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3"/>
  <workbookPr showObjects="none"/>
  <mc:AlternateContent xmlns:mc="http://schemas.openxmlformats.org/markup-compatibility/2006">
    <mc:Choice Requires="x15">
      <x15ac:absPath xmlns:x15ac="http://schemas.microsoft.com/office/spreadsheetml/2010/11/ac" url="https://gaeasoftadmin-my.sharepoint.com/personal/wjang_gaeasoftadmin_onmicrosoft_com/Documents/0010_장욱_업무/8900_Notion/9000_프로젝트/25년 경찰청 집회시위/SDS/"/>
    </mc:Choice>
  </mc:AlternateContent>
  <xr:revisionPtr revIDLastSave="393" documentId="8_{99E825B0-6E41-4B48-B0D1-D8E996B6C6EC}" xr6:coauthVersionLast="47" xr6:coauthVersionMax="47" xr10:uidLastSave="{BB42D03F-454B-C94E-98C6-DA62C3E3E1D1}"/>
  <bookViews>
    <workbookView xWindow="0" yWindow="500" windowWidth="51200" windowHeight="26740" activeTab="1" xr2:uid="{00000000-000D-0000-FFFF-FFFF00000000}"/>
  </bookViews>
  <sheets>
    <sheet name="인건비" sheetId="1" r:id="rId1"/>
    <sheet name="인건비 (2)"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s>
  <definedNames>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kwy1">{#N/A,#N/A,FALSE,"ALM-ASISC"}</definedName>
    <definedName name="__________a1">{#N/A,#N/A,FALSE,"ALM-ASISC"}</definedName>
    <definedName name="__________ju8">{"'광피스표'!$A$3:$N$54"}</definedName>
    <definedName name="__________kwy1">{#N/A,#N/A,FALSE,"ALM-ASISC"}</definedName>
    <definedName name="_________a1">{#N/A,#N/A,FALSE,"ALM-ASISC"}</definedName>
    <definedName name="_________ACR2">{#N/A,#N/A,FALSE,"ALM-ASISC"}</definedName>
    <definedName name="_________ju8">{"'광피스표'!$A$3:$N$54"}</definedName>
    <definedName name="_________kwy1">{#N/A,#N/A,FALSE,"ALM-ASISC"}</definedName>
    <definedName name="________a1">{#N/A,#N/A,FALSE,"ALM-ASISC"}</definedName>
    <definedName name="________con1">#REF!</definedName>
    <definedName name="________con2">#REF!</definedName>
    <definedName name="________con3">#REF!</definedName>
    <definedName name="________ju8">{"'광피스표'!$A$3:$N$54"}</definedName>
    <definedName name="________kwy1">{#N/A,#N/A,FALSE,"ALM-ASISC"}</definedName>
    <definedName name="________svr2">#REF!</definedName>
    <definedName name="_______a1">{#N/A,#N/A,FALSE,"ALM-ASISC"}</definedName>
    <definedName name="_______ACR2">{#N/A,#N/A,FALSE,"ALM-ASISC"}</definedName>
    <definedName name="_______con1">#REF!</definedName>
    <definedName name="_______con2">#REF!</definedName>
    <definedName name="_______con3">#REF!</definedName>
    <definedName name="_______ju8">{"'광피스표'!$A$3:$N$54"}</definedName>
    <definedName name="_______kwy1">{#N/A,#N/A,FALSE,"ALM-ASISC"}</definedName>
    <definedName name="_______OK">#REF!</definedName>
    <definedName name="_______svr2">#REF!</definedName>
    <definedName name="______a1">{#N/A,#N/A,FALSE,"ALM-ASISC"}</definedName>
    <definedName name="______ACR2">{#N/A,#N/A,FALSE,"ALM-ASISC"}</definedName>
    <definedName name="______con1">#REF!</definedName>
    <definedName name="______con2">#REF!</definedName>
    <definedName name="______con3">#REF!</definedName>
    <definedName name="______ju8">{"'광피스표'!$A$3:$N$54"}</definedName>
    <definedName name="______kwy1">{#N/A,#N/A,FALSE,"ALM-ASISC"}</definedName>
    <definedName name="______P4" hidden="1">#REF!</definedName>
    <definedName name="______svr2">#REF!</definedName>
    <definedName name="_____a1">{#N/A,#N/A,FALSE,"ALM-ASISC"}</definedName>
    <definedName name="_____ACR2">{#N/A,#N/A,FALSE,"ALM-ASISC"}</definedName>
    <definedName name="_____con1">#REF!</definedName>
    <definedName name="_____con2">#REF!</definedName>
    <definedName name="_____con3">#REF!</definedName>
    <definedName name="_____ju8">{"'광피스표'!$A$3:$N$54"}</definedName>
    <definedName name="_____KHM111">{#N/A,#N/A,FALSE,"제목"}</definedName>
    <definedName name="_____KHM888">{#N/A,#N/A,FALSE,"제목"}</definedName>
    <definedName name="_____kwy1">{#N/A,#N/A,FALSE,"ALM-ASISC"}</definedName>
    <definedName name="_____LGT2">{#N/A,#N/A,FALSE,"3가";#N/A,#N/A,FALSE,"3나";#N/A,#N/A,FALSE,"3다"}</definedName>
    <definedName name="_____me07">#REF!</definedName>
    <definedName name="_____P4" hidden="1">#REF!</definedName>
    <definedName name="_____svr2">#REF!</definedName>
    <definedName name="_____US1">#REF!</definedName>
    <definedName name="____a1">{#N/A,#N/A,FALSE,"ALM-ASISC"}</definedName>
    <definedName name="____a3">{"'Price List '!$A$1:$R$156"}</definedName>
    <definedName name="____ACR2">{#N/A,#N/A,FALSE,"ALM-ASISC"}</definedName>
    <definedName name="____cib27">#REF!</definedName>
    <definedName name="____con1">#REF!</definedName>
    <definedName name="____con2">#REF!</definedName>
    <definedName name="____con3">#REF!</definedName>
    <definedName name="____dbk27">#REF!</definedName>
    <definedName name="____hee1">'[1]list price'!$1:$1048576</definedName>
    <definedName name="____ju8">{"'광피스표'!$A$3:$N$54"}</definedName>
    <definedName name="____kwy1">{#N/A,#N/A,FALSE,"ALM-ASISC"}</definedName>
    <definedName name="____LGT2">{#N/A,#N/A,FALSE,"3가";#N/A,#N/A,FALSE,"3나";#N/A,#N/A,FALSE,"3다"}</definedName>
    <definedName name="____me07">#REF!</definedName>
    <definedName name="____meb27">#REF!</definedName>
    <definedName name="____mtu27">#REF!</definedName>
    <definedName name="____P4" hidden="1">#REF!</definedName>
    <definedName name="____pc27">#REF!</definedName>
    <definedName name="____pib27">#REF!</definedName>
    <definedName name="____PL7">{#N/A,#N/A,TRUE,"대 차 대 조 표"}</definedName>
    <definedName name="____pos27">#REF!</definedName>
    <definedName name="____ram128">#REF!</definedName>
    <definedName name="____ram512">#REF!</definedName>
    <definedName name="____rm27">#REF!</definedName>
    <definedName name="____RXE100">#REF!</definedName>
    <definedName name="____SEL1">#REF!</definedName>
    <definedName name="____SEL2">#REF!</definedName>
    <definedName name="____SEL3">#REF!</definedName>
    <definedName name="____skb27">#REF!</definedName>
    <definedName name="____SR1">#REF!</definedName>
    <definedName name="____SR2">#REF!</definedName>
    <definedName name="____SR3">#REF!</definedName>
    <definedName name="____sts27">#REF!</definedName>
    <definedName name="____svr2">#REF!</definedName>
    <definedName name="____US1">#REF!</definedName>
    <definedName name="____US2">#REF!</definedName>
    <definedName name="____x1">{"'Price List '!$A$1:$R$156"}</definedName>
    <definedName name="___a1">{#N/A,#N/A,FALSE,"ALM-ASISC"}</definedName>
    <definedName name="___ACR2">{#N/A,#N/A,FALSE,"ALM-ASISC"}</definedName>
    <definedName name="___alr2">[2]Option!$I$29</definedName>
    <definedName name="___cib27">#REF!</definedName>
    <definedName name="___con1">#REF!</definedName>
    <definedName name="___con2">#REF!</definedName>
    <definedName name="___con3">#REF!</definedName>
    <definedName name="___dbk27">#REF!</definedName>
    <definedName name="___hee1">'[1]list price'!$A$1:$IV$65536</definedName>
    <definedName name="___ju8">{"'광피스표'!$A$3:$N$54"}</definedName>
    <definedName name="___key2" hidden="1">#REF!</definedName>
    <definedName name="___KHM111">{#N/A,#N/A,FALSE,"제목"}</definedName>
    <definedName name="___KHM888">{#N/A,#N/A,FALSE,"제목"}</definedName>
    <definedName name="___kwy1">{#N/A,#N/A,FALSE,"ALM-ASISC"}</definedName>
    <definedName name="___LGT2">{#N/A,#N/A,FALSE,"3가";#N/A,#N/A,FALSE,"3나";#N/A,#N/A,FALSE,"3다"}</definedName>
    <definedName name="___me07">#REF!</definedName>
    <definedName name="___meb27">#REF!</definedName>
    <definedName name="___mtu27">#REF!</definedName>
    <definedName name="___P4" hidden="1">#REF!</definedName>
    <definedName name="___pc27">#REF!</definedName>
    <definedName name="___pib27">#REF!</definedName>
    <definedName name="___PL7">{#N/A,#N/A,TRUE,"대 차 대 조 표"}</definedName>
    <definedName name="___pos27">#REF!</definedName>
    <definedName name="___ram128">#REF!</definedName>
    <definedName name="___ram512">#REF!</definedName>
    <definedName name="___rm27">#REF!</definedName>
    <definedName name="___RXE100">#REF!</definedName>
    <definedName name="___SEL1">#REF!</definedName>
    <definedName name="___SEL2">#REF!</definedName>
    <definedName name="___SEL3">#REF!</definedName>
    <definedName name="___skb27">#REF!</definedName>
    <definedName name="___SR1">#REF!</definedName>
    <definedName name="___SR2">#REF!</definedName>
    <definedName name="___SR3">#REF!</definedName>
    <definedName name="___sts27">#REF!</definedName>
    <definedName name="___svr2">#REF!</definedName>
    <definedName name="___US1">#REF!</definedName>
    <definedName name="___US11">#REF!</definedName>
    <definedName name="__123Graph_A" hidden="1">#REF!</definedName>
    <definedName name="__123Graph_A그래프2" hidden="1">#REF!</definedName>
    <definedName name="__123Graph_AA">[3]Sheet13!$S$50:$AV$50</definedName>
    <definedName name="__123Graph_AB">[3]Sheet13!$S$51:$AV$51</definedName>
    <definedName name="__123Graph_AC">[3]Sheet13!$S$47:$AV$47</definedName>
    <definedName name="__123Graph_AD">[3]Sheet13!$O$64:$O$131</definedName>
    <definedName name="__123Graph_AE">[3]Sheet13!$O$131:$O$201</definedName>
    <definedName name="__123Graph_AF">[3]Sheet13!$O$202:$O$271</definedName>
    <definedName name="__123Graph_AG">[3]Sheet13!$O$272:$O$341</definedName>
    <definedName name="__123Graph_B" hidden="1">[4]유림콘도!#REF!</definedName>
    <definedName name="__123Graph_B그래프2" hidden="1">#REF!</definedName>
    <definedName name="__123Graph_E" hidden="1">'[5]TOWER 12TON'!#REF!</definedName>
    <definedName name="__123Graph_X" hidden="1">#REF!</definedName>
    <definedName name="__123Graph_X그래프2" hidden="1">#REF!</definedName>
    <definedName name="__123Graph_XA">[3]Sheet13!$S$48:$AV$48</definedName>
    <definedName name="__123Graph_XB">[3]Sheet13!$S$48:$AV$48</definedName>
    <definedName name="__123Graph_XC">[3]Sheet13!$S$48:$AV$48</definedName>
    <definedName name="__123Graph_XD">[3]Sheet13!$N$64:$N$131</definedName>
    <definedName name="__123Graph_XE">[3]Sheet13!$N$131:$N$201</definedName>
    <definedName name="__123Graph_XF">[3]Sheet13!$N$202:$N$271</definedName>
    <definedName name="__123Graph_XG">[3]Sheet13!$N$272:$N$341</definedName>
    <definedName name="__2_0_0_F" hidden="1">#N/A</definedName>
    <definedName name="__a1">{#N/A,#N/A,FALSE,"ALM-ASISC"}</definedName>
    <definedName name="__a3">{"'Price List '!$A$1:$R$156"}</definedName>
    <definedName name="__ACR2">{#N/A,#N/A,FALSE,"ALM-ASISC"}</definedName>
    <definedName name="__alr2">[2]Option!$I$29</definedName>
    <definedName name="__BTS3">{#N/A,#N/A,TRUE,"인수_증설"}</definedName>
    <definedName name="__cib27">#REF!</definedName>
    <definedName name="__con1">#REF!</definedName>
    <definedName name="__con2">#REF!</definedName>
    <definedName name="__con3">#REF!</definedName>
    <definedName name="__dbk27">#REF!</definedName>
    <definedName name="__EdFJsKAA" localSheetId="1">[6]!DOWNLOAD</definedName>
    <definedName name="__EdFJsKAA">[6]!DOWNLOAD</definedName>
    <definedName name="__hee1">'[1]list price'!$A$1:$IV$65536</definedName>
    <definedName name="__IntlFixup">TRUE</definedName>
    <definedName name="__ju8">{"'광피스표'!$A$3:$N$54"}</definedName>
    <definedName name="__key2" hidden="1">#REF!</definedName>
    <definedName name="__KHM111">{#N/A,#N/A,FALSE,"제목"}</definedName>
    <definedName name="__KHM888">{#N/A,#N/A,FALSE,"제목"}</definedName>
    <definedName name="__kwy1">{#N/A,#N/A,FALSE,"ALM-ASISC"}</definedName>
    <definedName name="__LGT2">{#N/A,#N/A,FALSE,"3가";#N/A,#N/A,FALSE,"3나";#N/A,#N/A,FALSE,"3다"}</definedName>
    <definedName name="__MD5500">#REF!</definedName>
    <definedName name="__me07">#REF!</definedName>
    <definedName name="__meb27">#REF!</definedName>
    <definedName name="__mtu27">#REF!</definedName>
    <definedName name="__P4" hidden="1">#REF!</definedName>
    <definedName name="__pc27">#REF!</definedName>
    <definedName name="__PE2950">{"'Plan_vs_Actual'!$B$3:$U$27"}</definedName>
    <definedName name="__pib27">#REF!</definedName>
    <definedName name="__PL7">{#N/A,#N/A,TRUE,"대 차 대 조 표"}</definedName>
    <definedName name="__pos27">#REF!</definedName>
    <definedName name="__ram128">#REF!</definedName>
    <definedName name="__ram512">#REF!</definedName>
    <definedName name="__rm27">#REF!</definedName>
    <definedName name="__RXE100">#REF!</definedName>
    <definedName name="__SEL1">#REF!</definedName>
    <definedName name="__SEL2">#REF!</definedName>
    <definedName name="__SEL3">#REF!</definedName>
    <definedName name="__skb27">#REF!</definedName>
    <definedName name="__SR1">#REF!</definedName>
    <definedName name="__SR2">#REF!</definedName>
    <definedName name="__SR3">#REF!</definedName>
    <definedName name="__sts27">#REF!</definedName>
    <definedName name="__svr2">#REF!</definedName>
    <definedName name="__SW2">{#N/A,#N/A,FALSE,"전력간선"}</definedName>
    <definedName name="__US1">#REF!</definedName>
    <definedName name="__WDF2">{"provision",#N/A,FALSE;"reserve analysis",#N/A,FALSE}</definedName>
    <definedName name="__wte1">{#N/A,#N/A,FALSE,"ALM-ASISC"}</definedName>
    <definedName name="__x1">{"'Price List '!$A$1:$R$156"}</definedName>
    <definedName name="__xlfn.BAHTTEXT" hidden="1">#NAME?</definedName>
    <definedName name="_1">#N/A</definedName>
    <definedName name="_1_123Grap" hidden="1">#REF!</definedName>
    <definedName name="_1.05gb_nonplug_drive">[7]Supplement2!#REF!</definedName>
    <definedName name="_1.05gb_nonplug_drive__">[8]Supplement2!#REF!</definedName>
    <definedName name="_1.05gb_plug_drive">[7]Supplement2!#REF!</definedName>
    <definedName name="_112138_B22">'[9]Sheet 1'!$L$5044:$N$6425</definedName>
    <definedName name="_11a1_">{#N/A,#N/A,FALSE,"ALM-ASISC"}</definedName>
    <definedName name="_15_0_0_F" hidden="1">#REF!</definedName>
    <definedName name="_18a1_">{#N/A,#N/A,FALSE,"ALM-ASISC"}</definedName>
    <definedName name="_19a1_">{#N/A,#N/A,FALSE,"ALM-ASISC"}</definedName>
    <definedName name="_1F" hidden="1">#REF!</definedName>
    <definedName name="_1M_Order_Lines_per_Year">#REF!</definedName>
    <definedName name="_2">#REF!</definedName>
    <definedName name="_2_0_0_F" hidden="1">#REF!</definedName>
    <definedName name="_2_123Grap" hidden="1">#REF!</definedName>
    <definedName name="_2.1gb_fastwide_plug_drive">[7]Supplement2!#REF!</definedName>
    <definedName name="_2.1gb_nonplug_drive">[7]Supplement2!#REF!</definedName>
    <definedName name="_2.1gb_plug_drive">[7]Supplement2!#REF!</definedName>
    <definedName name="_21q45_">{"'용역비'!$A$4:$C$8"}</definedName>
    <definedName name="_23a1_">{#N/A,#N/A,FALSE,"구조2"}</definedName>
    <definedName name="_26___0__123Grap" hidden="1">#REF!</definedName>
    <definedName name="_27a2_">{#N/A,#N/A,FALSE,"단가표지"}</definedName>
    <definedName name="_28__123Graph_BCHART_5" hidden="1">[10]MEX95IB!#REF!</definedName>
    <definedName name="_2F" hidden="1">#REF!</definedName>
    <definedName name="_2P4_" hidden="1">#REF!</definedName>
    <definedName name="_32mb_70nsmemory">[7]Supplement2!#REF!</definedName>
    <definedName name="_4.3gb_fastwide_plug_drive">[7]Supplement2!#REF!</definedName>
    <definedName name="_4.3gb_nonplug_drive">[7]Supplement2!#REF!</definedName>
    <definedName name="_412a1_">{#N/A,#N/A,FALSE,"ALM-ASISC"}</definedName>
    <definedName name="_42P3_">{#N/A,#N/A,FALSE,"배수1"}</definedName>
    <definedName name="_46P4_">{#N/A,#N/A,FALSE,"혼합골재"}</definedName>
    <definedName name="_4련_7단_고정복식">#REF!</definedName>
    <definedName name="_5_USER">#REF!</definedName>
    <definedName name="_500K_Bills_Paid">#REF!</definedName>
    <definedName name="_50M_Bills_Presented">#REF!</definedName>
    <definedName name="_50P5_">{#N/A,#N/A,FALSE,"배수1"}</definedName>
    <definedName name="_535mb_nonplug_drive">[7]Supplement2!#REF!</definedName>
    <definedName name="_54P6_">{#N/A,#N/A,FALSE,"2~8번"}</definedName>
    <definedName name="_6_0_0_F" hidden="1">#N/A</definedName>
    <definedName name="_61S3_">{#N/A,#N/A,FALSE,"포장2"}</definedName>
    <definedName name="_7대_사업구분">#REF!</definedName>
    <definedName name="_8각">[11]cctv!$B$18</definedName>
    <definedName name="_8mb_70nsmemory">[7]Supplement2!#REF!</definedName>
    <definedName name="_단품">#REF!</definedName>
    <definedName name="_재ㅐ햐" hidden="1">#REF!</definedName>
    <definedName name="_A01">#REF!</definedName>
    <definedName name="_A02">#REF!</definedName>
    <definedName name="_A03">#REF!</definedName>
    <definedName name="_A04">#REF!</definedName>
    <definedName name="_A05">#REF!</definedName>
    <definedName name="_a1">{#N/A,#N/A,FALSE,"ALM-ASISC"}</definedName>
    <definedName name="_a3">{"'Price List '!$A$1:$R$156"}</definedName>
    <definedName name="_AAA1">#REF!</definedName>
    <definedName name="_AAA2">#REF!</definedName>
    <definedName name="_ACR2">{#N/A,#N/A,FALSE,"ALM-ASISC"}</definedName>
    <definedName name="_alr2">[2]Option!$I$29</definedName>
    <definedName name="_AU70000">#REF!</definedName>
    <definedName name="_AU80000">#REF!</definedName>
    <definedName name="_B02">#REF!</definedName>
    <definedName name="_b03">#REF!</definedName>
    <definedName name="_b05">#REF!</definedName>
    <definedName name="_b06">#REF!</definedName>
    <definedName name="_b07">#REF!</definedName>
    <definedName name="_b08">#REF!</definedName>
    <definedName name="_B1">#REF!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2">[12]공사원가!$A$1400:$IV$1413=[12]공사원가!$A$1400</definedName>
    <definedName name="_B23">#REF!</definedName>
    <definedName name="_B24">#REF!</definedName>
    <definedName name="_B25">#REF!</definedName>
    <definedName name="_B37">#REF!</definedName>
    <definedName name="_B38">#REF!</definedName>
    <definedName name="_BTS3">{#N/A,#N/A,TRUE,"인수_증설"}</definedName>
    <definedName name="_C">#REF!</definedName>
    <definedName name="_C01">#REF!</definedName>
    <definedName name="_c02">#REF!</definedName>
    <definedName name="_cbl2">#REF!</definedName>
    <definedName name="_cbl3">#REF!</definedName>
    <definedName name="_cbl4">#REF!</definedName>
    <definedName name="_cbl5">#REF!</definedName>
    <definedName name="_cib27">#REF!</definedName>
    <definedName name="_con1">#REF!</definedName>
    <definedName name="_con2">#REF!</definedName>
    <definedName name="_con3">#REF!</definedName>
    <definedName name="_D01">#REF!</definedName>
    <definedName name="_D02">#REF!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k27">#REF!</definedName>
    <definedName name="_DC적용">#REF!</definedName>
    <definedName name="_Dist_Bin" hidden="1">[13]조명시설!#REF!</definedName>
    <definedName name="_Dist_Bin2" hidden="1">[13]조명시설!#REF!</definedName>
    <definedName name="_Dist_Values" hidden="1">[13]조명시설!#REF!</definedName>
    <definedName name="_E0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0">#REF!</definedName>
    <definedName name="_f21">#REF!</definedName>
    <definedName name="_FF3">#REF!</definedName>
    <definedName name="_FILE" hidden="1">#REF!</definedName>
    <definedName name="_Fill" hidden="1">#REF!</definedName>
    <definedName name="_fill2" hidden="1">#REF!</definedName>
    <definedName name="_xlnm._FilterDatabase" localSheetId="0" hidden="1">인건비!$B$4:$AP$68</definedName>
    <definedName name="_xlnm._FilterDatabase" localSheetId="1" hidden="1">'인건비 (2)'!$B$4:$AP$68</definedName>
    <definedName name="_xlnm._FilterDatabase" hidden="1">#REF!</definedName>
    <definedName name="_G01">#REF!</definedName>
    <definedName name="_G02">#REF!</definedName>
    <definedName name="_G03">#REF!</definedName>
    <definedName name="_G04">#REF!</definedName>
    <definedName name="_G07">#REF!</definedName>
    <definedName name="_G08">#REF!</definedName>
    <definedName name="_G09">#REF!</definedName>
    <definedName name="_g10">#REF!</definedName>
    <definedName name="_G11">#REF!</definedName>
    <definedName name="_G12">#REF!</definedName>
    <definedName name="_G13">#REF!</definedName>
    <definedName name="_gbi1">#REF!</definedName>
    <definedName name="_gbi2">#REF!</definedName>
    <definedName name="_gbi3">#REF!</definedName>
    <definedName name="_gbi4">#REF!</definedName>
    <definedName name="_gbi5">#REF!</definedName>
    <definedName name="_gbi6">#REF!</definedName>
    <definedName name="_gbi7">#REF!</definedName>
    <definedName name="_gbi8">#REF!</definedName>
    <definedName name="_gbi9">#REF!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e1">'[1]list price'!$A$1:$IV$65536</definedName>
    <definedName name="_I01">#REF!</definedName>
    <definedName name="_ind1">#REF!</definedName>
    <definedName name="_ind10">[14]투자효율분석!$E$27</definedName>
    <definedName name="_ind11">#REF!</definedName>
    <definedName name="_ind12">#REF!</definedName>
    <definedName name="_ind13">#REF!</definedName>
    <definedName name="_ind14">#REF!</definedName>
    <definedName name="_ind15">#REF!</definedName>
    <definedName name="_ind16">#REF!</definedName>
    <definedName name="_ind17">#REF!</definedName>
    <definedName name="_ind18">#REF!</definedName>
    <definedName name="_ind19">#REF!</definedName>
    <definedName name="_ind2">#REF!</definedName>
    <definedName name="_ind20">[14]투자효율분석!$E$22</definedName>
    <definedName name="_ind21">#REF!</definedName>
    <definedName name="_ind22">[14]투자효율분석!$E$23</definedName>
    <definedName name="_ind23">#REF!</definedName>
    <definedName name="_ind24">[14]투자효율분석!$E$26</definedName>
    <definedName name="_ind25">#REF!</definedName>
    <definedName name="_ind26">[14]투자효율분석!$E$24</definedName>
    <definedName name="_ind3">#REF!</definedName>
    <definedName name="_ind4">#REF!</definedName>
    <definedName name="_ind5">#REF!</definedName>
    <definedName name="_ind6">#REF!</definedName>
    <definedName name="_ind7">[14]투자효율분석!$E$20</definedName>
    <definedName name="_ind8">[14]투자효율분석!$E$21</definedName>
    <definedName name="_ind9">[14]투자효율분석!$E$25</definedName>
    <definedName name="_J01">#REF!</definedName>
    <definedName name="_ju8">{"'광피스표'!$A$3:$N$54"}</definedName>
    <definedName name="_K01">#REF!</definedName>
    <definedName name="_K02">[12]공사원가!$A$732:$IV$745=[12]공사원가!$A$732</definedName>
    <definedName name="_KD2" hidden="1">#REF!</definedName>
    <definedName name="_KD3" hidden="1">#REF!</definedName>
    <definedName name="_Key1" hidden="1">'[15]8월10일부서'!#REF!</definedName>
    <definedName name="_Key100" hidden="1">'[16]#REF'!#REF!</definedName>
    <definedName name="_Key11" hidden="1">#REF!</definedName>
    <definedName name="_Key2" hidden="1">'[15]8월10일부서'!#REF!</definedName>
    <definedName name="_Key3" hidden="1">#REF!</definedName>
    <definedName name="_kfkf" hidden="1">#REF!</definedName>
    <definedName name="_KHM111">{#N/A,#N/A,FALSE,"제목"}</definedName>
    <definedName name="_KHM888">{#N/A,#N/A,FALSE,"제목"}</definedName>
    <definedName name="_KK2" hidden="1">#REF!</definedName>
    <definedName name="_KK3" hidden="1">#REF!</definedName>
    <definedName name="_kwy1">{#N/A,#N/A,FALSE,"ALM-ASISC"}</definedName>
    <definedName name="_L01">#REF!</definedName>
    <definedName name="_L02">#REF!</definedName>
    <definedName name="_L03">#REF!</definedName>
    <definedName name="_l06">#REF!</definedName>
    <definedName name="_l07">#REF!</definedName>
    <definedName name="_L08">#REF!</definedName>
    <definedName name="_L09">#REF!</definedName>
    <definedName name="_LGT2">{#N/A,#N/A,FALSE,"3가";#N/A,#N/A,FALSE,"3나";#N/A,#N/A,FALSE,"3다"}</definedName>
    <definedName name="_M01">#REF!</definedName>
    <definedName name="_M02">#REF!</definedName>
    <definedName name="_M03">#REF!</definedName>
    <definedName name="_M04">#REF!</definedName>
    <definedName name="_MatInverse_In" hidden="1">#REF!</definedName>
    <definedName name="_MatMult_A" hidden="1">#REF!</definedName>
    <definedName name="_MatMult_AxB" hidden="1">#REF!</definedName>
    <definedName name="_MatMult_B" hidden="1">#REF!</definedName>
    <definedName name="_MD5500">#REF!</definedName>
    <definedName name="_me07">#REF!</definedName>
    <definedName name="_meb27">#REF!</definedName>
    <definedName name="_mtu27">#REF!</definedName>
    <definedName name="_O01">#REF!</definedName>
    <definedName name="_O02">#REF!</definedName>
    <definedName name="_O03">[12]공사원가!$A$1516:$IV$1529=[12]공사원가!$A$1516</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rder1">255</definedName>
    <definedName name="_Order2">255</definedName>
    <definedName name="_ordr2">0</definedName>
    <definedName name="_ordwre2">0</definedName>
    <definedName name="_p01">#REF!</definedName>
    <definedName name="_P4" hidden="1">#REF!</definedName>
    <definedName name="_Parse_Out" hidden="1">#REF!</definedName>
    <definedName name="_pc27">#REF!</definedName>
    <definedName name="_PE1">[17]소요자재!$AH$95</definedName>
    <definedName name="_PE2">[17]소요자재!$AH$94</definedName>
    <definedName name="_PE2950">{"'Plan_vs_Actual'!$B$3:$U$27"}</definedName>
    <definedName name="_pib27">#REF!</definedName>
    <definedName name="_PL7">{#N/A,#N/A,TRUE,"대 차 대 조 표"}</definedName>
    <definedName name="_pos27">#REF!</definedName>
    <definedName name="_q01">#REF!</definedName>
    <definedName name="_QQ1">{#N/A,#N/A,FALSE,"단가표지"}</definedName>
    <definedName name="_QW1">{#N/A,#N/A,FALSE,"단가표지"}</definedName>
    <definedName name="_ram128">#REF!</definedName>
    <definedName name="_ram512">#REF!</definedName>
    <definedName name="_Regression_Int">1</definedName>
    <definedName name="_Regression_Out" hidden="1">#REF!</definedName>
    <definedName name="_Regression_X" hidden="1">#REF!</definedName>
    <definedName name="_Regression_Y" hidden="1">#REF!</definedName>
    <definedName name="_rm27">#REF!</definedName>
    <definedName name="_RXE100">#REF!</definedName>
    <definedName name="_SEL1">#REF!</definedName>
    <definedName name="_SEL2">#REF!</definedName>
    <definedName name="_SEL3">#REF!</definedName>
    <definedName name="_skb27">#REF!</definedName>
    <definedName name="_SMART_SCSIarray">[7]Supplement2!#REF!</definedName>
    <definedName name="_Sort" hidden="1">#REF!</definedName>
    <definedName name="_SR1">#REF!</definedName>
    <definedName name="_SR2">#REF!</definedName>
    <definedName name="_SR3">#REF!</definedName>
    <definedName name="_SS1">{#N/A,#N/A,FALSE,"운반시간"}</definedName>
    <definedName name="_sts27">#REF!</definedName>
    <definedName name="_svr2">#REF!</definedName>
    <definedName name="_SW2">{#N/A,#N/A,FALSE,"전력간선"}</definedName>
    <definedName name="_sys2">#REF!</definedName>
    <definedName name="_sys3">#REF!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ot1">#REF!</definedName>
    <definedName name="_US1">#REF!</definedName>
    <definedName name="_US11">#REF!</definedName>
    <definedName name="_us2">#REF!</definedName>
    <definedName name="_wo1">'[18]예정(3)'!#REF!</definedName>
    <definedName name="_woogi" hidden="1">#REF!</definedName>
    <definedName name="_woogi2" hidden="1">#REF!</definedName>
    <definedName name="_woogi24" hidden="1">#REF!</definedName>
    <definedName name="_woogi3" hidden="1">#REF!</definedName>
    <definedName name="_wte1">{#N/A,#N/A,FALSE,"ALM-ASISC"}</definedName>
    <definedName name="_x1">{"'Price List '!$A$1:$R$156"}</definedName>
    <definedName name="\" hidden="1">#REF!</definedName>
    <definedName name="\0">'[19]9GNG운반'!#REF!</definedName>
    <definedName name="\A">'[19]9GNG운반'!#REF!</definedName>
    <definedName name="\B">'[19]9GNG운반'!#REF!</definedName>
    <definedName name="\c">#REF!</definedName>
    <definedName name="\d">#REF!</definedName>
    <definedName name="\e">#REF!</definedName>
    <definedName name="\f">#REF!</definedName>
    <definedName name="\g">#REF!</definedName>
    <definedName name="\h">#REF!</definedName>
    <definedName name="\I">'[19]9GNG운반'!#REF!</definedName>
    <definedName name="\j">#REF!</definedName>
    <definedName name="\O">'[19]9GNG운반'!#REF!</definedName>
    <definedName name="\P">'[19]9GNG운반'!#REF!</definedName>
    <definedName name="\q">#N/A</definedName>
    <definedName name="\z">#N/A</definedName>
    <definedName name="☞_기능점수__산정방법_선택">#REF!</definedName>
    <definedName name="ㄱ">{#N/A,#N/A,FALSE,"3가";#N/A,#N/A,FALSE,"3나";#N/A,#N/A,FALSE,"3다"}</definedName>
    <definedName name="ㄱ_1">{#N/A,#N/A,FALSE,"동부"}</definedName>
    <definedName name="ㄱㄱ">{TRUE,TRUE,-1.25,-15.5,604.5,369.75,FALSE,TRUE,TRUE,TRUE,0,1,#N/A,1,#N/A,36.96875,22.9444444444444,1,FALSE,FALSE,3,TRUE,1,FALSE,100,"Swvu.provision.","ACwvu.provision.",1,FALSE,FALSE,0.75,0.75,2.02,1,2,"&amp;C&amp;""Helvetica""&amp;18&amp;BDELL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ㄱㄱㄱ">{#N/A,#N/A,FALSE,"동부"}</definedName>
    <definedName name="ㄱㄱㄱ_1">{#N/A,#N/A,FALSE,"동부"}</definedName>
    <definedName name="ㄱㄱㄱㄱ">{#N/A,#N/A,FALSE,"표지목차"}</definedName>
    <definedName name="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ㄷ">{#N/A,#N/A,TRUE,"토적및재료집계";#N/A,#N/A,TRUE,"토적및재료집계";#N/A,#N/A,TRUE,"단위량"}</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{"provision",#N/A,FALSE;"reserve analysis",#N/A,FALSE}</definedName>
    <definedName name="ㄱㄷㄱㄷ">{#N/A,#N/A,FALSE,"2~8번"}</definedName>
    <definedName name="ㄱㄷㄱㄷㄱ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ㅎ">{#N/A,#N/A,FALSE,"3가";#N/A,#N/A,FALSE,"3나";#N/A,#N/A,FALSE,"3다"}</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hidden="1">#REF!</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{#N/A,#N/A,FALSE,"ALM-ASISC"}</definedName>
    <definedName name="가1">{"'Firr(선)'!$AS$1:$AY$62","'Firr(사)'!$AS$1:$AY$62","'Firr(회)'!$AS$1:$AY$62","'Firr(선)'!$L$1:$V$62","'Firr(사)'!$L$1:$V$62","'Firr(회)'!$L$1:$V$62"}</definedName>
    <definedName name="가2">{"'Firr(선)'!$AS$1:$AY$62","'Firr(사)'!$AS$1:$AY$62","'Firr(회)'!$AS$1:$AY$62","'Firr(선)'!$L$1:$V$62","'Firr(사)'!$L$1:$V$62","'Firr(회)'!$L$1:$V$62"}</definedName>
    <definedName name="가4">{"'Firr(선)'!$AS$1:$AY$62","'Firr(사)'!$AS$1:$AY$62","'Firr(회)'!$AS$1:$AY$62","'Firr(선)'!$L$1:$V$62","'Firr(사)'!$L$1:$V$62","'Firr(회)'!$L$1:$V$62"}</definedName>
    <definedName name="가5">{"'Firr(선)'!$AS$1:$AY$62","'Firr(사)'!$AS$1:$AY$62","'Firr(회)'!$AS$1:$AY$62","'Firr(선)'!$L$1:$V$62","'Firr(사)'!$L$1:$V$62","'Firr(회)'!$L$1:$V$62"}</definedName>
    <definedName name="가6">{"'Firr(선)'!$AS$1:$AY$62","'Firr(사)'!$AS$1:$AY$62","'Firr(회)'!$AS$1:$AY$62","'Firr(선)'!$L$1:$V$62","'Firr(사)'!$L$1:$V$62","'Firr(회)'!$L$1:$V$62"}</definedName>
    <definedName name="가9">{"'Firr(선)'!$AS$1:$AY$62","'Firr(사)'!$AS$1:$AY$62","'Firr(회)'!$AS$1:$AY$62","'Firr(선)'!$L$1:$V$62","'Firr(사)'!$L$1:$V$62","'Firr(회)'!$L$1:$V$62"}</definedName>
    <definedName name="가가가">{#N/A,#N/A,FALSE,"DAOCM 2차 검토"}</definedName>
    <definedName name="가각">{#N/A,#N/A,FALSE,"DAOCM 2차 검토"}</definedName>
    <definedName name="가격">{#N/A,#N/A,FALSE,"ALM-ASISC"}</definedName>
    <definedName name="가격범위">#REF!</definedName>
    <definedName name="가기긱">{"'미착금액'!$A$4:$G$14"}</definedName>
    <definedName name="가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다">{#N/A,#N/A,FALSE,"3가";#N/A,#N/A,FALSE,"3나";#N/A,#N/A,FALSE,"3다"}</definedName>
    <definedName name="가다라">#N/A</definedName>
    <definedName name="가도" hidden="1">#REF!</definedName>
    <definedName name="가로">{#N/A,#N/A,FALSE,"전력간선"}</definedName>
    <definedName name="가설공사안내">'[20]AS포장복구 '!#REF!</definedName>
    <definedName name="가설사무실">#REF!</definedName>
    <definedName name="가설장비손료">[21]준공정산!#REF!</definedName>
    <definedName name="가아" hidden="1">[22]수량산출!#REF!</definedName>
    <definedName name="가입자광">{#N/A,#N/A,FALSE,"3가";#N/A,#N/A,FALSE,"3나";#N/A,#N/A,FALSE,"3다"}</definedName>
    <definedName name="각암타이">[23]소요자재명세서!$L$179</definedName>
    <definedName name="간선백본망" hidden="1">#REF!</definedName>
    <definedName name="간접경비">#REF!</definedName>
    <definedName name="간접노무">#REF!</definedName>
    <definedName name="간접노무비">#REF!</definedName>
    <definedName name="간접배부율">[24]Nexsign산출근거!#REF!</definedName>
    <definedName name="간접비">[25]주요가정!$D$17</definedName>
    <definedName name="간접원가총계">#REF!</definedName>
    <definedName name="간접인건비">#REF!</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독차량">{#N/A,#N/A,TRUE,"토적및재료집계";#N/A,#N/A,TRUE,"토적및재료집계";#N/A,#N/A,TRUE,"단위량"}</definedName>
    <definedName name="감리단">{#N/A,#N/A,FALSE,"현장 NCR 분석";#N/A,#N/A,FALSE,"현장품질감사";#N/A,#N/A,FALSE,"현장품질감사"}</definedName>
    <definedName name="감리상주">{#N/A,#N/A,FALSE,"지침";#N/A,#N/A,FALSE,"환경분석";#N/A,#N/A,FALSE,"Sheet16"}</definedName>
    <definedName name="감리상주2">{#N/A,#N/A,FALSE,"지침";#N/A,#N/A,FALSE,"환경분석";#N/A,#N/A,FALSE,"Sheet16"}</definedName>
    <definedName name="감시장치후배치도">{#N/A,#N/A,FALSE,"회선임차현황"}</definedName>
    <definedName name="갑지" hidden="1">#REF!</definedName>
    <definedName name="강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건주">[23]노무비명세서!$L$92</definedName>
    <definedName name="강관주">[23]소요자재명세서!$L$192</definedName>
    <definedName name="강릉교동" hidden="1">'[4]#REF'!#REF!</definedName>
    <definedName name="강릉교동터파기">'[4]#REF'!$F$58:$F$73</definedName>
    <definedName name="강릉교동토목" hidden="1">'[4]#REF'!#REF!</definedName>
    <definedName name="강릉교동흙막이">'[4]#REF'!$F$58:$F$73</definedName>
    <definedName name="강릉토공사" hidden="1">'[4]#REF'!#REF!</definedName>
    <definedName name="강릉토목공사" hidden="1">'[4]#REF'!#REF!</definedName>
    <definedName name="강릉토목임" hidden="1">#REF!</definedName>
    <definedName name="강연선1">[17]소요자재!$AH$102</definedName>
    <definedName name="강주흥">#REF!</definedName>
    <definedName name="강호">{#N/A,#N/A,TRUE,"토적및재료집계";#N/A,#N/A,TRUE,"토적및재료집계";#N/A,#N/A,TRUE,"단위량"}</definedName>
    <definedName name="가S_O">{#N/A,#N/A,FALSE,"DAOCM 2차 검토"}</definedName>
    <definedName name="개">[26]Macro1!$B$1</definedName>
    <definedName name="개발">#N/A</definedName>
    <definedName name="개발_운영">OFFSET([27]프로젝트코드!#REF!,0,0,COUNTA([27]프로젝트코드!$B:$B)-2,1)</definedName>
    <definedName name="개발부서">#REF!</definedName>
    <definedName name="개발언어">[28]Sheet2!$C$2:$C$34</definedName>
    <definedName name="개발형태">[29]코드!$C$2:$C$7</definedName>
    <definedName name="개발sw합계">#REF!</definedName>
    <definedName name="개봉동갑지">{#N/A,#N/A,FALSE,"CCTV"}</definedName>
    <definedName name="개요">[30]개요!$A$1:$N$41</definedName>
    <definedName name="개통">{#N/A,#N/A,FALSE,"회선임차현황"}</definedName>
    <definedName name="갹">#N/A</definedName>
    <definedName name="거">{#N/A,#N/A,FALSE,"ALM-ASISC"}</definedName>
    <definedName name="거리">#REF!</definedName>
    <definedName name="거리철">#REF!</definedName>
    <definedName name="거ㅏ">[31]수량산출!$A$3:$H$8539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걱">{"'Sheet1'!$A$4:$M$21","'Sheet1'!$J$17:$K$19"}</definedName>
    <definedName name="건적">{"'Sheet1'!$A$4:$M$21","'Sheet1'!$J$17:$K$19"}</definedName>
    <definedName name="건축">{#N/A,#N/A,TRUE,"토적및재료집계";#N/A,#N/A,TRUE,"토적및재료집계";#N/A,#N/A,TRUE,"단위량"}</definedName>
    <definedName name="건축원가">[32]전기!$B$4:$B$163</definedName>
    <definedName name="건축토공">{#N/A,#N/A,FALSE,"기안지";#N/A,#N/A,FALSE,"통신지"}</definedName>
    <definedName name="검ㄴ">{#N/A,#N/A,FALSE,"이정표"}</definedName>
    <definedName name="검색">#REF!</definedName>
    <definedName name="게">{#N/A,#N/A,TRUE,"토적및재료집계";#N/A,#N/A,TRUE,"토적및재료집계";#N/A,#N/A,TRUE,"단위량"}</definedName>
    <definedName name="견월악_성판악">#REF!</definedName>
    <definedName name="견적">{"'Sheet1'!$A$4:$M$21","'Sheet1'!$J$17:$K$19"}</definedName>
    <definedName name="견적_최종2">{"'Sheet1'!$A$1:$J$57","'Sheet1'!$F$32:$F$35","'Sheet1'!$F$32:$F$36"}</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見積計算option" hidden="1">#REF!</definedName>
    <definedName name="견적내역">{#N/A,#N/A,FALSE,"CCTV"}</definedName>
    <definedName name="견적번호">#REF!</definedName>
    <definedName name="견적서">{#N/A,#N/A,TRUE,"손익보고"}</definedName>
    <definedName name="견적서_2000명" hidden="1">{#N/A,#N/A,TRUE,"토적및재료집계";#N/A,#N/A,TRUE,"토적및재료집계";#N/A,#N/A,TRUE,"단위량"}</definedName>
    <definedName name="견적서_30">#N/A</definedName>
    <definedName name="견적서_상세">#REF!</definedName>
    <definedName name="견적조건">{#N/A,#N/A,FALSE,"CCTV"}</definedName>
    <definedName name="견적조건2">{#N/A,#N/A,FALSE,"CCTV"}</definedName>
    <definedName name="견적조건5">{#N/A,#N/A,FALSE,"CCTV"}</definedName>
    <definedName name="견적조건8">{#N/A,#N/A,FALSE,"CCTV"}</definedName>
    <definedName name="경2000">#REF!</definedName>
    <definedName name="경공1">#REF!</definedName>
    <definedName name="경공2">#REF!</definedName>
    <definedName name="경공3">#REF!</definedName>
    <definedName name="경동_상록">'[33]경동~상록'!$A$8:$U$81</definedName>
    <definedName name="경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#REF!</definedName>
    <definedName name="경비1">[17]정산내역서!$H$276</definedName>
    <definedName name="경비2">#REF!</definedName>
    <definedName name="경비3">[17]정산내역서!$M$276</definedName>
    <definedName name="경비계">#REF!</definedName>
    <definedName name="경비계정별가이드">#N/A</definedName>
    <definedName name="경비비율">[24]Nexsign산출근거!#REF!</definedName>
    <definedName name="경영2000">[34]경영!$Y$6:$AQ$649</definedName>
    <definedName name="경영99">#REF!</definedName>
    <definedName name="경완금">[23]소요자재명세서!$L$177</definedName>
    <definedName name="경완금1">[23]소요자재명세서!$L$178</definedName>
    <definedName name="경춘선">{#N/A,#N/A,FALSE,"DAOCM 2차 검토"}</definedName>
    <definedName name="경특수">#REF!</definedName>
    <definedName name="경g1">#REF!</definedName>
    <definedName name="경g2">#REF!</definedName>
    <definedName name="계산범위">#REF!</definedName>
    <definedName name="계약_계약유형_업무운영">'[35]당월 인력'!$B$8:$B$502</definedName>
    <definedName name="계약_비용총괄_업무운영">'[35]당월 인력'!$R$8:$R$502</definedName>
    <definedName name="계약_비용총괄_DC_패키지">'[35]당월 인력'!$S$624:$S$632+'[35]당월 인력'!$S$642:$S$650</definedName>
    <definedName name="계약_비용GBM_업무운영">'[35]당월 인력'!$S$8:$S$502</definedName>
    <definedName name="계약방식">[29]코드!$A$2:$A$10</definedName>
    <definedName name="계약의뢰" hidden="1">[36]프랜트면허!#REF!</definedName>
    <definedName name="계약형태">[29]코드!$H$2:$H$4</definedName>
    <definedName name="계장공">#REF!</definedName>
    <definedName name="계전2" hidden="1">#REF!</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간접경비미투입">#REF!</definedName>
    <definedName name="계획간접경비배부">#REF!</definedName>
    <definedName name="계획간접인건비미투입">#REF!</definedName>
    <definedName name="계획간접인건비배부">#REF!</definedName>
    <definedName name="계획매출">#REF!</definedName>
    <definedName name="계획매출항목">#REF!</definedName>
    <definedName name="계획사내교육훈련비">#REF!</definedName>
    <definedName name="계획사내리펀드">#REF!</definedName>
    <definedName name="계획사내매출">#REF!</definedName>
    <definedName name="계획사내소싱원가">#REF!</definedName>
    <definedName name="계획사내영업외수지">#REF!</definedName>
    <definedName name="계획사내용역비">#REF!</definedName>
    <definedName name="계획사내재료비">#REF!</definedName>
    <definedName name="계획사내전산지원비">#REF!</definedName>
    <definedName name="계획사내조정원가">#REF!</definedName>
    <definedName name="계획실한계이익">#REF!</definedName>
    <definedName name="계획영업이익">#REF!</definedName>
    <definedName name="계획월">#REF!</definedName>
    <definedName name="계획일반경비">#REF!</definedName>
    <definedName name="계획일반인건비">#REF!</definedName>
    <definedName name="계획직접경비">#REF!</definedName>
    <definedName name="계획직접인건비">#REF!</definedName>
    <definedName name="계획팀">#REF!</definedName>
    <definedName name="계획판매경비배부">#REF!</definedName>
    <definedName name="계획판매경비사전영업">#REF!</definedName>
    <definedName name="계획판매경비자체">#REF!</definedName>
    <definedName name="계획판매인건비배부">#REF!</definedName>
    <definedName name="계획판매인건비사전영업">#REF!</definedName>
    <definedName name="계획판매인건비자체">#REF!</definedName>
    <definedName name="계획표">#REF!</definedName>
    <definedName name="계획vs현황">{#N/A,#N/A,FALSE,"ALM-ASISC"}</definedName>
    <definedName name="고">{#N/A,#N/A,FALSE,"ALM-ASISC"}</definedName>
    <definedName name="고객구분">[37]setup!$F$34:$F$35</definedName>
    <definedName name="고객사">OFFSET([27]프로젝트코드!#REF!,0,0,COUNTA([27]프로젝트코드!$B:$B)-2,1)</definedName>
    <definedName name="고내분기_한림">'[38]고내분기~한림'!$A$8:$Y$372</definedName>
    <definedName name="고대건무러">{#N/A,#N/A,FALSE,"현장 NCR 분석";#N/A,#N/A,FALSE,"현장품질감사";#N/A,#N/A,FALSE,"현장품질감사"}</definedName>
    <definedName name="고성2터널">{#N/A,#N/A,TRUE,"토적및재료집계";#N/A,#N/A,TRUE,"토적및재료집계";#N/A,#N/A,TRUE,"단위량"}</definedName>
    <definedName name="고압케이블전공">#REF!</definedName>
    <definedName name="고용">#REF!</definedName>
    <definedName name="고창">{#N/A,#N/A,FALSE,"회선임차현황"}</definedName>
    <definedName name="고창배치도">{#N/A,#N/A,FALSE,"회선임차현황"}</definedName>
    <definedName name="곤ㅇ">{#N/A,#N/A,FALSE,"전력간선"}</definedName>
    <definedName name="골재Q모래불량">[39]변수값!#REF!</definedName>
    <definedName name="골재Q자갈불량">[39]변수값!#REF!</definedName>
    <definedName name="골재Q잡석불량">[39]변수값!#REF!</definedName>
    <definedName name="곰">{#N/A,#N/A,FALSE,"구조1"}</definedName>
    <definedName name="공가원가VMS\">{#N/A,#N/A,TRUE,"토적및재료집계";#N/A,#N/A,TRUE,"토적및재료집계";#N/A,#N/A,TRUE,"단위량"}</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손료">#REF!</definedName>
    <definedName name="공급">#REF!</definedName>
    <definedName name="공기1" hidden="1">[40]설계내역서!#REF!</definedName>
    <definedName name="공동구토공">{#N/A,#N/A,FALSE,"기안지";#N/A,#N/A,FALSE,"통신지"}</definedName>
    <definedName name="공사견적" hidden="1">#REF!</definedName>
    <definedName name="공사구분">[41]참조!$O$5:$O$7</definedName>
    <definedName name="공사내역" hidden="1">#REF!</definedName>
    <definedName name="공사명">#REF!</definedName>
    <definedName name="공사설명서">{#N/A,#N/A,FALSE,"ALM-ASISC"}</definedName>
    <definedName name="공사시방서">{#N/A,#N/A,FALSE,"명세표"}</definedName>
    <definedName name="공사시방서1">{#N/A,#N/A,FALSE,"명세표"}</definedName>
    <definedName name="공사원가계산서">{#N/A,#N/A,TRUE,"토적및재료집계";#N/A,#N/A,TRUE,"토적및재료집계";#N/A,#N/A,TRUE,"단위량"}</definedName>
    <definedName name="공압축3.5간재">'[42]기계경비(시간당)'!$H$248</definedName>
    <definedName name="공압축3.5노무">'[42]기계경비(시간당)'!$H$244</definedName>
    <definedName name="공압축3.5노무야간">'[42]기계경비(시간당)'!$H$245</definedName>
    <definedName name="공압축3.5손료">'[42]기계경비(시간당)'!$H$243</definedName>
    <definedName name="공압축7.1간재">'[42]기계경비(시간당)'!$H$256</definedName>
    <definedName name="공압축7.1노무">'[42]기계경비(시간당)'!$H$252</definedName>
    <definedName name="공압축7.1노무야간">'[42]기계경비(시간당)'!$H$253</definedName>
    <definedName name="공압축7.1손료">'[42]기계경비(시간당)'!$H$251</definedName>
    <definedName name="공원계산서">{#N/A,#N/A,TRUE,"토적및재료집계";#N/A,#N/A,TRUE,"토적및재료집계";#N/A,#N/A,TRUE,"단위량"}</definedName>
    <definedName name="공정량">#REF!</definedName>
    <definedName name="공정산출근거">{#N/A,#N/A,TRUE,"토적및재료집계";#N/A,#N/A,TRUE,"토적및재료집계";#N/A,#N/A,TRUE,"단위량"}</definedName>
    <definedName name="공정표">{#N/A,#N/A,FALSE,"현장 NCR 분석";#N/A,#N/A,FALSE,"현장품질감사";#N/A,#N/A,FALSE,"현장품질감사"}</definedName>
    <definedName name="공제" hidden="1">[43]조명시설!#REF!</definedName>
    <definedName name="공조">{#N/A,#N/A,FALSE,"CCTV"}</definedName>
    <definedName name="공주2">{#N/A,#N/A,FALSE,"동부"}</definedName>
    <definedName name="공통">{#N/A,#N/A,FALSE,"총괄표지";#N/A,#N/A,FALSE,"표지";#N/A,#N/A,FALSE,"총표지";#N/A,#N/A,FALSE,"집계(총괄)";#N/A,#N/A,FALSE,"집계(토목)";#N/A,#N/A,FALSE,"집계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비" hidden="1">[4]유림골조!#REF!</definedName>
    <definedName name="과제명">[44]기준정보3!$A:$B</definedName>
    <definedName name="관계">#REF!</definedName>
    <definedName name="관련사판가">[45]판가!$A$5:$C$14</definedName>
    <definedName name="관로1">#REF!</definedName>
    <definedName name="관로공정집계표">{#N/A,#N/A,TRUE,"토적및재료집계";#N/A,#N/A,TRUE,"토적및재료집계";#N/A,#N/A,TRUE,"단위량"}</definedName>
    <definedName name="관로선통">[23]노무비명세서!#REF!</definedName>
    <definedName name="관로일위대가표">{#N/A,#N/A,TRUE,"토적및재료집계";#N/A,#N/A,TRUE,"토적및재료집계";#N/A,#N/A,TRUE,"단위량"}</definedName>
    <definedName name="관로청소">[23]노무비명세서!#REF!</definedName>
    <definedName name="관로총괄">#REF!</definedName>
    <definedName name="관로토공">{#N/A,#N/A,FALSE,"골재소요량";#N/A,#N/A,FALSE,"골재소요량"}</definedName>
    <definedName name="관리3">{#N/A,#N/A,FALSE,"동부"}</definedName>
    <definedName name="관리3_1">{#N/A,#N/A,FALSE,"동부"}</definedName>
    <definedName name="관리3_33">{#N/A,#N/A,FALSE,"동부"}</definedName>
    <definedName name="관리5">{#N/A,#N/A,FALSE,"동부"}</definedName>
    <definedName name="관리5_1">{#N/A,#N/A,FALSE,"동부"}</definedName>
    <definedName name="관리회계_영역">#REF!</definedName>
    <definedName name="관산">{"'광피스표'!$A$3:$N$54"}</definedName>
    <definedName name="관산2">{"'광피스표'!$A$3:$N$54"}</definedName>
    <definedName name="관용접300간재">[46]G.R300경비!$F$109</definedName>
    <definedName name="관용접300노무">[46]G.R300경비!$F$114</definedName>
    <definedName name="관절단300간재">[46]G.R300경비!$F$95</definedName>
    <definedName name="관절단300노무">[46]G.R300경비!$F$103</definedName>
    <definedName name="광">{#N/A,#N/A,TRUE,"토적및재료집계";#N/A,#N/A,TRUE,"토적및재료집계";#N/A,#N/A,TRUE,"단위량"}</definedName>
    <definedName name="광령_경마장">'[38]광령~경마장'!$A$8:$Y$132</definedName>
    <definedName name="광아답터1">[17]소요자재!$AH$63</definedName>
    <definedName name="광주">{#N/A,#N/A,FALSE,"DAOCM 2차 검토"}</definedName>
    <definedName name="광케">#REF!</definedName>
    <definedName name="광케이블기사">#REF!</definedName>
    <definedName name="광케이블철거1">[23]노무비명세서!$L$36</definedName>
    <definedName name="광케이블철거2">[23]노무비명세서!$L$37</definedName>
    <definedName name="광케이블포설2">[23]노무비명세서!$L$35</definedName>
    <definedName name="광코드04">[23]소요자재명세서!#REF!</definedName>
    <definedName name="광코드10">[23]소요자재명세서!#REF!</definedName>
    <definedName name="광코드14">[23]소요자재명세서!#REF!</definedName>
    <definedName name="광코드20">[23]소요자재명세서!#REF!</definedName>
    <definedName name="광코드24">[23]소요자재명세서!#REF!</definedName>
    <definedName name="광코드33">[23]소요자재명세서!#REF!</definedName>
    <definedName name="광코드34">[23]소요자재명세서!#REF!</definedName>
    <definedName name="광코드44">[23]소요자재명세서!#REF!</definedName>
    <definedName name="광코드53">[23]소요자재명세서!#REF!</definedName>
    <definedName name="광코드54">[23]소요자재명세서!#REF!</definedName>
    <definedName name="광코드63">[23]소요자재명세서!#REF!</definedName>
    <definedName name="광코드64">[23]소요자재명세서!#REF!</definedName>
    <definedName name="광통">#REF!</definedName>
    <definedName name="광통신기사">#REF!</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{#N/A,#N/A,FALSE,"배수1"}</definedName>
    <definedName name="교동토">'[4]#REF'!$A$58:$A$97</definedName>
    <definedName name="교동토목공사">{#N/A,#N/A,FALSE,"이태원철근"}</definedName>
    <definedName name="교량첨가집계표">#REF!</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첨">#REF!</definedName>
    <definedName name="교체주기">'[47]대가(센터)'!$I$4</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hidden="1">#REF!</definedName>
    <definedName name="구간">[48]기별종합!$C$15</definedName>
    <definedName name="구간1">#REF!</definedName>
    <definedName name="구간2">#REF!</definedName>
    <definedName name="구간3">#REF!</definedName>
    <definedName name="구간4">#REF!</definedName>
    <definedName name="구로7내역서">{#N/A,#N/A,FALSE,"회선임차현황"}</definedName>
    <definedName name="구로8내역서">{#N/A,#N/A,FALSE,"회선임차현황"}</definedName>
    <definedName name="구매인상율">'[49]2.인상율'!$F$16</definedName>
    <definedName name="구분">#REF!</definedName>
    <definedName name="구산갑지" hidden="1">#N/A</definedName>
    <definedName name="구성">#REF!</definedName>
    <definedName name="구조물공사">{#N/A,#N/A,TRUE,"토적및재료집계";#N/A,#N/A,TRUE,"토적및재료집계";#N/A,#N/A,TRUE,"단위량"}</definedName>
    <definedName name="구축본부">{#N/A,#N/A,FALSE,"3가";#N/A,#N/A,FALSE,"3나";#N/A,#N/A,FALSE,"3다"}</definedName>
    <definedName name="국가급지구분">[50]기준자료!$A$109:$A$142</definedName>
    <definedName name="국가코드">#REF!</definedName>
    <definedName name="국내성단">[17]노무산출서!$AG$20</definedName>
    <definedName name="권대리">{#N/A,#N/A,FALSE,"CCTV"}</definedName>
    <definedName name="권대리1">{#N/A,#N/A,FALSE,"CCTV"}</definedName>
    <definedName name="권대리2">{#N/A,#N/A,FALSE,"CCTV"}</definedName>
    <definedName name="권대협">{#N/A,#N/A,FALSE,"CCTV"}</definedName>
    <definedName name="권역">#REF!</definedName>
    <definedName name="권혁성">{#N/A,#N/A,FALSE,"DAOCM 2차 검토"}</definedName>
    <definedName name="귱">{#N/A,#N/A,FALSE,"현장 NCR 분석";#N/A,#N/A,FALSE,"현장품질감사";#N/A,#N/A,FALSE,"현장품질감사"}</definedName>
    <definedName name="그라">{#N/A,#N/A,FALSE,"CCTV"}</definedName>
    <definedName name="그라스" hidden="1">#REF!</definedName>
    <definedName name="그래픽">#REF!</definedName>
    <definedName name="그룹">#REF!</definedName>
    <definedName name="그룹내_외">#REF!</definedName>
    <definedName name="그림">{#N/A,#N/A,FALSE,"전력간선"}</definedName>
    <definedName name="근거" localSheetId="1">BlankMacro1</definedName>
    <definedName name="근거">BlankMacro1</definedName>
    <definedName name="근거2" localSheetId="1">BlankMacro1</definedName>
    <definedName name="근거2">BlankMacro1</definedName>
    <definedName name="금속">#REF!</definedName>
    <definedName name="금속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서강">{"'별표'!$N$220"}</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비교2">'[51]별표 '!$C$2:$C$50</definedName>
    <definedName name="금인1">#REF!</definedName>
    <definedName name="금인2">#REF!</definedName>
    <definedName name="급전용통신회선">{#N/A,#N/A,FALSE,"회선임차현황"}</definedName>
    <definedName name="급지지역">[50]기준자료!$A$196:$A$332</definedName>
    <definedName name="기계가격">#REF!</definedName>
    <definedName name="기계경비">#REF!</definedName>
    <definedName name="기계계">#REF!</definedName>
    <definedName name="기계설치공">#REF!</definedName>
    <definedName name="기계설치대장소노무">[46]G.R300경비!$F$131</definedName>
    <definedName name="기계수량산출서">{#N/A,#N/A,FALSE,"골재소요량";#N/A,#N/A,FALSE,"골재소요량"}</definedName>
    <definedName name="기계a">#REF!</definedName>
    <definedName name="기계b">#REF!</definedName>
    <definedName name="기계c">#REF!</definedName>
    <definedName name="기계d">#REF!</definedName>
    <definedName name="기계e">#REF!</definedName>
    <definedName name="기공" hidden="1">'[52](실사조정)총괄'!#REF!</definedName>
    <definedName name="기능">#REF!</definedName>
    <definedName name="기능개발유형">[53]DATA!$I$27:$I$28</definedName>
    <definedName name="기능수">[53]DATA!$O$27:$O$126</definedName>
    <definedName name="기능점수방법선택">#REF!</definedName>
    <definedName name="기본2" hidden="1">#REF!</definedName>
    <definedName name="기본단위">[54]Sheet2!$S$1</definedName>
    <definedName name="기본료">[55]단가!$C$73</definedName>
    <definedName name="기성3">{#N/A,#N/A,FALSE,"CCTV"}</definedName>
    <definedName name="기성갑" hidden="1">#REF!</definedName>
    <definedName name="기술3">{#N/A,#N/A,TRUE,"손익보고"}</definedName>
    <definedName name="기안">[30]기안!$A$1:$W$34</definedName>
    <definedName name="기입">{#N/A,#N/A,FALSE,"3가";#N/A,#N/A,FALSE,"3나";#N/A,#N/A,FALSE,"3다"}</definedName>
    <definedName name="기종">#REF!</definedName>
    <definedName name="기준HW하락율B">'[56]basic assumption'!$D$10</definedName>
    <definedName name="기초자료">[26]Macro1!$B$1</definedName>
    <definedName name="기타경비">{#N/A,#N/A,TRUE,"토적및재료집계";#N/A,#N/A,TRUE,"토적및재료집계";#N/A,#N/A,TRUE,"단위량"}</definedName>
    <definedName name="기타경비.">{#N/A,#N/A,TRUE,"토적및재료집계";#N/A,#N/A,TRUE,"토적및재료집계";#N/A,#N/A,TRUE,"단위량"}</definedName>
    <definedName name="기타비용">#REF!</definedName>
    <definedName name="기타수익">#REF!</definedName>
    <definedName name="기획개수">#REF!</definedName>
    <definedName name="기획기존신규">#REF!</definedName>
    <definedName name="기획여부">#REF!</definedName>
    <definedName name="기획인건비">#REF!</definedName>
    <definedName name="기획인원합계">#REF!</definedName>
    <definedName name="기획파트명">#REF!</definedName>
    <definedName name="긴급전화">{#N/A,#N/A,TRUE,"토적및재료집계";#N/A,#N/A,TRUE,"토적및재료집계";#N/A,#N/A,TRUE,"단위량"}</definedName>
    <definedName name="김">{#N/A,#N/A,FALSE,"명세표"}</definedName>
    <definedName name="김1">{"'Firr(선)'!$AS$1:$AY$62","'Firr(사)'!$AS$1:$AY$62","'Firr(회)'!$AS$1:$AY$62","'Firr(선)'!$L$1:$V$62","'Firr(사)'!$L$1:$V$62","'Firr(회)'!$L$1:$V$62"}</definedName>
    <definedName name="김남현">#REF!</definedName>
    <definedName name="김수경">{#N/A,#N/A,FALSE,"회선임차현황"}</definedName>
    <definedName name="김연희">{#N/A,#N/A,FALSE,"회선임차현황"}</definedName>
    <definedName name="김영준">{#N/A,#N/A,FALSE,"ALM-ASISC"}</definedName>
    <definedName name="김영진">[57]setup!#REF!</definedName>
    <definedName name="김영훈">{#N/A,#N/A,FALSE,"변경관리예산";#N/A,#N/A,FALSE,"변경장비예산";#N/A,#N/A,FALSE,"변경준설예산";#N/A,#N/A,FALSE,"변경철구예산"}</definedName>
    <definedName name="김유휘">#REF!</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현수">#REF!</definedName>
    <definedName name="김황" hidden="1">#REF!</definedName>
    <definedName name="깨기조서">{#N/A,#N/A,FALSE,"2~8번"}</definedName>
    <definedName name="ㄴ">#REF!</definedName>
    <definedName name="ㄴㄱㄹ" hidden="1">#REF!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{#N/A,#N/A,FALSE,"CCTV"}</definedName>
    <definedName name="ㄴㄴㄴ" hidden="1">#N/A</definedName>
    <definedName name="ㄴㄴㄴㄴ">{#N/A,#N/A,FALSE,"ALM-ASISC"}</definedName>
    <definedName name="ㄴㄴㄴㄴㄴ" hidden="1">#N/A</definedName>
    <definedName name="ㄴㄴㄴㄴㄴㄴ">{#N/A,#N/A,FALSE,"ALM-ASISC"}</definedName>
    <definedName name="ㄴㄴㄹㄴㄹㄴㄹ">#N/A</definedName>
    <definedName name="ㄴㄹ">{#N/A,#N/A,FALSE,"ALM-ASISC"}</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ㄴ">{#N/A,#N/A,FALSE,"배수1"}</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ㅁ">#REF!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 hidden="1">#REF!</definedName>
    <definedName name="ㄴㅁㄹㅈㄹ" hidden="1">#REF!</definedName>
    <definedName name="ㄴㅁㅁㅇㄹ" hidden="1">#REF!</definedName>
    <definedName name="ㄴㅁㅇㅁㄴ" hidden="1">#REF!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{#N/A,#N/A,FALSE,"3가";#N/A,#N/A,FALSE,"3나";#N/A,#N/A,FALSE,"3다"}</definedName>
    <definedName name="ㄴㅇ_1">{#N/A,#N/A,FALSE,"동부"}</definedName>
    <definedName name="ㄴㅇ1">{#N/A,#N/A,FALSE,"동부"}</definedName>
    <definedName name="ㄴㅇㄴㅇㄴㅇ">{#N/A,#N/A,FALSE,"명세표"}</definedName>
    <definedName name="ㄴㅇㄹ">{#N/A,#N/A,FALSE,"회선임차현황"}</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ㅠㅎ">{#N/A,#N/A,FALSE,"구조2"}</definedName>
    <definedName name="ㄴㅇㅁㄴㅇ" hidden="1">#REF!</definedName>
    <definedName name="ㄴㅇㅁㄹㅇㅎㄴ" hidden="1">{#N/A,#N/A,FALSE,"동부"}</definedName>
    <definedName name="ㄴㅇㅇㅇ">#REF!</definedName>
    <definedName name="ㄴㅇㅎ">{#N/A,#N/A,FALSE,"현장 NCR 분석";#N/A,#N/A,FALSE,"현장품질감사";#N/A,#N/A,FALSE,"현장품질감사"}</definedName>
    <definedName name="ㄴㅇㅎㄴㅇ" hidden="1">#REF!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{#N/A,#N/A,FALSE,"토공2"}</definedName>
    <definedName name="ㄴ아러">{#N/A,#N/A,FALSE,"ALM-ASISC"}</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ㄴㅌㄴㅌㄴ">{#N/A,#N/A,FALSE,"ALM-ASISC"}</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흂">{#N/A,#N/A,FALSE,"단가표지"}</definedName>
    <definedName name="나">{#N/A,#N/A,FALSE,"ALM-ASISC"}</definedName>
    <definedName name="나1">{"'Firr(선)'!$AS$1:$AY$62","'Firr(사)'!$AS$1:$AY$62","'Firr(회)'!$AS$1:$AY$62","'Firr(선)'!$L$1:$V$62","'Firr(사)'!$L$1:$V$62","'Firr(회)'!$L$1:$V$62"}</definedName>
    <definedName name="나2">{"'Firr(선)'!$AS$1:$AY$62","'Firr(사)'!$AS$1:$AY$62","'Firr(회)'!$AS$1:$AY$62","'Firr(선)'!$L$1:$V$62","'Firr(사)'!$L$1:$V$62","'Firr(회)'!$L$1:$V$62"}</definedName>
    <definedName name="나나나">{"'미착금액'!$A$4:$G$14"}</definedName>
    <definedName name="나난">{#N/A,#N/A,FALSE,"전력간선"}</definedName>
    <definedName name="나다가">{#N/A,#N/A,FALSE,"3가";#N/A,#N/A,FALSE,"3나";#N/A,#N/A,FALSE,"3다"}</definedName>
    <definedName name="나라">{#N/A,#N/A,FALSE,"DAOCM 2차 검토"}</definedName>
    <definedName name="나랑">{#N/A,#N/A,FALSE,"동부"}</definedName>
    <definedName name="나랑_1">{#N/A,#N/A,FALSE,"동부"}</definedName>
    <definedName name="나이스">#REF!</definedName>
    <definedName name="나이스이익">#REF!</definedName>
    <definedName name="나자">{#N/A,#N/A,FALSE,"ALM-ASISC"}</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차공">{#N/A,#N/A,FALSE,"2~8번"}</definedName>
    <definedName name="낙찰구분">[29]코드!$B$2:$B$5</definedName>
    <definedName name="난산_독자봉">#REF!</definedName>
    <definedName name="난연">[23]소요자재명세서!$L$199</definedName>
    <definedName name="난이도">#REF!</definedName>
    <definedName name="남남" hidden="1">#REF!</definedName>
    <definedName name="남양">{#N/A,#N/A,FALSE,"혼합골재"}</definedName>
    <definedName name="납품장소">#REF!</definedName>
    <definedName name="납품확인서">{#N/A,#N/A,TRUE,"인수_증설"}</definedName>
    <definedName name="내">{#N/A,#N/A,FALSE,"단가와품"}</definedName>
    <definedName name="ㄴㅐ_1_1">{#N/A,#N/A,FALSE,"동부"}</definedName>
    <definedName name="내꺼">{#N/A,#N/A,TRUE,"토적및재료집계";#N/A,#N/A,TRUE,"토적및재료집계";#N/A,#N/A,TRUE,"단위량"}</definedName>
    <definedName name="내선">#REF!</definedName>
    <definedName name="내선전공">#REF!</definedName>
    <definedName name="내신">#REF!</definedName>
    <definedName name="내역">#REF!</definedName>
    <definedName name="내역서">{#N/A,#N/A,TRUE,"나대지"}</definedName>
    <definedName name="내역서2">{"'단계별시설공사비'!$A$3:$K$51"}</definedName>
    <definedName name="내용월수">'[58]대가(on-site)'!$I$4</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철">#REF!</definedName>
    <definedName name="너">{#N/A,#N/A,FALSE,"ALM-ASISC"}</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넉시_922">'[59]넉시~922'!$A$8:$U$53</definedName>
    <definedName name="네트웍부문" hidden="1">#REF!</definedName>
    <definedName name="년">[60]Macro1!$B$1</definedName>
    <definedName name="년간계획">#REF!</definedName>
    <definedName name="년간계획_마케팅">#REF!</definedName>
    <definedName name="년간실적">#REF!</definedName>
    <definedName name="년단가하락률">[55]단가!$P$68</definedName>
    <definedName name="년도별총수량집계표">{#N/A,#N/A,TRUE,"토적및재료집계";#N/A,#N/A,TRUE,"토적및재료집계";#N/A,#N/A,TRUE,"단위량"}</definedName>
    <definedName name="년원가하락률">[55]원가!$P$68</definedName>
    <definedName name="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{#N/A,#N/A,FALSE,"전력간선"}</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무">#REF!</definedName>
    <definedName name="노무계">#REF!</definedName>
    <definedName name="노무비">#REF!</definedName>
    <definedName name="노무비1">[17]정산내역서!$H$252</definedName>
    <definedName name="노무비2">[17]정산내역서!$K$252</definedName>
    <definedName name="노무비3">[17]정산내역서!$M$252</definedName>
    <definedName name="노무비단가산출서" hidden="1">#REF!</definedName>
    <definedName name="노무a">#REF!</definedName>
    <definedName name="노무b">#REF!</definedName>
    <definedName name="노무c">#REF!</definedName>
    <definedName name="노무d">#REF!</definedName>
    <definedName name="노무e">#REF!</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[61]자재단가!$C$527:$O$589</definedName>
    <definedName name="노임단가">{"SJ - 기본 보기",#N/A,FALSE,"공사별 외주견적"}</definedName>
    <definedName name="놀다">#N/A</definedName>
    <definedName name="누계">#REF!</definedName>
    <definedName name="누계1999">#REF!</definedName>
    <definedName name="누계2K">#REF!</definedName>
    <definedName name="뉴패치">[62]공사자재비!#REF!</definedName>
    <definedName name="ㄴㄺㄷ">{#N/A,#N/A,FALSE,"현장 NCR 분석";#N/A,#N/A,FALSE,"현장품질감사";#N/A,#N/A,FALSE,"현장품질감사"}</definedName>
    <definedName name="ㄷ">{#N/A,#N/A,FALSE,"ALM-ASISC"}</definedName>
    <definedName name="ㄷ74">#REF!</definedName>
    <definedName name="ㄷㄱ">{#N/A,#N/A,FALSE,"포장2"}</definedName>
    <definedName name="ㄷㄱㄷ">{#N/A,#N/A,FALSE,"전력간선"}</definedName>
    <definedName name="ㄷ가">{#N/A,#N/A,FALSE,"ALM-ASISC"}</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hidden="1">#N/A</definedName>
    <definedName name="ㄷㄷㄷㄷ">{#N/A,#N/A,FALSE,"혼합골재"}</definedName>
    <definedName name="ㄷㄷㄷㄷㄷ">{#N/A,#N/A,FALSE,"동부"}</definedName>
    <definedName name="ㄷㄷㄷㄷㄷ_1">{#N/A,#N/A,FALSE,"동부"}</definedName>
    <definedName name="ㄷㄷㄷㄷㄷㄷ">{#N/A,#N/A,FALSE,"동부"}</definedName>
    <definedName name="ㄷㄷㄷㄷㄷㄷ_1">{#N/A,#N/A,FALSE,"동부"}</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숃ㄱ" hidden="1">#REF!</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ㄹ">{#N/A,#N/A,FALSE,"3가";#N/A,#N/A,FALSE,"3나";#N/A,#N/A,FALSE,"3다"}</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ㅇㅇ">{#N/A,#N/A,FALSE,"명세표"}</definedName>
    <definedName name="ㄷㅈ2ㅄ">{#N/A,#N/A,FALSE,"ALM-ASISC"}</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ㅎㄹㅇ" hidden="1">#REF!</definedName>
    <definedName name="다">{#N/A,#N/A,FALSE,"ALM-ASISC"}</definedName>
    <definedName name="다나와">{#N/A,#N/A,TRUE,"토적및재료집계";#N/A,#N/A,TRUE,"토적및재료집계";#N/A,#N/A,TRUE,"단위량"}</definedName>
    <definedName name="다른">#REF!</definedName>
    <definedName name="다음">{#N/A,#N/A,FALSE,"ALM-ASISC"}</definedName>
    <definedName name="다ㅓ지">{#N/A,#N/A,FALSE,"ALM-ASISC"}</definedName>
    <definedName name="다ㅣ">{#N/A,#N/A,FALSE,"ALM-ASISC"}</definedName>
    <definedName name="다ㅣㅈ">{#N/A,#N/A,FALSE,"ALM-ASISC"}</definedName>
    <definedName name="단_가">#REF!</definedName>
    <definedName name="단_가2">#REF!</definedName>
    <definedName name="단_가3">#REF!</definedName>
    <definedName name="단_가4">#REF!</definedName>
    <definedName name="단_가5">#REF!</definedName>
    <definedName name="단_가6">#REF!</definedName>
    <definedName name="단가">[63]경쟁사가격!$A$1:$L$13</definedName>
    <definedName name="단가2">#REF!</definedName>
    <definedName name="단가대" hidden="1">'[64]#REF'!#REF!</definedName>
    <definedName name="단가사출">{#N/A,#N/A,FALSE,"골재소요량";#N/A,#N/A,FALSE,"골재소요량"}</definedName>
    <definedName name="단가산출서">{#N/A,#N/A,FALSE,"2~8번"}</definedName>
    <definedName name="단가산출서총체">{#N/A,#N/A,TRUE,"총괄"}</definedName>
    <definedName name="단가조사서" hidden="1">#REF!</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#REF!</definedName>
    <definedName name="단가표">#REF!</definedName>
    <definedName name="단감">#REF!</definedName>
    <definedName name="단같">#N/A</definedName>
    <definedName name="단같1">#N/A</definedName>
    <definedName name="단같2">#N/A</definedName>
    <definedName name="단같3">#N/A</definedName>
    <definedName name="단같4">#N/A</definedName>
    <definedName name="단계">[37]setup!$N$4:$N$6</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량">#REF!</definedName>
    <definedName name="단위시설">[65]설계예시!$B$84</definedName>
    <definedName name="단품">#REF!</definedName>
    <definedName name="단품0">#REF!</definedName>
    <definedName name="달러환율">[66]환율!$C$1</definedName>
    <definedName name="답">[61]산출기초!$W$3:$W$588</definedName>
    <definedName name="당분기">#REF!</definedName>
    <definedName name="당분기1">#REF!</definedName>
    <definedName name="당분기2">#REF!</definedName>
    <definedName name="당분기3">#REF!</definedName>
    <definedName name="당분기계획">#REF!</definedName>
    <definedName name="당분기계획1">#REF!</definedName>
    <definedName name="당분기계획2">#REF!</definedName>
    <definedName name="당분기계획3">#REF!</definedName>
    <definedName name="당분기실적">#REF!</definedName>
    <definedName name="당분기실적1">#REF!</definedName>
    <definedName name="당분기실적2">#REF!</definedName>
    <definedName name="당분기실적3">#REF!</definedName>
    <definedName name="당분기실행">#REF!</definedName>
    <definedName name="당분기실행1">#REF!</definedName>
    <definedName name="당분기실행2">#REF!</definedName>
    <definedName name="당분기실행3">#REF!</definedName>
    <definedName name="대" hidden="1">#REF!</definedName>
    <definedName name="대구">{#N/A,#N/A,TRUE,"대 차 대 조 표"}</definedName>
    <definedName name="대구_공사비2">{#N/A,#N/A,FALSE,"ALM-ASISC"}</definedName>
    <definedName name="대구200203빌딩별임차현황">{#N/A,#N/A,FALSE,"동부"}</definedName>
    <definedName name="대구200203빌딩별임차현황_1">{#N/A,#N/A,FALSE,"동부"}</definedName>
    <definedName name="대구200207">{#N/A,#N/A,FALSE,"동부"}</definedName>
    <definedName name="대구200207_1">{#N/A,#N/A,FALSE,"동부"}</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{#N/A,#N/A,FALSE,"동부"}</definedName>
    <definedName name="대구대구_1">{#N/A,#N/A,FALSE,"동부"}</definedName>
    <definedName name="대내외구분">[37]setup!$J$4:$J$5</definedName>
    <definedName name="대덕">{#N/A,#N/A,FALSE,"CCTV"}</definedName>
    <definedName name="대보_세기">'[67]대보~세기'!$A$8:$U$89</definedName>
    <definedName name="대분류">'[68]1. 시스템 명칭'!$BC$45:$BC$50</definedName>
    <definedName name="대비">{#N/A,#N/A,FALSE,"CCTV"}</definedName>
    <definedName name="대수산분기_lg918">'[59]대수산분기~LG918'!$A$8:$U$72</definedName>
    <definedName name="대여">{#N/A,#N/A,FALSE,"DAOCM 2차 검토"}</definedName>
    <definedName name="대외">[69]리스료!#REF!</definedName>
    <definedName name="대운반비" hidden="1">#REF!</definedName>
    <definedName name="대전내역서_대전추가비교표_List">#REF!</definedName>
    <definedName name="대진_신씨">'[59]색달~중문'!$A$8:$U$72</definedName>
    <definedName name="대진_제대">'[59]중문~삼일'!$A$8:$U$170</definedName>
    <definedName name="대표개발부서">#REF!</definedName>
    <definedName name="대표고객">#REF!</definedName>
    <definedName name="대표업종부서">#REF!</definedName>
    <definedName name="대표회의">{#N/A,#N/A,FALSE,"현장 NCR 분석";#N/A,#N/A,FALSE,"현장품질감사";#N/A,#N/A,FALSE,"현장품질감사"}</definedName>
    <definedName name="대흥">{#N/A,#N/A,TRUE,"대 차 대 조 표"}</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{#N/A,#N/A,FALSE,"ALM-ASISC"}</definedName>
    <definedName name="더지">{#N/A,#N/A,FALSE,"ALM-ASISC"}</definedName>
    <definedName name="더짇">{#N/A,#N/A,FALSE,"ALM-ASISC"}</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데이터">[70]물건개요!$C$6:$D$19</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#REF!</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경비">#REF!</definedName>
    <definedName name="도급계">#REF!</definedName>
    <definedName name="도급공사비">#REF!</definedName>
    <definedName name="도급분">'[71]공사내역(총괄)'!#REF!</definedName>
    <definedName name="도급분경비">'[71]공사내역(총괄)'!#REF!</definedName>
    <definedName name="도급분계">[72]설계명세서!$G$38</definedName>
    <definedName name="도급비상승률">'[55]TCO(on-site)'!$F$51</definedName>
    <definedName name="도급재료">#REF!</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#REF!</definedName>
    <definedName name="도입품목별">{#N/A,#N/A,FALSE,"DAOCM 2차 검토"}</definedName>
    <definedName name="도저ㅏ">{#N/A,#N/A,FALSE,"ALM-ASISC"}</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돌리기">[73]Macro1!$A$1</definedName>
    <definedName name="돌리기2">[73]Macro2!$A$1</definedName>
    <definedName name="동">[74]캔개발배경!$A$1:$O$40</definedName>
    <definedName name="동11_약어색상">#REF!</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10_약어색상">[75]동관10!$BC$6:$BC$31</definedName>
    <definedName name="동관11">'[76]11층'!$BC$10:$BC$33</definedName>
    <definedName name="동관11_약어색상">[77]동관11!$BC$6:$BC$22</definedName>
    <definedName name="동관12_약어색상">'[78]East Campus 12F'!$BC$6:$BC$41</definedName>
    <definedName name="동관13_약어색상">#REF!</definedName>
    <definedName name="동관14_약어색상">[75]동관14!$BC$6:$BC$27</definedName>
    <definedName name="동구연숩">{#N/A,#N/A,FALSE,"전력간선"}</definedName>
    <definedName name="동별">{"'Sheet1'!$A$4:$M$21","'Sheet1'!$J$17:$K$19"}</definedName>
    <definedName name="동별내역">{"'Sheet1'!$A$4:$M$21","'Sheet1'!$J$17:$K$19"}</definedName>
    <definedName name="동심" localSheetId="1">BlankMacro1</definedName>
    <definedName name="동심">BlankMacro1</definedName>
    <definedName name="동원인원" hidden="1">#REF!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제주_경동">'[59]신서귀~고근산'!$A$8:$V$23</definedName>
    <definedName name="동제주_원진">'[59]대수산분기~LG918'!$A$8:$U$92</definedName>
    <definedName name="동준친">{"'Firr(선)'!$AS$1:$AY$62","'Firr(사)'!$AS$1:$AY$62","'Firr(회)'!$AS$1:$AY$62","'Firr(선)'!$L$1:$V$62","'Firr(사)'!$L$1:$V$62","'Firr(회)'!$L$1:$V$62"}</definedName>
    <definedName name="동화상">#REF!</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죠ㅛㅈ">{#N/A,#N/A,FALSE,"전력간선"}</definedName>
    <definedName name="두지">{#N/A,#N/A,FALSE,"ALM-ASISC"}</definedName>
    <definedName name="둑ㅈ">{#N/A,#N/A,FALSE,"ALM-ASISC"}</definedName>
    <definedName name="등급">'[79]참고2. 등급(LEVEL)가이드'!$B$3:$C$10</definedName>
    <definedName name="등급1">[80]TPMC수치!$B$1202:$B$1204</definedName>
    <definedName name="등급2">[81]DATA!$L$27:$L$48</definedName>
    <definedName name="디">{#N/A,#N/A,FALSE,"동부"}</definedName>
    <definedName name="디디">{#N/A,#N/A,FALSE,"동부"}</definedName>
    <definedName name="디디_1">{#N/A,#N/A,FALSE,"동부"}</definedName>
    <definedName name="디스크_단가구분">[82]기준자료!$Q$2:$Q$11</definedName>
    <definedName name="디스크모델">#REF!</definedName>
    <definedName name="디스크업체">#REF!</definedName>
    <definedName name="디ㅗㅈ">{#N/A,#N/A,FALSE,"ALM-ASISC"}</definedName>
    <definedName name="ㄷㄳ">{#N/A,#N/A,FALSE,"DAOCM 2차 검토"}</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똥개">#N/A</definedName>
    <definedName name="ㄹ">{TRUE,TRUE,-1.25,-15.5,604.5,369.75,FALSE,TRUE,TRUE,FALSE,1,1,25,13,15,2,1,4,TRUE,TRUE,3,TRUE,1,TRUE,100,"Swvu.Wty._.accrual._.summary.","ACwvu.Wty._.accrual._.summary.",1,FALSE,FALSE,0,0,2.1,1,2,"&amp;C&amp;""Helvetica""&amp;18&amp;BDELL COMPUTER CORPORATION
WORLDWIDE OPERATIONS
WARRANTY ACCRUAL SUMMARY
","",TRUE,FALSE,FALSE,FALSE,1,#N/A,1,1,#DIV/0!,FALSE,"Rwvu.Wty._.accrual._.summary.","Cwvu.Wty._.accrual._.summary.",FALSE,FALSE}</definedName>
    <definedName name="ㄹㄴㅇ">{#N/A,#N/A,FALSE,"회선임차현황"}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{#N/A,#N/A,FALSE,"ALM-ASISC"}</definedName>
    <definedName name="ㄹㄹㄹ">{#N/A,#N/A,FALSE,"ALM-ASISC"}</definedName>
    <definedName name="ㄹㄹㄹㄹ">{#N/A,#N/A,FALSE,"ALM-ASISC"}</definedName>
    <definedName name="ㄹㄹㄹㄹㄹ">{#N/A,#N/A,FALSE,"ALM-ASISC"}</definedName>
    <definedName name="ㄹㄹㄹㄹㄹ_1">{#N/A,#N/A,FALSE,"동부"}</definedName>
    <definedName name="ㄹㄹㄹㄹㄹㄹ">{#N/A,#N/A,FALSE,"ALM-ASISC"}</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{#N/A,#N/A,FALSE,"3가";#N/A,#N/A,FALSE,"3나";#N/A,#N/A,FALSE,"3다"}</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{#N/A,#N/A,FALSE,"CCTV"}</definedName>
    <definedName name="ㄹㅇㄹ">{#N/A,#N/A,FALSE,"골재소요량";#N/A,#N/A,FALSE,"골재소요량"}</definedName>
    <definedName name="ㄹㅇㅁㄴㄹ">{#N/A,#N/A,FALSE,"3가";#N/A,#N/A,FALSE,"3나";#N/A,#N/A,FALSE,"3다"}</definedName>
    <definedName name="ㄹㅇㅇ">{"provision",#N/A,FALSE;"reserve analysis",#N/A,FALSE}</definedName>
    <definedName name="ㄹㅇㅇㅎㅇㅎㅇ">#N/A</definedName>
    <definedName name="ㄹㅇ퓨ㅓㅜㅏㅗㅜㅠㅅ퐇휴ㅗㅎ">{#N/A,#N/A,FALSE,"조골재"}</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hidden="1">#REF!</definedName>
    <definedName name="ㄹㅇㄶ옿">'[83]N賃率-職'!$I$5:$I$30</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{#N/A,#N/A,FALSE,"ALM-ASISC"}</definedName>
    <definedName name="라가">{#N/A,#N/A,FALSE,"ALM-ASISC"}</definedName>
    <definedName name="라라ㅏ">#N/A</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ㅗ">#N/A</definedName>
    <definedName name="랄">[0]!랄</definedName>
    <definedName name="랙설치">[17]노무산출서!$AG$14</definedName>
    <definedName name="램머간재">'[84]기계경비(시간당)'!$H$170</definedName>
    <definedName name="램머노무">'[84]기계경비(시간당)'!$H$166</definedName>
    <definedName name="램머노무야간">'[84]기계경비(시간당)'!$H$167</definedName>
    <definedName name="램머손료">'[84]기계경비(시간당)'!$H$165</definedName>
    <definedName name="램머Q간재">[84]램머!$D$20</definedName>
    <definedName name="램머Q간재10">[84]램머!$F$20</definedName>
    <definedName name="램머Q간재야간">[84]램머!$J$20</definedName>
    <definedName name="램머Q노무">[84]램머!$D$21</definedName>
    <definedName name="램머Q노무10">[84]램머!$F$21</definedName>
    <definedName name="램머Q노무야간">[84]램머!$J$21</definedName>
    <definedName name="램머Q손료">[84]램머!$D$22</definedName>
    <definedName name="램머Q손료10">[84]램머!$F$22</definedName>
    <definedName name="램머Q손료야간">[84]램머!$J$22</definedName>
    <definedName name="러">{#N/A,#N/A,FALSE,"ALM-ASISC"}</definedName>
    <definedName name="러아ㅓ라ㅓ릴">#N/A</definedName>
    <definedName name="러하허ㅏㅘ">{#N/A,#N/A,FALSE,"표지목차"}</definedName>
    <definedName name="러ㅏ러럴">#N/A</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럼레ㅐ먊ㄴ" hidden="1">#REF!</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레벨">#REF!</definedName>
    <definedName name="레벨2011">[85]이름정의!$G$116:$G$120</definedName>
    <definedName name="레코드통화">#REF!</definedName>
    <definedName name="로로롷ㄹ">{#N/A,#N/A,FALSE,"부대1"}</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호">{#N/A,#N/A,FALSE,"2~8번"}</definedName>
    <definedName name="롤호롤">{#N/A,#N/A,FALSE,"골재소요량";#N/A,#N/A,FALSE,"골재소요량"}</definedName>
    <definedName name="롸롸러ㅏㄹ">#N/A</definedName>
    <definedName name="뢀러ㅏㄹㄹ">#N/A</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슨트">#REF!</definedName>
    <definedName name="루슨트할인율">'[86]60명당사(총괄)'!#REF!</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스료">[87]허들기준!$E$17</definedName>
    <definedName name="ㅁ">#REF!</definedName>
    <definedName name="ㅁ1">#REF!</definedName>
    <definedName name="ㅁ3">{#N/A,#N/A,FALSE,"전력간선"}</definedName>
    <definedName name="ㅁ4">{#N/A,#N/A,FALSE,"전력간선"}</definedName>
    <definedName name="ㅁ5">{#N/A,#N/A,FALSE,"전력간선"}</definedName>
    <definedName name="ㅁ500">[88]Baby일위대가!#REF!</definedName>
    <definedName name="ㅁ863">#REF!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{#N/A,#N/A,FALSE,"2~8번"}</definedName>
    <definedName name="ㅁㄴ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ㅇ">{"'자리배치도'!$AG$1:$CI$28"}</definedName>
    <definedName name="ㅁㄴ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[4]유림골조!#REF!</definedName>
    <definedName name="ㅁㄴㅁㅌ">{#N/A,#N/A,FALSE,"ALM-ASISC"}</definedName>
    <definedName name="ㅁㄴㅇ">{#N/A,#N/A,FALSE,"운반시간"}</definedName>
    <definedName name="ㅁㄴㅇㄹ">{#N/A,#N/A,FALSE,"속도"}</definedName>
    <definedName name="ㅁㄴㅇㄹㄴㅇㄹ홀오" hidden="1">{#N/A,#N/A,FALSE,"동부"}</definedName>
    <definedName name="ㅁㄴㅇㄹㄴㅇㅀㄹ호" hidden="1">{#N/A,#N/A,FALSE,"동부"}</definedName>
    <definedName name="ㅁㄴㅇㄹㄹ노" hidden="1">{#N/A,#N/A,FALSE,"동부"}</definedName>
    <definedName name="ㅁㄴㅇㄹㅇㅀ" hidden="1">{#N/A,#N/A,FALSE,"동부"}</definedName>
    <definedName name="ㅁㄴㅇㅁㄴㅇ" hidden="1">#REF!</definedName>
    <definedName name="ㅁㄴㅇㅁㄴㅇㅁㄴㅇㅁ">{#N/A,#N/A,FALSE,"ALM-ASISC"}</definedName>
    <definedName name="ㅁㄴㅇㅁㄴㅇㅁㄴㅇㅁㄴㅇ">#REF!</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ㄻㄹ">[7]Supplement2!#REF!</definedName>
    <definedName name="ㅁㄴㅌㄴ">{"'자리배치도'!$AG$1:$CI$28"}</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{#N/A,#N/A,FALSE,"2~8번"}</definedName>
    <definedName name="ㅁㄹㄴㅇㅁ" hidden="1">#REF!</definedName>
    <definedName name="ㅁㄹㄹ">{#N/A,#N/A,FALSE,"2~8번"}</definedName>
    <definedName name="ㅁㅁ">{#N/A,#N/A,FALSE,"조골재"}</definedName>
    <definedName name="ㅁㅁㅁ">{"ENLARGED",#N/A,FALSE,"Bridge";"CALCULATIONS",#N/A,FALSE,"Bridge"}</definedName>
    <definedName name="ㅁㅁㅁㅁ">{"'Plan_vs_Actual'!$B$3:$U$27"}</definedName>
    <definedName name="ㅁㅁㅁㅁㅁ">{#N/A,#N/A,FALSE,"ALM-ASISC"}</definedName>
    <definedName name="ㅁㅁㅁㅁㅁㅁ">{#N/A,#N/A,FALSE,"ALM-ASISC"}</definedName>
    <definedName name="ㅁㅁㅁㅁㅁㅁㅁㅁ">{#N/A,#N/A,FALSE,"배수1"}</definedName>
    <definedName name="ㅁㅁㅁㅁㅁㅁㅁㅁㅁㅁㅁㅁㅁㅁㅁㅁ" hidden="1">#REF!</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#REF!</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ㄴㅇㄴㅇ">#REF!</definedName>
    <definedName name="ㅁㅇㄹ">{#N/A,#N/A,FALSE,"3가";#N/A,#N/A,FALSE,"3나";#N/A,#N/A,FALSE,"3다"}</definedName>
    <definedName name="ㅁㅇㄹㄴ">{#N/A,#N/A,FALSE,"명세표"}</definedName>
    <definedName name="ㅁㅇㅁㄴ">OFFSET([27]프로젝트코드!#REF!,0,0,COUNTA([27]프로젝트코드!$B:$B)-2,1)</definedName>
    <definedName name="ㅁㅇㅁㄴㅇㅁㄴㅇ">#REF!</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ㄻㄹ">#REF!</definedName>
    <definedName name="ㅁㅇㄻㅇㄹ" hidden="1">#REF!</definedName>
    <definedName name="ㅁㅈㄷ">{#N/A,#N/A,FALSE,"배수1"}</definedName>
    <definedName name="ㅁㅋㅁㅋㅁ">{#N/A,#N/A,FALSE,"ALM-ASISC"}</definedName>
    <definedName name="ㅁㅋㅁㅋㅁㅋㅁ">{#N/A,#N/A,FALSE,"ALM-ASISC"}</definedName>
    <definedName name="ㅁㅋㅁㅋㅁㅋㅁㅋ">{#N/A,#N/A,FALSE,"ALM-ASISC"}</definedName>
    <definedName name="ㅁㅋㅁㅋㅁㅋㅁㅋㅁ">{#N/A,#N/A,FALSE,"ALM-ASISC"}</definedName>
    <definedName name="ㅁㅍㅊ">{#N/A,#N/A,FALSE,"속도"}</definedName>
    <definedName name="ㅁㅀㅎ">{#N/A,#N/A,FALSE,"골재소요량";#N/A,#N/A,FALSE,"골재소요량"}</definedName>
    <definedName name="마">{#N/A,#N/A,FALSE,"ALM-ASISC"}</definedName>
    <definedName name="마감">{#N/A,#N/A,FALSE,"견적조건";#N/A,#N/A,FALSE,"산출근거"}</definedName>
    <definedName name="마감공사비A3" hidden="1">[89]유림골조!#REF!</definedName>
    <definedName name="마마">{#N/A,#N/A,FALSE,"ALM-ASISC"}</definedName>
    <definedName name="마스터파일170511copy버전" hidden="1">#REF!</definedName>
    <definedName name="마케팅">[30]마케팅!$A$1:$M$28</definedName>
    <definedName name="만">{"'자리배치도'!$AG$1:$CI$28"}</definedName>
    <definedName name="만득이">{#N/A,#N/A,FALSE,"2~8번"}</definedName>
    <definedName name="매">[90]변수!#REF!</definedName>
    <definedName name="매추우우우울">#REF!</definedName>
    <definedName name="매추우울">[91]setup!$M$4:$M$7</definedName>
    <definedName name="매추울">[90]변수!#REF!</definedName>
    <definedName name="매출">{#N/A,#N/A,FALSE,"DAOCM 2차 검토"}</definedName>
    <definedName name="매출가정">#REF!</definedName>
    <definedName name="매출부서">[27]프로젝트코드!#REF!</definedName>
    <definedName name="매출액_경관차이">#REF!</definedName>
    <definedName name="매출원가">{#N/A,#N/A,FALSE,"DAOCM 2차 검토"}</definedName>
    <definedName name="매출이익">#REF!</definedName>
    <definedName name="매출이익율">#REF!</definedName>
    <definedName name="매출총계">#REF!</definedName>
    <definedName name="매출항목">#REF!</definedName>
    <definedName name="매핑WBS">#REF!</definedName>
    <definedName name="梅兰日兰UPS">{"'Sheet1'!$A$1:$J$57","'Sheet1'!$F$32:$F$35","'Sheet1'!$F$32:$F$36"}</definedName>
    <definedName name="머">{#N/A,#N/A,FALSE,"ALM-ASISC"}</definedName>
    <definedName name="머신">#REF!</definedName>
    <definedName name="메롱">{#N/A,#N/A,FALSE,"동부"}</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찰2">[23]소요자재명세서!$L$166</definedName>
    <definedName name="명찰철거1">[23]노무비명세서!$L$59</definedName>
    <definedName name="명찰취부2">[23]노무비명세서!$L$60</definedName>
    <definedName name="모니터">#REF!</definedName>
    <definedName name="모델">#REF!</definedName>
    <definedName name="모델명_19">'[92]스토리지_구매가변동(''20년)'!$A$6:$A$135</definedName>
    <definedName name="모델명_20">'[92]스토리지_구매가변동(''20년)'!$B$6:$B$135</definedName>
    <definedName name="모델선택">[82]기준자료!$A$2:$B$74</definedName>
    <definedName name="모야">{#N/A,#N/A,FALSE,"동부"}</definedName>
    <definedName name="모야_1">{#N/A,#N/A,FALSE,"동부"}</definedName>
    <definedName name="목차">[30]목차!$A$1:$G$23</definedName>
    <definedName name="목표">[63]캔판매목표!$A$1:$U$19</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몬소리야">{#N/A,#N/A,FALSE,"동부"}</definedName>
    <definedName name="몬소리야_1">{#N/A,#N/A,FALSE,"동부"}</definedName>
    <definedName name="몰라">{#N/A,#N/A,FALSE,"회선임차현황"}</definedName>
    <definedName name="무선사공유비율">[25]주요가정!$D$4</definedName>
    <definedName name="무약정RI할인률1안">[25]주요가정!$D$6</definedName>
    <definedName name="무약정RI할인률2안">[25]주요가정!$E$6</definedName>
    <definedName name="무약정RI할인률3안">[25]주요가정!$F$6</definedName>
    <definedName name="무주">{#N/A,#N/A,FALSE,"회선임차현황"}</definedName>
    <definedName name="문서">{#N/A,#N/A,FALSE,"현장 NCR 분석";#N/A,#N/A,FALSE,"현장품질감사";#N/A,#N/A,FALSE,"현장품질감사"}</definedName>
    <definedName name="문자">#REF!</definedName>
    <definedName name="물">{#N/A,#N/A,FALSE,"이태원철근"}</definedName>
    <definedName name="물가">{#N/A,#N/A,FALSE,"이태원철근"}</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상승률">[24]Nexsign산출근거!#REF!</definedName>
    <definedName name="물류">#REF!</definedName>
    <definedName name="물류비">#REF!</definedName>
    <definedName name="뭐가이태원이야">{#N/A,#N/A,FALSE,"이태원철근"}</definedName>
    <definedName name="뮻">{"'자리배치도'!$AG$1:$CI$28"}</definedName>
    <definedName name="미들웨어">#REF!</definedName>
    <definedName name="미디어">#REF!</definedName>
    <definedName name="미림10_약어색상">#REF!</definedName>
    <definedName name="미림11_약어색상">[75]미림11!$BC$6:$BC$11</definedName>
    <definedName name="미림4_약어색상">#REF!</definedName>
    <definedName name="미림5_약어색상">#REF!</definedName>
    <definedName name="미림6_약어색상">#REF!</definedName>
    <definedName name="미악분기_913">'[59]미악분기~913'!$A$8:$U$76</definedName>
    <definedName name="미주" hidden="1">#REF!</definedName>
    <definedName name="미화">{#N/A,#N/A,FALSE,"이력서&amp;자기소개서"}</definedName>
    <definedName name="미화2">{#N/A,#N/A,FALSE,"이력서&amp;자기소개서"}</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ㄻ">{#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ㅁㄻㄴㄹ">{#N/A,#N/A,FALSE,"3가";#N/A,#N/A,FALSE,"3나";#N/A,#N/A,FALSE,"3다"}</definedName>
    <definedName name="ㅁㄻㄹ">{#N/A,#N/A,FALSE,"3가";#N/A,#N/A,FALSE,"3나";#N/A,#N/A,FALSE,"3다"}</definedName>
    <definedName name="ㅂ">#REF!</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ㅁ">{"ENLARGED",#N/A,FALSE,"Bridge";"CALCULATIONS",#N/A,FALSE,"Bridge"}</definedName>
    <definedName name="ㅂㅂ" hidden="1">#REF!</definedName>
    <definedName name="ㅂㅂㅂ">{#N/A,#N/A,TRUE,"토적및재료집계";#N/A,#N/A,TRUE,"토적및재료집계";#N/A,#N/A,TRUE,"단위량"}</definedName>
    <definedName name="ㅂㅂㅂㅂ">{#N/A,#N/A,FALSE,"명세표"}</definedName>
    <definedName name="ㅂㅂㅂㅂㅂ">{#N/A,#N/A,TRUE,"인수_증설"}</definedName>
    <definedName name="ㅂㅂㅂㅂㅂㅂ">{"'용역비'!$A$4:$C$8"}</definedName>
    <definedName name="ㅂㅂㅂㅂㅂㅂㅂ">{#N/A,#N/A,FALSE,"명세표"}</definedName>
    <definedName name="ㅂㅈ">{#N/A,#N/A,FALSE,"회선임차현황"}</definedName>
    <definedName name="ㅂㅈㄷ">{#N/A,#N/A,FALSE,"골재소요량";#N/A,#N/A,FALSE,"골재소요량"}</definedName>
    <definedName name="ㅂㅈㄷㄱ">{#N/A,#N/A,FALSE,"현장 NCR 분석";#N/A,#N/A,FALSE,"현장품질감사";#N/A,#N/A,FALSE,"현장품질감사"}</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ㅂ">{#N/A,#N/A,FALSE,"운반시간"}</definedName>
    <definedName name="ㅂㅈㅂㅈㄷ">OFFSET([27]프로젝트코드!#REF!,0,0,COUNTA([27]프로젝트코드!$B:$B)-2,1)</definedName>
    <definedName name="ㅂㅈㅂㅈㅂ">{#N/A,#N/A,FALSE,"전력간선"}</definedName>
    <definedName name="ㅂㅈㅈ">'[93]02년7월 서버 가격표'!$A$1:$F$65536</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{#N/A,#N/A,FALSE,"ALM-ASISC"}</definedName>
    <definedName name="바개">#REF!</definedName>
    <definedName name="바거">#REF!</definedName>
    <definedName name="바물">#REF!</definedName>
    <definedName name="바보">{#N/A,#N/A,FALSE,"회선임차현황"}</definedName>
    <definedName name="바인드1">[17]노무산출서!$AG$60</definedName>
    <definedName name="바인드신설3">[23]노무비명세서!$L$77</definedName>
    <definedName name="바인드신설4">[23]노무비명세서!$L$78</definedName>
    <definedName name="바인드해체1">[23]노무비명세서!$L$79</definedName>
    <definedName name="박기범">{#N/A,#N/A,FALSE,"회선임차현황"}</definedName>
    <definedName name="박어쟈루" hidden="1">#REF!</definedName>
    <definedName name="반경관">[23]소요자재명세서!$L$188</definedName>
    <definedName name="발주형태">{#N/A,#N/A,FALSE,"ALM-ASISC"}</definedName>
    <definedName name="발포1">[17]소요자재!$AH$76</definedName>
    <definedName name="방법론">[29]코드!$E$35:$E$51</definedName>
    <definedName name="방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{#N/A,#N/A,FALSE,"현장 NCR 분석";#N/A,#N/A,FALSE,"현장품질감사";#N/A,#N/A,FALSE,"현장품질감사"}</definedName>
    <definedName name="방수시설">[23]노무비명세서!#REF!</definedName>
    <definedName name="방음벽">{#N/A,#N/A,FALSE,"2~8번"}</definedName>
    <definedName name="방음벽1">{#N/A,#N/A,FALSE,"운반시간"}</definedName>
    <definedName name="배관">#REF!</definedName>
    <definedName name="배관공">#REF!</definedName>
    <definedName name="배관공수율">'[94]N賃率-職'!$I$5:$I$30</definedName>
    <definedName name="배관및굴착">{"'자리배치도'!$AG$1:$CI$28"}</definedName>
    <definedName name="배배배">{"'미착금액'!$A$4:$G$14"}</definedName>
    <definedName name="배분전">{#N/A,#N/A,TRUE,"대 차 대 조 표"}</definedName>
    <definedName name="배수">#REF!</definedName>
    <definedName name="배전전공">#REF!</definedName>
    <definedName name="배전함">#REF!</definedName>
    <definedName name="백02간재">'[84]기계경비(시간당)'!$H$161</definedName>
    <definedName name="백02간재티스제외">'[84]기계경비(시간당)'!$H$162</definedName>
    <definedName name="백02노무">'[84]기계경비(시간당)'!$H$153</definedName>
    <definedName name="백02노무야간">'[84]기계경비(시간당)'!$H$157</definedName>
    <definedName name="백02손료">'[84]기계경비(시간당)'!$H$149</definedName>
    <definedName name="백04간재">'[84]기계경비(시간당)'!$H$145</definedName>
    <definedName name="백04간재티스제외">'[84]기계경비(시간당)'!$H$146</definedName>
    <definedName name="백04노무">'[84]기계경비(시간당)'!$H$137</definedName>
    <definedName name="백04노무야간">'[84]기계경비(시간당)'!$H$141</definedName>
    <definedName name="백04손료">'[84]기계경비(시간당)'!$H$133</definedName>
    <definedName name="백07간재">'[84]기계경비(시간당)'!$H$129</definedName>
    <definedName name="백07노무">'[84]기계경비(시간당)'!$H$121</definedName>
    <definedName name="백07손료">'[84]기계경비(시간당)'!$H$117</definedName>
    <definedName name="백사십">#REF!</definedName>
    <definedName name="백사십일">#REF!</definedName>
    <definedName name="백업">'[95]비용 산정(12년)'!$R$26:$T$26</definedName>
    <definedName name="백업모델">#REF!</definedName>
    <definedName name="백업업체">#REF!</definedName>
    <definedName name="백일교">{#N/A,#N/A,TRUE,"토적및재료집계";#N/A,#N/A,TRUE,"토적및재료집계";#N/A,#N/A,TRUE,"단위량"}</definedName>
    <definedName name="밴드철거">[23]노무비명세서!$L$68</definedName>
    <definedName name="버">{#N/A,#N/A,FALSE,"ALM-ASISC"}</definedName>
    <definedName name="번호">#REF!</definedName>
    <definedName name="번호좌석">#REF!</definedName>
    <definedName name="범위">#REF!</definedName>
    <definedName name="범위1">#REF!</definedName>
    <definedName name="법인계">#N/A</definedName>
    <definedName name="법인세율">[24]Nexsign산출근거!#REF!</definedName>
    <definedName name="법인향">#REF!</definedName>
    <definedName name="벤더">[82]단가!$A$108:$A$111</definedName>
    <definedName name="벽관통">[23]노무비명세서!$L$49</definedName>
    <definedName name="벽철">[23]소요자재명세서!$L$198</definedName>
    <definedName name="벽철취부">[23]노무비명세서!$L$41</definedName>
    <definedName name="벽체">{#N/A,#N/A,FALSE,"혼합골재"}</definedName>
    <definedName name="변경" hidden="1">#REF!</definedName>
    <definedName name="변경1">{"'Desktop Inventory 현황'!$B$2:$O$35"}</definedName>
    <definedName name="변경내역">{#N/A,#N/A,FALSE,"3가";#N/A,#N/A,FALSE,"3나";#N/A,#N/A,FALSE,"3다"}</definedName>
    <definedName name="변경내역1">{#N/A,#N/A,FALSE,"3가";#N/A,#N/A,FALSE,"3나";#N/A,#N/A,FALSE,"3다"}</definedName>
    <definedName name="변동료">[55]단가!$C$74</definedName>
    <definedName name="변파유닛">{#N/A,#N/A,FALSE,"3가";#N/A,#N/A,FALSE,"3나";#N/A,#N/A,FALSE,"3다"}</definedName>
    <definedName name="별">{#N/A,#N/A,FALSE,"동부"}</definedName>
    <definedName name="별_1">{#N/A,#N/A,FALSE,"동부"}</definedName>
    <definedName name="보">{#N/A,#N/A,FALSE,"3가";#N/A,#N/A,FALSE,"3나";#N/A,#N/A,FALSE,"3다"}</definedName>
    <definedName name="보2">'[96]단가검토(예산)'!$W$4</definedName>
    <definedName name="보3">'[96]단가검토(예산)'!$Y$4</definedName>
    <definedName name="보고용2">{#N/A,#N/A,FALSE,"DAOCM 2차 검토"}</definedName>
    <definedName name="보고자료">{#N/A,#N/A,FALSE,"집계표"}</definedName>
    <definedName name="보굴착">[23]노무비명세서!$L$102</definedName>
    <definedName name="보단">'[96]단가검토(예산)'!$Z$4</definedName>
    <definedName name="보도">[23]소요자재명세서!$L$215</definedName>
    <definedName name="보안부문" hidden="1">#REF!</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'[42]기계경비(시간당)'!$D$2</definedName>
    <definedName name="보할집계">{#N/A,#N/A,FALSE,"현장 NCR 분석";#N/A,#N/A,FALSE,"현장품질감사";#N/A,#N/A,FALSE,"현장품질감사"}</definedName>
    <definedName name="복리후생비">#REF!</definedName>
    <definedName name="복사">{#N/A,#N/A,FALSE,"ALM-ASISC"}</definedName>
    <definedName name="복ㅇ">{#N/A,#N/A,FALSE,"부대2"}</definedName>
    <definedName name="복지" hidden="1">#REF!</definedName>
    <definedName name="본부">#N/A</definedName>
    <definedName name="본부실적">#REF!</definedName>
    <definedName name="본부자료">#REF!</definedName>
    <definedName name="본사">{#N/A,#N/A,FALSE,"DAOCM 2차 검토"}</definedName>
    <definedName name="본사조달분">[72]설계명세서!$G$9</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부">{#N/A,#N/A,FALSE,"현장 NCR 분석";#N/A,#N/A,FALSE,"현장품질감사";#N/A,#N/A,FALSE,"현장품질감사"}</definedName>
    <definedName name="부가">#REF!</definedName>
    <definedName name="부대건축2" hidden="1">'[5]TOWER 12TON'!#REF!</definedName>
    <definedName name="부대별약칭">{#N/A,#N/A,TRUE,"토적및재료집계";#N/A,#N/A,TRUE,"토적및재료집계";#N/A,#N/A,TRUE,"단위량"}</definedName>
    <definedName name="부대비용">#REF!</definedName>
    <definedName name="부대원본">{#N/A,#N/A,FALSE,"토공2"}</definedName>
    <definedName name="부록">#REF!</definedName>
    <definedName name="부산">{#N/A,#N/A,FALSE,"3가";#N/A,#N/A,FALSE,"3나";#N/A,#N/A,FALSE,"3다"}</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서그룹1Level">#REF!</definedName>
    <definedName name="부서그룹2Level">#REF!</definedName>
    <definedName name="부서그룹3Level">#REF!</definedName>
    <definedName name="부서그룹4Level">#REF!</definedName>
    <definedName name="부서그룹5Level">#REF!</definedName>
    <definedName name="부손익">{#N/A,#N/A,FALSE,"현장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분">{#N/A,#N/A,FALSE,"이태원철근"}</definedName>
    <definedName name="분당공">'[5]TOWER 10TON'!$A$58:$A$97</definedName>
    <definedName name="분당물가">'[5]TOWER 10TON'!$F$58:$F$73</definedName>
    <definedName name="분당코아">'[5]TOWER 10TON'!$F$58:$F$73</definedName>
    <definedName name="분당협조">{#N/A,#N/A,FALSE,"이태원철근"}</definedName>
    <definedName name="분류">#REF!</definedName>
    <definedName name="분배함철거">[23]노무비명세서!#REF!</definedName>
    <definedName name="분배함취부">[23]노무비명세서!$L$16</definedName>
    <definedName name="분사">{"'미착금액'!$A$4:$G$14"}</definedName>
    <definedName name="분사1">[17]노무산출서!$AG$78</definedName>
    <definedName name="분사처리">[23]노무비명세서!$L$97</definedName>
    <definedName name="분석">{#N/A,#N/A,FALSE,"예상손익";#N/A,#N/A,FALSE,"관리분석";#N/A,#N/A,FALSE,"장비분석";#N/A,#N/A,FALSE,"준설분석";#N/A,#N/A,FALSE,"철구분석"}</definedName>
    <definedName name="분석변경">{#N/A,#N/A,FALSE,"변경관리예산";#N/A,#N/A,FALSE,"변경장비예산";#N/A,#N/A,FALSE,"변경준설예산";#N/A,#N/A,FALSE,"변경철구예산"}</definedName>
    <definedName name="분석표">{#N/A,#N/A,FALSE,"사업총괄";#N/A,#N/A,FALSE,"장비사업";#N/A,#N/A,FALSE,"철구사업";#N/A,#N/A,FALSE,"준설사업"}</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철거후">{#N/A,#N/A,FALSE,"회선임차현황"}</definedName>
    <definedName name="브02간재구조물">'[84]기계경비(시간당)'!$H$112</definedName>
    <definedName name="브02노무">'[84]기계경비(시간당)'!$H$110</definedName>
    <definedName name="브02노무야간">'[84]기계경비(시간당)'!$H$111</definedName>
    <definedName name="브02손료">'[84]기계경비(시간당)'!$H$109</definedName>
    <definedName name="브04간재구조물">'[84]기계경비(시간당)'!$H$105</definedName>
    <definedName name="브04노무">'[84]기계경비(시간당)'!$H$103</definedName>
    <definedName name="브04노무야간">'[84]기계경비(시간당)'!$H$104</definedName>
    <definedName name="브04손료">'[84]기계경비(시간당)'!$H$102</definedName>
    <definedName name="브레이드">'[84]기계경비(시간당)'!$D$28</definedName>
    <definedName name="비">{#N/A,#N/A,FALSE,"동부"}</definedName>
    <definedName name="비계공">#REF!</definedName>
    <definedName name="비고">#REF!</definedName>
    <definedName name="비교">{#N/A,#N/A,FALSE,"이력서&amp;자기소개서"}</definedName>
    <definedName name="비교표1">255</definedName>
    <definedName name="비닐">#REF!</definedName>
    <definedName name="비닐철">#REF!</definedName>
    <definedName name="비용처리코드">[27]프로젝트코드!#REF!</definedName>
    <definedName name="비용체계">#REF!</definedName>
    <definedName name="비율">'[97]개인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역량현황(조사양식)'!#REF!,'[97]개인 보유 역량현황(조사양식)'!#REF!</definedName>
    <definedName name="빌">{#N/A,#N/A,FALSE,"동부"}</definedName>
    <definedName name="빌_1">{#N/A,#N/A,FALSE,"동부"}</definedName>
    <definedName name="빌딩">{#N/A,#N/A,FALSE,"동부"}</definedName>
    <definedName name="빌딩_1">{#N/A,#N/A,FALSE,"동부"}</definedName>
    <definedName name="빌딩2">{#N/A,#N/A,FALSE,"동부"}</definedName>
    <definedName name="빌딩명">[98]빌딩코드!#REF!</definedName>
    <definedName name="빌딩별2">{#N/A,#N/A,FALSE,"동부"}</definedName>
    <definedName name="빌딩별2_1">{#N/A,#N/A,FALSE,"동부"}</definedName>
    <definedName name="빌딩별3">{#N/A,#N/A,FALSE,"동부"}</definedName>
    <definedName name="빌딩별3_1">{#N/A,#N/A,FALSE,"동부"}</definedName>
    <definedName name="빌딩별강남">{#N/A,#N/A,FALSE,"동부"}</definedName>
    <definedName name="빌딩별강남_1">{#N/A,#N/A,FALSE,"동부"}</definedName>
    <definedName name="빌딩별강남_2">{#N/A,#N/A,FALSE,"동부"}</definedName>
    <definedName name="빌딩별강님_2_1">{#N/A,#N/A,FALSE,"동부"}</definedName>
    <definedName name="빌딩스">{#N/A,#N/A,FALSE,"동부"}</definedName>
    <definedName name="빌딩스_1">{#N/A,#N/A,FALSE,"동부"}</definedName>
    <definedName name="빌딩code">[99]빌딩code!$A$3:$E$107</definedName>
    <definedName name="빔제작단가개정표준도적용">{"'자리배치도'!$AG$1:$CI$28"}</definedName>
    <definedName name="빔제작단가개정표준도적용1">{"'자리배치도'!$AG$1:$CI$28"}</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{#N/A,#N/A,FALSE,"ALM-ASISC"}</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ㄴ">{"'Sheet1'!$A$1:$J$57","'Sheet1'!$F$32:$F$35","'Sheet1'!$F$32:$F$36"}</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{#N/A,#N/A,FALSE,"전력간선"}</definedName>
    <definedName name="ㅅㅅㅅ" hidden="1">#REF!</definedName>
    <definedName name="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{#N/A,#N/A,FALSE,"ALM-ASISC"}</definedName>
    <definedName name="사1">'[100]257A1'!$E$68</definedName>
    <definedName name="사10">'[100]257A1'!$AF$68</definedName>
    <definedName name="사11">'[100]257A1'!$AI$68</definedName>
    <definedName name="사12">'[100]257A1'!$AL$68</definedName>
    <definedName name="사13">'[100]257A1'!$AO$68</definedName>
    <definedName name="사14">'[100]257A1'!$AR$68</definedName>
    <definedName name="사15">'[100]257A1'!$G$70</definedName>
    <definedName name="사2">'[100]257A1'!$H$68</definedName>
    <definedName name="사3">'[100]257A1'!$K$68</definedName>
    <definedName name="사4">'[100]257A1'!$N$68</definedName>
    <definedName name="사5">'[100]257A1'!$Q$68</definedName>
    <definedName name="사6">'[100]257A1'!$T$68</definedName>
    <definedName name="사7">'[100]257A1'!$W$68</definedName>
    <definedName name="사8">'[100]257A1'!$Z$68</definedName>
    <definedName name="사9">'[100]257A1'!$AC$68</definedName>
    <definedName name="사굴착">[23]노무비명세서!$L$100</definedName>
    <definedName name="사급">#REF!</definedName>
    <definedName name="사급경비">#REF!</definedName>
    <definedName name="사급자재">#REF!</definedName>
    <definedName name="사급자재사용량" hidden="1">#REF!</definedName>
    <definedName name="사급재료">#REF!</definedName>
    <definedName name="사급재료1">[23]내역서!#REF!</definedName>
    <definedName name="사급재료비">'[71]공사내역(총괄)'!#REF!</definedName>
    <definedName name="사급총계">#REF!</definedName>
    <definedName name="사내거래매출">#REF!</definedName>
    <definedName name="사내거래수주마진">#REF!</definedName>
    <definedName name="사내거래원가">#REF!</definedName>
    <definedName name="사내거래한계이익">#REF!</definedName>
    <definedName name="사내계리">[101]DATA!$C$36:$C$50</definedName>
    <definedName name="사내매출">#REF!</definedName>
    <definedName name="사내매출총계">#REF!</definedName>
    <definedName name="사내수주">#REF!</definedName>
    <definedName name="사내원가">#REF!</definedName>
    <definedName name="사내원가총계">#REF!</definedName>
    <definedName name="사내한계이익">#REF!</definedName>
    <definedName name="사람">{#N/A,#N/A,FALSE,"회선임차현황"}</definedName>
    <definedName name="사랑">{#N/A,#N/A,FALSE,"회선임차현황"}</definedName>
    <definedName name="사본인빌딩">{#N/A,#N/A,FALSE,"3가";#N/A,#N/A,FALSE,"3나";#N/A,#N/A,FALSE,"3다"}</definedName>
    <definedName name="사업구분">#REF!</definedName>
    <definedName name="사업구분3">[102]Sheet1!$E$8:$E$14</definedName>
    <definedName name="사업부">[37]setup!$A$4:$A$11</definedName>
    <definedName name="사업부1">[37]setup!$B$4:$B$10</definedName>
    <definedName name="사업소재료비">'[103]설계명세,97품셈'!$G$12</definedName>
    <definedName name="사업소조달분">[72]설계명세서!$G$14</definedName>
    <definedName name="사업장">'[104]정비보수 상세내역'!$M$4:$M$5266</definedName>
    <definedName name="사업팀">[37]setup!$A$22:$A$29</definedName>
    <definedName name="사업팀1">[37]setup!$B$22:$B$26</definedName>
    <definedName name="사전">#REF!</definedName>
    <definedName name="사전원가">#REF!</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 hidden="1">#REF!</definedName>
    <definedName name="산곡">{#N/A,#N/A,FALSE,"회선임차현황"}</definedName>
    <definedName name="산곡1내역서">{#N/A,#N/A,FALSE,"회선임차현황"}</definedName>
    <definedName name="산재보험료">#REF!</definedName>
    <definedName name="산출">{#N/A,#N/A,FALSE,"CCTV"}</definedName>
    <definedName name="산출관로">{#N/A,#N/A,TRUE,"토적및재료집계";#N/A,#N/A,TRUE,"토적및재료집계";#N/A,#N/A,TRUE,"단위량"}</definedName>
    <definedName name="산출기초2" hidden="1">#REF!</definedName>
    <definedName name="산출내역">{"'단계별시설공사비'!$A$3:$K$51"}</definedName>
    <definedName name="삼">[105]주류전체2!$A$34:$AC$49</definedName>
    <definedName name="삼1">'[100]257A1'!$E$50</definedName>
    <definedName name="삼10">'[100]257A1'!$AF$50</definedName>
    <definedName name="삼11">'[100]257A1'!$AI$50</definedName>
    <definedName name="삼12">'[100]257A1'!$AL$50</definedName>
    <definedName name="삼13">'[100]257A1'!$AO$50</definedName>
    <definedName name="삼14">'[100]257A1'!$P$46</definedName>
    <definedName name="삼15">'[100]257A1'!$S$52</definedName>
    <definedName name="삼2">'[100]257A1'!$H$50</definedName>
    <definedName name="삼3">'[100]257A1'!$K$50</definedName>
    <definedName name="삼4">'[100]257A1'!$N$50</definedName>
    <definedName name="삼5">'[100]257A1'!$Q$50</definedName>
    <definedName name="삼6">'[100]257A1'!$T$50</definedName>
    <definedName name="삼7">'[100]257A1'!$W$50</definedName>
    <definedName name="삼8">'[100]257A1'!$Z$50</definedName>
    <definedName name="삼9">'[100]257A1'!$AC$50</definedName>
    <definedName name="삼산교">{#N/A,#N/A,TRUE,"토적및재료집계";#N/A,#N/A,TRUE,"토적및재료집계";#N/A,#N/A,TRUE,"단위량"}</definedName>
    <definedName name="삼성견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양" hidden="1">{#N/A,#N/A,FALSE,"동부"}</definedName>
    <definedName name="삼양1" hidden="1">{#N/A,#N/A,FALSE,"동부"}</definedName>
    <definedName name="삼일" hidden="1">{#N/A,#N/A,FALSE,"동부"}</definedName>
    <definedName name="삼환" hidden="1">{#N/A,#N/A,FALSE,"동부"}</definedName>
    <definedName name="삼a">'[100]257A1'!$AB$46</definedName>
    <definedName name="삼b">'[100]257A1'!$AB$53</definedName>
    <definedName name="삼c">'[100]257A1'!$AC$56</definedName>
    <definedName name="삼d">'[100]257A1'!$AF$45</definedName>
    <definedName name="삼e">'[100]257A1'!$AI$44</definedName>
    <definedName name="삼f">'[100]257A1'!$AI$46</definedName>
    <definedName name="삼g">'[100]257A1'!$AK$52</definedName>
    <definedName name="상반기계획">#REF!</definedName>
    <definedName name="상반기실적">#REF!</definedName>
    <definedName name="상반기실행">#REF!</definedName>
    <definedName name="상세">{#N/A,#N/A,FALSE,"동부"}</definedName>
    <definedName name="상암대외시장가">[106]대외시장가!$D$21</definedName>
    <definedName name="상주">{#N/A,#N/A,FALSE,"지침";#N/A,#N/A,FALSE,"환경분석";#N/A,#N/A,FALSE,"Sheet16"}</definedName>
    <definedName name="상주감리">{#N/A,#N/A,FALSE,"지침";#N/A,#N/A,FALSE,"환경분석";#N/A,#N/A,FALSE,"Sheet16"}</definedName>
    <definedName name="상차비사석20">[39]중기상차!#REF!</definedName>
    <definedName name="상차비토사20">[39]중기상차!#REF!</definedName>
    <definedName name="상호작용">#REF!</definedName>
    <definedName name="사a">'[100]257A1'!$J$65</definedName>
    <definedName name="사b">'[100]257A1'!$K$64</definedName>
    <definedName name="사c">'[100]257A1'!$N$64</definedName>
    <definedName name="사d">'[100]257A1'!$Q$64</definedName>
    <definedName name="사e">'[100]257A1'!$N$62</definedName>
    <definedName name="사f">'[100]257A1'!$V$71</definedName>
    <definedName name="사g">'[100]257A1'!$W$74</definedName>
    <definedName name="사h">'[100]257A1'!$AT$65</definedName>
    <definedName name="사I">'[100]257A1'!$AQ$70</definedName>
    <definedName name="사j">'[100]257A1'!$AU$68</definedName>
    <definedName name="사k">'[100]257A1'!$AU$64</definedName>
    <definedName name="사r">'[100]257A1'!#REF!</definedName>
    <definedName name="새공통">{#N/A,#N/A,FALSE,"이태원철근"}</definedName>
    <definedName name="새로운">#REF!</definedName>
    <definedName name="새새샛">{"'미착금액'!$A$4:$G$14"}</definedName>
    <definedName name="새이름">{#N/A,#N/A,FALSE,"ALM-ASISC"}</definedName>
    <definedName name="색달_중문">'[59]색달~중문'!$A$8:$U$72</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버가격">#REF!</definedName>
    <definedName name="서버가격표">'[107]1_서버가격표'!$B$2:$J$70</definedName>
    <definedName name="서버단가">[82]단가!$B$106:$O$225</definedName>
    <definedName name="서버라벨">'[107]1_서버가격표'!$B$3:$B$70</definedName>
    <definedName name="서버모델">#REF!</definedName>
    <definedName name="서버번호">#REF!,#REF!,#REF!,#REF!,#REF!,#REF!,#REF!,#REF!,#REF!,#REF!,#REF!,#REF!,#REF!</definedName>
    <definedName name="서버업체">#REF!</definedName>
    <definedName name="서버용도3">'[108]List(삭제금지)'!$A$2:$A$3</definedName>
    <definedName name="서버인상율">'[49]2.인상율'!$F$8</definedName>
    <definedName name="서브시스템">[109]서브시스템!$B$2:$B$70</definedName>
    <definedName name="서비스라인">#REF!</definedName>
    <definedName name="서비스라인명">#REF!</definedName>
    <definedName name="서비스셀">#REF!</definedName>
    <definedName name="서비스셀명">#REF!</definedName>
    <definedName name="서비스셀목록">[85]서비스셀!$C$2:$C$51</definedName>
    <definedName name="서비스영역">[29]코드!$K$2:$K$13</definedName>
    <definedName name="서안동확인서">{#N/A,#N/A,FALSE,"DAOCM 2차 검토"}</definedName>
    <definedName name="서초">{#N/A,#N/A,TRUE,"대 차 대 조 표"}</definedName>
    <definedName name="서초20_약어색상">#REF!</definedName>
    <definedName name="서초해동">{#N/A,#N/A,TRUE,"대 차 대 조 표"}</definedName>
    <definedName name="서통1">{#N/A,#N/A,FALSE,"ALM-ASISC"}</definedName>
    <definedName name="서현">{#N/A,#N/A,FALSE,"회선임차현황"}</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{#N/A,#N/A,FALSE,"지침";#N/A,#N/A,FALSE,"환경분석";#N/A,#N/A,FALSE,"Sheet16"}</definedName>
    <definedName name="석2">{"'별표'!$N$220"}</definedName>
    <definedName name="석재받은의뢰업체">255</definedName>
    <definedName name="석항">{#N/A,#N/A,FALSE,"명세표"}</definedName>
    <definedName name="선택셀">#REF!</definedName>
    <definedName name="설2">'[96]단가검토(예산)'!$V$4</definedName>
    <definedName name="설3">'[96]단가검토(예산)'!$X$4</definedName>
    <definedName name="설게">#REF!</definedName>
    <definedName name="설계내역서">{#N/A,#N/A,FALSE,"골재소요량";#N/A,#N/A,FALSE,"골재소요량"}</definedName>
    <definedName name="설계변경Sum영문">{#N/A,#N/A,FALSE,"CCTV"}</definedName>
    <definedName name="설계서머리">{#N/A,#N/A,FALSE,"CCTV"}</definedName>
    <definedName name="설비">{#N/A,#N/A,TRUE,"토적및재료집계";#N/A,#N/A,TRUE,"토적및재료집계";#N/A,#N/A,TRUE,"단위량"}</definedName>
    <definedName name="설비관리HW">{"'Price List '!$A$1:$R$156"}</definedName>
    <definedName name="설비관리SW">{"'Price List '!$A$1:$R$156"}</definedName>
    <definedName name="설치간재">#REF!</definedName>
    <definedName name="설치신고">{#N/A,#N/A,FALSE,"회선임차현황"}</definedName>
    <definedName name="설치직노">#REF!</definedName>
    <definedName name="설치직재">#REF!</definedName>
    <definedName name="섬진강배치도">{#N/A,#N/A,FALSE,"회선임차현황"}</definedName>
    <definedName name="성룡">{#N/A,#N/A,TRUE,"토적및재료집계";#N/A,#N/A,TRUE,"토적및재료집계";#N/A,#N/A,TRUE,"단위량"}</definedName>
    <definedName name="세금">#REF!</definedName>
    <definedName name="세금공과금">[110]설계서!$G$56</definedName>
    <definedName name="세금과공과금">#REF!</definedName>
    <definedName name="세기_광령">'[38]세기~광령'!$A$9:$Y$197</definedName>
    <definedName name="세로">{#N/A,#N/A,FALSE,"전력간선"}</definedName>
    <definedName name="세부견적">INDIRECT(#REF!)</definedName>
    <definedName name="세부내역서_박">{"'자리배치도'!$AG$1:$CI$28"}</definedName>
    <definedName name="세부내역서_박1">{"'자리배치도'!$AG$1:$CI$28"}</definedName>
    <definedName name="세전이익">#REF!</definedName>
    <definedName name="세후이익">#REF!</definedName>
    <definedName name="센터">[111]운영단가!$S$5:$AD$11</definedName>
    <definedName name="센터2">[112]법인단가!$S$5:$AD$11</definedName>
    <definedName name="센터사용료상승률">'[55]TCO(on-site)'!$F$53</definedName>
    <definedName name="센터Linux">#REF!</definedName>
    <definedName name="센터UNIX">#REF!</definedName>
    <definedName name="센터Windows">#REF!</definedName>
    <definedName name="셀분할">{#N/A,#N/A,FALSE,"3가";#N/A,#N/A,FALSE,"3나";#N/A,#N/A,FALSE,"3다"}</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{#N/A,#N/A,FALSE,"운반시간"}</definedName>
    <definedName name="소모푸밉" hidden="1">#REF!</definedName>
    <definedName name="소모품">#REF!</definedName>
    <definedName name="소모품비">#REF!</definedName>
    <definedName name="소모품비1" hidden="1">#REF!</definedName>
    <definedName name="소모품비2" hidden="1">#REF!</definedName>
    <definedName name="소모품비400" hidden="1">#REF!</definedName>
    <definedName name="소방">{"SJ - 기본 보기",#N/A,FALSE,"공사별 외주견적"}</definedName>
    <definedName name="소방협회" hidden="1">{#N/A,#N/A,FALSE,"동부"}</definedName>
    <definedName name="소방협회01" hidden="1">{#N/A,#N/A,FALSE,"동부"}</definedName>
    <definedName name="소분류">[113]시스템식별자!#REF!</definedName>
    <definedName name="소속">#REF!</definedName>
    <definedName name="소요계획2">{#N/A,#N/A,FALSE,"예상손익";#N/A,#N/A,FALSE,"관리분석";#N/A,#N/A,FALSE,"장비분석";#N/A,#N/A,FALSE,"준설분석";#N/A,#N/A,FALSE,"철구분석"}</definedName>
    <definedName name="소요증감2" hidden="1">#REF!</definedName>
    <definedName name="소프트웨어">#REF!</definedName>
    <definedName name="소형B손료">'[42]기계경비(시간당)'!$H$240</definedName>
    <definedName name="소화갑지">{#N/A,#N/A,FALSE,"CCTV"}</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속도">[45]판가!$C$31:$O$31</definedName>
    <definedName name="손료">#REF!</definedName>
    <definedName name="손영주">{#N/A,#N/A,FALSE,"조골재"}</definedName>
    <definedName name="손익">[30]추정손익!$A$1:$H$21</definedName>
    <definedName name="손익2004">#REF!</definedName>
    <definedName name="손익계산">{#N/A,#N/A,TRUE,"대 차 대 조 표"}</definedName>
    <definedName name="손익코드">#REF!</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솔루션">[97]솔루션목록!$A$2:$A$28</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전전공">#REF!</definedName>
    <definedName name="소B7">#REF!</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{#N/A,#N/A,FALSE,"ALM-ASISC"}</definedName>
    <definedName name="수1소B">#REF!</definedName>
    <definedName name="수2">{#N/A,#N/A,TRUE,"토적및재료집계";#N/A,#N/A,TRUE,"토적및재료집계";#N/A,#N/A,TRUE,"단위량"}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도">#REF!</definedName>
    <definedName name="수량산">#REF!</definedName>
    <definedName name="수량산출_전산">{"'자리배치도'!$AG$1:$CI$28"}</definedName>
    <definedName name="수량산출서">#REF!</definedName>
    <definedName name="수량집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총합">{#N/A,#N/A,TRUE,"토적및재료집계";#N/A,#N/A,TRUE,"토적및재료집계";#N/A,#N/A,TRUE,"단위량"}</definedName>
    <definedName name="수매">[114]Macro1!$A$1</definedName>
    <definedName name="수매1">[26]Macro1!$A$1</definedName>
    <definedName name="수선비" hidden="1">#REF!</definedName>
    <definedName name="수선비3" hidden="1">#REF!</definedName>
    <definedName name="수선사유">[115]참조!$A$5:$A$16</definedName>
    <definedName name="수수료">{#N/A,#N/A,FALSE,"DAOCM 2차 검토"}</definedName>
    <definedName name="수원대외시장가">[106]대외시장가!$D$22</definedName>
    <definedName name="수익" hidden="1">#REF!</definedName>
    <definedName name="수입">{#N/A,#N/A,TRUE,"대 차 대 조 표"}</definedName>
    <definedName name="수입이자">#REF!</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본">{#N/A,#N/A,TRUE,"토적및재료집계";#N/A,#N/A,TRUE,"토적및재료집계";#N/A,#N/A,TRUE,"단위량"}</definedName>
    <definedName name="수주22">#N/A</definedName>
    <definedName name="수주마진총계">#REF!</definedName>
    <definedName name="수주부서">#REF!</definedName>
    <definedName name="수주잔고">#REF!</definedName>
    <definedName name="수주총계">#REF!</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숙박제공">[116]해외출장기준!$C$28:$C$29</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위">#REF!</definedName>
    <definedName name="숱">{#N/A,#N/A,FALSE,"현장 NCR 분석";#N/A,#N/A,FALSE,"현장품질감사";#N/A,#N/A,FALSE,"현장품질감사"}</definedName>
    <definedName name="스토리지등급">#REF!</definedName>
    <definedName name="스파이랄2">[23]소요자재명세서!$L$169</definedName>
    <definedName name="스파이랄취부2">[23]노무비명세서!$L$65</definedName>
    <definedName name="스펙">{#N/A,#N/A,FALSE,"ALM-ASISC"}</definedName>
    <definedName name="승">{#N/A,#N/A,FALSE,"지침";#N/A,#N/A,FALSE,"환경분석";#N/A,#N/A,FALSE,"Sheet16"}</definedName>
    <definedName name="승용교">{#N/A,#N/A,FALSE,"2~8번"}</definedName>
    <definedName name="시공">[30]할당!$A$1:$M$53</definedName>
    <definedName name="시사" hidden="1">{#N/A,#N/A,FALSE,"동부"}</definedName>
    <definedName name="시스템ID">#REF!</definedName>
    <definedName name="시스템ID2">[113]시스템식별자!#REF!</definedName>
    <definedName name="시시싯">{#N/A,#N/A,TRUE,"토적및재료집계";#N/A,#N/A,TRUE,"토적및재료집계";#N/A,#N/A,TRUE,"단위량"}</definedName>
    <definedName name="시작일">#REF!</definedName>
    <definedName name="시장">[63]시장!$A$1:$N$20</definedName>
    <definedName name="시중노임">#REF!</definedName>
    <definedName name="시중단가">{"'단계별시설공사비'!$A$3:$K$51"}</definedName>
    <definedName name="시트" hidden="1">'[16]#REF'!#REF!</definedName>
    <definedName name="시행">{#N/A,#N/A,FALSE,"이태원철근"}</definedName>
    <definedName name="시험실과식당">{#N/A,#N/A,FALSE,"사업총괄";#N/A,#N/A,FALSE,"장비사업";#N/A,#N/A,FALSE,"철구사업";#N/A,#N/A,FALSE,"준설사업"}</definedName>
    <definedName name="시흥1">{#N/A,#N/A,FALSE,"회선임차현황"}</definedName>
    <definedName name="식사제공">[116]국내출장기준!$C$15:$C$18</definedName>
    <definedName name="식재단가조사" hidden="1">#REF!</definedName>
    <definedName name="신">{#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新">{"SJ - 기본 보기",#N/A,FALSE,"공사별 외주견적"}</definedName>
    <definedName name="신거리">#REF!</definedName>
    <definedName name="신규">{#N/A,#N/A,FALSE,"CCTV"}</definedName>
    <definedName name="신기본료">[117]단가!$C$26</definedName>
    <definedName name="신단2">{#N/A,#N/A,TRUE,"토적및재료집계";#N/A,#N/A,TRUE,"토적및재료집계";#N/A,#N/A,TRUE,"단위량"}</definedName>
    <definedName name="신도림">{#N/A,#N/A,TRUE,"나대지"}</definedName>
    <definedName name="신머신">#REF!</definedName>
    <definedName name="신변동료">[117]단가!$C$27</definedName>
    <definedName name="신비닐">#REF!</definedName>
    <definedName name="신서귀_고근산">'[59]신서귀~고근산'!$A$8:$U$22</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성">{#N/A,#N/A,TRUE,"손익보고"}</definedName>
    <definedName name="신안">{#N/A,#N/A,FALSE,"현장 NCR 분석";#N/A,#N/A,FALSE,"현장품질감사";#N/A,#N/A,FALSE,"현장품질감사"}</definedName>
    <definedName name="신암타">#REF!</definedName>
    <definedName name="신인크">#REF!</definedName>
    <definedName name="신접커">#REF!</definedName>
    <definedName name="신접크">#REF!</definedName>
    <definedName name="신지선">#REF!</definedName>
    <definedName name="신축공사">{"'단계별시설공사비'!$A$3:$K$51"}</definedName>
    <definedName name="실">[118]경비!$K$2:$K$38</definedName>
    <definedName name="실공1">#REF!</definedName>
    <definedName name="실공2">#REF!</definedName>
    <definedName name="실공3">#REF!</definedName>
    <definedName name="실공기">[119]⑻동원인원산출서⑧!$L$206</definedName>
    <definedName name="실매출계">#REF!</definedName>
    <definedName name="실수주계">#REF!</definedName>
    <definedName name="실수주마진소계">#REF!</definedName>
    <definedName name="실적">[30]실적!$A$1:$J$23</definedName>
    <definedName name="實績">#REF!</definedName>
    <definedName name="실적2">#REF!</definedName>
    <definedName name="실적98">'[34]98년'!$F$6:$X$259</definedName>
    <definedName name="실적99">[34]실적!$F$6:$X$584</definedName>
    <definedName name="실제완료주">'[120]WBS_20131029_v3 (보고용)'!#REF!</definedName>
    <definedName name="실특수">#REF!</definedName>
    <definedName name="실한계이익소계">#REF!</definedName>
    <definedName name="실행검토" hidden="1">#REF!</definedName>
    <definedName name="실행예상액" hidden="1">#REF!</definedName>
    <definedName name="실g1">#REF!</definedName>
    <definedName name="실g2">#REF!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ㄽㄹ">'[93]02년7월 옵션 가격표'!$A$1:$A$65536</definedName>
    <definedName name="써콘시설">[23]노무비명세서!#REF!</definedName>
    <definedName name="써콘해체">[23]노무비명세서!$L$81</definedName>
    <definedName name="씨엔에이치">{#N/A,#N/A,TRUE,"대 차 대 조 표"}</definedName>
    <definedName name="ㅇ">{#N/A,#N/A,FALSE,"ALM-ASISC"}</definedName>
    <definedName name="ㅇㄴ">'[121]10월가격'!$A$1:$D$65536</definedName>
    <definedName name="ㅇㄴ러">#N/A</definedName>
    <definedName name="ㅇㄴㄹㄶ" hidden="1">'[16]#REF'!#REF!</definedName>
    <definedName name="ㅇㄴㅁ">[122]실행철강하도!$A$1:$A$4</definedName>
    <definedName name="ㅇㄴㅁ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{"'자리배치도'!$AG$1:$CI$28"}</definedName>
    <definedName name="ㅇㄴ호" hidden="1">'[16]#REF'!#REF!</definedName>
    <definedName name="ㅇㄴㅀ" hidden="1">#REF!</definedName>
    <definedName name="ㅇ나닐ㄷ">{#N/A,#N/A,FALSE,"ALM-ASISC"}</definedName>
    <definedName name="ㅇ나ㅓㅗ랑">{#N/A,#N/A,FALSE,"동부"}</definedName>
    <definedName name="ㅇ나ㅓㅗ랑_1">{#N/A,#N/A,FALSE,"동부"}</definedName>
    <definedName name="ㅇㄴㄻ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ㄻㄹ" hidden="1">#REF!</definedName>
    <definedName name="ㅇㄴㄻㅇㄻㄴㄹㅇㅁㄴㅇㄹ">{"'용역비'!$A$4:$C$8"}</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ㅇ" hidden="1">#REF!</definedName>
    <definedName name="ㅇㄹㄴㅇㄹㄴㅇㄹ">{#N/A,#N/A,FALSE,"3가";#N/A,#N/A,FALSE,"3나";#N/A,#N/A,FALSE,"3다"}</definedName>
    <definedName name="ㅇㄹㄹ">'[123]N賃率-職'!$I$5:$I$30</definedName>
    <definedName name="ㅇㄹㄹㅇ">{#N/A,#N/A,FALSE,"2~8번"}</definedName>
    <definedName name="ㅇㄹㅂㅈㄷㄱㄷㅅ교쇼셔셔ㅛ">{#N/A,#N/A,FALSE,"동부"}</definedName>
    <definedName name="ㅇㄹㅂㅈㄷㄱㄷㅅ교쇼셔셔ㅛ_1">{#N/A,#N/A,FALSE,"동부"}</definedName>
    <definedName name="ㅇㄹㅇ">{#N/A,#N/A,FALSE,"3가";#N/A,#N/A,FALSE,"3나";#N/A,#N/A,FALSE,"3다"}</definedName>
    <definedName name="ㅇㄹㅇㄴ">#N/A</definedName>
    <definedName name="ㅇㄹㅇㄹ" hidden="1">#N/A</definedName>
    <definedName name="ㅇㄹㅇㅇㅇㄹㅇ">{"'공사부문'!$A$6:$A$32"}</definedName>
    <definedName name="ㅇㄹㅇㅈㄹ">{#N/A,#N/A,FALSE,"명세표"}</definedName>
    <definedName name="ㅇㄹㅈㄷ">{#N/A,#N/A,FALSE,"ALM-ASISC"}</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루ㅜ링리">#N/A</definedName>
    <definedName name="ㅇㅁㄴㄹ">{#N/A,#N/A,TRUE,"토적및재료집계";#N/A,#N/A,TRUE,"토적및재료집계";#N/A,#N/A,TRUE,"단위량"}</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{#N/A,#N/A,TRUE,"대 차 대 조 표"}</definedName>
    <definedName name="ㅇㅇㄴㄴ">{#N/A,#N/A,FALSE,"명세표"}</definedName>
    <definedName name="ㅇㅇㄴㅇㄴㄹ">[7]Supplement2!#REF!</definedName>
    <definedName name="ㅇㅇㄹ" hidden="1">#N/A</definedName>
    <definedName name="ㅇㅇㄹㅈㅈ">{#N/A,#N/A,FALSE,"ALM-ASISC"}</definedName>
    <definedName name="ㅇㅇㅁㅁㅁㅂ">{#N/A,#N/A,FALSE,"전력간선"}</definedName>
    <definedName name="ㅇㅇㅇ">[62]공사자재비!#REF!</definedName>
    <definedName name="ㅇㅇㅇㅂㅈㄷㄱ">{#N/A,#N/A,FALSE,"3가";#N/A,#N/A,FALSE,"3나";#N/A,#N/A,FALSE,"3다"}</definedName>
    <definedName name="ㅇㅇㅇㅇ" hidden="1">[43]조명시설!#REF!</definedName>
    <definedName name="ㅇㅇㅇㅇㅇ">{#N/A,#N/A,FALSE,"ALM-ASISC"}</definedName>
    <definedName name="ㅇㅇㅇㅇㅇㅇ">{#N/A,#N/A,FALSE,"ALM-ASISC"}</definedName>
    <definedName name="ㅇㅇㅇㅇㅇㅇㅇㅇ">{#N/A,#N/A,TRUE,"토적및재료집계";#N/A,#N/A,TRUE,"토적및재료집계";#N/A,#N/A,TRUE,"단위량"}</definedName>
    <definedName name="ㅇㅇㅇㅇㅇㅇㅇㅇㅇㅇ">{#N/A,#N/A,FALSE,"골재소요량";#N/A,#N/A,FALSE,"골재소요량"}</definedName>
    <definedName name="ㅇㅇㅇㅇㅇㅇㅇㅇㅇㅇㅇㅇㅇㅇ">{#N/A,#N/A,FALSE,"표지목차"}</definedName>
    <definedName name="ㅇ아">{#N/A,#N/A,FALSE,"3가";#N/A,#N/A,FALSE,"3나";#N/A,#N/A,FALSE,"3다"}</definedName>
    <definedName name="ㅇㅊㅌㅋㅊㄴ">{#N/A,#N/A,FALSE,"ALM-ASISC"}</definedName>
    <definedName name="ㅇㅎ">{#N/A,#N/A,FALSE,"부대1"}</definedName>
    <definedName name="ㅇㅎㅇㅎ">{#N/A,#N/A,FALSE,"명세표"}</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{"'용역비'!$A$4:$C$8"}</definedName>
    <definedName name="ㅇ호ㅓㅇ호ㅓ">{"'용역비'!$A$4:$C$8"}</definedName>
    <definedName name="ㅇ호ㅓㅎ">{"'용역비'!$A$4:$C$8"}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ㅇㄴㄹ" hidden="1">{#N/A,#N/A,FALSE,"동부"}</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{#N/A,#N/A,FALSE,"ALM-ASISC"}</definedName>
    <definedName name="아굴착">[23]노무비명세서!$L$101</definedName>
    <definedName name="아나">{#N/A,#N/A,FALSE,"ALM-ASISC"}</definedName>
    <definedName name="아니">{"'Sheet1'!$A$4:$M$21","'Sheet1'!$J$17:$K$19"}</definedName>
    <definedName name="아니요" hidden="1">#REF!</definedName>
    <definedName name="아러">#N/A</definedName>
    <definedName name="아러럴">#N/A</definedName>
    <definedName name="아러ㅏ러">{"'Firr(선)'!$AS$1:$AY$62","'Firr(사)'!$AS$1:$AY$62","'Firr(회)'!$AS$1:$AY$62","'Firr(선)'!$L$1:$V$62","'Firr(사)'!$L$1:$V$62","'Firr(회)'!$L$1:$V$62"}</definedName>
    <definedName name="아럳">#N/A</definedName>
    <definedName name="아로라">#N/A</definedName>
    <definedName name="아로로">#N/A</definedName>
    <definedName name="아뢀">#N/A</definedName>
    <definedName name="아모레">'[124]9GNG운반'!#REF!</definedName>
    <definedName name="아스콘깨기">{#N/A,#N/A,FALSE,"골재소요량";#N/A,#N/A,FALSE,"골재소요량"}</definedName>
    <definedName name="아스팔트">[23]소요자재명세서!$L$214</definedName>
    <definedName name="아아">{#N/A,#N/A,FALSE,"단가표지"}</definedName>
    <definedName name="아아.엉ㅇ.">{#N/A,#N/A,FALSE,"조골재"}</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연">#REF!</definedName>
    <definedName name="아자씨">{#N/A,#N/A,TRUE,"토적및재료집계";#N/A,#N/A,TRUE,"토적및재료집계";#N/A,#N/A,TRUE,"단위량"}</definedName>
    <definedName name="아파트">{"'Sheet1'!$A$4:$M$21","'Sheet1'!$J$17:$K$19"}</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ㅈ">{#N/A,#N/A,FALSE,"ALM-ASISC"}</definedName>
    <definedName name="아ㅓㅗㄹ">{#N/A,#N/A,FALSE,"ALM-ASISC"}</definedName>
    <definedName name="아ㅣㅈ">{#N/A,#N/A,FALSE,"ALM-ASISC"}</definedName>
    <definedName name="아ㅣㅈㅂ">{#N/A,#N/A,FALSE,"ALM-ASISC"}</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동춘" hidden="1">{#N/A,#N/A,FALSE,"동부"}</definedName>
    <definedName name="안전관리비">#REF!</definedName>
    <definedName name="안테나보호휀스">{#N/A,#N/A,TRUE,"토적및재료집계";#N/A,#N/A,TRUE,"토적및재료집계";#N/A,#N/A,TRUE,"단위량"}</definedName>
    <definedName name="알로롤">#N/A</definedName>
    <definedName name="알파">{#N/A,#N/A,FALSE,"이태원철근"}</definedName>
    <definedName name="암사">{#N/A,#N/A,TRUE,"대 차 대 조 표"}</definedName>
    <definedName name="암타">#REF!</definedName>
    <definedName name="암타철">#REF!</definedName>
    <definedName name="압입공정">{#N/A,#N/A,TRUE,"토적및재료집계";#N/A,#N/A,TRUE,"토적및재료집계";#N/A,#N/A,TRUE,"단위량"}</definedName>
    <definedName name="압입압축기25간재">[46]G.R300경비!$F$34</definedName>
    <definedName name="압입압축기25노무">[46]G.R300경비!$F$39</definedName>
    <definedName name="압입압축기25손료">[46]G.R300경비!$F$25</definedName>
    <definedName name="압입운반차4.5간재">[46]G.R300경비!$F$59</definedName>
    <definedName name="압입운반차4.5노무">[46]G.R300경비!$F$64</definedName>
    <definedName name="압입운반차4.5손료">[46]G.R300경비!$F$50</definedName>
    <definedName name="압입운반차4간재">[46]G.R300경비!$F$84</definedName>
    <definedName name="압입운반차4노무">[46]G.R300경비!$F$89</definedName>
    <definedName name="압입운반차4손료">[46]G.R300경비!$F$75</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카설치">[23]노무비명세서!$L$48</definedName>
    <definedName name="애니">#REF!</definedName>
    <definedName name="야간">{#N/A,#N/A,FALSE,"지침";#N/A,#N/A,FALSE,"환경분석";#N/A,#N/A,FALSE,"Sheet16"}</definedName>
    <definedName name="약어">#REF!</definedName>
    <definedName name="양식">#REF!</definedName>
    <definedName name="양원호">{#N/A,#N/A,FALSE,"전력간선"}</definedName>
    <definedName name="어">{#N/A,#N/A,FALSE,"ALM-ASISC"}</definedName>
    <definedName name="어떤거죠" hidden="1">#REF!</definedName>
    <definedName name="어라리ㅣ라">#N/A</definedName>
    <definedName name="어플리케이션명">[125]setup!#REF!</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럴">#N/A</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[24]Nexsign산출근거!$F$24</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무">{#N/A,#N/A,TRUE,"대 차 대 조 표"}</definedName>
    <definedName name="업무계획표">{#N/A,#N/A,TRUE,"대 차 대 조 표"}</definedName>
    <definedName name="업무계획표01">{#N/A,#N/A,TRUE,"대 차 대 조 표"}</definedName>
    <definedName name="업무구분">'[126]raw Data'!$D$4:$D$191</definedName>
    <definedName name="업무용도">[127]기준정보!$C$3:$C$5</definedName>
    <definedName name="업무증가율">'[55]TCO(on-site)'!$F$54</definedName>
    <definedName name="업종">[29]코드!$D$2:$D$9</definedName>
    <definedName name="업종_대분류">#REF!</definedName>
    <definedName name="업종_소분류">#REF!</definedName>
    <definedName name="업종부서">#REF!</definedName>
    <definedName name="업종상세">[29]코드!$E$2:$E$32</definedName>
    <definedName name="업체">#REF!</definedName>
    <definedName name="없">{#N/A,#N/A,FALSE,"ALM-ASISC"}</definedName>
    <definedName name="에스스">{#N/A,#N/A,FALSE,"동부"}</definedName>
    <definedName name="에스스_1">{#N/A,#N/A,FALSE,"동부"}</definedName>
    <definedName name="여비">#REF!</definedName>
    <definedName name="여여여">{#N/A,#N/A,FALSE,"회선임차현황"}</definedName>
    <definedName name="여자">{#N/A,#N/A,FALSE,"회선임차현황"}</definedName>
    <definedName name="여주" hidden="1">{#N/A,#N/A,FALSE,"동부"}</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삼4월">{#N/A,#N/A,TRUE,"대 차 대 조 표"}</definedName>
    <definedName name="역삼5월">{#N/A,#N/A,TRUE,"대 차 대 조 표"}</definedName>
    <definedName name="역삼5월청구">{#N/A,#N/A,TRUE,"대 차 대 조 표"}</definedName>
    <definedName name="역삼계">{#N/A,#N/A,TRUE,"대 차 대 조 표"}</definedName>
    <definedName name="역T형">{#N/A,#N/A,FALSE,"2~8번"}</definedName>
    <definedName name="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결">#N/A</definedName>
    <definedName name="연결2">#N/A</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계구분">#REF!</definedName>
    <definedName name="연계이익">#REF!</definedName>
    <definedName name="연구">{#N/A,#N/A,FALSE,"3가";#N/A,#N/A,FALSE,"3나";#N/A,#N/A,FALSE,"3다"}</definedName>
    <definedName name="연구개발용역비">{#N/A,#N/A,FALSE,"3가";#N/A,#N/A,FALSE,"3나";#N/A,#N/A,FALSE,"3다"}</definedName>
    <definedName name="연구소안">#REF!</definedName>
    <definedName name="연구원">{#N/A,#N/A,FALSE,"ALM-ASISC"}</definedName>
    <definedName name="연도">[37]setup!$K$4:$K$33</definedName>
    <definedName name="연습">{#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염색기술3">{#N/A,#N/A,TRUE,"손익보고"}</definedName>
    <definedName name="영시스템" hidden="1">[128]수량산출!#REF!</definedName>
    <definedName name="영업">{#N/A,#N/A,FALSE,"회선임차현황"}</definedName>
    <definedName name="영업담당">{#N/A,#N/A,FALSE,"회선임차현황"}</definedName>
    <definedName name="영업담당지역">{#N/A,#N/A,FALSE,"회선임차현황"}</definedName>
    <definedName name="영업세">#REF!</definedName>
    <definedName name="영업외수지총계">#REF!</definedName>
    <definedName name="영업원판가">{#N/A,#N/A,FALSE,"ALM-ASISC"}</definedName>
    <definedName name="영업이익">#REF!</definedName>
    <definedName name="예비">{#N/A,#N/A,TRUE,"토적및재료집계";#N/A,#N/A,TRUE,"토적및재료집계";#N/A,#N/A,TRUE,"단위량"}</definedName>
    <definedName name="예산">{#N/A,#N/A,TRUE,"손익보고"}</definedName>
    <definedName name="오">[63]손익!$A$1:$G$21</definedName>
    <definedName name="오1">'[100]257A1'!$N$81</definedName>
    <definedName name="오2">'[100]257A1'!$Q$81</definedName>
    <definedName name="오3">'[100]257A1'!$T$81</definedName>
    <definedName name="오4">'[100]257A1'!$W$80</definedName>
    <definedName name="오5">'[100]257A1'!$W$82</definedName>
    <definedName name="오6">'[100]257A1'!$J$83</definedName>
    <definedName name="오금내역서">{#N/A,#N/A,FALSE,"회선임차현황"}</definedName>
    <definedName name="오금내역서2">{#N/A,#N/A,FALSE,"회선임차현황"}</definedName>
    <definedName name="오더">#REF!</definedName>
    <definedName name="오로롸">#N/A</definedName>
    <definedName name="오리">{#N/A,#N/A,FALSE,"회선임차현황"}</definedName>
    <definedName name="오리역">#N/A</definedName>
    <definedName name="오링">[0]!오링</definedName>
    <definedName name="오수2">{#N/A,#N/A,FALSE,"운반시간"}</definedName>
    <definedName name="오수관로연장조서2">{#N/A,#N/A,FALSE,"운반시간"}</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재우">{#N/A,#N/A,FALSE,"회선임차현황"}</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내케이블">[23]노무비명세서!#REF!</definedName>
    <definedName name="옥외공사">{#N/A,#N/A,FALSE,"이태원철근"}</definedName>
    <definedName name="옥외대비">{#N/A,#N/A,FALSE,"이태원철근"}</definedName>
    <definedName name="온디맨드">[111]운영단가!#REF!</definedName>
    <definedName name="온사이트">[129]단가!$P$19:$AB$30</definedName>
    <definedName name="온사이트_CoD">#REF!</definedName>
    <definedName name="온양역사표지">{#N/A,#N/A,FALSE,"명세표"}</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{#N/A,#N/A,FALSE,"골재소요량";#N/A,#N/A,FALSE,"골재소요량"}</definedName>
    <definedName name="옹벽">{#N/A,#N/A,FALSE,"혼합골재"}</definedName>
    <definedName name="옹벽수량집계표">{#N/A,#N/A,FALSE,"2~8번"}</definedName>
    <definedName name="옹벽수량집계표총괄">{#N/A,#N/A,FALSE,"혼합골재"}</definedName>
    <definedName name="와라">#N/A</definedName>
    <definedName name="완금">[23]소요자재명세서!$L$180</definedName>
    <definedName name="완료예정주">'[120]WBS_20131029_v3 (보고용)'!#REF!</definedName>
    <definedName name="완제품계">#REF!</definedName>
    <definedName name="완제품비">#REF!</definedName>
    <definedName name="완제품a">#REF!</definedName>
    <definedName name="완제품b">#REF!</definedName>
    <definedName name="완제품c">#REF!</definedName>
    <definedName name="완제품d">#REF!</definedName>
    <definedName name="완제품e">#REF!</definedName>
    <definedName name="완철설치">[23]노무비명세서!#REF!</definedName>
    <definedName name="외주3">#REF!</definedName>
    <definedName name="외주등급">[85]이름정의!$E$229:$E$235</definedName>
    <definedName name="외주비">#REF!</definedName>
    <definedName name="외주산출">{"'용역비'!$A$4:$C$8"}</definedName>
    <definedName name="외주외주">#REF!</definedName>
    <definedName name="외주원가소계">#REF!</definedName>
    <definedName name="외주인건비">[25]주요가정!$D$25</definedName>
    <definedName name="외주인건비구분">[130]이름정의!$I$240:$I$244</definedName>
    <definedName name="외주인상률">[24]Nexsign산출근거!#REF!</definedName>
    <definedName name="외주인원1안">[25]주요가정!$D$22</definedName>
    <definedName name="외주인원2안">[25]주요가정!$E$22</definedName>
    <definedName name="외주인원3안">[25]주요가정!$F$22</definedName>
    <definedName name="외주집계">{"'용역비'!$A$4:$C$8"}</definedName>
    <definedName name="외주평균MM단가">#REF!</definedName>
    <definedName name="외피접속">[17]노무산출서!$AG$44</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요약">{#N/A,#N/A,FALSE,"회선임차현황"}</definedName>
    <definedName name="용역원가소계">#REF!</definedName>
    <definedName name="용접공">'[84]기계경비(시간당)'!$D$13</definedName>
    <definedName name="우리">{#N/A,#N/A,FALSE,"회선임차현황"}</definedName>
    <definedName name="우리_1">{#N/A,#N/A,FALSE,"동부"}</definedName>
    <definedName name="우주_로베로">'[33]우주~로베로'!$A$8:$U$50</definedName>
    <definedName name="운반">#REF!</definedName>
    <definedName name="운반계">#REF!</definedName>
    <definedName name="운반비">#REF!</definedName>
    <definedName name="운반비합계">[21]준공정산!#REF!</definedName>
    <definedName name="운반a">#REF!</definedName>
    <definedName name="운반b">#REF!</definedName>
    <definedName name="운반c">#REF!</definedName>
    <definedName name="운반d">#REF!</definedName>
    <definedName name="운반e">#REF!</definedName>
    <definedName name="운송">#REF!</definedName>
    <definedName name="운영">'[95]비용 산정(12년)'!$R$24:$T$24</definedName>
    <definedName name="운영할인률2안">[25]주요가정!$E$20</definedName>
    <definedName name="운영할인률3안">[25]주요가정!$F$20</definedName>
    <definedName name="운전사_운반">'[84]기계경비(시간당)'!$D$7</definedName>
    <definedName name="워런티2">{#N/A,#N/A,FALSE,"ALM-ASISC"}</definedName>
    <definedName name="원가">#REF!</definedName>
    <definedName name="원가1">{#N/A,#N/A,FALSE,"ALM-ASISC"}</definedName>
    <definedName name="원가가정">#REF!</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2">{#N/A,#N/A,FALSE,"골재소요량";#N/A,#N/A,FALSE,"골재소요량"}</definedName>
    <definedName name="원가계산서2">{#N/A,#N/A,TRUE,"총괄"}</definedName>
    <definedName name="원가근거" localSheetId="1">[131]!원가근거</definedName>
    <definedName name="원가근거">[131]!원가근거</definedName>
    <definedName name="원가표">#REF!</definedName>
    <definedName name="원가환율">#REF!</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[132]실행철강하도!$A$1:$A$4</definedName>
    <definedName name="원본2" hidden="1">#REF!</definedName>
    <definedName name="원진_대기">'[59]중문~삼일'!$A$8:$U$142</definedName>
    <definedName name="원청">#REF!</definedName>
    <definedName name="월2">{#N/A,#N/A,FALSE,"전력간선"}</definedName>
    <definedName name="월드건설">{#N/A,#N/A,FALSE,"이태원철근"}</definedName>
    <definedName name="월별계획">{#N/A,#N/A,FALSE,"현장 NCR 분석";#N/A,#N/A,FALSE,"현장품질감사";#N/A,#N/A,FALSE,"현장품질감사"}</definedName>
    <definedName name="월별인원투입현황">{#N/A,#N/A,FALSE,"현장 NCR 분석";#N/A,#N/A,FALSE,"현장품질감사";#N/A,#N/A,FALSE,"현장품질감사"}</definedName>
    <definedName name="월별투입">{#N/A,#N/A,FALSE,"지침";#N/A,#N/A,FALSE,"환경분석";#N/A,#N/A,FALSE,"Sheet16"}</definedName>
    <definedName name="유니트">{#N/A,#N/A,FALSE,"3가";#N/A,#N/A,FALSE,"3나";#N/A,#N/A,FALSE,"3다"}</definedName>
    <definedName name="유정협">{#N/A,#N/A,TRUE,"토적및재료집계";#N/A,#N/A,TRUE,"토적및재료집계";#N/A,#N/A,TRUE,"단위량"}</definedName>
    <definedName name="유지보수">{#N/A,#N/A,FALSE,"ALM-ASISC"}</definedName>
    <definedName name="유혁상">{#N/A,#N/A,FALSE,"DAOCM 2차 검토"}</definedName>
    <definedName name="유형">'[133](공통) 그룹별 발굴과제'!$AE$2:$AE$7</definedName>
    <definedName name="육">[105]위스키3!$A$43:$AC$63</definedName>
    <definedName name="육1">'[100]257A1'!$E$91</definedName>
    <definedName name="육10">'[100]257A1'!$AF$91</definedName>
    <definedName name="육11">'[100]257A1'!$AI$91</definedName>
    <definedName name="육12">'[100]257A1'!$AL$91</definedName>
    <definedName name="육13">'[100]257A1'!$S$88</definedName>
    <definedName name="육14">'[100]257A1'!$AB$94</definedName>
    <definedName name="육2">'[100]257A1'!$H$91</definedName>
    <definedName name="육3">'[100]257A1'!$K$91</definedName>
    <definedName name="육4">'[100]257A1'!$N$91</definedName>
    <definedName name="육5">'[100]257A1'!$Q$91</definedName>
    <definedName name="육6">'[100]257A1'!$T$91</definedName>
    <definedName name="육7">'[100]257A1'!$W$91</definedName>
    <definedName name="육8">'[100]257A1'!$Z$91</definedName>
    <definedName name="육9">'[100]257A1'!$AC$91</definedName>
    <definedName name="윤종우">{#N/A,#N/A,FALSE,"3가";#N/A,#N/A,FALSE,"3나";#N/A,#N/A,FALSE,"3다"}</definedName>
    <definedName name="융착접속">[17]노무산출서!$AG$43</definedName>
    <definedName name="으">{#N/A,#N/A,FALSE,"ALM-ASISC"}</definedName>
    <definedName name="으러들">{#N/A,#N/A,FALSE,"명세표"}</definedName>
    <definedName name="음성">#REF!</definedName>
    <definedName name="음악">#REF!</definedName>
    <definedName name="이">{#N/A,#N/A,FALSE,"명세표"}</definedName>
    <definedName name="이1">'[100]257A1'!$E$32</definedName>
    <definedName name="이10">'[100]257A1'!$AU$32</definedName>
    <definedName name="이11">'[100]257A1'!$AB$35</definedName>
    <definedName name="이12">'[100]257A1'!$AC$38</definedName>
    <definedName name="이13">'[100]257A1'!$AF$38</definedName>
    <definedName name="이14">'[100]257A1'!$AI$38</definedName>
    <definedName name="이15">'[100]257A1'!$AH$33</definedName>
    <definedName name="이2">'[100]257A1'!$H$32</definedName>
    <definedName name="이3">'[100]257A1'!$K$32</definedName>
    <definedName name="이4">'[100]257A1'!$N$32</definedName>
    <definedName name="이5">'[100]257A1'!$AF$32</definedName>
    <definedName name="이6">'[100]257A1'!$AI$32</definedName>
    <definedName name="이7">'[100]257A1'!$AL$32</definedName>
    <definedName name="이8">'[100]257A1'!$AO$32</definedName>
    <definedName name="이9">'[100]257A1'!$AR$32</definedName>
    <definedName name="이기경">{#N/A,#N/A,FALSE,"동부"}</definedName>
    <definedName name="이기경_1">{#N/A,#N/A,FALSE,"동부"}</definedName>
    <definedName name="이동">{#N/A,#N/A,FALSE,"조골재"}</definedName>
    <definedName name="이동식_화이트보드">#REF!</definedName>
    <definedName name="이라">#N/A</definedName>
    <definedName name="이런">{#N/A,#N/A,FALSE,"혼합골재"}</definedName>
    <definedName name="이름">#N/A</definedName>
    <definedName name="이름_1">{#N/A,#N/A,FALSE,"DAOCM 2차 검토"}</definedName>
    <definedName name="이름표">[134]부서코드!$A$1:$B$296</definedName>
    <definedName name="이릉" hidden="1">#REF!</definedName>
    <definedName name="이미지">#REF!</definedName>
    <definedName name="이병주">#REF!</definedName>
    <definedName name="이상준">{#N/A,#N/A,FALSE,"3가";#N/A,#N/A,FALSE,"3나";#N/A,#N/A,FALSE,"3다"}</definedName>
    <definedName name="이설견적서">{#N/A,#N/A,FALSE,"ALM-ASISC"}</definedName>
    <definedName name="이영규">#REF!</definedName>
    <definedName name="이월계획">[135]변수!#REF!</definedName>
    <definedName name="이월실적">[135]변수!#REF!</definedName>
    <definedName name="이윤">#REF!</definedName>
    <definedName name="이윤1">[17]정산내역서!$H$296</definedName>
    <definedName name="이윤2">[17]정산내역서!$K$296</definedName>
    <definedName name="이윤3">[17]정산내역서!$M$296</definedName>
    <definedName name="이이">[72]설계명세서!$G$90</definedName>
    <definedName name="이익">#REF!</definedName>
    <definedName name="이정">{#N/A,#N/A,FALSE,"2~8번"}</definedName>
    <definedName name="이정호1" hidden="1">{#N/A,#N/A,FALSE,"QUOT_960527"}</definedName>
    <definedName name="이정호2" hidden="1">{#N/A,#N/A,FALSE,"QUOT_960527"}</definedName>
    <definedName name="이종훈">[32]전기!$A$4:$A$163</definedName>
    <definedName name="이중화">[136]버전정보!$C$25:$C$33</definedName>
    <definedName name="이통">{#N/A,#N/A,FALSE,"DAOCM 2차 검토"}</definedName>
    <definedName name="이희성11">{#N/A,#N/A,TRUE,"총괄"}</definedName>
    <definedName name="인건">{#N/A,#N/A,FALSE,"CCTV"}</definedName>
    <definedName name="인건비">[0]!인건비</definedName>
    <definedName name="인건비공사" hidden="1">#REF!</definedName>
    <definedName name="인건비상승률">'[55]TCO(on-site)'!$F$52</definedName>
    <definedName name="인상PVC">[23]소요자재명세서!$L$191</definedName>
    <definedName name="인쇄영역1">[137]산출!#REF!</definedName>
    <definedName name="인입">#REF!</definedName>
    <definedName name="인지고">#N/A</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크">#REF!</definedName>
    <definedName name="인크철">#REF!</definedName>
    <definedName name="일">[105]주류전체2!$A$1:$AC$16</definedName>
    <definedName name="일1">'[100]257A1'!$E$19</definedName>
    <definedName name="일11">'[100]257A1'!$H$14</definedName>
    <definedName name="일12">'[100]257A1'!$J$12</definedName>
    <definedName name="일13">'[100]257A1'!$K$14</definedName>
    <definedName name="일14">'[100]257A1'!$N$13</definedName>
    <definedName name="일15">'[100]257A1'!$N$15</definedName>
    <definedName name="일2">'[100]257A1'!$H$19</definedName>
    <definedName name="일3">'[100]257A1'!$K$19</definedName>
    <definedName name="일4">'[100]257A1'!$N$19</definedName>
    <definedName name="일5">'[100]257A1'!$Q$19</definedName>
    <definedName name="일6">'[100]257A1'!$T$19</definedName>
    <definedName name="일7">'[100]257A1'!$W$19</definedName>
    <definedName name="일8">'[100]257A1'!$Z$19</definedName>
    <definedName name="일9">'[100]257A1'!$AC$19</definedName>
    <definedName name="일반">{#N/A,#N/A,FALSE,"회선임차현황"}</definedName>
    <definedName name="일반경비">#REF!</definedName>
    <definedName name="일반관리">#REF!</definedName>
    <definedName name="일반관리1">[17]정산내역서!$H$282</definedName>
    <definedName name="일반관리2">[17]정산내역서!$K$282</definedName>
    <definedName name="일반관리3">[17]정산내역서!$M$282</definedName>
    <definedName name="일반관리비">[72]설계명세서!$G$87</definedName>
    <definedName name="일반부">{#N/A,#N/A,FALSE,"조골재"}</definedName>
    <definedName name="일반비율">[24]Nexsign산출근거!#REF!</definedName>
    <definedName name="일반비총계">#REF!</definedName>
    <definedName name="일반인건비">#REF!</definedName>
    <definedName name="일산219">{#N/A,#N/A,FALSE,"혼합골재"}</definedName>
    <definedName name="일월계획">[135]변수!#REF!</definedName>
    <definedName name="일월실적">[135]변수!#REF!</definedName>
    <definedName name="일위">{#N/A,#N/A,FALSE,"3가";#N/A,#N/A,FALSE,"3나";#N/A,#N/A,FALSE,"3다"}</definedName>
    <definedName name="일위대가">#REF!</definedName>
    <definedName name="일위대가1">{#N/A,#N/A,FALSE,"ALM-ASISC"}</definedName>
    <definedName name="일위댓가">{#N/A,#N/A,FALSE,"전력간선"}</definedName>
    <definedName name="일위댓가301">{#N/A,#N/A,FALSE,"전력간선"}</definedName>
    <definedName name="일위리스트">#REF!</definedName>
    <definedName name="일위산출">[61]산출기초!$B$3:$AH$488</definedName>
    <definedName name="일정">[63]일정표!$A$1:$AG$25</definedName>
    <definedName name="일a">'[100]257A1'!$M$21</definedName>
    <definedName name="일b">'[100]257A1'!$Q$22</definedName>
    <definedName name="일B0.6">#REF!</definedName>
    <definedName name="일B6">#REF!</definedName>
    <definedName name="일c">'[100]257A1'!$T$22</definedName>
    <definedName name="일d">'[100]257A1'!$W$22</definedName>
    <definedName name="임시">{#N/A,#N/A,FALSE,"현장 NCR 분석";#N/A,#N/A,FALSE,"현장품질감사";#N/A,#N/A,FALSE,"현장품질감사"}</definedName>
    <definedName name="임시1">{#N/A,#N/A,FALSE,"전력간선"}</definedName>
    <definedName name="임시2">{#N/A,#N/A,FALSE,"전력간선"}</definedName>
    <definedName name="임직" hidden="1">#REF!</definedName>
    <definedName name="임차풀">{#N/A,#N/A,FALSE,"동부"}</definedName>
    <definedName name="임차풀_1">{#N/A,#N/A,FALSE,"동부"}</definedName>
    <definedName name="임차pool">{#N/A,#N/A,FALSE,"동부"}</definedName>
    <definedName name="임차pool_1">{#N/A,#N/A,FALSE,"동부"}</definedName>
    <definedName name="입력현황1">{#N/A,#N/A,FALSE,"DAOCM 2차 검토"}</definedName>
    <definedName name="입상관철거">[23]노무비명세서!$L$90</definedName>
    <definedName name="입상관취부">[23]노무비명세서!$L$89</definedName>
    <definedName name="입찰금액안" hidden="1">[138]집계표!#REF!</definedName>
    <definedName name="잊">{#N/A,#N/A,FALSE,"ALM-ASISC"}</definedName>
    <definedName name="이a">'[100]257A1'!$AK$29</definedName>
    <definedName name="이b">'[100]257A1'!$AN$34</definedName>
    <definedName name="ㅇㄶ" hidden="1">#REF!</definedName>
    <definedName name="ㅇ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ㄻㄹㅇ">#N/A</definedName>
    <definedName name="ㅇㄻㅇㄹㄻ">{#N/A,#N/A,FALSE,"전력간선"}</definedName>
    <definedName name="ㅈ">{#N/A,#N/A,FALSE,"ALM-ASISC"}</definedName>
    <definedName name="ㅈ56ㅕ">{"'용역비'!$A$4:$C$8"}</definedName>
    <definedName name="ㅈㄱ">{#N/A,#N/A,FALSE,"조골재"}</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ㄴ">[74]시장!$A$1:$N$20</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{#N/A,#N/A,FALSE,"3가";#N/A,#N/A,FALSE,"3나";#N/A,#N/A,FALSE,"3다"}</definedName>
    <definedName name="ㅈㄷㄱㄷㄱㄷ">{"'용역비'!$A$4:$C$8"}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더ㅣ">{#N/A,#N/A,FALSE,"ALM-ASISC"}</definedName>
    <definedName name="ㅈ둊ㄷ">{#N/A,#N/A,FALSE,"전력간선"}</definedName>
    <definedName name="ㅈㅁㄷㄱㄷㄴㅁㄱ">{#N/A,#N/A,FALSE,"3가";#N/A,#N/A,FALSE,"3나";#N/A,#N/A,FALSE,"3다"}</definedName>
    <definedName name="ㅈㅂ">#REF!</definedName>
    <definedName name="ㅈㅂㄷㅈㅂㄷ">{#N/A,#N/A,FALSE,"ALM-ASISC"}</definedName>
    <definedName name="ㅈㅂㅂㅈㅂㅈㅂㅂ">{#N/A,#N/A,FALSE,"전력간선"}</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{#N/A,#N/A,FALSE,"3가";#N/A,#N/A,FALSE,"3나";#N/A,#N/A,FALSE,"3다"}</definedName>
    <definedName name="ㅈㅈ">{#N/A,#N/A,FALSE,"표지목차"}</definedName>
    <definedName name="ㅈㅈㄱㄷㅅ쇼ㅛ">{"'공사부문'!$A$6:$A$32"}</definedName>
    <definedName name="ㅈㅈㅈ">{#N/A,#N/A,TRUE,"토적및재료집계";#N/A,#N/A,TRUE,"토적및재료집계";#N/A,#N/A,TRUE,"단위량"}</definedName>
    <definedName name="ㅈㅈㅈ_1">{#N/A,#N/A,FALSE,"동부"}</definedName>
    <definedName name="ㅈㅈㅈㅈ">{#N/A,#N/A,FALSE,"명세표"}</definedName>
    <definedName name="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{#N/A,#N/A,FALSE,"ALM-ASISC"}</definedName>
    <definedName name="자더">{#N/A,#N/A,FALSE,"ALM-ASISC"}</definedName>
    <definedName name="자동" hidden="1">#REF!</definedName>
    <definedName name="자디ㅓ">{#N/A,#N/A,FALSE,"ALM-ASISC"}</definedName>
    <definedName name="자미">{#N/A,#N/A,FALSE,"명세표"}</definedName>
    <definedName name="자자">{#N/A,#N/A,FALSE,"전력간선"}</definedName>
    <definedName name="자작보드list">{#N/A,#N/A,FALSE,"DAOCM 2차 검토"}</definedName>
    <definedName name="자재">#REF!</definedName>
    <definedName name="자재단가">[139]자재단가리스트!$E$3:$M$140</definedName>
    <definedName name="자체평균MM단가">#REF!</definedName>
    <definedName name="자ㅓㄷ">{#N/A,#N/A,FALSE,"ALM-ASISC"}</definedName>
    <definedName name="작">{#N/A,#N/A,FALSE,"전력간선"}</definedName>
    <definedName name="작업_Crosstab">#REF!</definedName>
    <definedName name="잔">#REF!</definedName>
    <definedName name="잔디">#REF!</definedName>
    <definedName name="잔토Q135사석불량">[39]변수값!#REF!</definedName>
    <definedName name="잔토Q135사석실가동불량">[39]변수값!#REF!</definedName>
    <definedName name="잔토Q135토사불량">[39]변수값!#REF!</definedName>
    <definedName name="잔토Q135토사실가동불량">[39]변수값!#REF!</definedName>
    <definedName name="잔토Q45사석불량">[39]변수값!#REF!</definedName>
    <definedName name="잔토Q45사석실가동불량">[39]변수값!#REF!</definedName>
    <definedName name="잔토Q45토사불량">[39]변수값!#REF!</definedName>
    <definedName name="잔토Q45토사실가동불량">[39]변수값!#REF!</definedName>
    <definedName name="잔토Q90사석">[39]변수값!#REF!</definedName>
    <definedName name="잔토Q90사석불량">[39]변수값!#REF!</definedName>
    <definedName name="잔토Q90사석실가동">[39]변수값!#REF!</definedName>
    <definedName name="잔토Q90사석실가동불량">[39]변수값!#REF!</definedName>
    <definedName name="잔토Q90토사">[39]변수값!#REF!</definedName>
    <definedName name="잔토Q90토사불량">[39]변수값!#REF!</definedName>
    <definedName name="잔토Q90토사실가동">[39]변수값!#REF!</definedName>
    <definedName name="잔토Q90토사실가동불량">[39]변수값!#REF!</definedName>
    <definedName name="잔토Q인력사석불량">[39]변수값!#REF!</definedName>
    <definedName name="잔토Q인력사석실가동불량">[39]변수값!#REF!</definedName>
    <definedName name="잔토Q인력토사불량">[39]변수값!#REF!</definedName>
    <definedName name="잔토Q인력토사실가동불량">[39]변수값!#REF!</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부표">#REF!</definedName>
    <definedName name="장비철거계획서">{#N/A,#N/A,FALSE,"3가";#N/A,#N/A,FALSE,"3나";#N/A,#N/A,FALSE,"3다"}</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료">#REF!</definedName>
    <definedName name="재료계">#REF!</definedName>
    <definedName name="재료비">#REF!</definedName>
    <definedName name="재료비1">[17]정산내역서!$H$111</definedName>
    <definedName name="재료비2">[17]정산내역서!$K$111</definedName>
    <definedName name="재료비3">[17]정산내역서!$M$111</definedName>
    <definedName name="재료비계">#REF!</definedName>
    <definedName name="재료집계2">#REF!</definedName>
    <definedName name="재료집계3">#REF!</definedName>
    <definedName name="재료집계호남">#REF!</definedName>
    <definedName name="재료a">#REF!</definedName>
    <definedName name="재료b">#REF!</definedName>
    <definedName name="재료c">#REF!</definedName>
    <definedName name="재료d">#REF!</definedName>
    <definedName name="재료e">#REF!</definedName>
    <definedName name="재재재">{"'미착금액'!$A$4:$G$14"}</definedName>
    <definedName name="재정비">[140]재정비내역!$F$20</definedName>
    <definedName name="재화원가소계">#REF!</definedName>
    <definedName name="저">{#N/A,#N/A,FALSE,"ALM-ASISC"}</definedName>
    <definedName name="저다ㅣ">{#N/A,#N/A,FALSE,"ALM-ASISC"}</definedName>
    <definedName name="저다ㅣㅈ">{#N/A,#N/A,FALSE,"ALM-ASISC"}</definedName>
    <definedName name="저더ㅣㅏ">{#N/A,#N/A,FALSE,"ALM-ASISC"}</definedName>
    <definedName name="저압케이블전공">#REF!</definedName>
    <definedName name="저저">[74]캔개발배경!$A$1:$O$40</definedName>
    <definedName name="저지">[74]일정표!$A$1:$AG$25</definedName>
    <definedName name="적용단가기준">#REF!</definedName>
    <definedName name="적용사이트">[29]코드!$C$35:$C$38</definedName>
    <definedName name="적용환율">#REF!</definedName>
    <definedName name="전기공사">{#N/A,#N/A,TRUE,"토적및재료집계";#N/A,#N/A,TRUE,"토적및재료집계";#N/A,#N/A,TRUE,"단위량"}</definedName>
    <definedName name="전기공사기사1급">#REF!</definedName>
    <definedName name="전기내역">{#N/A,#N/A,FALSE,"CCTV"}</definedName>
    <definedName name="전기특기조건">{#N/A,#N/A,FALSE,"현장 NCR 분석";#N/A,#N/A,FALSE,"현장품질감사";#N/A,#N/A,FALSE,"현장품질감사"}</definedName>
    <definedName name="전등산츨">{#N/A,#N/A,FALSE,"명세표"}</definedName>
    <definedName name="전등설비">{#N/A,#N/A,FALSE,"CCTV"}</definedName>
    <definedName name="전략프로젝트">[29]코드!$G$2:$G$3</definedName>
    <definedName name="전력단가">[141]보고서!$C$6</definedName>
    <definedName name="전력원가">[141]보고서!$C$3</definedName>
    <definedName name="전선관및접지내역서" hidden="1">#REF!</definedName>
    <definedName name="전송영업1">{#N/A,#N/A,FALSE,"DAOCM 2차 검토"}</definedName>
    <definedName name="전송영업2">{#N/A,#N/A,FALSE,"DAOCM 2차 검토"}</definedName>
    <definedName name="전시장비노임단가">{"SJ - 기본 보기",#N/A,FALSE,"공사별 외주견적"}</definedName>
    <definedName name="전원">{#N/A,#N/A,TRUE,"토적및재료집계";#N/A,#N/A,TRUE,"토적및재료집계";#N/A,#N/A,TRUE,"단위량"}</definedName>
    <definedName name="전원선시설1">[17]노무산출서!$AG$27</definedName>
    <definedName name="전원선포설1">[23]노무비명세서!#REF!</definedName>
    <definedName name="전원케이블피스표">{#N/A,#N/A,TRUE,"토적및재료집계";#N/A,#N/A,TRUE,"토적및재료집계";#N/A,#N/A,TRUE,"단위량"}</definedName>
    <definedName name="전월">[135]변수!#REF!</definedName>
    <definedName name="전주">[23]소요자재명세서!$L$193</definedName>
    <definedName name="전주건주">[23]노무비명세서!$L$93</definedName>
    <definedName name="전철">0</definedName>
    <definedName name="젇">{#N/A,#N/A,FALSE,"ALM-ASISC"}</definedName>
    <definedName name="절" hidden="1">[4]유림골조!#REF!</definedName>
    <definedName name="절감내역" hidden="1">#REF!</definedName>
    <definedName name="절단">{#N/A,#N/A,FALSE,"골재소요량";#N/A,#N/A,FALSE,"골재소요량"}</definedName>
    <definedName name="절대공기">#REF!</definedName>
    <definedName name="절류기">{#N/A,#N/A,FALSE,"3가";#N/A,#N/A,FALSE,"3나";#N/A,#N/A,FALSE,"3다"}</definedName>
    <definedName name="점퍼1">[17]소요자재!$AH$65</definedName>
    <definedName name="접속후시험">[17]노무산출서!$AG$45</definedName>
    <definedName name="접지봉">[23]소요자재명세서!$L$185</definedName>
    <definedName name="접지봉시설">[23]노무비명세서!$L$84</definedName>
    <definedName name="접지봉시설2">[23]노무비명세서!$L$85</definedName>
    <definedName name="접지봉시설3">[23]노무비명세서!$L$86</definedName>
    <definedName name="접지선">[23]소요자재명세서!$L$186</definedName>
    <definedName name="접지선매설">[23]노무비명세서!$L$87</definedName>
    <definedName name="접커">#REF!</definedName>
    <definedName name="접커철">#REF!</definedName>
    <definedName name="접크">#REF!</definedName>
    <definedName name="접크철">#REF!</definedName>
    <definedName name="정">{#N/A,#N/A,FALSE,"ALM-ASISC"}</definedName>
    <definedName name="정규매출항목">#REF!</definedName>
    <definedName name="정규승격여부">#REF!</definedName>
    <definedName name="정규승격전직급">#REF!</definedName>
    <definedName name="정규업무">#REF!</definedName>
    <definedName name="정규업무코드">#REF!</definedName>
    <definedName name="정규원가1">#REF!</definedName>
    <definedName name="정규원가10">#REF!</definedName>
    <definedName name="정규원가11">#REF!</definedName>
    <definedName name="정규원가12">#REF!</definedName>
    <definedName name="정규원가2">#REF!</definedName>
    <definedName name="정규원가3">#REF!</definedName>
    <definedName name="정규원가4">#REF!</definedName>
    <definedName name="정규원가5">#REF!</definedName>
    <definedName name="정규원가6">#REF!</definedName>
    <definedName name="정규원가7">#REF!</definedName>
    <definedName name="정규원가8">#REF!</definedName>
    <definedName name="정규원가9">#REF!</definedName>
    <definedName name="정규월단가">[24]Nexsign산출근거!#REF!</definedName>
    <definedName name="정규인건비">[25]주요가정!$D$24</definedName>
    <definedName name="정규인상률">[24]Nexsign산출근거!#REF!</definedName>
    <definedName name="정규인원1안">[25]주요가정!$D$21</definedName>
    <definedName name="정규인원2안">[25]주요가정!$E$21</definedName>
    <definedName name="정규인원3안">[25]주요가정!$F$21</definedName>
    <definedName name="정규직급">#REF!</definedName>
    <definedName name="정규투입1">#REF!</definedName>
    <definedName name="정규투입10">#REF!</definedName>
    <definedName name="정규투입11">#REF!</definedName>
    <definedName name="정규투입12">#REF!</definedName>
    <definedName name="정규투입2">#REF!</definedName>
    <definedName name="정규투입3">#REF!</definedName>
    <definedName name="정규투입4">#REF!</definedName>
    <definedName name="정규투입5">#REF!</definedName>
    <definedName name="정규투입6">#REF!</definedName>
    <definedName name="정규투입7">#REF!</definedName>
    <definedName name="정규투입8">#REF!</definedName>
    <definedName name="정규투입9">#REF!</definedName>
    <definedName name="정규파트명">#REF!</definedName>
    <definedName name="정근호">{#N/A,#N/A,TRUE,"토적및재료집계";#N/A,#N/A,TRUE,"토적및재료집계";#N/A,#N/A,TRUE,"단위량"}</definedName>
    <definedName name="정리">{#N/A,#N/A,FALSE,"3가";#N/A,#N/A,FALSE,"3나";#N/A,#N/A,FALSE,"3다"}</definedName>
    <definedName name="정산갑지" hidden="1">#REF!</definedName>
    <definedName name="정산표">{#N/A,#N/A,FALSE,"현장 NCR 분석";#N/A,#N/A,FALSE,"현장품질감사";#N/A,#N/A,FALSE,"현장품질감사"}</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목">#N/A</definedName>
    <definedName name="제외공사">{#N/A,#N/A,FALSE,"지침";#N/A,#N/A,FALSE,"환경분석";#N/A,#N/A,FALSE,"Sheet16"}</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사3">[82]기준자료!$A$2:$A$74</definedName>
    <definedName name="제조사선택목록">#REF!</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가">#REF!</definedName>
    <definedName name="조가선신설">[17]노무산출서!$AG$58</definedName>
    <definedName name="조가선철거">[23]노무비명세서!$L$73</definedName>
    <definedName name="조가철">#REF!</definedName>
    <definedName name="조건">{"'Sheet1'!$A$4:$M$21","'Sheet1'!$J$17:$K$19"}</definedName>
    <definedName name="조경">{#N/A,#N/A,FALSE,"CCTV"}</definedName>
    <definedName name="조경집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별유형" hidden="1">#REF!</definedName>
    <definedName name="조사가" hidden="1">[142]입찰안!#REF!</definedName>
    <definedName name="조전">{#N/A,#N/A,FALSE,"CCTV"}</definedName>
    <definedName name="조정">#REF!</definedName>
    <definedName name="조정1" hidden="1">#REF!</definedName>
    <definedName name="조정2">{#N/A,#N/A,FALSE,"DAOCM 2차 검토"}</definedName>
    <definedName name="조정손익">#REF!</definedName>
    <definedName name="조차장">{#N/A,#N/A,FALSE,"명세표"}</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료일">#REF!</definedName>
    <definedName name="종합_투자우선순위">{#N/A,#N/A,FALSE,"회선임차현황"}</definedName>
    <definedName name="종합.투자우선순위">{#N/A,#N/A,FALSE,"회선임차현황"}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투자물량">{#N/A,#N/A,FALSE,"회선임차현황"}</definedName>
    <definedName name="좌석주소">#REF!</definedName>
    <definedName name="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요가정">#REF!</definedName>
    <definedName name="주제어">{#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죽전5차">{#N/A,#N/A,FALSE,"이태원철근"}</definedName>
    <definedName name="준공검사원">{#N/A,#N/A,FALSE,"전력간선"}</definedName>
    <definedName name="중">{#N/A,#N/A,FALSE,"회선임차현황"}</definedName>
    <definedName name="중건설">[143]팀별현황!#REF!</definedName>
    <definedName name="중계정분류">{#N/A,#N/A,FALSE,"3가";#N/A,#N/A,FALSE,"3나";#N/A,#N/A,FALSE,"3다"}</definedName>
    <definedName name="중급임금">[144]입력변수!$D$24</definedName>
    <definedName name="중기예산">{#N/A,#N/A,FALSE,"3가";#N/A,#N/A,FALSE,"3나";#N/A,#N/A,FALSE,"3다"}</definedName>
    <definedName name="중기운전기사">'[84]기계경비(시간당)'!$D$4</definedName>
    <definedName name="중량산출">{#N/A,#N/A,FALSE,"Sheet1"}</definedName>
    <definedName name="중문_삼일">'[59]중문~삼일'!$A$8:$U$261</definedName>
    <definedName name="중분류">[113]시스템식별자!$A:$IV+[113]시스템식별자!#REF!</definedName>
    <definedName name="중요도">#REF!</definedName>
    <definedName name="지급이자">#REF!</definedName>
    <definedName name="지더">{#N/A,#N/A,FALSE,"ALM-ASISC"}</definedName>
    <definedName name="지더ㅚ">{#N/A,#N/A,FALSE,"ALM-ASISC"}</definedName>
    <definedName name="지두">{#N/A,#N/A,FALSE,"ALM-ASISC"}</definedName>
    <definedName name="지선">[45]판가!$C$32:$O$39</definedName>
    <definedName name="지선시설">[23]노무비명세서!#REF!</definedName>
    <definedName name="지선철">#REF!</definedName>
    <definedName name="지수제처리">[23]노무비명세서!#REF!</definedName>
    <definedName name="지역">#REF!</definedName>
    <definedName name="지역거리표">[45]지역거리표!$B$1:$D$156</definedName>
    <definedName name="지역본부">{#N/A,#N/A,FALSE,"DAOCM 2차 검토"}</definedName>
    <definedName name="지원_Device">#REF!</definedName>
    <definedName name="지원동">{#N/A,#N/A,TRUE,"대 차 대 조 표"}</definedName>
    <definedName name="지입">[145]재료!#REF!</definedName>
    <definedName name="지입자재">{#N/A,#N/A,TRUE,"토적및재료집계";#N/A,#N/A,TRUE,"토적및재료집계";#N/A,#N/A,TRUE,"단위량"}</definedName>
    <definedName name="지입재료비">#REF!</definedName>
    <definedName name="지입재료비계">'[71]공사내역(총괄)'!#REF!</definedName>
    <definedName name="지재">#REF!</definedName>
    <definedName name="지적고시">[140]지적고시내역!$F$16</definedName>
    <definedName name="지적기능사1">#REF!</definedName>
    <definedName name="지적기능사2">#REF!</definedName>
    <definedName name="지적기사1">#REF!</definedName>
    <definedName name="지적기사2">#REF!</definedName>
    <definedName name="지지지">{"'미착금액'!$A$4:$G$14"}</definedName>
    <definedName name="지ㅓ디">{#N/A,#N/A,FALSE,"ALM-ASISC"}</definedName>
    <definedName name="직1CO">#REF!</definedName>
    <definedName name="직매54P">{#N/A,#N/A,TRUE,"토적및재료집계";#N/A,#N/A,TRUE,"토적및재료집계";#N/A,#N/A,TRUE,"단위량"}</definedName>
    <definedName name="직무">[85]이름정의!$D$116:$D$163</definedName>
    <definedName name="직영">#REF!</definedName>
    <definedName name="직접노무">#REF!</definedName>
    <definedName name="직접노무비">#REF!</definedName>
    <definedName name="직접원가총계">#REF!</definedName>
    <definedName name="직접인건비">#REF!</definedName>
    <definedName name="직접재료비">#REF!</definedName>
    <definedName name="직종">#REF!</definedName>
    <definedName name="진">{#N/A,#N/A,FALSE,"2~8번"}</definedName>
    <definedName name="진영">{#N/A,#N/A,FALSE,"전력간선"}</definedName>
    <definedName name="진용욱">#N/A</definedName>
    <definedName name="진짜갑지" hidden="1">#REF!</definedName>
    <definedName name="진행단계">[146]참조!$M$5:$M$13</definedName>
    <definedName name="집계">{#N/A,#N/A,FALSE,"명세표"}</definedName>
    <definedName name="집계2K">#REF!</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총괄">{#N/A,#N/A,FALSE,"명세표"}</definedName>
    <definedName name="집수정조서">{#N/A,#N/A,FALSE,"2~8번"}</definedName>
    <definedName name="집집">{#N/A,#N/A,TRUE,"토적및재료집계";#N/A,#N/A,TRUE,"토적및재료집계";#N/A,#N/A,TRUE,"단위량"}</definedName>
    <definedName name="ㅊ">[147]공사자재비!#REF!</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ㅊㅊㅊ_1">{#N/A,#N/A,FALSE,"동부"}</definedName>
    <definedName name="ㅊㅊㅊㅊ">#REF!</definedName>
    <definedName name="ㅊㅊㅊㅊㅊ">#REF!</definedName>
    <definedName name="ㅊㅊㅊㅊㅊㅊ">{#N/A,#N/A,FALSE,"총괄표지";#N/A,#N/A,FALSE,"표지";#N/A,#N/A,FALSE,"총표지";#N/A,#N/A,FALSE,"집계(총괄)";#N/A,#N/A,FALSE,"집계(토목)";#N/A,#N/A,FALSE,"집계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ㅌㅊㅌㅍ">{#N/A,#N/A,FALSE,"ALM-ASISC"}</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{#N/A,#N/A,FALSE,"ALM-ASISC"}</definedName>
    <definedName name="차분기">#REF!</definedName>
    <definedName name="차분기1">#REF!</definedName>
    <definedName name="차분기2">#REF!</definedName>
    <definedName name="차분기3">#REF!</definedName>
    <definedName name="차분기계획">#REF!</definedName>
    <definedName name="차분기계획1">#REF!</definedName>
    <definedName name="차분기계획2">#REF!</definedName>
    <definedName name="차분기계획3">#REF!</definedName>
    <definedName name="차분기실적">#REF!</definedName>
    <definedName name="차분기실적1">#REF!</definedName>
    <definedName name="차분기실적2">#REF!</definedName>
    <definedName name="차분기실적3">#REF!</definedName>
    <definedName name="차분기실행">#REF!</definedName>
    <definedName name="차분기실행1">#REF!</definedName>
    <definedName name="차분기실행10">#REF!</definedName>
    <definedName name="차분기실행2">#REF!</definedName>
    <definedName name="차분기실행3">#REF!</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공">#REF!</definedName>
    <definedName name="착수월">#REF!</definedName>
    <definedName name="착암공">'[42]기계경비(시간당)'!$D$12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찰샇기" hidden="1">#REF!</definedName>
    <definedName name="참석자">{#N/A,#N/A,FALSE,"현장 NCR 분석";#N/A,#N/A,FALSE,"현장품질감사";#N/A,#N/A,FALSE,"현장품질감사"}</definedName>
    <definedName name="참조">#REF!</definedName>
    <definedName name="참조0927">#REF!</definedName>
    <definedName name="찾는값">[61]산출기초!$A$3:$A$588</definedName>
    <definedName name="채구너">#N/A</definedName>
    <definedName name="채널이중화">[148]버전정보!$C$25</definedName>
    <definedName name="처">{#N/A,#N/A,FALSE,"ALM-ASISC"}</definedName>
    <definedName name="천">'[149]0.손익'!$R$1</definedName>
    <definedName name="철2">{#N/A,#N/A,FALSE,"혼합골재"}</definedName>
    <definedName name="철거">{#N/A,#N/A,TRUE,"총괄"}</definedName>
    <definedName name="철거사용내역">{#N/A,#N/A,TRUE,"토적및재료집계";#N/A,#N/A,TRUE,"토적및재료집계";#N/A,#N/A,TRUE,"단위량"}</definedName>
    <definedName name="철거총체7">{#N/A,#N/A,TRUE,"총괄"}</definedName>
    <definedName name="철골협의">{#N/A,#N/A,FALSE,"현장 NCR 분석";#N/A,#N/A,FALSE,"현장품질감사";#N/A,#N/A,FALSE,"현장품질감사"}</definedName>
    <definedName name="철근수정본">{"'Sheet1'!$A$4:$M$21","'Sheet1'!$J$17:$K$19"}</definedName>
    <definedName name="철근자료" hidden="1">#REF!</definedName>
    <definedName name="철콘">{#N/A,#N/A,FALSE,"전력간선"}</definedName>
    <definedName name="철콘부대외">{#N/A,#N/A,FALSE,"Sheet1"}</definedName>
    <definedName name="체육관">{#N/A,#N/A,TRUE,"대 차 대 조 표"}</definedName>
    <definedName name="총계">#REF!</definedName>
    <definedName name="총계1">[23]내역서!#REF!</definedName>
    <definedName name="총공">{#N/A,#N/A,FALSE,"운반시간"}</definedName>
    <definedName name="총공사비">[72]설계명세서!$G$94</definedName>
    <definedName name="총괄11">{#N/A,#N/A,FALSE,"3가";#N/A,#N/A,FALSE,"3나";#N/A,#N/A,FALSE,"3다"}</definedName>
    <definedName name="총괄2">#REF!</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부서">#REF!</definedName>
    <definedName name="총괄표0" hidden="1">#REF!</definedName>
    <definedName name="총집계">{#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합">#REF!</definedName>
    <definedName name="최종">{#N/A,#N/A,FALSE,"회선임차현황"}</definedName>
    <definedName name="최종내역">{#N/A,#N/A,FALSE,"CCTV"}</definedName>
    <definedName name="최종분">{#N/A,#N/A,TRUE,"대 차 대 조 표"}</definedName>
    <definedName name="최종시험">[23]노무비명세서!$L$56</definedName>
    <definedName name="최종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준모">{#N/A,#N/A,FALSE,"회선임차현황"}</definedName>
    <definedName name="최초">{#N/A,#N/A,FALSE,"ALM-ASISC"}</definedName>
    <definedName name="추가개발">[150]인건비!#REF!</definedName>
    <definedName name="추공내역서" hidden="1">#REF!</definedName>
    <definedName name="추정세액">#REF!</definedName>
    <definedName name="추진현황">{#N/A,#N/A,FALSE,"3가";#N/A,#N/A,FALSE,"3나";#N/A,#N/A,FALSE,"3다"}</definedName>
    <definedName name="춘천대외시장가">[106]대외시장가!$D$23</definedName>
    <definedName name="출고">#REF!</definedName>
    <definedName name="출고가">'[30]원가,목표'!$A$1:$H$14</definedName>
    <definedName name="출고비저">#REF!</definedName>
    <definedName name="출고저장">#REF!</definedName>
    <definedName name="출장지역">[116]참조DATA!$L$2:$L$38</definedName>
    <definedName name="취부밴드">[23]소요자재명세서!$L$189</definedName>
    <definedName name="취소">{#N/A,#N/A,FALSE,"ALM-ASISC"}</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측부">#REF!</definedName>
    <definedName name="층수">#REF!</definedName>
    <definedName name="칠곡">{#N/A,#N/A,TRUE,"손익보고"}</definedName>
    <definedName name="칠월">#REF!</definedName>
    <definedName name="ㅋ">{#N/A,#N/A,FALSE,"ALM-ASISC"}</definedName>
    <definedName name="ㅋㅁ">{#N/A,#N/A,FALSE,"명세표"}</definedName>
    <definedName name="ㅋㅁㅁㅁㅌ">{#N/A,#N/A,FALSE,"ALM-ASISC"}</definedName>
    <definedName name="ㅋㅁㅁㅋㅁㅋ">{#N/A,#N/A,FALSE,"ALM-ASISC"}</definedName>
    <definedName name="ㅋㅁㅋㅁㅁㅋ">{#N/A,#N/A,FALSE,"ALM-ASISC"}</definedName>
    <definedName name="ㅋㅁㅋㅁㅋ">{#N/A,#N/A,FALSE,"ALM-ASISC"}</definedName>
    <definedName name="ㅋㅁㅋㅁㅋㅁ">{#N/A,#N/A,FALSE,"ALM-ASISC"}</definedName>
    <definedName name="ㅋㅁㅋㅁㅋㅁㅋ">{#N/A,#N/A,FALSE,"ALM-ASISC"}</definedName>
    <definedName name="ㅋㅁㅋㅁㅋㅋㅁㅁ">{#N/A,#N/A,FALSE,"ALM-ASISC"}</definedName>
    <definedName name="ㅋㅁㅋㅁㅋㅌㅌㅁㅌ">{#N/A,#N/A,FALSE,"ALM-ASISC"}</definedName>
    <definedName name="ㅋㅁㅋㅁㅌㄴㅌ">{#N/A,#N/A,FALSE,"ALM-ASISC"}</definedName>
    <definedName name="ㅋㅁㅋㅋㅁㅋㅋ">{#N/A,#N/A,FALSE,"ALM-ASISC"}</definedName>
    <definedName name="ㅋㅇㅁㅇ">{"'공사부문'!$A$6:$A$32"}</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{"'자리배치도'!$AG$1:$CI$28"}</definedName>
    <definedName name="ㅋㅋㅁㅁㅌ">{#N/A,#N/A,FALSE,"ALM-ASISC"}</definedName>
    <definedName name="ㅋㅋㅋ">{"'Desktop Inventory 현황'!$B$2:$O$35"}</definedName>
    <definedName name="ㅋㅋㅋㅋ">{#N/A,#N/A,TRUE,"대 차 대 조 표"}</definedName>
    <definedName name="ㅋㅋㅋㅋㅋ">{#N/A,#N/A,FALSE,"총괄표지";#N/A,#N/A,FALSE,"표지";#N/A,#N/A,FALSE,"총표지";#N/A,#N/A,FALSE,"집계(총괄)";#N/A,#N/A,FALSE,"집계(토목)";#N/A,#N/A,FALSE,"집계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ㅋ">{#N/A,#N/A,FALSE,"총괄표지";#N/A,#N/A,FALSE,"표지";#N/A,#N/A,FALSE,"총표지";#N/A,#N/A,FALSE,"집계(총괄)";#N/A,#N/A,FALSE,"집계(토목)";#N/A,#N/A,FALSE,"집계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ㅋㅋㅋ">{#N/A,#N/A,FALSE,"2~8번"}</definedName>
    <definedName name="ㅋㅋㅌ">{#N/A,#N/A,FALSE,"ALM-ASISC"}</definedName>
    <definedName name="ㅋㅋㅌㅋㅌ">{#N/A,#N/A,FALSE,"ALM-ASISC"}</definedName>
    <definedName name="ㅋㅌ">{#N/A,#N/A,FALSE,"구조1"}</definedName>
    <definedName name="ㅋㅌㅊㅋㅊㅌㅋ">{#N/A,#N/A,FALSE,"ALM-ASISC"}</definedName>
    <definedName name="ㅋㅌㅋㅌㅋ">{#N/A,#N/A,FALSE,"ALM-ASISC"}</definedName>
    <definedName name="ㅋㅌㅋㅌㅋㅌ">{#N/A,#N/A,FALSE,"ALM-ASISC"}</definedName>
    <definedName name="ㅋㅌㅌㅋ">{#N/A,#N/A,FALSE,"ALM-ASISC"}</definedName>
    <definedName name="ㅋㅌㅌㅋㅋㅋㅌ">{#N/A,#N/A,FALSE,"ALM-ASISC"}</definedName>
    <definedName name="ㅋㅌㅌㅌ">{#N/A,#N/A,FALSE,"ALM-ASISC"}</definedName>
    <definedName name="카">{#N/A,#N/A,FALSE,"ALM-ASISC"}</definedName>
    <definedName name="카카">{#N/A,#N/A,FALSE,"전력간선"}</definedName>
    <definedName name="캇타간재">'[84]기계경비(시간당)'!$H$92</definedName>
    <definedName name="캇타노무">'[84]기계경비(시간당)'!$H$88</definedName>
    <definedName name="캇타손료">'[84]기계경비(시간당)'!$H$87</definedName>
    <definedName name="커">{#N/A,#N/A,FALSE,"ALM-ASISC"}</definedName>
    <definedName name="커스트마이징">#REF!</definedName>
    <definedName name="커스트마이징계">[151]컨설팅!#REF!</definedName>
    <definedName name="컨설팅">[151]컨설팅!#REF!</definedName>
    <definedName name="컨설팅계">[151]컨설팅!#REF!</definedName>
    <definedName name="컨설팅합계">[151]컨설팅!#REF!</definedName>
    <definedName name="케1">#N/A</definedName>
    <definedName name="케이블">{#N/A,#N/A,FALSE,"회선임차현황"}</definedName>
    <definedName name="케이블간지">{#N/A,#N/A,TRUE,"토적및재료집계";#N/A,#N/A,TRUE,"토적및재료집계";#N/A,#N/A,TRUE,"단위량"}</definedName>
    <definedName name="케케">#N/A</definedName>
    <definedName name="케케1">#N/A</definedName>
    <definedName name="케케2">#N/A</definedName>
    <definedName name="케케3">#N/A</definedName>
    <definedName name="케케4">#N/A</definedName>
    <definedName name="코드">#REF!</definedName>
    <definedName name="코스트센터">#REF!</definedName>
    <definedName name="코크랩총괄예산">{#N/A,#N/A,FALSE,"이력서&amp;자기소개서"}</definedName>
    <definedName name="콘굴착">[23]노무비명세서!$L$99</definedName>
    <definedName name="콘넥타">[23]소요자재명세서!$L$187</definedName>
    <definedName name="콘크리트">[23]소요자재명세서!$L$212</definedName>
    <definedName name="콘크리트2" hidden="1">#REF!</definedName>
    <definedName name="콘크리트공">#REF!</definedName>
    <definedName name="콩">{#N/A,#N/A,FALSE,"구조1"}</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큐큐">{#N/A,#N/A,FALSE,"동부"}</definedName>
    <definedName name="큐큐_1">{#N/A,#N/A,FALSE,"동부"}</definedName>
    <definedName name="크램프철거">[23]노무비명세서!$L$70</definedName>
    <definedName name="크리트">[23]소요자재명세서!$L$205</definedName>
    <definedName name="크리트설치">[23]노무비명세서!$L$95</definedName>
    <definedName name="ㅌ">{#N/A,#N/A,FALSE,"ALM-ASISC"}</definedName>
    <definedName name="ㅌㅇㅇㅇㅇㅇㅇㅇㅇㅇㅇㅇㅇㅇㅇㅇㅇㅇㅇㅇㅇㅇㅇㅇㅇㅇㅇㅇㅇㅇㅇㅇㅇㅇㅇㅇ">{#N/A,#N/A,FALSE,"운반시간"}</definedName>
    <definedName name="ㅌㅊ">{#N/A,#N/A,FALSE,"ALM-ASISC"}</definedName>
    <definedName name="ㅌㅊㅌ">{#N/A,#N/A,FALSE,"ALM-ASISC"}</definedName>
    <definedName name="ㅌㅊㅌㅊㅌ">{#N/A,#N/A,FALSE,"ALM-ASISC"}</definedName>
    <definedName name="ㅌㅊㅌㅋ">{#N/A,#N/A,FALSE,"ALM-ASISC"}</definedName>
    <definedName name="ㅌㅋㅌㅋㅋㅌ">{#N/A,#N/A,FALSE,"ALM-ASISC"}</definedName>
    <definedName name="ㅌㅋㅌㅋㅋㅌㅋ">{#N/A,#N/A,FALSE,"ALM-ASISC"}</definedName>
    <definedName name="ㅌㅋㅌㅌㅋㅌ">{#N/A,#N/A,FALSE,"ALM-ASISC"}</definedName>
    <definedName name="ㅌㅋㅌㅌㅌㅋ">{#N/A,#N/A,FALSE,"ALM-ASISC"}</definedName>
    <definedName name="ㅌㅌㅊㅋㅋㅋ">{#N/A,#N/A,FALSE,"ALM-ASISC"}</definedName>
    <definedName name="ㅌㅌㅊㅌㅌ">{#N/A,#N/A,FALSE,"ALM-ASISC"}</definedName>
    <definedName name="ㅌㅌㅋㅌㅌ">{#N/A,#N/A,FALSE,"ALM-ASISC"}</definedName>
    <definedName name="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 hidden="1">#REF!</definedName>
    <definedName name="ㅌㅌㅌㅌㄴㄴㅁㄴㅁ">{#N/A,#N/A,FALSE,"ALM-ASISC"}</definedName>
    <definedName name="ㅌㅌㅌㅌㅌ">{#N/A,#N/A,FALSE,"ALM-ASISC"}</definedName>
    <definedName name="ㅌㅌㅌㅌㅌㅌ">{#N/A,#N/A,FALSE,"ALM-ASISC"}</definedName>
    <definedName name="ㅌㅍ">{#N/A,#N/A,FALSE,"부대2"}</definedName>
    <definedName name="타">{#N/A,#N/A,FALSE,"ALM-ASISC"}</definedName>
    <definedName name="타견적">[128]수량산출!$A$1:$A$8282</definedName>
    <definedName name="타용도시">#REF!</definedName>
    <definedName name="타용도시센터">#REF!</definedName>
    <definedName name="타용도시센터X">#REF!</definedName>
    <definedName name="타용도시온사이트">#REF!</definedName>
    <definedName name="타용도시온사이트X">#REF!</definedName>
    <definedName name="태영41234">{#N/A,#N/A,FALSE,"회선임차현황"}</definedName>
    <definedName name="태평4">{#N/A,#N/A,FALSE,"회선임차현황"}</definedName>
    <definedName name="태평4ㅁ">{#N/A,#N/A,FALSE,"회선임차현황"}</definedName>
    <definedName name="태평4a">{#N/A,#N/A,FALSE,"회선임차현황"}</definedName>
    <definedName name="터">{#N/A,#N/A,FALSE,"ALM-ASISC"}</definedName>
    <definedName name="테스트">#REF!</definedName>
    <definedName name="템플리트모듈1" localSheetId="1">BlankMacro1</definedName>
    <definedName name="템플리트모듈1">BlankMacro1</definedName>
    <definedName name="템플리트모듈2" localSheetId="1">BlankMacro1</definedName>
    <definedName name="템플리트모듈2">BlankMacro1</definedName>
    <definedName name="템플리트모듈3" localSheetId="1">BlankMacro1</definedName>
    <definedName name="템플리트모듈3">BlankMacro1</definedName>
    <definedName name="템플리트모듈4" localSheetId="1">BlankMacro1</definedName>
    <definedName name="템플리트모듈4">BlankMacro1</definedName>
    <definedName name="템플리트모듈5" localSheetId="1">BlankMacro1</definedName>
    <definedName name="템플리트모듈5">BlankMacro1</definedName>
    <definedName name="템플리트모듈6" localSheetId="1">BlankMacro1</definedName>
    <definedName name="템플리트모듈6">BlankMacro1</definedName>
    <definedName name="토">{#N/A,#N/A,TRUE,"토적및재료집계";#N/A,#N/A,TRUE,"토적및재료집계";#N/A,#N/A,TRUE,"단위량"}</definedName>
    <definedName name="토공2">{#N/A,#N/A,FALSE,"2~8번"}</definedName>
    <definedName name="토공이수" hidden="1">#REF!</definedName>
    <definedName name="토공전체">{#N/A,#N/A,FALSE,"운반시간"}</definedName>
    <definedName name="토목">[152]내역표지!#REF!</definedName>
    <definedName name="토목1">[152]내역표지!#REF!</definedName>
    <definedName name="토목공사">{#N/A,#N/A,FALSE,"이태원철근"}</definedName>
    <definedName name="토목공사강릉" hidden="1">#REF!</definedName>
    <definedName name="토목설계">{#N/A,#N/A,FALSE,"골재소요량";#N/A,#N/A,FALSE,"골재소요량"}</definedName>
    <definedName name="토목실견적">{#N/A,#N/A,FALSE,"이태원철근"}</definedName>
    <definedName name="토적">{#N/A,#N/A,TRUE,"토적및재료집계";#N/A,#N/A,TRUE,"토적및재료집계";#N/A,#N/A,TRUE,"단위량"}</definedName>
    <definedName name="토적집계">#REF!</definedName>
    <definedName name="토적집계1">{#N/A,#N/A,TRUE,"토적및재료집계";#N/A,#N/A,TRUE,"토적및재료집계";#N/A,#N/A,TRUE,"단위량"}</definedName>
    <definedName name="토적집계2">{#N/A,#N/A,TRUE,"토적및재료집계";#N/A,#N/A,TRUE,"토적및재료집계";#N/A,#N/A,TRUE,"단위량"}</definedName>
    <definedName name="토적표" hidden="1">#REF!</definedName>
    <definedName name="토적표01" hidden="1">#REF!</definedName>
    <definedName name="통관비">#REF!</definedName>
    <definedName name="통신">{#N/A,#N/A,FALSE,"ALM-ASISC"}</definedName>
    <definedName name="통신기사1급">#REF!</definedName>
    <definedName name="통신기사2급">#REF!</definedName>
    <definedName name="통신내">#REF!</definedName>
    <definedName name="통신내선공">#REF!</definedName>
    <definedName name="통신설">#REF!</definedName>
    <definedName name="통신설비공">#REF!</definedName>
    <definedName name="통신외">#REF!</definedName>
    <definedName name="통신외선공">#REF!</definedName>
    <definedName name="통신케">#REF!</definedName>
    <definedName name="통신케이블공">#REF!</definedName>
    <definedName name="통영2터널">{#N/A,#N/A,TRUE,"토적및재료집계";#N/A,#N/A,TRUE,"토적및재료집계";#N/A,#N/A,TRUE,"단위량"}</definedName>
    <definedName name="통영수량">#REF!</definedName>
    <definedName name="통합본관" hidden="1">#REF!</definedName>
    <definedName name="투입_외주_기능사_고급_업무운영">'[35]당월 인력'!$BC$8:$BC$502</definedName>
    <definedName name="투입_외주_기능사_중급_업무운영">'[35]당월 인력'!$BD$8:$BD$502</definedName>
    <definedName name="투입_외주_기능사_초급_업무운영">'[35]당월 인력'!$BE$8:$BE$502</definedName>
    <definedName name="투입_외주_기술사_업무운영">'[35]당월 인력'!$AX$8:$AX$502</definedName>
    <definedName name="투입_외주_기술자_고급_업무운영">'[35]당월 인력'!$AZ$8:$AZ$502</definedName>
    <definedName name="투입_외주_기술자_중급_업무운영">'[35]당월 인력'!$BA$8:$BA$502</definedName>
    <definedName name="투입_외주_기술자_초급_업무운영">'[35]당월 인력'!$BB$8:$BB$502</definedName>
    <definedName name="투입_외주_기술자_특급_업무운영">'[35]당월 인력'!$AY$8:$AY$502</definedName>
    <definedName name="투입_정규_기술사_업무운영">'[35]당월 인력'!$AO$8:$AO$502</definedName>
    <definedName name="투입_정규_기술자_고급_업무운영">'[35]당월 인력'!$AQ$8:$AQ$502</definedName>
    <definedName name="투입_정규_기술자_중급_업무운영">'[35]당월 인력'!$AR$8:$AR$502</definedName>
    <definedName name="투입_정규_기술자_초급_업무운영">'[35]당월 인력'!$AS$8:$AS$502</definedName>
    <definedName name="투입_정규_기술자_특급_업무운영">'[35]당월 인력'!$AP$8:$AP$502</definedName>
    <definedName name="투자">{#N/A,#N/A,FALSE,"동부"}</definedName>
    <definedName name="투자1">{#N/A,#N/A,FALSE,"동부"}</definedName>
    <definedName name="투자목록중">{#N/A,#N/A,FALSE,"회선임차현황"}</definedName>
    <definedName name="투자예산">[153]setup!$B$22:$B$26</definedName>
    <definedName name="투찰가대비표현장">{#N/A,#N/A,FALSE,"현장 NCR 분석";#N/A,#N/A,FALSE,"현장품질감사";#N/A,#N/A,FALSE,"현장품질감사"}</definedName>
    <definedName name="트렌치자갈치우기">{#N/A,#N/A,TRUE,"총괄"}</definedName>
    <definedName name="특별">#REF!</definedName>
    <definedName name="특별시방서1">{#N/A,#N/A,FALSE,"ALM-ASISC"}</definedName>
    <definedName name="특별인부">'[84]기계경비(시간당)'!$D$9</definedName>
    <definedName name="팀인건비단가">#REF!</definedName>
    <definedName name="ㅍ">{#N/A,#N/A,FALSE,"3가";#N/A,#N/A,FALSE,"3나";#N/A,#N/A,FALSE,"3다"}</definedName>
    <definedName name="ㅍㄴㄻㄴㄹ">{#N/A,#N/A,TRUE,"토적및재료집계";#N/A,#N/A,TRUE,"토적및재료집계";#N/A,#N/A,TRUE,"단위량"}</definedName>
    <definedName name="ㅍㅇㄹ">{#N/A,#N/A,FALSE,"ALM-ASISC"}</definedName>
    <definedName name="ㅍㅍ">{"'자리배치도'!$AG$1:$CI$28"}</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ㅍㅍ">'[3]P-J'!$O$64:$O$131</definedName>
    <definedName name="ㅍㅍㅍㅍㅍ">'[3]P-J'!$O$131:$O$201</definedName>
    <definedName name="ㅍㅍㅍㅍㅍㅍ">'[3]P-J'!$O$202:$O$271</definedName>
    <definedName name="ㅍㅍㅍㅍㅍㅍㅍ">'[3]P-J'!$O$272:$O$341</definedName>
    <definedName name="파">{#N/A,#N/A,FALSE,"ALM-ASISC"}</definedName>
    <definedName name="파일" hidden="1">#REF!</definedName>
    <definedName name="판가">[154]판가!$D$38:$J$48</definedName>
    <definedName name="판매">'[155]LH3 동양시스템'!$J$34</definedName>
    <definedName name="판매경비계">#REF!</definedName>
    <definedName name="판매계획">[30]판매!$A$1:$G$24</definedName>
    <definedName name="판매비">[25]주요가정!$D$18</definedName>
    <definedName name="판매비율">[24]Nexsign산출근거!#REF!</definedName>
    <definedName name="판매원가총계">#REF!</definedName>
    <definedName name="판매인건비계">#REF!</definedName>
    <definedName name="판촉">[30]판촉!$A$1:$L$27</definedName>
    <definedName name="패턴화면">#REF!</definedName>
    <definedName name="퍼">{#N/A,#N/A,FALSE,"ALM-ASISC"}</definedName>
    <definedName name="편집가능">[156]Sheet1!$E$6:$H$20,[156]Sheet1!$E$22:$H$22,[156]Sheet1!$K$7:$K$12,[156]Sheet1!$O$7:$O$12,[156]Sheet1!$M$7:$M$12,[156]Sheet1!$J$7:$N$12</definedName>
    <definedName name="평균검색">#REF!</definedName>
    <definedName name="평균이자율" hidden="1">[157]이자율!#REF!</definedName>
    <definedName name="평당비교전체" hidden="1">#REF!</definedName>
    <definedName name="폐기">{#N/A,#N/A,TRUE,"매출진척-1";#N/A,#N/A,TRUE,"매출진척-2";#N/A,#N/A,TRUE,"제품실적";#N/A,#N/A,TRUE,"RAC";#N/A,#N/A,TRUE,"PAC ";#N/A,#N/A,TRUE,"재고현황";#N/A,#N/A,TRUE,"공지사항"}</definedName>
    <definedName name="포스코">{#N/A,#N/A,TRUE,"대 차 대 조 표"}</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시찰철거">[23]노무비명세서!$L$62</definedName>
    <definedName name="표지">{#N/A,#N/A,FALSE,"동부"}</definedName>
    <definedName name="표지2" hidden="1">#N/A</definedName>
    <definedName name="표지쵠종">{#N/A,#N/A,FALSE,"CCTV"}</definedName>
    <definedName name="풀">{#N/A,#N/A,FALSE,"동부"}</definedName>
    <definedName name="풀_1">{#N/A,#N/A,FALSE,"동부"}</definedName>
    <definedName name="품1">[158]품셈!#REF!</definedName>
    <definedName name="품10">[158]품셈!#REF!</definedName>
    <definedName name="품12">[158]품셈!#REF!</definedName>
    <definedName name="품15">[158]품셈!#REF!</definedName>
    <definedName name="품16">[158]품셈!#REF!</definedName>
    <definedName name="품17">[158]품셈!#REF!</definedName>
    <definedName name="품18">[158]품셈!#REF!</definedName>
    <definedName name="품19">[158]품셈!#REF!</definedName>
    <definedName name="품2">[158]품셈!#REF!</definedName>
    <definedName name="품20">[158]품셈!#REF!</definedName>
    <definedName name="품21">[159]품셈!#REF!</definedName>
    <definedName name="품3">[158]품셈!#REF!</definedName>
    <definedName name="품4">[158]품셈!#REF!</definedName>
    <definedName name="품5">[158]품셈!#REF!</definedName>
    <definedName name="품6">[158]품셈!#REF!</definedName>
    <definedName name="품8">[158]품셈!#REF!</definedName>
    <definedName name="품보">{#N/A,#N/A,FALSE,"3가";#N/A,#N/A,FALSE,"3나";#N/A,#N/A,FALSE,"3다"}</definedName>
    <definedName name="품셈공종">'[51]별표 '!$C$2:$C$50</definedName>
    <definedName name="품셈단가">'[51]별표 '!$D$2:$D$50</definedName>
    <definedName name="품의공정서">{#N/A,#N/A,FALSE,"회선임차현황"}</definedName>
    <definedName name="품의공정성2">{#N/A,#N/A,FALSE,"회선임차현황"}</definedName>
    <definedName name="풍납동" hidden="1">'[5]TOWER 10TON'!#REF!</definedName>
    <definedName name="풍납동아파트" hidden="1">'[5]TOWER 10TON'!#REF!</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프로덕트유형">[29]코드!$B$35:$B$39</definedName>
    <definedName name="프로덕트타입">[29]코드!$A$35:$A$49</definedName>
    <definedName name="프로젝트1">#REF!</definedName>
    <definedName name="프로젝트10">#REF!</definedName>
    <definedName name="프로젝트11">#REF!</definedName>
    <definedName name="프로젝트12">#REF!</definedName>
    <definedName name="프로젝트2">#REF!</definedName>
    <definedName name="프로젝트3">#REF!</definedName>
    <definedName name="프로젝트4">#REF!</definedName>
    <definedName name="프로젝트5">#REF!</definedName>
    <definedName name="프로젝트6">#REF!</definedName>
    <definedName name="프로젝트7">#REF!</definedName>
    <definedName name="프로젝트8">#REF!</definedName>
    <definedName name="프로젝트9">#REF!</definedName>
    <definedName name="프로젝트관리">#REF!</definedName>
    <definedName name="프로젝트단계">[29]코드!$F$2:$F$7</definedName>
    <definedName name="프로젝트매출항목">#REF!</definedName>
    <definedName name="프로젝트명">#REF!</definedName>
    <definedName name="프로젝트코드">#REF!</definedName>
    <definedName name="프린터">#REF!</definedName>
    <definedName name="플랜">#REF!</definedName>
    <definedName name="플랜트전공">#REF!</definedName>
    <definedName name="피로티">{#N/A,#N/A,FALSE,"이태원철근"}</definedName>
    <definedName name="피로티1">{#N/A,#N/A,FALSE,"이태원철근"}</definedName>
    <definedName name="피스표">'[160]9GNG운반'!#REF!</definedName>
    <definedName name="필드">#REF!</definedName>
    <definedName name="ㅎ">{#N/A,#N/A,FALSE,"ALM-ASISC"}</definedName>
    <definedName name="ㅎ384">#REF!</definedName>
    <definedName name="ㅎ5">{#N/A,#N/A,FALSE,"골재소요량";#N/A,#N/A,FALSE,"골재소요량"}</definedName>
    <definedName name="ㅎㄴ">'[161]N賃率-職'!$I$5:$I$30</definedName>
    <definedName name="ㅎ노ㅠ">{#N/A,#N/A,FALSE,"배수1"}</definedName>
    <definedName name="ㅎㄹ" hidden="1">#REF!</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ㅎ">#N/A</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오">{"'용역비'!$A$4:$C$8"}</definedName>
    <definedName name="ㅎㅎ">{#N/A,#N/A,FALSE,"ALM-ASISC"}</definedName>
    <definedName name="ㅎㅎㅎ">#N/A</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{#N/A,#N/A,FALSE,"ALM-ASISC"}</definedName>
    <definedName name="ㅎㅎㅎㅎㅎ">{#N/A,#N/A,FALSE,"ALM-ASISC"}</definedName>
    <definedName name="ㅎㅎㅎㅎㅎㅎ">{#N/A,#N/A,FALSE,"ALM-ASISC"}</definedName>
    <definedName name="ㅎㅎㅎㅎㅎㅎㅎ" hidden="1">#REF!</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하">{#N/A,#N/A,FALSE,"ALM-ASISC"}</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루">{#N/A,#N/A,FALSE,"ALM-ASISC"}</definedName>
    <definedName name="하미정">{#N/A,#N/A,FALSE,"동부"}</definedName>
    <definedName name="하미정_1">{#N/A,#N/A,FALSE,"동부"}</definedName>
    <definedName name="하반기계획">#REF!</definedName>
    <definedName name="하반기실적">#REF!</definedName>
    <definedName name="하반기실행">#REF!</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하하">{#N/A,#N/A,FALSE,"명세표"}</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{#N/A,#N/A,FALSE,"3가";#N/A,#N/A,FALSE,"3나";#N/A,#N/A,FALSE,"3다"}</definedName>
    <definedName name="한계이익계">#REF!</definedName>
    <definedName name="한국비율">'[162]사업전략_SCS-Private(Outpost)_LCaaS'!$O$2</definedName>
    <definedName name="한글">{#N/A,#N/A,FALSE,"3가";#N/A,#N/A,FALSE,"3나";#N/A,#N/A,FALSE,"3다"}</definedName>
    <definedName name="한눌_상록">'[163]한눌~상록'!$A$9:$U$57</definedName>
    <definedName name="한동">{#N/A,#N/A,FALSE,"단가표지"}</definedName>
    <definedName name="한전수">{#N/A,#N/A,FALSE,"명세표"}</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인">#REF!</definedName>
    <definedName name="함체">[48]기별종합!$Q$15</definedName>
    <definedName name="함체1">[17]소요자재!$AH$80</definedName>
    <definedName name="함체100">[23]소요자재명세서!$L$162</definedName>
    <definedName name="함체2">[17]소요자재!$AH$81</definedName>
    <definedName name="함체4">[17]소요자재!$AH$83</definedName>
    <definedName name="함체50">[23]소요자재명세서!$L$163</definedName>
    <definedName name="함체6">[17]소요자재!$AH$85</definedName>
    <definedName name="합계">#REF!</definedName>
    <definedName name="합판거푸집">#REF!</definedName>
    <definedName name="항공기등급">[50]기준자료!$A$189:$A$191</definedName>
    <definedName name="항목6">[164]지구단위계획!$T$15</definedName>
    <definedName name="항목별한계이익감가상각비">#REF!</definedName>
    <definedName name="항목별한계이익매출">#REF!</definedName>
    <definedName name="항목별한계이익매출항목">#REF!</definedName>
    <definedName name="항목별한계이익수선유지비">#REF!</definedName>
    <definedName name="항목별한계이익외주비">#REF!</definedName>
    <definedName name="항목별한계이익월">#REF!</definedName>
    <definedName name="항목별한계이익정규인건비">#REF!</definedName>
    <definedName name="항목별한계이익한계이익">#REF!</definedName>
    <definedName name="항인">#REF!</definedName>
    <definedName name="해외교육과정설계5">{#N/A,#N/A,FALSE,"3가";#N/A,#N/A,FALSE,"3나";#N/A,#N/A,FALSE,"3다"}</definedName>
    <definedName name="해외사업">#REF!</definedName>
    <definedName name="해외출장비_Depo" hidden="1">#REF!</definedName>
    <definedName name="해외출장비세부내역">{#N/A,#N/A,FALSE,"3가";#N/A,#N/A,FALSE,"3나";#N/A,#N/A,FALSE,"3다"}</definedName>
    <definedName name="해외출장직급">[50]기준자료!$C$144:$C$147</definedName>
    <definedName name="행가">[23]소요자재명세서!$L$206</definedName>
    <definedName name="행가1">[23]소요자재명세서!$L$207</definedName>
    <definedName name="행가설치">[23]노무비명세서!$L$96</definedName>
    <definedName name="행사구분">[50]기준자료!$G$8:$G$9</definedName>
    <definedName name="행사국해외">[50]기준자료!$H$8:$H$9</definedName>
    <definedName name="행사명">[50]기준자료!$F$8:$F$16</definedName>
    <definedName name="허">{#N/A,#N/A,FALSE,"ALM-ASISC"}</definedName>
    <definedName name="허자">{#N/A,#N/A,FALSE,"ALM-ASISC"}</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호ㅓ헣">{#N/A,#N/A,FALSE,"구조2"}</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현장설명">{#N/A,#N/A,FALSE,"현장 NCR 분석";#N/A,#N/A,FALSE,"현장품질감사";#N/A,#N/A,FALSE,"현장품질감사"}</definedName>
    <definedName name="현장설명2">{#N/A,#N/A,FALSE,"현장 NCR 분석";#N/A,#N/A,FALSE,"현장품질감사";#N/A,#N/A,FALSE,"현장품질감사"}</definedName>
    <definedName name="현장자재外">{"'Sheet1'!$A$4:$M$21","'Sheet1'!$J$17:$K$19"}</definedName>
    <definedName name="현조" hidden="1">#N/A</definedName>
    <definedName name="현행_내부프로젝트번호">#REF!</definedName>
    <definedName name="협조">[30]협조!$A$2:$K$33</definedName>
    <definedName name="협조전" hidden="1">'[4]#REF'!#REF!</definedName>
    <definedName name="호">[147]공사자재비!#REF!</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호">{#N/A,#N/A,FALSE,"명세표"}</definedName>
    <definedName name="호ㅓ">{"'용역비'!$A$4:$C$8"}</definedName>
    <definedName name="호ㅓㅈ">{#N/A,#N/A,FALSE,"ALM-ASISC"}</definedName>
    <definedName name="호ㅓㅕㅏ6ㅅ서ㅛㅓ" hidden="1">[165]입찰안!#REF!</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온">#N/A</definedName>
    <definedName name="홍ㄹㄴㄷㄱ" hidden="1">#REF!</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{#N/A,#N/A,FALSE,"조골재"}</definedName>
    <definedName name="화라ㅓㄹ라">#N/A</definedName>
    <definedName name="화허ㅏㄹㄹ">#N/A</definedName>
    <definedName name="환">#REF!</definedName>
    <definedName name="환경시험치구">#REF!</definedName>
    <definedName name="환산">[45]지역거리표!$F$4:$G$59</definedName>
    <definedName name="환율">[24]Nexsign산출근거!#REF!</definedName>
    <definedName name="환율_1월">[166]요약!$D$21</definedName>
    <definedName name="환율_2월">[166]요약!$E$21</definedName>
    <definedName name="환율_3월">[166]요약!$F$21</definedName>
    <definedName name="환율_4월">[166]요약!$G$21</definedName>
    <definedName name="환율_5월">[166]요약!$H$21</definedName>
    <definedName name="환율_6월">[166]요약!$I$21</definedName>
    <definedName name="환율_7월">[166]요약!$J$21</definedName>
    <definedName name="환율_8월">[166]요약!$K$21</definedName>
    <definedName name="환율_9월">[166]요약!$L$21</definedName>
    <definedName name="환율1">#REF!</definedName>
    <definedName name="환율2">#REF!</definedName>
    <definedName name="환율3">#REF!</definedName>
    <definedName name="회경">#REF!</definedName>
    <definedName name="회계기간">#REF!</definedName>
    <definedName name="회사">#REF!</definedName>
    <definedName name="회사계">#REF!</definedName>
    <definedName name="회사계1">[23]내역서!#REF!</definedName>
    <definedName name="회사분">'[71]공사내역(총괄)'!#REF!</definedName>
    <definedName name="회사분경비">'[71]공사내역(총괄)'!#REF!</definedName>
    <definedName name="회사재료">#REF!</definedName>
    <definedName name="회수예정일">#N/A</definedName>
    <definedName name="회수예정일2">#N/A</definedName>
    <definedName name="회재">#REF!</definedName>
    <definedName name="효성견적">#REF!</definedName>
    <definedName name="후배치도">{#N/A,#N/A,FALSE,"회선임차현황"}</definedName>
    <definedName name="후지쯔">{#N/A,#N/A,FALSE,"Assessment";#N/A,#N/A,FALSE,"Staffing";#N/A,#N/A,FALSE,"Hires";#N/A,#N/A,FALSE,"Assumptions"}</definedName>
    <definedName name="후지쯔A">{#N/A,#N/A,FALSE,"0395Bill";#N/A,#N/A,FALSE,"MarExp"}</definedName>
    <definedName name="후지쯔B">{#N/A,#N/A,FALSE,"Assessment";#N/A,#N/A,FALSE,"Staffing";#N/A,#N/A,FALSE,"Hires";#N/A,#N/A,FALSE,"Assumptions"}</definedName>
    <definedName name="후후후">{"'미착금액'!$A$4:$G$14"}</definedName>
    <definedName name="흉ㄹ">'[167]model master'!$A$2:$A$65</definedName>
    <definedName name="흙빼기노무">[46]G.R300경비!$F$125</definedName>
    <definedName name="희성">{#N/A,#N/A,FALSE,"명세표"}</definedName>
    <definedName name="ㅎㄶ">{#N/A,#N/A,FALSE,"속도"}</definedName>
    <definedName name="ㅀ">[147]공사자재비!#REF!</definedName>
    <definedName name="ㅀㄴㅇ">{#N/A,#N/A,FALSE,"속도"}</definedName>
    <definedName name="ㅀㄴㅇㅀ">{#N/A,#N/A,FALSE,"3가";#N/A,#N/A,FALSE,"3나";#N/A,#N/A,FALSE,"3다"}</definedName>
    <definedName name="ㅀㄹ">{#N/A,#N/A,TRUE,"토적및재료집계";#N/A,#N/A,TRUE,"토적및재료집계";#N/A,#N/A,TRUE,"단위량"}</definedName>
    <definedName name="ㅀㅎ">{#N/A,#N/A,FALSE,"2~8번"}</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ㅀㅀ">{"'Firr(선)'!$AS$1:$AY$62","'Firr(사)'!$AS$1:$AY$62","'Firr(회)'!$AS$1:$AY$62","'Firr(선)'!$L$1:$V$62","'Firr(사)'!$L$1:$V$62","'Firr(회)'!$L$1:$V$62"}</definedName>
    <definedName name="ㅀㅀㄴ">{#N/A,#N/A,FALSE,"조골재"}</definedName>
    <definedName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{#N/A,#N/A,FALSE,"운반시간"}</definedName>
    <definedName name="ㅏ1" hidden="1">#REF!</definedName>
    <definedName name="ㅏ271">#REF!</definedName>
    <definedName name="ㅏㄷ">{#N/A,#N/A,FALSE,"ALM-ASISC"}</definedName>
    <definedName name="ㅏ더ㅣㅈ">{#N/A,#N/A,FALSE,"ALM-ASISC"}</definedName>
    <definedName name="ㅏ딪">{#N/A,#N/A,FALSE,"ALM-ASISC"}</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ㅏ">{#N/A,#N/A,FALSE,"동부"}</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{#N/A,#N/A,FALSE,"골재소요량";#N/A,#N/A,FALSE,"골재소요량"}</definedName>
    <definedName name="ㅏㅓㅏ">{#N/A,#N/A,FALSE,"단가표지"}</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ㅔ" hidden="1">#REF!</definedName>
    <definedName name="ㅏㅕ라ㅕ">[3]Sheet14!$Q$48:$AT$48</definedName>
    <definedName name="ㅏㅣㄴ">{#N/A,#N/A,FALSE,"ALM-ASISC"}</definedName>
    <definedName name="ㅏㅣㄷ">{#N/A,#N/A,FALSE,"ALM-ASISC"}</definedName>
    <definedName name="ㅐ">{#N/A,#N/A,FALSE,"ALM-ASISC"}</definedName>
    <definedName name="ㅐ잉">#N/A</definedName>
    <definedName name="ㅐㅏ">{#N/A,#N/A,FALSE,"ALM-ASISC"}</definedName>
    <definedName name="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{#N/A,#N/A,FALSE,"ALM-ASISC"}</definedName>
    <definedName name="ㅑㅐ">{#N/A,#N/A,FALSE,"ALM-ASISC"}</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{#N/A,#N/A,FALSE,"운반시간"}</definedName>
    <definedName name="ㅑ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{#N/A,#N/A,FALSE,"현장 NCR 분석";#N/A,#N/A,FALSE,"현장품질감사";#N/A,#N/A,FALSE,"현장품질감사"}</definedName>
    <definedName name="ㅑㅕ">{#N/A,#N/A,FALSE,"이정표"}</definedName>
    <definedName name="ㅑㅕㅑ">{#N/A,#N/A,FALSE,"전력간선"}</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{#N/A,#N/A,FALSE,"ALM-ASISC"}</definedName>
    <definedName name="ㅓ7">{#N/A,#N/A,FALSE,"단가표지"}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[168]실행철강하도!$A$1:$A$4</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{#N/A,#N/A,FALSE,"골재소요량";#N/A,#N/A,FALSE,"골재소요량"}</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ㅅ">'[167]model master'!$A$2:$R$65</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ㅘㅘㅗ">{#N/A,#N/A,FALSE,"단가표지"}</definedName>
    <definedName name="ㅓㅏㅣㅓ">#N/A</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{#N/A,#N/A,FALSE,"2~8번"}</definedName>
    <definedName name="ㅓㅓㅓㅓㅓ">{#N/A,#N/A,FALSE,"현장 NCR 분석";#N/A,#N/A,FALSE,"현장품질감사";#N/A,#N/A,FALSE,"현장품질감사"}</definedName>
    <definedName name="ㅓㅓㅓ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{#N/A,#N/A,FALSE,"조골재"}</definedName>
    <definedName name="ㅓㅗㅓ">{#N/A,#N/A,FALSE,"2~8번"}</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ㅔ">{#N/A,#N/A,FALSE,"ALM-ASISC"}</definedName>
    <definedName name="ㅔ16">#REF!</definedName>
    <definedName name="ㅔ3">{#N/A,#N/A,FALSE,"배수1"}</definedName>
    <definedName name="ㅔㅔ">{#N/A,#N/A,FALSE,"명세표"}</definedName>
    <definedName name="ㅔㅔㅔ">{#N/A,#N/A,TRUE,"토적및재료집계";#N/A,#N/A,TRUE,"토적및재료집계";#N/A,#N/A,TRUE,"단위량"}</definedName>
    <definedName name="ㅔㅔㅔㅔㅔ">'[3]P-J'!$Q$45:$AT$45</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{#N/A,#N/A,FALSE,"ALM-ASISC"}</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'[3]P-J'!$L$61:$L$130</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{#N/A,#N/A,FALSE,"ALM-ASISC"}</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7254">#REF!</definedName>
    <definedName name="ㅗㄹ호홓로" hidden="1">#REF!</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ㅅ">{"'공사부문'!$A$6:$A$32"}</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호">{#N/A,#N/A,FALSE,"조골재"}</definedName>
    <definedName name="ㅗㅓ">{#N/A,#N/A,FALSE,"조골재"}</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{#N/A,#N/A,FALSE,"골재소요량";#N/A,#N/A,FALSE,"골재소요량"}</definedName>
    <definedName name="ㅗㅕ">{#N/A,#N/A,FALSE,"배수2"}</definedName>
    <definedName name="ㅗㅗ">{#N/A,#N/A,TRUE,"토적및재료집계";#N/A,#N/A,TRUE,"토적및재료집계";#N/A,#N/A,TRUE,"단위량"}</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{#N/A,#N/A,FALSE,"운반시간"}</definedName>
    <definedName name="ㅛ">{#N/A,#N/A,FALSE,"ALM-ASISC"}</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'[123]N賃率-職'!$I$5:$I$30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{#N/A,#N/A,FALSE,"2~8번"}</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[169]수량산출!$A$1:$A$8561</definedName>
    <definedName name="ㅛ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{#N/A,#N/A,FALSE,"ALM-ASISC"}</definedName>
    <definedName name="ㅜ다">{#N/A,#N/A,FALSE,"ALM-ASISC"}</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ㅈ다">{#N/A,#N/A,FALSE,"ALM-ASISC"}</definedName>
    <definedName name="ㅜ자ㅣㅂ">{#N/A,#N/A,FALSE,"ALM-ASISC"}</definedName>
    <definedName name="ㅜㅎㄹ">{#N/A,#N/A,FALSE,"부대2"}</definedName>
    <definedName name="ㅜㅏ">{#N/A,#N/A,TRUE,"총괄"}</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ㅠ">{#N/A,#N/A,FALSE,"토공2"}</definedName>
    <definedName name="ㅜㅠㅍ">{#N/A,#N/A,FALSE,"전력간선"}</definedName>
    <definedName name="ㅜ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[147]공사자재비!#REF!</definedName>
    <definedName name="ㅠㄴㅀㅎ">[3]Sheet13!$N$131:$N$201</definedName>
    <definedName name="ㅠㅁㄹㅇㄹ">[3]Sheet13!$N$272:$N$341</definedName>
    <definedName name="ㅠ뮤ㅐ" hidden="1">#REF!</definedName>
    <definedName name="ㅠㅇㅁㄹㅇㅁ">[3]Sheet13!$N$202:$N$271</definedName>
    <definedName name="ㅠ츄츄츛">{#N/A,#N/A,FALSE,"배수2"}</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{#N/A,#N/A,FALSE,"CCTV"}</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1">[170]품종별월계!#REF!</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{#N/A,#N/A,TRUE,"인수_증설"}</definedName>
    <definedName name="ㅠㅠㅠ">{#N/A,#N/A,FALSE,"동부"}</definedName>
    <definedName name="ㅠㅠㅠㅠ">'[3]P-J'!$N$64:$N$131</definedName>
    <definedName name="ㅠㅠㅠㅠㅠ">'[3]P-J'!$N$131:$N$201</definedName>
    <definedName name="ㅠㅠㅠㅠㅠㅠ">'[3]P-J'!$N$202:$N$271</definedName>
    <definedName name="ㅡ">{#N/A,#N/A,FALSE,"ALM-ASISC"}</definedName>
    <definedName name="ㅡㅡ">{#N/A,#N/A,FALSE,"명세표"}</definedName>
    <definedName name="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{#N/A,#N/A,FALSE,"부대2"}</definedName>
    <definedName name="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{#N/A,#N/A,FALSE,"ALM-ASISC"}</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ㅚㅗㅓ">[3]Sheet14!$L$61:$L$130</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{#N/A,#N/A,FALSE,"골재소요량";#N/A,#N/A,FALSE,"골재소요량"}</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ㄳㄳㄳ">{"'용역비'!$A$4:$C$8"}</definedName>
    <definedName name="ㄻ">{TRUE,TRUE,-1.25,-15.5,604.5,369.75,FALSE,TRUE,TRUE,FALSE,1,1,25,13,15,2,1,4,TRUE,TRUE,3,TRUE,1,TRUE,100,"Swvu.Wty._.accrual._.summary.","ACwvu.Wty._.accrual._.summary.",1,FALSE,FALSE,0,0,2.1,1,2,"&amp;C&amp;""Helvetica""&amp;18&amp;BDELL COMPUTER CORPORATION
WORLDWIDE OPERATIONS
WARRANTY ACCRUAL SUMMARY
","",TRUE,FALSE,FALSE,FALSE,1,#N/A,1,1,#DIV/0!,FALSE,"Rwvu.Wty._.accrual._.summary.","Cwvu.Wty._.accrual._.summary.",FALSE,FALSE}</definedName>
    <definedName name="ㄻㄴㅇ">{#N/A,#N/A,FALSE,"회선임차현황"}</definedName>
    <definedName name="ㄻㄹ">{#N/A,#N/A,FALSE,"3가";#N/A,#N/A,FALSE,"3나";#N/A,#N/A,FALSE,"3다"}</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总价12">{"'Sheet1'!$A$1:$J$57","'Sheet1'!$F$32:$F$35","'Sheet1'!$F$32:$F$36"}</definedName>
    <definedName name="a">[171]setup!$N$4:$N$6</definedName>
    <definedName name="A_">#REF!</definedName>
    <definedName name="A_License_Price_Structure">#REF!</definedName>
    <definedName name="A1C1" hidden="1">#REF!</definedName>
    <definedName name="a4wgafasdfx">{"provision",#N/A,FALSE;"reserve analysis",#N/A,FALSE}</definedName>
    <definedName name="A머캐중층10불량">[39]AS복구!#REF!</definedName>
    <definedName name="A머캐중층15불량">[39]AS복구!#REF!</definedName>
    <definedName name="A머캐중층20불량">[39]AS복구!#REF!</definedName>
    <definedName name="A머캐표층15불량">[39]AS복구!#REF!</definedName>
    <definedName name="A머캐표층5불량">[39]AS복구!#REF!</definedName>
    <definedName name="A머캐표층7불량">[39]AS복구!#REF!</definedName>
    <definedName name="a아얼">{#N/A,#N/A,FALSE,"ALM-ASISC"}</definedName>
    <definedName name="a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aa">{"provision",#N/A,FALSE;"reserve analysis",#N/A,FALSE}</definedName>
    <definedName name="aaa_1">{#N/A,#N/A,FALSE,"동부"}</definedName>
    <definedName name="AAA_DOCTOPS">"AAA_SET"</definedName>
    <definedName name="AAA_duser">"OFF"</definedName>
    <definedName name="aaaa">{#N/A,#N/A,FALSE,"Sheet1";#N/A,#N/A,FALSE,"Sheet2";#N/A,#N/A,FALSE,"Sheet3";#N/A,#N/A,FALSE,"Sheet4"}</definedName>
    <definedName name="aaaaa">{#N/A,#N/A,FALSE,"Sheet1";#N/A,#N/A,FALSE,"Sheet2";#N/A,#N/A,FALSE,"Sheet3";#N/A,#N/A,FALSE,"Sheet4"}</definedName>
    <definedName name="aaaaaa">{#N/A,#N/A,FALSE,"속도"}</definedName>
    <definedName name="AAAAAAAAA" hidden="1">#REF!</definedName>
    <definedName name="aaaaaaaaaa">{#N/A,#N/A,FALSE,"운반시간"}</definedName>
    <definedName name="AAAAAAAAAAA">{"Complete Spreadsheet",#N/A,FALSE,"BASIC"}</definedName>
    <definedName name="aaaaaaaaaaaa">{#N/A,#N/A,TRUE,"Config1";#N/A,#N/A,TRUE,"Config2";#N/A,#N/A,TRUE,"Config3";#N/A,#N/A,TRUE,"Config4";#N/A,#N/A,TRUE,"Config5";#N/A,#N/A,TRUE,"Config6";#N/A,#N/A,TRUE,"Config7"}</definedName>
    <definedName name="aaaaaaaaaaaaaaa">{#N/A,#N/A,FALSE,"단가표지"}</definedName>
    <definedName name="aaaaaaaaaaaaaaaaaa">{#N/A,#N/A,FALSE,"단가표지"}</definedName>
    <definedName name="aaaaaaaaaaaaaaaaaaa">{#N/A,#N/A,FALSE,"조골재"}</definedName>
    <definedName name="aaaaaaaaaaaaaaaaaaaaa">{#N/A,#N/A,FALSE,"혼합골재"}</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B">{"'Sheet1'!$A$1:$J$57","'Sheet1'!$F$32:$F$35","'Sheet1'!$F$32:$F$36"}</definedName>
    <definedName name="ABC">{#N/A,#N/A,FALSE,"3가";#N/A,#N/A,FALSE,"3나";#N/A,#N/A,FALSE,"3다"}</definedName>
    <definedName name="abc_1">{"'자리배치도'!$AG$1:$CI$28"}</definedName>
    <definedName name="abcd">{"'자리배치도'!$AG$1:$CI$28"}</definedName>
    <definedName name="abd">{#N/A,#N/A,FALSE,"골재소요량";#N/A,#N/A,FALSE,"골재소요량"}</definedName>
    <definedName name="ABS">{#N/A,#N/A,FALSE,"전력간선"}</definedName>
    <definedName name="Access_Button">"용산매출_Sheet1_List"</definedName>
    <definedName name="Access_Button1">"물품목_2_제품테이블_List"</definedName>
    <definedName name="Access_Button2">"물품목_2_제품테이블_List"</definedName>
    <definedName name="Access_Button3">"카드발송_카드발송_List1"</definedName>
    <definedName name="Access_Button4">"업체현황_카드발송_List"</definedName>
    <definedName name="AccessDatabase">"C:\My Documents\매장매출.mdb"</definedName>
    <definedName name="acd">#REF!</definedName>
    <definedName name="ACDA" hidden="1">#N/A</definedName>
    <definedName name="ad" hidden="1">#REF!</definedName>
    <definedName name="adad">{#N/A,#N/A,FALSE,"전력간선"}</definedName>
    <definedName name="adafadfafa">{#N/A,#N/A,FALSE,"ALM-ASISC"}</definedName>
    <definedName name="ADC" hidden="1">#REF!</definedName>
    <definedName name="ADF">{#N/A,#N/A,FALSE,"명세표"}</definedName>
    <definedName name="adfad">{#N/A,#N/A,FALSE,"ALM-ASISC"}</definedName>
    <definedName name="adfadfd">{#N/A,#N/A,FALSE,"전력간선"}</definedName>
    <definedName name="adfasdf" hidden="1">#REF!</definedName>
    <definedName name="adfdge">{#N/A,#N/A,FALSE,"2~8번"}</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vvv">{"'Firr(선)'!$AS$1:$AY$62","'Firr(사)'!$AS$1:$AY$62","'Firr(회)'!$AS$1:$AY$62","'Firr(선)'!$L$1:$V$62","'Firr(사)'!$L$1:$V$62","'Firr(회)'!$L$1:$V$62"}</definedName>
    <definedName name="aeagc">{"'Plan_vs_Actual'!$B$3:$U$27"}</definedName>
    <definedName name="aefafsd">{TRUE,TRUE,-1.25,-15.5,604.5,369.75,FALSE,TRUE,TRUE,FALSE,1,1,25,13,15,2,1,4,TRUE,TRUE,3,TRUE,1,TRUE,100,"Swvu.Wty._.accrual._.summary.","ACwvu.Wty._.accrual._.summary.",1,FALSE,FALSE,0,0,2.1,1,2,"&amp;C&amp;""Helvetica""&amp;18&amp;BDELL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f4fadfsdf">{"ENLARGED",#N/A,FALSE,"Bridge";"CALCULATIONS",#N/A,FALSE,"Bridge"}</definedName>
    <definedName name="afaga">{"'Sheet1'!$A$1:$J$57","'Sheet1'!$F$32:$F$35","'Sheet1'!$F$32:$F$36"}</definedName>
    <definedName name="AFEF234F">{"ENLARGED",#N/A,FALSE,"Bridge";"CALCULATIONS",#N/A,FALSE,"Bridge"}</definedName>
    <definedName name="AFEFAFAD">{"'Plan_vs_Actual'!$B$3:$U$27"}</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g4weffdscf">{TRUE,TRUE,-1.25,-15.5,604.5,369.75,FALSE,TRUE,TRUE,FALSE,1,1,3,13,22,2,1,4,TRUE,TRUE,3,TRUE,1,TRUE,100,"Swvu.Presentation.","ACwvu.Presentation.",1,FALSE,FALSE,0,0,2,0.8,2,"&amp;C&amp;""Helvetica""&amp;18&amp;BDELL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affgegafadf">{TRUE,TRUE,-1.25,-15.5,604.5,369.75,FALSE,TRUE,TRUE,TRUE,0,1,#N/A,24,#N/A,36.96875,22.9411764705882,1,FALSE,FALSE,3,TRUE,1,FALSE,100,"Swvu.reserve._.analysis.","ACwvu.reserve._.analysis.",1,FALSE,FALSE,0.75,0.75,2.21,1,2,"&amp;C&amp;""Helvetica""&amp;18&amp;BDELL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afg4fadfsd">{TRUE,TRUE,-1.25,-15.5,604.5,369.75,FALSE,TRUE,TRUE,TRUE,0,1,#N/A,1,#N/A,36.96875,22.9444444444444,1,FALSE,FALSE,3,TRUE,1,FALSE,100,"Swvu.provision.","ACwvu.provision.",1,FALSE,FALSE,0.75,0.75,2.02,1,2,"&amp;C&amp;""Helvetica""&amp;18&amp;BDELL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AFRFEEWF">{TRUE,TRUE,-1.25,-15.5,604.5,369.75,FALSE,TRUE,TRUE,TRUE,0,1,#N/A,1,#N/A,36.96875,22.9444444444444,1,FALSE,FALSE,3,TRUE,1,FALSE,100,"Swvu.provision.","ACwvu.provision.",1,FALSE,FALSE,0.75,0.75,2.02,1,2,"&amp;C&amp;""Helvetica""&amp;18&amp;BDELL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AFWEEFAS">{TRUE,TRUE,-1.25,-15.5,604.5,369.75,FALSE,TRUE,TRUE,FALSE,1,1,25,13,15,2,1,4,TRUE,TRUE,3,TRUE,1,TRUE,100,"Swvu.Wty._.accrual._.summary.","ACwvu.Wty._.accrual._.summary.",1,FALSE,FALSE,0,0,2.1,1,2,"&amp;C&amp;""Helvetica""&amp;18&amp;BDELL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FWEFADSFSD">{"provision",#N/A,FALSE;"reserve analysis",#N/A,FALSE}</definedName>
    <definedName name="afwegafds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AG">{"'Sheet1'!$A$1:$J$57","'Sheet1'!$F$32:$F$35","'Sheet1'!$F$32:$F$36"}</definedName>
    <definedName name="agaadf">{"provision",#N/A,FALSE;"reserve analysis",#N/A,FALSE}</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ge" hidden="1">'[172](실사조정)총괄'!#REF!</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4R">{#N/A,#N/A,FALSE,"ALM-ASISC"}</definedName>
    <definedName name="agrgafdsf">{TRUE,TRUE,-1.25,-15.5,604.5,369.75,FALSE,TRUE,TRUE,FALSE,1,1,25,13,15,2,1,4,TRUE,TRUE,3,TRUE,1,TRUE,100,"Swvu.Wty._.accrual._.summary.","ACwvu.Wty._.accrual._.summary.",1,FALSE,FALSE,0,0,2.1,1,2,"&amp;C&amp;""Helvetica""&amp;18&amp;BDELL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gsdawefasd">{TRUE,TRUE,-1.25,-15.5,604.5,369.75,FALSE,TRUE,TRUE,TRUE,0,1,#N/A,1,#N/A,36.96875,22.9444444444444,1,FALSE,FALSE,3,TRUE,1,FALSE,100,"Swvu.provision.","ACwvu.provision.",1,FALSE,FALSE,0.75,0.75,2.02,1,2,"&amp;C&amp;""Helvetica""&amp;18&amp;BDELL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J">#REF!</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{#N/A,#N/A,FALSE,"ALM-ASISC"}</definedName>
    <definedName name="akdkd">{#N/A,#N/A,FALSE,"ALM-ASISC"}</definedName>
    <definedName name="AKT">{#N/A,#N/A,FALSE,"3가";#N/A,#N/A,FALSE,"3나";#N/A,#N/A,FALSE,"3다"}</definedName>
    <definedName name="ALCKDGH">{#N/A,#N/A,FALSE,"CCTV"}</definedName>
    <definedName name="alr">[2]Option!$I$28</definedName>
    <definedName name="amster">#REF!</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ocnfldk">[90]변수!#REF!</definedName>
    <definedName name="AP">[173]투자_산정!$U$5</definedName>
    <definedName name="AP_CustomReport">#REF!</definedName>
    <definedName name="app">#REF!</definedName>
    <definedName name="app.3.2.2">{#N/A,#N/A,FALSE,"동부"}</definedName>
    <definedName name="App3.2.2">{#N/A,#N/A,TRUE,"대 차 대 조 표"}</definedName>
    <definedName name="APPB_Cal1_CALENDAR_List">#REF!</definedName>
    <definedName name="Appliance1">#REF!</definedName>
    <definedName name="ARBOR_INFO">"[elsie][Mpg][Main]"</definedName>
    <definedName name="Area">#REF!</definedName>
    <definedName name="Arial">#REF!</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{#N/A,#N/A,FALSE,"속도"}</definedName>
    <definedName name="AS1.0">[174]포장복구집계!#REF!</definedName>
    <definedName name="AS12.5">#REF!</definedName>
    <definedName name="ASAhdkl">{#N/A,#N/A,FALSE,"전력간선"}</definedName>
    <definedName name="ASAS">{#N/A,#N/A,FALSE,"DAOCM 2차 검토"}</definedName>
    <definedName name="asb">[175]노임단가!$Q$23</definedName>
    <definedName name="asd">[176]DATA!$O$27:$O$126</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f">{#N/A,#N/A,FALSE,"Sheet1"}</definedName>
    <definedName name="ASDFA">{#N/A,#N/A,FALSE,"Assessment";#N/A,#N/A,FALSE,"Staffing";#N/A,#N/A,FALSE,"Hires";#N/A,#N/A,FALSE,"Assumptions"}</definedName>
    <definedName name="asdfas">#REF!</definedName>
    <definedName name="ASDFASDF">{#N/A,#N/A,TRUE,"토적및재료집계";#N/A,#N/A,TRUE,"토적및재료집계";#N/A,#N/A,TRUE,"단위량"}</definedName>
    <definedName name="asdfasdfasf">{#N/A,#N/A,FALSE,"회선임차현황"}</definedName>
    <definedName name="asdfasdfasfdasdf">{#N/A,#N/A,FALSE,"Job Summary";#N/A,#N/A,FALSE,"Contact and Delivery";#N/A,#N/A,FALSE,"Reference Documents";#N/A,#N/A,FALSE,"General Notes";#N/A,#N/A,FALSE,"Installer Work Items";#N/A,#N/A,FALSE,"Installer Notes";#N/A,#N/A,FALSE,"List of Materials";#N/A,#N/A,FALSE,"Power Cabling List";#N/A,#N/A,FALSE,"Ground Cabling List";#N/A,#N/A,FALSE,"Signal Cabling List";#N/A,#N/A,FALSE,"GTP Cabling List";#N/A,#N/A,FALSE,"Alarm and Clock Cabling List";#N/A,#N/A,FALSE,"Attachments"}</definedName>
    <definedName name="asdfasdfef">{TRUE,TRUE,-1.25,-15.5,604.5,369.75,FALSE,TRUE,TRUE,FALSE,1,1,25,13,15,2,1,4,TRUE,TRUE,3,TRUE,1,TRUE,100,"Swvu.Wty._.accrual._.summary.","ACwvu.Wty._.accrual._.summary.",1,FALSE,FALSE,0,0,2.1,1,2,"&amp;C&amp;""Helvetica""&amp;18&amp;BDELL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sdfcv">{TRUE,TRUE,-1.25,-15.5,604.5,369.75,FALSE,TRUE,TRUE,FALSE,1,1,25,13,15,2,1,4,TRUE,TRUE,3,TRUE,1,TRUE,100,"Swvu.Wty._.accrual._.summary.","ACwvu.Wty._.accrual._.summary.",1,FALSE,FALSE,0,0,2.1,1,2,"&amp;C&amp;""Helvetica""&amp;18&amp;BDELL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sdft">{"ENLARGED",#N/A,FALSE,"Bridge";"CALCULATIONS",#N/A,FALSE,"Bridge"}</definedName>
    <definedName name="asdfw">{"provision",#N/A,FALSE;"reserve analysis",#N/A,FALSE}</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lkfjasdf" hidden="1">#REF!</definedName>
    <definedName name="asfasfaf">{#N/A,#N/A,FALSE,"전력간선"}</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fed">{#N/A,#N/A,FALSE,"전력간선"}</definedName>
    <definedName name="asfffdf">{"provision",#N/A,FALSE;"reserve analysis",#N/A,FALSE}</definedName>
    <definedName name="asfg4asdf">{TRUE,TRUE,-1.25,-15.5,604.5,369.75,FALSE,TRUE,TRUE,FALSE,1,1,25,13,15,2,1,4,TRUE,TRUE,3,TRUE,1,TRUE,100,"Swvu.Wty._.accrual._.summary.","ACwvu.Wty._.accrual._.summary.",1,FALSE,FALSE,0,0,2.1,1,2,"&amp;C&amp;""Helvetica""&amp;18&amp;BDELL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sfgwgdfasdf">{"provision",#N/A,FALSE;"reserve analysis",#N/A,FALSE}</definedName>
    <definedName name="asfwe">{"'Firr(선)'!$AS$1:$AY$62","'Firr(사)'!$AS$1:$AY$62","'Firr(회)'!$AS$1:$AY$62","'Firr(선)'!$L$1:$V$62","'Firr(사)'!$L$1:$V$62","'Firr(회)'!$L$1:$V$62"}</definedName>
    <definedName name="ash">[175]노임단가!$Q$19</definedName>
    <definedName name="asm">[175]노임단가!$Q$21</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{#N/A,#N/A,FALSE,"2~8번"}</definedName>
    <definedName name="ASSDASDAASD">#REF!</definedName>
    <definedName name="assss">{#N/A,#N/A,FALSE,"골재소요량";#N/A,#N/A,FALSE,"골재소요량"}</definedName>
    <definedName name="ASSUMPTION">{#N/A,#N/A,FALSE,"ALM-ASISC"}</definedName>
    <definedName name="aswef">{"ENLARGED",#N/A,FALSE,"Bridge";"CALCULATIONS",#N/A,FALSE,"Bridge"}</definedName>
    <definedName name="atb">[175]노임단가!$Q$17</definedName>
    <definedName name="ath">[175]노임단가!$Q$13</definedName>
    <definedName name="atm">[175]노임단가!$Q$15</definedName>
    <definedName name="atp">[175]노임단가!$Q$9</definedName>
    <definedName name="ats">[175]노임단가!$Q$11</definedName>
    <definedName name="atseaet">OFFSET([177]프로젝트코드!#REF!,0,0,COUNTA([177]프로젝트코드!$C:$C)-2,1)</definedName>
    <definedName name="Available_on_All_Products">#REF!</definedName>
    <definedName name="Available_on_All_Products1">#REF!</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ffwefdscfx">{TRUE,TRUE,-1.25,-15.5,604.5,369.75,FALSE,TRUE,TRUE,TRUE,0,1,#N/A,1,#N/A,36.96875,22.9444444444444,1,FALSE,FALSE,3,TRUE,1,FALSE,100,"Swvu.provision.","ACwvu.provision.",1,FALSE,FALSE,0.75,0.75,2.02,1,2,"&amp;C&amp;""Helvetica""&amp;18&amp;BDELL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Aweffef">{TRUE,TRUE,-1.25,-15.5,604.5,369.75,FALSE,TRUE,TRUE,TRUE,0,1,#N/A,1,#N/A,36.96875,22.9444444444444,1,FALSE,FALSE,3,TRUE,1,FALSE,100,"Swvu.provision.","ACwvu.provision.",1,FALSE,FALSE,0.75,0.75,2.02,1,2,"&amp;C&amp;""Helvetica""&amp;18&amp;BDELL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awefw2eff">{TRUE,TRUE,-1.25,-15.5,604.5,369.75,FALSE,TRUE,TRUE,TRUE,0,1,#N/A,24,#N/A,36.96875,22.9411764705882,1,FALSE,FALSE,3,TRUE,1,FALSE,100,"Swvu.reserve._.analysis.","ACwvu.reserve._.analysis.",1,FALSE,FALSE,0.75,0.75,2.21,1,2,"&amp;C&amp;""Helvetica""&amp;18&amp;BDELL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awer">{"'Firr(선)'!$AS$1:$AY$62","'Firr(사)'!$AS$1:$AY$62","'Firr(회)'!$AS$1:$AY$62","'Firr(선)'!$L$1:$V$62","'Firr(사)'!$L$1:$V$62","'Firr(회)'!$L$1:$V$62"}</definedName>
    <definedName name="AWEWFSDXD">{TRUE,TRUE,-1.25,-15.5,604.5,369.75,FALSE,TRUE,TRUE,FALSE,1,1,25,13,15,2,1,4,TRUE,TRUE,3,TRUE,1,TRUE,100,"Swvu.Wty._.accrual._.summary.","ACwvu.Wty._.accrual._.summary.",1,FALSE,FALSE,0,0,2.1,1,2,"&amp;C&amp;""Helvetica""&amp;18&amp;BDELL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AWFASDFD">{"'Plan_vs_Actual'!$B$3:$U$27"}</definedName>
    <definedName name="awfwfffds">{"provision",#N/A,FALSE;"reserve analysis",#N/A,FALSE}</definedName>
    <definedName name="AWS비용">[25]주요가정!$D$16</definedName>
    <definedName name="AYH">#REF!</definedName>
    <definedName name="B">#REF!</definedName>
    <definedName name="B_">#REF!</definedName>
    <definedName name="B_Proposed_License">#REF!</definedName>
    <definedName name="B2XK35">#REF!</definedName>
    <definedName name="BABO">{#N/A,#N/A,FALSE,"회선임차현황"}</definedName>
    <definedName name="BadLink" hidden="1">#REF!</definedName>
    <definedName name="band1">#REF!</definedName>
    <definedName name="band2">#REF!</definedName>
    <definedName name="Bank">#REF!</definedName>
    <definedName name="Base">#REF!</definedName>
    <definedName name="bb">#REF!</definedName>
    <definedName name="bbb">{#N/A,#N/A,FALSE,"조골재"}</definedName>
    <definedName name="bbb_1">{#N/A,#N/A,FALSE,"동부"}</definedName>
    <definedName name="bbbb">{"'자리배치도'!$AG$1:$CI$28"}</definedName>
    <definedName name="bbbbb">{#N/A,#N/A,TRUE,"Config1";#N/A,#N/A,TRUE,"Config2";#N/A,#N/A,TRUE,"Config3";#N/A,#N/A,TRUE,"Config4";#N/A,#N/A,TRUE,"Config5";#N/A,#N/A,TRUE,"Config6";#N/A,#N/A,TRUE,"Config7"}</definedName>
    <definedName name="bbbbbbb">{#N/A,#N/A,FALSE,"조골재"}</definedName>
    <definedName name="bbbbbbbbbb">{#N/A,#N/A,FALSE,"표지목차"}</definedName>
    <definedName name="bbbbbbbbbbbbb">{#N/A,#N/A,FALSE,"혼합골재"}</definedName>
    <definedName name="BBTComb">'[178]Lookup Table'!$AL$4:$AL$229</definedName>
    <definedName name="BBTRRP">'[178]BBT RRP V45'!$E$3</definedName>
    <definedName name="BC">{#N/A,#N/A,FALSE,"이태원철근"}</definedName>
    <definedName name="BCALL">#REF!</definedName>
    <definedName name="BCHOME">#REF!</definedName>
    <definedName name="BCQTY">#REF!</definedName>
    <definedName name="bdd">{"'Plan_vs_Actual'!$B$3:$U$27"}</definedName>
    <definedName name="beee">{#N/A,#N/A,FALSE,"회선임차현황"}</definedName>
    <definedName name="Best2012">#REF!</definedName>
    <definedName name="Best2013">#REF!</definedName>
    <definedName name="Best2014">#REF!</definedName>
    <definedName name="Best2015">#REF!</definedName>
    <definedName name="bfahh">{"'Plan_vs_Actual'!$B$3:$U$27"}</definedName>
    <definedName name="BG">{"'광피스표'!$A$3:$N$54"}</definedName>
    <definedName name="BI">{#N/A,#N/A,FALSE,"이태원철근"}</definedName>
    <definedName name="BILL_TO_ADDRESS_1">"#REF!"</definedName>
    <definedName name="BILL_TO_ADDRESS_2">"#REF!"</definedName>
    <definedName name="BILL_TO_ADDRESS_3">"#REF!"</definedName>
    <definedName name="BILL_TO_ADDRESS_4">"#REF!"</definedName>
    <definedName name="BILL_TO_ADDRESS_5">"#REF!"</definedName>
    <definedName name="BILL_TO_CONTACT_1">"#REF!"</definedName>
    <definedName name="BILL_TO_CONTACT_2">"#REF!"</definedName>
    <definedName name="BILL_TO_CONTACT_3">"#REF!"</definedName>
    <definedName name="BILL_TO_CONTACT_4">"#REF!"</definedName>
    <definedName name="BILL_TO_CONTACT_5">"#REF!"</definedName>
    <definedName name="BILL_TO_LABEL_1">"#REF!"</definedName>
    <definedName name="BILL_TO_LABEL_2">"#REF!"</definedName>
    <definedName name="BILL_TO_LABEL_3">"#REF!"</definedName>
    <definedName name="BILL_TO_LABEL_4">"#REF!"</definedName>
    <definedName name="BILL_TO_LABEL_5">"#REF!"</definedName>
    <definedName name="BILL_TO_NAME_1">"#REF!"</definedName>
    <definedName name="BILL_TO_NAME_2">"#REF!"</definedName>
    <definedName name="BILL_TO_NAME_3">"#REF!"</definedName>
    <definedName name="BILL_TO_NAME_4">"#REF!"</definedName>
    <definedName name="BILL_TO_PHONE_1">"#REF!"</definedName>
    <definedName name="BILL_TO_PHONE_2">"#REF!"</definedName>
    <definedName name="BILL_TO_PHONE_3">"#REF!"</definedName>
    <definedName name="BILL_TO_PHONE_4">"#REF!"</definedName>
    <definedName name="Billing_List_070206">[179]Lookup!$A$2:$K$642</definedName>
    <definedName name="BIO">#N/A</definedName>
    <definedName name="Blank01">[180]pjt.개요!$C$4,[180]pjt.개요!$F$4,[180]pjt.개요!$C$6,[180]pjt.개요!$D$7,[180]pjt.개요!$F$7,[180]pjt.개요!$F$8,[180]pjt.개요!$D$8,[180]pjt.개요!$D$10,[180]pjt.개요!$F$10,[180]pjt.개요!$D$11,[180]pjt.개요!$D$12,[180]pjt.개요!$F$12,[180]pjt.개요!$F$13,[180]pjt.개요!$D$13,[180]pjt.개요!$F$14,[180]pjt.개요!$D$14,[180]pjt.개요!$D$13,[180]pjt.개요!$D$13</definedName>
    <definedName name="blp">"#REF!"</definedName>
    <definedName name="blp_1">"#REF!"</definedName>
    <definedName name="blp_2">"#REF!"</definedName>
    <definedName name="blp_3">"#REF!"</definedName>
    <definedName name="blp_4">"#REF!"</definedName>
    <definedName name="blp_5">"#REF!"</definedName>
    <definedName name="BM" hidden="1">#REF!</definedName>
    <definedName name="BNE_MESSAGES_HIDDEN" hidden="1">#REF!</definedName>
    <definedName name="bnn">{#N/A,#N/A,FALSE,"조골재"}</definedName>
    <definedName name="BOOK2">{#N/A,#N/A,TRUE,"손익보고"}</definedName>
    <definedName name="BP_Functionality_List">OFFSET([181]Admin!$L$3,0,0,COUNTA([181]Admin!$L:$L)-1,1)</definedName>
    <definedName name="BS">{#N/A,#N/A,FALSE,"Summary";#N/A,#N/A,FALSE,"10-31-96";#N/A,#N/A,FALSE,"11-15-96";#N/A,#N/A,FALSE,"11-30-96";#N/A,#N/A,FALSE,"12-15-96";#N/A,#N/A,FALSE,"12-31-96"}</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달">{#N/A,#N/A,FALSE,"동부"}</definedName>
    <definedName name="bu달_1">{#N/A,#N/A,FALSE,"동부"}</definedName>
    <definedName name="BU별">{#N/A,#N/A,FALSE,"동부"}</definedName>
    <definedName name="BU별_1">{#N/A,#N/A,FALSE,"동부"}</definedName>
    <definedName name="BuiltIn_Print_Area">"$"</definedName>
    <definedName name="BuiltIn_Print_Area___0">#REF!</definedName>
    <definedName name="Business">[182]입력참고!$B$2:$B$20</definedName>
    <definedName name="BZone1_Total">#REF!</definedName>
    <definedName name="BZone1Y1">#REF!</definedName>
    <definedName name="BZone1Y2">#REF!</definedName>
    <definedName name="BZone1Y3">#REF!</definedName>
    <definedName name="BZone2_Total">#REF!</definedName>
    <definedName name="BZone2Y1">#REF!</definedName>
    <definedName name="BZone2Y2">#REF!</definedName>
    <definedName name="BZone2Y3">#REF!</definedName>
    <definedName name="BZone3_Total">#REF!</definedName>
    <definedName name="BZone3Y1">#REF!</definedName>
    <definedName name="BZone3Y2">#REF!</definedName>
    <definedName name="BZone3Y3">#REF!</definedName>
    <definedName name="C_">#REF!</definedName>
    <definedName name="C_Estimated_Services">#REF!</definedName>
    <definedName name="CAEDC_Total">#REF!</definedName>
    <definedName name="CAEDC1">#REF!</definedName>
    <definedName name="CAEDC2">#REF!</definedName>
    <definedName name="CAEDC3">#REF!</definedName>
    <definedName name="Call_Center_Employee">#REF!</definedName>
    <definedName name="cancer_imitation_rate">#REF!</definedName>
    <definedName name="cancer_immitation_rate">#REF!</definedName>
    <definedName name="cancer_innovation_rate">#REF!</definedName>
    <definedName name="cancer_saturation_rate">#REF!</definedName>
    <definedName name="cancer_saturation_rate_Sing">#REF!</definedName>
    <definedName name="cancer_saturation_rate_SMC">#REF!</definedName>
    <definedName name="Carepaq_PN">[183]Carepack!$C$1:$C$65536</definedName>
    <definedName name="Carepaq_PN6">[184]Care!$C$1:$C$65536</definedName>
    <definedName name="Carepaq_TOTAL">[183]Carepack!$A$1:$G$65536</definedName>
    <definedName name="Carepaq_TOTAL6">[184]Care!$A$1:$G$65536</definedName>
    <definedName name="CASE">[29]코드!$K$35:$K$41</definedName>
    <definedName name="cbl">#REF!</definedName>
    <definedName name="cbl_e">#REF!</definedName>
    <definedName name="cbl_ee">#REF!</definedName>
    <definedName name="cblee2">#REF!</definedName>
    <definedName name="cbn">#REF!</definedName>
    <definedName name="cc">{#N/A,#N/A,FALSE,"2~8번"}</definedName>
    <definedName name="CCAP">#REF!</definedName>
    <definedName name="CCC">#REF!</definedName>
    <definedName name="CCCC">'[3]P-J'!$O$131:$O$201</definedName>
    <definedName name="CCCCCBC">{#N/A,#N/A,FALSE,"운반시간"}</definedName>
    <definedName name="cccccccccc">#REF!</definedName>
    <definedName name="CCTV">{#N/A,#N/A,FALSE,"전력간선"}</definedName>
    <definedName name="CCUS">#REF!</definedName>
    <definedName name="CDC">#REF!</definedName>
    <definedName name="cdfxdx">{#N/A,#N/A,FALSE,"회선임차현황"}</definedName>
    <definedName name="CentOS">'[185]중간값 산정'!$B$5:$M$184</definedName>
    <definedName name="CFG_SECTION_1">"#REF!"</definedName>
    <definedName name="CFG_SECTION_2">"#REF!"</definedName>
    <definedName name="CFG_SECTION_3">"#REF!"</definedName>
    <definedName name="CFG_SECTION_4">"#REF!"</definedName>
    <definedName name="CFG_SUBTOTAL_ALL_1">"#REF!"</definedName>
    <definedName name="CFG_SUBTOTAL_ALL_2">"#REF!"</definedName>
    <definedName name="CFG_SUBTOTAL_ALL_3">"#REF!"</definedName>
    <definedName name="CFG_SUBTOTAL_ALL_4">"#REF!"</definedName>
    <definedName name="CFG_SUBTOTAL_HW_1">"#REF!"</definedName>
    <definedName name="CFG_SUBTOTAL_HW_2">"#REF!"</definedName>
    <definedName name="CFG_SUBTOTAL_HW_3">"#REF!"</definedName>
    <definedName name="CFG_SUBTOTAL_HW_4">"#REF!"</definedName>
    <definedName name="CFG_SUBTOTAL_MW_1">"#REF!"</definedName>
    <definedName name="CFG_SUBTOTAL_MW_2">"#REF!"</definedName>
    <definedName name="CFG_SUBTOTAL_MW_3">"#REF!"</definedName>
    <definedName name="CFG_SUBTOTAL_MW_4">"#REF!"</definedName>
    <definedName name="CFG_SUBTOTAL_PS_1">"#REF!"</definedName>
    <definedName name="CFG_SUBTOTAL_PS_2">"#REF!"</definedName>
    <definedName name="CFG_SUBTOTAL_PS_3">"#REF!"</definedName>
    <definedName name="CFG_SUBTOTAL_PS_4">"#REF!"</definedName>
    <definedName name="CFG_SUBTOTAL_SECTION_1">"#REF!"</definedName>
    <definedName name="CFG_SUBTOTAL_SECTION_2">"#REF!"</definedName>
    <definedName name="CFG_SUBTOTAL_SECTION_3">"#REF!"</definedName>
    <definedName name="CFG_SUBTOTAL_SECTION_4">"#REF!"</definedName>
    <definedName name="CFG_SUBTOTAL_SW_1">"#REF!"</definedName>
    <definedName name="CFG_SUBTOTAL_SW_2">"#REF!"</definedName>
    <definedName name="CFG_SUBTOTAL_SW_3">"#REF!"</definedName>
    <definedName name="CFG_SUBTOTAL_SW_4">"#REF!"</definedName>
    <definedName name="CFG_TITLE_FLD_CFG_NAME_1">"#REF!"</definedName>
    <definedName name="CFG_TITLE_FLD_CFG_NAME_2">"#REF!"</definedName>
    <definedName name="CFG_TITLE_FLD_CFG_NAME_3">"#REF!"</definedName>
    <definedName name="CFG_TITLE_FLD_CFG_NAME_4">"#REF!"</definedName>
    <definedName name="CFG_TITLE_SECTION_1">"#REF!"</definedName>
    <definedName name="CFG_TITLE_SECTION_2">"#REF!"</definedName>
    <definedName name="CFG_TITLE_SECTION_3">"#REF!"</definedName>
    <definedName name="CFG_TITLE_SECTION_4">"#REF!"</definedName>
    <definedName name="cgmh">{"'용역비'!$A$4:$C$8"}</definedName>
    <definedName name="Chart_1">"Chart 1"</definedName>
    <definedName name="chl">{#N/A,#N/A,TRUE,"토적및재료집계";#N/A,#N/A,TRUE,"토적및재료집계";#N/A,#N/A,TRUE,"단위량"}</definedName>
    <definedName name="Chr_imitation_rate">#REF!</definedName>
    <definedName name="Chr_innovation_rate">#REF!</definedName>
    <definedName name="Chr_saturation_rate_Korea">#REF!</definedName>
    <definedName name="CI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QWBGuid">"d3d500c6-d92b-430d-987a-8e223b7695c8"</definedName>
    <definedName name="CISCO" hidden="1">#REF!</definedName>
    <definedName name="clam1">#REF!</definedName>
    <definedName name="clam2">#REF!</definedName>
    <definedName name="CNY">'[186]1.원가기준'!$B$42</definedName>
    <definedName name="CO">[174]포장복구집계!#REF!</definedName>
    <definedName name="CO0.6">#REF!</definedName>
    <definedName name="CO1.0">#REF!</definedName>
    <definedName name="CO20.0">#REF!</definedName>
    <definedName name="CoD">#REF!</definedName>
    <definedName name="CODE">#REF!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X">#REF!</definedName>
    <definedName name="COMPAQ_LIST">'[187]COMPAQ-LIST'!$A$1:$A$65536</definedName>
    <definedName name="COMPAQ_RANGE">'[187]COMPAQ-LIST'!$A$1:$C$65536</definedName>
    <definedName name="Compensated_Individual">#REF!</definedName>
    <definedName name="Computer">#REF!</definedName>
    <definedName name="consulgin">{"'Price List '!$A$1:$R$156"}</definedName>
    <definedName name="consulgin1">{"'Price List '!$A$1:$R$156"}</definedName>
    <definedName name="contract_date">#REF!</definedName>
    <definedName name="ContractType">[188]입력참고!$B$2:$B$14</definedName>
    <definedName name="COPY" hidden="1">#REF!</definedName>
    <definedName name="COPY990">#REF!</definedName>
    <definedName name="cost">#REF!</definedName>
    <definedName name="Cost_Extended">#REF!</definedName>
    <definedName name="Cost_Total">#REF!+#REF!+#REF!</definedName>
    <definedName name="COSTT" hidden="1">#REF!</definedName>
    <definedName name="coun">{#N/A,#N/A,FALSE,"Assessment";#N/A,#N/A,FALSE,"Staffing";#N/A,#N/A,FALSE,"Hires";#N/A,#N/A,FALSE,"Assumptions"}</definedName>
    <definedName name="COUNT2">{#N/A,#N/A,FALSE,"Assessment";#N/A,#N/A,FALSE,"Staffing";#N/A,#N/A,FALSE,"Hires";#N/A,#N/A,FALSE,"Assumptions"}</definedName>
    <definedName name="CountPoint">#REF!</definedName>
    <definedName name="Countries">[189]Slopes!$AD$9:$AI$27</definedName>
    <definedName name="COUNTRY">{#N/A,#N/A,FALSE,"Assessment";#N/A,#N/A,FALSE,"Staffing";#N/A,#N/A,FALSE,"Hires";#N/A,#N/A,FALSE,"Assumptions"}</definedName>
    <definedName name="COUNTRYLIST">#REF!</definedName>
    <definedName name="Cov2차">{#N/A,#N/A,FALSE,"회선임차현황"}</definedName>
    <definedName name="cpu">#REF!</definedName>
    <definedName name="CPU선택">[82]기준자료!$D$2:$E$112</definedName>
    <definedName name="cs_01">#REF!</definedName>
    <definedName name="cs_03">#REF!</definedName>
    <definedName name="cs_04">#REF!</definedName>
    <definedName name="cs_05">#REF!</definedName>
    <definedName name="cs_06">#REF!</definedName>
    <definedName name="cs_07">#REF!</definedName>
    <definedName name="cs_08">#REF!</definedName>
    <definedName name="cs_10">#REF!</definedName>
    <definedName name="cs_11">#REF!</definedName>
    <definedName name="cs_12">#REF!</definedName>
    <definedName name="cs_13">#REF!</definedName>
    <definedName name="cs_14">#REF!</definedName>
    <definedName name="cs_15">#REF!</definedName>
    <definedName name="cs_16">#REF!</definedName>
    <definedName name="cs_17">#REF!</definedName>
    <definedName name="cs_18">#REF!</definedName>
    <definedName name="cs_19">#REF!</definedName>
    <definedName name="cs_20">#REF!</definedName>
    <definedName name="cs_21">#REF!</definedName>
    <definedName name="csb">[175]노임단가!$I$23</definedName>
    <definedName name="csDesignMode">1</definedName>
    <definedName name="csh">[175]노임단가!$I$19</definedName>
    <definedName name="CSI_FLD_CSI_DESCRIPTION_1">"#REF!"</definedName>
    <definedName name="CSI_FLD_CSI_DESCRIPTION_2">"#REF!"</definedName>
    <definedName name="CSI_FLD_CSI_DESCRIPTION_3">"#REF!"</definedName>
    <definedName name="CSI_FLD_CSI_DESCRIPTION_4">"#REF!"</definedName>
    <definedName name="CSI_FLD_CSI_NAME_1">"#REF!"</definedName>
    <definedName name="CSI_FLD_CSI_NAME_2">"#REF!"</definedName>
    <definedName name="CSI_FLD_CSI_NAME_3">"#REF!"</definedName>
    <definedName name="CSI_FLD_CSI_NAME_4">"#REF!"</definedName>
    <definedName name="CSI_FLD_CSI_SERIAL_NUMBER_1">"#REF!"</definedName>
    <definedName name="CSI_FLD_CSI_SERIAL_NUMBER_2">"#REF!"</definedName>
    <definedName name="CSI_FLD_CSI_SERIAL_NUMBER_3">"#REF!"</definedName>
    <definedName name="CSI_FLD_CSI_SERIAL_NUMBER_4">"#REF!"</definedName>
    <definedName name="CSI_LABEL_FORCOPY_SERIAL_NUMBER_1">"#REF!"</definedName>
    <definedName name="CSI_LABEL_FORCOPY_SERIAL_NUMBER_2">"#REF!"</definedName>
    <definedName name="CSI_LABEL_FORCOPY_SERIAL_NUMBER_3">"#REF!"</definedName>
    <definedName name="CSI_LABEL_FORCOPY_SERIAL_NUMBER_4">"#REF!"</definedName>
    <definedName name="CSI_LABEL_HEADERS_1">"#REF!"</definedName>
    <definedName name="CSI_LABEL_HEADERS_2">"#REF!"</definedName>
    <definedName name="CSI_LABEL_HEADERS_3">"#REF!"</definedName>
    <definedName name="CSI_LABEL_HEADERS_4">"#REF!"</definedName>
    <definedName name="CSI_LINE_HW_1">"#REF!"</definedName>
    <definedName name="CSI_LINE_HW_2">"#REF!"</definedName>
    <definedName name="CSI_LINE_HW_3">"#REF!"</definedName>
    <definedName name="CSI_LINE_HW_4">"#REF!"</definedName>
    <definedName name="CSI_LINE_MW_1">"#REF!"</definedName>
    <definedName name="CSI_LINE_MW_2">"#REF!"</definedName>
    <definedName name="CSI_LINE_MW_3">"#REF!"</definedName>
    <definedName name="CSI_LINE_MW_4">"#REF!"</definedName>
    <definedName name="CSI_LINE_PS_1">"#REF!"</definedName>
    <definedName name="CSI_LINE_PS_2">"#REF!"</definedName>
    <definedName name="CSI_LINE_PS_3">"#REF!"</definedName>
    <definedName name="CSI_LINE_PS_4">"#REF!"</definedName>
    <definedName name="CSI_LINE_SW_1">"#REF!"</definedName>
    <definedName name="CSI_LINE_SW_2">"#REF!"</definedName>
    <definedName name="CSI_LINE_SW_3">"#REF!"</definedName>
    <definedName name="CSI_LINE_SW_4">"#REF!"</definedName>
    <definedName name="CSI_SECTION_HW_ALL_1">"#REF!"</definedName>
    <definedName name="CSI_SECTION_HW_ALL_2">"#REF!"</definedName>
    <definedName name="CSI_SECTION_HW_ALL_3">"#REF!"</definedName>
    <definedName name="CSI_SECTION_HW_ALL_4">"#REF!"</definedName>
    <definedName name="CSI_SECTION_HW_BOT_1">"#REF!"</definedName>
    <definedName name="CSI_SECTION_HW_BOT_2">"#REF!"</definedName>
    <definedName name="CSI_SECTION_HW_BOT_3">"#REF!"</definedName>
    <definedName name="CSI_SECTION_HW_BOT_4">"#REF!"</definedName>
    <definedName name="CSI_SECTION_HW_TOP_1">"#REF!"</definedName>
    <definedName name="CSI_SECTION_HW_TOP_2">"#REF!"</definedName>
    <definedName name="CSI_SECTION_HW_TOP_3">"#REF!"</definedName>
    <definedName name="CSI_SECTION_HW_TOP_4">"#REF!"</definedName>
    <definedName name="CSI_SECTION_MW_ALL_1">"#REF!"</definedName>
    <definedName name="CSI_SECTION_MW_ALL_2">"#REF!"</definedName>
    <definedName name="CSI_SECTION_MW_ALL_3">"#REF!"</definedName>
    <definedName name="CSI_SECTION_MW_ALL_4">"#REF!"</definedName>
    <definedName name="CSI_SECTION_MW_BOT_1">"#REF!"</definedName>
    <definedName name="CSI_SECTION_MW_BOT_2">"#REF!"</definedName>
    <definedName name="CSI_SECTION_MW_BOT_3">"#REF!"</definedName>
    <definedName name="CSI_SECTION_MW_BOT_4">"#REF!"</definedName>
    <definedName name="CSI_SECTION_MW_TOP_1">"#REF!"</definedName>
    <definedName name="CSI_SECTION_MW_TOP_2">"#REF!"</definedName>
    <definedName name="CSI_SECTION_MW_TOP_3">"#REF!"</definedName>
    <definedName name="CSI_SECTION_MW_TOP_4">"#REF!"</definedName>
    <definedName name="CSI_SECTION_PS_ALL_1">"#REF!"</definedName>
    <definedName name="CSI_SECTION_PS_ALL_2">"#REF!"</definedName>
    <definedName name="CSI_SECTION_PS_ALL_3">"#REF!"</definedName>
    <definedName name="CSI_SECTION_PS_ALL_4">"#REF!"</definedName>
    <definedName name="CSI_SECTION_PS_BOT_1">"#REF!"</definedName>
    <definedName name="CSI_SECTION_PS_BOT_2">"#REF!"</definedName>
    <definedName name="CSI_SECTION_PS_BOT_3">"#REF!"</definedName>
    <definedName name="CSI_SECTION_PS_BOT_4">"#REF!"</definedName>
    <definedName name="CSI_SECTION_PS_TOP_1">"#REF!"</definedName>
    <definedName name="CSI_SECTION_PS_TOP_2">"#REF!"</definedName>
    <definedName name="CSI_SECTION_PS_TOP_3">"#REF!"</definedName>
    <definedName name="CSI_SECTION_PS_TOP_4">"#REF!"</definedName>
    <definedName name="CSI_SECTION_SW_ALL_1">"#REF!"</definedName>
    <definedName name="CSI_SECTION_SW_ALL_2">"#REF!"</definedName>
    <definedName name="CSI_SECTION_SW_ALL_3">"#REF!"</definedName>
    <definedName name="CSI_SECTION_SW_ALL_4">"#REF!"</definedName>
    <definedName name="CSI_SECTION_SW_BOT_1">"#REF!"</definedName>
    <definedName name="CSI_SECTION_SW_BOT_2">"#REF!"</definedName>
    <definedName name="CSI_SECTION_SW_BOT_3">"#REF!"</definedName>
    <definedName name="CSI_SECTION_SW_BOT_4">"#REF!"</definedName>
    <definedName name="CSI_SECTION_SW_TOP_1">"#REF!"</definedName>
    <definedName name="CSI_SECTION_SW_TOP_2">"#REF!"</definedName>
    <definedName name="CSI_SECTION_SW_TOP_3">"#REF!"</definedName>
    <definedName name="CSI_SECTION_SW_TOP_4">"#REF!"</definedName>
    <definedName name="CSI_SECTION_TITLE_1">"#REF!"</definedName>
    <definedName name="CSI_SECTION_TITLE_2">"#REF!"</definedName>
    <definedName name="CSI_SECTION_TITLE_3">"#REF!"</definedName>
    <definedName name="CSI_SECTION_TITLE_4">"#REF!"</definedName>
    <definedName name="CSI_SUBTOTAL_HW_1">"#REF!"</definedName>
    <definedName name="CSI_SUBTOTAL_HW_2">"#REF!"</definedName>
    <definedName name="CSI_SUBTOTAL_HW_3">"#REF!"</definedName>
    <definedName name="CSI_SUBTOTAL_HW_4">"#REF!"</definedName>
    <definedName name="CSI_SUBTOTAL_MW_1">"#REF!"</definedName>
    <definedName name="CSI_SUBTOTAL_MW_2">"#REF!"</definedName>
    <definedName name="CSI_SUBTOTAL_MW_3">"#REF!"</definedName>
    <definedName name="CSI_SUBTOTAL_MW_4">"#REF!"</definedName>
    <definedName name="CSI_SUBTOTAL_PS_1">"#REF!"</definedName>
    <definedName name="CSI_SUBTOTAL_PS_2">"#REF!"</definedName>
    <definedName name="CSI_SUBTOTAL_PS_3">"#REF!"</definedName>
    <definedName name="CSI_SUBTOTAL_PS_4">"#REF!"</definedName>
    <definedName name="CSI_SUBTOTAL_SW_1">"#REF!"</definedName>
    <definedName name="CSI_SUBTOTAL_SW_2">"#REF!"</definedName>
    <definedName name="CSI_SUBTOTAL_SW_3">"#REF!"</definedName>
    <definedName name="CSI_SUBTOTAL_SW_4">"#REF!"</definedName>
    <definedName name="csm">[190]노임단가!$I$21</definedName>
    <definedName name="ctb">[190]노임단가!$I$17</definedName>
    <definedName name="cth">[190]노임단가!$I$13</definedName>
    <definedName name="ctm">[190]노임단가!$I$15</definedName>
    <definedName name="CTMP_Exp_Date">#REF!</definedName>
    <definedName name="CTMP_Exp_Dt">#REF!</definedName>
    <definedName name="CTMP_Quote_Num">#REF!</definedName>
    <definedName name="CTMP_Term_Cond">"Object 2"</definedName>
    <definedName name="ctp">[190]노임단가!$I$9</definedName>
    <definedName name="cts">[190]노임단가!$I$11</definedName>
    <definedName name="CurrBase">[191]Configure!$D$1</definedName>
    <definedName name="CURRENCY">#REF!</definedName>
    <definedName name="CurrTable">#REF!</definedName>
    <definedName name="cust">[150]인건비!#REF!</definedName>
    <definedName name="cust1">#REF!</definedName>
    <definedName name="cust2">#REF!</definedName>
    <definedName name="cust3">#REF!</definedName>
    <definedName name="CustomDistCommCol">#REF!</definedName>
    <definedName name="Customer">#REF!</definedName>
    <definedName name="CUSTOMERNAME">#REF!</definedName>
    <definedName name="CustomFactorCol">#REF!</definedName>
    <definedName name="CustomResellerCommCol">#REF!</definedName>
    <definedName name="CV">{"'광피스표'!$A$3:$N$54"}</definedName>
    <definedName name="CVVS14">[23]소요자재명세서!#REF!</definedName>
    <definedName name="cwe">{#N/A,#N/A,FALSE,"ALM-ASISC"}</definedName>
    <definedName name="cxee">{"'Firr(선)'!$AS$1:$AY$62","'Firr(사)'!$AS$1:$AY$62","'Firr(회)'!$AS$1:$AY$62","'Firr(선)'!$L$1:$V$62","'Firr(사)'!$L$1:$V$62","'Firr(회)'!$L$1:$V$62"}</definedName>
    <definedName name="cxjl">{#N/A,#N/A,FALSE,"DAOCM 2차 검토"}</definedName>
    <definedName name="CZ">#REF!</definedName>
    <definedName name="Czech">{"'RF Parameters Worksheet'!$A$1:$V$50"}</definedName>
    <definedName name="D">#REF!</definedName>
    <definedName name="D_Non_RF">[192]qssi!#REF!</definedName>
    <definedName name="dafaf">{#N/A,#N/A,FALSE,"전력간선"}</definedName>
    <definedName name="dan">#REF!</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62">[193]단가산출2!$A$841:$IV$864</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SDF2">{TRUE,TRUE,-1.25,-15.5,604.5,369.75,FALSE,TRUE,TRUE,FALSE,1,1,25,13,15,2,1,4,TRUE,TRUE,3,TRUE,1,TRUE,100,"Swvu.Wty._.accrual._.summary.","ACwvu.Wty._.accrual._.summary.",1,FALSE,FALSE,0,0,2.1,1,2,"&amp;C&amp;""Helvetica""&amp;18&amp;BDELL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ATA_CONTROL_SYSTEM">#REF!</definedName>
    <definedName name="DATA1">'[194]07실적back'!$A$2:$A$27695</definedName>
    <definedName name="DATA10">'[194]07실적back'!$J$2:$J$27695</definedName>
    <definedName name="DATA11">'[194]07실적back'!$K$2:$K$27695</definedName>
    <definedName name="DATA12">'[194]07실적back'!$L$2:$L$27695</definedName>
    <definedName name="DATA13">'[194]07실적back'!$M$2:$M$27695</definedName>
    <definedName name="DATA14">'[194]07실적back'!$N$2:$N$27695</definedName>
    <definedName name="DATA15">'[194]07실적back'!$O$2:$O$27695</definedName>
    <definedName name="DATA16">'[194]07실적back'!$P$2:$P$27695</definedName>
    <definedName name="DATA17">'[194]07실적back'!$Q$2:$Q$27695</definedName>
    <definedName name="DATA18">'[194]07실적back'!$R$2:$R$27695</definedName>
    <definedName name="DATA19">'[194]07실적back'!$S$2:$S$27695</definedName>
    <definedName name="DATA2">'[194]07실적back'!$B$2:$B$27695</definedName>
    <definedName name="DATA20">'[194]07실적back'!$T$2:$T$27695</definedName>
    <definedName name="DATA21">'[194]07실적back'!$U$2:$U$27695</definedName>
    <definedName name="DATA22">'[194]07실적back'!$V$2:$V$27695</definedName>
    <definedName name="DATA23">'[194]07실적back'!$W$2:$W$27695</definedName>
    <definedName name="DATA24">'[194]07실적back'!$X$2:$X$27695</definedName>
    <definedName name="DATA25">'[194]07실적back'!$Y$2:$Y$27695</definedName>
    <definedName name="DATA26">'[194]07실적back'!$Z$2:$Z$27695</definedName>
    <definedName name="DATA27">'[194]07실적back'!$AA$2:$AA$27695</definedName>
    <definedName name="DATA28">'[194]07실적back'!$AB$2:$AB$27695</definedName>
    <definedName name="DATA29">'[194]07실적back'!$AC$2:$AC$27695</definedName>
    <definedName name="DATA3">'[194]07실적back'!$C$2:$C$27695</definedName>
    <definedName name="DATA30">'[194]07실적back'!$AD$2:$AD$27695</definedName>
    <definedName name="DATA31">'[194]07실적back'!$AE$2:$AE$27695</definedName>
    <definedName name="DATA32">'[194]07실적back'!$AF$2:$AF$27695</definedName>
    <definedName name="DATA33">'[194]07실적back'!$AG$2:$AG$27695</definedName>
    <definedName name="DATA34">'[194]07실적back'!$AH$2:$AH$27695</definedName>
    <definedName name="DATA35">#REF!</definedName>
    <definedName name="DATA36">#REF!</definedName>
    <definedName name="DATA37">#REF!</definedName>
    <definedName name="DATA38">#REF!</definedName>
    <definedName name="DATA39">#REF!</definedName>
    <definedName name="DATA4">'[194]07실적back'!$D$2:$D$27695</definedName>
    <definedName name="DATA40">#REF!</definedName>
    <definedName name="DATA41">#REF!</definedName>
    <definedName name="DATA42">#REF!</definedName>
    <definedName name="DATA43">#REF!</definedName>
    <definedName name="DATA44">#REF!</definedName>
    <definedName name="DATA45">#REF!</definedName>
    <definedName name="DATA5">'[194]07실적back'!$E$2:$E$27695</definedName>
    <definedName name="DATA6">'[194]07실적back'!$F$2:$F$27695</definedName>
    <definedName name="DATA7">'[194]07실적back'!$G$2:$G$27695</definedName>
    <definedName name="DATA8">'[194]07실적back'!$H$2:$H$27695</definedName>
    <definedName name="DATA9">'[194]07실적back'!$I$2:$I$27695</definedName>
    <definedName name="_xlnm.Database">#REF!</definedName>
    <definedName name="database2">#REF!</definedName>
    <definedName name="DataClearArea">#REF!</definedName>
    <definedName name="dataww" hidden="1">#REF!</definedName>
    <definedName name="Date">#REF!</definedName>
    <definedName name="DateExpire">#REF!</definedName>
    <definedName name="DateValid">#REF!</definedName>
    <definedName name="DazzlerPCI_array">[7]Supplement2!#REF!</definedName>
    <definedName name="DB접근제어_소만사">#REF!</definedName>
    <definedName name="DB튜닝">#REF!</definedName>
    <definedName name="DBMS">[29]코드!$G$35:$G$49</definedName>
    <definedName name="DC">'[155]LH3 동양시스템'!$J$35</definedName>
    <definedName name="DC460HOME">#REF!</definedName>
    <definedName name="DC460QTY">#REF!</definedName>
    <definedName name="DC율">#REF!</definedName>
    <definedName name="DCGRE">{#N/A,#N/A,TRUE,"토적및재료집계";#N/A,#N/A,TRUE,"토적및재료집계";#N/A,#N/A,TRUE,"단위량"}</definedName>
    <definedName name="DCS">[195]내역!$A$7:$G$52</definedName>
    <definedName name="DCSER460">#REF!</definedName>
    <definedName name="dd">{#N/A,#N/A,FALSE,"동부"}</definedName>
    <definedName name="DD_1">"#REF!"</definedName>
    <definedName name="DD_2">"#REF!"</definedName>
    <definedName name="DD_3">"#REF!"</definedName>
    <definedName name="DD_4">"#REF!"</definedName>
    <definedName name="DD_TABLE">[196]DD_raw!$B$1:$G$337</definedName>
    <definedName name="ddd">{TRUE,TRUE,-1.25,-15.5,604.5,369.75,FALSE,TRUE,TRUE,TRUE,0,1,#N/A,1,#N/A,36.96875,22.9444444444444,1,FALSE,FALSE,3,TRUE,1,FALSE,100,"Swvu.provision.","ACwvu.provision.",1,FALSE,FALSE,0.75,0.75,2.02,1,2,"&amp;C&amp;""Helvetica""&amp;18&amp;BDELL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DDDAD">{#N/A,#N/A,FALSE,"전력간선"}</definedName>
    <definedName name="dddd">{TRUE,TRUE,-1.25,-15.5,604.5,369.75,FALSE,TRUE,TRUE,FALSE,1,1,25,13,15,2,1,4,TRUE,TRUE,3,TRUE,1,TRUE,100,"Swvu.Wty._.accrual._.summary.","ACwvu.Wty._.accrual._.summary.",1,FALSE,FALSE,0,0,2.1,1,2,"&amp;C&amp;""Helvetica""&amp;18&amp;BDELL COMPUTER CORPORATION
WORLDWIDE OPERATIONS
WARRANTY ACCRUAL SUMMARY
","",TRUE,FALSE,FALSE,FALSE,1,#N/A,1,1,#DIV/0!,FALSE,"Rwvu.Wty._.accrual._.summary.","Cwvu.Wty._.accrual._.summary.",FALSE,FALSE}</definedName>
    <definedName name="ddddd">{"provision",#N/A,FALSE;"reserve analysis",#N/A,FALSE}</definedName>
    <definedName name="DDDDDD">{#N/A,#N/A,FALSE,"ALM-ASISC"}</definedName>
    <definedName name="ddddddasda">{#N/A,#N/A,FALSE,"전력간선"}</definedName>
    <definedName name="dddddddddddddd">{#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dddddddddddddddddddddddddddd">{#N/A,#N/A,FALSE,"3가";#N/A,#N/A,FALSE,"3나";#N/A,#N/A,FALSE,"3다"}</definedName>
    <definedName name="dddff">#REF!</definedName>
    <definedName name="DDDQQ">{#N/A,#N/A,FALSE,"DAOCM 2차 검토"}</definedName>
    <definedName name="ddfddddd">{#N/A,#N/A,FALSE,"DAOCM 2차 검토"}</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J">{#N/A,#N/A,FALSE,"골재소요량";#N/A,#N/A,FALSE,"골재소요량"}</definedName>
    <definedName name="decision">[197]Values!$A$2:$A$4</definedName>
    <definedName name="DefaultFactors">[189]Slopes!$T$12:$Z$12</definedName>
    <definedName name="defefweffwwfw">#N/A</definedName>
    <definedName name="DEMO">#REF!</definedName>
    <definedName name="demo2">#REF!</definedName>
    <definedName name="Departmental">"#REF!"</definedName>
    <definedName name="Departmental_1">"#REF!"</definedName>
    <definedName name="Departmental_2">"#REF!"</definedName>
    <definedName name="Departmental_3">"#REF!"</definedName>
    <definedName name="Departmental_4">"#REF!"</definedName>
    <definedName name="Departmental_5">"#REF!"</definedName>
    <definedName name="Departmental_6">"#REF!"</definedName>
    <definedName name="derwr">{"'Firr(선)'!$AS$1:$AY$62","'Firr(사)'!$AS$1:$AY$62","'Firr(회)'!$AS$1:$AY$62","'Firr(선)'!$L$1:$V$62","'Firr(사)'!$L$1:$V$62","'Firr(회)'!$L$1:$V$62"}</definedName>
    <definedName name="Description">#REF!</definedName>
    <definedName name="Descriptions">#REF!</definedName>
    <definedName name="desi">{#N/A,#N/A,FALSE,"HZ_IV_Diagram";"Cable_connect",#N/A,FALSE,"HZ  IV";"circuit",#N/A,FALSE,"HZ  IV"}</definedName>
    <definedName name="desi_1">{#N/A,#N/A,FALSE,"HZ_IV_Diagram";"Cable_connect",#N/A,FALSE,"HZ  IV";"circuit",#N/A,FALSE,"HZ  IV"}</definedName>
    <definedName name="dest" hidden="1">#REF!</definedName>
    <definedName name="dewq">{#N/A,#N/A,FALSE,"ALM-ASISC"}</definedName>
    <definedName name="df">{#N/A,#N/A,TRUE,"일반적사항";#N/A,#N/A,TRUE,"주요재무자료";#N/A,#N/A,TRUE,"표지";#N/A,#N/A,TRUE,"총괄표";#N/A,#N/A,TRUE,"1호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fakdf" hidden="1">#REF!</definedName>
    <definedName name="dfasdf">{#N/A,#N/A,FALSE,"회선임차현황"}</definedName>
    <definedName name="dfasfa">{#N/A,#N/A,FALSE,"전력간선"}</definedName>
    <definedName name="DFASFD">{#N/A,#N/A,FALSE,"골재소요량";#N/A,#N/A,FALSE,"골재소요량"}</definedName>
    <definedName name="DFDASFGDASG">{#N/A,#N/A,FALSE,"단가표지"}</definedName>
    <definedName name="dfddd">[0]!dfddd</definedName>
    <definedName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df">{#N/A,#N/A,FALSE,"조골재"}</definedName>
    <definedName name="DFDSADFADSF">{#N/A,#N/A,FALSE,"2~8번"}</definedName>
    <definedName name="DFDSAFDFD">{#N/A,#N/A,FALSE,"부대1"}</definedName>
    <definedName name="DFDSAFSFG">{#N/A,#N/A,FALSE,"구조2"}</definedName>
    <definedName name="DFDSAGFDSAG">{#N/A,#N/A,FALSE,"혼합골재"}</definedName>
    <definedName name="DFDSFD">{#N/A,#N/A,FALSE,"속도"}</definedName>
    <definedName name="DFDSFDFDFD">{#N/A,#N/A,FALSE,"구조1"}</definedName>
    <definedName name="DFDSFDS">{#N/A,#N/A,FALSE,"부대2"}</definedName>
    <definedName name="DFDSSF">{#N/A,#N/A,FALSE,"이정표"}</definedName>
    <definedName name="DFGADSGAFDG">{#N/A,#N/A,FALSE,"운반시간"}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kghgh">{"ENLARGED",#N/A,FALSE,"Bridge";"CALCULATIONS",#N/A,FALSE,"Bridge"}</definedName>
    <definedName name="dfghkjydhggh">{"provision",#N/A,FALSE;"reserve analysis",#N/A,FALSE}</definedName>
    <definedName name="dfghshh">{TRUE,TRUE,-1.25,-15.5,604.5,369.75,FALSE,TRUE,TRUE,FALSE,1,1,3,13,22,2,1,4,TRUE,TRUE,3,TRUE,1,TRUE,100,"Swvu.Presentation.","ACwvu.Presentation.",1,FALSE,FALSE,0,0,2,0.8,2,"&amp;C&amp;""Helvetica""&amp;18&amp;BDELL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hdfgh">{TRUE,TRUE,-1.25,-15.5,604.5,369.75,FALSE,TRUE,TRUE,FALSE,1,1,3,13,22,2,1,4,TRUE,TRUE,3,TRUE,1,TRUE,100,"Swvu.Presentation.","ACwvu.Presentation.",1,FALSE,FALSE,0,0,2,0.8,2,"&amp;C&amp;""Helvetica""&amp;18&amp;BDELL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dfkjsrhdfgh">{TRUE,TRUE,-1.25,-15.5,604.5,369.75,FALSE,TRUE,TRUE,TRUE,0,1,#N/A,1,#N/A,36.96875,22.9444444444444,1,FALSE,FALSE,3,TRUE,1,FALSE,100,"Swvu.provision.","ACwvu.provision.",1,FALSE,FALSE,0.75,0.75,2.02,1,2,"&amp;C&amp;""Helvetica""&amp;18&amp;BDELL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dfsd">#REF!</definedName>
    <definedName name="dfsdf">#REF!</definedName>
    <definedName name="DFSSA">{#N/A,#N/A,FALSE,"운반시간"}</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wer">{"'Firr(선)'!$AS$1:$AY$62","'Firr(사)'!$AS$1:$AY$62","'Firr(회)'!$AS$1:$AY$62","'Firr(선)'!$L$1:$V$62","'Firr(사)'!$L$1:$V$62","'Firr(회)'!$L$1:$V$62"}</definedName>
    <definedName name="dgasg">{#N/A,#N/A,FALSE,"조골재"}</definedName>
    <definedName name="dgfgf">{#N/A,#N/A,FALSE,"2~8번"}</definedName>
    <definedName name="dhj">{"'용역비'!$A$4:$C$8"}</definedName>
    <definedName name="DHS_0712">{"ENLARGED",#N/A,FALSE,"Bridge";"CALCULATIONS",#N/A,FALSE,"Bridge"}</definedName>
    <definedName name="Discount">#REF!</definedName>
    <definedName name="DiscTable">#REF!</definedName>
    <definedName name="DiscTableCustom">#REF!</definedName>
    <definedName name="DISK타용도시센터">#REF!</definedName>
    <definedName name="DISK타용도시온사이트">#REF!</definedName>
    <definedName name="DISKDR센터">#REF!</definedName>
    <definedName name="DISKDR온사이트">#REF!</definedName>
    <definedName name="disorder_imitation_rate">#REF!</definedName>
    <definedName name="disorder_innovation_rate">#REF!</definedName>
    <definedName name="disorder_saturation_rate_Korea">#REF!</definedName>
    <definedName name="disorder_saturation_rate_ME">#REF!</definedName>
    <definedName name="disorder_saturation_rate_US">#REF!</definedName>
    <definedName name="display_area_2" hidden="1">#REF!</definedName>
    <definedName name="disti_data">[198]DistiSwamp!$B$1:$J$27</definedName>
    <definedName name="Division">#N/A</definedName>
    <definedName name="DIVISION1">#N/A</definedName>
    <definedName name="division2">#N/A</definedName>
    <definedName name="DJDJDJDJ">{#N/A,#N/A,FALSE,"3가";#N/A,#N/A,FALSE,"3나";#N/A,#N/A,FALSE,"3다"}</definedName>
    <definedName name="DJF">#N/A</definedName>
    <definedName name="DJFHWEP">{#N/A,#N/A,FALSE,"전력간선"}</definedName>
    <definedName name="DJKFㄹ">#N/A</definedName>
    <definedName name="dk">{#N/A,#N/A,FALSE,"ALM-ASISC"}</definedName>
    <definedName name="dkdfghdfgh">{TRUE,TRUE,-1.25,-15.5,604.5,369.75,FALSE,TRUE,TRUE,TRUE,0,1,#N/A,24,#N/A,36.96875,22.9411764705882,1,FALSE,FALSE,3,TRUE,1,FALSE,100,"Swvu.reserve._.analysis.","ACwvu.reserve._.analysis.",1,FALSE,FALSE,0.75,0.75,2.21,1,2,"&amp;C&amp;""Helvetica""&amp;18&amp;BDELL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dkdkdkdkd">{#N/A,#N/A,FALSE,"명세표"}</definedName>
    <definedName name="dkdkdls">{#N/A,#N/A,FALSE,"ALM-ASISC"}</definedName>
    <definedName name="DKDM">{#N/A,#N/A,TRUE,"토적및재료집계";#N/A,#N/A,TRUE,"토적및재료집계";#N/A,#N/A,TRUE,"단위량"}</definedName>
    <definedName name="dkjdlfw">{#N/A,#N/A,FALSE,"ALM-ASISC"}</definedName>
    <definedName name="dklw">{#N/A,#N/A,FALSE,"ALM-ASISC"}</definedName>
    <definedName name="DKS">{#N/A,#N/A,FALSE,"3가";#N/A,#N/A,FALSE,"3나";#N/A,#N/A,FALSE,"3다"}</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lgmltjd">{#N/A,#N/A,TRUE,"총괄"}</definedName>
    <definedName name="dn">{#N/A,#N/A,FALSE,"혼합골재"}</definedName>
    <definedName name="DNAME">#N/A</definedName>
    <definedName name="DNFL">{#N/A,#N/A,FALSE,"동부"}</definedName>
    <definedName name="DNFL_1">{#N/A,#N/A,FALSE,"동부"}</definedName>
    <definedName name="dos">{#N/A,#N/A,TRUE,"Portada";#N/A,#N/A,TRUE,"Indice"}</definedName>
    <definedName name="DR">#REF!</definedName>
    <definedName name="DR센터">#REF!</definedName>
    <definedName name="DR센터X">#REF!</definedName>
    <definedName name="DR온사이트">#REF!</definedName>
    <definedName name="DR온사이트X">#REF!</definedName>
    <definedName name="DRIVE">#REF!</definedName>
    <definedName name="drtretw" hidden="1">#REF!</definedName>
    <definedName name="DRUCK">#REF!</definedName>
    <definedName name="DS">#N/A</definedName>
    <definedName name="DS300A">#REF!</definedName>
    <definedName name="DS300B">#REF!</definedName>
    <definedName name="DS300HOME">#REF!</definedName>
    <definedName name="DS400A">#REF!</definedName>
    <definedName name="DS400B">#REF!</definedName>
    <definedName name="DS400C">#REF!</definedName>
    <definedName name="DS400D">#REF!</definedName>
    <definedName name="DS400HOME">#REF!</definedName>
    <definedName name="DS400QTY">#REF!</definedName>
    <definedName name="DS4800A">#REF!</definedName>
    <definedName name="DS4800B">#REF!</definedName>
    <definedName name="DS4800C">#REF!</definedName>
    <definedName name="DS4800D">#REF!</definedName>
    <definedName name="DS4800HOME">#REF!</definedName>
    <definedName name="DS4800QTY">#REF!</definedName>
    <definedName name="DSA">{#N/A,#N/A,FALSE,"제목"}</definedName>
    <definedName name="dsaf">{#N/A,#N/A,FALSE,"조골재"}</definedName>
    <definedName name="dsafdea">{TRUE,TRUE,-1.25,-15.5,604.5,369.75,FALSE,TRUE,TRUE,FALSE,1,1,25,13,15,2,1,4,TRUE,TRUE,3,TRUE,1,TRUE,100,"Swvu.Wty._.accrual._.summary.","ACwvu.Wty._.accrual._.summary.",1,FALSE,FALSE,0,0,2.1,1,2,"&amp;C&amp;""Helvetica""&amp;18&amp;BDELL COMPUTER CORPORATION
WORLDWIDE OPERATIONS
WARRANTY ACCRUAL SUMMARY
","",TRUE,FALSE,FALSE,FALSE,1,#N/A,1,1,#DIV/0!,FALSE,"Rwvu.Wty._.accrual._.summary.","Cwvu.Wty._.accrual._.summary.",FALSE,FALSE}</definedName>
    <definedName name="dsasdasf">#REF!</definedName>
    <definedName name="dsasdfas">[26]Macro1!$B$1</definedName>
    <definedName name="dsb">[175]노임단가!$AD$23</definedName>
    <definedName name="DSDS">{#N/A,#N/A,FALSE,"ALM-ASISC"}</definedName>
    <definedName name="dsdsds">{#N/A,#N/A,FALSE,"Index";"Stmts_Qtrs",#N/A,FALSE,"Summary";"Stmts_24 mo",#N/A,FALSE,"Summary";"Summary_24",#N/A,FALSE,"Revenue";"Month_24",#N/A,FALSE,"Engineering";"Month_24",#N/A,FALSE,"Marketing";"Month_24",#N/A,FALSE,"G &amp; A";"Month_24",#N/A,FALSE,"Manufacturing"}</definedName>
    <definedName name="DSF" hidden="1">#REF!</definedName>
    <definedName name="DSFA">{#N/A,#N/A,FALSE,"Summary";#N/A,#N/A,FALSE,"10-31-96";#N/A,#N/A,FALSE,"11-15-96";#N/A,#N/A,FALSE,"11-30-96";#N/A,#N/A,FALSE,"12-15-96";#N/A,#N/A,FALSE,"12-31-96"}</definedName>
    <definedName name="dsfaaas">{#N/A,#N/A,FALSE,"전력간선"}</definedName>
    <definedName name="dsfga">{#N/A,#N/A,FALSE,"3가";#N/A,#N/A,FALSE,"3나";#N/A,#N/A,FALSE,"3다"}</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h">[175]노임단가!$AD$19</definedName>
    <definedName name="Dsik">[82]기준자료!$U$2:$U$5</definedName>
    <definedName name="dsm">[175]노임단가!$AD$21</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W">{"'용역비'!$A$4:$C$8"}</definedName>
    <definedName name="DWD">{#N/A,#N/A,FALSE,"전력간선"}</definedName>
    <definedName name="dxfdx">{#N/A,#N/A,FALSE,"회선임차현황"}</definedName>
    <definedName name="DynamicCols">#REF!</definedName>
    <definedName name="e">#N/A</definedName>
    <definedName name="e_geography">[199]Sheet1!$D$1</definedName>
    <definedName name="E_PACKAGE">[199]Sheet1!$C$1</definedName>
    <definedName name="E_RF">[192]qssi!#REF!</definedName>
    <definedName name="E_TIME_PERIOD">[199]Sheet1!$E$1</definedName>
    <definedName name="E326HOME">#REF!</definedName>
    <definedName name="E326QTY">#REF!</definedName>
    <definedName name="EA">#REF!</definedName>
    <definedName name="EC">#N/A</definedName>
    <definedName name="Ed">{#N/A,#N/A,FALSE,"DAOCM 2차 검토"}</definedName>
    <definedName name="EDP할인률">[25]주요가정!$D$15</definedName>
    <definedName name="ee">[200]MD5500!$A$15:$M$168</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{#N/A,#N/A,FALSE,"속도"}</definedName>
    <definedName name="eeeeeee">{"'자리배치도'!$AG$1:$CI$28"}</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{"'용역비'!$A$4:$C$8"}</definedName>
    <definedName name="efgdfsd">{TRUE,TRUE,-1.25,-15.5,604.5,369.75,FALSE,TRUE,TRUE,FALSE,1,1,25,13,15,2,1,4,TRUE,TRUE,3,TRUE,1,TRUE,100,"Swvu.Wty._.accrual._.summary.","ACwvu.Wty._.accrual._.summary.",1,FALSE,FALSE,0,0,2.1,1,2,"&amp;C&amp;""Helvetica""&amp;18&amp;BDELL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EGE">{"'용역비'!$A$4:$C$8"}</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{"'용역비'!$A$4:$C$8"}</definedName>
    <definedName name="ejflaji">{#N/A,#N/A,FALSE,"전력간선"}</definedName>
    <definedName name="EK" hidden="1">#N/A</definedName>
    <definedName name="el">#REF!</definedName>
    <definedName name="ELARevenue">#REF!</definedName>
    <definedName name="ELB적용률1안">[25]주요가정!$D$13</definedName>
    <definedName name="ELB적용률2안">[25]주요가정!$E$13</definedName>
    <definedName name="ELB적용률3안">[25]주요가정!$F$13</definedName>
    <definedName name="Email_Protocol">[197]Values!$C$17:$C$19</definedName>
    <definedName name="Email_Security">[197]Values!$C$12:$C$14</definedName>
    <definedName name="EMC_ADDRESS_1">"#REF!"</definedName>
    <definedName name="EMC_ADDRESS_2">"#REF!"</definedName>
    <definedName name="EMC_ADDRESS_3">"#REF!"</definedName>
    <definedName name="EMC_ADDRESS_4">"#REF!"</definedName>
    <definedName name="Employee">#REF!</definedName>
    <definedName name="EMR동작비율">[25]주요가정!$D$12</definedName>
    <definedName name="EndUser">[29]코드!$D$35:$D$39</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try">#REF!</definedName>
    <definedName name="ENV_T">#REF!</definedName>
    <definedName name="EOR_REQUEST">"#REF!"</definedName>
    <definedName name="EOR_REQUEST_1">"#REF!"</definedName>
    <definedName name="EOR_REQUEST_2">"#REF!"</definedName>
    <definedName name="EOR_REQUEST_3">"#REF!"</definedName>
    <definedName name="EOR_REQUEST_4">"#REF!"</definedName>
    <definedName name="EOR_REQUEST_5">"#REF!"</definedName>
    <definedName name="er">{#N/A,#N/A,FALSE,"ALM-ASISC"}</definedName>
    <definedName name="erfweqr">{"'RF Parameters Worksheet'!$A$1:$V$50"}</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{"'용역비'!$A$4:$C$8"}</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sb">[175]노임단가!$M$23</definedName>
    <definedName name="esc">#REF!</definedName>
    <definedName name="ESER325">#REF!</definedName>
    <definedName name="ESER326">#REF!</definedName>
    <definedName name="esh">[175]노임단가!$M$19</definedName>
    <definedName name="esm">[175]노임단가!$M$21</definedName>
    <definedName name="EssAliasTable">"Default"</definedName>
    <definedName name="Essential">[55]단가!$M$69</definedName>
    <definedName name="EssOptions">"110000000013010_0"</definedName>
    <definedName name="etb">[175]노임단가!$M$17</definedName>
    <definedName name="eth">[175]노임단가!$M$13</definedName>
    <definedName name="etm">[175]노임단가!$M$15</definedName>
    <definedName name="ets">[175]노임단가!$M$11</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YETY">{"'용역비'!$A$4:$C$8"}</definedName>
    <definedName name="etyj">{"'용역비'!$A$4:$C$8"}</definedName>
    <definedName name="etyjj">{"'용역비'!$A$4:$C$8"}</definedName>
    <definedName name="ETYJTYJ">{"'용역비'!$A$4:$C$8"}</definedName>
    <definedName name="EU">[173]투자_산정!$U$6</definedName>
    <definedName name="EUR">[201]환율!$B$5</definedName>
    <definedName name="EURO_PRICING">#REF!</definedName>
    <definedName name="EURO_RATE">#REF!</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{#N/A,#N/A,FALSE,"ALM-ASISC"}</definedName>
    <definedName name="EWAFADS">[3]Sheet14!$M$61:$M$130</definedName>
    <definedName name="EWFDA">[3]Sheet14!$Q$45:$AT$45</definedName>
    <definedName name="ewq">{"'Firr(선)'!$AS$1:$AY$62","'Firr(사)'!$AS$1:$AY$62","'Firr(회)'!$AS$1:$AY$62","'Firr(선)'!$L$1:$V$62","'Firr(사)'!$L$1:$V$62","'Firr(회)'!$L$1:$V$62"}</definedName>
    <definedName name="ewrertr4">{"'자리배치도'!$AG$1:$CI$28"}</definedName>
    <definedName name="EWRW">{#N/A,#N/A,FALSE,"ALM-ASISC"}</definedName>
    <definedName name="ex_공통공사비">#REF!</definedName>
    <definedName name="ex_단위시설별공사비">#REF!</definedName>
    <definedName name="ex_제잡비">#REF!</definedName>
    <definedName name="Excel_BuiltIn__FilterDatabase_1_1_1_1_1">"$#REF!.$B$1:$V$1"</definedName>
    <definedName name="Excel_BuiltIn__FilterDatabase_2">"$#REF!.$A$1:$AC$25"</definedName>
    <definedName name="Excel_BuiltIn__FilterDatabase_3">"$#REF!.$A$1:$T$65517"</definedName>
    <definedName name="Excel_BuiltIn__FilterDatabase_3_1">"$#REF!.$A$1:$IT$65517"</definedName>
    <definedName name="Excel_BuiltIn__FilterDatabase_4">"$#REF!.$A$1:$W$25"</definedName>
    <definedName name="Excel_BuiltIn__FilterDatabase_5">"$#REF!.$A$1:$AC$25"</definedName>
    <definedName name="Excel_BuiltIn__FilterDatabase_7">"$#REF!.$A$1:$AB$25"</definedName>
    <definedName name="Excel_BuiltIn_Print_Area_1">#REF!</definedName>
    <definedName name="Excel_BuiltIn_Print_Area_3">"$#REF!.$A$1:$E$25"</definedName>
    <definedName name="Excel_BuiltIn_Print_Area_5">"$#REF!.$A$1:$C$25"</definedName>
    <definedName name="ExchRate">'[178]Lookup Table'!$J$5</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Zone1_Total">#REF!</definedName>
    <definedName name="EZone1Y1">#REF!</definedName>
    <definedName name="EZone1Y2">#REF!</definedName>
    <definedName name="EZone1Y3">#REF!</definedName>
    <definedName name="EZone2_Total">#REF!</definedName>
    <definedName name="EZone2Y1">#REF!</definedName>
    <definedName name="EZone2Y2">#REF!</definedName>
    <definedName name="EZone2Y3">#REF!</definedName>
    <definedName name="EZone3_Total">#REF!</definedName>
    <definedName name="EZone3Y1">#REF!</definedName>
    <definedName name="EZone3Y2">#REF!</definedName>
    <definedName name="EZone3Y3">#REF!</definedName>
    <definedName name="f">{#N/A,#N/A,FALSE,"2~8번"}</definedName>
    <definedName name="F_Summary">#REF!</definedName>
    <definedName name="f2fasdfFfe">{"provision",#N/A,FALSE;"reserve analysis",#N/A,FALSE}</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A증설">{#N/A,#N/A,FALSE,"3가";#N/A,#N/A,FALSE,"3나";#N/A,#N/A,FALSE,"3다"}</definedName>
    <definedName name="Factors">[189]Slopes!$R$18:$Z$515</definedName>
    <definedName name="faefgrgewfasdf">{"ENLARGED",#N/A,FALSE,"Bridge";"CALCULATIONS",#N/A,FALSE,"Bridge"}</definedName>
    <definedName name="FAFAF">{"'Plan_vs_Actual'!$B$3:$U$27"}</definedName>
    <definedName name="fafafa">{#N/A,#N/A,FALSE,"전력간선"}</definedName>
    <definedName name="fafafafa">{#N/A,#N/A,FALSE,"전력간선"}</definedName>
    <definedName name="fafdqsf">{#N/A,#N/A,FALSE,"전력간선"}</definedName>
    <definedName name="Fam10Cat1">#REF!</definedName>
    <definedName name="Fam10Cat2">#REF!</definedName>
    <definedName name="Fam10Cat3">#REF!</definedName>
    <definedName name="Fam10Cat4">#REF!</definedName>
    <definedName name="Fam10Cat5">#REF!</definedName>
    <definedName name="Fam11Cat1">#REF!</definedName>
    <definedName name="Fam11Cat2">#REF!</definedName>
    <definedName name="Fam11Cat3">#REF!</definedName>
    <definedName name="Fam11Cat4">#REF!</definedName>
    <definedName name="Fam11Cat5">#REF!</definedName>
    <definedName name="Fam11Cat6">#REF!</definedName>
    <definedName name="Fam11Cat7">#REF!</definedName>
    <definedName name="Fam11Cat8">#REF!</definedName>
    <definedName name="Fam11Cat9">#REF!</definedName>
    <definedName name="Fam12Cat1">#REF!</definedName>
    <definedName name="Fam12Cat2">#REF!</definedName>
    <definedName name="Fam12Cat3">#REF!</definedName>
    <definedName name="Fam12Cat4">#REF!</definedName>
    <definedName name="Fam12Cat5">#REF!</definedName>
    <definedName name="Fam12Cat6">#REF!</definedName>
    <definedName name="Fam13Cat1">#REF!</definedName>
    <definedName name="Fam13Cat2">#REF!</definedName>
    <definedName name="Fam13Cat3">#REF!</definedName>
    <definedName name="Fam13Cat4">#REF!</definedName>
    <definedName name="Fam13Cat5">#REF!</definedName>
    <definedName name="Fam13Cat6">#REF!</definedName>
    <definedName name="Fam13Cat7">#REF!</definedName>
    <definedName name="Fam13Cat8">#REF!</definedName>
    <definedName name="Fam14Cat1">#REF!</definedName>
    <definedName name="Fam14Cat10">#REF!</definedName>
    <definedName name="Fam14Cat11">#REF!</definedName>
    <definedName name="Fam14Cat12">#REF!</definedName>
    <definedName name="Fam14Cat13">#REF!</definedName>
    <definedName name="Fam14Cat14">#REF!</definedName>
    <definedName name="Fam14Cat15">#REF!</definedName>
    <definedName name="Fam14Cat16">#REF!</definedName>
    <definedName name="Fam14Cat2">#REF!</definedName>
    <definedName name="Fam14Cat3">#REF!</definedName>
    <definedName name="Fam14Cat4">#REF!</definedName>
    <definedName name="Fam14Cat5">#REF!</definedName>
    <definedName name="Fam14Cat6">#REF!</definedName>
    <definedName name="Fam14Cat7">#REF!</definedName>
    <definedName name="Fam14Cat8">#REF!</definedName>
    <definedName name="Fam14Cat9">#REF!</definedName>
    <definedName name="Fam15Cat1">#REF!</definedName>
    <definedName name="Fam15Cat10">#REF!</definedName>
    <definedName name="Fam15Cat11">#REF!</definedName>
    <definedName name="Fam15Cat12">#REF!</definedName>
    <definedName name="Fam15Cat13">#REF!</definedName>
    <definedName name="Fam15Cat14">#REF!</definedName>
    <definedName name="Fam15Cat15">#REF!</definedName>
    <definedName name="Fam15Cat16">#REF!</definedName>
    <definedName name="Fam15Cat17">#REF!</definedName>
    <definedName name="Fam15Cat2">#REF!</definedName>
    <definedName name="Fam15Cat3">#REF!</definedName>
    <definedName name="Fam15Cat4">#REF!</definedName>
    <definedName name="Fam15Cat5">#REF!</definedName>
    <definedName name="Fam15Cat6">#REF!</definedName>
    <definedName name="Fam15Cat7">#REF!</definedName>
    <definedName name="Fam15Cat8">#REF!</definedName>
    <definedName name="Fam15Cat9">#REF!</definedName>
    <definedName name="Fam16Cat1">#REF!</definedName>
    <definedName name="Fam16Cat10">#REF!</definedName>
    <definedName name="Fam16Cat2">#REF!</definedName>
    <definedName name="Fam16Cat3">#REF!</definedName>
    <definedName name="Fam16Cat4">#REF!</definedName>
    <definedName name="Fam16Cat5">#REF!</definedName>
    <definedName name="Fam16Cat6">#REF!</definedName>
    <definedName name="Fam16Cat7">#REF!</definedName>
    <definedName name="Fam16Cat8">#REF!</definedName>
    <definedName name="Fam16Cat9">#REF!</definedName>
    <definedName name="Fam17Cat1">#REF!</definedName>
    <definedName name="Fam17Cat10">#REF!</definedName>
    <definedName name="Fam17Cat11">#REF!</definedName>
    <definedName name="Fam17Cat2">#REF!</definedName>
    <definedName name="Fam17Cat3">#REF!</definedName>
    <definedName name="Fam17Cat4">#REF!</definedName>
    <definedName name="Fam17Cat5">#REF!</definedName>
    <definedName name="Fam17Cat6">#REF!</definedName>
    <definedName name="Fam17Cat7">#REF!</definedName>
    <definedName name="Fam17Cat8">#REF!</definedName>
    <definedName name="Fam17Cat9">#REF!</definedName>
    <definedName name="Fam18Cat1">#REF!</definedName>
    <definedName name="Fam18Cat10">#REF!</definedName>
    <definedName name="Fam18Cat11">#REF!</definedName>
    <definedName name="Fam18Cat12">#REF!</definedName>
    <definedName name="Fam18Cat2">#REF!</definedName>
    <definedName name="Fam18Cat3">#REF!</definedName>
    <definedName name="Fam18Cat4">#REF!</definedName>
    <definedName name="Fam18Cat5">#REF!</definedName>
    <definedName name="Fam18Cat6">#REF!</definedName>
    <definedName name="Fam18Cat7">#REF!</definedName>
    <definedName name="Fam18Cat8">#REF!</definedName>
    <definedName name="Fam18Cat9">#REF!</definedName>
    <definedName name="Fam19Cat1">#REF!</definedName>
    <definedName name="Fam19Cat10">#REF!</definedName>
    <definedName name="Fam19Cat11">#REF!</definedName>
    <definedName name="Fam19Cat12">#REF!</definedName>
    <definedName name="Fam19Cat13">#REF!</definedName>
    <definedName name="Fam19Cat14">#REF!</definedName>
    <definedName name="Fam19Cat15">#REF!</definedName>
    <definedName name="Fam19Cat2">#REF!</definedName>
    <definedName name="Fam19Cat3">#REF!</definedName>
    <definedName name="Fam19Cat4">#REF!</definedName>
    <definedName name="Fam19Cat5">#REF!</definedName>
    <definedName name="Fam19Cat6">#REF!</definedName>
    <definedName name="Fam19Cat7">#REF!</definedName>
    <definedName name="Fam19Cat8">#REF!</definedName>
    <definedName name="Fam19Cat9">#REF!</definedName>
    <definedName name="Fam1Cat1">#REF!</definedName>
    <definedName name="Fam1Cat2">#REF!</definedName>
    <definedName name="Fam1Cat3">#REF!</definedName>
    <definedName name="Fam1Cat4">#REF!</definedName>
    <definedName name="Fam20Cat1">#REF!</definedName>
    <definedName name="Fam20Cat10">#REF!</definedName>
    <definedName name="Fam20Cat11">#REF!</definedName>
    <definedName name="Fam20Cat12">#REF!</definedName>
    <definedName name="Fam20Cat13">#REF!</definedName>
    <definedName name="Fam20Cat14">#REF!</definedName>
    <definedName name="Fam20Cat15">#REF!</definedName>
    <definedName name="Fam20Cat16">#REF!</definedName>
    <definedName name="Fam20Cat17">#REF!</definedName>
    <definedName name="Fam20Cat2">#REF!</definedName>
    <definedName name="Fam20Cat3">#REF!</definedName>
    <definedName name="Fam20Cat4">#REF!</definedName>
    <definedName name="Fam20Cat5">#REF!</definedName>
    <definedName name="Fam20Cat6">#REF!</definedName>
    <definedName name="Fam20Cat7">#REF!</definedName>
    <definedName name="Fam20Cat8">#REF!</definedName>
    <definedName name="Fam20Cat9">#REF!</definedName>
    <definedName name="Fam21Cat1">#REF!</definedName>
    <definedName name="Fam21Cat10">#REF!</definedName>
    <definedName name="Fam21Cat11">#REF!</definedName>
    <definedName name="Fam21Cat12">#REF!</definedName>
    <definedName name="Fam21Cat13">#REF!</definedName>
    <definedName name="Fam21Cat14">#REF!</definedName>
    <definedName name="Fam21Cat15">#REF!</definedName>
    <definedName name="Fam21Cat16">#REF!</definedName>
    <definedName name="Fam21Cat2">#REF!</definedName>
    <definedName name="Fam21Cat3">#REF!</definedName>
    <definedName name="Fam21Cat4">#REF!</definedName>
    <definedName name="Fam21Cat5">#REF!</definedName>
    <definedName name="Fam21Cat6">#REF!</definedName>
    <definedName name="Fam21Cat7">#REF!</definedName>
    <definedName name="Fam21Cat8">#REF!</definedName>
    <definedName name="Fam21Cat9">#REF!</definedName>
    <definedName name="Fam22Cat1">#REF!</definedName>
    <definedName name="Fam22Cat10">#REF!</definedName>
    <definedName name="Fam22Cat11">#REF!</definedName>
    <definedName name="Fam22Cat12">#REF!</definedName>
    <definedName name="Fam22Cat13">#REF!</definedName>
    <definedName name="Fam22Cat14">#REF!</definedName>
    <definedName name="Fam22Cat15">#REF!</definedName>
    <definedName name="Fam22Cat16">#REF!</definedName>
    <definedName name="Fam22Cat2">#REF!</definedName>
    <definedName name="Fam22Cat3">#REF!</definedName>
    <definedName name="Fam22Cat4">#REF!</definedName>
    <definedName name="Fam22Cat5">#REF!</definedName>
    <definedName name="Fam22Cat6">#REF!</definedName>
    <definedName name="Fam22Cat7">#REF!</definedName>
    <definedName name="Fam22Cat8">#REF!</definedName>
    <definedName name="Fam22Cat9">#REF!</definedName>
    <definedName name="Fam23Cat1">#REF!</definedName>
    <definedName name="Fam23Cat2">#REF!</definedName>
    <definedName name="Fam23Cat3">#REF!</definedName>
    <definedName name="Fam23Cat4">#REF!</definedName>
    <definedName name="Fam23Cat5">#REF!</definedName>
    <definedName name="Fam23Cat6">#REF!</definedName>
    <definedName name="Fam23Cat7">#REF!</definedName>
    <definedName name="Fam23Cat8">#REF!</definedName>
    <definedName name="Fam23Cat9">#REF!</definedName>
    <definedName name="Fam24Cat1">#REF!</definedName>
    <definedName name="Fam24Cat2">#REF!</definedName>
    <definedName name="Fam24Cat3">#REF!</definedName>
    <definedName name="Fam24Cat4">#REF!</definedName>
    <definedName name="Fam24Cat5">#REF!</definedName>
    <definedName name="Fam24Cat6">#REF!</definedName>
    <definedName name="Fam25Cat1">#REF!</definedName>
    <definedName name="Fam25Cat10">#REF!</definedName>
    <definedName name="Fam25Cat11">#REF!</definedName>
    <definedName name="Fam25Cat12">#REF!</definedName>
    <definedName name="Fam25Cat13">#REF!</definedName>
    <definedName name="Fam25Cat2">#REF!</definedName>
    <definedName name="Fam25Cat3">#REF!</definedName>
    <definedName name="Fam25Cat4">#REF!</definedName>
    <definedName name="Fam25Cat5">#REF!</definedName>
    <definedName name="Fam25Cat6">#REF!</definedName>
    <definedName name="Fam25Cat7">#REF!</definedName>
    <definedName name="Fam25Cat8">#REF!</definedName>
    <definedName name="Fam25Cat9">#REF!</definedName>
    <definedName name="Fam26Cat1">#REF!</definedName>
    <definedName name="Fam26Cat10">#REF!</definedName>
    <definedName name="Fam26Cat11">#REF!</definedName>
    <definedName name="Fam26Cat12">#REF!</definedName>
    <definedName name="Fam26Cat2">#REF!</definedName>
    <definedName name="Fam26Cat3">#REF!</definedName>
    <definedName name="Fam26Cat4">#REF!</definedName>
    <definedName name="Fam26Cat5">#REF!</definedName>
    <definedName name="Fam26Cat6">#REF!</definedName>
    <definedName name="Fam26Cat7">#REF!</definedName>
    <definedName name="Fam26Cat8">#REF!</definedName>
    <definedName name="Fam26Cat9">#REF!</definedName>
    <definedName name="Fam27Cat1">#REF!</definedName>
    <definedName name="Fam27Cat10">#REF!</definedName>
    <definedName name="Fam27Cat11">#REF!</definedName>
    <definedName name="Fam27Cat12">#REF!</definedName>
    <definedName name="Fam27Cat13">#REF!</definedName>
    <definedName name="Fam27Cat14">#REF!</definedName>
    <definedName name="Fam27Cat15">#REF!</definedName>
    <definedName name="Fam27Cat16">#REF!</definedName>
    <definedName name="Fam27Cat17">#REF!</definedName>
    <definedName name="Fam27Cat18">#REF!</definedName>
    <definedName name="Fam27Cat19">#REF!</definedName>
    <definedName name="Fam27Cat2">#REF!</definedName>
    <definedName name="Fam27Cat20">#REF!</definedName>
    <definedName name="Fam27Cat21">#REF!</definedName>
    <definedName name="Fam27Cat22">#REF!</definedName>
    <definedName name="Fam27Cat23">#REF!</definedName>
    <definedName name="Fam27Cat24">#REF!</definedName>
    <definedName name="Fam27Cat25">#REF!</definedName>
    <definedName name="Fam27Cat26">#REF!</definedName>
    <definedName name="Fam27Cat27">#REF!</definedName>
    <definedName name="Fam27Cat28">#REF!</definedName>
    <definedName name="Fam27Cat29">#REF!</definedName>
    <definedName name="Fam27Cat3">#REF!</definedName>
    <definedName name="Fam27Cat30">#REF!</definedName>
    <definedName name="Fam27Cat31">#REF!</definedName>
    <definedName name="Fam27Cat32">#REF!</definedName>
    <definedName name="Fam27Cat33">#REF!</definedName>
    <definedName name="Fam27Cat34">#REF!</definedName>
    <definedName name="Fam27Cat35">#REF!</definedName>
    <definedName name="Fam27Cat36">#REF!</definedName>
    <definedName name="Fam27Cat37">#REF!</definedName>
    <definedName name="Fam27Cat38">#REF!</definedName>
    <definedName name="Fam27Cat39">#REF!</definedName>
    <definedName name="Fam27Cat4">#REF!</definedName>
    <definedName name="Fam27Cat40">#REF!</definedName>
    <definedName name="Fam27Cat41">#REF!</definedName>
    <definedName name="Fam27Cat42">#REF!</definedName>
    <definedName name="Fam27Cat43">#REF!</definedName>
    <definedName name="Fam27Cat44">#REF!</definedName>
    <definedName name="Fam27Cat45">#REF!</definedName>
    <definedName name="Fam27Cat46">#REF!</definedName>
    <definedName name="Fam27Cat47">#REF!</definedName>
    <definedName name="Fam27Cat48">#REF!</definedName>
    <definedName name="Fam27Cat49">#REF!</definedName>
    <definedName name="Fam27Cat5">#REF!</definedName>
    <definedName name="Fam27Cat50">#REF!</definedName>
    <definedName name="Fam27Cat51">#REF!</definedName>
    <definedName name="Fam27Cat52">#REF!</definedName>
    <definedName name="Fam27Cat53">#REF!</definedName>
    <definedName name="Fam27Cat54">#REF!</definedName>
    <definedName name="Fam27Cat55">#REF!</definedName>
    <definedName name="Fam27Cat56">#REF!</definedName>
    <definedName name="Fam27Cat57">#REF!</definedName>
    <definedName name="Fam27Cat6">#REF!</definedName>
    <definedName name="Fam27Cat7">#REF!</definedName>
    <definedName name="Fam27Cat8">#REF!</definedName>
    <definedName name="Fam27Cat9">#REF!</definedName>
    <definedName name="Fam28Cat1">#REF!</definedName>
    <definedName name="Fam28Cat10">#REF!</definedName>
    <definedName name="Fam28Cat11">#REF!</definedName>
    <definedName name="Fam28Cat12">#REF!</definedName>
    <definedName name="Fam28Cat13">#REF!</definedName>
    <definedName name="Fam28Cat14">#REF!</definedName>
    <definedName name="Fam28Cat15">#REF!</definedName>
    <definedName name="Fam28Cat16">#REF!</definedName>
    <definedName name="Fam28Cat17">#REF!</definedName>
    <definedName name="Fam28Cat18">#REF!</definedName>
    <definedName name="Fam28Cat19">#REF!</definedName>
    <definedName name="Fam28Cat2">#REF!</definedName>
    <definedName name="Fam28Cat20">#REF!</definedName>
    <definedName name="Fam28Cat21">#REF!</definedName>
    <definedName name="Fam28Cat22">#REF!</definedName>
    <definedName name="Fam28Cat23">#REF!</definedName>
    <definedName name="Fam28Cat24">#REF!</definedName>
    <definedName name="Fam28Cat25">#REF!</definedName>
    <definedName name="Fam28Cat26">#REF!</definedName>
    <definedName name="Fam28Cat27">#REF!</definedName>
    <definedName name="Fam28Cat28">#REF!</definedName>
    <definedName name="Fam28Cat29">#REF!</definedName>
    <definedName name="Fam28Cat3">#REF!</definedName>
    <definedName name="Fam28Cat30">#REF!</definedName>
    <definedName name="Fam28Cat31">#REF!</definedName>
    <definedName name="Fam28Cat32">#REF!</definedName>
    <definedName name="Fam28Cat33">#REF!</definedName>
    <definedName name="Fam28Cat34">#REF!</definedName>
    <definedName name="Fam28Cat35">#REF!</definedName>
    <definedName name="Fam28Cat36">#REF!</definedName>
    <definedName name="Fam28Cat37">#REF!</definedName>
    <definedName name="Fam28Cat38">#REF!</definedName>
    <definedName name="Fam28Cat39">#REF!</definedName>
    <definedName name="Fam28Cat4">#REF!</definedName>
    <definedName name="Fam28Cat40">#REF!</definedName>
    <definedName name="Fam28Cat41">#REF!</definedName>
    <definedName name="Fam28Cat42">#REF!</definedName>
    <definedName name="Fam28Cat43">#REF!</definedName>
    <definedName name="Fam28Cat44">#REF!</definedName>
    <definedName name="Fam28Cat45">#REF!</definedName>
    <definedName name="Fam28Cat46">#REF!</definedName>
    <definedName name="Fam28Cat47">#REF!</definedName>
    <definedName name="Fam28Cat48">#REF!</definedName>
    <definedName name="Fam28Cat49">#REF!</definedName>
    <definedName name="Fam28Cat5">#REF!</definedName>
    <definedName name="Fam28Cat50">#REF!</definedName>
    <definedName name="Fam28Cat51">#REF!</definedName>
    <definedName name="Fam28Cat52">#REF!</definedName>
    <definedName name="Fam28Cat53">#REF!</definedName>
    <definedName name="Fam28Cat54">#REF!</definedName>
    <definedName name="Fam28Cat55">#REF!</definedName>
    <definedName name="Fam28Cat56">#REF!</definedName>
    <definedName name="Fam28Cat57">#REF!</definedName>
    <definedName name="Fam28Cat58">#REF!</definedName>
    <definedName name="Fam28Cat59">#REF!</definedName>
    <definedName name="Fam28Cat6">#REF!</definedName>
    <definedName name="Fam28Cat60">#REF!</definedName>
    <definedName name="Fam28Cat61">#REF!</definedName>
    <definedName name="Fam28Cat62">#REF!</definedName>
    <definedName name="Fam28Cat63">#REF!</definedName>
    <definedName name="Fam28Cat64">#REF!</definedName>
    <definedName name="Fam28Cat65">#REF!</definedName>
    <definedName name="Fam28Cat66">#REF!</definedName>
    <definedName name="Fam28Cat67">#REF!</definedName>
    <definedName name="Fam28Cat68">#REF!</definedName>
    <definedName name="Fam28Cat7">#REF!</definedName>
    <definedName name="Fam28Cat8">#REF!</definedName>
    <definedName name="Fam28Cat9">#REF!</definedName>
    <definedName name="Fam29Cat1">#REF!</definedName>
    <definedName name="Fam29Cat10">#REF!</definedName>
    <definedName name="Fam29Cat11">#REF!</definedName>
    <definedName name="Fam29Cat12">#REF!</definedName>
    <definedName name="Fam29Cat13">#REF!</definedName>
    <definedName name="Fam29Cat14">#REF!</definedName>
    <definedName name="Fam29Cat15">#REF!</definedName>
    <definedName name="Fam29Cat16">#REF!</definedName>
    <definedName name="Fam29Cat17">#REF!</definedName>
    <definedName name="Fam29Cat18">#REF!</definedName>
    <definedName name="Fam29Cat19">#REF!</definedName>
    <definedName name="Fam29Cat2">#REF!</definedName>
    <definedName name="Fam29Cat20">#REF!</definedName>
    <definedName name="Fam29Cat21">#REF!</definedName>
    <definedName name="Fam29Cat22">#REF!</definedName>
    <definedName name="Fam29Cat23">#REF!</definedName>
    <definedName name="Fam29Cat24">#REF!</definedName>
    <definedName name="Fam29Cat25">#REF!</definedName>
    <definedName name="Fam29Cat26">#REF!</definedName>
    <definedName name="Fam29Cat27">#REF!</definedName>
    <definedName name="Fam29Cat28">#REF!</definedName>
    <definedName name="Fam29Cat29">#REF!</definedName>
    <definedName name="Fam29Cat3">#REF!</definedName>
    <definedName name="Fam29Cat30">#REF!</definedName>
    <definedName name="Fam29Cat31">#REF!</definedName>
    <definedName name="Fam29Cat32">#REF!</definedName>
    <definedName name="Fam29Cat33">#REF!</definedName>
    <definedName name="Fam29Cat34">#REF!</definedName>
    <definedName name="Fam29Cat35">#REF!</definedName>
    <definedName name="Fam29Cat36">#REF!</definedName>
    <definedName name="Fam29Cat37">#REF!</definedName>
    <definedName name="Fam29Cat38">#REF!</definedName>
    <definedName name="Fam29Cat39">#REF!</definedName>
    <definedName name="Fam29Cat4">#REF!</definedName>
    <definedName name="Fam29Cat40">#REF!</definedName>
    <definedName name="Fam29Cat41">#REF!</definedName>
    <definedName name="Fam29Cat42">#REF!</definedName>
    <definedName name="Fam29Cat43">#REF!</definedName>
    <definedName name="Fam29Cat44">#REF!</definedName>
    <definedName name="Fam29Cat45">#REF!</definedName>
    <definedName name="Fam29Cat46">#REF!</definedName>
    <definedName name="Fam29Cat47">#REF!</definedName>
    <definedName name="Fam29Cat48">#REF!</definedName>
    <definedName name="Fam29Cat49">#REF!</definedName>
    <definedName name="Fam29Cat5">#REF!</definedName>
    <definedName name="Fam29Cat6">#REF!</definedName>
    <definedName name="Fam29Cat7">#REF!</definedName>
    <definedName name="Fam29Cat8">#REF!</definedName>
    <definedName name="Fam29Cat9">#REF!</definedName>
    <definedName name="Fam2Cat1">#REF!</definedName>
    <definedName name="Fam2Cat2">#REF!</definedName>
    <definedName name="Fam2Cat3">#REF!</definedName>
    <definedName name="Fam30Cat1">#REF!</definedName>
    <definedName name="Fam30Cat10">#REF!</definedName>
    <definedName name="Fam30Cat11">#REF!</definedName>
    <definedName name="Fam30Cat12">#REF!</definedName>
    <definedName name="Fam30Cat13">#REF!</definedName>
    <definedName name="Fam30Cat14">#REF!</definedName>
    <definedName name="Fam30Cat15">#REF!</definedName>
    <definedName name="Fam30Cat16">#REF!</definedName>
    <definedName name="Fam30Cat17">#REF!</definedName>
    <definedName name="Fam30Cat18">#REF!</definedName>
    <definedName name="Fam30Cat19">#REF!</definedName>
    <definedName name="Fam30Cat2">#REF!</definedName>
    <definedName name="Fam30Cat20">#REF!</definedName>
    <definedName name="Fam30Cat3">#REF!</definedName>
    <definedName name="Fam30Cat4">#REF!</definedName>
    <definedName name="Fam30Cat5">#REF!</definedName>
    <definedName name="Fam30Cat6">#REF!</definedName>
    <definedName name="Fam30Cat7">#REF!</definedName>
    <definedName name="Fam30Cat8">#REF!</definedName>
    <definedName name="Fam30Cat9">#REF!</definedName>
    <definedName name="Fam31Cat1">#REF!</definedName>
    <definedName name="Fam31Cat10">#REF!</definedName>
    <definedName name="Fam31Cat11">#REF!</definedName>
    <definedName name="Fam31Cat12">#REF!</definedName>
    <definedName name="Fam31Cat13">#REF!</definedName>
    <definedName name="Fam31Cat14">#REF!</definedName>
    <definedName name="Fam31Cat15">#REF!</definedName>
    <definedName name="Fam31Cat16">#REF!</definedName>
    <definedName name="Fam31Cat17">#REF!</definedName>
    <definedName name="Fam31Cat18">#REF!</definedName>
    <definedName name="Fam31Cat19">#REF!</definedName>
    <definedName name="Fam31Cat2">#REF!</definedName>
    <definedName name="Fam31Cat20">#REF!</definedName>
    <definedName name="Fam31Cat21">#REF!</definedName>
    <definedName name="Fam31Cat22">#REF!</definedName>
    <definedName name="Fam31Cat23">#REF!</definedName>
    <definedName name="Fam31Cat24">#REF!</definedName>
    <definedName name="Fam31Cat25">#REF!</definedName>
    <definedName name="Fam31Cat26">#REF!</definedName>
    <definedName name="Fam31Cat27">#REF!</definedName>
    <definedName name="Fam31Cat28">#REF!</definedName>
    <definedName name="Fam31Cat3">#REF!</definedName>
    <definedName name="Fam31Cat4">#REF!</definedName>
    <definedName name="Fam31Cat5">#REF!</definedName>
    <definedName name="Fam31Cat6">#REF!</definedName>
    <definedName name="Fam31Cat7">#REF!</definedName>
    <definedName name="Fam31Cat8">#REF!</definedName>
    <definedName name="Fam31Cat9">#REF!</definedName>
    <definedName name="Fam32Cat1">#REF!</definedName>
    <definedName name="Fam32Cat10">#REF!</definedName>
    <definedName name="Fam32Cat11">#REF!</definedName>
    <definedName name="Fam32Cat12">#REF!</definedName>
    <definedName name="Fam32Cat13">#REF!</definedName>
    <definedName name="Fam32Cat14">#REF!</definedName>
    <definedName name="Fam32Cat15">#REF!</definedName>
    <definedName name="Fam32Cat16">#REF!</definedName>
    <definedName name="Fam32Cat17">#REF!</definedName>
    <definedName name="Fam32Cat18">#REF!</definedName>
    <definedName name="Fam32Cat19">#REF!</definedName>
    <definedName name="Fam32Cat2">#REF!</definedName>
    <definedName name="Fam32Cat20">#REF!</definedName>
    <definedName name="Fam32Cat3">#REF!</definedName>
    <definedName name="Fam32Cat4">#REF!</definedName>
    <definedName name="Fam32Cat5">#REF!</definedName>
    <definedName name="Fam32Cat6">#REF!</definedName>
    <definedName name="Fam32Cat7">#REF!</definedName>
    <definedName name="Fam32Cat8">#REF!</definedName>
    <definedName name="Fam32Cat9">#REF!</definedName>
    <definedName name="Fam33Cat1">#REF!</definedName>
    <definedName name="Fam33Cat2">#REF!</definedName>
    <definedName name="Fam33Cat3">#REF!</definedName>
    <definedName name="Fam33Cat4">#REF!</definedName>
    <definedName name="Fam33Cat5">#REF!</definedName>
    <definedName name="Fam34Cat1">#REF!</definedName>
    <definedName name="Fam34Cat10">#REF!</definedName>
    <definedName name="Fam34Cat11">#REF!</definedName>
    <definedName name="Fam34Cat12">#REF!</definedName>
    <definedName name="Fam34Cat13">#REF!</definedName>
    <definedName name="Fam34Cat14">#REF!</definedName>
    <definedName name="Fam34Cat15">#REF!</definedName>
    <definedName name="Fam34Cat16">#REF!</definedName>
    <definedName name="Fam34Cat17">#REF!</definedName>
    <definedName name="Fam34Cat18">#REF!</definedName>
    <definedName name="Fam34Cat19">#REF!</definedName>
    <definedName name="Fam34Cat2">#REF!</definedName>
    <definedName name="Fam34Cat20">#REF!</definedName>
    <definedName name="Fam34Cat21">#REF!</definedName>
    <definedName name="Fam34Cat22">#REF!</definedName>
    <definedName name="Fam34Cat23">#REF!</definedName>
    <definedName name="Fam34Cat24">#REF!</definedName>
    <definedName name="Fam34Cat25">#REF!</definedName>
    <definedName name="Fam34Cat26">#REF!</definedName>
    <definedName name="Fam34Cat27">#REF!</definedName>
    <definedName name="Fam34Cat28">#REF!</definedName>
    <definedName name="Fam34Cat29">#REF!</definedName>
    <definedName name="Fam34Cat3">#REF!</definedName>
    <definedName name="Fam34Cat30">#REF!</definedName>
    <definedName name="Fam34Cat31">#REF!</definedName>
    <definedName name="Fam34Cat32">#REF!</definedName>
    <definedName name="Fam34Cat33">#REF!</definedName>
    <definedName name="Fam34Cat34">#REF!</definedName>
    <definedName name="Fam34Cat35">#REF!</definedName>
    <definedName name="Fam34Cat36">#REF!</definedName>
    <definedName name="Fam34Cat4">#REF!</definedName>
    <definedName name="Fam34Cat5">#REF!</definedName>
    <definedName name="Fam34Cat6">#REF!</definedName>
    <definedName name="Fam34Cat7">#REF!</definedName>
    <definedName name="Fam34Cat8">#REF!</definedName>
    <definedName name="Fam34Cat9">#REF!</definedName>
    <definedName name="Fam35Cat1">#REF!</definedName>
    <definedName name="Fam35Cat10">#REF!</definedName>
    <definedName name="Fam35Cat11">#REF!</definedName>
    <definedName name="Fam35Cat12">#REF!</definedName>
    <definedName name="Fam35Cat13">#REF!</definedName>
    <definedName name="Fam35Cat14">#REF!</definedName>
    <definedName name="Fam35Cat15">#REF!</definedName>
    <definedName name="Fam35Cat16">#REF!</definedName>
    <definedName name="Fam35Cat17">#REF!</definedName>
    <definedName name="Fam35Cat18">#REF!</definedName>
    <definedName name="Fam35Cat19">#REF!</definedName>
    <definedName name="Fam35Cat2">#REF!</definedName>
    <definedName name="Fam35Cat20">#REF!</definedName>
    <definedName name="Fam35Cat21">#REF!</definedName>
    <definedName name="Fam35Cat22">#REF!</definedName>
    <definedName name="Fam35Cat23">#REF!</definedName>
    <definedName name="Fam35Cat24">#REF!</definedName>
    <definedName name="Fam35Cat25">#REF!</definedName>
    <definedName name="Fam35Cat26">#REF!</definedName>
    <definedName name="Fam35Cat27">#REF!</definedName>
    <definedName name="Fam35Cat28">#REF!</definedName>
    <definedName name="Fam35Cat29">#REF!</definedName>
    <definedName name="Fam35Cat3">#REF!</definedName>
    <definedName name="Fam35Cat30">#REF!</definedName>
    <definedName name="Fam35Cat31">#REF!</definedName>
    <definedName name="Fam35Cat4">#REF!</definedName>
    <definedName name="Fam35Cat5">#REF!</definedName>
    <definedName name="Fam35Cat6">#REF!</definedName>
    <definedName name="Fam35Cat7">#REF!</definedName>
    <definedName name="Fam35Cat8">#REF!</definedName>
    <definedName name="Fam35Cat9">#REF!</definedName>
    <definedName name="Fam36Cat1">#REF!</definedName>
    <definedName name="Fam36Cat10">#REF!</definedName>
    <definedName name="Fam36Cat11">#REF!</definedName>
    <definedName name="Fam36Cat12">#REF!</definedName>
    <definedName name="Fam36Cat13">#REF!</definedName>
    <definedName name="Fam36Cat14">#REF!</definedName>
    <definedName name="Fam36Cat15">#REF!</definedName>
    <definedName name="Fam36Cat16">#REF!</definedName>
    <definedName name="Fam36Cat17">#REF!</definedName>
    <definedName name="Fam36Cat18">#REF!</definedName>
    <definedName name="Fam36Cat19">#REF!</definedName>
    <definedName name="Fam36Cat2">#REF!</definedName>
    <definedName name="Fam36Cat20">#REF!</definedName>
    <definedName name="Fam36Cat3">#REF!</definedName>
    <definedName name="Fam36Cat4">#REF!</definedName>
    <definedName name="Fam36Cat5">#REF!</definedName>
    <definedName name="Fam36Cat6">#REF!</definedName>
    <definedName name="Fam36Cat7">#REF!</definedName>
    <definedName name="Fam36Cat8">#REF!</definedName>
    <definedName name="Fam36Cat9">#REF!</definedName>
    <definedName name="Fam37Cat1">#REF!</definedName>
    <definedName name="Fam37Cat2">#REF!</definedName>
    <definedName name="Fam37Cat3">#REF!</definedName>
    <definedName name="Fam37Cat4">#REF!</definedName>
    <definedName name="Fam37Cat5">#REF!</definedName>
    <definedName name="Fam37Cat6">#REF!</definedName>
    <definedName name="Fam37Cat7">#REF!</definedName>
    <definedName name="Fam37Cat8">#REF!</definedName>
    <definedName name="Fam38Cat1">#REF!</definedName>
    <definedName name="Fam38Cat10">#REF!</definedName>
    <definedName name="Fam38Cat11">#REF!</definedName>
    <definedName name="Fam38Cat12">#REF!</definedName>
    <definedName name="Fam38Cat13">#REF!</definedName>
    <definedName name="Fam38Cat14">#REF!</definedName>
    <definedName name="Fam38Cat15">#REF!</definedName>
    <definedName name="Fam38Cat16">#REF!</definedName>
    <definedName name="Fam38Cat17">#REF!</definedName>
    <definedName name="Fam38Cat18">#REF!</definedName>
    <definedName name="Fam38Cat19">#REF!</definedName>
    <definedName name="Fam38Cat2">#REF!</definedName>
    <definedName name="Fam38Cat20">#REF!</definedName>
    <definedName name="Fam38Cat21">#REF!</definedName>
    <definedName name="Fam38Cat22">#REF!</definedName>
    <definedName name="Fam38Cat23">#REF!</definedName>
    <definedName name="Fam38Cat24">#REF!</definedName>
    <definedName name="Fam38Cat25">#REF!</definedName>
    <definedName name="Fam38Cat26">#REF!</definedName>
    <definedName name="Fam38Cat27">#REF!</definedName>
    <definedName name="Fam38Cat28">#REF!</definedName>
    <definedName name="Fam38Cat29">#REF!</definedName>
    <definedName name="Fam38Cat3">#REF!</definedName>
    <definedName name="Fam38Cat30">#REF!</definedName>
    <definedName name="Fam38Cat31">#REF!</definedName>
    <definedName name="Fam38Cat32">#REF!</definedName>
    <definedName name="Fam38Cat33">#REF!</definedName>
    <definedName name="Fam38Cat34">#REF!</definedName>
    <definedName name="Fam38Cat35">#REF!</definedName>
    <definedName name="Fam38Cat36">#REF!</definedName>
    <definedName name="Fam38Cat37">#REF!</definedName>
    <definedName name="Fam38Cat38">#REF!</definedName>
    <definedName name="Fam38Cat39">#REF!</definedName>
    <definedName name="Fam38Cat4">#REF!</definedName>
    <definedName name="Fam38Cat40">#REF!</definedName>
    <definedName name="Fam38Cat41">#REF!</definedName>
    <definedName name="Fam38Cat42">#REF!</definedName>
    <definedName name="Fam38Cat5">#REF!</definedName>
    <definedName name="Fam38Cat6">#REF!</definedName>
    <definedName name="Fam38Cat7">#REF!</definedName>
    <definedName name="Fam38Cat8">#REF!</definedName>
    <definedName name="Fam38Cat9">#REF!</definedName>
    <definedName name="Fam39Cat1">#REF!</definedName>
    <definedName name="Fam39Cat10">#REF!</definedName>
    <definedName name="Fam39Cat11">#REF!</definedName>
    <definedName name="Fam39Cat12">#REF!</definedName>
    <definedName name="Fam39Cat13">#REF!</definedName>
    <definedName name="Fam39Cat14">#REF!</definedName>
    <definedName name="Fam39Cat15">#REF!</definedName>
    <definedName name="Fam39Cat16">#REF!</definedName>
    <definedName name="Fam39Cat17">#REF!</definedName>
    <definedName name="Fam39Cat18">#REF!</definedName>
    <definedName name="Fam39Cat19">#REF!</definedName>
    <definedName name="Fam39Cat2">#REF!</definedName>
    <definedName name="Fam39Cat20">#REF!</definedName>
    <definedName name="Fam39Cat21">#REF!</definedName>
    <definedName name="Fam39Cat22">#REF!</definedName>
    <definedName name="Fam39Cat23">#REF!</definedName>
    <definedName name="Fam39Cat24">#REF!</definedName>
    <definedName name="Fam39Cat25">#REF!</definedName>
    <definedName name="Fam39Cat26">#REF!</definedName>
    <definedName name="Fam39Cat27">#REF!</definedName>
    <definedName name="Fam39Cat28">#REF!</definedName>
    <definedName name="Fam39Cat29">#REF!</definedName>
    <definedName name="Fam39Cat3">#REF!</definedName>
    <definedName name="Fam39Cat30">#REF!</definedName>
    <definedName name="Fam39Cat31">#REF!</definedName>
    <definedName name="Fam39Cat32">#REF!</definedName>
    <definedName name="Fam39Cat33">#REF!</definedName>
    <definedName name="Fam39Cat34">#REF!</definedName>
    <definedName name="Fam39Cat4">#REF!</definedName>
    <definedName name="Fam39Cat5">#REF!</definedName>
    <definedName name="Fam39Cat6">#REF!</definedName>
    <definedName name="Fam39Cat7">#REF!</definedName>
    <definedName name="Fam39Cat8">#REF!</definedName>
    <definedName name="Fam39Cat8_">#REF!</definedName>
    <definedName name="Fam39Cat9">#REF!</definedName>
    <definedName name="Fam3Cat1">#REF!</definedName>
    <definedName name="Fam3Cat2">#REF!</definedName>
    <definedName name="Fam3Cat3">#REF!</definedName>
    <definedName name="Fam40Cat1">#REF!</definedName>
    <definedName name="Fam40Cat10">#REF!</definedName>
    <definedName name="Fam40Cat11">#REF!</definedName>
    <definedName name="Fam40Cat12">#REF!</definedName>
    <definedName name="Fam40Cat13">#REF!</definedName>
    <definedName name="Fam40Cat14">#REF!</definedName>
    <definedName name="Fam40Cat15">#REF!</definedName>
    <definedName name="Fam40Cat16">#REF!</definedName>
    <definedName name="Fam40Cat17">#REF!</definedName>
    <definedName name="Fam40Cat18">#REF!</definedName>
    <definedName name="Fam40Cat19">#REF!</definedName>
    <definedName name="Fam40Cat2">#REF!</definedName>
    <definedName name="Fam40Cat20">#REF!</definedName>
    <definedName name="Fam40Cat21">#REF!</definedName>
    <definedName name="Fam40Cat22">#REF!</definedName>
    <definedName name="Fam40Cat23">#REF!</definedName>
    <definedName name="Fam40Cat24">#REF!</definedName>
    <definedName name="Fam40Cat3">#REF!</definedName>
    <definedName name="Fam40Cat4">#REF!</definedName>
    <definedName name="Fam40Cat5">#REF!</definedName>
    <definedName name="Fam40Cat6">#REF!</definedName>
    <definedName name="Fam40Cat7">#REF!</definedName>
    <definedName name="Fam40Cat8">#REF!</definedName>
    <definedName name="Fam40Cat9">#REF!</definedName>
    <definedName name="Fam41Cat1">#REF!</definedName>
    <definedName name="Fam41Cat2">#REF!</definedName>
    <definedName name="Fam41Cat3">#REF!</definedName>
    <definedName name="Fam41Cat4">#REF!</definedName>
    <definedName name="Fam42Cat1">#REF!</definedName>
    <definedName name="Fam42Cat2">#REF!</definedName>
    <definedName name="Fam42Cat3">#REF!</definedName>
    <definedName name="Fam42Cat4">#REF!</definedName>
    <definedName name="Fam42Cat5">#REF!</definedName>
    <definedName name="Fam42Cat6">#REF!</definedName>
    <definedName name="Fam42Cat7">#REF!</definedName>
    <definedName name="Fam42Cat8">#REF!</definedName>
    <definedName name="Fam43Cat1">#REF!</definedName>
    <definedName name="Fam43Cat10">#REF!</definedName>
    <definedName name="Fam43Cat11">#REF!</definedName>
    <definedName name="Fam43Cat12">#REF!</definedName>
    <definedName name="Fam43Cat13">#REF!</definedName>
    <definedName name="Fam43Cat14">#REF!</definedName>
    <definedName name="Fam43Cat15">#REF!</definedName>
    <definedName name="Fam43Cat16">#REF!</definedName>
    <definedName name="Fam43Cat17">#REF!</definedName>
    <definedName name="Fam43Cat18">#REF!</definedName>
    <definedName name="Fam43Cat19">#REF!</definedName>
    <definedName name="Fam43Cat2">#REF!</definedName>
    <definedName name="Fam43Cat3">#REF!</definedName>
    <definedName name="Fam43Cat4">#REF!</definedName>
    <definedName name="Fam43Cat5">#REF!</definedName>
    <definedName name="Fam43Cat6">#REF!</definedName>
    <definedName name="Fam43Cat7">#REF!</definedName>
    <definedName name="Fam43Cat8">#REF!</definedName>
    <definedName name="Fam43Cat9">#REF!</definedName>
    <definedName name="Fam44Cat1">#REF!</definedName>
    <definedName name="Fam44Cat10">#REF!</definedName>
    <definedName name="Fam44Cat11">#REF!</definedName>
    <definedName name="Fam44Cat12">#REF!</definedName>
    <definedName name="Fam44Cat13">#REF!</definedName>
    <definedName name="Fam44Cat14">#REF!</definedName>
    <definedName name="Fam44Cat15">#REF!</definedName>
    <definedName name="Fam44Cat16">#REF!</definedName>
    <definedName name="Fam44Cat17">#REF!</definedName>
    <definedName name="Fam44Cat18">#REF!</definedName>
    <definedName name="Fam44Cat19">#REF!</definedName>
    <definedName name="Fam44Cat2">#REF!</definedName>
    <definedName name="Fam44Cat20">#REF!</definedName>
    <definedName name="Fam44Cat21">#REF!</definedName>
    <definedName name="Fam44Cat22">#REF!</definedName>
    <definedName name="Fam44Cat23">#REF!</definedName>
    <definedName name="Fam44Cat24">#REF!</definedName>
    <definedName name="Fam44Cat25">#REF!</definedName>
    <definedName name="Fam44Cat26">#REF!</definedName>
    <definedName name="Fam44Cat27">#REF!</definedName>
    <definedName name="Fam44Cat28">#REF!</definedName>
    <definedName name="Fam44Cat29">#REF!</definedName>
    <definedName name="Fam44Cat3">#REF!</definedName>
    <definedName name="Fam44Cat30">#REF!</definedName>
    <definedName name="Fam44Cat31">#REF!</definedName>
    <definedName name="Fam44Cat32">#REF!</definedName>
    <definedName name="Fam44Cat33">#REF!</definedName>
    <definedName name="Fam44Cat34">#REF!</definedName>
    <definedName name="Fam44Cat35">#REF!</definedName>
    <definedName name="Fam44Cat36">#REF!</definedName>
    <definedName name="Fam44Cat37">#REF!</definedName>
    <definedName name="Fam44Cat4">#REF!</definedName>
    <definedName name="Fam44Cat5">#REF!</definedName>
    <definedName name="Fam44Cat6">#REF!</definedName>
    <definedName name="Fam44Cat7">#REF!</definedName>
    <definedName name="Fam44Cat8">#REF!</definedName>
    <definedName name="Fam44Cat9">#REF!</definedName>
    <definedName name="Fam45Cat1">#REF!</definedName>
    <definedName name="Fam45Cat10">#REF!</definedName>
    <definedName name="Fam45Cat11">#REF!</definedName>
    <definedName name="Fam45Cat12">#REF!</definedName>
    <definedName name="Fam45Cat13">#REF!</definedName>
    <definedName name="Fam45Cat14">#REF!</definedName>
    <definedName name="Fam45Cat15">#REF!</definedName>
    <definedName name="Fam45Cat16">#REF!</definedName>
    <definedName name="Fam45Cat17">#REF!</definedName>
    <definedName name="Fam45Cat18">#REF!</definedName>
    <definedName name="Fam45Cat19">#REF!</definedName>
    <definedName name="Fam45Cat2">#REF!</definedName>
    <definedName name="Fam45Cat3">#REF!</definedName>
    <definedName name="Fam45Cat4">#REF!</definedName>
    <definedName name="Fam45Cat5">#REF!</definedName>
    <definedName name="Fam45Cat6">#REF!</definedName>
    <definedName name="Fam45Cat7">#REF!</definedName>
    <definedName name="Fam45Cat8">#REF!</definedName>
    <definedName name="Fam45Cat9">#REF!</definedName>
    <definedName name="Fam46Cat1">#REF!</definedName>
    <definedName name="Fam46Cat10">#REF!</definedName>
    <definedName name="Fam46Cat11">#REF!</definedName>
    <definedName name="Fam46Cat12">#REF!</definedName>
    <definedName name="Fam46Cat13">#REF!</definedName>
    <definedName name="Fam46Cat14">#REF!</definedName>
    <definedName name="Fam46Cat2">#REF!</definedName>
    <definedName name="Fam46Cat3">#REF!</definedName>
    <definedName name="Fam46Cat4">#REF!</definedName>
    <definedName name="Fam46Cat5">#REF!</definedName>
    <definedName name="Fam46Cat6">#REF!</definedName>
    <definedName name="Fam46Cat7">#REF!</definedName>
    <definedName name="Fam46Cat8">#REF!</definedName>
    <definedName name="Fam46Cat9">#REF!</definedName>
    <definedName name="Fam47Cat1">#REF!</definedName>
    <definedName name="Fam47Cat10">#REF!</definedName>
    <definedName name="Fam47Cat11">#REF!</definedName>
    <definedName name="Fam47Cat12">#REF!</definedName>
    <definedName name="Fam47Cat13">#REF!</definedName>
    <definedName name="Fam47Cat14">#REF!</definedName>
    <definedName name="Fam47Cat15">#REF!</definedName>
    <definedName name="Fam47Cat16">#REF!</definedName>
    <definedName name="Fam47Cat2">#REF!</definedName>
    <definedName name="Fam47Cat3">#REF!</definedName>
    <definedName name="Fam47Cat4">#REF!</definedName>
    <definedName name="Fam47Cat5">#REF!</definedName>
    <definedName name="Fam47Cat6">#REF!</definedName>
    <definedName name="Fam47Cat7">#REF!</definedName>
    <definedName name="Fam47Cat8">#REF!</definedName>
    <definedName name="Fam47Cat9">#REF!</definedName>
    <definedName name="Fam48Cat1">#REF!</definedName>
    <definedName name="Fam48Cat2">#REF!</definedName>
    <definedName name="Fam49Cat1">#REF!</definedName>
    <definedName name="Fam49Cat2">#REF!</definedName>
    <definedName name="Fam49Cat3">#REF!</definedName>
    <definedName name="Fam49Cat4">#REF!</definedName>
    <definedName name="Fam49Cat5">#REF!</definedName>
    <definedName name="Fam4Cat1">#REF!</definedName>
    <definedName name="Fam4Cat2">#REF!</definedName>
    <definedName name="Fam4Cat3">#REF!</definedName>
    <definedName name="Fam50Cat1">#REF!</definedName>
    <definedName name="Fam50Cat10">#REF!</definedName>
    <definedName name="Fam50Cat11">#REF!</definedName>
    <definedName name="Fam50Cat12">#REF!</definedName>
    <definedName name="Fam50Cat13">#REF!</definedName>
    <definedName name="Fam50Cat14">#REF!</definedName>
    <definedName name="Fam50Cat15">#REF!</definedName>
    <definedName name="Fam50Cat16">#REF!</definedName>
    <definedName name="Fam50Cat17">#REF!</definedName>
    <definedName name="Fam50Cat18">#REF!</definedName>
    <definedName name="Fam50Cat19">#REF!</definedName>
    <definedName name="Fam50Cat2">#REF!</definedName>
    <definedName name="Fam50Cat20">#REF!</definedName>
    <definedName name="Fam50Cat21">#REF!</definedName>
    <definedName name="Fam50Cat3">#REF!</definedName>
    <definedName name="Fam50Cat4">#REF!</definedName>
    <definedName name="Fam50Cat5">#REF!</definedName>
    <definedName name="Fam50Cat6">#REF!</definedName>
    <definedName name="Fam50Cat7">#REF!</definedName>
    <definedName name="Fam50Cat8">#REF!</definedName>
    <definedName name="Fam50Cat9">#REF!</definedName>
    <definedName name="Fam51Cat1">#REF!</definedName>
    <definedName name="Fam51Cat10">#REF!</definedName>
    <definedName name="Fam51Cat11">#REF!</definedName>
    <definedName name="Fam51Cat12">#REF!</definedName>
    <definedName name="Fam51Cat13">#REF!</definedName>
    <definedName name="Fam51Cat14">#REF!</definedName>
    <definedName name="Fam51Cat15">#REF!</definedName>
    <definedName name="Fam51Cat16">#REF!</definedName>
    <definedName name="Fam51Cat17">#REF!</definedName>
    <definedName name="Fam51Cat18">#REF!</definedName>
    <definedName name="Fam51Cat19">#REF!</definedName>
    <definedName name="Fam51Cat2">#REF!</definedName>
    <definedName name="Fam51Cat20">#REF!</definedName>
    <definedName name="Fam51Cat21">#REF!</definedName>
    <definedName name="Fam51Cat3">#REF!</definedName>
    <definedName name="Fam51Cat4">#REF!</definedName>
    <definedName name="Fam51Cat5">#REF!</definedName>
    <definedName name="Fam51Cat6">#REF!</definedName>
    <definedName name="Fam51Cat7">#REF!</definedName>
    <definedName name="Fam51Cat8">#REF!</definedName>
    <definedName name="Fam51Cat9">#REF!</definedName>
    <definedName name="Fam52Cat1">#REF!</definedName>
    <definedName name="Fam52Cat10">#REF!</definedName>
    <definedName name="Fam52Cat2">#REF!</definedName>
    <definedName name="Fam52Cat3">#REF!</definedName>
    <definedName name="Fam52Cat4">#REF!</definedName>
    <definedName name="Fam52Cat5">#REF!</definedName>
    <definedName name="Fam52Cat6">#REF!</definedName>
    <definedName name="Fam52Cat7">#REF!</definedName>
    <definedName name="Fam52Cat8">#REF!</definedName>
    <definedName name="Fam52Cat9">#REF!</definedName>
    <definedName name="Fam53Cat1">#REF!</definedName>
    <definedName name="Fam53Cat10">#REF!</definedName>
    <definedName name="Fam53Cat11">#REF!</definedName>
    <definedName name="Fam53Cat12">#REF!</definedName>
    <definedName name="Fam53Cat13">#REF!</definedName>
    <definedName name="Fam53Cat14">#REF!</definedName>
    <definedName name="Fam53Cat15">#REF!</definedName>
    <definedName name="Fam53Cat16">#REF!</definedName>
    <definedName name="Fam53Cat17">#REF!</definedName>
    <definedName name="Fam53Cat18">#REF!</definedName>
    <definedName name="Fam53Cat19">#REF!</definedName>
    <definedName name="Fam53Cat2">#REF!</definedName>
    <definedName name="Fam53Cat20">#REF!</definedName>
    <definedName name="Fam53Cat21">#REF!</definedName>
    <definedName name="Fam53Cat22">#REF!</definedName>
    <definedName name="Fam53Cat23">#REF!</definedName>
    <definedName name="Fam53Cat3">#REF!</definedName>
    <definedName name="Fam53Cat4">#REF!</definedName>
    <definedName name="Fam53Cat5">#REF!</definedName>
    <definedName name="Fam53Cat6">#REF!</definedName>
    <definedName name="Fam53Cat7">#REF!</definedName>
    <definedName name="Fam53Cat8">#REF!</definedName>
    <definedName name="Fam53Cat9">#REF!</definedName>
    <definedName name="Fam54Cat1">#REF!</definedName>
    <definedName name="Fam54Cat10">#REF!</definedName>
    <definedName name="Fam54Cat11">#REF!</definedName>
    <definedName name="Fam54Cat12">#REF!</definedName>
    <definedName name="Fam54Cat13">#REF!</definedName>
    <definedName name="Fam54Cat14">#REF!</definedName>
    <definedName name="Fam54Cat15">#REF!</definedName>
    <definedName name="Fam54Cat16">#REF!</definedName>
    <definedName name="Fam54Cat17">#REF!</definedName>
    <definedName name="Fam54Cat18">#REF!</definedName>
    <definedName name="Fam54Cat2">#REF!</definedName>
    <definedName name="Fam54Cat3">#REF!</definedName>
    <definedName name="Fam54Cat4">#REF!</definedName>
    <definedName name="Fam54Cat5">#REF!</definedName>
    <definedName name="Fam54Cat6">#REF!</definedName>
    <definedName name="Fam54Cat7">#REF!</definedName>
    <definedName name="Fam54Cat8">#REF!</definedName>
    <definedName name="Fam54Cat9">#REF!</definedName>
    <definedName name="Fam55Cat1">#REF!</definedName>
    <definedName name="Fam55Cat2">#REF!</definedName>
    <definedName name="Fam56Cat1">#REF!</definedName>
    <definedName name="Fam56Cat10">#REF!</definedName>
    <definedName name="Fam56Cat11">#REF!</definedName>
    <definedName name="Fam56Cat12">#REF!</definedName>
    <definedName name="Fam56Cat2">#REF!</definedName>
    <definedName name="Fam56Cat3">#REF!</definedName>
    <definedName name="Fam56Cat4">#REF!</definedName>
    <definedName name="Fam56Cat5">#REF!</definedName>
    <definedName name="Fam56Cat6">#REF!</definedName>
    <definedName name="Fam56Cat7">#REF!</definedName>
    <definedName name="Fam56Cat8">#REF!</definedName>
    <definedName name="Fam56Cat9">#REF!</definedName>
    <definedName name="Fam57Cat1">#REF!</definedName>
    <definedName name="Fam58Cat1">#REF!</definedName>
    <definedName name="Fam58Cat2">#REF!</definedName>
    <definedName name="Fam59Cat1">#REF!</definedName>
    <definedName name="Fam59Cat2">#REF!</definedName>
    <definedName name="Fam5Cat1">#REF!</definedName>
    <definedName name="Fam5Cat2">#REF!</definedName>
    <definedName name="Fam5Cat3">#REF!</definedName>
    <definedName name="Fam60Cat1">#REF!</definedName>
    <definedName name="Fam60Cat10">#REF!</definedName>
    <definedName name="Fam60Cat11">#REF!</definedName>
    <definedName name="Fam60Cat12">#REF!</definedName>
    <definedName name="Fam60Cat13">#REF!</definedName>
    <definedName name="Fam60Cat14">#REF!</definedName>
    <definedName name="Fam60Cat15">#REF!</definedName>
    <definedName name="Fam60Cat16">#REF!</definedName>
    <definedName name="Fam60Cat17">#REF!</definedName>
    <definedName name="Fam60Cat18">#REF!</definedName>
    <definedName name="Fam60Cat19">#REF!</definedName>
    <definedName name="Fam60Cat2">#REF!</definedName>
    <definedName name="Fam60Cat20">#REF!</definedName>
    <definedName name="Fam60Cat21">#REF!</definedName>
    <definedName name="Fam60Cat22">#REF!</definedName>
    <definedName name="Fam60Cat23">#REF!</definedName>
    <definedName name="Fam60Cat3">#REF!</definedName>
    <definedName name="Fam60Cat4">#REF!</definedName>
    <definedName name="Fam60Cat5">#REF!</definedName>
    <definedName name="Fam60Cat6">#REF!</definedName>
    <definedName name="Fam60Cat7">#REF!</definedName>
    <definedName name="Fam60Cat8">#REF!</definedName>
    <definedName name="Fam60Cat9">#REF!</definedName>
    <definedName name="Fam61Cat1">#REF!</definedName>
    <definedName name="Fam61Cat10">#REF!</definedName>
    <definedName name="Fam61Cat11">#REF!</definedName>
    <definedName name="Fam61Cat12">#REF!</definedName>
    <definedName name="Fam61Cat13">#REF!</definedName>
    <definedName name="Fam61Cat14">#REF!</definedName>
    <definedName name="Fam61Cat15">#REF!</definedName>
    <definedName name="Fam61Cat16">#REF!</definedName>
    <definedName name="Fam61Cat17">#REF!</definedName>
    <definedName name="Fam61Cat18">#REF!</definedName>
    <definedName name="Fam61Cat2">#REF!</definedName>
    <definedName name="Fam61Cat3">#REF!</definedName>
    <definedName name="Fam61Cat4">#REF!</definedName>
    <definedName name="Fam61Cat5">#REF!</definedName>
    <definedName name="Fam61Cat6">#REF!</definedName>
    <definedName name="Fam61Cat7">#REF!</definedName>
    <definedName name="Fam61Cat8">#REF!</definedName>
    <definedName name="Fam61Cat9">#REF!</definedName>
    <definedName name="Fam62Cat1">#REF!</definedName>
    <definedName name="Fam62Cat2">#REF!</definedName>
    <definedName name="Fam63Cat1">#REF!</definedName>
    <definedName name="Fam63Cat10">#REF!</definedName>
    <definedName name="Fam63Cat11">#REF!</definedName>
    <definedName name="Fam63Cat12">#REF!</definedName>
    <definedName name="Fam63Cat2">#REF!</definedName>
    <definedName name="Fam63Cat3">#REF!</definedName>
    <definedName name="Fam63Cat4">#REF!</definedName>
    <definedName name="Fam63Cat5">#REF!</definedName>
    <definedName name="Fam63Cat6">#REF!</definedName>
    <definedName name="Fam63Cat7">#REF!</definedName>
    <definedName name="Fam63Cat8">#REF!</definedName>
    <definedName name="Fam63Cat9">#REF!</definedName>
    <definedName name="Fam6Cat1">#REF!</definedName>
    <definedName name="Fam6Cat2">#REF!</definedName>
    <definedName name="Fam6Cat3">#REF!</definedName>
    <definedName name="Fam7Cat1">#REF!</definedName>
    <definedName name="Fam7Cat2">#REF!</definedName>
    <definedName name="Fam7Cat3">#REF!</definedName>
    <definedName name="Fam8Cat1">#REF!</definedName>
    <definedName name="Fam8Cat10">#REF!</definedName>
    <definedName name="Fam8Cat11">#REF!</definedName>
    <definedName name="Fam8Cat12">#REF!</definedName>
    <definedName name="Fam8Cat13">#REF!</definedName>
    <definedName name="Fam8Cat14">#REF!</definedName>
    <definedName name="Fam8Cat15">#REF!</definedName>
    <definedName name="Fam8Cat16">#REF!</definedName>
    <definedName name="Fam8Cat17">#REF!</definedName>
    <definedName name="Fam8Cat18">#REF!</definedName>
    <definedName name="Fam8Cat19">#REF!</definedName>
    <definedName name="Fam8Cat2">#REF!</definedName>
    <definedName name="Fam8Cat20">#REF!</definedName>
    <definedName name="Fam8Cat21">#REF!</definedName>
    <definedName name="Fam8Cat22">#REF!</definedName>
    <definedName name="Fam8Cat23">#REF!</definedName>
    <definedName name="Fam8Cat24">#REF!</definedName>
    <definedName name="Fam8Cat25">#REF!</definedName>
    <definedName name="Fam8Cat3">#REF!</definedName>
    <definedName name="Fam8Cat4">#REF!</definedName>
    <definedName name="Fam8Cat5">#REF!</definedName>
    <definedName name="Fam8Cat6">#REF!</definedName>
    <definedName name="Fam8Cat7">#REF!</definedName>
    <definedName name="Fam8Cat8">#REF!</definedName>
    <definedName name="Fam8Cat9">#REF!</definedName>
    <definedName name="Fam9Cat1">#REF!</definedName>
    <definedName name="Fam9Cat10">#REF!</definedName>
    <definedName name="Fam9Cat11">#REF!</definedName>
    <definedName name="Fam9Cat12">#REF!</definedName>
    <definedName name="Fam9Cat13">#REF!</definedName>
    <definedName name="Fam9Cat14">#REF!</definedName>
    <definedName name="Fam9Cat15">#REF!</definedName>
    <definedName name="Fam9Cat16">#REF!</definedName>
    <definedName name="Fam9Cat17">#REF!</definedName>
    <definedName name="Fam9Cat18">#REF!</definedName>
    <definedName name="Fam9Cat19">#REF!</definedName>
    <definedName name="Fam9Cat2">#REF!</definedName>
    <definedName name="Fam9Cat20">#REF!</definedName>
    <definedName name="Fam9Cat21">#REF!</definedName>
    <definedName name="Fam9Cat3">#REF!</definedName>
    <definedName name="Fam9Cat4">#REF!</definedName>
    <definedName name="Fam9Cat5">#REF!</definedName>
    <definedName name="Fam9Cat6">#REF!</definedName>
    <definedName name="Fam9Cat7">#REF!</definedName>
    <definedName name="Fam9Cat8">#REF!</definedName>
    <definedName name="Fam9Cat9">#REF!</definedName>
    <definedName name="Family1">#REF!</definedName>
    <definedName name="Family10">#REF!</definedName>
    <definedName name="Family11">#REF!</definedName>
    <definedName name="Family12">#REF!</definedName>
    <definedName name="Family13">#REF!</definedName>
    <definedName name="Family14">#REF!</definedName>
    <definedName name="Family15">#REF!</definedName>
    <definedName name="Family16">#REF!</definedName>
    <definedName name="Family17">#REF!</definedName>
    <definedName name="Family18">#REF!</definedName>
    <definedName name="Family19">#REF!</definedName>
    <definedName name="Family2">#REF!</definedName>
    <definedName name="Family20">#REF!</definedName>
    <definedName name="Family21">#REF!</definedName>
    <definedName name="Family22">#REF!</definedName>
    <definedName name="Family23">#REF!</definedName>
    <definedName name="Family24">#REF!</definedName>
    <definedName name="Family25">#REF!</definedName>
    <definedName name="Family26">#REF!</definedName>
    <definedName name="Family27">#REF!</definedName>
    <definedName name="Family28">#REF!</definedName>
    <definedName name="Family29">#REF!</definedName>
    <definedName name="Family3">#REF!</definedName>
    <definedName name="Family30">#REF!</definedName>
    <definedName name="Family31">#REF!</definedName>
    <definedName name="Family32">#REF!</definedName>
    <definedName name="Family33">#REF!</definedName>
    <definedName name="Family34">#REF!</definedName>
    <definedName name="Family35">#REF!</definedName>
    <definedName name="Family36">#REF!</definedName>
    <definedName name="Family37">#REF!</definedName>
    <definedName name="Family38">#REF!</definedName>
    <definedName name="Family39">#REF!</definedName>
    <definedName name="Family4">#REF!</definedName>
    <definedName name="Family40">#REF!</definedName>
    <definedName name="Family41">#REF!</definedName>
    <definedName name="Family42">#REF!</definedName>
    <definedName name="Family43">#REF!</definedName>
    <definedName name="Family44">#REF!</definedName>
    <definedName name="Family45">#REF!</definedName>
    <definedName name="Family46">#REF!</definedName>
    <definedName name="Family47">#REF!</definedName>
    <definedName name="Family48">#REF!</definedName>
    <definedName name="Family49">#REF!</definedName>
    <definedName name="Family5">#REF!</definedName>
    <definedName name="Family50">#REF!</definedName>
    <definedName name="Family51">#REF!</definedName>
    <definedName name="Family52">#REF!</definedName>
    <definedName name="Family53">#REF!</definedName>
    <definedName name="Family54">#REF!</definedName>
    <definedName name="Family55">#REF!</definedName>
    <definedName name="Family56">#REF!</definedName>
    <definedName name="Family57">#REF!</definedName>
    <definedName name="Family58">#REF!</definedName>
    <definedName name="Family59">#REF!</definedName>
    <definedName name="Family6">#REF!</definedName>
    <definedName name="Family60">#REF!</definedName>
    <definedName name="Family61">#REF!</definedName>
    <definedName name="Family62">#REF!</definedName>
    <definedName name="Family63">#REF!</definedName>
    <definedName name="Family7">#REF!</definedName>
    <definedName name="Family8">#REF!</definedName>
    <definedName name="Family9">#REF!</definedName>
    <definedName name="FAST600A">#REF!</definedName>
    <definedName name="FASTT100A">#REF!</definedName>
    <definedName name="FASTT100B">#REF!</definedName>
    <definedName name="FASTT100C">#REF!</definedName>
    <definedName name="FASTT100D">#REF!</definedName>
    <definedName name="FASTT100HOME">#REF!</definedName>
    <definedName name="FASTT100QTY">#REF!</definedName>
    <definedName name="FASTT600A">#REF!</definedName>
    <definedName name="FASTT600B">#REF!</definedName>
    <definedName name="FASTT600C">#REF!</definedName>
    <definedName name="FASTT600D">#REF!</definedName>
    <definedName name="FASTT600HOME">#REF!</definedName>
    <definedName name="FASTT600QTY">#REF!</definedName>
    <definedName name="FASTT600TurboA">#REF!</definedName>
    <definedName name="FASTT600TurboB">#REF!</definedName>
    <definedName name="FASTT600TurboC">#REF!</definedName>
    <definedName name="FASTT600TurboD">#REF!</definedName>
    <definedName name="FASTT600TurboHOME">#REF!</definedName>
    <definedName name="FASTT600TurboQTY">#REF!</definedName>
    <definedName name="FASTT900A">#REF!</definedName>
    <definedName name="FASTT900B">#REF!</definedName>
    <definedName name="FASTT900C">#REF!</definedName>
    <definedName name="FASTT900D">#REF!</definedName>
    <definedName name="FASTT900HOME">#REF!</definedName>
    <definedName name="FASTT900QTY">#REF!</definedName>
    <definedName name="fawefgfef">{"'Plan_vs_Actual'!$B$3:$U$27"}</definedName>
    <definedName name="FB">#REF!</definedName>
    <definedName name="FBPRINT">#REF!</definedName>
    <definedName name="FCDSFDFDSF">{#N/A,#N/A,FALSE,"ALM-ASISC"}</definedName>
    <definedName name="FCode" hidden="1">#REF!</definedName>
    <definedName name="fd">{#N/A,#N/A,FALSE,"배수1"}</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a">{#N/A,#N/A,FALSE,"전력간선"}</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{#N/A,#N/A,FALSE,"제목"}</definedName>
    <definedName name="FDGDFAGFD">{#N/A,#N/A,FALSE,"포장1";#N/A,#N/A,FALSE,"포장1"}</definedName>
    <definedName name="fdgfdg">{#N/A,#N/A,FALSE,"2~8번"}</definedName>
    <definedName name="fdgfgf">{#N/A,#N/A,FALSE,"운반시간"}</definedName>
    <definedName name="FDS">{#N/A,#N/A,FALSE,"제목"}</definedName>
    <definedName name="fe4ffasdfasf">{TRUE,TRUE,-1.25,-15.5,604.5,369.75,FALSE,TRUE,TRUE,FALSE,1,1,25,13,15,2,1,4,TRUE,TRUE,3,TRUE,1,TRUE,100,"Swvu.Wty._.accrual._.summary.","ACwvu.Wty._.accrual._.summary.",1,FALSE,FALSE,0,0,2.1,1,2,"&amp;C&amp;""Helvetica""&amp;18&amp;BDELL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FE4FSADFASF">{"ENLARGED",#N/A,FALSE,"Bridge";"CALCULATIONS",#N/A,FALSE,"Bridge"}</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hidden="1">#REF!</definedName>
    <definedName name="FFF">{#N/A,#N/A,FALSE,"2~8번"}</definedName>
    <definedName name="ffff">{#N/A,#N/A,FALSE,"ALM-ASISC"}</definedName>
    <definedName name="fffff" hidden="1">#REF!</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safsaf">{#N/A,#N/A,FALSE,"전력간선"}</definedName>
    <definedName name="fg">{"'광피스표'!$A$3:$N$54"}</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{#N/A,#N/A,FALSE,"포장2"}</definedName>
    <definedName name="FGDAGFG">{#N/A,#N/A,FALSE,"혼합골재"}</definedName>
    <definedName name="fgfadgf">{#N/A,#N/A,FALSE,"혼합골재"}</definedName>
    <definedName name="FGFDG">{#N/A,#N/A,FALSE,"표지목차"}</definedName>
    <definedName name="fgfdgffff">{#N/A,#N/A,FALSE,"부대2"}</definedName>
    <definedName name="fgfdsgdfg">{#N/A,#N/A,FALSE,"혼합골재"}</definedName>
    <definedName name="fgfg">{#N/A,#N/A,FALSE,"2~8번"}</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fdagfd">{#N/A,#N/A,FALSE,"표지목차"}</definedName>
    <definedName name="fgjhrtdhffggh">{TRUE,TRUE,-1.25,-15.5,604.5,369.75,FALSE,TRUE,TRUE,TRUE,0,1,#N/A,1,#N/A,36.96875,22.9444444444444,1,FALSE,FALSE,3,TRUE,1,FALSE,100,"Swvu.provision.","ACwvu.provision.",1,FALSE,FALSE,0.75,0.75,2.02,1,2,"&amp;C&amp;""Helvetica""&amp;18&amp;BDELL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fhddg">{#N/A,#N/A,FALSE,"부대1"}</definedName>
    <definedName name="FHFH">[202]수량산출!$A$1:$A$8561</definedName>
    <definedName name="FHFK" hidden="1">[202]수량산출!#REF!</definedName>
    <definedName name="FHY">#REF!</definedName>
    <definedName name="Field_Technician">#REF!</definedName>
    <definedName name="FIGNO">#N/A</definedName>
    <definedName name="find">#REF!</definedName>
    <definedName name="fjlskfjslkfsda">#N/A</definedName>
    <definedName name="FJWLJEF">{#N/A,#N/A,FALSE,"ALM-ASISC"}</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atCopy">#REF!</definedName>
    <definedName name="FlatPriceList">'[189]Flat Priced Products'!$A$4:$C$1000</definedName>
    <definedName name="FLOOR_ANALYSIS_LINES_TO_FORMAT0_1">"#REF!"</definedName>
    <definedName name="FLOOR_ANALYSIS_LINES_TO_FORMAT0_2">"#REF!"</definedName>
    <definedName name="FLOOR_ANALYSIS_LINES_TO_FORMAT0_3">"#REF!"</definedName>
    <definedName name="FLOOR_ANALYSIS_LINES_TO_FORMAT0_4">"#REF!"</definedName>
    <definedName name="FLOOR_ANALYSIS_LINES_TO_FORMAT1_1">"#REF!"</definedName>
    <definedName name="FLOOR_ANALYSIS_LINES_TO_FORMAT1_2">"#REF!"</definedName>
    <definedName name="FLOOR_ANALYSIS_LINES_TO_FORMAT1_3">"#REF!"</definedName>
    <definedName name="FLOOR_ANALYSIS_LINES_TO_FORMAT1_4">"#REF!"</definedName>
    <definedName name="FLOOR_ANALYSIS_SECTION_1">"#REF!"</definedName>
    <definedName name="FLOOR_ANALYSIS_SECTION_2">"#REF!"</definedName>
    <definedName name="FLOOR_ANALYSIS_SECTION_3">"#REF!"</definedName>
    <definedName name="FLOOR_ANALYSIS_SECTION_4">"#REF!"</definedName>
    <definedName name="FO">#N/A</definedName>
    <definedName name="FOBLIST" hidden="1">#REF!</definedName>
    <definedName name="FOH_Margin">#REF!</definedName>
    <definedName name="FOH_Total">#REF!</definedName>
    <definedName name="FOH_Total_WI">#REF!</definedName>
    <definedName name="FOHEXT">#REF!</definedName>
    <definedName name="FOHINSTEXT">#REF!</definedName>
    <definedName name="FOHMARG">#REF!</definedName>
    <definedName name="FOHWARREXT">#REF!</definedName>
    <definedName name="FOPRINT">#REF!</definedName>
    <definedName name="FP">'[203]Flat Priced Products'!$A$4:$C$1000</definedName>
    <definedName name="FSD">{#N/A,#N/A,FALSE,"제목"}</definedName>
    <definedName name="FSDAF">{#N/A,#N/A,FALSE,"제목"}</definedName>
    <definedName name="fsdf" hidden="1">#REF!</definedName>
    <definedName name="fv">{#N/A,#N/A,FALSE,"전력간선"}</definedName>
    <definedName name="FX_RATE">[191]Data!$C$9</definedName>
    <definedName name="FXRate">#REF!</definedName>
    <definedName name="fyyjtyjbn">{"provision",#N/A,FALSE;"reserve analysis",#N/A,FALSE}</definedName>
    <definedName name="G">{#N/A,#N/A,FALSE,"부대1"}</definedName>
    <definedName name="G_Everything">#REF!</definedName>
    <definedName name="g3rgqfewdsafa">{"'Plan_vs_Actual'!$B$3:$U$27"}</definedName>
    <definedName name="G견적">{#N/A,#N/A,TRUE,"손익보고"}</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gawtfvc">{"ENLARGED",#N/A,FALSE,"Bridge";"CALCULATIONS",#N/A,FALSE,"Bridge"}</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i">#REF!</definedName>
    <definedName name="gbi_d">#REF!</definedName>
    <definedName name="gbi_s">#REF!</definedName>
    <definedName name="GBP">'[186]1.원가기준'!$B$40</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EM">#REF!</definedName>
    <definedName name="GEMCO" hidden="1">#REF!</definedName>
    <definedName name="GEMPRINT">#REF!</definedName>
    <definedName name="Genesis">{"'Quotation'!$A$1:$G$1"}</definedName>
    <definedName name="Genesis1">{"'Quotation'!$A$1:$G$1"}</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sdfg">{#N/A,#N/A,FALSE,"3가";#N/A,#N/A,FALSE,"3나";#N/A,#N/A,FALSE,"3다"}</definedName>
    <definedName name="gfgdfg" hidden="1">#N/A</definedName>
    <definedName name="gfgfg">{#N/A,#N/A,FALSE,"골재소요량";#N/A,#N/A,FALSE,"골재소요량"}</definedName>
    <definedName name="GFGFHGFHF">{#N/A,#N/A,FALSE,"토공2"}</definedName>
    <definedName name="gfhgh">{#N/A,#N/A,FALSE,"배수2"}</definedName>
    <definedName name="GFSD" hidden="1">#REF!</definedName>
    <definedName name="gfsdg">{"'RF Parameters Worksheet'!$A$1:$V$50"}</definedName>
    <definedName name="gfxdfx">{#N/A,#N/A,FALSE,"회선임차현황"}</definedName>
    <definedName name="ggfaf">{"provision",#N/A,FALSE;"reserve analysis",#N/A,FALSE}</definedName>
    <definedName name="ggfhgfshgh">{#N/A,#N/A,FALSE,"포장2"}</definedName>
    <definedName name="ggg">{#N/A,#N/A,FALSE,"동부"}</definedName>
    <definedName name="ggg_1">{#N/A,#N/A,FALSE,"동부"}</definedName>
    <definedName name="gggg">#REF!</definedName>
    <definedName name="GGGGG">{#N/A,#N/A,FALSE,"골재소요량";#N/A,#N/A,FALSE,"골재소요량"}</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kghjh">{"provision",#N/A,FALSE;"reserve analysis",#N/A,FALSE}</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 hidden="1">#REF!</definedName>
    <definedName name="ghgfh">{#N/A,#N/A,FALSE,"포장2"}</definedName>
    <definedName name="GHGHGH">{"'미착금액'!$A$4:$G$14"}</definedName>
    <definedName name="ghgjsbv">{TRUE,TRUE,-1.25,-15.5,604.5,369.75,FALSE,TRUE,TRUE,TRUE,0,1,#N/A,1,#N/A,36.96875,22.9444444444444,1,FALSE,FALSE,3,TRUE,1,FALSE,100,"Swvu.provision.","ACwvu.provision.",1,FALSE,FALSE,0.75,0.75,2.02,1,2,"&amp;C&amp;""Helvetica""&amp;18&amp;BDELL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HJJ">{"'광피스표'!$A$3:$N$54"}</definedName>
    <definedName name="GHLW">{#N/A,#N/A,FALSE,"ALM-ASISC"}</definedName>
    <definedName name="ghtjs">{"'자리배치도'!$AG$1:$CI$28"}</definedName>
    <definedName name="GJH">{#N/A,#N/A,FALSE,"제목"}</definedName>
    <definedName name="GJHGLI">{#N/A,#N/A,FALSE,"포장1";#N/A,#N/A,FALSE,"포장1"}</definedName>
    <definedName name="gjv">{#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GM">#REF!</definedName>
    <definedName name="GOTOLIST">#REF!</definedName>
    <definedName name="grew" hidden="1">#REF!</definedName>
    <definedName name="grewgafsdf2fdfad">{"ENLARGED",#N/A,FALSE,"Bridge";"CALCULATIONS",#N/A,FALSE,"Bridge"}</definedName>
    <definedName name="grgadfdx">{TRUE,TRUE,-1.25,-15.5,604.5,369.75,FALSE,TRUE,TRUE,FALSE,1,1,3,13,22,2,1,4,TRUE,TRUE,3,TRUE,1,TRUE,100,"Swvu.Presentation.","ACwvu.Presentation.",1,FALSE,FALSE,0,0,2,0.8,2,"&amp;C&amp;""Helvetica""&amp;18&amp;BDELL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grgafsadsf">{TRUE,TRUE,-1.25,-15.5,604.5,369.75,FALSE,TRUE,TRUE,TRUE,0,1,#N/A,1,#N/A,36.96875,22.9444444444444,1,FALSE,FALSE,3,TRUE,1,FALSE,100,"Swvu.provision.","ACwvu.provision.",1,FALSE,FALSE,0.75,0.75,2.02,1,2,"&amp;C&amp;""Helvetica""&amp;18&amp;BDELL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rgdcdver4">{"ENLARGED",#N/A,FALSE,"Bridge";"CALCULATIONS",#N/A,FALSE,"Bridge"}</definedName>
    <definedName name="grsgfv">{#N/A,#N/A,FALSE,"DAOCM 2차 검토"}</definedName>
    <definedName name="GSA_HEADER_FIELDS_1">"#REF!"</definedName>
    <definedName name="GSA_HEADER_FIELDS_2">"#REF!"</definedName>
    <definedName name="GSA_HEADER_FIELDS_3">"#REF!"</definedName>
    <definedName name="GSA_HEADER_FIELDS_4">"#REF!"</definedName>
    <definedName name="GstFactor">#REF!</definedName>
    <definedName name="GT">{#N/A,#N/A,FALSE,"부대2"}</definedName>
    <definedName name="GUSEO">{#N/A,#N/A,FALSE,"회선임차현황"}</definedName>
    <definedName name="GUSTLS" hidden="1">#N/A</definedName>
    <definedName name="GV_38">[23]소요자재명세서!#REF!</definedName>
    <definedName name="H">{#N/A,#N/A,FALSE,"3가";#N/A,#N/A,FALSE,"3나";#N/A,#N/A,FALSE,"3다"}</definedName>
    <definedName name="h_w설치">#REF!</definedName>
    <definedName name="h_w시험">#REF!</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a">{#N/A,#N/A,FALSE,"지침";#N/A,#N/A,FALSE,"환경분석";#N/A,#N/A,FALSE,"Sheet16"}</definedName>
    <definedName name="haf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han" hidden="1">#REF!</definedName>
    <definedName name="HANDA">{#N/A,#N/A,FALSE,"회선임차현황"}</definedName>
    <definedName name="hardwar" hidden="1">#REF!</definedName>
    <definedName name="HDD단가표1">'[204]개발품질 스펙_비용'!$CA$6</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lp">#REF!</definedName>
    <definedName name="Help_Total">#REF!</definedName>
    <definedName name="Help1">#REF!</definedName>
    <definedName name="Help2">#REF!</definedName>
    <definedName name="Help3">#REF!</definedName>
    <definedName name="HERE">{#N/A,#N/A,TRUE,"손익보고"}</definedName>
    <definedName name="heriditary_imitation_rate">#REF!</definedName>
    <definedName name="heriditary_immitation_rate">#REF!</definedName>
    <definedName name="heriditary_innovation_rate">#REF!</definedName>
    <definedName name="heriditary_saturation_rate_Korea">#REF!</definedName>
    <definedName name="heriditary_saturation_rate_ME">#REF!</definedName>
    <definedName name="heriditary_saturation_rate_Sing">#REF!</definedName>
    <definedName name="heriditary_saturation_rate_US">#REF!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{#N/A,#N/A,FALSE,"조골재"}</definedName>
    <definedName name="hgc">{#N/A,#N/A,TRUE,"대 차 대 조 표"}</definedName>
    <definedName name="hgd">{#N/A,#N/A,FALSE,"배수2"}</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GH">{#N/A,#N/A,FALSE,"제목"}</definedName>
    <definedName name="hgh">{#N/A,#N/A,FALSE,"단가표지"}</definedName>
    <definedName name="hghg">{#N/A,#N/A,FALSE,"운반시간"}</definedName>
    <definedName name="HGHV">{#N/A,#N/A,TRUE,"토적및재료집계";#N/A,#N/A,TRUE,"토적및재료집계";#N/A,#N/A,TRUE,"단위량"}</definedName>
    <definedName name="hgjhukbn">{TRUE,TRUE,-1.25,-15.5,604.5,369.75,FALSE,TRUE,TRUE,TRUE,0,1,#N/A,24,#N/A,36.96875,22.9411764705882,1,FALSE,FALSE,3,TRUE,1,FALSE,100,"Swvu.reserve._.analysis.","ACwvu.reserve._.analysis.",1,FALSE,FALSE,0.75,0.75,2.21,1,2,"&amp;C&amp;""Helvetica""&amp;18&amp;BDELL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hh">{#N/A,#N/A,FALSE,"명세표"}</definedName>
    <definedName name="hhh">{#N/A,#N/A,FALSE,"3가";#N/A,#N/A,FALSE,"3나";#N/A,#N/A,FALSE,"3다"}</definedName>
    <definedName name="HHHHH">{#N/A,#N/A,FALSE,"구조2"}</definedName>
    <definedName name="HiddenRows" hidden="1">#REF!</definedName>
    <definedName name="hio">{#N/A,#N/A,FALSE,"ALM-ASISC"}</definedName>
    <definedName name="HIT">'[205]2F 회의실견적(5_14 일대)'!$J$31</definedName>
    <definedName name="HJ">{#N/A,#N/A,FALSE,"제목"}</definedName>
    <definedName name="hjhjhj">{#N/A,#N/A,FALSE,"Index";"Stmts_Qtrs",#N/A,FALSE,"Summary";"Stmts_24 mo",#N/A,FALSE,"Summary";"Summary_24",#N/A,FALSE,"Revenue";"Month_24",#N/A,FALSE,"Engineering";"Month_24",#N/A,FALSE,"Marketing";"Month_24",#N/A,FALSE,"G &amp; A";"Month_24",#N/A,FALSE,"Manufacturing"}</definedName>
    <definedName name="HJK">{#N/A,#N/A,FALSE,"이태원철근"}</definedName>
    <definedName name="hkd">[206]환율!$B$3</definedName>
    <definedName name="hkj">{#N/A,#N/A,FALSE,"혼합골재"}</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ME">{#N/A,#N/A,FALSE,"Assessment";#N/A,#N/A,FALSE,"Staffing";#N/A,#N/A,FALSE,"Hires";#N/A,#N/A,FALSE,"Assumptions"}</definedName>
    <definedName name="HOMFE">{#N/A,#N/A,FALSE,"Assessment";#N/A,#N/A,FALSE,"Staffing";#N/A,#N/A,FALSE,"Hires";#N/A,#N/A,FALSE,"Assumptions"}</definedName>
    <definedName name="HS2043ALL">#REF!</definedName>
    <definedName name="HS2043HOME">#REF!</definedName>
    <definedName name="HS2043QTY">#REF!</definedName>
    <definedName name="HS20ALL">#REF!</definedName>
    <definedName name="HS20HOME">#REF!</definedName>
    <definedName name="HS20QTY">#REF!</definedName>
    <definedName name="HS40ALL">#REF!</definedName>
    <definedName name="HS40HOME">#REF!</definedName>
    <definedName name="HS40QTY">#REF!</definedName>
    <definedName name="hsdgfjhf">{#N/A,#N/A,FALSE,"ALM-ASISC"}</definedName>
    <definedName name="HSR">{"'용역비'!$A$4:$C$8"}</definedName>
    <definedName name="HSS">{#N/A,#N/A,FALSE,"ALM-ASISC"}</definedName>
    <definedName name="htc_단가표_List">#REF!</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{"'Sheet1'!$A$1:$J$57","'Sheet1'!$F$32:$F$35","'Sheet1'!$F$32:$F$36"}</definedName>
    <definedName name="HTML_CodePage">1252</definedName>
    <definedName name="HTML_Control">{"'Plan_vs_Actual'!$B$3:$U$27"}</definedName>
    <definedName name="HTML_Control1">{"'Price List '!$A$1:$R$156"}</definedName>
    <definedName name="HTML_Control2">{"'Software -Windows'!$A$1:$N$10"}</definedName>
    <definedName name="HTML_Description">""</definedName>
    <definedName name="HTML_Email">""</definedName>
    <definedName name="HTML_Header">"Plan_vs_Actual"</definedName>
    <definedName name="HTML_LastUpdate">"2-24-97"</definedName>
    <definedName name="HTML_LineAfter">FALSE</definedName>
    <definedName name="HTML_LineBefore">FALSE</definedName>
    <definedName name="HTML_Name">"Timothy Worth"</definedName>
    <definedName name="HTML_OBDlg2">TRUE</definedName>
    <definedName name="HTML_OBDlg4">TRUE</definedName>
    <definedName name="HTML_OS">0</definedName>
    <definedName name="HTML_PathFile">"T:\DDOPS\FORECAST\FY98\MyHTML2.htm"</definedName>
    <definedName name="HTML_Title">"FY98E"</definedName>
    <definedName name="HTML1">{"'Sheet1'!$A$1:$J$57","'Sheet1'!$F$32:$F$35","'Sheet1'!$F$32:$F$36"}</definedName>
    <definedName name="HTML1_1">"'[디자인MXE1.xls]마북OCTANE (2)'!$A$1:$G$33"</definedName>
    <definedName name="HTML1_10">""</definedName>
    <definedName name="HTML1_11">1</definedName>
    <definedName name="HTML1_12">"C:\견적\현대정공\MyHTML.htm"</definedName>
    <definedName name="HTML1_2">1</definedName>
    <definedName name="HTML1_3">"디자인MXE1.xl"</definedName>
    <definedName name="HTML1_4">"마북OCTANE (2)"</definedName>
    <definedName name="HTML1_5">""</definedName>
    <definedName name="HTML1_6">-4146</definedName>
    <definedName name="HTML1_7">-4146</definedName>
    <definedName name="HTML1_8">"98-03-30"</definedName>
    <definedName name="HTML1_9">"임양택"</definedName>
    <definedName name="HTML2">{"'Sheet1'!$A$1:$J$57","'Sheet1'!$F$32:$F$35","'Sheet1'!$F$32:$F$36"}</definedName>
    <definedName name="HTMLCount">1</definedName>
    <definedName name="HTR">{#N/A,#N/A,FALSE,"이태원철근"}</definedName>
    <definedName name="htt">{#N/A,#N/A,FALSE,"CCTV"}</definedName>
    <definedName name="HUH">{"PriceSheetNoMargins",#N/A,FALSE,"PriceSheet"}</definedName>
    <definedName name="HW">[29]코드!$I$35:$I$59</definedName>
    <definedName name="hw1소계1">[207]HW!#REF!</definedName>
    <definedName name="hw1소계2">[207]HW!#REF!</definedName>
    <definedName name="hw2소계1">[207]TOOL!#REF!</definedName>
    <definedName name="hw2소계2">#REF!</definedName>
    <definedName name="hw개발sw합계">#REF!</definedName>
    <definedName name="hw계">#REF!</definedName>
    <definedName name="HW설치기사">#REF!</definedName>
    <definedName name="HW시험기사">#REF!</definedName>
    <definedName name="hw안산">#REF!</definedName>
    <definedName name="HW요율">[173]투자_산정!$U$10</definedName>
    <definedName name="hw울산">#REF!</definedName>
    <definedName name="hw합계">#REF!</definedName>
    <definedName name="id_공통공사비">#REF!</definedName>
    <definedName name="id_단위시설별_공사비">#REF!</definedName>
    <definedName name="id_제잡비">#REF!</definedName>
    <definedName name="Identity_Type">[197]Values!$C$7:$C$9</definedName>
    <definedName name="idf">#REF!</definedName>
    <definedName name="IDF직노">#REF!</definedName>
    <definedName name="IE센터">[37]setup!$M$4:$M$7</definedName>
    <definedName name="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{"'자리배치도'!$AG$1:$CI$28"}</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iljl">{#N/A,#N/A,FALSE,"회선임차현황"}</definedName>
    <definedName name="ilb">#REF!</definedName>
    <definedName name="imit_rate">#REF!</definedName>
    <definedName name="INCOPS2">#REF!</definedName>
    <definedName name="innov_rate">#REF!</definedName>
    <definedName name="innov_rate1">#REF!</definedName>
    <definedName name="INR">'[186]1.원가기준'!$B$43</definedName>
    <definedName name="Install">#REF!</definedName>
    <definedName name="INSTALL_AT_ADDRESS_1">"#REF!"</definedName>
    <definedName name="INSTALL_AT_ADDRESS_2">"#REF!"</definedName>
    <definedName name="INSTALL_AT_ADDRESS_3">"#REF!"</definedName>
    <definedName name="INSTALL_AT_ADDRESS_4">"#REF!"</definedName>
    <definedName name="INSTALL_AT_CONTACT_1">"#REF!"</definedName>
    <definedName name="INSTALL_AT_CONTACT_2">"#REF!"</definedName>
    <definedName name="INSTALL_AT_CONTACT_3">"#REF!"</definedName>
    <definedName name="INSTALL_AT_CONTACT_4">"#REF!"</definedName>
    <definedName name="INSTALL_AT_LABEL_1">"#REF!"</definedName>
    <definedName name="INSTALL_AT_LABEL_2">"#REF!"</definedName>
    <definedName name="INSTALL_AT_LABEL_3">"#REF!"</definedName>
    <definedName name="INSTALL_AT_LABEL_4">"#REF!"</definedName>
    <definedName name="INSTALL_AT_NAME_1">"#REF!"</definedName>
    <definedName name="INSTALL_AT_NAME_2">"#REF!"</definedName>
    <definedName name="INSTALL_AT_NAME_3">"#REF!"</definedName>
    <definedName name="INSTALL_AT_NAME_4">"#REF!"</definedName>
    <definedName name="INSTALL_AT_PHONE_1">"#REF!"</definedName>
    <definedName name="INSTALL_AT_PHONE_2">"#REF!"</definedName>
    <definedName name="INSTALL_AT_PHONE_3">"#REF!"</definedName>
    <definedName name="INSTALL_AT_PHONE_4">"#REF!"</definedName>
    <definedName name="Install_Extended">#REF!</definedName>
    <definedName name="Install_Extended_Total">#REF!</definedName>
    <definedName name="INTA6217">#REF!</definedName>
    <definedName name="INTA6217HOME">#REF!</definedName>
    <definedName name="INTA6217QTY">#REF!</definedName>
    <definedName name="INTA6224">#REF!</definedName>
    <definedName name="INTA6224HOME">#REF!</definedName>
    <definedName name="INTA6224QTY">#REF!</definedName>
    <definedName name="INTM6218">#REF!</definedName>
    <definedName name="INTM6218HOME">#REF!</definedName>
    <definedName name="INTM6218QTY">#REF!</definedName>
    <definedName name="INTM6225">#REF!</definedName>
    <definedName name="INTM6225HOME">#REF!</definedName>
    <definedName name="INTM6225QTY">#REF!</definedName>
    <definedName name="INTZ6223">#REF!</definedName>
    <definedName name="INTZ6223HOME">#REF!</definedName>
    <definedName name="INTZ6223QTY">#REF!</definedName>
    <definedName name="IOI">{"'용역비'!$A$4:$C$8"}</definedName>
    <definedName name="IOIOIOIO">{#N/A,#N/A,FALSE,"표지목차"}</definedName>
    <definedName name="ipv4_">[197]Values!$A$12:$A$15</definedName>
    <definedName name="ipv6_">[197]Values!$A$18:$A$20</definedName>
    <definedName name="IQ_ADDIN">"AUTO"</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"05/20/2013 10:46:42"</definedName>
    <definedName name="IQ_NTM">6000</definedName>
    <definedName name="IQ_QTD">750000</definedName>
    <definedName name="IQ_TODAY">0</definedName>
    <definedName name="IQ_WEEK">50000</definedName>
    <definedName name="IQ_YTD">3000</definedName>
    <definedName name="IQ_YTDMONTH">130000</definedName>
    <definedName name="isFACE">#REF!</definedName>
    <definedName name="iss_option">#REF!</definedName>
    <definedName name="iss_pn">#REF!</definedName>
    <definedName name="issd">#REF!</definedName>
    <definedName name="IT" hidden="1">#REF!</definedName>
    <definedName name="item">[208]studio!$X$3:$X$10</definedName>
    <definedName name="ITEMNO">#N/A</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n">#REF!</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j">{#N/A,#N/A,FALSE,"속도"}</definedName>
    <definedName name="jae">#REF!</definedName>
    <definedName name="jae_d">#REF!</definedName>
    <definedName name="jae_s">#REF!</definedName>
    <definedName name="JANG">[3]Sheet14!$Q$45:$AT$45</definedName>
    <definedName name="jb">#REF!</definedName>
    <definedName name="jdkl">{#N/A,#N/A,FALSE,"ALM-ASISC"}</definedName>
    <definedName name="jdLKD">{#N/A,#N/A,FALSE,"전력간선"}</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{"'광피스표'!$A$3:$N$54"}</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{"COST",#N/A,FALSE,"SYNTHESE";"MARGIN",#N/A,FALSE,"SYNTHESE";"LOT_COM",#N/A,FALSE,"SYNTHESE"}</definedName>
    <definedName name="jhjg">{#N/A,#N/A,FALSE,"조골재"}</definedName>
    <definedName name="jhjh">{#N/A,#N/A,FALSE,"표지목차"}</definedName>
    <definedName name="jiojil">{#N/A,#N/A,FALSE,"회선임차현황"}</definedName>
    <definedName name="JIRAL">{#N/A,#N/A,FALSE,"회선임차현황"}</definedName>
    <definedName name="JJ">{#N/A,#N/A,FALSE,"배수1"}</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{#N/A,#N/A,FALSE,"골재소요량";#N/A,#N/A,FALSE,"골재소요량"}</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{#N/A,#N/A,FALSE,"단가표지"}</definedName>
    <definedName name="JJJJJJJJJJJ">{#N/A,#N/A,FALSE,"배수2"}</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hidden="1">#REF!</definedName>
    <definedName name="jkhkihj">{#N/A,#N/A,FALSE,"회선임차현황"}</definedName>
    <definedName name="jkjk">#N/A</definedName>
    <definedName name="JKJKJKJK">{#N/A,#N/A,FALSE,"포장1";#N/A,#N/A,FALSE,"포장1"}</definedName>
    <definedName name="jklj">{#N/A,#N/A,FALSE,"회선임차현황"}</definedName>
    <definedName name="jkljk">{#N/A,#N/A,FALSE,"이력서&amp;자기소개서"}</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VKLW">{#N/A,#N/A,FALSE,"ALM-ASISC"}</definedName>
    <definedName name="JOCNA">{#N/A,#N/A,FALSE,"회선임차현황"}</definedName>
    <definedName name="JRK">{#N/A,#N/A,FALSE,"3가";#N/A,#N/A,FALSE,"3나";#N/A,#N/A,FALSE,"3다"}</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NG" localSheetId="1">BlankMacro1</definedName>
    <definedName name="JUNG">BlankMacro1</definedName>
    <definedName name="JUNG1" localSheetId="1">BlankMacro1</definedName>
    <definedName name="JUNG1">BlankMacro1</definedName>
    <definedName name="JUNG3" hidden="1">{#N/A,#N/A,FALSE,"QUOT_960527"}</definedName>
    <definedName name="juy">{"'광피스표'!$A$3:$N$54"}</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{"provision",#N/A,FALSE;"reserve analysis",#N/A,FALSE}</definedName>
    <definedName name="KA270166C">[2]Option!$I$28</definedName>
    <definedName name="KA270200C">[2]Option!$I$29</definedName>
    <definedName name="KA301160C">[2]Option!$I$63</definedName>
    <definedName name="KA401200C">[2]Option!$I$36</definedName>
    <definedName name="KA421300C">[2]Option!$I$45</definedName>
    <definedName name="KA503200C">[2]Option!$I$56</definedName>
    <definedName name="KA509400C">[2]Option!$I$87</definedName>
    <definedName name="KA960100C">[2]Option!$I$47</definedName>
    <definedName name="KB">{"'광피스표'!$A$3:$N$54"}</definedName>
    <definedName name="KCCKC">{#N/A,#N/A,FALSE,"3가";#N/A,#N/A,FALSE,"3나";#N/A,#N/A,FALSE,"3다"}</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fhfggh">{TRUE,TRUE,-1.25,-15.5,604.5,369.75,FALSE,TRUE,TRUE,FALSE,1,1,25,13,15,2,1,4,TRUE,TRUE,3,TRUE,1,TRUE,100,"Swvu.Wty._.accrual._.summary.","ACwvu.Wty._.accrual._.summary.",1,FALSE,FALSE,0,0,2.1,1,2,"&amp;C&amp;""Helvetica""&amp;18&amp;BDELL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kdjlw">{#N/A,#N/A,FALSE,"ALM-ASISC"}</definedName>
    <definedName name="KDKDK">{#N/A,#N/A,FALSE,"조골재"}</definedName>
    <definedName name="kdljw">{#N/A,#N/A,FALSE,"ALM-ASISC"}</definedName>
    <definedName name="KDLW">{#N/A,#N/A,FALSE,"ALM-ASISC"}</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JLW">{#N/A,#N/A,FALSE,"ALM-ASISC"}</definedName>
    <definedName name="KH">{#N/A,#N/A,FALSE,"속도"}</definedName>
    <definedName name="KHDWL">{#N/A,#N/A,FALSE,"ALM-ASISC"}</definedName>
    <definedName name="khl">{#N/A,#N/A,FALSE,"2~8번"}</definedName>
    <definedName name="kim">{#N/A,#N/A,FALSE,"ALM-ASISC"}</definedName>
    <definedName name="KIMJT">{#N/A,#N/A,FALSE,"골재소요량";#N/A,#N/A,FALSE,"골재소요량"}</definedName>
    <definedName name="KJELWR">{#N/A,#N/A,FALSE,"ALM-ASISC"}</definedName>
    <definedName name="kjkljkj">{#N/A,#N/A,FALSE,"회선임차현황"}</definedName>
    <definedName name="KK">#REF!</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{#N/A,#N/A,FALSE,"포장단가"}</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#N/A</definedName>
    <definedName name="kldjwl">{#N/A,#N/A,FALSE,"ALM-ASISC"}</definedName>
    <definedName name="KLEJLW">{#N/A,#N/A,FALSE,"ALM-ASISC"}</definedName>
    <definedName name="kljdklw">{#N/A,#N/A,FALSE,"ALM-ASISC"}</definedName>
    <definedName name="KLJELW">{#N/A,#N/A,FALSE,"ALM-ASISC"}</definedName>
    <definedName name="klklklkl">{#N/A,#N/A,FALSE,"Index";"Stmts_Qtrs",#N/A,FALSE,"Summary";"Stmts_24 mo",#N/A,FALSE,"Summary";"Summary_24",#N/A,FALSE,"Revenue";"Month_24",#N/A,FALSE,"Engineering";"Month_24",#N/A,FALSE,"Marketing";"Month_24",#N/A,FALSE,"G &amp; A";"Month_24",#N/A,FALSE,"Manufacturing"}</definedName>
    <definedName name="KLLKLKLK">{#N/A,#N/A,FALSE,"포장2"}</definedName>
    <definedName name="KLW">{#N/A,#N/A,FALSE,"ALM-ASISC"}</definedName>
    <definedName name="klwjdk">{#N/A,#N/A,FALSE,"ALM-ASISC"}</definedName>
    <definedName name="korea_kolon">#REF!</definedName>
    <definedName name="KSJ_25">{#N/A,#N/A,FALSE,"동부"}</definedName>
    <definedName name="ktf" hidden="1">#REF!</definedName>
    <definedName name="kty" hidden="1">#REF!</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uklhgghj">{"ENLARGED",#N/A,FALSE,"Bridge";"CALCULATIONS",#N/A,FALSE,"Bridge"}</definedName>
    <definedName name="l">{#N/A,#N/A,FALSE,"동부"}</definedName>
    <definedName name="l.w일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1AS">#REF!</definedName>
    <definedName name="L서버">#REF!</definedName>
    <definedName name="L서버내용">#REF!</definedName>
    <definedName name="L서버번호">#REF!</definedName>
    <definedName name="lab">[175]노임단가!$I$25</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anguage">[29]코드!$J$35:$J$61</definedName>
    <definedName name="LC_PRICING">#REF!</definedName>
    <definedName name="LC산출">{#N/A,#N/A,FALSE,"사업총괄";#N/A,#N/A,FALSE,"장비사업";#N/A,#N/A,FALSE,"철구사업";#N/A,#N/A,FALSE,"준설사업"}</definedName>
    <definedName name="LeftCol">#REF!</definedName>
    <definedName name="letter" hidden="1">{#N/A,#N/A,FALSE,"QUOT_960527"}</definedName>
    <definedName name="li">{"'용역비'!$A$4:$C$8"}</definedName>
    <definedName name="license">#REF!</definedName>
    <definedName name="License_Price">#REF!</definedName>
    <definedName name="lim">{#N/A,#N/A,FALSE,"혼합골재"}</definedName>
    <definedName name="limcount">1</definedName>
    <definedName name="line토공">{#N/A,#N/A,FALSE,"2~8번"}</definedName>
    <definedName name="LineDrawConditionArea1">[209]DATASHT2!$A$5:$A$36</definedName>
    <definedName name="Linux">[111]운영단가!#REF!</definedName>
    <definedName name="ListArea1">#REF!</definedName>
    <definedName name="ListPrice범위">#REF!</definedName>
    <definedName name="ListPrice범위_1">"#REF!"</definedName>
    <definedName name="ListPrice범위_2">"#REF!"</definedName>
    <definedName name="ListPrice범위_3">"#REF!"</definedName>
    <definedName name="ListPrice범위_4">"#REF!"</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dflkJL">{#N/A,#N/A,FALSE,"전력간선"}</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{#N/A,#N/A,FALSE,"2~8번"}</definedName>
    <definedName name="LLLL">{#N/A,#N/A,TRUE,"토적및재료집계";#N/A,#N/A,TRUE,"토적및재료집계";#N/A,#N/A,TRUE,"단위량"}</definedName>
    <definedName name="LLLLL">{#N/A,#N/A,TRUE,"토적및재료집계";#N/A,#N/A,TRUE,"토적및재료집계";#N/A,#N/A,TRUE,"단위량"}</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L_MYSQL_DATE_FORMAT" localSheetId="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P_INS_PROD_CON">#REF!</definedName>
    <definedName name="LS20ALL">#REF!</definedName>
    <definedName name="LS20HOME">#REF!</definedName>
    <definedName name="LS20QTY">#REF!</definedName>
    <definedName name="LType">[29]코드!$M$35:$M$37</definedName>
    <definedName name="LWJE">{#N/A,#N/A,FALSE,"ALM-ASISC"}</definedName>
    <definedName name="LWJEL">{#N/A,#N/A,FALSE,"ALM-ASISC"}</definedName>
    <definedName name="m" hidden="1">#REF!</definedName>
    <definedName name="M_1">#REF!</definedName>
    <definedName name="M_2">#REF!</definedName>
    <definedName name="M_Cost_of_Goods_Sold">#REF!</definedName>
    <definedName name="M_in_Revenue">#REF!</definedName>
    <definedName name="M13직노">#REF!</definedName>
    <definedName name="MainDataAllUsers">#REF!</definedName>
    <definedName name="MAINHOME">#REF!</definedName>
    <definedName name="march" hidden="1">#REF!</definedName>
    <definedName name="Market">#N/A</definedName>
    <definedName name="master">#REF!</definedName>
    <definedName name="mcr">#REF!</definedName>
    <definedName name="md5500c">[200]MD5500!$A$15:$M$168</definedName>
    <definedName name="MDIFieldList01">#REF!</definedName>
    <definedName name="MDIFieldList02">#REF!</definedName>
    <definedName name="MDIFieldList03">#REF!</definedName>
    <definedName name="MDIFieldList04">#REF!</definedName>
    <definedName name="MDIFieldList05">#REF!</definedName>
    <definedName name="MDIFieldList06">#REF!</definedName>
    <definedName name="MDL">'[210]3월가격'!$A$1:$A$65536</definedName>
    <definedName name="MDName">#REF!</definedName>
    <definedName name="me">[211]PBX!#REF!</definedName>
    <definedName name="me_01">#REF!</definedName>
    <definedName name="me_03">#REF!</definedName>
    <definedName name="me_04">#REF!</definedName>
    <definedName name="me_05">#REF!</definedName>
    <definedName name="me_06">#REF!</definedName>
    <definedName name="me_07">#REF!</definedName>
    <definedName name="me_08">#REF!</definedName>
    <definedName name="me_10">#REF!</definedName>
    <definedName name="me_11">#REF!</definedName>
    <definedName name="me_12">#REF!</definedName>
    <definedName name="me_13">#REF!</definedName>
    <definedName name="me_14">#REF!</definedName>
    <definedName name="me_15">#REF!</definedName>
    <definedName name="me_16">#REF!</definedName>
    <definedName name="me_17">#REF!</definedName>
    <definedName name="me_18">#REF!</definedName>
    <definedName name="me_19">#REF!</definedName>
    <definedName name="me_20">#REF!</definedName>
    <definedName name="me_21">#REF!</definedName>
    <definedName name="me00">'[211]Recording,Phone,Headset'!#REF!</definedName>
    <definedName name="Mem단가">'[204]19년 IaaS'!$D$11</definedName>
    <definedName name="Method">#REF!</definedName>
    <definedName name="MHIFieldList01">#REF!</definedName>
    <definedName name="MHIFieldList02">[212]환경변수!$C$6:$C$6</definedName>
    <definedName name="MHIFieldList03">#REF!</definedName>
    <definedName name="MHIFieldList04">[212]환경변수!$C$11:$C$17</definedName>
    <definedName name="MHIFieldList05">#REF!</definedName>
    <definedName name="MHIFieldList06">#REF!</definedName>
    <definedName name="MHIFieldList07">#REF!</definedName>
    <definedName name="MHIFieldList08">#REF!</definedName>
    <definedName name="Minimum">#REF!</definedName>
    <definedName name="minus">#REF!</definedName>
    <definedName name="MIPS_Year_1">#REF!</definedName>
    <definedName name="MIPSbyYear">#REF!</definedName>
    <definedName name="MIPSHighEnd">[189]Slopes!$B$4:$B$407</definedName>
    <definedName name="mirp">#REF!</definedName>
    <definedName name="MISC_FLD_TITLE_1">"#REF!"</definedName>
    <definedName name="MISC_FLD_TITLE_2">"#REF!"</definedName>
    <definedName name="MISC_FLD_TITLE_3">"#REF!"</definedName>
    <definedName name="MISC_FLD_TITLE_4">"#REF!"</definedName>
    <definedName name="MISC_LINE_HW_1">"#REF!"</definedName>
    <definedName name="MISC_LINE_HW_2">"#REF!"</definedName>
    <definedName name="MISC_LINE_HW_3">"#REF!"</definedName>
    <definedName name="MISC_LINE_HW_4">"#REF!"</definedName>
    <definedName name="MISC_LINE_PS_1">"#REF!"</definedName>
    <definedName name="MISC_LINE_PS_2">"#REF!"</definedName>
    <definedName name="MISC_LINE_PS_3">"#REF!"</definedName>
    <definedName name="MISC_LINE_PS_4">"#REF!"</definedName>
    <definedName name="MISC_LINE_SW_1">"#REF!"</definedName>
    <definedName name="MISC_LINE_SW_2">"#REF!"</definedName>
    <definedName name="MISC_LINE_SW_3">"#REF!"</definedName>
    <definedName name="MISC_LINE_SW_4">"#REF!"</definedName>
    <definedName name="MISC_SECTION_HW_ALL_1">"#REF!"</definedName>
    <definedName name="MISC_SECTION_HW_ALL_2">"#REF!"</definedName>
    <definedName name="MISC_SECTION_HW_ALL_3">"#REF!"</definedName>
    <definedName name="MISC_SECTION_HW_ALL_4">"#REF!"</definedName>
    <definedName name="MISC_SECTION_HW_BOT_1">"#REF!"</definedName>
    <definedName name="MISC_SECTION_HW_BOT_2">"#REF!"</definedName>
    <definedName name="MISC_SECTION_HW_BOT_3">"#REF!"</definedName>
    <definedName name="MISC_SECTION_HW_BOT_4">"#REF!"</definedName>
    <definedName name="MISC_SECTION_HW_TOP_1">"#REF!"</definedName>
    <definedName name="MISC_SECTION_HW_TOP_2">"#REF!"</definedName>
    <definedName name="MISC_SECTION_HW_TOP_3">"#REF!"</definedName>
    <definedName name="MISC_SECTION_HW_TOP_4">"#REF!"</definedName>
    <definedName name="MISC_SECTION_PS_ALL_1">"#REF!"</definedName>
    <definedName name="MISC_SECTION_PS_ALL_2">"#REF!"</definedName>
    <definedName name="MISC_SECTION_PS_ALL_3">"#REF!"</definedName>
    <definedName name="MISC_SECTION_PS_ALL_4">"#REF!"</definedName>
    <definedName name="MISC_SECTION_PS_BOT_1">"#REF!"</definedName>
    <definedName name="MISC_SECTION_PS_BOT_2">"#REF!"</definedName>
    <definedName name="MISC_SECTION_PS_BOT_3">"#REF!"</definedName>
    <definedName name="MISC_SECTION_PS_BOT_4">"#REF!"</definedName>
    <definedName name="MISC_SECTION_PS_TOP_1">"#REF!"</definedName>
    <definedName name="MISC_SECTION_PS_TOP_2">"#REF!"</definedName>
    <definedName name="MISC_SECTION_PS_TOP_3">"#REF!"</definedName>
    <definedName name="MISC_SECTION_PS_TOP_4">"#REF!"</definedName>
    <definedName name="MISC_SECTION_SW_ALL_1">"#REF!"</definedName>
    <definedName name="MISC_SECTION_SW_ALL_2">"#REF!"</definedName>
    <definedName name="MISC_SECTION_SW_ALL_3">"#REF!"</definedName>
    <definedName name="MISC_SECTION_SW_ALL_4">"#REF!"</definedName>
    <definedName name="MISC_SECTION_SW_BOT_1">"#REF!"</definedName>
    <definedName name="MISC_SECTION_SW_BOT_2">"#REF!"</definedName>
    <definedName name="MISC_SECTION_SW_BOT_3">"#REF!"</definedName>
    <definedName name="MISC_SECTION_SW_BOT_4">"#REF!"</definedName>
    <definedName name="MISC_SECTION_SW_TOP_1">"#REF!"</definedName>
    <definedName name="MISC_SECTION_SW_TOP_2">"#REF!"</definedName>
    <definedName name="MISC_SECTION_SW_TOP_3">"#REF!"</definedName>
    <definedName name="MISC_SECTION_SW_TOP_4">"#REF!"</definedName>
    <definedName name="MISC_SECTION_TITLE_1">"#REF!"</definedName>
    <definedName name="MISC_SECTION_TITLE_2">"#REF!"</definedName>
    <definedName name="MISC_SECTION_TITLE_3">"#REF!"</definedName>
    <definedName name="MISC_SECTION_TITLE_4">"#REF!"</definedName>
    <definedName name="MISC_SUBTOTAL_HW_1">"#REF!"</definedName>
    <definedName name="MISC_SUBTOTAL_HW_2">"#REF!"</definedName>
    <definedName name="MISC_SUBTOTAL_HW_3">"#REF!"</definedName>
    <definedName name="MISC_SUBTOTAL_HW_4">"#REF!"</definedName>
    <definedName name="MISC_SUBTOTAL_PS_1">"#REF!"</definedName>
    <definedName name="MISC_SUBTOTAL_PS_2">"#REF!"</definedName>
    <definedName name="MISC_SUBTOTAL_PS_3">"#REF!"</definedName>
    <definedName name="MISC_SUBTOTAL_PS_4">"#REF!"</definedName>
    <definedName name="MISC_SUBTOTAL_SW_1">"#REF!"</definedName>
    <definedName name="MISC_SUBTOTAL_SW_2">"#REF!"</definedName>
    <definedName name="MISC_SUBTOTAL_SW_3">"#REF!"</definedName>
    <definedName name="MISC_SUBTOTAL_SW_4">"#REF!"</definedName>
    <definedName name="misp">#REF!</definedName>
    <definedName name="MK">{#N/A,#N/A,TRUE,"총괄"}</definedName>
    <definedName name="MList">#REF!</definedName>
    <definedName name="MM">{#N/A,#N/A,FALSE,"단가표지"}</definedName>
    <definedName name="mmm">{"ENLARGED",#N/A,FALSE,"Bridge";"CALCULATIONS",#N/A,FALSE,"Bridge"}</definedName>
    <definedName name="MODEL">#REF!</definedName>
    <definedName name="Moderate2012">#REF!</definedName>
    <definedName name="Moderate2013">#REF!</definedName>
    <definedName name="Moderate2014">#REF!</definedName>
    <definedName name="Moderate2015">#REF!</definedName>
    <definedName name="Module">#REF!</definedName>
    <definedName name="Mosaix">#REF!</definedName>
    <definedName name="MOTOR__농형_전폐">#REF!</definedName>
    <definedName name="MPALL">#REF!</definedName>
    <definedName name="MPC이익">#REF!</definedName>
    <definedName name="MPG_Col">#REF!</definedName>
    <definedName name="MPHOME">#REF!</definedName>
    <definedName name="MPPT1">#REF!</definedName>
    <definedName name="MPPT2">#REF!</definedName>
    <definedName name="MPPT3">#REF!</definedName>
    <definedName name="MPQTY">#REF!</definedName>
    <definedName name="msb">[175]노임단가!$AH$23</definedName>
    <definedName name="mse">#N/A</definedName>
    <definedName name="msh">[175]노임단가!$AH$19</definedName>
    <definedName name="msm">[175]노임단가!$AH$21</definedName>
    <definedName name="MSRP">#REF!</definedName>
    <definedName name="MST">#N/A</definedName>
    <definedName name="MSTR">#N/A</definedName>
    <definedName name="MSTRy">#N/A</definedName>
    <definedName name="MW">[29]코드!$H$35:$H$49</definedName>
    <definedName name="n">{#N/A,#N/A,FALSE,"0195Bill";#N/A,#N/A,FALSE,"JanExp"}</definedName>
    <definedName name="N2M">#REF!</definedName>
    <definedName name="n간접배부율">[24]Nexsign산출근거!#REF!</definedName>
    <definedName name="n경비비율">[24]Nexsign산출근거!$F$15</definedName>
    <definedName name="n구주월단가">[24]Nexsign산출근거!$F$19</definedName>
    <definedName name="n미주월단가">[24]Nexsign산출근거!$F$18</definedName>
    <definedName name="n아주월단가">[24]Nexsign산출근거!$F$20</definedName>
    <definedName name="n외주월단가">[24]Nexsign산출근거!$F$17</definedName>
    <definedName name="n외주인상률">[24]Nexsign산출근거!$F$12</definedName>
    <definedName name="n일반비율">[24]Nexsign산출근거!#REF!</definedName>
    <definedName name="n정규월단가">[24]Nexsign산출근거!$F$16</definedName>
    <definedName name="n정규인상률">[24]Nexsign산출근거!$F$11</definedName>
    <definedName name="n판매비율">[24]Nexsign산출근거!#REF!</definedName>
    <definedName name="NA">'[213]Discout Rate'!$B$2</definedName>
    <definedName name="Named_User___Multi_Server">#REF!</definedName>
    <definedName name="Named_User___Single_Server">#REF!</definedName>
    <definedName name="NB">'[213]Discout Rate'!$B$3</definedName>
    <definedName name="NBBNB">{#N/A,#N/A,FALSE,"혼합골재"}</definedName>
    <definedName name="NC">'[213]Discout Rate'!$B$4</definedName>
    <definedName name="new" hidden="1">#REF!</definedName>
    <definedName name="NEWNAME">{#N/A,#N/A,FALSE,"CCTV"}</definedName>
    <definedName name="NFIBRE">#REF!</definedName>
    <definedName name="NFIBREHOME">#REF!</definedName>
    <definedName name="NFIBREQTY">#REF!</definedName>
    <definedName name="NG">'[213]Discout Rate'!$B$8</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W재료비율">[24]Nexsign산출근거!$F$22</definedName>
    <definedName name="NICE원가환율1">#REF!</definedName>
    <definedName name="NICE원가환율2">#REF!</definedName>
    <definedName name="NICE할인율">'[86]60명당사(총괄)'!#REF!</definedName>
    <definedName name="NICE할인율1">#REF!</definedName>
    <definedName name="NICE할인율2">#REF!</definedName>
    <definedName name="NICE환율1">#REF!</definedName>
    <definedName name="NICE환율2">#REF!</definedName>
    <definedName name="nmnmm">{#N/A,#N/A,FALSE,"Index";"Stmts_Qtrs",#N/A,FALSE,"Summary";"Stmts_24 mo",#N/A,FALSE,"Summary";"Summary_24",#N/A,FALSE,"Revenue";"Month_24",#N/A,FALSE,"Engineering";"Month_24",#N/A,FALSE,"Marketing";"Month_24",#N/A,FALSE,"G &amp; A";"Month_24",#N/A,FALSE,"Manufacturing"}</definedName>
    <definedName name="nn">{"'Software -Windows'!$A$1:$N$10"}</definedName>
    <definedName name="nnn">{#N/A,#N/A,TRUE,"Portada";#N/A,#N/A,TRUE,"Indice"}</definedName>
    <definedName name="nnnn">{#N/A,#N/A,FALSE,"Sitio A";#N/A,#N/A,FALSE,"Rack Acceso  102.05";#N/A,#N/A,FALSE,"Rack DSX 102.06";#N/A,#N/A,FALSE,"DSX";#N/A,#N/A,FALSE,"Fuse Panel 102.05";#N/A,#N/A,FALSE,"Fuse Panel 102.06"}</definedName>
    <definedName name="nnnn.xls">{#N/A,#N/A,FALSE,"0395Bill";#N/A,#N/A,FALSE,"MarExp"}</definedName>
    <definedName name="NO">#REF!</definedName>
    <definedName name="NO_L">#REF!</definedName>
    <definedName name="No.">#REF!</definedName>
    <definedName name="nomu">#REF!</definedName>
    <definedName name="nomu_g">#REF!</definedName>
    <definedName name="nomu_j">#REF!</definedName>
    <definedName name="note">#REF!</definedName>
    <definedName name="Note_1">#REF!</definedName>
    <definedName name="Note_12">#REF!</definedName>
    <definedName name="Note_13">#REF!</definedName>
    <definedName name="Note_2">#REF!</definedName>
    <definedName name="Note_3">#REF!</definedName>
    <definedName name="Note_4">#REF!</definedName>
    <definedName name="Note_5">#REF!</definedName>
    <definedName name="Note_6">#REF!</definedName>
    <definedName name="Note_7">#REF!</definedName>
    <definedName name="NOTES_ZONE_0_1">"#REF!"</definedName>
    <definedName name="NOTES_ZONE_0_2">"#REF!"</definedName>
    <definedName name="NOTES_ZONE_0_3">"#REF!"</definedName>
    <definedName name="NOTES_ZONE_0_4">"#REF!"</definedName>
    <definedName name="NOTES_ZONE_1_1">"#REF!"</definedName>
    <definedName name="NOTES_ZONE_1_2">"#REF!"</definedName>
    <definedName name="NOTES_ZONE_1_3">"#REF!"</definedName>
    <definedName name="NOTES_ZONE_1_4">"#REF!"</definedName>
    <definedName name="NOTES_ZONE_2_1">"#REF!"</definedName>
    <definedName name="NOTES_ZONE_2_2">"#REF!"</definedName>
    <definedName name="NOTES_ZONE_2_3">"#REF!"</definedName>
    <definedName name="NOTES_ZONE_2_4">"#REF!"</definedName>
    <definedName name="nrAllColsLup">#REF!</definedName>
    <definedName name="nrCategories">#REF!</definedName>
    <definedName name="nrColAccess">#REF!</definedName>
    <definedName name="nrCustBuyEx">#REF!</definedName>
    <definedName name="nrCustBuyInc">#REF!</definedName>
    <definedName name="nrCustDistBuyEx">#REF!</definedName>
    <definedName name="nrCustDistComm">#REF!</definedName>
    <definedName name="nrCustomBuyEx">#REF!</definedName>
    <definedName name="nrCustomBuyInc">#REF!</definedName>
    <definedName name="nrCustomDistEx">#REF!</definedName>
    <definedName name="nrCustomDistInc">#REF!</definedName>
    <definedName name="nrCustomPrices">#REF!</definedName>
    <definedName name="nrCustomPricesFF">#REF!</definedName>
    <definedName name="nrCustomRbpEx">#REF!</definedName>
    <definedName name="nrCustomRbpInc">#REF!</definedName>
    <definedName name="nrCustomStart">#REF!</definedName>
    <definedName name="nrCustReslBuyEx">#REF!</definedName>
    <definedName name="nrCustReslComm">#REF!</definedName>
    <definedName name="nrDetailsVisible">#REF!</definedName>
    <definedName name="nrDiscCols">#REF!</definedName>
    <definedName name="nrDiscountCol">#REF!</definedName>
    <definedName name="nrFamilies">#REF!</definedName>
    <definedName name="nrLastRow">#REF!</definedName>
    <definedName name="nrNotesVisible">#REF!</definedName>
    <definedName name="nrPassTbl">#REF!</definedName>
    <definedName name="nrSavePass">#REF!</definedName>
    <definedName name="nrThisUser">#REF!</definedName>
    <definedName name="nrUserEntered">#REF!</definedName>
    <definedName name="nSW재료비율">[24]Nexsign산출근거!$F$21</definedName>
    <definedName name="ntw" localSheetId="1">[214]!ntw</definedName>
    <definedName name="ntw">[214]!ntw</definedName>
    <definedName name="Numbers">#REF!</definedName>
    <definedName name="NW_영업요약">{#N/A,#N/A,FALSE,"회선임차현황"}</definedName>
    <definedName name="NW_RAW">[196]NW_raw!$D$4:$J$927</definedName>
    <definedName name="nw계">#REF!</definedName>
    <definedName name="nw변경" hidden="1">[215]내역서!#REF!</definedName>
    <definedName name="NW요율">[173]투자_산정!$U$11</definedName>
    <definedName name="Oct_Rel">#REF!</definedName>
    <definedName name="ODD">{#N/A,#N/A,FALSE,"명세표"}</definedName>
    <definedName name="OH">{#N/A,#N/A,FALSE,"명세표"}</definedName>
    <definedName name="OHH">{#N/A,#N/A,FALSE,"명세표"}</definedName>
    <definedName name="OI" hidden="1">#REF!</definedName>
    <definedName name="OIL">{"'용역비'!$A$4:$C$8"}</definedName>
    <definedName name="okiopil">{#N/A,#N/A,FALSE,"회선임차현황"}</definedName>
    <definedName name="old예산">{#N/A,#N/A,TRUE,"손익보고"}</definedName>
    <definedName name="onde">[111]운영단가!#REF!</definedName>
    <definedName name="ONP" hidden="1">'[64]#REF'!#REF!</definedName>
    <definedName name="oo">'[18]동원(3)'!#REF!</definedName>
    <definedName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P" hidden="1">#REF!</definedName>
    <definedName name="OPPP">[216]수량산출!$A$3:$H$8539</definedName>
    <definedName name="OPPTY_SECTION_1">"#REF!"</definedName>
    <definedName name="OPPTY_SECTION_2">"#REF!"</definedName>
    <definedName name="OPPTY_SECTION_3">"#REF!"</definedName>
    <definedName name="OPPTY_SECTION_4">"#REF!"</definedName>
    <definedName name="OPPTY_SECTION_5">"#REF!"</definedName>
    <definedName name="option">#REF!</definedName>
    <definedName name="option_">#REF!</definedName>
    <definedName name="OPTION_PN">[183]OPT!$A$1:$A$65536</definedName>
    <definedName name="OPTION_PN6">[184]OPT7!$A$1:$A$65536</definedName>
    <definedName name="OPTION_TOTAL">[183]OPT!$A$1:$E$65536</definedName>
    <definedName name="OPTION_TOTAL6">[184]OPT7!$A$1:$E$65536</definedName>
    <definedName name="Orc_Authentication">[197]Values!$E$2:$E$4</definedName>
    <definedName name="OrderTable" hidden="1">#REF!</definedName>
    <definedName name="OS">[29]코드!$F$35:$F$42</definedName>
    <definedName name="OS구분">[82]기준자료!$O$2:$O$6</definedName>
    <definedName name="Other_Licensing_Metrics">#REF!</definedName>
    <definedName name="Outbound_Email_Security">[197]Values!$C$22:$C$25</definedName>
    <definedName name="OverallDisc">#REF!</definedName>
    <definedName name="P_1">#REF!</definedName>
    <definedName name="P_2">#REF!</definedName>
    <definedName name="Paid_Person">#REF!</definedName>
    <definedName name="part">#REF!</definedName>
    <definedName name="PartNo">#REF!</definedName>
    <definedName name="PartNumber">#REF!</definedName>
    <definedName name="Partnumber1">#REF!</definedName>
    <definedName name="Patsy">#REF!</definedName>
    <definedName name="PC계">#REF!</definedName>
    <definedName name="pcisn">#REF!</definedName>
    <definedName name="pcm">#REF!</definedName>
    <definedName name="PDSN카드">{#N/A,#N/A,FALSE,"회선임차현황"}</definedName>
    <definedName name="PDT">#REF!</definedName>
    <definedName name="PDTEXT">#REF!</definedName>
    <definedName name="PDTMARG">#REF!</definedName>
    <definedName name="PE">[23]소요자재명세서!$L$204</definedName>
    <definedName name="PE1열">[23]노무비명세서!$L$43</definedName>
    <definedName name="PE2열">[23]노무비명세서!$L$44</definedName>
    <definedName name="PE3열">[23]노무비명세서!$L$45</definedName>
    <definedName name="perforusd01">'[217]PJT IS (usd)'!$B$4:$AF$3056</definedName>
    <definedName name="Person">#REF!</definedName>
    <definedName name="PERT">{#N/A,#N/A,FALSE,"ALM-ASISC"}</definedName>
    <definedName name="pico검토">{#N/A,#N/A,FALSE,"3가";#N/A,#N/A,FALSE,"3나";#N/A,#N/A,FALSE,"3다"}</definedName>
    <definedName name="pico시험기">{#N/A,#N/A,TRUE,"인수_증설"}</definedName>
    <definedName name="pippo">{"'RF Parameters Worksheet'!$A$1:$V$50"}</definedName>
    <definedName name="PJT개요">[218]경!$C$6:$C$5775</definedName>
    <definedName name="pjtlist01">#REF!</definedName>
    <definedName name="pl">#REF!</definedName>
    <definedName name="PL_storage">[7]Supplement2!#REF!</definedName>
    <definedName name="plan02">#REF!</definedName>
    <definedName name="Platform">[29]코드!$L$35:$L$37</definedName>
    <definedName name="pluto">{"'RF Parameters Worksheet'!$A$1:$V$50"}</definedName>
    <definedName name="pm">#REF!</definedName>
    <definedName name="PM_">#REF!</definedName>
    <definedName name="pm_data">[219]PriceMaster!$A$14:$C$311</definedName>
    <definedName name="PN">'[220]Upgrades pricing'!#REF!</definedName>
    <definedName name="POI" hidden="1">#REF!</definedName>
    <definedName name="pool">{#N/A,#N/A,FALSE,"동부"}</definedName>
    <definedName name="pool_1">{#N/A,#N/A,FALSE,"동부"}</definedName>
    <definedName name="Power">{#N/A,#N/A,FALSE,"ALM-ASISC"}</definedName>
    <definedName name="Power_Distributor">#REF!</definedName>
    <definedName name="Power_Pro">{#N/A,#N/A,FALSE,"ALM-ASISC"}</definedName>
    <definedName name="Power_Unit___Intel">#REF!</definedName>
    <definedName name="Power_Unit___RISC">#REF!</definedName>
    <definedName name="Power_Unit__Intel_RISC">#REF!</definedName>
    <definedName name="PP">#REF!</definedName>
    <definedName name="PPAS_SW">[221]선택항목!$F$191:$F$192,[221]선택항목!$G$191:$G$192</definedName>
    <definedName name="PPAS_SW_서버">[221]선택항목!$F$191:$F$192</definedName>
    <definedName name="PPLINK_T">[23]소요자재명세서!#REF!</definedName>
    <definedName name="PPP">{"'미착금액'!$A$4:$G$14"}</definedName>
    <definedName name="ppppp">{"'자리배치도'!$AG$1:$CI$28"}</definedName>
    <definedName name="PRECONTRACT_FLD_CFG_NAME_1">"#REF!"</definedName>
    <definedName name="PRECONTRACT_FLD_CFG_NAME_2">"#REF!"</definedName>
    <definedName name="PRECONTRACT_FLD_CFG_NAME_3">"#REF!"</definedName>
    <definedName name="PRECONTRACT_FLD_CFG_NAME_4">"#REF!"</definedName>
    <definedName name="PRECONTRACT_FLD_CFG_NAME_5">"#REF!"</definedName>
    <definedName name="PRECONTRACT_FLD_CSI_DESCIPTION_1">"#REF!"</definedName>
    <definedName name="PRECONTRACT_FLD_CSI_DESCIPTION_2">"#REF!"</definedName>
    <definedName name="PRECONTRACT_FLD_CSI_DESCIPTION_3">"#REF!"</definedName>
    <definedName name="PRECONTRACT_FLD_CSI_DESCIPTION_4">"#REF!"</definedName>
    <definedName name="PRECONTRACT_FLD_CSI_DESCIPTION_5">"#REF!"</definedName>
    <definedName name="PRECONTRACT_FLD_CSI_NAME_1">"#REF!"</definedName>
    <definedName name="PRECONTRACT_FLD_CSI_NAME_2">"#REF!"</definedName>
    <definedName name="PRECONTRACT_FLD_CSI_NAME_3">"#REF!"</definedName>
    <definedName name="PRECONTRACT_FLD_CSI_NAME_4">"#REF!"</definedName>
    <definedName name="PRECONTRACT_LINE_1">"#REF!"</definedName>
    <definedName name="PRECONTRACT_LINE_2">"#REF!"</definedName>
    <definedName name="PRECONTRACT_LINE_3">"#REF!"</definedName>
    <definedName name="PRECONTRACT_LINE_4">"#REF!"</definedName>
    <definedName name="PRECONTRACT_SECTION_1">"#REF!"</definedName>
    <definedName name="PRECONTRACT_SECTION_2">"#REF!"</definedName>
    <definedName name="PRECONTRACT_SECTION_3">"#REF!"</definedName>
    <definedName name="PRECONTRACT_SECTION_4">"#REF!"</definedName>
    <definedName name="PRECONTRACT_SECTION_CFG_TITLE_1">"#REF!"</definedName>
    <definedName name="PRECONTRACT_SECTION_CFG_TITLE_2">"#REF!"</definedName>
    <definedName name="PRECONTRACT_SECTION_CFG_TITLE_3">"#REF!"</definedName>
    <definedName name="PRECONTRACT_SECTION_CFG_TITLE_4">"#REF!"</definedName>
    <definedName name="PRECONTRACT_SECTION_CSI_1">"#REF!"</definedName>
    <definedName name="PRECONTRACT_SECTION_CSI_2">"#REF!"</definedName>
    <definedName name="PRECONTRACT_SECTION_CSI_3">"#REF!"</definedName>
    <definedName name="PRECONTRACT_SECTION_CSI_4">"#REF!"</definedName>
    <definedName name="Premier">[55]단가!$K$69</definedName>
    <definedName name="PRICE">#REF!</definedName>
    <definedName name="Price_Extended">#REF!</definedName>
    <definedName name="Price_Extended_WI">#REF!</definedName>
    <definedName name="PRICE_JUST_COMMENT_1">"#REF!"</definedName>
    <definedName name="PRICE_JUST_COMMENT_2">"#REF!"</definedName>
    <definedName name="PRICE_JUST_COMMENT_3">"#REF!"</definedName>
    <definedName name="PRICE_JUST_COMMENT_4">"#REF!"</definedName>
    <definedName name="Price1">{#N/A,#N/A,FALSE,"ALM-ASISC"}</definedName>
    <definedName name="PriceCols">#REF!</definedName>
    <definedName name="PriceList">[189]Pricelist!$A$4:$C$1000</definedName>
    <definedName name="Pricing">{#N/A,#N/A,FALSE,"ALM-ASISC"}</definedName>
    <definedName name="_xlnm.Print_Area">#REF!</definedName>
    <definedName name="PRINT_AREA_MI">[69]리스료!#REF!</definedName>
    <definedName name="Print_Area1">#REF!</definedName>
    <definedName name="Print_Area2">#REF!</definedName>
    <definedName name="Print_Area3">#REF!</definedName>
    <definedName name="Print_Area4">#REF!</definedName>
    <definedName name="Print_Area5">#REF!</definedName>
    <definedName name="PRINT_AREAA">#REF!</definedName>
    <definedName name="_xlnm.Print_Titles">#N/A</definedName>
    <definedName name="Print_Titles_MI">#REF!</definedName>
    <definedName name="Printgraphs">#N/A</definedName>
    <definedName name="ProdForm" hidden="1">#REF!</definedName>
    <definedName name="Prodlist">[189]Pricelist!$A$5:$A$500</definedName>
    <definedName name="PRODUCT">#REF!</definedName>
    <definedName name="profit01">#REF!</definedName>
    <definedName name="profit02">#REF!</definedName>
    <definedName name="Proj_WBS">#REF!</definedName>
    <definedName name="ProjectManagement">{"COST",#N/A,FALSE,"SYNTHESE";"MARGIN",#N/A,FALSE,"SYNTHESE";"LOT_COM",#N/A,FALSE,"SYNTHESE"}</definedName>
    <definedName name="ProjectName">[222]Start!$C$6</definedName>
    <definedName name="PROMO_SECTION_1">"#REF!"</definedName>
    <definedName name="PROMO_SECTION_2">"#REF!"</definedName>
    <definedName name="PROMO_SECTION_3">"#REF!"</definedName>
    <definedName name="PROMO_SECTION_4">"#REF!"</definedName>
    <definedName name="PROMO_SECTION_5">"#REF!"</definedName>
    <definedName name="PROPOSAL_SECTION_1">"#REF!"</definedName>
    <definedName name="PROPOSAL_SECTION_2">"#REF!"</definedName>
    <definedName name="PROPOSAL_SECTION_3">"#REF!"</definedName>
    <definedName name="PROPOSAL_SECTION_4">"#REF!"</definedName>
    <definedName name="PROPOSAL_SECTION_5">"#REF!"</definedName>
    <definedName name="PROPOSAL_SECTION_MW_1">"#REF!"</definedName>
    <definedName name="PROPOSAL_SECTION_MW_2">"#REF!"</definedName>
    <definedName name="PROPOSAL_SECTION_MW_3">"#REF!"</definedName>
    <definedName name="PROPOSAL_SECTION_MW_4">"#REF!"</definedName>
    <definedName name="PROPOSAL_SECTION_MW_5">"#REF!"</definedName>
    <definedName name="PROPOSAL_SUBTOTAL_HW_1">"#REF!"</definedName>
    <definedName name="PROPOSAL_SUBTOTAL_HW_2">"#REF!"</definedName>
    <definedName name="PROPOSAL_SUBTOTAL_HW_3">"#REF!"</definedName>
    <definedName name="PROPOSAL_SUBTOTAL_HW_4">"#REF!"</definedName>
    <definedName name="PROPOSAL_SUBTOTAL_MW_HW_1">"#REF!"</definedName>
    <definedName name="PROPOSAL_SUBTOTAL_MW_HW_2">"#REF!"</definedName>
    <definedName name="PROPOSAL_SUBTOTAL_MW_HW_3">"#REF!"</definedName>
    <definedName name="PROPOSAL_SUBTOTAL_MW_HW_4">"#REF!"</definedName>
    <definedName name="PROPOSAL_SUBTOTAL_MW_SW_1">"#REF!"</definedName>
    <definedName name="PROPOSAL_SUBTOTAL_MW_SW_2">"#REF!"</definedName>
    <definedName name="PROPOSAL_SUBTOTAL_MW_SW_3">"#REF!"</definedName>
    <definedName name="PROPOSAL_SUBTOTAL_MW_SW_4">"#REF!"</definedName>
    <definedName name="PROPOSAL_SUBTOTAL_MW_WAR_1">"#REF!"</definedName>
    <definedName name="PROPOSAL_SUBTOTAL_MW_WAR_2">"#REF!"</definedName>
    <definedName name="PROPOSAL_SUBTOTAL_MW_WAR_3">"#REF!"</definedName>
    <definedName name="PROPOSAL_SUBTOTAL_MW_WAR_4">"#REF!"</definedName>
    <definedName name="PROPOSAL_SUBTOTAL_PS_1">"#REF!"</definedName>
    <definedName name="PROPOSAL_SUBTOTAL_PS_2">"#REF!"</definedName>
    <definedName name="PROPOSAL_SUBTOTAL_PS_3">"#REF!"</definedName>
    <definedName name="PROPOSAL_SUBTOTAL_PS_4">"#REF!"</definedName>
    <definedName name="PROPOSAL_SUBTOTAL_SW_1">"#REF!"</definedName>
    <definedName name="PROPOSAL_SUBTOTAL_SW_2">"#REF!"</definedName>
    <definedName name="PROPOSAL_SUBTOTAL_SW_3">"#REF!"</definedName>
    <definedName name="PROPOSAL_SUBTOTAL_SW_4">"#REF!"</definedName>
    <definedName name="Proximity">'[223]Cover Sheet'!$C$39:$C$41</definedName>
    <definedName name="psb">[175]노임단가!$AL$23</definedName>
    <definedName name="psh">[175]노임단가!$AL$19</definedName>
    <definedName name="psm">[175]노임단가!$AL$21</definedName>
    <definedName name="PSU">'[79]참고1. L4(PSU)'!$B$2:$C$89</definedName>
    <definedName name="PSU명">'[79]참고1. L4(PSU)'!$B$2:$B$89</definedName>
    <definedName name="PUE">[141]보고서!$C$4</definedName>
    <definedName name="Pulsar">{#N/A,#N/A,FALSE,"Index";"Stmts_Qtrs",#N/A,FALSE,"Summary";"Stmts_24 mo",#N/A,FALSE,"Summary";"Summary_24",#N/A,FALSE,"Revenue";"Month_24",#N/A,FALSE,"Engineering";"Month_24",#N/A,FALSE,"Marketing";"Month_24",#N/A,FALSE,"G &amp; A";"Month_24",#N/A,FALSE,"Manufacturing"}</definedName>
    <definedName name="PVC">[23]소요자재명세서!$L$190</definedName>
    <definedName name="q">[224]공사자재비!#REF!</definedName>
    <definedName name="Q0245되메우기불량">[39]중기터파기!#REF!</definedName>
    <definedName name="Q0245사석불량">[39]중기터파기!#REF!</definedName>
    <definedName name="Q0245사석야간">[39]중기터파기!#REF!</definedName>
    <definedName name="Q0245토사불량">[39]중기터파기!#REF!</definedName>
    <definedName name="Q0245토사야간">[39]중기터파기!#REF!</definedName>
    <definedName name="Q04135되메우기불량">[39]중기터파기!#REF!</definedName>
    <definedName name="Q04135사석불량">[39]중기터파기!#REF!</definedName>
    <definedName name="Q04135사석야간">[39]중기터파기!#REF!</definedName>
    <definedName name="Q04135토사불량">[39]중기터파기!#REF!</definedName>
    <definedName name="Q04135토사야간">[39]중기터파기!#REF!</definedName>
    <definedName name="Q0490되메우기">[39]중기터파기!#REF!</definedName>
    <definedName name="Q0490되메우기불량">[39]중기터파기!#REF!</definedName>
    <definedName name="Q0490토사불량">[39]중기터파기!#REF!</definedName>
    <definedName name="Q0790되메우기불량">[39]중기터파기!#REF!</definedName>
    <definedName name="Q3WEE">{#N/A,#N/A,FALSE,"조골재"}</definedName>
    <definedName name="QF_SYS_CURRENCY1">[225]Discount!$F$11</definedName>
    <definedName name="QF_SYS_DESTINATION1">[225]Discount!$F$16</definedName>
    <definedName name="QF_SYS_EXCHANGE1">[225]Discount!$F$13</definedName>
    <definedName name="QF_SYS_LISTPRICECURRENCY">[225]Discount!$F$12</definedName>
    <definedName name="QF_SYS_TRADETERMDESC1">[225]Discount!$F$14</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k">{"'자리배치도'!$AG$1:$CI$28"}</definedName>
    <definedName name="qkqh1">{#N/A,#N/A,FALSE,"명세표"}</definedName>
    <definedName name="qor">[226]실행철강하도!$A$1:$A$4</definedName>
    <definedName name="qq">{#N/A,#N/A,FALSE,"ALM-ASISC"}</definedName>
    <definedName name="qq_1">{#N/A,#N/A,FALSE,"동부"}</definedName>
    <definedName name="QQQ">{#N/A,#N/A,FALSE,"동부"}</definedName>
    <definedName name="QQQQ">{#N/A,#N/A,FALSE,"단가표지"}</definedName>
    <definedName name="qqqqq">#REF!</definedName>
    <definedName name="qqqqqqqqw">{#N/A,#N/A,FALSE,"전력간선"}</definedName>
    <definedName name="qqqww">{#N/A,#N/A,FALSE,"전력간선"}</definedName>
    <definedName name="qqwwjl">{#N/A,#N/A,FALSE,"전력간선"}</definedName>
    <definedName name="qsdf">{"'Firr(선)'!$AS$1:$AY$62","'Firr(사)'!$AS$1:$AY$62","'Firr(회)'!$AS$1:$AY$62","'Firr(선)'!$L$1:$V$62","'Firr(사)'!$L$1:$V$62","'Firr(회)'!$L$1:$V$62"}</definedName>
    <definedName name="qsqsqok">{#N/A,#N/A,FALSE,"전력간선"}</definedName>
    <definedName name="Qty">#REF!</definedName>
    <definedName name="Query11">#REF!</definedName>
    <definedName name="Quote_Number">#REF!</definedName>
    <definedName name="QUOTE_PRICEBREAK_1">"#REF!"</definedName>
    <definedName name="QUOTE_PRICEBREAK_2">"#REF!"</definedName>
    <definedName name="QUOTE_PRICEBREAK_3">"#REF!"</definedName>
    <definedName name="QUOTE_PRICEBREAK_4">"#REF!"</definedName>
    <definedName name="QUOTE_PS_PRICEBREAK_1">"#REF!"</definedName>
    <definedName name="QUOTE_PS_PRICEBREAK_2">"#REF!"</definedName>
    <definedName name="QUOTE_PS_PRICEBREAK_3">"#REF!"</definedName>
    <definedName name="QUOTE_PS_PRICEBREAK_4">"#REF!"</definedName>
    <definedName name="QUOTEHOME">#REF!</definedName>
    <definedName name="QuoteType">[225]Discount!$F$15</definedName>
    <definedName name="QW">{#N/A,#N/A,TRUE,"토적및재료집계";#N/A,#N/A,TRUE,"토적및재료집계";#N/A,#N/A,TRUE,"단위량"}</definedName>
    <definedName name="QWE">{#N/A,#N/A,FALSE,"이태원철근"}</definedName>
    <definedName name="qweeee">{#N/A,#N/A,FALSE,"동부"}</definedName>
    <definedName name="QWER">{#N/A,#N/A,FALSE,"Year";#N/A,#N/A,FALSE,"AC Fiscal Year";#N/A,#N/A,FALSE,"Hourly Rate By Activity";#N/A,#N/A,FALSE,"Hourly Rate By Custom Resource";#N/A,#N/A,FALSE,"Line of Business Review";#N/A,#N/A,FALSE,"Assumptions";#N/A,#N/A,FALSE,"Sensitivity Analysis";#N/A,#N/A,FALSE,"Overall Staffing Review"}</definedName>
    <definedName name="qwqeqd">{#N/A,#N/A,FALSE,"ALM-ASISC"}</definedName>
    <definedName name="qwqw">{"provision",#N/A,FALSE;"reserve analysis",#N/A,FALSE}</definedName>
    <definedName name="qwqwwqio">{#N/A,#N/A,FALSE,"전력간선"}</definedName>
    <definedName name="QWS" hidden="1">#REF!</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wwwqq">{#N/A,#N/A,FALSE,"전력간선"}</definedName>
    <definedName name="qyk">{"'용역비'!$A$4:$C$8"}</definedName>
    <definedName name="R_개발TOOL">#REF!</definedName>
    <definedName name="R_관리툴">#REF!</definedName>
    <definedName name="R_관리TOOL">#REF!</definedName>
    <definedName name="R_기계소그룹">#REF!</definedName>
    <definedName name="R_기타">#REF!</definedName>
    <definedName name="R_신급여">#REF!</definedName>
    <definedName name="R_유지보수">#REF!</definedName>
    <definedName name="R_임대">#REF!</definedName>
    <definedName name="R_전자소그룹">#REF!</definedName>
    <definedName name="R_정비보수">#REF!</definedName>
    <definedName name="R_정비보수대외">#REF!</definedName>
    <definedName name="R_화학소그룹">#REF!</definedName>
    <definedName name="R_환경공조">#REF!</definedName>
    <definedName name="R_BNIP">#REF!</definedName>
    <definedName name="R_CAW">#REF!</definedName>
    <definedName name="R_DBMS">#REF!</definedName>
    <definedName name="R_DISK">#REF!</definedName>
    <definedName name="R_DW">#REF!</definedName>
    <definedName name="R_FO">#REF!</definedName>
    <definedName name="R_HW증설">#REF!</definedName>
    <definedName name="R_HY">#REF!</definedName>
    <definedName name="R_IT컨설팅">#REF!</definedName>
    <definedName name="R_KMS">#REF!</definedName>
    <definedName name="R_MW">#REF!</definedName>
    <definedName name="R_NetBusiness">[227]이익율!#REF!</definedName>
    <definedName name="R_NT">#REF!</definedName>
    <definedName name="R_OCR">#REF!</definedName>
    <definedName name="R_OCR대외">#REF!</definedName>
    <definedName name="R_SAP기타">#REF!</definedName>
    <definedName name="R_SAP대외">#REF!</definedName>
    <definedName name="R_SAP커미션">#REF!</definedName>
    <definedName name="R_Security">[228]이익율!$B$2</definedName>
    <definedName name="R_SERP">#REF!</definedName>
    <definedName name="R_SINGLE">#REF!</definedName>
    <definedName name="R_SMS">#REF!</definedName>
    <definedName name="R_SPEED">#REF!</definedName>
    <definedName name="R_UniWare">#REF!</definedName>
    <definedName name="R_USERS">#REF!</definedName>
    <definedName name="R_VOD">[227]이익율!$B$1</definedName>
    <definedName name="R_WEB">#REF!</definedName>
    <definedName name="R_y2k">#REF!</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ck">#REF!</definedName>
    <definedName name="RACK2">#REF!</definedName>
    <definedName name="Raid">#REF!</definedName>
    <definedName name="RANGE">#REF!</definedName>
    <definedName name="RAS">[229]Sheet1!$A$2:$J$130</definedName>
    <definedName name="RasGantt">#REF!</definedName>
    <definedName name="rate">[230]rate!$A$1</definedName>
    <definedName name="Ratio">#REF!</definedName>
    <definedName name="RB">#REF!</definedName>
    <definedName name="RCArea" hidden="1">#REF!</definedName>
    <definedName name="rcd">#REF!</definedName>
    <definedName name="Read_Only">#REF!</definedName>
    <definedName name="READMEHOME">#REF!</definedName>
    <definedName name="recommned">{"PriceSheetNoMargins",#N/A,FALSE,"PriceSheet"}</definedName>
    <definedName name="_xlnm.Recorder">#REF!</definedName>
    <definedName name="Recover">[231]Macro1!$A$110</definedName>
    <definedName name="REDIRECT_SECTION_1">"#REF!"</definedName>
    <definedName name="REDIRECT_SECTION_2">"#REF!"</definedName>
    <definedName name="REDIRECT_SECTION_3">"#REF!"</definedName>
    <definedName name="REDIRECT_SECTION_4">"#REF!"</definedName>
    <definedName name="REG" hidden="1">#REF!</definedName>
    <definedName name="RelDatePls6">#REF!</definedName>
    <definedName name="RelDatPls6NP">#REF!</definedName>
    <definedName name="rent">{#N/A,#N/A,FALSE,"동부"}</definedName>
    <definedName name="REPORT_LINES_TO_FORMAT">#REF!,#REF!</definedName>
    <definedName name="REPORT_LINES_TO_FORMAT_1">"#REF!,#REF!"</definedName>
    <definedName name="REPORT_LINES_TO_FORMAT_2">"#REF!,#REF!"</definedName>
    <definedName name="REPORT_LINES_TO_FORMAT_3">"#REF!,#REF!"</definedName>
    <definedName name="REPORT_LINES_TO_FORMAT_4">"#REF!,#REF!"</definedName>
    <definedName name="REPORT_LINES_TO_FORMAT_5">"#REF!,#REF!"</definedName>
    <definedName name="REPORT_LINES_TO_FORMAT0_1">"#REF!"</definedName>
    <definedName name="REPORT_LINES_TO_FORMAT0_2">"#REF!"</definedName>
    <definedName name="REPORT_LINES_TO_FORMAT0_3">"#REF!"</definedName>
    <definedName name="REPORT_LINES_TO_FORMAT0_4">"#REF!"</definedName>
    <definedName name="REPORT_LINES_TO_FORMAT0_5">"#REF!"</definedName>
    <definedName name="REPORT_LINES_TO_FORMAT1_1">"#REF!"</definedName>
    <definedName name="REPORT_LINES_TO_FORMAT1_2">"#REF!"</definedName>
    <definedName name="REPORT_LINES_TO_FORMAT1_3">"#REF!"</definedName>
    <definedName name="REPORT_LINES_TO_FORMAT1_4">"#REF!"</definedName>
    <definedName name="REPORT_LINES_TO_FORMAT1_5">"#REF!"</definedName>
    <definedName name="REPORT_LINES_TO_FORMAT2_1">"#REF!"</definedName>
    <definedName name="REPORT_LINES_TO_FORMAT2_2">"#REF!"</definedName>
    <definedName name="REPORT_LINES_TO_FORMAT2_3">"#REF!"</definedName>
    <definedName name="REPORT_LINES_TO_FORMAT2_4">"#REF!"</definedName>
    <definedName name="REPORT_LINES_TO_FORMAT2_5">"#REF!"</definedName>
    <definedName name="REPORT_TOTALS_TO_FORMAT">#REF!,#REF!,#REF!</definedName>
    <definedName name="REPORT_TOTALS_TO_FORMAT_1">"#REF!,#REF!,#REF!"</definedName>
    <definedName name="REPORT_TOTALS_TO_FORMAT_2">"#REF!,#REF!,#REF!"</definedName>
    <definedName name="REPORT_TOTALS_TO_FORMAT_3">"#REF!,#REF!,#REF!"</definedName>
    <definedName name="REPORT_TOTALS_TO_FORMAT_4">"#REF!,#REF!,#REF!"</definedName>
    <definedName name="REPORT_TOTALS_TO_FORMAT_5">"#REF!,#REF!,#REF!"</definedName>
    <definedName name="REPORT_TOTALS_TO_FORMAT0_1">"#REF!"</definedName>
    <definedName name="REPORT_TOTALS_TO_FORMAT0_2">"#REF!"</definedName>
    <definedName name="REPORT_TOTALS_TO_FORMAT0_3">"#REF!"</definedName>
    <definedName name="REPORT_TOTALS_TO_FORMAT0_4">"#REF!"</definedName>
    <definedName name="REPORT_TOTALS_TO_FORMAT0_5">"#REF!"</definedName>
    <definedName name="REPORT_TOTALS_TO_FORMAT1_1">"#REF!"</definedName>
    <definedName name="REPORT_TOTALS_TO_FORMAT1_2">"#REF!"</definedName>
    <definedName name="REPORT_TOTALS_TO_FORMAT1_3">"#REF!"</definedName>
    <definedName name="REPORT_TOTALS_TO_FORMAT1_4">"#REF!"</definedName>
    <definedName name="REPORT_TOTALS_TO_FORMAT1_5">"#REF!"</definedName>
    <definedName name="REPORT_TOTALS_TO_FORMAT2_1">"#REF!"</definedName>
    <definedName name="REPORT_TOTALS_TO_FORMAT2_2">"#REF!"</definedName>
    <definedName name="REPORT_TOTALS_TO_FORMAT2_3">"#REF!"</definedName>
    <definedName name="REPORT_TOTALS_TO_FORMAT2_4">"#REF!"</definedName>
    <definedName name="REPORT_TOTALS_TO_FORMAT2_5">"#REF!"</definedName>
    <definedName name="REPORT_TOTALS_TO_FORMAT3_1">"#REF!"</definedName>
    <definedName name="REPORT_TOTALS_TO_FORMAT3_2">"#REF!"</definedName>
    <definedName name="REPORT_TOTALS_TO_FORMAT3_3">"#REF!"</definedName>
    <definedName name="REPORT_TOTALS_TO_FORMAT3_4">"#REF!"</definedName>
    <definedName name="REPORT_TOTALS_TO_FORMAT4_1">"#REF!"</definedName>
    <definedName name="REPORT_TOTALS_TO_FORMAT4_2">"#REF!"</definedName>
    <definedName name="REPORT_TOTALS_TO_FORMAT4_3">"#REF!"</definedName>
    <definedName name="REPORT_TOTALS_TO_FORMAT4_4">"#REF!"</definedName>
    <definedName name="REPORT_TOTALS_TO_FORMAT5_1">"#REF!"</definedName>
    <definedName name="REPORT_TOTALS_TO_FORMAT5_2">"#REF!"</definedName>
    <definedName name="REPORT_TOTALS_TO_FORMAT5_3">"#REF!"</definedName>
    <definedName name="REPORT_TOTALS_TO_FORMAT5_4">"#REF!"</definedName>
    <definedName name="rer" hidden="1">#REF!</definedName>
    <definedName name="resadfc">{"'Plan_vs_Actual'!$B$3:$U$27"}</definedName>
    <definedName name="RESETZONE">#REF!</definedName>
    <definedName name="resources">{#N/A,#N/A,FALSE,"Assessment";#N/A,#N/A,FALSE,"Staffing";#N/A,#N/A,FALSE,"Hires";#N/A,#N/A,FALSE,"Assumptions"}</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01">#REF!</definedName>
    <definedName name="revenue02">#REF!</definedName>
    <definedName name="revenue1">{TRUE,TRUE,-1.25,-15.5,604.5,369.75,FALSE,TRUE,TRUE,TRUE,0,1,#N/A,1,#N/A,36.96875,22.9444444444444,1,FALSE,FALSE,3,TRUE,1,FALSE,100,"Swvu.provision.","ACwvu.provision.",1,FALSE,FALSE,0.75,0.75,2.02,1,2,"&amp;C&amp;""Helvetica""&amp;18&amp;BDELL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rewr">{#N/A,#N/A,FALSE,"이력서&amp;자기소개서"}</definedName>
    <definedName name="rez">{"COST",#N/A,FALSE,"SYNTHESE";"MARGIN",#N/A,FALSE,"SYNTHESE";"LOT_COM",#N/A,FALSE,"SYNTHESE"}</definedName>
    <definedName name="rf_card">#REF!</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{"'용역비'!$A$4:$C$8"}</definedName>
    <definedName name="rhkstp">{#N/A,#N/A,FALSE,"DAOCM 2차 검토"}</definedName>
    <definedName name="RI수익배분">[25]주요가정!$D$7</definedName>
    <definedName name="RI추천최소점수">[25]주요가정!$D$5</definedName>
    <definedName name="Risk">#REF!</definedName>
    <definedName name="Risk_Categories">[232]Sheet2!$C$3:$C$9</definedName>
    <definedName name="Risk_Category">#REF!</definedName>
    <definedName name="Risk_Response">[232]Sheet2!$G$3:$G$8</definedName>
    <definedName name="Risk_Status">[232]Sheet2!$E$3:$E$4</definedName>
    <definedName name="RK">[193]단가산출2!$A$649:$IV$672</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a">#REF!</definedName>
    <definedName name="rm27pcisn">#REF!</definedName>
    <definedName name="RMB">[233]환율!$C$7</definedName>
    <definedName name="RMPRINT">#REF!</definedName>
    <definedName name="RNG">'[210]3월가격'!$A$1:$D$65536</definedName>
    <definedName name="Rnodeb활용">{#N/A,#N/A,FALSE,"회선임차현황"}</definedName>
    <definedName name="roundup">#REF!</definedName>
    <definedName name="rr" hidden="1">#REF!</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{#N/A,#N/A,FALSE,"2~8번"}</definedName>
    <definedName name="rrrrrr">{"'자리배치도'!$AG$1:$CI$28"}</definedName>
    <definedName name="RSAP대외2">#REF!</definedName>
    <definedName name="RT">{#N/A,#N/A,FALSE,"이태원철근"}</definedName>
    <definedName name="RTGH">{"'용역비'!$A$4:$C$8"}</definedName>
    <definedName name="rth">{"'용역비'!$A$4:$C$8"}</definedName>
    <definedName name="rtt">{#N/A,#N/A,TRUE,"Config1";#N/A,#N/A,TRUE,"Config2";#N/A,#N/A,TRUE,"Config3";#N/A,#N/A,TRUE,"Config4";#N/A,#N/A,TRUE,"Config5";#N/A,#N/A,TRUE,"Config6";#N/A,#N/A,TRUE,"Config7"}</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{#N/A,#N/A,FALSE,"제목"}</definedName>
    <definedName name="RXE100HOME">#REF!</definedName>
    <definedName name="RXE100QTY">#REF!</definedName>
    <definedName name="RYUIRYU">{"'용역비'!$A$4:$C$8"}</definedName>
    <definedName name="ryuk">{"'용역비'!$A$4:$C$8"}</definedName>
    <definedName name="s">{#N/A,#N/A,FALSE,"3가";#N/A,#N/A,FALSE,"3나";#N/A,#N/A,FALSE,"3다"}</definedName>
    <definedName name="S_M">#REF!</definedName>
    <definedName name="S_USD">#REF!</definedName>
    <definedName name="s_w시험">#REF!</definedName>
    <definedName name="saarp">#REF!</definedName>
    <definedName name="sab">[175]노임단가!$Z$33</definedName>
    <definedName name="SADFA">{#N/A,#N/A,FALSE,"Assumptions";#N/A,#N/A,FALSE,"DNP Expense Summary";#N/A,#N/A,FALSE,"Sensitivity Analysis"}</definedName>
    <definedName name="sadfaff">{#N/A,#N/A,FALSE,"전력간선"}</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h">[175]노임단가!$Z$29</definedName>
    <definedName name="sales">#REF!</definedName>
    <definedName name="sam">[175]노임단가!$Z$31</definedName>
    <definedName name="SAP">#REF!</definedName>
    <definedName name="SAPBEXdnldView">"26SIBIN16070LJIYZ4MTQ0UDT"</definedName>
    <definedName name="SAPBEXsysID">"BP2"</definedName>
    <definedName name="sarp">#REF!</definedName>
    <definedName name="sas">[175]노임단가!$Z$27</definedName>
    <definedName name="SATA단가표1">'[204]19년 IaaS'!$AE$442:$AF$446</definedName>
    <definedName name="SATA단가표2">'[204]19년 IaaS'!$AE$451:$AF$455</definedName>
    <definedName name="saturation_rate">#REF!</definedName>
    <definedName name="sb118_실내설비공사">[234]도급내역!#REF!</definedName>
    <definedName name="sb201_창고">[234]도급내역!#REF!</definedName>
    <definedName name="sb202_경비실">[234]도급내역!#REF!</definedName>
    <definedName name="sb203_기타경비시설">[234]도급내역!#REF!</definedName>
    <definedName name="sb301_정화조공사">[234]도급내역!#REF!</definedName>
    <definedName name="sb302_우수맨홀">[234]도급내역!#REF!</definedName>
    <definedName name="sb303_우수배수관설치">[234]도급내역!#REF!</definedName>
    <definedName name="sb401_굴취">[234]도급내역!#REF!</definedName>
    <definedName name="sb402_식재_파종">[234]도급내역!#REF!</definedName>
    <definedName name="sb403_식재관련_부대공">[234]도급내역!#REF!</definedName>
    <definedName name="sb404_조경시설물공사">[234]도급내역!#REF!</definedName>
    <definedName name="sb503_기타경계시설">[234]도급내역!#REF!</definedName>
    <definedName name="sb601_해체_철거공사">[234]도급내역!#REF!</definedName>
    <definedName name="sb602_보수_및_이전공사">[234]도급내역!#REF!</definedName>
    <definedName name="SBUL">{#N/A,#N/A,FALSE,"회선임차현황"}</definedName>
    <definedName name="Scale">[232]Sheet2!$I$3:$I$5</definedName>
    <definedName name="scbl">#REF!</definedName>
    <definedName name="Scorpion_M2_processor">[7]Supplement2!#REF!</definedName>
    <definedName name="sd">[234]리스료!#REF!</definedName>
    <definedName name="SDA">{"'광피스표'!$A$3:$N$54"}</definedName>
    <definedName name="sdad">[235]Sheet1!$A$2:$A$16</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c.sdcsd">{#N/A,#N/A,FALSE,"HZ_IV_Diagram";"Cable_connect",#N/A,FALSE,"HZ  IV";"circuit",#N/A,FALSE,"HZ  IV"}</definedName>
    <definedName name="SDCFG\">{#N/A,#N/A,FALSE,"운반시간"}</definedName>
    <definedName name="SDDFD">{#N/A,#N/A,FALSE,"배수1"}</definedName>
    <definedName name="SDF">{#N/A,#N/A,FALSE,"혼합골재"}</definedName>
    <definedName name="SDFD">#REF!</definedName>
    <definedName name="SDFDFD">{#N/A,#N/A,FALSE,"운반시간"}</definedName>
    <definedName name="SDFEFDFA">{"provision",#N/A,FALSE;"reserve analysis",#N/A,FALSE}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SDF" hidden="1">#REF!</definedName>
    <definedName name="sdg" hidden="1">#REF!</definedName>
    <definedName name="sdgdsfdsgdsfggfdsd" hidden="1">#REF!</definedName>
    <definedName name="sdgfg4et">{"ENLARGED",#N/A,FALSE,"Bridge";"CALCULATIONS",#N/A,FALSE,"Bridge"}</definedName>
    <definedName name="sdgfsagasdgsdgdg">{#N/A,#N/A,FALSE,"ALM-ASISC"}</definedName>
    <definedName name="SDJPD">{#N/A,#N/A,FALSE,"전력간선"}</definedName>
    <definedName name="sdryhj">{"'용역비'!$A$4:$C$8"}</definedName>
    <definedName name="SDS">{#N/A,#N/A,FALSE,"2~8번"}</definedName>
    <definedName name="SDS단가표">#REF!</definedName>
    <definedName name="SDSAEMD">[26]Macro1!$B$1</definedName>
    <definedName name="SDSC">#N/A</definedName>
    <definedName name="sdscsd.csdc">{#N/A,#N/A,FALSE,"HZ_IV_Diagram";"Cable_connect",#N/A,FALSE,"HZ  IV";"circuit",#N/A,FALSE,"HZ  IV"}</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{#N/A,#N/A,FALSE,"토공2"}</definedName>
    <definedName name="sdsdsdsd">{"'용역비'!$A$4:$C$8"}</definedName>
    <definedName name="SDSE">#N/A</definedName>
    <definedName name="SDSKJLAJD">{#N/A,#N/A,FALSE,"전력간선"}</definedName>
    <definedName name="SDSRI추천적용률1안">[25]주요가정!$D$8</definedName>
    <definedName name="SDSRI추천적용률2안">[25]주요가정!$E$8</definedName>
    <definedName name="SDSRI추천적용률3안">[25]주요가정!$F$8</definedName>
    <definedName name="SE">{"'용역비'!$A$4:$C$8"}</definedName>
    <definedName name="Seawolf_M2_processor">[7]Supplement2!#REF!</definedName>
    <definedName name="seawolf_TRadder">#REF!</definedName>
    <definedName name="SEC판가">#REF!</definedName>
    <definedName name="SECTIONARRAY">"#REF!"</definedName>
    <definedName name="SECTIONARRAY_1">"#REF!"</definedName>
    <definedName name="SECTIONARRAY_2">"#REF!"</definedName>
    <definedName name="SECTIONARRAY_3">"#REF!"</definedName>
    <definedName name="SECTIONARRAY_4">"#REF!"</definedName>
    <definedName name="SECTIONARRAY_5">"#REF!"</definedName>
    <definedName name="sectionindex">"#REF!"</definedName>
    <definedName name="sectionindex_1">"#REF!"</definedName>
    <definedName name="sectionindex_2">"#REF!"</definedName>
    <definedName name="sectionindex_3">"#REF!"</definedName>
    <definedName name="sectionindex_4">"#REF!"</definedName>
    <definedName name="sectionindex_5">"#REF!"</definedName>
    <definedName name="sedf">{"'Edit'!$A$1:$V$2277"}</definedName>
    <definedName name="SEL_Total">#REF!</definedName>
    <definedName name="sencount">1</definedName>
    <definedName name="SE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VER">[236]Sheet2!$A$1:$Q$1269</definedName>
    <definedName name="Server_Margin">#REF!</definedName>
    <definedName name="SERVER_PN">[183]SV!$A$1:$A$65536</definedName>
    <definedName name="SERVER_TOTAL">[183]SV!$A$1:$E$65536</definedName>
    <definedName name="Server_Total_WI">#REF!</definedName>
    <definedName name="service">#N/A</definedName>
    <definedName name="Service_Total">#REF!</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apo">{#N/A,#N/A,FALSE,"DAOCM 2차 검토"}</definedName>
    <definedName name="sffdq">{#N/A,#N/A,FALSE,"전력간선"}</definedName>
    <definedName name="sfggf">{#N/A,#N/A,FALSE,"배수1"}</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'[186]1.원가기준'!$B$41</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{#N/A,#N/A,FALSE,"제목"}</definedName>
    <definedName name="Shared">{"provision",#N/A,FALSE;"reserve analysis",#N/A,FALSE}</definedName>
    <definedName name="sheet">{#N/A,#N/A,FALSE,"골재소요량";#N/A,#N/A,FALSE,"골재소요량"}</definedName>
    <definedName name="SHEET100" hidden="1">#REF!</definedName>
    <definedName name="SHIP_TO_ADDRESS_1">"#REF!"</definedName>
    <definedName name="SHIP_TO_ADDRESS_2">"#REF!"</definedName>
    <definedName name="SHIP_TO_ADDRESS_3">"#REF!"</definedName>
    <definedName name="SHIP_TO_ADDRESS_4">"#REF!"</definedName>
    <definedName name="SHIP_TO_CONTACT_1">"#REF!"</definedName>
    <definedName name="SHIP_TO_CONTACT_2">"#REF!"</definedName>
    <definedName name="SHIP_TO_CONTACT_3">"#REF!"</definedName>
    <definedName name="SHIP_TO_CONTACT_4">"#REF!"</definedName>
    <definedName name="SHIP_TO_LABEL_1">"#REF!"</definedName>
    <definedName name="SHIP_TO_LABEL_2">"#REF!"</definedName>
    <definedName name="SHIP_TO_LABEL_3">"#REF!"</definedName>
    <definedName name="SHIP_TO_LABEL_4">"#REF!"</definedName>
    <definedName name="SHIP_TO_NAME_1">"#REF!"</definedName>
    <definedName name="SHIP_TO_NAME_2">"#REF!"</definedName>
    <definedName name="SHIP_TO_NAME_3">"#REF!"</definedName>
    <definedName name="SHIP_TO_NAME_4">"#REF!"</definedName>
    <definedName name="SHIP_TO_PHONE_1">"#REF!"</definedName>
    <definedName name="SHIP_TO_PHONE_2">"#REF!"</definedName>
    <definedName name="SHIP_TO_PHONE_3">"#REF!"</definedName>
    <definedName name="SHIP_TO_PHONE_4">"#REF!"</definedName>
    <definedName name="SHIPPING_ZONE_0_1">"#REF!"</definedName>
    <definedName name="SHIPPING_ZONE_0_2">"#REF!"</definedName>
    <definedName name="SHIPPING_ZONE_0_3">"#REF!"</definedName>
    <definedName name="SHIPPING_ZONE_0_4">"#REF!"</definedName>
    <definedName name="SHIPPING_ZONE_1_1">"#REF!"</definedName>
    <definedName name="SHIPPING_ZONE_1_2">"#REF!"</definedName>
    <definedName name="SHIPPING_ZONE_1_3">"#REF!"</definedName>
    <definedName name="SHIPPING_ZONE_1_4">"#REF!"</definedName>
    <definedName name="SHIPPING_ZONE_2_1">"#REF!"</definedName>
    <definedName name="SHIPPING_ZONE_2_2">"#REF!"</definedName>
    <definedName name="SHIPPING_ZONE_2_3">"#REF!"</definedName>
    <definedName name="SHIPPING_ZONE_2_4">"#REF!"</definedName>
    <definedName name="shko" hidden="1">#REF!</definedName>
    <definedName name="shkoo" hidden="1">#REF!</definedName>
    <definedName name="si">{#N/A,#N/A,FALSE,"ALM-ASISC"}</definedName>
    <definedName name="SI개발뉴">[237]Pkg!$A$1:$IV$65536</definedName>
    <definedName name="SIBAL">{#N/A,#N/A,FALSE,"회선임차현황"}</definedName>
    <definedName name="SIBTAENG">{#N/A,#N/A,FALSE,"회선임차현황"}</definedName>
    <definedName name="Silver_Support">#REF!</definedName>
    <definedName name="SiteName">[222]Start!$C$7</definedName>
    <definedName name="Sites_Models_Pricing_Empty">{"Equipment List",#N/A,FALSE,"BASIC"}</definedName>
    <definedName name="SJ노치3차">{#N/A,#N/A,FALSE,"회선임차현황"}</definedName>
    <definedName name="SK">{#N/A,#N/A,FALSE,"ALM-ASISC"}</definedName>
    <definedName name="skahffkfj">{#N/A,#N/A,FALSE,"회선임차현황"}</definedName>
    <definedName name="sks">{#N/A,#N/A,FALSE,"DAOCM 2차 검토"}</definedName>
    <definedName name="SKT">{#N/A,#N/A,FALSE,"3가";#N/A,#N/A,FALSE,"3나";#N/A,#N/A,FALSE,"3다"}</definedName>
    <definedName name="SloveniaFlat">[189]FlatPriceByCountry!#REF!</definedName>
    <definedName name="SloveniaMIPS">[189]TierPriceByCountry!#REF!</definedName>
    <definedName name="SM">#REF!</definedName>
    <definedName name="SmartNet">#REF!</definedName>
    <definedName name="SMPRINT">#REF!</definedName>
    <definedName name="SMTList">[238]systems_list_20050601!$A$2:$E$297</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ftware_Margin">#REF!</definedName>
    <definedName name="Software_Total">#REF!</definedName>
    <definedName name="SOLD_TO_ADDRESS_1">"#REF!"</definedName>
    <definedName name="SOLD_TO_ADDRESS_2">"#REF!"</definedName>
    <definedName name="SOLD_TO_ADDRESS_3">"#REF!"</definedName>
    <definedName name="SOLD_TO_ADDRESS_4">"#REF!"</definedName>
    <definedName name="SOLD_TO_CONTACT_1">"#REF!"</definedName>
    <definedName name="SOLD_TO_CONTACT_2">"#REF!"</definedName>
    <definedName name="SOLD_TO_CONTACT_3">"#REF!"</definedName>
    <definedName name="SOLD_TO_CONTACT_4">"#REF!"</definedName>
    <definedName name="SOLD_TO_LABEL_1">"#REF!"</definedName>
    <definedName name="SOLD_TO_LABEL_2">"#REF!"</definedName>
    <definedName name="SOLD_TO_LABEL_3">"#REF!"</definedName>
    <definedName name="SOLD_TO_LABEL_4">"#REF!"</definedName>
    <definedName name="SOLD_TO_NAME_1">"#REF!"</definedName>
    <definedName name="SOLD_TO_NAME_2">"#REF!"</definedName>
    <definedName name="SOLD_TO_NAME_3">"#REF!"</definedName>
    <definedName name="SOLD_TO_NAME_4">"#REF!"</definedName>
    <definedName name="SOLD_TO_PHONE_1">"#REF!"</definedName>
    <definedName name="SOLD_TO_PHONE_2">"#REF!"</definedName>
    <definedName name="SOLD_TO_PHONE_3">"#REF!"</definedName>
    <definedName name="SOLD_TO_PHONE_4">"#REF!"</definedName>
    <definedName name="SolVer">[188]입력참고!$C$2:$C$12</definedName>
    <definedName name="solver_cvg">0.001</definedName>
    <definedName name="solver_drv">1</definedName>
    <definedName name="solver_est">1</definedName>
    <definedName name="solver_itr">100</definedName>
    <definedName name="solver_lhs1" hidden="1">#REF!</definedName>
    <definedName name="solver_lin">2</definedName>
    <definedName name="solver_neg">2</definedName>
    <definedName name="solver_num">0</definedName>
    <definedName name="solver_nwt">1</definedName>
    <definedName name="solver_pre">0.000001</definedName>
    <definedName name="solver_rel1">1</definedName>
    <definedName name="solver_rhs1" hidden="1">#REF!*1.5</definedName>
    <definedName name="solver_scl">2</definedName>
    <definedName name="solver_sho">2</definedName>
    <definedName name="solver_tim">100</definedName>
    <definedName name="solver_tol">0.05</definedName>
    <definedName name="solver_typ">1</definedName>
    <definedName name="solver_val">0</definedName>
    <definedName name="SP">#N/A</definedName>
    <definedName name="SpecialPrice" hidden="1">#REF!</definedName>
    <definedName name="Spot단가버퍼">[25]주요가정!$D$9</definedName>
    <definedName name="Spot솔루션마진">[25]주요가정!$D$14</definedName>
    <definedName name="Spot솔루션비용1안">[25]주요가정!$D$10</definedName>
    <definedName name="Spot솔루션비용2안">[25]주요가정!$E$10</definedName>
    <definedName name="Spot솔루션비용3안">[25]주요가정!$F$10</definedName>
    <definedName name="Spot솔루션원가비율">[25]주요가정!$D$11</definedName>
    <definedName name="sqsqe">{#N/A,#N/A,FALSE,"ALM-ASISC"}</definedName>
    <definedName name="sqsshj">{#N/A,#N/A,FALSE,"전력간선"}</definedName>
    <definedName name="SR_Total">#REF!</definedName>
    <definedName name="SRP">#REF!</definedName>
    <definedName name="srth">{"'용역비'!$A$4:$C$8"}</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#REF!</definedName>
    <definedName name="ssb">[175]노임단가!$Z$23</definedName>
    <definedName name="ssd">#REF!</definedName>
    <definedName name="ssh">[175]노임단가!$Z$19</definedName>
    <definedName name="ssl_certificates">[197]Values!$C$2:$C$4</definedName>
    <definedName name="ssm">[175]노임단가!$Z$21</definedName>
    <definedName name="sss">{TRUE,TRUE,-1.25,-15.5,604.5,369.75,FALSE,TRUE,TRUE,TRUE,0,1,#N/A,24,#N/A,36.96875,22.9411764705882,1,FALSE,FALSE,3,TRUE,1,FALSE,100,"Swvu.reserve._.analysis.","ACwvu.reserve._.analysis.",1,FALSE,FALSE,0.75,0.75,2.21,1,2,"&amp;C&amp;""Helvetica""&amp;18&amp;BDELL COMPUTER CORPORATION
SERVICE OPERATIONS - FINANCE
&amp;14Reserve Analysis&amp;""MS Sans Serif""&amp;10&amp;B
","&amp;L&amp;""Helvetica""&amp;9Bob Ross&amp;C&amp;""Helvetica""&amp;9&amp;F&amp;R&amp;""Helvetica""&amp;9&amp;D     &amp;T",FALSE,FALSE,FALSE,FALSE,1,110,#N/A,#N/A,"=R36C1:R49C36",FALSE,"Rwvu.reserve._.analysis.",#N/A,FALSE,FALSE}</definedName>
    <definedName name="sss_1">{#N/A,#N/A,FALSE,"동부"}</definedName>
    <definedName name="SSSS">{#N/A,#N/A,FALSE,"전력간선"}</definedName>
    <definedName name="SSSSDD">{"'자리배치도'!$AG$1:$CI$28"}</definedName>
    <definedName name="sssss">{#N/A,#N/A,TRUE,"토적및재료집계";#N/A,#N/A,TRUE,"토적및재료집계";#N/A,#N/A,TRUE,"단위량"}</definedName>
    <definedName name="SSVSS">[3]Sheet14!$M$201:$M$270</definedName>
    <definedName name="ssws">{#N/A,#N/A,FALSE,"3가";#N/A,#N/A,FALSE,"3나";#N/A,#N/A,FALSE,"3다"}</definedName>
    <definedName name="staf">{#N/A,#N/A,FALSE,"Assessment";#N/A,#N/A,FALSE,"Staffing";#N/A,#N/A,FALSE,"Hires";#N/A,#N/A,FALSE,"Assumptions"}</definedName>
    <definedName name="staffibg2">{#N/A,#N/A,FALSE,"Assessment";#N/A,#N/A,FALSE,"Staffing";#N/A,#N/A,FALSE,"Hires";#N/A,#N/A,FALSE,"Assumptions"}</definedName>
    <definedName name="staffing2">{#N/A,#N/A,FALSE,"Assessment";#N/A,#N/A,FALSE,"Staffing";#N/A,#N/A,FALSE,"Hires";#N/A,#N/A,FALSE,"Assumptions"}</definedName>
    <definedName name="Staffing3">{#N/A,#N/A,FALSE,"Assessment";#N/A,#N/A,FALSE,"Staffing";#N/A,#N/A,FALSE,"Hires";#N/A,#N/A,FALSE,"Assumptions"}</definedName>
    <definedName name="StartPoint">#REF!</definedName>
    <definedName name="Status">[232]Sheet2!$A$3:$A$8</definedName>
    <definedName name="stb">[175]노임단가!$Z$17</definedName>
    <definedName name="StdTierCurve">[189]Slopes!#REF!</definedName>
    <definedName name="sth">[175]노임단가!$Z$13</definedName>
    <definedName name="stm">[175]노임단가!$Z$15</definedName>
    <definedName name="STORAGE_OPTIONS">#REF!</definedName>
    <definedName name="STORAGE_OPTIONSHOME">#REF!</definedName>
    <definedName name="STORAGE_OPTIONSQTY">#REF!</definedName>
    <definedName name="STS">{"'용역비'!$A$4:$C$8"}</definedName>
    <definedName name="Sturgeon_M2_processor">[7]Supplement2!#REF!</definedName>
    <definedName name="subgroupindex">"#REF!"</definedName>
    <definedName name="subgroupindex_1">"#REF!"</definedName>
    <definedName name="subgroupindex_2">"#REF!"</definedName>
    <definedName name="subgroupindex_3">"#REF!"</definedName>
    <definedName name="subgroupindex_4">"#REF!"</definedName>
    <definedName name="subgroupindex_5">"#REF!"</definedName>
    <definedName name="SUBGROUPNAMES">"#REF!"</definedName>
    <definedName name="SUBGROUPNAMES_1">"#REF!"</definedName>
    <definedName name="SUBGROUPNAMES_2">"#REF!"</definedName>
    <definedName name="SUBGROUPNAMES_3">"#REF!"</definedName>
    <definedName name="SUBGROUPNAMES_4">"#REF!"</definedName>
    <definedName name="SUBGROUPNAMES_5">"#REF!"</definedName>
    <definedName name="Subscriber">#REF!</definedName>
    <definedName name="subsi">#N/A</definedName>
    <definedName name="Suggested__List_Price_Inc">#REF!</definedName>
    <definedName name="Suite">#REF!</definedName>
    <definedName name="sum">#REF!</definedName>
    <definedName name="summary">{#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summary1">{#N/A,#N/A,FALSE,"ALM-ASISC"}</definedName>
    <definedName name="SUMMARYT" hidden="1">#REF!</definedName>
    <definedName name="SUN">#N/A</definedName>
    <definedName name="SUN_DC_Rate">#REF!</definedName>
    <definedName name="Support">#REF!</definedName>
    <definedName name="svr">#REF!</definedName>
    <definedName name="SVRAG">#REF!</definedName>
    <definedName name="SVRDESC">#REF!</definedName>
    <definedName name="SVREXT">#REF!</definedName>
    <definedName name="SVRINSTEXT">#REF!</definedName>
    <definedName name="SVRMARG">#REF!</definedName>
    <definedName name="SVRWARREXT">#REF!</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시험기사">#REF!</definedName>
    <definedName name="sw안산">#REF!</definedName>
    <definedName name="SW요율">[173]투자_산정!$U$12</definedName>
    <definedName name="sw울산">#REF!</definedName>
    <definedName name="SW인상율">'[49]2.인상율'!$F$11</definedName>
    <definedName name="sw합계">#REF!</definedName>
    <definedName name="SWEXT">#REF!</definedName>
    <definedName name="swlist">[0]!swlist</definedName>
    <definedName name="SWMARG">#REF!</definedName>
    <definedName name="swprice">#N/A</definedName>
    <definedName name="swqedsa">{#N/A,#N/A,FALSE,"전력간선"}</definedName>
    <definedName name="SYMBOL">#REF!</definedName>
    <definedName name="sys">#REF!</definedName>
    <definedName name="System_Total">#REF!</definedName>
    <definedName name="System_Total_WI">#REF!</definedName>
    <definedName name="SYSTEMidList">[113]시스템식별자!#REF!</definedName>
    <definedName name="SYSTEMList">#REF!</definedName>
    <definedName name="SYSTEMS">#REF!</definedName>
    <definedName name="T">{#N/A,#N/A,FALSE,"Variable Prices";#N/A,#N/A,FALSE,"Old Prices";#N/A,#N/A,FALSE,"New Prices";#N/A,#N/A,FALSE,"Price changes"}</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옴니아견적서" hidden="1">{#N/A,#N/A,TRUE,"토적및재료집계";#N/A,#N/A,TRUE,"토적및재료집계";#N/A,#N/A,TRUE,"단위량"}</definedName>
    <definedName name="T형">#REF!</definedName>
    <definedName name="TA">{#N/A,#N/A,FALSE,"회선임차현황"}</definedName>
    <definedName name="Table_2_1">[239]Definitions!$A$11:$F$15</definedName>
    <definedName name="Table1">#REF!</definedName>
    <definedName name="Table1_1">"#REF!"</definedName>
    <definedName name="Table1_2">"#REF!"</definedName>
    <definedName name="Table1_3">"#REF!"</definedName>
    <definedName name="Table1_4">"#REF!"</definedName>
    <definedName name="Table1_5">"#REF!"</definedName>
    <definedName name="Table2">"#REF!"</definedName>
    <definedName name="Table2_1">"#REF!"</definedName>
    <definedName name="Table2_2">"#REF!"</definedName>
    <definedName name="Table2_3">"#REF!"</definedName>
    <definedName name="Table2_4">"#REF!"</definedName>
    <definedName name="Table2_5">"#REF!"</definedName>
    <definedName name="Table3">"#REF!"</definedName>
    <definedName name="Table3_1">"#REF!"</definedName>
    <definedName name="Table3_2">"#REF!"</definedName>
    <definedName name="Table3_3">"#REF!"</definedName>
    <definedName name="Table3_4">"#REF!"</definedName>
    <definedName name="Table3_5">"#REF!"</definedName>
    <definedName name="Table4">"#REF!"</definedName>
    <definedName name="Table4_1">"#REF!"</definedName>
    <definedName name="Table4_2">"#REF!"</definedName>
    <definedName name="Table4_3">"#REF!"</definedName>
    <definedName name="Table4_4">"#REF!"</definedName>
    <definedName name="Table4_5">"#REF!"</definedName>
    <definedName name="Table5">"#REF!"</definedName>
    <definedName name="Table5_1">"#REF!"</definedName>
    <definedName name="Table5_2">"#REF!"</definedName>
    <definedName name="Table5_3">"#REF!"</definedName>
    <definedName name="Table5_4">"#REF!"</definedName>
    <definedName name="Table5_5">"#REF!"</definedName>
    <definedName name="Table6">"#REF!"</definedName>
    <definedName name="Table6_1">"#REF!"</definedName>
    <definedName name="Table6_2">"#REF!"</definedName>
    <definedName name="Table6_3">"#REF!"</definedName>
    <definedName name="Table6_4">"#REF!"</definedName>
    <definedName name="Table6_5">"#REF!"</definedName>
    <definedName name="Table7">"#REF!"</definedName>
    <definedName name="Table7_1">"#REF!"</definedName>
    <definedName name="Table7_2">"#REF!"</definedName>
    <definedName name="Table7_3">"#REF!"</definedName>
    <definedName name="Table7_4">"#REF!"</definedName>
    <definedName name="Table7_5">"#REF!"</definedName>
    <definedName name="Table8">"#REF!"</definedName>
    <definedName name="Table8_1">"#REF!"</definedName>
    <definedName name="Table8_2">"#REF!"</definedName>
    <definedName name="Table8_3">"#REF!"</definedName>
    <definedName name="Table8_4">"#REF!"</definedName>
    <definedName name="Table8_5">"#REF!"</definedName>
    <definedName name="TableName">"Dummy"</definedName>
    <definedName name="TAD">#REF!</definedName>
    <definedName name="Tahoma">#REF!</definedName>
    <definedName name="Target">#REF!</definedName>
    <definedName name="tbl_ProdInfo" hidden="1">#REF!</definedName>
    <definedName name="TCU" localSheetId="1">BlankMacro1</definedName>
    <definedName name="TCU">BlankMacro1</definedName>
    <definedName name="TE">{#N/A,#N/A,FALSE,"골재소요량";#N/A,#N/A,FALSE,"골재소요량"}</definedName>
    <definedName name="TELL">'[240]#REF'!$S$50:$AV$50</definedName>
    <definedName name="TEMP" localSheetId="1">BlankMacro1</definedName>
    <definedName name="TEMP">BlankMacro1</definedName>
    <definedName name="Temp_2">{#N/A,#N/A,FALSE,"Assessment";#N/A,#N/A,FALSE,"Staffing";#N/A,#N/A,FALSE,"Hires";#N/A,#N/A,FALSE,"Assumptions"}</definedName>
    <definedName name="Temp_3">{#N/A,#N/A,FALSE,"Assessment";#N/A,#N/A,FALSE,"Staffing";#N/A,#N/A,FALSE,"Hires";#N/A,#N/A,FALSE,"Assumptions"}</definedName>
    <definedName name="temp_4">{#N/A,#N/A,FALSE,"Assessment";#N/A,#N/A,FALSE,"Staffing";#N/A,#N/A,FALSE,"Hires";#N/A,#N/A,FALSE,"Assumptions"}</definedName>
    <definedName name="TEMPO">{#N/A,#N/A,FALSE,"회선임차현황"}</definedName>
    <definedName name="TES">#REF!</definedName>
    <definedName name="test">#REF!</definedName>
    <definedName name="TEST0">#REF!</definedName>
    <definedName name="test1">{"COST",#N/A,FALSE,"SYNTHESE";"MARGIN",#N/A,FALSE,"SYNTHESE";"LOT_COM",#N/A,FALSE,"SYNTHESE"}</definedName>
    <definedName name="TEST10">'[194]07실적back'!$A$5294:$AH$5881</definedName>
    <definedName name="TEST11">'[194]07실적back'!$A$5882:$AH$6469</definedName>
    <definedName name="TEST12">'[194]07실적back'!$A$6470:$AH$7057</definedName>
    <definedName name="TEST13">'[194]07실적back'!$A$7058:$AH$7645</definedName>
    <definedName name="TEST14">'[194]07실적back'!$A$7646:$AH$8233</definedName>
    <definedName name="TEST15">'[194]07실적back'!$A$8234:$AH$8821</definedName>
    <definedName name="TEST16">'[194]07실적back'!$A$8822:$AH$9409</definedName>
    <definedName name="TEST17">'[194]07실적back'!$A$9410:$AH$9997</definedName>
    <definedName name="TEST18">'[194]07실적back'!$A$9998:$AH$10585</definedName>
    <definedName name="TEST19">'[194]07실적back'!$A$10586:$AH$11173</definedName>
    <definedName name="test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TEST20">'[194]07실적back'!$A$11174:$AH$11761</definedName>
    <definedName name="TEST21">'[194]07실적back'!$A$11762:$AH$12349</definedName>
    <definedName name="TEST22">'[194]07실적back'!$A$12350:$AH$12937</definedName>
    <definedName name="TEST23">'[194]07실적back'!$A$12938:$AH$13525</definedName>
    <definedName name="TEST24">'[194]07실적back'!$A$13526:$AH$14113</definedName>
    <definedName name="TEST25">'[194]07실적back'!$A$14114:$AH$14701</definedName>
    <definedName name="TEST26">'[194]07실적back'!$A$14702:$AH$15289</definedName>
    <definedName name="TEST27">'[194]07실적back'!$A$15290:$AH$15877</definedName>
    <definedName name="TEST28">'[194]07실적back'!$A$15878:$AH$16465</definedName>
    <definedName name="TEST29">'[194]07실적back'!$A$16466:$AH$17053</definedName>
    <definedName name="test3">{#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TEST30">'[194]07실적back'!$A$17054:$AH$17641</definedName>
    <definedName name="TEST31">'[194]07실적back'!$A$17642:$AH$18229</definedName>
    <definedName name="TEST32">'[194]07실적back'!$A$18230:$AH$18817</definedName>
    <definedName name="TEST33">'[194]07실적back'!$A$18818:$AH$19405</definedName>
    <definedName name="TEST34">'[194]07실적back'!$A$19406:$AH$19993</definedName>
    <definedName name="TEST35">'[194]07실적back'!$A$19994:$AH$20581</definedName>
    <definedName name="TEST36">'[194]07실적back'!$A$20582:$AH$21169</definedName>
    <definedName name="TEST37">'[194]07실적back'!$A$21170:$AH$21757</definedName>
    <definedName name="TEST38">'[194]07실적back'!$A$21758:$AH$22345</definedName>
    <definedName name="TEST39">'[194]07실적back'!$A$22346:$AH$22933</definedName>
    <definedName name="test4">{#N/A,#N/A,TRUE,"Config1";#N/A,#N/A,TRUE,"Config2";#N/A,#N/A,TRUE,"Config3";#N/A,#N/A,TRUE,"Config4";#N/A,#N/A,TRUE,"Config5";#N/A,#N/A,TRUE,"Config6";#N/A,#N/A,TRUE,"Config7"}</definedName>
    <definedName name="TEST40">'[194]07실적back'!$A$22934:$AH$23521</definedName>
    <definedName name="TEST41">'[194]07실적back'!$A$23522:$AH$24109</definedName>
    <definedName name="TEST42">'[194]07실적back'!$A$24110:$AH$24697</definedName>
    <definedName name="TEST43">'[194]07실적back'!$A$24698:$AH$25285</definedName>
    <definedName name="TEST44">'[194]07실적back'!$A$25286:$AH$25873</definedName>
    <definedName name="TEST45">'[194]07실적back'!$A$25874:$AH$26461</definedName>
    <definedName name="TEST46">'[194]07실적back'!$A$26462:$AH$27049</definedName>
    <definedName name="TEST47">'[194]07실적back'!$A$27638:$AH$27695</definedName>
    <definedName name="TEST5">'[194]07실적back'!$A$2354:$AH$2941</definedName>
    <definedName name="TEST6">'[194]07실적back'!$A$2942:$AH$3529</definedName>
    <definedName name="TEST7">'[194]07실적back'!$A$3530:$AH$4117</definedName>
    <definedName name="TEST8">'[194]07실적back'!$A$4118:$AH$4705</definedName>
    <definedName name="TEST9">'[194]07실적back'!$A$4706:$AH$5293</definedName>
    <definedName name="testdata">#REF!</definedName>
    <definedName name="TESTHKEY">'[194]07실적back'!$V$1:$AH$1</definedName>
    <definedName name="TESTKEYS">'[194]07실적back'!$A$2:$U$27695</definedName>
    <definedName name="TestName">#REF!</definedName>
    <definedName name="TESTT">#REF!</definedName>
    <definedName name="TESTVKEY">'[194]07실적back'!$A$1:$U$1</definedName>
    <definedName name="TEYJ">{"'용역비'!$A$4:$C$8"}</definedName>
    <definedName name="TFUI">{"'용역비'!$A$4:$C$8"}</definedName>
    <definedName name="timesync_mode">[197]Values!$A$23:$A$26</definedName>
    <definedName name="tip">#REF!</definedName>
    <definedName name="Tips">[241]Tips!$A$1</definedName>
    <definedName name="Title_Print">#REF!</definedName>
    <definedName name="TKD">{#N/A,#N/A,FALSE,"회선임차현황"}</definedName>
    <definedName name="tkdtp">#N/A</definedName>
    <definedName name="TKTKTK">{"'미착금액'!$A$4:$G$14"}</definedName>
    <definedName name="tm_01">#REF!</definedName>
    <definedName name="tm_03">#REF!</definedName>
    <definedName name="tm_04">#REF!</definedName>
    <definedName name="tm_05">#REF!</definedName>
    <definedName name="tm_07">#REF!</definedName>
    <definedName name="tm_08">#REF!</definedName>
    <definedName name="tm_09">#REF!</definedName>
    <definedName name="tm_10">#REF!</definedName>
    <definedName name="tm_11">#REF!</definedName>
    <definedName name="tm_12">#REF!</definedName>
    <definedName name="tm_13">#REF!</definedName>
    <definedName name="tm_14">#REF!</definedName>
    <definedName name="tm_15">#REF!</definedName>
    <definedName name="tm_16">#REF!</definedName>
    <definedName name="tmp">{#N/A,#N/A,FALSE,"회선임차현황"}</definedName>
    <definedName name="tmp..">{#N/A,#N/A,FALSE,"회선임차현황"}</definedName>
    <definedName name="TodaysDate">#REF!</definedName>
    <definedName name="tong">#REF!</definedName>
    <definedName name="tool">#REF!</definedName>
    <definedName name="tot_d">#REF!</definedName>
    <definedName name="tot_dd">#REF!</definedName>
    <definedName name="tot_s">#REF!</definedName>
    <definedName name="TOTAL">{#N/A,#N/A,FALSE,"ALM-ASISC"}</definedName>
    <definedName name="Towers_Pricing">{"Equipment List",#N/A,FALSE,"BASIC"}</definedName>
    <definedName name="Towers_Pricing_Empty">{"Customer with Site Equipment",#N/A,FALSE,"BASIC"}</definedName>
    <definedName name="TR">{#N/A,#N/A,FALSE,"배수1"}</definedName>
    <definedName name="TR510300간재">[46]G.R300경비!$F$15</definedName>
    <definedName name="TR510300노무">[46]G.R300경비!$F$17</definedName>
    <definedName name="TR510300손료">[46]G.R300경비!$F$6</definedName>
    <definedName name="TRADEIN_SECTION_1">"#REF!"</definedName>
    <definedName name="TRADEIN_SECTION_2">"#REF!"</definedName>
    <definedName name="TRADEIN_SECTION_3">"#REF!"</definedName>
    <definedName name="TRADEIN_SECTION_4">"#REF!"</definedName>
    <definedName name="TRADEIN_SECTION_TOTAL_1">"#REF!"</definedName>
    <definedName name="TRADEIN_SECTION_TOTAL_2">"#REF!"</definedName>
    <definedName name="TRADEIN_SECTION_TOTAL_3">"#REF!"</definedName>
    <definedName name="TRADEIN_SECTION_TOTAL_4">"#REF!"</definedName>
    <definedName name="Trainee">#REF!</definedName>
    <definedName name="Trans_Func">#REF!</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Storm_M2_Processor">[7]Supplement2!#REF!</definedName>
    <definedName name="tt" hidden="1">#REF!</definedName>
    <definedName name="ttt">{#N/A,#N/A,FALSE,"0395Bill";#N/A,#N/A,FALSE,"MarExp"}</definedName>
    <definedName name="TTTT" hidden="1">#REF!</definedName>
    <definedName name="tttttt">{"'자리배치도'!$AG$1:$CI$28"}</definedName>
    <definedName name="tu">{"'용역비'!$A$4:$C$8"}</definedName>
    <definedName name="tuilol">{"'용역비'!$A$4:$C$8"}</definedName>
    <definedName name="TUIO">{"'용역비'!$A$4:$C$8"}</definedName>
    <definedName name="TUIO.L">{"'용역비'!$A$4:$C$8"}</definedName>
    <definedName name="TUIOTUI">{"'용역비'!$A$4:$C$8"}</definedName>
    <definedName name="tum">#REF!</definedName>
    <definedName name="TUR" hidden="1">#REF!</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HFDGFD">{#N/A,#N/A,FALSE,"배수2"}</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e">{"'용역비'!$A$4:$C$8"}</definedName>
    <definedName name="tyjet">{"'용역비'!$A$4:$C$8"}</definedName>
    <definedName name="TYPE">#REF!</definedName>
    <definedName name="UI" hidden="1">#REF!</definedName>
    <definedName name="UIUIU">{#N/A,#N/A,FALSE,"표지목차"}</definedName>
    <definedName name="UK">{"'RF Parameters Worksheet'!$A$1:$V$50"}</definedName>
    <definedName name="ulo">{"'용역비'!$A$4:$C$8"}</definedName>
    <definedName name="un_공통공사비">#REF!</definedName>
    <definedName name="un_단위시설별공사비">#REF!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erp">#REF!</definedName>
    <definedName name="unierp합계">[242]UNIERP!$H$29</definedName>
    <definedName name="uniERP합계2">#REF!</definedName>
    <definedName name="UNIT">#N/A</definedName>
    <definedName name="unit별집계표">#N/A</definedName>
    <definedName name="unit별집계표2">#N/A</definedName>
    <definedName name="unix모델">#REF!</definedName>
    <definedName name="UPG_PN">#REF!</definedName>
    <definedName name="ups">{"'Sheet1'!$A$1:$J$57","'Sheet1'!$F$32:$F$35","'Sheet1'!$F$32:$F$36"}</definedName>
    <definedName name="US">[173]투자_산정!$U$7</definedName>
    <definedName name="USD">#REF!</definedName>
    <definedName name="USD_KRW">'[162]사업전략_SCS-Private(Outpost)_LCaaS'!$O$1</definedName>
    <definedName name="UTI">{"'용역비'!$A$4:$C$8"}</definedName>
    <definedName name="UTIOL">{"'용역비'!$A$4:$C$8"}</definedName>
    <definedName name="UUU">{#N/A,#N/A,FALSE,"운반시간"}</definedName>
    <definedName name="UUUU">{#N/A,#N/A,FALSE,"이정표"}</definedName>
    <definedName name="UUUUU">{#N/A,#N/A,FALSE,"포장2"}</definedName>
    <definedName name="uuuuuu">{"'자리배치도'!$AG$1:$CI$28"}</definedName>
    <definedName name="UY" hidden="1">#REF!</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{#N/A,#N/A,FALSE,"ALM-ASISC"}</definedName>
    <definedName name="V7Oracle">#REF!</definedName>
    <definedName name="V7Xbase">#REF!</definedName>
    <definedName name="vat">#REF!</definedName>
    <definedName name="VB">{#N/A,#N/A,FALSE,"이태원철근"}</definedName>
    <definedName name="vbkjwhe">{#N/A,#N/A,FALSE,"ALM-ASISC"}</definedName>
    <definedName name="VBN">{#N/A,#N/A,FALSE,"이태원철근"}</definedName>
    <definedName name="vduc">#REF!</definedName>
    <definedName name="vdukb">#REF!</definedName>
    <definedName name="vdum">#REF!</definedName>
    <definedName name="vdumb">#REF!</definedName>
    <definedName name="vdwf">{#N/A,#N/A,FALSE,"ALM-ASISC"}</definedName>
    <definedName name="ve">{"'Firr(선)'!$AS$1:$AY$62","'Firr(사)'!$AS$1:$AY$62","'Firr(회)'!$AS$1:$AY$62","'Firr(선)'!$L$1:$V$62","'Firr(사)'!$L$1:$V$62","'Firr(회)'!$L$1:$V$62"}</definedName>
    <definedName name="VEGWKJT">{#N/A,#N/A,FALSE,"ALM-ASISC"}</definedName>
    <definedName name="vewtf">{#N/A,#N/A,FALSE,"ALM-ASISC"}</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IBO영업원판가">{#N/A,#N/A,FALSE,"ALM-ASISC"}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MS_Karachi">{#N/A,#N/A,FALSE,"ALM-ASISC"}</definedName>
    <definedName name="VoiceCore_CircuitOption">{#N/A,#N/A,FALSE,"ALM-ASISC"}</definedName>
    <definedName name="VoiceCore_Option">{#N/A,#N/A,FALSE,"ALM-ASISC"}</definedName>
    <definedName name="vpowoie">{#N/A,#N/A,FALSE,"ALM-ASISC"}</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#REF!</definedName>
    <definedName name="vvvv">#REF!</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W1End">[243]일정!$C$5</definedName>
    <definedName name="W1Start">[243]일정!$C$4</definedName>
    <definedName name="w2e3">{"'광피스표'!$A$3:$N$54"}</definedName>
    <definedName name="W2End">[243]일정!$D$5</definedName>
    <definedName name="W2Start">[243]일정!$D$4</definedName>
    <definedName name="w32323123123">{"'Plan_vs_Actual'!$B$3:$U$27"}</definedName>
    <definedName name="W3End">[243]일정!$E$5</definedName>
    <definedName name="W3Start">[243]일정!$E$4</definedName>
    <definedName name="W4End">[243]일정!$F$5</definedName>
    <definedName name="W4Start">[243]일정!$F$4</definedName>
    <definedName name="W5End">[243]일정!$G$5</definedName>
    <definedName name="W5Start">[243]일정!$G$4</definedName>
    <definedName name="W6End">[243]일정!$H$5</definedName>
    <definedName name="W6Start">[243]일정!$H$4</definedName>
    <definedName name="W7End">[243]일정!$I$5</definedName>
    <definedName name="W7Start">[243]일정!$I$4</definedName>
    <definedName name="W8End">[243]일정!$J$5</definedName>
    <definedName name="W8Start">[243]일정!$J$4</definedName>
    <definedName name="waf">{TRUE,TRUE,-1.25,-15.5,604.5,369.75,FALSE,TRUE,TRUE,TRUE,0,1,#N/A,1,#N/A,36.96875,22.9444444444444,1,FALSE,FALSE,3,TRUE,1,FALSE,100,"Swvu.provision.","ACwvu.provision.",1,FALSE,FALSE,0.75,0.75,2.02,1,2,"&amp;C&amp;""Helvetica""&amp;18&amp;BDELL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arranty">#REF!</definedName>
    <definedName name="Warranty_Extended">#REF!</definedName>
    <definedName name="Warranty_Extended_Total">#REF!</definedName>
    <definedName name="way">#REF!</definedName>
    <definedName name="WBS구분">[85]이름정의!$G$229:$G$230</definedName>
    <definedName name="wd">{#N/A,#N/A,FALSE,"ALM-ASISC"}</definedName>
    <definedName name="wdw">{#N/A,#N/A,FALSE,"ALM-ASISC"}</definedName>
    <definedName name="wdwq">{#N/A,#N/A,FALSE,"ALM-ASISC"}</definedName>
    <definedName name="WebSvr">#N/A</definedName>
    <definedName name="weq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R">{"'광피스표'!$A$3:$N$54"}</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han">#REF!</definedName>
    <definedName name="WHAT">{"PriceSheetNoMargins",#N/A,FALSE,"PriceSheet"}</definedName>
    <definedName name="willow3500">#REF!</definedName>
    <definedName name="windows모델">#REF!</definedName>
    <definedName name="WIS단가비교">{#N/A,#N/A,TRUE,"토적및재료집계";#N/A,#N/A,TRUE,"토적및재료집계";#N/A,#N/A,TRUE,"단위량"}</definedName>
    <definedName name="WISP">#REF!</definedName>
    <definedName name="WISP_Total">#REF!</definedName>
    <definedName name="wkd">{#N/A,#N/A,FALSE,"3가";#N/A,#N/A,FALSE,"3나";#N/A,#N/A,FALSE,"3다"}</definedName>
    <definedName name="wkeljd">{#N/A,#N/A,FALSE,"ALM-ASISC"}</definedName>
    <definedName name="WLARevenue">#REF!</definedName>
    <definedName name="WLQ">{#N/A,#N/A,FALSE,"명세표"}</definedName>
    <definedName name="wm.조골재1">{#N/A,#N/A,FALSE,"조골재"}</definedName>
    <definedName name="WNDDKD" hidden="1">'[244]중앙(MOT)'!#REF!</definedName>
    <definedName name="WorkRange">'[101]Bottom-Up 견적 1'!$CY$24:$DC$24</definedName>
    <definedName name="Workstation">#REF!</definedName>
    <definedName name="Worst2012">#REF!</definedName>
    <definedName name="Worst2013">#REF!</definedName>
    <definedName name="Worst2014">#REF!</definedName>
    <definedName name="Worst2015">#REF!</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qqi">{#N/A,#N/A,FALSE,"전력간선"}</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{#N/A,#N/A,FALSE,"CCTV"}</definedName>
    <definedName name="wrn.111.">{#N/A,#N/A,FALSE,"제목"}</definedName>
    <definedName name="WRN.2번">{#N/A,#N/A,FALSE,"2~8번"}</definedName>
    <definedName name="wrn.2번.">{#N/A,#N/A,FALSE,"2~8번"}</definedName>
    <definedName name="wrn.97.">{#N/A,#N/A,FALSE,"지침";#N/A,#N/A,FALSE,"환경분석";#N/A,#N/A,FALSE,"Sheet16"}</definedName>
    <definedName name="wrn.97년._.9월._.임차현황.">{#N/A,#N/A,FALSE,"동부"}</definedName>
    <definedName name="wrn.97년._.9월._.임차현황._1">{#N/A,#N/A,FALSE,"동부"}</definedName>
    <definedName name="WRN.98.">{#N/A,#N/A,FALSE,"지침";#N/A,#N/A,FALSE,"환경분석";#N/A,#N/A,FALSE,"Sheet16"}</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{#N/A,#N/A,FALSE,"사업총괄";#N/A,#N/A,FALSE,"장비사업";#N/A,#N/A,FALSE,"철구사업";#N/A,#N/A,FALSE,"준설사업"}</definedName>
    <definedName name="wrn.견적서." hidden="1">{#N/A,#N/A,FALSE,"QUOT_960527"}</definedName>
    <definedName name="wrn.골재소요량.">{#N/A,#N/A,FALSE,"골재소요량";#N/A,#N/A,FALSE,"골재소요량"}</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{#N/A,#N/A,FALSE,"전력간선"}</definedName>
    <definedName name="wrn.구조2.">{#N/A,#N/A,FALSE,"구조2"}</definedName>
    <definedName name="wrn.단가표지.">{#N/A,#N/A,FALSE,"단가표지"}</definedName>
    <definedName name="wrn.대차._.대조표.">{#N/A,#N/A,TRUE,"대 차 대 조 표"}</definedName>
    <definedName name="wrn.리스현황.">{#N/A,#N/A,FALSE,"집계표"}</definedName>
    <definedName name="wrn.ㅁㅁ.">{#N/A,#N/A,FALSE,"단가와품"}</definedName>
    <definedName name="wrn.배수1.">{#N/A,#N/A,FALSE,"배수1"}</definedName>
    <definedName name="wrn.배수2.">{#N/A,#N/A,FALSE,"배수2"}</definedName>
    <definedName name="wrn.변경예산.">{#N/A,#N/A,FALSE,"변경관리예산";#N/A,#N/A,FALSE,"변경장비예산";#N/A,#N/A,FALSE,"변경준설예산";#N/A,#N/A,FALSE,"변경철구예산"}</definedName>
    <definedName name="wrn.부대1.">{#N/A,#N/A,FALSE,"부대1"}</definedName>
    <definedName name="wrn.부대2.">{#N/A,#N/A,FALSE,"부대2"}</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{#N/A,#N/A,FALSE,"속도"}</definedName>
    <definedName name="wrn.손익._.보고.">{#N/A,#N/A,TRUE,"손익보고"}</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익분석.">{#N/A,#N/A,FALSE,"IPL"}</definedName>
    <definedName name="wrn.신설기지국정리.">{#N/A,#N/A,TRUE,"나대지"}</definedName>
    <definedName name="wrn.신용찬.">{#N/A,#N/A,TRUE,"토적및재료집계";#N/A,#N/A,TRUE,"토적및재료집계";#N/A,#N/A,TRUE,"단위량"}</definedName>
    <definedName name="wrn.실행품의.">{#N/A,#N/A,FALSE,"갑지";#N/A,#N/A,FALSE,"개요";#N/A,#N/A,FALSE,"비목별";#N/A,#N/A,FALSE,"건물별";#N/A,#N/A,FALSE,"기구표";#N/A,#N/A,FALSE,"직원투입"}</definedName>
    <definedName name="wrn.아현동출력.">{#N/A,#N/A,FALSE,"견적조건";#N/A,#N/A,FALSE,"산출근거"}</definedName>
    <definedName name="wrn.업체별._.견적공사명.">{"SJ - 기본 보기",#N/A,FALSE,"공사별 외주견적"}</definedName>
    <definedName name="wrn.연동제.">{#N/A,#N/A,TRUE,"총괄"}</definedName>
    <definedName name="wrn.예상손익.">{#N/A,#N/A,FALSE,"예상손익";#N/A,#N/A,FALSE,"관리분석";#N/A,#N/A,FALSE,"장비분석";#N/A,#N/A,FALSE,"준설분석";#N/A,#N/A,FALSE,"철구분석"}</definedName>
    <definedName name="wrn.운반시간.">{#N/A,#N/A,FALSE,"운반시간"}</definedName>
    <definedName name="wrn.이력서._.자기소개서.">{#N/A,#N/A,FALSE,"이력서&amp;자기소개서"}</definedName>
    <definedName name="wrn.이인주.">{#N/A,#N/A,FALSE,"물량산출"}</definedName>
    <definedName name="wrn.이정표.">{#N/A,#N/A,FALSE,"이정표"}</definedName>
    <definedName name="wrn.이태원._.철근.">{#N/A,#N/A,FALSE,"이태원철근"}</definedName>
    <definedName name="wrn.인수.">{#N/A,#N/A,TRUE,"인수_증설"}</definedName>
    <definedName name="wrn.조골재.">{#N/A,#N/A,FALSE,"조골재"}</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철골집계표._.5칸.">{#N/A,#N/A,FALSE,"Sheet1"}</definedName>
    <definedName name="wrn.토공1.">{#N/A,#N/A,FALSE,"구조1"}</definedName>
    <definedName name="wrn.토공2.">{#N/A,#N/A,FALSE,"토공2"}</definedName>
    <definedName name="wrn.통신지.">{#N/A,#N/A,FALSE,"기안지";#N/A,#N/A,FALSE,"통신지"}</definedName>
    <definedName name="wrn.포장1.">{#N/A,#N/A,FALSE,"포장1";#N/A,#N/A,FALSE,"포장1"}</definedName>
    <definedName name="wrn.포장2.">{#N/A,#N/A,FALSE,"포장2"}</definedName>
    <definedName name="wrn.포장단가.">{#N/A,#N/A,FALSE,"포장단가"}</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{#N/A,#N/A,FALSE,"표지목차"}</definedName>
    <definedName name="wrn.현장._.NCR._.분석.">{#N/A,#N/A,FALSE,"현장 NCR 분석";#N/A,#N/A,FALSE,"현장품질감사";#N/A,#N/A,FALSE,"현장품질감사"}</definedName>
    <definedName name="wrn.혼합골재.">{#N/A,#N/A,FALSE,"혼합골재"}</definedName>
    <definedName name="wrn.회선임차현황.">{#N/A,#N/A,FALSE,"회선임차현황"}</definedName>
    <definedName name="wrn.회의0104.XLS.">{#N/A,#N/A,TRUE,"매출진척-1";#N/A,#N/A,TRUE,"매출진척-2";#N/A,#N/A,TRUE,"제품실적";#N/A,#N/A,TRUE,"RAC";#N/A,#N/A,TRUE,"PAC ";#N/A,#N/A,TRUE,"재고현황";#N/A,#N/A,TRUE,"공지사항"}</definedName>
    <definedName name="wrn.aaa.">{#N/A,#N/A,FALSE,"ALM-ASISC"}</definedName>
    <definedName name="wrn.April._.Billing.">{#N/A,#N/A,FALSE,"0495Bill";#N/A,#N/A,FALSE,"AprExp"}</definedName>
    <definedName name="wrn.Bands.">{#N/A,"Band8",FALSE,"Smoothing";#N/A,"Band9",FALSE,"Smoothing";#N/A,"Band10",FALSE,"Smoothing"}</definedName>
    <definedName name="wrn.BM.">{#N/A,#N/A,FALSE,"CCTV"}</definedName>
    <definedName name="wrn.BP97RPT.">{#N/A,#N/A,FALSE,"Sheet1";#N/A,#N/A,FALSE,"Sheet2";#N/A,#N/A,FALSE,"Sheet3";#N/A,#N/A,FALSE,"Sheet4"}</definedName>
    <definedName name="wrn.BRIDGE._.REPORTS.">{"ENLARGED",#N/A,FALSE,"Bridge";"CALCULATIONS",#N/A,FALSE,"Bridge"}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{#N/A,#N/A,TRUE,"Config1";#N/A,#N/A,TRUE,"Config2";#N/A,#N/A,TRUE,"Config3";#N/A,#N/A,TRUE,"Config4";#N/A,#N/A,TRUE,"Config5";#N/A,#N/A,TRUE,"Config6";#N/A,#N/A,TRUE,"Config7"}</definedName>
    <definedName name="wrn.Complete._.Spreadsheet.">{"Complete Spreadsheet",#N/A,FALSE,"BASIC"}</definedName>
    <definedName name="wrn.Complete._.Spreadsheet.1">{"Complete Spreadsheet",#N/A,FALSE,"BASIC"}</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ustomer._.with._.Site._.Equipment.">{"Customer with Site Equipment",#N/A,FALSE,"BASIC"}</definedName>
    <definedName name="wrn.Customer._.with._.Site._.Pricing.">{"Customer with Site Pricing",#N/A,FALSE,"BASIC"}</definedName>
    <definedName name="wrn.DACOM._.광전송장치._.투찰가._.검토.">{#N/A,#N/A,FALSE,"DAOCM 2차 검토"}</definedName>
    <definedName name="wrn.dcf.">{"mgmt forecast",#N/A,FALSE,"Mgmt Forecast";"dcf table",#N/A,FALSE,"Mgmt Forecast";"sensitivity",#N/A,FALSE,"Mgmt Forecast";"table inputs",#N/A,FALSE,"Mgmt Forecast";"calculations",#N/A,FALSE,"Mgmt Forecast"}</definedName>
    <definedName name="wrn.DEV_SYNTHESE.">{"COST",#N/A,FALSE,"SYNTHESE";"MARGIN",#N/A,FALSE,"SYNTHESE";"LOT_COM",#N/A,FALSE,"SYNTHESE"}</definedName>
    <definedName name="wrn.ECS1._.Worksheet.">{#N/A,#N/A,FALSE,"WKSH (A-J)";#N/A,#N/A,FALSE,"WKSH (A-K)";#N/A,#N/A,FALSE,"WKSH (B-J)";#N/A,#N/A,FALSE,"WKSH (B-K)"}</definedName>
    <definedName name="wrn.Equipment._.List.">{"Equipment List",#N/A,FALSE,"BASIC"}</definedName>
    <definedName name="wrn.Executive._.Reports.">{#N/A,#N/A,FALSE,"Year";#N/A,#N/A,FALSE,"Client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February._.Billing.">{#N/A,#N/A,FALSE,"0295Bill";#N/A,#N/A,FALSE,"FebExp"}</definedName>
    <definedName name="wrn.Financials.">{#N/A,#N/A,FALSE,"Year";#N/A,#N/A,FALSE,"AC Fiscal Year";#N/A,#N/A,FALSE,"Financials By Line of Business";#N/A,#N/A,FALSE,"Line of Business Review";#N/A,#N/A,FALSE,"Activity Review";#N/A,#N/A,FALSE,"Financials By Custom Resource";#N/A,#N/A,FALSE,"Custom Resource Review"}</definedName>
    <definedName name="wrn.HZOMC.">{#N/A,#N/A,FALSE,"HZ_IV_Diagram";"Cable_connect",#N/A,FALSE,"HZ  IV";"circuit",#N/A,FALSE,"HZ  IV"}</definedName>
    <definedName name="wrn.IEID.">{#N/A,#N/A,TRUE,"Portada";#N/A,#N/A,TRUE,"Indice"}</definedName>
    <definedName name="wrn.inventario.">{#N/A,#N/A,FALSE,"Sitio A";#N/A,#N/A,FALSE,"Rack Acceso  102.05";#N/A,#N/A,FALSE,"Rack DSX 102.06";#N/A,#N/A,FALSE,"DSX";#N/A,#N/A,FALSE,"Fuse Panel 102.05";#N/A,#N/A,FALSE,"Fuse Panel 102.06"}</definedName>
    <definedName name="wrn.January._.Billing.">{#N/A,#N/A,FALSE,"0195Bill";#N/A,#N/A,FALSE,"JanExp"}</definedName>
    <definedName name="wrn.Jury.">{#N/A,#N/A,FALSE,"Year";#N/A,#N/A,FALSE,"AC Fiscal Year";#N/A,#N/A,FALSE,"Hourly Rate By Activity";#N/A,#N/A,FALSE,"Hourly Rate By Custom Resource";#N/A,#N/A,FALSE,"Sensitivity Analysis";#N/A,#N/A,FALSE,"Overall Staffing Review"}</definedName>
    <definedName name="wrn.March._.Billing.">{#N/A,#N/A,FALSE,"0395Bill";#N/A,#N/A,FALSE,"MarExp"}</definedName>
    <definedName name="wrn.Monthly._.Report.">{#N/A,#N/A,FALSE,"Participant H&amp;E";#N/A,#N/A,FALSE,"Fee Analysis";#N/A,#N/A,FALSE,"FeeGraph";#N/A,#N/A,FALSE,"Exp Analysis";#N/A,#N/A,FALSE,"ExpGraph";#N/A,#N/A,FALSE,"Fee Forecast";#N/A,#N/A,FALSE,"Exp Forecast";#N/A,#N/A,FALSE,"Contingency";#N/A,#N/A,FALSE,"Carrying Costs"}</definedName>
    <definedName name="wrn.PriceSheetNoMargins.">{"PriceSheetNoMargins",#N/A,FALSE,"PriceSheet"}</definedName>
    <definedName name="wrn.Print._.24.">{#N/A,#N/A,FALSE,"Index";"Stmts_Qtrs",#N/A,FALSE,"Summary";"Stmts_24 mo",#N/A,FALSE,"Summary";"Summary_24",#N/A,FALSE,"Revenue";"Month_24",#N/A,FALSE,"Engineering";"Month_24",#N/A,FALSE,"Marketing";"Month_24",#N/A,FALSE,"G &amp; A";"Month_24",#N/A,FALSE,"Manufacturing"}</definedName>
    <definedName name="wrn.Print._.All.">{#N/A,#N/A,FALSE,"0195Bill";#N/A,#N/A,FALSE,"0295Bill";#N/A,#N/A,FALSE,"0395Bill";#N/A,#N/A,FALSE,"0495Bill";#N/A,#N/A,FALSE,"YTDBill";#N/A,#N/A,FALSE,"JanExp";#N/A,#N/A,FALSE,"FebExp";#N/A,#N/A,FALSE,"MarExp";#N/A,#N/A,FALSE,"AprExp"}</definedName>
    <definedName name="wrn.Print._.bands.">{#N/A,#N/A,FALSE,"New Bands";#N/A,#N/A,FALSE,"Old Bands"}</definedName>
    <definedName name="wrn.Print._.bands._.and._.prices.">{#N/A,#N/A,FALSE,"Notes";#N/A,#N/A,FALSE,"New Bands";#N/A,#N/A,FALSE,"Old Bands";#N/A,#N/A,FALSE,"Old Prices";#N/A,#N/A,FALSE,"New Prices";#N/A,#N/A,FALSE,"Variable Prices";#N/A,#N/A,FALSE,"Price changes"}</definedName>
    <definedName name="wrn.Print._.prices.">{#N/A,#N/A,FALSE,"Variable Prices";#N/A,#N/A,FALSE,"Old Prices";#N/A,#N/A,FALSE,"New Prices";#N/A,#N/A,FALSE,"Price changes"}</definedName>
    <definedName name="wrn.Rate._.Reports.">{#N/A,#N/A,FALSE,"Monthly Rate By Activity";#N/A,#N/A,FALSE,"Hourly Rate By Activity";#N/A,#N/A,FALSE,"Monthly Rate By Custom Resource";#N/A,#N/A,FALSE,"Hourly Rate By Custom Resource"}</definedName>
    <definedName name="wrn.report.">{#N/A,#N/A,FALSE,"Summary";#N/A,#N/A,FALSE,"10-31-96";#N/A,#N/A,FALSE,"11-15-96";#N/A,#N/A,FALSE,"11-30-96";#N/A,#N/A,FALSE,"12-15-96";#N/A,#N/A,FALSE,"12-31-96"}</definedName>
    <definedName name="wrn.report2.">{#N/A,#N/A,FALSE,"Summary";#N/A,#N/A,FALSE,"10-31-96";#N/A,#N/A,FALSE,"11-15-96";#N/A,#N/A,FALSE,"11-30-96";#N/A,#N/A,FALSE,"12-15-96";#N/A,#N/A,FALSE,"12-31-96"}</definedName>
    <definedName name="wrn.Rippert.">{#N/A,#N/A,FALSE,"Year";#N/A,#N/A,FALSE,"AC Fiscal Year";#N/A,#N/A,FALSE,"Hourly Rate By Activity";#N/A,#N/A,FALSE,"Hourly Rate By Custom Resource";#N/A,#N/A,FALSE,"Line of Business Review";#N/A,#N/A,FALSE,"Assumptions";#N/A,#N/A,FALSE,"Sensitivity Analysis";#N/A,#N/A,FALSE,"Overall Staffing Review"}</definedName>
    <definedName name="wrn.Staffing.">{#N/A,#N/A,FALSE,"Assessment";#N/A,#N/A,FALSE,"Staffing";#N/A,#N/A,FALSE,"Hires";#N/A,#N/A,FALSE,"Assumptions"}</definedName>
    <definedName name="wrn.Staffing._.Inputs.">{#N/A,#N/A,FALSE,"Overall Staffing Review";#N/A,#N/A,FALSE,"Detailed Resource Mix Review";#N/A,#N/A,FALSE,"Detailed Pyramid Review";#N/A,#N/A,FALSE,"Hours By Activity";#N/A,#N/A,FALSE,"Hours By Custom Resource"}</definedName>
    <definedName name="wrn.Staffing1">{#N/A,#N/A,FALSE,"Assessment";#N/A,#N/A,FALSE,"Staffing";#N/A,#N/A,FALSE,"Hires";#N/A,#N/A,FALSE,"Assumptions"}</definedName>
    <definedName name="wrn.Supplemental._.Information.">{#N/A,#N/A,FALSE,"Assumptions";#N/A,#N/A,FALSE,"DNP Expense Summary";#N/A,#N/A,FALSE,"Sensitivity Analysis"}</definedName>
    <definedName name="wrn.Table._.Of._.Contents.">{#N/A,#N/A,FALSE,"Job Summary";#N/A,#N/A,FALSE,"Contact and Delivery";#N/A,#N/A,FALSE,"Reference Documents";#N/A,#N/A,FALSE,"General Notes";#N/A,#N/A,FALSE,"Installer Work Items";#N/A,#N/A,FALSE,"Installer Notes";#N/A,#N/A,FALSE,"List of Materials";#N/A,#N/A,FALSE,"Power Cabling List";#N/A,#N/A,FALSE,"Ground Cabling List";#N/A,#N/A,FALSE,"Signal Cabling List";#N/A,#N/A,FALSE,"GTP Cabling List";#N/A,#N/A,FALSE,"Alarm and Clock Cabling List";#N/A,#N/A,FALSE,"Attachments"}</definedName>
    <definedName name="wrn.TEST.">{#N/A,#N/A,FALSE,"3가";#N/A,#N/A,FALSE,"3나";#N/A,#N/A,FALSE,"3다"}</definedName>
    <definedName name="wrn.test1.">{#N/A,#N/A,FALSE,"명세표"}</definedName>
    <definedName name="wrn.testRapport.">{#N/A,#N/A,TRUE,"Main";#N/A,#N/A,TRUE,"Phase 1";#N/A,#N/A,TRUE,"Phase 2";#N/A,#N/A,TRUE,"Phase 3"}</definedName>
    <definedName name="wrn.testRapport1">{#N/A,#N/A,TRUE,"Main";#N/A,#N/A,TRUE,"Phase 1";#N/A,#N/A,TRUE,"Phase 2";#N/A,#N/A,TRUE,"Phase 3"}</definedName>
    <definedName name="wrn.testRapport2">{#N/A,#N/A,TRUE,"Main";#N/A,#N/A,TRUE,"Phase 1";#N/A,#N/A,TRUE,"Phase 2";#N/A,#N/A,TRUE,"Phase 3"}</definedName>
    <definedName name="wrn.Warranty._.Reserves.">{"provision",#N/A,FALSE;"reserve analysis",#N/A,FALSE}</definedName>
    <definedName name="WrnBSS">{#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SS2">{#N/A,#N/A,TRUE,"Discount";#N/A,#N/A,TRUE,"Sommaire";#N/A,#N/A,TRUE,"Services";#N/A,#N/A,TRUE,"RNP";#N/A,#N/A,TRUE,"Support";#N/A,#N/A,TRUE,"BSS";#N/A,#N/A,TRUE,"BTS";#N/A,#N/A,TRUE,"BSC";#N/A,#N/A,TRUE,"BSC1";#N/A,#N/A,TRUE,"TRANSCODER";#N/A,#N/A,TRUE,"OMC-R";#N/A,#N/A,TRUE,"MW";#N/A,#N/A,TRUE,"DIESEL";#N/A,#N/A,TRUE,"TOWERS";#N/A,#N/A,TRUE,"ANTENNAS";#N/A,#N/A,TRUE,"SHELTERS";#N/A,#N/A,TRUE,"SPARES";#N/A,#N/A,TRUE,"SP_item";#N/A,#N/A,TRUE,"TOOLS";#N/A,#N/A,TRUE,"DOC";#N/A,#N/A,TRUE,"Mobile"}</definedName>
    <definedName name="WrnBTS">{#N/A,#N/A,TRUE,"Config1";#N/A,#N/A,TRUE,"Config2";#N/A,#N/A,TRUE,"Config3";#N/A,#N/A,TRUE,"Config4";#N/A,#N/A,TRUE,"Config5";#N/A,#N/A,TRUE,"Config6";#N/A,#N/A,TRUE,"Config7"}</definedName>
    <definedName name="WrnBTS2">{#N/A,#N/A,TRUE,"Config1";#N/A,#N/A,TRUE,"Config2";#N/A,#N/A,TRUE,"Config3";#N/A,#N/A,TRUE,"Config4";#N/A,#N/A,TRUE,"Config5";#N/A,#N/A,TRUE,"Config6";#N/A,#N/A,TRUE,"Config7"}</definedName>
    <definedName name="WrnDevSynthese">{"COST",#N/A,FALSE,"SYNTHESE";"MARGIN",#N/A,FALSE,"SYNTHESE";"LOT_COM",#N/A,FALSE,"SYNTHESE"}</definedName>
    <definedName name="WrnDevSynthese2">{"COST",#N/A,FALSE,"SYNTHESE";"MARGIN",#N/A,FALSE,"SYNTHESE";"LOT_COM",#N/A,FALSE,"SYNTHESE"}</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WEF">{#N/A,#N/A,FALSE,"Overall Staffing Review";#N/A,#N/A,FALSE,"Detailed Resource Mix Review";#N/A,#N/A,FALSE,"Detailed Pyramid Review";#N/A,#N/A,FALSE,"Hours By Activity";#N/A,#N/A,FALSE,"Hours By Custom Resource"}</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_PN">[245]WS!$B$1:$B$65536</definedName>
    <definedName name="WS_TOTAL">[245]WS!$A$1:$J$65536</definedName>
    <definedName name="wte">{#N/A,#N/A,FALSE,"ALM-ASISC"}</definedName>
    <definedName name="WTS_1">#REF!</definedName>
    <definedName name="wuy">{"'용역비'!$A$4:$C$8"}</definedName>
    <definedName name="wvu.Presentation.">{TRUE,TRUE,-1.25,-15.5,604.5,369.75,FALSE,TRUE,TRUE,FALSE,1,1,3,13,22,2,1,4,TRUE,TRUE,3,TRUE,1,TRUE,100,"Swvu.Presentation.","ACwvu.Presentation.",1,FALSE,FALSE,0,0,2,0.8,2,"&amp;C&amp;""Helvetica""&amp;18&amp;BDELL COMPUTER CORPORATION
ACCRUED WARRANTY SUMMARY&amp;""MS Sans Serif""&amp;10&amp;B
&amp;""Helvetica""&amp;14&amp;BACCOUNTS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
SERVICE OPERATIONS - FINANCE
&amp;14Reserve Analysis&amp;""MS Sans Serif""&amp;10&amp;B
","&amp;L&amp;""Helvetica""&amp;9Bob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
WORLDWIDE OPERATIONS
WARRANTY ACCRUAL SUMMARY
","",TRUE,FALSE,FALSE,FALSE,1,#N/A,1,1,#DIV/0!,FALSE,"Rwvu.Wty._.accrual._.summary.","Cwvu.Wty._.accrual._.summary.",FALSE,FALSE}</definedName>
    <definedName name="ww" hidden="1">#REF!</definedName>
    <definedName name="wwqqqwq">{#N/A,#N/A,FALSE,"전력간선"}</definedName>
    <definedName name="www">{TRUE,TRUE,-1.25,-15.5,604.5,369.75,FALSE,TRUE,TRUE,FALSE,1,1,3,13,22,2,1,4,TRUE,TRUE,3,TRUE,1,TRUE,100,"Swvu.Presentation.","ACwvu.Presentation.",1,FALSE,FALSE,0,0,2,0.8,2,"&amp;C&amp;""Helvetica""&amp;18&amp;BDELL COMPUTER CORPORATION
ACCRUED WARRANTY SUMMARY&amp;""MS Sans Serif""&amp;10&amp;B
&amp;""Helvetica""&amp;14&amp;BACCOUNTS 23490-739/999","",TRUE,FALSE,FALSE,FALSE,1,125,#N/A,#N/A,"=R13C1:R42C42",FALSE,"Rwvu.Presentation.","Cwvu.Presentation.",FALSE,FALSE}</definedName>
    <definedName name="wwww">{#N/A,#N/A,FALSE,"DAOCM 2차 검토"}</definedName>
    <definedName name="wwwwqqqq">{#N/A,#N/A,FALSE,"전력간선"}</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wwwwwwq">{#N/A,#N/A,FALSE,"전력간선"}</definedName>
    <definedName name="x">{#N/A,#N/A,FALSE,"운반시간"}</definedName>
    <definedName name="x100HOME">#REF!</definedName>
    <definedName name="x100QTY">#REF!</definedName>
    <definedName name="x206HOME">#REF!</definedName>
    <definedName name="x206QTY">#REF!</definedName>
    <definedName name="x226HOME">#REF!</definedName>
    <definedName name="x226QTY">#REF!</definedName>
    <definedName name="x236HOME">#REF!</definedName>
    <definedName name="X236QTY">#REF!</definedName>
    <definedName name="X255HOME">#REF!</definedName>
    <definedName name="X255QTY">[246]xSeries255!$D$13:$D$48,[246]xSeries255!$D$51:$D$506</definedName>
    <definedName name="X260HOME">#REF!</definedName>
    <definedName name="X260QTY">#REF!</definedName>
    <definedName name="X306HOME">#REF!</definedName>
    <definedName name="X306QTY">#REF!</definedName>
    <definedName name="x336HOME">#REF!</definedName>
    <definedName name="x336QTY">#REF!</definedName>
    <definedName name="X343HOME">#REF!</definedName>
    <definedName name="X343QTY">#REF!</definedName>
    <definedName name="x346HOME">#REF!</definedName>
    <definedName name="x346QTY">#REF!</definedName>
    <definedName name="X366HOME">#REF!</definedName>
    <definedName name="X366QTY">#REF!</definedName>
    <definedName name="X44516WHOME">#REF!</definedName>
    <definedName name="X44516WQTY">#REF!</definedName>
    <definedName name="X445HOME">#REF!</definedName>
    <definedName name="X445QTY">#REF!</definedName>
    <definedName name="X45516WHOME">#REF!</definedName>
    <definedName name="X45516WQTY">#REF!</definedName>
    <definedName name="X455HOME">#REF!</definedName>
    <definedName name="X455QTY">#REF!</definedName>
    <definedName name="X46032WHOME">#REF!</definedName>
    <definedName name="X46032WQTY">#REF!</definedName>
    <definedName name="X460HOME">#REF!</definedName>
    <definedName name="X460QTY">#REF!</definedName>
    <definedName name="XC">{"'광피스표'!$A$3:$N$54"}</definedName>
    <definedName name="XCCFD">{"'광피스표'!$A$3:$N$54"}</definedName>
    <definedName name="xlkb27">#REF!</definedName>
    <definedName name="xlts27">#REF!</definedName>
    <definedName name="xmrrlwhrjs">{#N/A,#N/A,FALSE,"현장 NCR 분석";#N/A,#N/A,FALSE,"현장품질감사";#N/A,#N/A,FALSE,"현장품질감사"}</definedName>
    <definedName name="xref">#REF!</definedName>
    <definedName name="XSER100">#REF!</definedName>
    <definedName name="XSER206">#REF!</definedName>
    <definedName name="XSER226">#REF!</definedName>
    <definedName name="XSER235">#REF!</definedName>
    <definedName name="XSER236">#REF!</definedName>
    <definedName name="XSER255">[246]xSeries255!$A$13:$M$48,[246]xSeries255!$A$51:$M$506</definedName>
    <definedName name="XSER260">#REF!</definedName>
    <definedName name="XSER306">#REF!</definedName>
    <definedName name="XSER335">#REF!</definedName>
    <definedName name="XSER336">#REF!</definedName>
    <definedName name="XSER343">#REF!</definedName>
    <definedName name="XSER345">#REF!</definedName>
    <definedName name="XSER346">#REF!</definedName>
    <definedName name="XSER366">#REF!</definedName>
    <definedName name="XSER382">#REF!</definedName>
    <definedName name="XSER445">#REF!</definedName>
    <definedName name="XSER44516W">#REF!</definedName>
    <definedName name="XSER455">#REF!</definedName>
    <definedName name="XSER45516W">#REF!</definedName>
    <definedName name="XSER460">#REF!</definedName>
    <definedName name="XSER46032W">#REF!</definedName>
    <definedName name="xx">{"'Price List '!$A$1:$R$156"}</definedName>
    <definedName name="xxca">{"'Firr(선)'!$AS$1:$AY$62","'Firr(사)'!$AS$1:$AY$62","'Firr(회)'!$AS$1:$AY$62","'Firr(선)'!$L$1:$V$62","'Firr(사)'!$L$1:$V$62","'Firr(회)'!$L$1:$V$62"}</definedName>
    <definedName name="xxx">{"'Plan_vs_Actual'!$B$3:$U$27"}</definedName>
    <definedName name="XXXXX">{#N/A,#N/A,FALSE,"조골재"}</definedName>
    <definedName name="XXXXXX">{"'공사부문'!$A$6:$A$32"}</definedName>
    <definedName name="XZKLCL">{#N/A,#N/A,FALSE,"전력간선"}</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BG견적서통">{#N/A,#N/A,TRUE,"손익보고"}</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{"'용역비'!$A$4:$C$8"}</definedName>
    <definedName name="YHG">#REF!</definedName>
    <definedName name="YT">{#N/A,#N/A,FALSE,"구조1"}</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TY">{#N/A,#N/A,FALSE,"포장1";#N/A,#N/A,FALSE,"포장1"}</definedName>
    <definedName name="yu">{"'용역비'!$A$4:$C$8"}</definedName>
    <definedName name="YUK">{"'용역비'!$A$4:$C$8"}</definedName>
    <definedName name="YUKOI">{"'용역비'!$A$4:$C$8"}</definedName>
    <definedName name="YUYUY">{#N/A,#N/A,FALSE,"포장2"}</definedName>
    <definedName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Z">#REF!</definedName>
    <definedName name="Z_047A01A0_20BE_11D1_BF2B_0000F878D3C9_.wvu.FilterData" hidden="1">#REF!</definedName>
    <definedName name="Z_047A01A0_20BE_11D1_BF2B_0000F878D3C9_.wvu.PrintArea" hidden="1">#REF!</definedName>
    <definedName name="Z_12C31521_1FFA_11D1_BD3A_0000F878C8D7_.wvu.FilterData" hidden="1">#REF!</definedName>
    <definedName name="Z_12C31521_1FFA_11D1_BD3A_0000F878C8D7_.wvu.PrintArea" hidden="1">#REF!</definedName>
    <definedName name="Z_7F9927CC_B7F1_11D1_AF9D_0000F01A1FC0_.wvu.FilterData" hidden="1">#REF!</definedName>
    <definedName name="Z_7F9927CC_B7F1_11D1_AF9D_0000F01A1FC0_.wvu.PrintTitles" hidden="1">#REF!</definedName>
    <definedName name="Z_9B3431E2_20B7_11D1_BBEF_0000F878CA58_.wvu.FilterData" hidden="1">#REF!</definedName>
    <definedName name="Z_9B3431E2_20B7_11D1_BBEF_0000F878CA58_.wvu.PrintArea" hidden="1">#REF!</definedName>
    <definedName name="Z_AD0F132B_0410_4BA7_90D7_890FD3888945_.wvu.FilterData" hidden="1">#REF!</definedName>
    <definedName name="Z_C5FE7A42_2067_11D1_AF5D_000070F89D13_.wvu.FilterData" hidden="1">#REF!</definedName>
    <definedName name="Z_C5FE7A42_2067_11D1_AF5D_000070F89D13_.wvu.PrintArea" hidden="1">#REF!</definedName>
    <definedName name="ZA">{"'광피스표'!$A$3:$N$54"}</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iad">{"Equipment List",#N/A,FALSE,"BASIC"}</definedName>
    <definedName name="zldjfldjkasjfkljal">{#N/A,#N/A,FALSE,"DAOCM 2차 검토"}</definedName>
    <definedName name="ZS">#REF!</definedName>
    <definedName name="zSeriesConvertedMIPS">#REF!</definedName>
    <definedName name="ZXC">{#N/A,#N/A,FALSE,"이태원철근"}</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{#N/A,#N/A,FALSE,"회선임차현황"}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あはおｈｊそい">{TRUE,TRUE,-1.25,-15.5,604.5,369.75,FALSE,TRUE,TRUE,TRUE,0,1,#N/A,1,#N/A,36.96875,22.9444444444444,1,FALSE,FALSE,3,TRUE,1,FALSE,100,"Swvu.provision.","ACwvu.provision.",1,FALSE,FALSE,0.75,0.75,2.02,1,2,"&amp;C&amp;""Helvetica""&amp;18&amp;BDELL COMPUTER CORPORATION
SERVICE OPERATIONS - FINANCE&amp;""MS Sans Serif""&amp;10&amp;B
&amp;""Helvetica""&amp;14&amp;BParts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6" i="2" l="1"/>
  <c r="F96" i="2"/>
  <c r="D95" i="2"/>
  <c r="D94" i="2"/>
  <c r="D93" i="2"/>
  <c r="D92" i="2"/>
  <c r="D91" i="2"/>
  <c r="E82" i="2"/>
  <c r="C82" i="2"/>
  <c r="E81" i="2"/>
  <c r="E80" i="2"/>
  <c r="E79" i="2"/>
  <c r="E7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AP67" i="2"/>
  <c r="K67" i="2"/>
  <c r="J67" i="2"/>
  <c r="I67" i="2"/>
  <c r="AP66" i="2"/>
  <c r="K66" i="2"/>
  <c r="J66" i="2"/>
  <c r="I66" i="2"/>
  <c r="L66" i="2" s="1"/>
  <c r="AP65" i="2"/>
  <c r="K65" i="2"/>
  <c r="J65" i="2"/>
  <c r="I65" i="2"/>
  <c r="AP64" i="2"/>
  <c r="K64" i="2"/>
  <c r="J64" i="2"/>
  <c r="I64" i="2"/>
  <c r="L64" i="2" s="1"/>
  <c r="AP63" i="2"/>
  <c r="K63" i="2"/>
  <c r="L63" i="2" s="1"/>
  <c r="J63" i="2"/>
  <c r="I63" i="2"/>
  <c r="AP62" i="2"/>
  <c r="K62" i="2"/>
  <c r="J62" i="2"/>
  <c r="I62" i="2"/>
  <c r="L62" i="2" s="1"/>
  <c r="AP61" i="2"/>
  <c r="K61" i="2"/>
  <c r="J61" i="2"/>
  <c r="I61" i="2"/>
  <c r="AP60" i="2"/>
  <c r="K60" i="2"/>
  <c r="J60" i="2"/>
  <c r="I60" i="2"/>
  <c r="L60" i="2" s="1"/>
  <c r="AP59" i="2"/>
  <c r="K59" i="2"/>
  <c r="J59" i="2"/>
  <c r="I59" i="2"/>
  <c r="AP58" i="2"/>
  <c r="K58" i="2"/>
  <c r="J58" i="2"/>
  <c r="I58" i="2"/>
  <c r="AP57" i="2"/>
  <c r="K57" i="2"/>
  <c r="J57" i="2"/>
  <c r="I57" i="2"/>
  <c r="AP56" i="2"/>
  <c r="K56" i="2"/>
  <c r="J56" i="2"/>
  <c r="I56" i="2"/>
  <c r="L56" i="2" s="1"/>
  <c r="AP55" i="2"/>
  <c r="K55" i="2"/>
  <c r="J55" i="2"/>
  <c r="I55" i="2"/>
  <c r="AP54" i="2"/>
  <c r="K54" i="2"/>
  <c r="J54" i="2"/>
  <c r="I54" i="2"/>
  <c r="L54" i="2" s="1"/>
  <c r="AP53" i="2"/>
  <c r="K53" i="2"/>
  <c r="L53" i="2" s="1"/>
  <c r="J53" i="2"/>
  <c r="I53" i="2"/>
  <c r="AP52" i="2"/>
  <c r="K52" i="2"/>
  <c r="J52" i="2"/>
  <c r="I52" i="2"/>
  <c r="L52" i="2" s="1"/>
  <c r="AP51" i="2"/>
  <c r="K51" i="2"/>
  <c r="J51" i="2"/>
  <c r="I51" i="2"/>
  <c r="AP50" i="2"/>
  <c r="K50" i="2"/>
  <c r="J50" i="2"/>
  <c r="I50" i="2"/>
  <c r="L50" i="2" s="1"/>
  <c r="AP49" i="2"/>
  <c r="K49" i="2"/>
  <c r="J49" i="2"/>
  <c r="I49" i="2"/>
  <c r="AP48" i="2"/>
  <c r="K48" i="2"/>
  <c r="J48" i="2"/>
  <c r="I48" i="2"/>
  <c r="L48" i="2" s="1"/>
  <c r="AP47" i="2"/>
  <c r="K47" i="2"/>
  <c r="J47" i="2"/>
  <c r="I47" i="2"/>
  <c r="AP46" i="2"/>
  <c r="K46" i="2"/>
  <c r="J46" i="2"/>
  <c r="I46" i="2"/>
  <c r="L46" i="2" s="1"/>
  <c r="AP45" i="2"/>
  <c r="K45" i="2"/>
  <c r="J45" i="2"/>
  <c r="I45" i="2"/>
  <c r="AP44" i="2"/>
  <c r="K44" i="2"/>
  <c r="J44" i="2"/>
  <c r="I44" i="2"/>
  <c r="L44" i="2" s="1"/>
  <c r="AP43" i="2"/>
  <c r="K43" i="2"/>
  <c r="L43" i="2" s="1"/>
  <c r="J43" i="2"/>
  <c r="I43" i="2"/>
  <c r="AP42" i="2"/>
  <c r="K42" i="2"/>
  <c r="J42" i="2"/>
  <c r="I42" i="2"/>
  <c r="L42" i="2" s="1"/>
  <c r="AP41" i="2"/>
  <c r="K41" i="2"/>
  <c r="J41" i="2"/>
  <c r="I41" i="2"/>
  <c r="AP40" i="2"/>
  <c r="K40" i="2"/>
  <c r="J40" i="2"/>
  <c r="I40" i="2"/>
  <c r="L40" i="2" s="1"/>
  <c r="AP39" i="2"/>
  <c r="K39" i="2"/>
  <c r="J39" i="2"/>
  <c r="I39" i="2"/>
  <c r="AP38" i="2"/>
  <c r="L38" i="2"/>
  <c r="K38" i="2"/>
  <c r="J38" i="2"/>
  <c r="I38" i="2"/>
  <c r="AP37" i="2"/>
  <c r="K37" i="2"/>
  <c r="J37" i="2"/>
  <c r="I37" i="2"/>
  <c r="AP36" i="2"/>
  <c r="K36" i="2"/>
  <c r="J36" i="2"/>
  <c r="I36" i="2"/>
  <c r="L36" i="2" s="1"/>
  <c r="AP35" i="2"/>
  <c r="K35" i="2"/>
  <c r="J35" i="2"/>
  <c r="I35" i="2"/>
  <c r="AP34" i="2"/>
  <c r="K34" i="2"/>
  <c r="J34" i="2"/>
  <c r="I34" i="2"/>
  <c r="L34" i="2" s="1"/>
  <c r="AP33" i="2"/>
  <c r="K33" i="2"/>
  <c r="J33" i="2"/>
  <c r="I33" i="2"/>
  <c r="AP32" i="2"/>
  <c r="K32" i="2"/>
  <c r="J32" i="2"/>
  <c r="I32" i="2"/>
  <c r="L32" i="2" s="1"/>
  <c r="AP31" i="2"/>
  <c r="K31" i="2"/>
  <c r="L31" i="2" s="1"/>
  <c r="J31" i="2"/>
  <c r="I31" i="2"/>
  <c r="AP30" i="2"/>
  <c r="K30" i="2"/>
  <c r="J30" i="2"/>
  <c r="I30" i="2"/>
  <c r="L30" i="2" s="1"/>
  <c r="AP29" i="2"/>
  <c r="K29" i="2"/>
  <c r="J29" i="2"/>
  <c r="I29" i="2"/>
  <c r="AP28" i="2"/>
  <c r="K28" i="2"/>
  <c r="J28" i="2"/>
  <c r="I28" i="2"/>
  <c r="L28" i="2" s="1"/>
  <c r="AP27" i="2"/>
  <c r="K27" i="2"/>
  <c r="J27" i="2"/>
  <c r="I27" i="2"/>
  <c r="AP26" i="2"/>
  <c r="K26" i="2"/>
  <c r="J26" i="2"/>
  <c r="I26" i="2"/>
  <c r="L26" i="2" s="1"/>
  <c r="AP25" i="2"/>
  <c r="K25" i="2"/>
  <c r="J25" i="2"/>
  <c r="I25" i="2"/>
  <c r="AP24" i="2"/>
  <c r="K24" i="2"/>
  <c r="J24" i="2"/>
  <c r="I24" i="2"/>
  <c r="L24" i="2" s="1"/>
  <c r="AP23" i="2"/>
  <c r="K23" i="2"/>
  <c r="J23" i="2"/>
  <c r="I23" i="2"/>
  <c r="AP22" i="2"/>
  <c r="K22" i="2"/>
  <c r="J22" i="2"/>
  <c r="I22" i="2"/>
  <c r="L22" i="2" s="1"/>
  <c r="AP21" i="2"/>
  <c r="K21" i="2"/>
  <c r="L21" i="2" s="1"/>
  <c r="J21" i="2"/>
  <c r="I21" i="2"/>
  <c r="AP20" i="2"/>
  <c r="K20" i="2"/>
  <c r="J20" i="2"/>
  <c r="I20" i="2"/>
  <c r="L20" i="2" s="1"/>
  <c r="AP19" i="2"/>
  <c r="K19" i="2"/>
  <c r="J19" i="2"/>
  <c r="I19" i="2"/>
  <c r="AP18" i="2"/>
  <c r="K18" i="2"/>
  <c r="J18" i="2"/>
  <c r="I18" i="2"/>
  <c r="L18" i="2" s="1"/>
  <c r="AP17" i="2"/>
  <c r="K17" i="2"/>
  <c r="J17" i="2"/>
  <c r="I17" i="2"/>
  <c r="AP16" i="2"/>
  <c r="K16" i="2"/>
  <c r="J16" i="2"/>
  <c r="I16" i="2"/>
  <c r="L16" i="2" s="1"/>
  <c r="AP15" i="2"/>
  <c r="K15" i="2"/>
  <c r="J15" i="2"/>
  <c r="I15" i="2"/>
  <c r="AP14" i="2"/>
  <c r="K14" i="2"/>
  <c r="J14" i="2"/>
  <c r="I14" i="2"/>
  <c r="L14" i="2" s="1"/>
  <c r="AP13" i="2"/>
  <c r="K13" i="2"/>
  <c r="J13" i="2"/>
  <c r="I13" i="2"/>
  <c r="AP12" i="2"/>
  <c r="K12" i="2"/>
  <c r="J12" i="2"/>
  <c r="I12" i="2"/>
  <c r="L12" i="2" s="1"/>
  <c r="AP11" i="2"/>
  <c r="K11" i="2"/>
  <c r="L11" i="2" s="1"/>
  <c r="J11" i="2"/>
  <c r="I11" i="2"/>
  <c r="AP10" i="2"/>
  <c r="K10" i="2"/>
  <c r="J10" i="2"/>
  <c r="I10" i="2"/>
  <c r="L10" i="2" s="1"/>
  <c r="AP9" i="2"/>
  <c r="K9" i="2"/>
  <c r="J9" i="2"/>
  <c r="I9" i="2"/>
  <c r="AP8" i="2"/>
  <c r="K8" i="2"/>
  <c r="J8" i="2"/>
  <c r="I8" i="2"/>
  <c r="L8" i="2" s="1"/>
  <c r="AP7" i="2"/>
  <c r="K7" i="2"/>
  <c r="J7" i="2"/>
  <c r="I7" i="2"/>
  <c r="AP6" i="2"/>
  <c r="K6" i="2"/>
  <c r="J6" i="2"/>
  <c r="I6" i="2"/>
  <c r="AP5" i="2"/>
  <c r="K5" i="2"/>
  <c r="J5" i="2"/>
  <c r="I5" i="2"/>
  <c r="I33" i="1"/>
  <c r="J33" i="1"/>
  <c r="K33" i="1"/>
  <c r="AP33" i="1"/>
  <c r="I43" i="1"/>
  <c r="J43" i="1"/>
  <c r="K43" i="1"/>
  <c r="AP43" i="1"/>
  <c r="L58" i="2" l="1"/>
  <c r="C74" i="2"/>
  <c r="AP68" i="2"/>
  <c r="L41" i="2"/>
  <c r="L19" i="2"/>
  <c r="L49" i="2"/>
  <c r="L29" i="2"/>
  <c r="L61" i="2"/>
  <c r="L57" i="2"/>
  <c r="L67" i="2"/>
  <c r="L15" i="2"/>
  <c r="L35" i="2"/>
  <c r="L45" i="2"/>
  <c r="L55" i="2"/>
  <c r="L65" i="2"/>
  <c r="L51" i="2"/>
  <c r="L9" i="2"/>
  <c r="C73" i="2" s="1"/>
  <c r="L39" i="2"/>
  <c r="L59" i="2"/>
  <c r="L7" i="2"/>
  <c r="L17" i="2"/>
  <c r="L27" i="2"/>
  <c r="L37" i="2"/>
  <c r="L47" i="2"/>
  <c r="L5" i="2"/>
  <c r="L25" i="2"/>
  <c r="L13" i="2"/>
  <c r="L23" i="2"/>
  <c r="C72" i="2"/>
  <c r="I68" i="2"/>
  <c r="L33" i="2"/>
  <c r="J68" i="2"/>
  <c r="F92" i="2"/>
  <c r="C71" i="2"/>
  <c r="F94" i="2"/>
  <c r="E92" i="2"/>
  <c r="E94" i="2"/>
  <c r="K68" i="2"/>
  <c r="L6" i="2"/>
  <c r="E91" i="2"/>
  <c r="G91" i="2" s="1"/>
  <c r="I91" i="2" s="1"/>
  <c r="E93" i="2"/>
  <c r="G93" i="2" s="1"/>
  <c r="I93" i="2" s="1"/>
  <c r="D72" i="2" s="1"/>
  <c r="E95" i="2"/>
  <c r="G95" i="2" s="1"/>
  <c r="I95" i="2" s="1"/>
  <c r="D74" i="2" s="1"/>
  <c r="F91" i="2"/>
  <c r="F93" i="2"/>
  <c r="F95" i="2"/>
  <c r="L43" i="1"/>
  <c r="L33" i="1"/>
  <c r="D92" i="1"/>
  <c r="D93" i="1"/>
  <c r="E93" i="1" s="1"/>
  <c r="D94" i="1"/>
  <c r="E94" i="1" s="1"/>
  <c r="D95" i="1"/>
  <c r="E95" i="1" s="1"/>
  <c r="D91" i="1"/>
  <c r="I96" i="1"/>
  <c r="F96" i="1"/>
  <c r="L68" i="2" l="1"/>
  <c r="E74" i="2"/>
  <c r="E72" i="2"/>
  <c r="C75" i="2"/>
  <c r="G94" i="2"/>
  <c r="I94" i="2" s="1"/>
  <c r="D73" i="2" s="1"/>
  <c r="E73" i="2" s="1"/>
  <c r="G92" i="2"/>
  <c r="I92" i="2" s="1"/>
  <c r="D71" i="2" s="1"/>
  <c r="E71" i="2" s="1"/>
  <c r="E91" i="1"/>
  <c r="F91" i="1" s="1"/>
  <c r="E92" i="1"/>
  <c r="F92" i="1" s="1"/>
  <c r="G92" i="1" s="1"/>
  <c r="I92" i="1" s="1"/>
  <c r="D71" i="1" s="1"/>
  <c r="F95" i="1"/>
  <c r="F94" i="1"/>
  <c r="F93" i="1"/>
  <c r="E75" i="2" l="1"/>
  <c r="E84" i="2" s="1"/>
  <c r="G95" i="1"/>
  <c r="I95" i="1" s="1"/>
  <c r="D74" i="1" s="1"/>
  <c r="G93" i="1"/>
  <c r="I93" i="1" s="1"/>
  <c r="D72" i="1" s="1"/>
  <c r="G94" i="1"/>
  <c r="I94" i="1" s="1"/>
  <c r="D73" i="1" s="1"/>
  <c r="G91" i="1"/>
  <c r="I91" i="1" s="1"/>
  <c r="I6" i="1" l="1"/>
  <c r="J6" i="1"/>
  <c r="K6" i="1"/>
  <c r="I7" i="1"/>
  <c r="J7" i="1"/>
  <c r="K7" i="1"/>
  <c r="I8" i="1"/>
  <c r="J8" i="1"/>
  <c r="K8" i="1"/>
  <c r="I9" i="1"/>
  <c r="J9" i="1"/>
  <c r="K9" i="1"/>
  <c r="I10" i="1"/>
  <c r="J10" i="1"/>
  <c r="K10" i="1"/>
  <c r="L10" i="1" s="1"/>
  <c r="I11" i="1"/>
  <c r="J11" i="1"/>
  <c r="K11" i="1"/>
  <c r="I12" i="1"/>
  <c r="J12" i="1"/>
  <c r="K12" i="1"/>
  <c r="I13" i="1"/>
  <c r="J13" i="1"/>
  <c r="K13" i="1"/>
  <c r="I14" i="1"/>
  <c r="J14" i="1"/>
  <c r="K14" i="1"/>
  <c r="I15" i="1"/>
  <c r="J15" i="1"/>
  <c r="K15" i="1"/>
  <c r="I16" i="1"/>
  <c r="J16" i="1"/>
  <c r="K16" i="1"/>
  <c r="I17" i="1"/>
  <c r="J17" i="1"/>
  <c r="K17" i="1"/>
  <c r="I18" i="1"/>
  <c r="J18" i="1"/>
  <c r="K18" i="1"/>
  <c r="I19" i="1"/>
  <c r="L19" i="1" s="1"/>
  <c r="J19" i="1"/>
  <c r="K19" i="1"/>
  <c r="I20" i="1"/>
  <c r="J20" i="1"/>
  <c r="K20" i="1"/>
  <c r="I21" i="1"/>
  <c r="J21" i="1"/>
  <c r="K21" i="1"/>
  <c r="I22" i="1"/>
  <c r="J22" i="1"/>
  <c r="K22" i="1"/>
  <c r="I23" i="1"/>
  <c r="J23" i="1"/>
  <c r="K23" i="1"/>
  <c r="I24" i="1"/>
  <c r="J24" i="1"/>
  <c r="K24" i="1"/>
  <c r="I25" i="1"/>
  <c r="J25" i="1"/>
  <c r="K25" i="1"/>
  <c r="I26" i="1"/>
  <c r="J26" i="1"/>
  <c r="K26" i="1"/>
  <c r="I27" i="1"/>
  <c r="J27" i="1"/>
  <c r="K27" i="1"/>
  <c r="I28" i="1"/>
  <c r="J28" i="1"/>
  <c r="K28" i="1"/>
  <c r="I29" i="1"/>
  <c r="J29" i="1"/>
  <c r="K29" i="1"/>
  <c r="I30" i="1"/>
  <c r="J30" i="1"/>
  <c r="K30" i="1"/>
  <c r="I31" i="1"/>
  <c r="J31" i="1"/>
  <c r="K31" i="1"/>
  <c r="I32" i="1"/>
  <c r="J32" i="1"/>
  <c r="K32" i="1"/>
  <c r="I34" i="1"/>
  <c r="J34" i="1"/>
  <c r="K34" i="1"/>
  <c r="I35" i="1"/>
  <c r="J35" i="1"/>
  <c r="K35" i="1"/>
  <c r="I36" i="1"/>
  <c r="J36" i="1"/>
  <c r="K36" i="1"/>
  <c r="I37" i="1"/>
  <c r="J37" i="1"/>
  <c r="K37" i="1"/>
  <c r="I38" i="1"/>
  <c r="J38" i="1"/>
  <c r="K38" i="1"/>
  <c r="I39" i="1"/>
  <c r="J39" i="1"/>
  <c r="K39" i="1"/>
  <c r="I40" i="1"/>
  <c r="J40" i="1"/>
  <c r="K40" i="1"/>
  <c r="I41" i="1"/>
  <c r="J41" i="1"/>
  <c r="K41" i="1"/>
  <c r="I42" i="1"/>
  <c r="J42" i="1"/>
  <c r="K42" i="1"/>
  <c r="I44" i="1"/>
  <c r="J44" i="1"/>
  <c r="K44" i="1"/>
  <c r="I45" i="1"/>
  <c r="J45" i="1"/>
  <c r="K45" i="1"/>
  <c r="I46" i="1"/>
  <c r="J46" i="1"/>
  <c r="K46" i="1"/>
  <c r="I47" i="1"/>
  <c r="J47" i="1"/>
  <c r="K47" i="1"/>
  <c r="I48" i="1"/>
  <c r="J48" i="1"/>
  <c r="K48" i="1"/>
  <c r="I49" i="1"/>
  <c r="J49" i="1"/>
  <c r="K49" i="1"/>
  <c r="I50" i="1"/>
  <c r="J50" i="1"/>
  <c r="K50" i="1"/>
  <c r="I51" i="1"/>
  <c r="L51" i="1" s="1"/>
  <c r="J51" i="1"/>
  <c r="K51" i="1"/>
  <c r="I52" i="1"/>
  <c r="J52" i="1"/>
  <c r="K52" i="1"/>
  <c r="I53" i="1"/>
  <c r="J53" i="1"/>
  <c r="K53" i="1"/>
  <c r="I54" i="1"/>
  <c r="J54" i="1"/>
  <c r="K54" i="1"/>
  <c r="I55" i="1"/>
  <c r="J55" i="1"/>
  <c r="K55" i="1"/>
  <c r="I56" i="1"/>
  <c r="J56" i="1"/>
  <c r="K56" i="1"/>
  <c r="I57" i="1"/>
  <c r="J57" i="1"/>
  <c r="K57" i="1"/>
  <c r="I58" i="1"/>
  <c r="J58" i="1"/>
  <c r="K58" i="1"/>
  <c r="I59" i="1"/>
  <c r="J59" i="1"/>
  <c r="K59" i="1"/>
  <c r="I60" i="1"/>
  <c r="J60" i="1"/>
  <c r="K60" i="1"/>
  <c r="I61" i="1"/>
  <c r="J61" i="1"/>
  <c r="K61" i="1"/>
  <c r="I62" i="1"/>
  <c r="J62" i="1"/>
  <c r="K62" i="1"/>
  <c r="I63" i="1"/>
  <c r="J63" i="1"/>
  <c r="K63" i="1"/>
  <c r="I64" i="1"/>
  <c r="J64" i="1"/>
  <c r="K64" i="1"/>
  <c r="I65" i="1"/>
  <c r="J65" i="1"/>
  <c r="K65" i="1"/>
  <c r="I66" i="1"/>
  <c r="J66" i="1"/>
  <c r="K66" i="1"/>
  <c r="I67" i="1"/>
  <c r="J67" i="1"/>
  <c r="K67" i="1"/>
  <c r="AN68" i="1"/>
  <c r="L57" i="1" l="1"/>
  <c r="L32" i="1"/>
  <c r="L54" i="1"/>
  <c r="L63" i="1"/>
  <c r="L12" i="1"/>
  <c r="L7" i="1"/>
  <c r="L42" i="1"/>
  <c r="L62" i="1"/>
  <c r="L49" i="1"/>
  <c r="L56" i="1"/>
  <c r="L23" i="1"/>
  <c r="L31" i="1"/>
  <c r="L27" i="1"/>
  <c r="L41" i="1"/>
  <c r="L20" i="1"/>
  <c r="L11" i="1"/>
  <c r="L17" i="1"/>
  <c r="L40" i="1"/>
  <c r="L16" i="1"/>
  <c r="L47" i="1"/>
  <c r="L36" i="1"/>
  <c r="L22" i="1"/>
  <c r="L58" i="1"/>
  <c r="L61" i="1"/>
  <c r="L38" i="1"/>
  <c r="L24" i="1"/>
  <c r="L64" i="1"/>
  <c r="L14" i="1"/>
  <c r="L67" i="1"/>
  <c r="L37" i="1"/>
  <c r="L66" i="1"/>
  <c r="L44" i="1"/>
  <c r="L59" i="1"/>
  <c r="L46" i="1"/>
  <c r="L25" i="1"/>
  <c r="L6" i="1"/>
  <c r="L50" i="1"/>
  <c r="L35" i="1"/>
  <c r="L28" i="1"/>
  <c r="L52" i="1"/>
  <c r="L34" i="1"/>
  <c r="L30" i="1"/>
  <c r="L13" i="1"/>
  <c r="L48" i="1"/>
  <c r="L18" i="1"/>
  <c r="L15" i="1"/>
  <c r="L60" i="1"/>
  <c r="L39" i="1"/>
  <c r="L29" i="1"/>
  <c r="L26" i="1"/>
  <c r="L55" i="1"/>
  <c r="L65" i="1"/>
  <c r="L45" i="1"/>
  <c r="L53" i="1"/>
  <c r="L8" i="1"/>
  <c r="L9" i="1"/>
  <c r="L21" i="1"/>
  <c r="E81" i="1"/>
  <c r="E80" i="1"/>
  <c r="E79" i="1"/>
  <c r="E78" i="1"/>
  <c r="AP21" i="1"/>
  <c r="AP50" i="1"/>
  <c r="AP51" i="1"/>
  <c r="AP52" i="1"/>
  <c r="AP53" i="1"/>
  <c r="AP54" i="1"/>
  <c r="AP55" i="1"/>
  <c r="AP56" i="1"/>
  <c r="AP57" i="1"/>
  <c r="AP58" i="1"/>
  <c r="AP34" i="1"/>
  <c r="AP35" i="1"/>
  <c r="AP36" i="1"/>
  <c r="AP37" i="1"/>
  <c r="AP38" i="1"/>
  <c r="AP39" i="1"/>
  <c r="AP40" i="1"/>
  <c r="AP41" i="1"/>
  <c r="AP20" i="1"/>
  <c r="AP22" i="1"/>
  <c r="AP23" i="1"/>
  <c r="AP15" i="1"/>
  <c r="AP42" i="1"/>
  <c r="AP44" i="1"/>
  <c r="AP45" i="1"/>
  <c r="AP46" i="1"/>
  <c r="AP47" i="1"/>
  <c r="AP48" i="1"/>
  <c r="AP49" i="1"/>
  <c r="AP14" i="1"/>
  <c r="AP13" i="1"/>
  <c r="E82" i="1" l="1"/>
  <c r="C82" i="1"/>
  <c r="AP64" i="1" l="1"/>
  <c r="AP59" i="1"/>
  <c r="AP60" i="1"/>
  <c r="AP61" i="1"/>
  <c r="AP62" i="1"/>
  <c r="AP63" i="1"/>
  <c r="AP65" i="1"/>
  <c r="AP66" i="1"/>
  <c r="AP67" i="1"/>
  <c r="AP19" i="1"/>
  <c r="AP28" i="1"/>
  <c r="AP29" i="1"/>
  <c r="AP30" i="1"/>
  <c r="AP31" i="1"/>
  <c r="AP32" i="1"/>
  <c r="K5" i="1" l="1"/>
  <c r="J5" i="1"/>
  <c r="I5" i="1"/>
  <c r="AP6" i="1"/>
  <c r="AP7" i="1"/>
  <c r="AP8" i="1"/>
  <c r="AP9" i="1"/>
  <c r="AP10" i="1"/>
  <c r="AP11" i="1"/>
  <c r="AP12" i="1"/>
  <c r="AP16" i="1"/>
  <c r="AP17" i="1"/>
  <c r="AP18" i="1"/>
  <c r="AP24" i="1"/>
  <c r="AP25" i="1"/>
  <c r="AP26" i="1"/>
  <c r="AP27" i="1"/>
  <c r="AP5" i="1"/>
  <c r="N68" i="1"/>
  <c r="AO68" i="1"/>
  <c r="AM68" i="1"/>
  <c r="AL68" i="1"/>
  <c r="AK68" i="1"/>
  <c r="AJ68" i="1"/>
  <c r="AI68" i="1"/>
  <c r="AH68" i="1"/>
  <c r="AG68" i="1"/>
  <c r="AF68" i="1"/>
  <c r="AE68" i="1"/>
  <c r="AD68" i="1"/>
  <c r="AC68" i="1"/>
  <c r="AB68" i="1"/>
  <c r="AA68" i="1"/>
  <c r="Z68" i="1"/>
  <c r="Y68" i="1"/>
  <c r="X68" i="1"/>
  <c r="W68" i="1"/>
  <c r="V68" i="1"/>
  <c r="U68" i="1"/>
  <c r="T68" i="1"/>
  <c r="S68" i="1"/>
  <c r="R68" i="1"/>
  <c r="Q68" i="1"/>
  <c r="P68" i="1"/>
  <c r="O68" i="1"/>
  <c r="M68" i="1"/>
  <c r="L5" i="1" l="1"/>
  <c r="C71" i="1" s="1"/>
  <c r="C73" i="1"/>
  <c r="E73" i="1" s="1"/>
  <c r="C72" i="1"/>
  <c r="E72" i="1" s="1"/>
  <c r="C74" i="1"/>
  <c r="E74" i="1" s="1"/>
  <c r="AP68" i="1"/>
  <c r="K68" i="1"/>
  <c r="J68" i="1"/>
  <c r="I68" i="1"/>
  <c r="E71" i="1" l="1"/>
  <c r="E75" i="1" s="1"/>
  <c r="E84" i="1" s="1"/>
  <c r="L68" i="1"/>
  <c r="C75" i="1" l="1"/>
</calcChain>
</file>

<file path=xl/sharedStrings.xml><?xml version="1.0" encoding="utf-8"?>
<sst xmlns="http://schemas.openxmlformats.org/spreadsheetml/2006/main" count="815" uniqueCount="183">
  <si>
    <t>역할구분</t>
    <phoneticPr fontId="2" type="noConversion"/>
  </si>
  <si>
    <t>역할상세</t>
    <phoneticPr fontId="0" type="Hiragana"/>
  </si>
  <si>
    <t>업무상세</t>
    <phoneticPr fontId="2" type="noConversion"/>
  </si>
  <si>
    <t>성명</t>
    <phoneticPr fontId="2" type="noConversion"/>
  </si>
  <si>
    <t>컨소사</t>
    <phoneticPr fontId="2" type="noConversion"/>
  </si>
  <si>
    <t>투입공수(MM)</t>
    <phoneticPr fontId="0" type="Hiragana"/>
  </si>
  <si>
    <t>계</t>
    <phoneticPr fontId="2" type="noConversion"/>
  </si>
  <si>
    <t>25년</t>
    <phoneticPr fontId="2" type="noConversion"/>
  </si>
  <si>
    <t>26년</t>
    <phoneticPr fontId="2" type="noConversion"/>
  </si>
  <si>
    <t>27년</t>
    <phoneticPr fontId="2" type="noConversion"/>
  </si>
  <si>
    <t>합계</t>
    <phoneticPr fontId="2" type="noConversion"/>
  </si>
  <si>
    <t>25.10</t>
    <phoneticPr fontId="2" type="noConversion"/>
  </si>
  <si>
    <t>26.10</t>
    <phoneticPr fontId="2" type="noConversion"/>
  </si>
  <si>
    <t>직급</t>
    <phoneticPr fontId="2" type="noConversion"/>
  </si>
  <si>
    <t>개발시스템 기재</t>
    <phoneticPr fontId="2" type="noConversion"/>
  </si>
  <si>
    <t>총괄, PL, 개발자, 분석설계자 등</t>
    <phoneticPr fontId="2" type="noConversion"/>
  </si>
  <si>
    <t>개발영역 기재</t>
    <phoneticPr fontId="2" type="noConversion"/>
  </si>
  <si>
    <t>특급</t>
    <phoneticPr fontId="2" type="noConversion"/>
  </si>
  <si>
    <t>기술
등급</t>
    <phoneticPr fontId="0" type="Hiragana"/>
  </si>
  <si>
    <t>고급</t>
    <phoneticPr fontId="2" type="noConversion"/>
  </si>
  <si>
    <t>중급</t>
    <phoneticPr fontId="2" type="noConversion"/>
  </si>
  <si>
    <t>초급</t>
    <phoneticPr fontId="2" type="noConversion"/>
  </si>
  <si>
    <t>기술등급</t>
    <phoneticPr fontId="2" type="noConversion"/>
  </si>
  <si>
    <t>총 MM</t>
    <phoneticPr fontId="2" type="noConversion"/>
  </si>
  <si>
    <t>단가</t>
    <phoneticPr fontId="2" type="noConversion"/>
  </si>
  <si>
    <t>계</t>
    <phoneticPr fontId="2" type="noConversion"/>
  </si>
  <si>
    <t>비고</t>
    <phoneticPr fontId="2" type="noConversion"/>
  </si>
  <si>
    <t>합계</t>
    <phoneticPr fontId="2" type="noConversion"/>
  </si>
  <si>
    <t>장욱</t>
    <phoneticPr fontId="2" type="noConversion"/>
  </si>
  <si>
    <t>박현진</t>
    <phoneticPr fontId="2" type="noConversion"/>
  </si>
  <si>
    <t>송은지</t>
    <phoneticPr fontId="2" type="noConversion"/>
  </si>
  <si>
    <t>TBD</t>
    <phoneticPr fontId="2" type="noConversion"/>
  </si>
  <si>
    <t>기획 PL</t>
    <phoneticPr fontId="2" type="noConversion"/>
  </si>
  <si>
    <t>디자인 PL</t>
    <phoneticPr fontId="2" type="noConversion"/>
  </si>
  <si>
    <t>퍼블리셔 PL</t>
    <phoneticPr fontId="2" type="noConversion"/>
  </si>
  <si>
    <t>업무 DA</t>
    <phoneticPr fontId="2" type="noConversion"/>
  </si>
  <si>
    <t>개발 PL</t>
    <phoneticPr fontId="2" type="noConversion"/>
  </si>
  <si>
    <t>개발 PM</t>
    <phoneticPr fontId="2" type="noConversion"/>
  </si>
  <si>
    <t>임은경</t>
    <phoneticPr fontId="2" type="noConversion"/>
  </si>
  <si>
    <t>김주원</t>
    <phoneticPr fontId="2" type="noConversion"/>
  </si>
  <si>
    <t>윤지훈</t>
    <phoneticPr fontId="2" type="noConversion"/>
  </si>
  <si>
    <t>구주영</t>
    <phoneticPr fontId="2" type="noConversion"/>
  </si>
  <si>
    <t>허재용</t>
    <phoneticPr fontId="2" type="noConversion"/>
  </si>
  <si>
    <t>전상아</t>
    <phoneticPr fontId="2" type="noConversion"/>
  </si>
  <si>
    <t>염승훈</t>
    <phoneticPr fontId="2" type="noConversion"/>
  </si>
  <si>
    <t>기획 #01</t>
    <phoneticPr fontId="2" type="noConversion"/>
  </si>
  <si>
    <t>기획 #02</t>
    <phoneticPr fontId="2" type="noConversion"/>
  </si>
  <si>
    <t>소동준</t>
    <phoneticPr fontId="2" type="noConversion"/>
  </si>
  <si>
    <t>김정희</t>
    <phoneticPr fontId="2" type="noConversion"/>
  </si>
  <si>
    <t>부장</t>
    <phoneticPr fontId="2" type="noConversion"/>
  </si>
  <si>
    <t>과장</t>
    <phoneticPr fontId="2" type="noConversion"/>
  </si>
  <si>
    <t>대리</t>
    <phoneticPr fontId="2" type="noConversion"/>
  </si>
  <si>
    <t>차장</t>
    <phoneticPr fontId="2" type="noConversion"/>
  </si>
  <si>
    <t>정화수</t>
    <phoneticPr fontId="2" type="noConversion"/>
  </si>
  <si>
    <t>우연진</t>
    <phoneticPr fontId="2" type="noConversion"/>
  </si>
  <si>
    <t>연계 지원</t>
    <phoneticPr fontId="2" type="noConversion"/>
  </si>
  <si>
    <t>홍보자료 및 영상 제작 #1</t>
    <phoneticPr fontId="2" type="noConversion"/>
  </si>
  <si>
    <t>홍보자료 및 영상 제작 #2</t>
  </si>
  <si>
    <t>홍보자료 및 영상 제작 #3</t>
  </si>
  <si>
    <t>교육 지원 #1</t>
    <phoneticPr fontId="2" type="noConversion"/>
  </si>
  <si>
    <t>교육 지원 #2</t>
  </si>
  <si>
    <t>교육 지원 #3</t>
  </si>
  <si>
    <t>설계, 일정 관리, 이슈 관리, 감리 대응</t>
    <phoneticPr fontId="2" type="noConversion"/>
  </si>
  <si>
    <t>요구사항 수집, 분석, ASIS 분석, 업무프로세스 분석, 설계</t>
    <phoneticPr fontId="2" type="noConversion"/>
  </si>
  <si>
    <t>업무 프로세스 설계, 화면 기획 작성, 단위 테스트 케이스 작성</t>
    <phoneticPr fontId="2" type="noConversion"/>
  </si>
  <si>
    <t>퍼블리싱 PL</t>
    <phoneticPr fontId="2" type="noConversion"/>
  </si>
  <si>
    <t>집회시위 내부 시스템 디자인, GIS 시스템 디자인</t>
    <phoneticPr fontId="2" type="noConversion"/>
  </si>
  <si>
    <t>견문 내부 시스템 디자인</t>
    <phoneticPr fontId="2" type="noConversion"/>
  </si>
  <si>
    <t>견문 (정보관, 일반 * IOS/AOS) 디자인, 표준 및 호환성 대응</t>
    <phoneticPr fontId="2" type="noConversion"/>
  </si>
  <si>
    <t>집회시위 대민 서비스 디자인, 표준 및 호환성 대응 (디지털 약자 고려)</t>
    <phoneticPr fontId="2" type="noConversion"/>
  </si>
  <si>
    <t>견문 (정보관, 일반 * IOS/AOS),  웹접근성/호환성 대응</t>
    <phoneticPr fontId="2" type="noConversion"/>
  </si>
  <si>
    <t>범정부 표준 디자인안 검토, 공통 컴포넌트 제작, 표준 가이드, 감리 대응</t>
    <phoneticPr fontId="2" type="noConversion"/>
  </si>
  <si>
    <t>집회시위 내부 시스템, 취약점 대응</t>
    <phoneticPr fontId="2" type="noConversion"/>
  </si>
  <si>
    <t>집회시위 대민 서비스, 표준/웹접근성/호환성 대응, 취약점 대응, 감리 대응</t>
    <phoneticPr fontId="2" type="noConversion"/>
  </si>
  <si>
    <t>데이터 표준화, 이행 설계 지원</t>
    <phoneticPr fontId="2" type="noConversion"/>
  </si>
  <si>
    <t>집회시위 관리자 F/E, B/E 개발</t>
    <phoneticPr fontId="2" type="noConversion"/>
  </si>
  <si>
    <t>집회시위 &lt;-&gt; GIS 인터페이스 연동 개발</t>
    <phoneticPr fontId="2" type="noConversion"/>
  </si>
  <si>
    <t>GIS 구축 (플랫폼, API 개발)</t>
    <phoneticPr fontId="2" type="noConversion"/>
  </si>
  <si>
    <t>GIS 구축 (지리정보 구축 or 연동 개발)</t>
    <phoneticPr fontId="2" type="noConversion"/>
  </si>
  <si>
    <t>집회 신고 관리 F/E, B/E 개발</t>
    <phoneticPr fontId="2" type="noConversion"/>
  </si>
  <si>
    <t>심사결과 등록/관리 F/E, B/E 개발</t>
    <phoneticPr fontId="2" type="noConversion"/>
  </si>
  <si>
    <t>운영관리 F/E, B/E 개발</t>
    <phoneticPr fontId="2" type="noConversion"/>
  </si>
  <si>
    <t>GIS 통계 구축 (집회시위시스템 연동)</t>
    <phoneticPr fontId="2" type="noConversion"/>
  </si>
  <si>
    <t>집회시위 시스템 개발</t>
    <phoneticPr fontId="2" type="noConversion"/>
  </si>
  <si>
    <t>견문 관리 시스템 개발</t>
    <phoneticPr fontId="2" type="noConversion"/>
  </si>
  <si>
    <t>견문 평가 관리</t>
    <phoneticPr fontId="2" type="noConversion"/>
  </si>
  <si>
    <t>견문 자료수집 및 등록관리 구축 #01</t>
  </si>
  <si>
    <t>견문 활용 및 열람 관리 #01</t>
    <phoneticPr fontId="2" type="noConversion"/>
  </si>
  <si>
    <t>견문 활용 및 열람 관리 #02</t>
    <phoneticPr fontId="2" type="noConversion"/>
  </si>
  <si>
    <t>모바일 견문</t>
    <phoneticPr fontId="2" type="noConversion"/>
  </si>
  <si>
    <t>고객 분석, 사이트 분석, 디자인 컨셉 수립, 시안 작성, 추가 요구사항 대응</t>
    <phoneticPr fontId="2" type="noConversion"/>
  </si>
  <si>
    <t>집시 시위 시스템 고도화 및 보완 (테스트 및 품질 대응)</t>
    <phoneticPr fontId="2" type="noConversion"/>
  </si>
  <si>
    <t>견문 내부 시스템</t>
    <phoneticPr fontId="2" type="noConversion"/>
  </si>
  <si>
    <t>집회 시위 대민</t>
    <phoneticPr fontId="2" type="noConversion"/>
  </si>
  <si>
    <t>집회 시위 대민 서비스 개발 B/E 개발</t>
    <phoneticPr fontId="2" type="noConversion"/>
  </si>
  <si>
    <t>집회 시위 대민 서비스 개발 F/E 개발</t>
    <phoneticPr fontId="2" type="noConversion"/>
  </si>
  <si>
    <t>시스템 통합</t>
    <phoneticPr fontId="2" type="noConversion"/>
  </si>
  <si>
    <t>이행, 운영지원, 품질 대응</t>
    <phoneticPr fontId="2" type="noConversion"/>
  </si>
  <si>
    <t>각종 연계 검토 및 대응</t>
    <phoneticPr fontId="2" type="noConversion"/>
  </si>
  <si>
    <t>솔루션 인터그레이션, 통합, API 연계 등</t>
    <phoneticPr fontId="2" type="noConversion"/>
  </si>
  <si>
    <t>브로셔 등 인쇄물 제작</t>
    <phoneticPr fontId="2" type="noConversion"/>
  </si>
  <si>
    <t>교육 지원, 교통, 숙박, 식대 등</t>
    <phoneticPr fontId="2" type="noConversion"/>
  </si>
  <si>
    <t>항목</t>
    <phoneticPr fontId="2" type="noConversion"/>
  </si>
  <si>
    <t>수량</t>
    <phoneticPr fontId="2" type="noConversion"/>
  </si>
  <si>
    <t>홍보자료 및 영상 제작 PD</t>
    <phoneticPr fontId="2" type="noConversion"/>
  </si>
  <si>
    <t>지어소프트</t>
    <phoneticPr fontId="2" type="noConversion"/>
  </si>
  <si>
    <t>협력사(컨소사) Comm, 일정관리, 요구사항 관리, 감리 대응</t>
    <phoneticPr fontId="2" type="noConversion"/>
  </si>
  <si>
    <t>광고사업부</t>
    <phoneticPr fontId="2" type="noConversion"/>
  </si>
  <si>
    <t>홍보영상 성우 및 스튜디오 섭외 등</t>
    <phoneticPr fontId="2" type="noConversion"/>
  </si>
  <si>
    <t>예비비 (추가 공수발생, 회의, 워크샵, 야근식대 등)</t>
    <phoneticPr fontId="2" type="noConversion"/>
  </si>
  <si>
    <t>집회시위 편의 기능 F/E, B/E 개발, 현황판 연동</t>
    <phoneticPr fontId="2" type="noConversion"/>
  </si>
  <si>
    <t>집회시위 관리 F/E, B/E 개발, 현황판 연동</t>
    <phoneticPr fontId="2" type="noConversion"/>
  </si>
  <si>
    <t>디자인 (Y1-집회/시위) #01</t>
  </si>
  <si>
    <t>퍼블리셔 (Y1-집회/시위) #01</t>
  </si>
  <si>
    <t>개발 (Y1-집회/시위) #01</t>
  </si>
  <si>
    <t>개발 (Y1-집회/시위) #02</t>
  </si>
  <si>
    <t>개발 (Y1-집회/시위) #03</t>
  </si>
  <si>
    <t>개발 (Y1-집회/시위) #04</t>
  </si>
  <si>
    <t>개발 (Y1-집회/시위) #05</t>
  </si>
  <si>
    <t>개발 (Y1-집회/시위) #06</t>
  </si>
  <si>
    <t>개발 (Y1-집회/시위) #07</t>
  </si>
  <si>
    <t>개발 (Y1-집회/시위) #08</t>
  </si>
  <si>
    <t>개발 (Y1-집회/시위) #09</t>
  </si>
  <si>
    <t>개발 (Y1-집회/시위) #10</t>
  </si>
  <si>
    <t>디자인 (Y3-집회/시위 대민) #01</t>
  </si>
  <si>
    <t>디자인 (Y3-집회/시위 대민) #02</t>
  </si>
  <si>
    <t>퍼블리셔 (Y3-집회/시위 대민) #01</t>
  </si>
  <si>
    <t>퍼블리셔 (Y3-집회/시위 대민) #02</t>
  </si>
  <si>
    <t>개발 (Y3-집회/시위 대민) #1</t>
  </si>
  <si>
    <t>개발 (Y3-집회/시위 대민) #2</t>
  </si>
  <si>
    <t>개발 (Y3-집회/시위 대민) #3</t>
  </si>
  <si>
    <t>개발 (Y3-집회/시위 대민) #4</t>
  </si>
  <si>
    <t>개발 (Y3-집회/시위 대민) #5</t>
  </si>
  <si>
    <t>개발 (Y3-집회/시위 대민) #6</t>
  </si>
  <si>
    <t>개발 (Y3-집회/시위 대민) #7</t>
  </si>
  <si>
    <t>개발 (Y3-집회/시위 대민) #8</t>
  </si>
  <si>
    <t>개발 (Y3-집회/시위 대민) #9</t>
  </si>
  <si>
    <t>개발</t>
    <phoneticPr fontId="2" type="noConversion"/>
  </si>
  <si>
    <t xml:space="preserve">        </t>
    <phoneticPr fontId="2" type="noConversion"/>
  </si>
  <si>
    <t>모바일 견문 관리 APP 개발  (IOS, AOS) #1</t>
    <phoneticPr fontId="2" type="noConversion"/>
  </si>
  <si>
    <t>모바일 견문 관리 APP 개발  (IOS, AOS) #2</t>
    <phoneticPr fontId="2" type="noConversion"/>
  </si>
  <si>
    <t>개발 PM, 사업관리</t>
    <phoneticPr fontId="2" type="noConversion"/>
  </si>
  <si>
    <t>집회시위, 견문 개발</t>
    <phoneticPr fontId="2" type="noConversion"/>
  </si>
  <si>
    <t>운영, 품질대응, 배포, 이행, 추가 요구사항 반영, 안정화 등 (견문, 집회시위 대민 품질 테스트 대응)</t>
    <phoneticPr fontId="2" type="noConversion"/>
  </si>
  <si>
    <t>고객 Comm, 보고, 요구사항 관리, 일정관리, 이슈관리</t>
    <phoneticPr fontId="2" type="noConversion"/>
  </si>
  <si>
    <t>등급 별 단가</t>
    <phoneticPr fontId="2" type="noConversion"/>
  </si>
  <si>
    <t>일평균임금</t>
    <phoneticPr fontId="2" type="noConversion"/>
  </si>
  <si>
    <t>직접인건비</t>
    <phoneticPr fontId="2" type="noConversion"/>
  </si>
  <si>
    <t>제경비</t>
    <phoneticPr fontId="2" type="noConversion"/>
  </si>
  <si>
    <t>기술료</t>
    <phoneticPr fontId="2" type="noConversion"/>
  </si>
  <si>
    <t>노임단가 기준
개발용역비</t>
    <phoneticPr fontId="2" type="noConversion"/>
  </si>
  <si>
    <t>등급별
할인율</t>
    <phoneticPr fontId="2" type="noConversion"/>
  </si>
  <si>
    <t>할인 적용
공급단가</t>
    <phoneticPr fontId="2" type="noConversion"/>
  </si>
  <si>
    <t>기술사</t>
    <phoneticPr fontId="2" type="noConversion"/>
  </si>
  <si>
    <t>특급기술자</t>
    <phoneticPr fontId="2" type="noConversion"/>
  </si>
  <si>
    <t>고급기술자</t>
    <phoneticPr fontId="2" type="noConversion"/>
  </si>
  <si>
    <t>중급기술자</t>
    <phoneticPr fontId="2" type="noConversion"/>
  </si>
  <si>
    <t>초급기술자</t>
    <phoneticPr fontId="2" type="noConversion"/>
  </si>
  <si>
    <t>디자인 (Y2-견문(일반/정보과)) #02</t>
    <phoneticPr fontId="2" type="noConversion"/>
  </si>
  <si>
    <t>디자인 (Y2-견문(일반/정보과)) #01</t>
    <phoneticPr fontId="2" type="noConversion"/>
  </si>
  <si>
    <t>퍼블리셔 (Y2-견문(일반/정보과)) #01</t>
    <phoneticPr fontId="2" type="noConversion"/>
  </si>
  <si>
    <t>퍼블리셔 (Y2-견문(일반/정보과)) #02</t>
  </si>
  <si>
    <t>퍼블리셔 (Y2-견문(일반/정보과)) #03</t>
  </si>
  <si>
    <t>개발 (Y2-견문(일반/정보과)) #06</t>
  </si>
  <si>
    <t>개발 (Y2-견문(일반/정보과)) #07</t>
  </si>
  <si>
    <t>개발 (Y2-견문(일반/정보과)) #08</t>
  </si>
  <si>
    <t>개발 (Y2-견문(일반/정보과)) #09</t>
  </si>
  <si>
    <t>개발 (Y2-견문(일반/정보과)) #10</t>
  </si>
  <si>
    <t>개발 (Y2-견문(일반/정보과)) #11</t>
  </si>
  <si>
    <t>개발 (Y2-견문(일반/정보과)) #12</t>
  </si>
  <si>
    <t>견문 자료수집 및 등록관리 구축 #02</t>
  </si>
  <si>
    <t>견문 자료수집 및 등록관리 구축 #03</t>
    <phoneticPr fontId="2" type="noConversion"/>
  </si>
  <si>
    <t>개발 (Y1-집회/시위) #11</t>
  </si>
  <si>
    <t>개발 (Y1-집회/시위) #12</t>
  </si>
  <si>
    <t>개발 (Y1-집회/시위) #13</t>
  </si>
  <si>
    <t>개발 (Y1-집회/시위) #14</t>
  </si>
  <si>
    <t>개발 (Y1-집회/시위) #15</t>
  </si>
  <si>
    <t>집회시위 시스템 고도화 및 안정화</t>
    <phoneticPr fontId="2" type="noConversion"/>
  </si>
  <si>
    <t>유지은</t>
    <phoneticPr fontId="2" type="noConversion"/>
  </si>
  <si>
    <t>한두성</t>
    <phoneticPr fontId="2" type="noConversion"/>
  </si>
  <si>
    <t>TBD * 3명</t>
    <phoneticPr fontId="2" type="noConversion"/>
  </si>
  <si>
    <t>이동식</t>
    <phoneticPr fontId="2" type="noConversion"/>
  </si>
  <si>
    <t>집회시위/견문 &lt;-&gt; 인파관리(현황판) 인터페이스 연동 개발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</si>
</sst>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_-;\-* #,##0_-;_-* &quot;-&quot;_-;_-@_-"/>
    <numFmt numFmtId="177" formatCode="_-* #,##0.0_-;\-* #,##0.0_-;_-* &quot;-&quot;_-;_-@_-"/>
    <numFmt numFmtId="178" formatCode="_-* #,##0.00_-;\-* #,##0.00_-;_-* &quot;-&quot;_-;_-@_-"/>
    <numFmt numFmtId="179" formatCode="##.#&quot; 일&quot;"/>
    <numFmt numFmtId="180" formatCode="&quot;[평균단가] &quot;#,##0"/>
  </numFmts>
  <fonts count="29">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돋움"/>
      <family val="3"/>
      <charset val="129"/>
    </font>
    <font>
      <sz val="11"/>
      <color theme="1"/>
      <name val="맑은 고딕"/>
      <family val="3"/>
      <charset val="129"/>
    </font>
    <font>
      <b/>
      <sz val="11"/>
      <color theme="1"/>
      <name val="맑은 고딕"/>
      <family val="3"/>
      <charset val="129"/>
    </font>
    <font>
      <b/>
      <sz val="11"/>
      <color rgb="FF0000FF"/>
      <name val="맑은 고딕"/>
      <family val="3"/>
      <charset val="129"/>
    </font>
    <font>
      <sz val="11"/>
      <color rgb="FF0000FF"/>
      <name val="맑은 고딕"/>
      <family val="3"/>
      <charset val="129"/>
    </font>
    <font>
      <b/>
      <sz val="11"/>
      <color rgb="FF000000"/>
      <name val="맑은 고딕"/>
      <family val="3"/>
      <charset val="129"/>
    </font>
    <font>
      <sz val="12"/>
      <color theme="1"/>
      <name val="맑은 고딕"/>
      <family val="3"/>
      <charset val="129"/>
    </font>
    <font>
      <sz val="10"/>
      <name val="맑은 고딕"/>
      <family val="3"/>
      <charset val="129"/>
    </font>
    <font>
      <sz val="12"/>
      <color rgb="FF272C35"/>
      <name val="맑은 고딕"/>
      <family val="3"/>
      <charset val="129"/>
    </font>
    <font>
      <sz val="14"/>
      <color rgb="FFFF0000"/>
      <name val="맑은 고딕"/>
      <family val="3"/>
      <charset val="129"/>
    </font>
    <font>
      <sz val="14"/>
      <color theme="1"/>
      <name val="맑은 고딕"/>
      <family val="3"/>
      <charset val="129"/>
    </font>
    <font>
      <b/>
      <sz val="14"/>
      <color theme="1"/>
      <name val="맑은 고딕"/>
      <family val="3"/>
      <charset val="129"/>
    </font>
    <font>
      <sz val="10"/>
      <name val="맑은 고딕"/>
      <family val="2"/>
      <charset val="129"/>
      <scheme val="minor"/>
    </font>
    <font>
      <b/>
      <sz val="16"/>
      <color theme="1"/>
      <name val="맑은 고딕"/>
      <family val="3"/>
      <charset val="129"/>
      <scheme val="minor"/>
    </font>
    <font>
      <sz val="9"/>
      <color theme="1"/>
      <name val="맑은 고딕"/>
      <family val="2"/>
      <charset val="129"/>
      <scheme val="minor"/>
    </font>
    <font>
      <b/>
      <sz val="10"/>
      <color rgb="FF002060"/>
      <name val="맑은 고딕"/>
      <family val="3"/>
      <charset val="129"/>
      <scheme val="minor"/>
    </font>
    <font>
      <b/>
      <sz val="9"/>
      <color theme="1"/>
      <name val="맑은 고딕"/>
      <family val="3"/>
      <charset val="129"/>
      <scheme val="minor"/>
    </font>
    <font>
      <sz val="9"/>
      <color rgb="FF333333"/>
      <name val="맑은 고딕"/>
      <family val="3"/>
      <charset val="129"/>
      <scheme val="minor"/>
    </font>
    <font>
      <b/>
      <sz val="9"/>
      <color rgb="FFFF0000"/>
      <name val="맑은 고딕"/>
      <family val="3"/>
      <charset val="129"/>
      <scheme val="minor"/>
    </font>
    <font>
      <sz val="12"/>
      <color rgb="FF002060"/>
      <name val="맑은 고딕"/>
      <family val="2"/>
      <charset val="129"/>
      <scheme val="minor"/>
    </font>
    <font>
      <b/>
      <sz val="12"/>
      <color rgb="FF002060"/>
      <name val="맑은 고딕"/>
      <family val="3"/>
      <charset val="129"/>
      <scheme val="minor"/>
    </font>
    <font>
      <sz val="9"/>
      <color theme="1" tint="0.499984740745262"/>
      <name val="맑은 고딕"/>
      <family val="2"/>
      <charset val="129"/>
      <scheme val="minor"/>
    </font>
    <font>
      <b/>
      <sz val="12"/>
      <color rgb="FF002060"/>
      <name val="맑은 고딕"/>
      <family val="2"/>
      <charset val="129"/>
      <scheme val="minor"/>
    </font>
    <font>
      <b/>
      <sz val="9"/>
      <color theme="1" tint="0.499984740745262"/>
      <name val="맑은 고딕"/>
      <family val="3"/>
      <charset val="129"/>
      <scheme val="minor"/>
    </font>
    <font>
      <b/>
      <u/>
      <sz val="9"/>
      <color rgb="FF0070C0"/>
      <name val="맑은 고딕"/>
      <family val="3"/>
      <charset val="129"/>
      <scheme val="minor"/>
    </font>
  </fonts>
  <fills count="13">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FFFFFF"/>
        <bgColor rgb="FF000000"/>
      </patternFill>
    </fill>
    <fill>
      <patternFill patternType="solid">
        <fgColor theme="0" tint="-0.14999847407452621"/>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Dashed">
        <color rgb="FFFF0000"/>
      </right>
      <top style="thin">
        <color indexed="64"/>
      </top>
      <bottom style="thin">
        <color indexed="64"/>
      </bottom>
      <diagonal/>
    </border>
    <border>
      <left style="thin">
        <color indexed="64"/>
      </left>
      <right style="mediumDashed">
        <color rgb="FFFF0000"/>
      </right>
      <top style="medium">
        <color indexed="64"/>
      </top>
      <bottom style="thin">
        <color indexed="64"/>
      </bottom>
      <diagonal/>
    </border>
    <border>
      <left style="thin">
        <color indexed="64"/>
      </left>
      <right style="mediumDashed">
        <color rgb="FFFF0000"/>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ck">
        <color rgb="FFFF0000"/>
      </right>
      <top style="medium">
        <color indexed="64"/>
      </top>
      <bottom style="thin">
        <color indexed="64"/>
      </bottom>
      <diagonal/>
    </border>
    <border>
      <left style="thin">
        <color indexed="64"/>
      </left>
      <right style="thick">
        <color rgb="FFFF0000"/>
      </right>
      <top style="thin">
        <color indexed="64"/>
      </top>
      <bottom style="medium">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rgb="FFFF0000"/>
      </right>
      <top/>
      <bottom style="thin">
        <color indexed="64"/>
      </bottom>
      <diagonal/>
    </border>
    <border>
      <left style="thick">
        <color rgb="FFFF0000"/>
      </left>
      <right style="thin">
        <color indexed="64"/>
      </right>
      <top style="medium">
        <color indexed="64"/>
      </top>
      <bottom style="thin">
        <color indexed="64"/>
      </bottom>
      <diagonal/>
    </border>
    <border>
      <left style="thick">
        <color rgb="FFFF0000"/>
      </left>
      <right style="thin">
        <color indexed="64"/>
      </right>
      <top style="thin">
        <color indexed="64"/>
      </top>
      <bottom style="medium">
        <color indexed="64"/>
      </bottom>
      <diagonal/>
    </border>
    <border>
      <left style="thick">
        <color rgb="FFFF0000"/>
      </left>
      <right style="thin">
        <color indexed="64"/>
      </right>
      <top style="thin">
        <color indexed="64"/>
      </top>
      <bottom style="thin">
        <color indexed="64"/>
      </bottom>
      <diagonal/>
    </border>
    <border>
      <left style="thick">
        <color rgb="FFFF0000"/>
      </left>
      <right style="thin">
        <color indexed="64"/>
      </right>
      <top/>
      <bottom style="thin">
        <color indexed="64"/>
      </bottom>
      <diagonal/>
    </border>
    <border>
      <left style="thin">
        <color indexed="64"/>
      </left>
      <right style="mediumDashed">
        <color rgb="FFFF0000"/>
      </right>
      <top/>
      <bottom style="thin">
        <color indexed="64"/>
      </bottom>
      <diagonal/>
    </border>
    <border>
      <left/>
      <right/>
      <top style="thin">
        <color indexed="64"/>
      </top>
      <bottom/>
      <diagonal/>
    </border>
    <border>
      <left/>
      <right/>
      <top/>
      <bottom style="thin">
        <color indexed="64"/>
      </bottom>
      <diagonal/>
    </border>
    <border>
      <left/>
      <right/>
      <top style="thin">
        <color theme="1" tint="0.499984740745262"/>
      </top>
      <bottom style="hair">
        <color theme="1" tint="0.499984740745262"/>
      </bottom>
      <diagonal/>
    </border>
    <border>
      <left/>
      <right/>
      <top style="hair">
        <color theme="1" tint="0.499984740745262"/>
      </top>
      <bottom style="thin">
        <color theme="1" tint="0.499984740745262"/>
      </bottom>
      <diagonal/>
    </border>
    <border>
      <left/>
      <right/>
      <top style="hair">
        <color theme="1" tint="0.499984740745262"/>
      </top>
      <bottom style="hair">
        <color theme="1" tint="0.499984740745262"/>
      </bottom>
      <diagonal/>
    </border>
    <border>
      <left/>
      <right/>
      <top style="thin">
        <color theme="1" tint="0.499984740745262"/>
      </top>
      <bottom style="thin">
        <color theme="1" tint="0.499984740745262"/>
      </bottom>
      <diagonal/>
    </border>
  </borders>
  <cellStyleXfs count="5">
    <xf numFmtId="0" fontId="0" fillId="0" borderId="0">
      <alignment vertical="center"/>
    </xf>
    <xf numFmtId="176" fontId="1" fillId="0" borderId="0" applyFont="0" applyFill="0" applyBorder="0" applyAlignment="0" applyProtection="0">
      <alignment vertical="center"/>
    </xf>
    <xf numFmtId="0" fontId="3" fillId="0" borderId="0">
      <alignment vertical="center"/>
    </xf>
    <xf numFmtId="0" fontId="4" fillId="0" borderId="0">
      <alignment vertical="center"/>
    </xf>
    <xf numFmtId="9" fontId="1" fillId="0" borderId="0" applyFont="0" applyFill="0" applyBorder="0" applyAlignment="0" applyProtection="0">
      <alignment vertical="center"/>
    </xf>
  </cellStyleXfs>
  <cellXfs count="214">
    <xf numFmtId="0" fontId="0" fillId="0" borderId="0" xfId="0">
      <alignment vertical="center"/>
    </xf>
    <xf numFmtId="0" fontId="6" fillId="0" borderId="0" xfId="0" applyFont="1">
      <alignment vertical="center"/>
    </xf>
    <xf numFmtId="0" fontId="5" fillId="0" borderId="0" xfId="0" applyFont="1">
      <alignment vertical="center"/>
    </xf>
    <xf numFmtId="0" fontId="7" fillId="0" borderId="0" xfId="0" applyFont="1">
      <alignment vertical="center"/>
    </xf>
    <xf numFmtId="0" fontId="8" fillId="0" borderId="0" xfId="0" applyFont="1">
      <alignment vertical="center"/>
    </xf>
    <xf numFmtId="0" fontId="13" fillId="0" borderId="0" xfId="0" applyFont="1" applyAlignment="1">
      <alignment horizontal="center" vertical="center" shrinkToFit="1"/>
    </xf>
    <xf numFmtId="0" fontId="5" fillId="0" borderId="1" xfId="0" applyFont="1" applyBorder="1">
      <alignment vertical="center"/>
    </xf>
    <xf numFmtId="0" fontId="14" fillId="0" borderId="1" xfId="0" applyFont="1" applyBorder="1" applyAlignment="1">
      <alignment horizontal="center" vertical="center"/>
    </xf>
    <xf numFmtId="0" fontId="14" fillId="0" borderId="1" xfId="0" applyFont="1" applyBorder="1">
      <alignment vertical="center"/>
    </xf>
    <xf numFmtId="0" fontId="14" fillId="5" borderId="1" xfId="0" applyFont="1" applyFill="1" applyBorder="1" applyAlignment="1">
      <alignment horizontal="center" vertical="center"/>
    </xf>
    <xf numFmtId="0" fontId="15" fillId="5" borderId="1" xfId="0" applyFont="1" applyFill="1" applyBorder="1" applyAlignment="1">
      <alignment horizontal="center" vertical="center"/>
    </xf>
    <xf numFmtId="0" fontId="14" fillId="5" borderId="1" xfId="0" applyFont="1" applyFill="1" applyBorder="1">
      <alignment vertical="center"/>
    </xf>
    <xf numFmtId="0" fontId="5" fillId="5" borderId="1" xfId="0" applyFont="1" applyFill="1" applyBorder="1">
      <alignment vertical="center"/>
    </xf>
    <xf numFmtId="176" fontId="14" fillId="0" borderId="1" xfId="1" applyFont="1" applyBorder="1">
      <alignment vertical="center"/>
    </xf>
    <xf numFmtId="176" fontId="14" fillId="5" borderId="1" xfId="1" applyFont="1" applyFill="1" applyBorder="1">
      <alignment vertical="center"/>
    </xf>
    <xf numFmtId="177" fontId="5" fillId="6" borderId="6" xfId="1" applyNumberFormat="1" applyFont="1" applyFill="1" applyBorder="1" applyAlignment="1">
      <alignment horizontal="center" vertical="center" wrapText="1"/>
    </xf>
    <xf numFmtId="177" fontId="5" fillId="6" borderId="6" xfId="1" applyNumberFormat="1" applyFont="1" applyFill="1" applyBorder="1" applyAlignment="1">
      <alignment horizontal="center" vertical="center"/>
    </xf>
    <xf numFmtId="177" fontId="5" fillId="6" borderId="1" xfId="1" applyNumberFormat="1" applyFont="1" applyFill="1" applyBorder="1" applyAlignment="1">
      <alignment horizontal="center" vertical="center"/>
    </xf>
    <xf numFmtId="177" fontId="5" fillId="6" borderId="1" xfId="1" applyNumberFormat="1" applyFont="1" applyFill="1" applyBorder="1" applyAlignment="1">
      <alignment horizontal="center" vertical="center" wrapText="1"/>
    </xf>
    <xf numFmtId="178" fontId="5" fillId="6" borderId="6" xfId="1" applyNumberFormat="1" applyFont="1" applyFill="1" applyBorder="1" applyAlignment="1">
      <alignment horizontal="right" vertical="center" wrapText="1"/>
    </xf>
    <xf numFmtId="178" fontId="11" fillId="6" borderId="1" xfId="1" applyNumberFormat="1" applyFont="1" applyFill="1" applyBorder="1">
      <alignment vertical="center"/>
    </xf>
    <xf numFmtId="178" fontId="16" fillId="7" borderId="1" xfId="1" applyNumberFormat="1" applyFont="1" applyFill="1" applyBorder="1">
      <alignment vertical="center"/>
    </xf>
    <xf numFmtId="0" fontId="8" fillId="0" borderId="1" xfId="0" applyFont="1" applyBorder="1">
      <alignment vertical="center"/>
    </xf>
    <xf numFmtId="177" fontId="5" fillId="6" borderId="9" xfId="1" applyNumberFormat="1" applyFont="1" applyFill="1" applyBorder="1" applyAlignment="1">
      <alignment horizontal="center" vertical="center" wrapText="1"/>
    </xf>
    <xf numFmtId="177" fontId="5" fillId="6" borderId="9" xfId="1" applyNumberFormat="1" applyFont="1" applyFill="1" applyBorder="1" applyAlignment="1">
      <alignment horizontal="center" vertical="center"/>
    </xf>
    <xf numFmtId="177" fontId="5" fillId="6" borderId="13" xfId="1" applyNumberFormat="1" applyFont="1" applyFill="1" applyBorder="1" applyAlignment="1">
      <alignment horizontal="center" vertical="center"/>
    </xf>
    <xf numFmtId="177" fontId="5" fillId="6" borderId="13" xfId="1" applyNumberFormat="1" applyFont="1" applyFill="1" applyBorder="1" applyAlignment="1">
      <alignment horizontal="center" vertical="center" wrapText="1"/>
    </xf>
    <xf numFmtId="178" fontId="5" fillId="6" borderId="9" xfId="1" applyNumberFormat="1" applyFont="1" applyFill="1" applyBorder="1" applyAlignment="1">
      <alignment horizontal="right" vertical="center" wrapText="1"/>
    </xf>
    <xf numFmtId="178" fontId="11" fillId="6" borderId="9" xfId="1" applyNumberFormat="1" applyFont="1" applyFill="1" applyBorder="1">
      <alignment vertical="center"/>
    </xf>
    <xf numFmtId="178" fontId="11" fillId="6" borderId="13" xfId="1" applyNumberFormat="1" applyFont="1" applyFill="1" applyBorder="1">
      <alignment vertical="center"/>
    </xf>
    <xf numFmtId="178" fontId="8" fillId="0" borderId="1" xfId="1" applyNumberFormat="1" applyFont="1" applyBorder="1">
      <alignment vertical="center"/>
    </xf>
    <xf numFmtId="178" fontId="16" fillId="7" borderId="9" xfId="1" applyNumberFormat="1" applyFont="1" applyFill="1" applyBorder="1">
      <alignment vertical="center"/>
    </xf>
    <xf numFmtId="177" fontId="5" fillId="6" borderId="1" xfId="1" applyNumberFormat="1" applyFont="1" applyFill="1" applyBorder="1" applyAlignment="1">
      <alignment horizontal="center" vertical="center" shrinkToFit="1"/>
    </xf>
    <xf numFmtId="178" fontId="11" fillId="6" borderId="8" xfId="1" applyNumberFormat="1" applyFont="1" applyFill="1" applyBorder="1">
      <alignment vertical="center"/>
    </xf>
    <xf numFmtId="178" fontId="11" fillId="6" borderId="3" xfId="1" applyNumberFormat="1" applyFont="1" applyFill="1" applyBorder="1">
      <alignment vertical="center"/>
    </xf>
    <xf numFmtId="178" fontId="11" fillId="6" borderId="12" xfId="1" applyNumberFormat="1" applyFont="1" applyFill="1" applyBorder="1">
      <alignment vertical="center"/>
    </xf>
    <xf numFmtId="0" fontId="8" fillId="0" borderId="3" xfId="0" applyFont="1" applyBorder="1">
      <alignment vertical="center"/>
    </xf>
    <xf numFmtId="178" fontId="11" fillId="6" borderId="15" xfId="1" applyNumberFormat="1" applyFont="1" applyFill="1" applyBorder="1">
      <alignment vertical="center"/>
    </xf>
    <xf numFmtId="178" fontId="11" fillId="6" borderId="14" xfId="1" applyNumberFormat="1" applyFont="1" applyFill="1" applyBorder="1">
      <alignment vertical="center"/>
    </xf>
    <xf numFmtId="178" fontId="11" fillId="6" borderId="16" xfId="1" applyNumberFormat="1" applyFont="1" applyFill="1" applyBorder="1">
      <alignment vertical="center"/>
    </xf>
    <xf numFmtId="178" fontId="5" fillId="6" borderId="1" xfId="1" applyNumberFormat="1" applyFont="1" applyFill="1" applyBorder="1" applyAlignment="1">
      <alignment horizontal="right" vertical="center" wrapText="1"/>
    </xf>
    <xf numFmtId="178" fontId="5" fillId="6" borderId="13" xfId="1" applyNumberFormat="1" applyFont="1" applyFill="1" applyBorder="1" applyAlignment="1">
      <alignment horizontal="right" vertical="center" wrapText="1"/>
    </xf>
    <xf numFmtId="0" fontId="6" fillId="3" borderId="9" xfId="0" applyFont="1" applyFill="1" applyBorder="1" applyAlignment="1">
      <alignment horizontal="centerContinuous" vertical="center" shrinkToFit="1"/>
    </xf>
    <xf numFmtId="177" fontId="10" fillId="6" borderId="10" xfId="1" quotePrefix="1" applyNumberFormat="1" applyFont="1" applyFill="1" applyBorder="1" applyAlignment="1">
      <alignment vertical="center" wrapText="1"/>
    </xf>
    <xf numFmtId="178" fontId="5" fillId="4" borderId="18" xfId="1" applyNumberFormat="1" applyFont="1" applyFill="1" applyBorder="1" applyAlignment="1">
      <alignment horizontal="center" vertical="center"/>
    </xf>
    <xf numFmtId="177" fontId="12" fillId="6" borderId="10" xfId="1" quotePrefix="1" applyNumberFormat="1" applyFont="1" applyFill="1" applyBorder="1" applyAlignment="1">
      <alignment vertical="center" wrapText="1" readingOrder="1"/>
    </xf>
    <xf numFmtId="177" fontId="12" fillId="6" borderId="10" xfId="1" applyNumberFormat="1" applyFont="1" applyFill="1" applyBorder="1" applyAlignment="1">
      <alignment vertical="center" wrapText="1" readingOrder="1"/>
    </xf>
    <xf numFmtId="0" fontId="6" fillId="2" borderId="11" xfId="0" applyFont="1" applyFill="1" applyBorder="1" applyAlignment="1">
      <alignment horizontal="center" vertical="center"/>
    </xf>
    <xf numFmtId="0" fontId="6" fillId="2" borderId="13" xfId="0" applyFont="1" applyFill="1" applyBorder="1" applyAlignment="1">
      <alignment horizontal="center" vertical="center"/>
    </xf>
    <xf numFmtId="177" fontId="6" fillId="2" borderId="13" xfId="0" applyNumberFormat="1" applyFont="1" applyFill="1" applyBorder="1" applyAlignment="1">
      <alignment horizontal="right" vertical="center"/>
    </xf>
    <xf numFmtId="177" fontId="6" fillId="2" borderId="13" xfId="0" applyNumberFormat="1" applyFont="1" applyFill="1" applyBorder="1">
      <alignment vertical="center"/>
    </xf>
    <xf numFmtId="177" fontId="6" fillId="2" borderId="13" xfId="1" applyNumberFormat="1" applyFont="1" applyFill="1" applyBorder="1">
      <alignment vertical="center"/>
    </xf>
    <xf numFmtId="177" fontId="6" fillId="2" borderId="19" xfId="1" applyNumberFormat="1" applyFont="1" applyFill="1" applyBorder="1">
      <alignment vertical="center"/>
    </xf>
    <xf numFmtId="177" fontId="5" fillId="6" borderId="6" xfId="1" applyNumberFormat="1" applyFont="1" applyFill="1" applyBorder="1" applyAlignment="1">
      <alignment horizontal="center" vertical="center" shrinkToFit="1"/>
    </xf>
    <xf numFmtId="178" fontId="11" fillId="6" borderId="6" xfId="1" applyNumberFormat="1" applyFont="1" applyFill="1" applyBorder="1">
      <alignment vertical="center"/>
    </xf>
    <xf numFmtId="178" fontId="5" fillId="4" borderId="21" xfId="1" applyNumberFormat="1" applyFont="1" applyFill="1" applyBorder="1" applyAlignment="1">
      <alignment horizontal="center" vertical="center"/>
    </xf>
    <xf numFmtId="0" fontId="6" fillId="3" borderId="13"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13" xfId="0" quotePrefix="1" applyFont="1" applyFill="1" applyBorder="1" applyAlignment="1">
      <alignment horizontal="center" vertical="center" wrapText="1"/>
    </xf>
    <xf numFmtId="177" fontId="10" fillId="6" borderId="7" xfId="1" quotePrefix="1" applyNumberFormat="1" applyFont="1" applyFill="1" applyBorder="1" applyAlignment="1">
      <alignment vertical="center" wrapText="1"/>
    </xf>
    <xf numFmtId="177" fontId="5" fillId="6" borderId="9" xfId="1" applyNumberFormat="1" applyFont="1" applyFill="1" applyBorder="1" applyAlignment="1">
      <alignment horizontal="center" vertical="center" shrinkToFit="1"/>
    </xf>
    <xf numFmtId="177" fontId="5" fillId="6" borderId="9" xfId="1" quotePrefix="1" applyNumberFormat="1" applyFont="1" applyFill="1" applyBorder="1" applyAlignment="1">
      <alignment horizontal="center" vertical="center" wrapText="1"/>
    </xf>
    <xf numFmtId="178" fontId="5" fillId="4" borderId="17" xfId="1" applyNumberFormat="1" applyFont="1" applyFill="1" applyBorder="1" applyAlignment="1">
      <alignment horizontal="center" vertical="center"/>
    </xf>
    <xf numFmtId="177" fontId="10" fillId="6" borderId="11" xfId="1" applyNumberFormat="1" applyFont="1" applyFill="1" applyBorder="1" applyAlignment="1">
      <alignment vertical="center" wrapText="1"/>
    </xf>
    <xf numFmtId="177" fontId="5" fillId="6" borderId="13" xfId="1" applyNumberFormat="1" applyFont="1" applyFill="1" applyBorder="1" applyAlignment="1">
      <alignment horizontal="center" vertical="center" shrinkToFit="1"/>
    </xf>
    <xf numFmtId="178" fontId="5" fillId="4" borderId="19" xfId="1" applyNumberFormat="1" applyFont="1" applyFill="1" applyBorder="1" applyAlignment="1">
      <alignment horizontal="center" vertical="center"/>
    </xf>
    <xf numFmtId="177" fontId="10" fillId="6" borderId="11" xfId="1" quotePrefix="1" applyNumberFormat="1" applyFont="1" applyFill="1" applyBorder="1" applyAlignment="1">
      <alignment vertical="center" wrapText="1"/>
    </xf>
    <xf numFmtId="177" fontId="12" fillId="6" borderId="11" xfId="1" quotePrefix="1" applyNumberFormat="1" applyFont="1" applyFill="1" applyBorder="1" applyAlignment="1">
      <alignment vertical="center" wrapText="1" readingOrder="1"/>
    </xf>
    <xf numFmtId="177" fontId="12" fillId="6" borderId="20" xfId="1" applyNumberFormat="1" applyFont="1" applyFill="1" applyBorder="1" applyAlignment="1">
      <alignment vertical="center" wrapText="1" readingOrder="1"/>
    </xf>
    <xf numFmtId="177" fontId="12" fillId="6" borderId="7" xfId="1" quotePrefix="1" applyNumberFormat="1" applyFont="1" applyFill="1" applyBorder="1" applyAlignment="1">
      <alignment vertical="center" wrapText="1" readingOrder="1"/>
    </xf>
    <xf numFmtId="177" fontId="12" fillId="6" borderId="7" xfId="1" applyNumberFormat="1" applyFont="1" applyFill="1" applyBorder="1" applyAlignment="1">
      <alignment vertical="center" wrapText="1" readingOrder="1"/>
    </xf>
    <xf numFmtId="177" fontId="12" fillId="6" borderId="11" xfId="1" applyNumberFormat="1" applyFont="1" applyFill="1" applyBorder="1" applyAlignment="1">
      <alignment vertical="center" wrapText="1" readingOrder="1"/>
    </xf>
    <xf numFmtId="0" fontId="7" fillId="3" borderId="12" xfId="0" applyFont="1" applyFill="1" applyBorder="1" applyAlignment="1">
      <alignment horizontal="center" vertical="center" wrapText="1"/>
    </xf>
    <xf numFmtId="178" fontId="11" fillId="6" borderId="4" xfId="1" applyNumberFormat="1" applyFont="1" applyFill="1" applyBorder="1">
      <alignment vertical="center"/>
    </xf>
    <xf numFmtId="177" fontId="6" fillId="2" borderId="12" xfId="1" applyNumberFormat="1" applyFont="1" applyFill="1" applyBorder="1">
      <alignment vertical="center"/>
    </xf>
    <xf numFmtId="0" fontId="7" fillId="3" borderId="23" xfId="0" applyFont="1" applyFill="1" applyBorder="1" applyAlignment="1">
      <alignment horizontal="center" vertical="center" wrapText="1"/>
    </xf>
    <xf numFmtId="178" fontId="11" fillId="6" borderId="22" xfId="1" applyNumberFormat="1" applyFont="1" applyFill="1" applyBorder="1">
      <alignment vertical="center"/>
    </xf>
    <xf numFmtId="178" fontId="11" fillId="6" borderId="23" xfId="1" applyNumberFormat="1" applyFont="1" applyFill="1" applyBorder="1">
      <alignment vertical="center"/>
    </xf>
    <xf numFmtId="178" fontId="11" fillId="6" borderId="24" xfId="1" applyNumberFormat="1" applyFont="1" applyFill="1" applyBorder="1">
      <alignment vertical="center"/>
    </xf>
    <xf numFmtId="178" fontId="11" fillId="6" borderId="25" xfId="1" applyNumberFormat="1" applyFont="1" applyFill="1" applyBorder="1">
      <alignment vertical="center"/>
    </xf>
    <xf numFmtId="177" fontId="6" fillId="2" borderId="23" xfId="1" applyNumberFormat="1" applyFont="1" applyFill="1" applyBorder="1">
      <alignment vertical="center"/>
    </xf>
    <xf numFmtId="0" fontId="7" fillId="3" borderId="27" xfId="0" applyFont="1" applyFill="1" applyBorder="1" applyAlignment="1">
      <alignment horizontal="center" vertical="center" wrapText="1"/>
    </xf>
    <xf numFmtId="178" fontId="11" fillId="6" borderId="26" xfId="1" applyNumberFormat="1" applyFont="1" applyFill="1" applyBorder="1">
      <alignment vertical="center"/>
    </xf>
    <xf numFmtId="178" fontId="11" fillId="6" borderId="27" xfId="1" applyNumberFormat="1" applyFont="1" applyFill="1" applyBorder="1">
      <alignment vertical="center"/>
    </xf>
    <xf numFmtId="178" fontId="11" fillId="6" borderId="28" xfId="1" applyNumberFormat="1" applyFont="1" applyFill="1" applyBorder="1">
      <alignment vertical="center"/>
    </xf>
    <xf numFmtId="178" fontId="16" fillId="7" borderId="26" xfId="1" applyNumberFormat="1" applyFont="1" applyFill="1" applyBorder="1">
      <alignment vertical="center"/>
    </xf>
    <xf numFmtId="178" fontId="16" fillId="7" borderId="22" xfId="1" applyNumberFormat="1" applyFont="1" applyFill="1" applyBorder="1">
      <alignment vertical="center"/>
    </xf>
    <xf numFmtId="178" fontId="8" fillId="0" borderId="28" xfId="1" applyNumberFormat="1" applyFont="1" applyBorder="1">
      <alignment vertical="center"/>
    </xf>
    <xf numFmtId="178" fontId="8" fillId="0" borderId="24" xfId="1" applyNumberFormat="1" applyFont="1" applyBorder="1">
      <alignment vertical="center"/>
    </xf>
    <xf numFmtId="178" fontId="16" fillId="7" borderId="24" xfId="1" applyNumberFormat="1" applyFont="1" applyFill="1" applyBorder="1">
      <alignment vertical="center"/>
    </xf>
    <xf numFmtId="178" fontId="16" fillId="7" borderId="28" xfId="1" applyNumberFormat="1" applyFont="1" applyFill="1" applyBorder="1">
      <alignment vertical="center"/>
    </xf>
    <xf numFmtId="0" fontId="8" fillId="0" borderId="24" xfId="0" applyFont="1" applyBorder="1">
      <alignment vertical="center"/>
    </xf>
    <xf numFmtId="178" fontId="11" fillId="6" borderId="29" xfId="1" applyNumberFormat="1" applyFont="1" applyFill="1" applyBorder="1">
      <alignment vertical="center"/>
    </xf>
    <xf numFmtId="177" fontId="6" fillId="2" borderId="27" xfId="1" applyNumberFormat="1" applyFont="1" applyFill="1" applyBorder="1">
      <alignment vertical="center"/>
    </xf>
    <xf numFmtId="0" fontId="7" fillId="3" borderId="16" xfId="0" applyFont="1" applyFill="1" applyBorder="1" applyAlignment="1">
      <alignment horizontal="center" vertical="center" wrapText="1"/>
    </xf>
    <xf numFmtId="178" fontId="11" fillId="6" borderId="30" xfId="1" applyNumberFormat="1" applyFont="1" applyFill="1" applyBorder="1">
      <alignment vertical="center"/>
    </xf>
    <xf numFmtId="177" fontId="6" fillId="2" borderId="16" xfId="1" applyNumberFormat="1" applyFont="1" applyFill="1" applyBorder="1">
      <alignment vertical="center"/>
    </xf>
    <xf numFmtId="178" fontId="11" fillId="3" borderId="1" xfId="1" applyNumberFormat="1" applyFont="1" applyFill="1" applyBorder="1">
      <alignment vertical="center"/>
    </xf>
    <xf numFmtId="178" fontId="11" fillId="3" borderId="13" xfId="1" applyNumberFormat="1" applyFont="1" applyFill="1" applyBorder="1">
      <alignment vertical="center"/>
    </xf>
    <xf numFmtId="178" fontId="11" fillId="3" borderId="24" xfId="1" applyNumberFormat="1" applyFont="1" applyFill="1" applyBorder="1">
      <alignment vertical="center"/>
    </xf>
    <xf numFmtId="178" fontId="11" fillId="3" borderId="23" xfId="1" applyNumberFormat="1" applyFont="1" applyFill="1" applyBorder="1">
      <alignment vertical="center"/>
    </xf>
    <xf numFmtId="178" fontId="16" fillId="8" borderId="13" xfId="1" applyNumberFormat="1" applyFont="1" applyFill="1" applyBorder="1">
      <alignment vertical="center"/>
    </xf>
    <xf numFmtId="178" fontId="16" fillId="8" borderId="23" xfId="1" applyNumberFormat="1" applyFont="1" applyFill="1" applyBorder="1">
      <alignment vertical="center"/>
    </xf>
    <xf numFmtId="178" fontId="11" fillId="3" borderId="28" xfId="1" applyNumberFormat="1" applyFont="1" applyFill="1" applyBorder="1">
      <alignment vertical="center"/>
    </xf>
    <xf numFmtId="177" fontId="5" fillId="6" borderId="9" xfId="1" applyNumberFormat="1" applyFont="1" applyFill="1" applyBorder="1" applyAlignment="1">
      <alignment horizontal="left" vertical="center" shrinkToFit="1"/>
    </xf>
    <xf numFmtId="177" fontId="5" fillId="6" borderId="13" xfId="1" applyNumberFormat="1" applyFont="1" applyFill="1" applyBorder="1" applyAlignment="1">
      <alignment horizontal="left" vertical="center" shrinkToFit="1"/>
    </xf>
    <xf numFmtId="177" fontId="5" fillId="6" borderId="1" xfId="1" applyNumberFormat="1" applyFont="1" applyFill="1" applyBorder="1" applyAlignment="1">
      <alignment horizontal="left" vertical="center" shrinkToFit="1"/>
    </xf>
    <xf numFmtId="177" fontId="5" fillId="6" borderId="6" xfId="1" applyNumberFormat="1" applyFont="1" applyFill="1" applyBorder="1" applyAlignment="1">
      <alignment horizontal="left" vertical="center" shrinkToFit="1"/>
    </xf>
    <xf numFmtId="0" fontId="6" fillId="2" borderId="13" xfId="0" applyFont="1" applyFill="1" applyBorder="1" applyAlignment="1">
      <alignment horizontal="left" vertical="center"/>
    </xf>
    <xf numFmtId="0" fontId="15" fillId="5" borderId="1" xfId="0" applyFont="1" applyFill="1" applyBorder="1" applyAlignment="1">
      <alignment horizontal="left" vertical="center"/>
    </xf>
    <xf numFmtId="176" fontId="14" fillId="0" borderId="1" xfId="1" applyFont="1" applyBorder="1" applyAlignment="1">
      <alignment horizontal="left" vertical="center"/>
    </xf>
    <xf numFmtId="176" fontId="14" fillId="5" borderId="1" xfId="1" applyFont="1" applyFill="1" applyBorder="1" applyAlignment="1">
      <alignment horizontal="left" vertical="center"/>
    </xf>
    <xf numFmtId="0" fontId="5" fillId="0" borderId="0" xfId="0" applyFont="1" applyAlignment="1">
      <alignment horizontal="left" vertical="center"/>
    </xf>
    <xf numFmtId="177" fontId="12" fillId="3" borderId="10" xfId="1" applyNumberFormat="1" applyFont="1" applyFill="1" applyBorder="1" applyAlignment="1">
      <alignment vertical="center" wrapText="1" readingOrder="1"/>
    </xf>
    <xf numFmtId="177" fontId="5" fillId="3" borderId="1" xfId="1" applyNumberFormat="1" applyFont="1" applyFill="1" applyBorder="1" applyAlignment="1">
      <alignment horizontal="center" vertical="center" shrinkToFit="1"/>
    </xf>
    <xf numFmtId="177" fontId="5" fillId="3" borderId="13" xfId="1" applyNumberFormat="1" applyFont="1" applyFill="1" applyBorder="1" applyAlignment="1">
      <alignment horizontal="center" vertical="center" shrinkToFit="1"/>
    </xf>
    <xf numFmtId="177" fontId="5" fillId="3" borderId="1" xfId="1" applyNumberFormat="1" applyFont="1" applyFill="1" applyBorder="1" applyAlignment="1">
      <alignment horizontal="left" vertical="center" shrinkToFit="1"/>
    </xf>
    <xf numFmtId="177" fontId="5" fillId="3" borderId="1" xfId="1" applyNumberFormat="1" applyFont="1" applyFill="1" applyBorder="1" applyAlignment="1">
      <alignment horizontal="center" vertical="center" wrapText="1"/>
    </xf>
    <xf numFmtId="177" fontId="5" fillId="3" borderId="1" xfId="1" applyNumberFormat="1" applyFont="1" applyFill="1" applyBorder="1" applyAlignment="1">
      <alignment horizontal="center" vertical="center"/>
    </xf>
    <xf numFmtId="178" fontId="5" fillId="3" borderId="1" xfId="1" applyNumberFormat="1" applyFont="1" applyFill="1" applyBorder="1" applyAlignment="1">
      <alignment horizontal="right" vertical="center" wrapText="1"/>
    </xf>
    <xf numFmtId="178" fontId="11" fillId="3" borderId="3" xfId="1" applyNumberFormat="1" applyFont="1" applyFill="1" applyBorder="1">
      <alignment vertical="center"/>
    </xf>
    <xf numFmtId="178" fontId="11" fillId="3" borderId="14" xfId="1" applyNumberFormat="1" applyFont="1" applyFill="1" applyBorder="1">
      <alignment vertical="center"/>
    </xf>
    <xf numFmtId="178" fontId="5" fillId="3" borderId="18" xfId="1" applyNumberFormat="1" applyFont="1" applyFill="1" applyBorder="1" applyAlignment="1">
      <alignment horizontal="center" vertical="center"/>
    </xf>
    <xf numFmtId="177" fontId="5" fillId="3" borderId="13" xfId="1" applyNumberFormat="1" applyFont="1" applyFill="1" applyBorder="1" applyAlignment="1">
      <alignment horizontal="left" vertical="center" shrinkToFit="1"/>
    </xf>
    <xf numFmtId="177" fontId="5" fillId="3" borderId="13" xfId="1" applyNumberFormat="1" applyFont="1" applyFill="1" applyBorder="1" applyAlignment="1">
      <alignment horizontal="center" vertical="center" wrapText="1"/>
    </xf>
    <xf numFmtId="177" fontId="5" fillId="3" borderId="13" xfId="1" applyNumberFormat="1" applyFont="1" applyFill="1" applyBorder="1" applyAlignment="1">
      <alignment horizontal="center" vertical="center"/>
    </xf>
    <xf numFmtId="178" fontId="5" fillId="3" borderId="13" xfId="1" applyNumberFormat="1" applyFont="1" applyFill="1" applyBorder="1" applyAlignment="1">
      <alignment horizontal="right" vertical="center" wrapText="1"/>
    </xf>
    <xf numFmtId="178" fontId="11" fillId="3" borderId="12" xfId="1" applyNumberFormat="1" applyFont="1" applyFill="1" applyBorder="1">
      <alignment vertical="center"/>
    </xf>
    <xf numFmtId="178" fontId="11" fillId="3" borderId="16" xfId="1" applyNumberFormat="1" applyFont="1" applyFill="1" applyBorder="1">
      <alignment vertical="center"/>
    </xf>
    <xf numFmtId="178" fontId="5" fillId="3" borderId="19" xfId="1" applyNumberFormat="1" applyFont="1" applyFill="1" applyBorder="1" applyAlignment="1">
      <alignment horizontal="center" vertical="center"/>
    </xf>
    <xf numFmtId="177" fontId="12" fillId="3" borderId="11" xfId="1" quotePrefix="1" applyNumberFormat="1" applyFont="1" applyFill="1" applyBorder="1" applyAlignment="1">
      <alignment vertical="center" wrapText="1" readingOrder="1"/>
    </xf>
    <xf numFmtId="178" fontId="16" fillId="8" borderId="27" xfId="1" applyNumberFormat="1" applyFont="1" applyFill="1" applyBorder="1">
      <alignment vertical="center"/>
    </xf>
    <xf numFmtId="0" fontId="18" fillId="0" borderId="0" xfId="0" applyFont="1">
      <alignment vertical="center"/>
    </xf>
    <xf numFmtId="0" fontId="18" fillId="0" borderId="0" xfId="0" applyFont="1" applyAlignment="1">
      <alignment horizontal="center" vertical="center"/>
    </xf>
    <xf numFmtId="0" fontId="19" fillId="9" borderId="33" xfId="0" applyFont="1" applyFill="1" applyBorder="1" applyAlignment="1">
      <alignment horizontal="center" vertical="center"/>
    </xf>
    <xf numFmtId="179" fontId="20" fillId="9" borderId="34" xfId="1" applyNumberFormat="1" applyFont="1" applyFill="1" applyBorder="1" applyAlignment="1">
      <alignment horizontal="center" vertical="center"/>
    </xf>
    <xf numFmtId="9" fontId="19" fillId="10" borderId="34" xfId="0" applyNumberFormat="1" applyFont="1" applyFill="1" applyBorder="1" applyAlignment="1" applyProtection="1">
      <alignment horizontal="center" vertical="center"/>
      <protection locked="0"/>
    </xf>
    <xf numFmtId="0" fontId="18" fillId="0" borderId="33" xfId="0" applyFont="1" applyBorder="1" applyAlignment="1">
      <alignment horizontal="center" vertical="center"/>
    </xf>
    <xf numFmtId="176" fontId="21" fillId="11" borderId="33" xfId="1" applyFont="1" applyFill="1" applyBorder="1" applyAlignment="1">
      <alignment horizontal="center" vertical="center" wrapText="1"/>
    </xf>
    <xf numFmtId="176" fontId="18" fillId="0" borderId="33" xfId="1" applyFont="1" applyBorder="1" applyAlignment="1">
      <alignment horizontal="center" vertical="center"/>
    </xf>
    <xf numFmtId="176" fontId="20" fillId="0" borderId="33" xfId="1" applyFont="1" applyBorder="1" applyAlignment="1">
      <alignment vertical="center"/>
    </xf>
    <xf numFmtId="10" fontId="22" fillId="0" borderId="33" xfId="4" applyNumberFormat="1" applyFont="1" applyFill="1" applyBorder="1" applyAlignment="1">
      <alignment horizontal="center" vertical="center"/>
    </xf>
    <xf numFmtId="176" fontId="20" fillId="10" borderId="35" xfId="1" applyFont="1" applyFill="1" applyBorder="1" applyAlignment="1" applyProtection="1">
      <alignment horizontal="center" vertical="center"/>
      <protection locked="0"/>
    </xf>
    <xf numFmtId="176" fontId="20" fillId="0" borderId="33" xfId="1" applyFont="1" applyBorder="1" applyAlignment="1" applyProtection="1">
      <alignment vertical="center"/>
      <protection locked="0"/>
    </xf>
    <xf numFmtId="0" fontId="18" fillId="0" borderId="35" xfId="0" applyFont="1" applyBorder="1" applyAlignment="1">
      <alignment horizontal="center" vertical="center"/>
    </xf>
    <xf numFmtId="176" fontId="21" fillId="11" borderId="35" xfId="1" applyFont="1" applyFill="1" applyBorder="1" applyAlignment="1">
      <alignment horizontal="center" vertical="center" wrapText="1"/>
    </xf>
    <xf numFmtId="176" fontId="18" fillId="0" borderId="35" xfId="1" applyFont="1" applyBorder="1" applyAlignment="1">
      <alignment horizontal="center" vertical="center"/>
    </xf>
    <xf numFmtId="176" fontId="20" fillId="0" borderId="35" xfId="1" applyFont="1" applyBorder="1" applyAlignment="1">
      <alignment vertical="center"/>
    </xf>
    <xf numFmtId="10" fontId="22" fillId="0" borderId="35" xfId="4" applyNumberFormat="1" applyFont="1" applyFill="1" applyBorder="1" applyAlignment="1">
      <alignment horizontal="center" vertical="center"/>
    </xf>
    <xf numFmtId="176" fontId="20" fillId="0" borderId="35" xfId="1" applyFont="1" applyBorder="1" applyAlignment="1" applyProtection="1">
      <alignment vertical="center"/>
      <protection locked="0"/>
    </xf>
    <xf numFmtId="0" fontId="18" fillId="0" borderId="34" xfId="0" applyFont="1" applyBorder="1" applyAlignment="1">
      <alignment horizontal="center" vertical="center"/>
    </xf>
    <xf numFmtId="176" fontId="21" fillId="11" borderId="34" xfId="1" applyFont="1" applyFill="1" applyBorder="1" applyAlignment="1">
      <alignment horizontal="center" vertical="center" wrapText="1"/>
    </xf>
    <xf numFmtId="176" fontId="18" fillId="0" borderId="34" xfId="1" applyFont="1" applyBorder="1" applyAlignment="1">
      <alignment horizontal="center" vertical="center"/>
    </xf>
    <xf numFmtId="176" fontId="20" fillId="0" borderId="34" xfId="1" applyFont="1" applyBorder="1" applyAlignment="1">
      <alignment vertical="center"/>
    </xf>
    <xf numFmtId="10" fontId="22" fillId="0" borderId="34" xfId="4" applyNumberFormat="1" applyFont="1" applyFill="1" applyBorder="1" applyAlignment="1">
      <alignment horizontal="center" vertical="center"/>
    </xf>
    <xf numFmtId="176" fontId="20" fillId="0" borderId="34" xfId="1" applyFont="1" applyBorder="1" applyAlignment="1" applyProtection="1">
      <alignment vertical="center"/>
      <protection locked="0"/>
    </xf>
    <xf numFmtId="0" fontId="23" fillId="9" borderId="36" xfId="0" applyFont="1" applyFill="1" applyBorder="1" applyAlignment="1">
      <alignment horizontal="center" vertical="center"/>
    </xf>
    <xf numFmtId="176" fontId="24" fillId="9" borderId="36" xfId="1" applyFont="1" applyFill="1" applyBorder="1" applyAlignment="1">
      <alignment horizontal="center" vertical="center"/>
    </xf>
    <xf numFmtId="180" fontId="25" fillId="9" borderId="36" xfId="1" applyNumberFormat="1" applyFont="1" applyFill="1" applyBorder="1" applyAlignment="1">
      <alignment horizontal="right" vertical="center"/>
    </xf>
    <xf numFmtId="176" fontId="26" fillId="9" borderId="36" xfId="0" applyNumberFormat="1" applyFont="1" applyFill="1" applyBorder="1">
      <alignment vertical="center"/>
    </xf>
    <xf numFmtId="0" fontId="27" fillId="0" borderId="0" xfId="0" applyFont="1">
      <alignment vertical="center"/>
    </xf>
    <xf numFmtId="0" fontId="28" fillId="0" borderId="0" xfId="0" applyFont="1">
      <alignment vertical="center"/>
    </xf>
    <xf numFmtId="177" fontId="5" fillId="6" borderId="7" xfId="1" applyNumberFormat="1" applyFont="1" applyFill="1" applyBorder="1" applyAlignment="1">
      <alignment horizontal="left" vertical="center" shrinkToFit="1"/>
    </xf>
    <xf numFmtId="177" fontId="12" fillId="0" borderId="10" xfId="1" applyNumberFormat="1" applyFont="1" applyFill="1" applyBorder="1" applyAlignment="1">
      <alignment vertical="center" wrapText="1" readingOrder="1"/>
    </xf>
    <xf numFmtId="177" fontId="12" fillId="0" borderId="11" xfId="1" applyNumberFormat="1" applyFont="1" applyFill="1" applyBorder="1" applyAlignment="1">
      <alignment vertical="center" wrapText="1" readingOrder="1"/>
    </xf>
    <xf numFmtId="0" fontId="17" fillId="9" borderId="31" xfId="0" applyFont="1" applyFill="1" applyBorder="1" applyAlignment="1">
      <alignment horizontal="center" vertical="center"/>
    </xf>
    <xf numFmtId="0" fontId="17" fillId="9" borderId="32" xfId="0" applyFont="1" applyFill="1" applyBorder="1" applyAlignment="1">
      <alignment horizontal="center" vertical="center"/>
    </xf>
    <xf numFmtId="0" fontId="19" fillId="9" borderId="33" xfId="0" applyFont="1" applyFill="1" applyBorder="1" applyAlignment="1">
      <alignment horizontal="center" vertical="center"/>
    </xf>
    <xf numFmtId="0" fontId="19" fillId="9" borderId="34" xfId="0" applyFont="1" applyFill="1" applyBorder="1" applyAlignment="1">
      <alignment horizontal="center" vertical="center"/>
    </xf>
    <xf numFmtId="0" fontId="19" fillId="9" borderId="33" xfId="0" applyFont="1" applyFill="1" applyBorder="1" applyAlignment="1">
      <alignment horizontal="center" vertical="center" wrapText="1"/>
    </xf>
    <xf numFmtId="0" fontId="14" fillId="5" borderId="5" xfId="0" applyFont="1" applyFill="1" applyBorder="1" applyAlignment="1">
      <alignment horizontal="center" vertical="center"/>
    </xf>
    <xf numFmtId="0" fontId="14" fillId="5" borderId="2" xfId="0" applyFont="1" applyFill="1" applyBorder="1" applyAlignment="1">
      <alignment horizontal="center" vertical="center"/>
    </xf>
    <xf numFmtId="0" fontId="14" fillId="5" borderId="3" xfId="0" applyFont="1" applyFill="1" applyBorder="1" applyAlignment="1">
      <alignment horizontal="center" vertical="center"/>
    </xf>
    <xf numFmtId="0" fontId="9" fillId="3" borderId="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5" fillId="3" borderId="17" xfId="0" applyFont="1" applyFill="1" applyBorder="1" applyAlignment="1">
      <alignment horizontal="center" vertical="center"/>
    </xf>
    <xf numFmtId="0" fontId="5" fillId="3" borderId="19" xfId="0" applyFont="1" applyFill="1" applyBorder="1" applyAlignment="1">
      <alignment horizontal="center" vertical="center"/>
    </xf>
    <xf numFmtId="0" fontId="9" fillId="3" borderId="26"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9" xfId="0" applyFont="1" applyFill="1" applyBorder="1" applyAlignment="1">
      <alignment horizontal="center" vertical="center" shrinkToFit="1"/>
    </xf>
    <xf numFmtId="0" fontId="6" fillId="3" borderId="13" xfId="0" applyFont="1" applyFill="1" applyBorder="1" applyAlignment="1">
      <alignment horizontal="center" vertical="center" shrinkToFit="1"/>
    </xf>
    <xf numFmtId="0" fontId="6" fillId="3" borderId="13"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9" xfId="0" applyFont="1" applyFill="1" applyBorder="1" applyAlignment="1">
      <alignment horizontal="left" vertical="center" shrinkToFit="1"/>
    </xf>
    <xf numFmtId="0" fontId="6" fillId="3" borderId="13" xfId="0" applyFont="1" applyFill="1" applyBorder="1" applyAlignment="1">
      <alignment horizontal="left" vertical="center" shrinkToFit="1"/>
    </xf>
    <xf numFmtId="177" fontId="12" fillId="12" borderId="10" xfId="1" applyNumberFormat="1" applyFont="1" applyFill="1" applyBorder="1" applyAlignment="1">
      <alignment vertical="center" wrapText="1" readingOrder="1"/>
    </xf>
    <xf numFmtId="177" fontId="5" fillId="12" borderId="1" xfId="1" applyNumberFormat="1" applyFont="1" applyFill="1" applyBorder="1" applyAlignment="1">
      <alignment horizontal="center" vertical="center" shrinkToFit="1"/>
    </xf>
    <xf numFmtId="177" fontId="5" fillId="12" borderId="1" xfId="1" applyNumberFormat="1" applyFont="1" applyFill="1" applyBorder="1" applyAlignment="1">
      <alignment horizontal="left" vertical="center" shrinkToFit="1"/>
    </xf>
    <xf numFmtId="177" fontId="5" fillId="12" borderId="1" xfId="1" applyNumberFormat="1" applyFont="1" applyFill="1" applyBorder="1" applyAlignment="1">
      <alignment horizontal="center" vertical="center" wrapText="1"/>
    </xf>
    <xf numFmtId="177" fontId="5" fillId="12" borderId="1" xfId="1" applyNumberFormat="1" applyFont="1" applyFill="1" applyBorder="1" applyAlignment="1">
      <alignment horizontal="center" vertical="center"/>
    </xf>
    <xf numFmtId="178" fontId="5" fillId="12" borderId="1" xfId="1" applyNumberFormat="1" applyFont="1" applyFill="1" applyBorder="1" applyAlignment="1">
      <alignment horizontal="right" vertical="center" wrapText="1"/>
    </xf>
    <xf numFmtId="178" fontId="11" fillId="12" borderId="1" xfId="1" applyNumberFormat="1" applyFont="1" applyFill="1" applyBorder="1">
      <alignment vertical="center"/>
    </xf>
    <xf numFmtId="178" fontId="11" fillId="12" borderId="24" xfId="1" applyNumberFormat="1" applyFont="1" applyFill="1" applyBorder="1">
      <alignment vertical="center"/>
    </xf>
    <xf numFmtId="178" fontId="11" fillId="12" borderId="28" xfId="1" applyNumberFormat="1" applyFont="1" applyFill="1" applyBorder="1">
      <alignment vertical="center"/>
    </xf>
    <xf numFmtId="178" fontId="11" fillId="12" borderId="3" xfId="1" applyNumberFormat="1" applyFont="1" applyFill="1" applyBorder="1">
      <alignment vertical="center"/>
    </xf>
    <xf numFmtId="178" fontId="11" fillId="12" borderId="14" xfId="1" applyNumberFormat="1" applyFont="1" applyFill="1" applyBorder="1">
      <alignment vertical="center"/>
    </xf>
    <xf numFmtId="178" fontId="5" fillId="12" borderId="18" xfId="1" applyNumberFormat="1" applyFont="1" applyFill="1" applyBorder="1" applyAlignment="1">
      <alignment horizontal="center" vertical="center"/>
    </xf>
    <xf numFmtId="0" fontId="8" fillId="12" borderId="0" xfId="0" applyFont="1" applyFill="1">
      <alignment vertical="center"/>
    </xf>
    <xf numFmtId="0" fontId="5" fillId="12" borderId="0" xfId="0" applyFont="1" applyFill="1">
      <alignment vertical="center"/>
    </xf>
    <xf numFmtId="177" fontId="5" fillId="12" borderId="13" xfId="1" applyNumberFormat="1" applyFont="1" applyFill="1" applyBorder="1" applyAlignment="1">
      <alignment horizontal="center" vertical="center" shrinkToFit="1"/>
    </xf>
    <xf numFmtId="177" fontId="5" fillId="12" borderId="13" xfId="1" applyNumberFormat="1" applyFont="1" applyFill="1" applyBorder="1" applyAlignment="1">
      <alignment horizontal="left" vertical="center" shrinkToFit="1"/>
    </xf>
    <xf numFmtId="177" fontId="5" fillId="12" borderId="13" xfId="1" applyNumberFormat="1" applyFont="1" applyFill="1" applyBorder="1" applyAlignment="1">
      <alignment horizontal="center" vertical="center" wrapText="1"/>
    </xf>
    <xf numFmtId="177" fontId="5" fillId="12" borderId="13" xfId="1" applyNumberFormat="1" applyFont="1" applyFill="1" applyBorder="1" applyAlignment="1">
      <alignment horizontal="center" vertical="center"/>
    </xf>
    <xf numFmtId="178" fontId="5" fillId="12" borderId="13" xfId="1" applyNumberFormat="1" applyFont="1" applyFill="1" applyBorder="1" applyAlignment="1">
      <alignment horizontal="right" vertical="center" wrapText="1"/>
    </xf>
    <xf numFmtId="178" fontId="11" fillId="12" borderId="13" xfId="1" applyNumberFormat="1" applyFont="1" applyFill="1" applyBorder="1">
      <alignment vertical="center"/>
    </xf>
    <xf numFmtId="178" fontId="11" fillId="12" borderId="23" xfId="1" applyNumberFormat="1" applyFont="1" applyFill="1" applyBorder="1">
      <alignment vertical="center"/>
    </xf>
    <xf numFmtId="178" fontId="11" fillId="12" borderId="27" xfId="1" applyNumberFormat="1" applyFont="1" applyFill="1" applyBorder="1">
      <alignment vertical="center"/>
    </xf>
    <xf numFmtId="178" fontId="11" fillId="12" borderId="12" xfId="1" applyNumberFormat="1" applyFont="1" applyFill="1" applyBorder="1">
      <alignment vertical="center"/>
    </xf>
    <xf numFmtId="178" fontId="11" fillId="12" borderId="16" xfId="1" applyNumberFormat="1" applyFont="1" applyFill="1" applyBorder="1">
      <alignment vertical="center"/>
    </xf>
    <xf numFmtId="178" fontId="5" fillId="12" borderId="19" xfId="1" applyNumberFormat="1" applyFont="1" applyFill="1" applyBorder="1" applyAlignment="1">
      <alignment horizontal="center" vertical="center"/>
    </xf>
  </cellXfs>
  <cellStyles count="5">
    <cellStyle name="백분율" xfId="4" builtinId="5"/>
    <cellStyle name="쉼표 [0]" xfId="1" builtinId="6"/>
    <cellStyle name="표준" xfId="0" builtinId="0"/>
    <cellStyle name="표준 2 2" xfId="2" xr:uid="{00000000-0005-0000-0000-000002000000}"/>
    <cellStyle name="표준 4" xfId="3" xr:uid="{00000000-0005-0000-0000-000003000000}"/>
  </cellStyles>
  <dxfs count="10">
    <dxf>
      <font>
        <color theme="0"/>
      </font>
      <fill>
        <patternFill>
          <bgColor theme="4" tint="-0.499984740745262"/>
        </patternFill>
      </fill>
    </dxf>
    <dxf>
      <font>
        <color theme="0"/>
      </font>
      <fill>
        <patternFill>
          <bgColor theme="4" tint="-0.24994659260841701"/>
        </patternFill>
      </fill>
    </dxf>
    <dxf>
      <fill>
        <patternFill>
          <bgColor theme="4" tint="0.39994506668294322"/>
        </patternFill>
      </fill>
    </dxf>
    <dxf>
      <fill>
        <patternFill>
          <bgColor theme="4" tint="0.59996337778862885"/>
        </patternFill>
      </fill>
    </dxf>
    <dxf>
      <fill>
        <patternFill>
          <bgColor theme="4" tint="0.79998168889431442"/>
        </patternFill>
      </fill>
    </dxf>
    <dxf>
      <font>
        <color theme="0"/>
      </font>
      <fill>
        <patternFill>
          <bgColor theme="4" tint="-0.499984740745262"/>
        </patternFill>
      </fill>
    </dxf>
    <dxf>
      <font>
        <color theme="0"/>
      </font>
      <fill>
        <patternFill>
          <bgColor theme="4" tint="-0.24994659260841701"/>
        </patternFill>
      </fill>
    </dxf>
    <dxf>
      <fill>
        <patternFill>
          <bgColor theme="4" tint="0.39994506668294322"/>
        </patternFill>
      </fill>
    </dxf>
    <dxf>
      <fill>
        <patternFill>
          <bgColor theme="4" tint="0.59996337778862885"/>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70" Type="http://schemas.openxmlformats.org/officeDocument/2006/relationships/externalLink" Target="externalLinks/externalLink168.xml"/><Relationship Id="rId191" Type="http://schemas.openxmlformats.org/officeDocument/2006/relationships/externalLink" Target="externalLinks/externalLink189.xml"/><Relationship Id="rId205" Type="http://schemas.openxmlformats.org/officeDocument/2006/relationships/externalLink" Target="externalLinks/externalLink203.xml"/><Relationship Id="rId226" Type="http://schemas.openxmlformats.org/officeDocument/2006/relationships/externalLink" Target="externalLinks/externalLink224.xml"/><Relationship Id="rId247" Type="http://schemas.openxmlformats.org/officeDocument/2006/relationships/externalLink" Target="externalLinks/externalLink245.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externalLink" Target="externalLinks/externalLink158.xml"/><Relationship Id="rId181" Type="http://schemas.openxmlformats.org/officeDocument/2006/relationships/externalLink" Target="externalLinks/externalLink179.xml"/><Relationship Id="rId216" Type="http://schemas.openxmlformats.org/officeDocument/2006/relationships/externalLink" Target="externalLinks/externalLink214.xml"/><Relationship Id="rId237" Type="http://schemas.openxmlformats.org/officeDocument/2006/relationships/externalLink" Target="externalLinks/externalLink235.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71" Type="http://schemas.openxmlformats.org/officeDocument/2006/relationships/externalLink" Target="externalLinks/externalLink169.xml"/><Relationship Id="rId192" Type="http://schemas.openxmlformats.org/officeDocument/2006/relationships/externalLink" Target="externalLinks/externalLink190.xml"/><Relationship Id="rId206" Type="http://schemas.openxmlformats.org/officeDocument/2006/relationships/externalLink" Target="externalLinks/externalLink204.xml"/><Relationship Id="rId227" Type="http://schemas.openxmlformats.org/officeDocument/2006/relationships/externalLink" Target="externalLinks/externalLink225.xml"/><Relationship Id="rId248" Type="http://schemas.openxmlformats.org/officeDocument/2006/relationships/externalLink" Target="externalLinks/externalLink246.xml"/><Relationship Id="rId12" Type="http://schemas.openxmlformats.org/officeDocument/2006/relationships/externalLink" Target="externalLinks/externalLink10.xml"/><Relationship Id="rId33" Type="http://schemas.openxmlformats.org/officeDocument/2006/relationships/externalLink" Target="externalLinks/externalLink31.xml"/><Relationship Id="rId108" Type="http://schemas.openxmlformats.org/officeDocument/2006/relationships/externalLink" Target="externalLinks/externalLink106.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5" Type="http://schemas.openxmlformats.org/officeDocument/2006/relationships/externalLink" Target="externalLinks/externalLink73.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61" Type="http://schemas.openxmlformats.org/officeDocument/2006/relationships/externalLink" Target="externalLinks/externalLink159.xml"/><Relationship Id="rId182" Type="http://schemas.openxmlformats.org/officeDocument/2006/relationships/externalLink" Target="externalLinks/externalLink180.xml"/><Relationship Id="rId217" Type="http://schemas.openxmlformats.org/officeDocument/2006/relationships/externalLink" Target="externalLinks/externalLink215.xml"/><Relationship Id="rId6" Type="http://schemas.openxmlformats.org/officeDocument/2006/relationships/externalLink" Target="externalLinks/externalLink4.xml"/><Relationship Id="rId238" Type="http://schemas.openxmlformats.org/officeDocument/2006/relationships/externalLink" Target="externalLinks/externalLink236.xml"/><Relationship Id="rId23" Type="http://schemas.openxmlformats.org/officeDocument/2006/relationships/externalLink" Target="externalLinks/externalLink21.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5" Type="http://schemas.openxmlformats.org/officeDocument/2006/relationships/externalLink" Target="externalLinks/externalLink63.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51" Type="http://schemas.openxmlformats.org/officeDocument/2006/relationships/externalLink" Target="externalLinks/externalLink149.xml"/><Relationship Id="rId172" Type="http://schemas.openxmlformats.org/officeDocument/2006/relationships/externalLink" Target="externalLinks/externalLink170.xml"/><Relationship Id="rId193" Type="http://schemas.openxmlformats.org/officeDocument/2006/relationships/externalLink" Target="externalLinks/externalLink191.xml"/><Relationship Id="rId207" Type="http://schemas.openxmlformats.org/officeDocument/2006/relationships/externalLink" Target="externalLinks/externalLink205.xml"/><Relationship Id="rId228" Type="http://schemas.openxmlformats.org/officeDocument/2006/relationships/externalLink" Target="externalLinks/externalLink226.xml"/><Relationship Id="rId249" Type="http://schemas.openxmlformats.org/officeDocument/2006/relationships/theme" Target="theme/theme1.xml"/><Relationship Id="rId13" Type="http://schemas.openxmlformats.org/officeDocument/2006/relationships/externalLink" Target="externalLinks/externalLink11.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20" Type="http://schemas.openxmlformats.org/officeDocument/2006/relationships/externalLink" Target="externalLinks/externalLink118.xml"/><Relationship Id="rId141" Type="http://schemas.openxmlformats.org/officeDocument/2006/relationships/externalLink" Target="externalLinks/externalLink139.xml"/><Relationship Id="rId7" Type="http://schemas.openxmlformats.org/officeDocument/2006/relationships/externalLink" Target="externalLinks/externalLink5.xml"/><Relationship Id="rId162" Type="http://schemas.openxmlformats.org/officeDocument/2006/relationships/externalLink" Target="externalLinks/externalLink160.xml"/><Relationship Id="rId183" Type="http://schemas.openxmlformats.org/officeDocument/2006/relationships/externalLink" Target="externalLinks/externalLink181.xml"/><Relationship Id="rId218" Type="http://schemas.openxmlformats.org/officeDocument/2006/relationships/externalLink" Target="externalLinks/externalLink216.xml"/><Relationship Id="rId239" Type="http://schemas.openxmlformats.org/officeDocument/2006/relationships/externalLink" Target="externalLinks/externalLink237.xml"/><Relationship Id="rId250" Type="http://schemas.openxmlformats.org/officeDocument/2006/relationships/styles" Target="styles.xml"/><Relationship Id="rId24" Type="http://schemas.openxmlformats.org/officeDocument/2006/relationships/externalLink" Target="externalLinks/externalLink22.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31" Type="http://schemas.openxmlformats.org/officeDocument/2006/relationships/externalLink" Target="externalLinks/externalLink129.xml"/><Relationship Id="rId152" Type="http://schemas.openxmlformats.org/officeDocument/2006/relationships/externalLink" Target="externalLinks/externalLink150.xml"/><Relationship Id="rId173" Type="http://schemas.openxmlformats.org/officeDocument/2006/relationships/externalLink" Target="externalLinks/externalLink171.xml"/><Relationship Id="rId194" Type="http://schemas.openxmlformats.org/officeDocument/2006/relationships/externalLink" Target="externalLinks/externalLink192.xml"/><Relationship Id="rId208" Type="http://schemas.openxmlformats.org/officeDocument/2006/relationships/externalLink" Target="externalLinks/externalLink206.xml"/><Relationship Id="rId229" Type="http://schemas.openxmlformats.org/officeDocument/2006/relationships/externalLink" Target="externalLinks/externalLink227.xml"/><Relationship Id="rId240" Type="http://schemas.openxmlformats.org/officeDocument/2006/relationships/externalLink" Target="externalLinks/externalLink238.xml"/><Relationship Id="rId14" Type="http://schemas.openxmlformats.org/officeDocument/2006/relationships/externalLink" Target="externalLinks/externalLink12.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8" Type="http://schemas.openxmlformats.org/officeDocument/2006/relationships/externalLink" Target="externalLinks/externalLink6.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163" Type="http://schemas.openxmlformats.org/officeDocument/2006/relationships/externalLink" Target="externalLinks/externalLink161.xml"/><Relationship Id="rId184" Type="http://schemas.openxmlformats.org/officeDocument/2006/relationships/externalLink" Target="externalLinks/externalLink182.xml"/><Relationship Id="rId219" Type="http://schemas.openxmlformats.org/officeDocument/2006/relationships/externalLink" Target="externalLinks/externalLink217.xml"/><Relationship Id="rId230" Type="http://schemas.openxmlformats.org/officeDocument/2006/relationships/externalLink" Target="externalLinks/externalLink228.xml"/><Relationship Id="rId251" Type="http://schemas.openxmlformats.org/officeDocument/2006/relationships/sharedStrings" Target="sharedStrings.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74" Type="http://schemas.openxmlformats.org/officeDocument/2006/relationships/externalLink" Target="externalLinks/externalLink172.xml"/><Relationship Id="rId195" Type="http://schemas.openxmlformats.org/officeDocument/2006/relationships/externalLink" Target="externalLinks/externalLink193.xml"/><Relationship Id="rId209" Type="http://schemas.openxmlformats.org/officeDocument/2006/relationships/externalLink" Target="externalLinks/externalLink207.xml"/><Relationship Id="rId220" Type="http://schemas.openxmlformats.org/officeDocument/2006/relationships/externalLink" Target="externalLinks/externalLink218.xml"/><Relationship Id="rId241" Type="http://schemas.openxmlformats.org/officeDocument/2006/relationships/externalLink" Target="externalLinks/externalLink239.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78" Type="http://schemas.openxmlformats.org/officeDocument/2006/relationships/externalLink" Target="externalLinks/externalLink76.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64" Type="http://schemas.openxmlformats.org/officeDocument/2006/relationships/externalLink" Target="externalLinks/externalLink162.xml"/><Relationship Id="rId185" Type="http://schemas.openxmlformats.org/officeDocument/2006/relationships/externalLink" Target="externalLinks/externalLink18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80" Type="http://schemas.openxmlformats.org/officeDocument/2006/relationships/externalLink" Target="externalLinks/externalLink178.xml"/><Relationship Id="rId210" Type="http://schemas.openxmlformats.org/officeDocument/2006/relationships/externalLink" Target="externalLinks/externalLink208.xml"/><Relationship Id="rId215" Type="http://schemas.openxmlformats.org/officeDocument/2006/relationships/externalLink" Target="externalLinks/externalLink213.xml"/><Relationship Id="rId236" Type="http://schemas.openxmlformats.org/officeDocument/2006/relationships/externalLink" Target="externalLinks/externalLink234.xml"/><Relationship Id="rId26" Type="http://schemas.openxmlformats.org/officeDocument/2006/relationships/externalLink" Target="externalLinks/externalLink24.xml"/><Relationship Id="rId231" Type="http://schemas.openxmlformats.org/officeDocument/2006/relationships/externalLink" Target="externalLinks/externalLink229.xml"/><Relationship Id="rId252" Type="http://schemas.openxmlformats.org/officeDocument/2006/relationships/calcChain" Target="calcChain.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75" Type="http://schemas.openxmlformats.org/officeDocument/2006/relationships/externalLink" Target="externalLinks/externalLink173.xml"/><Relationship Id="rId196" Type="http://schemas.openxmlformats.org/officeDocument/2006/relationships/externalLink" Target="externalLinks/externalLink194.xml"/><Relationship Id="rId200" Type="http://schemas.openxmlformats.org/officeDocument/2006/relationships/externalLink" Target="externalLinks/externalLink198.xml"/><Relationship Id="rId16" Type="http://schemas.openxmlformats.org/officeDocument/2006/relationships/externalLink" Target="externalLinks/externalLink14.xml"/><Relationship Id="rId221" Type="http://schemas.openxmlformats.org/officeDocument/2006/relationships/externalLink" Target="externalLinks/externalLink219.xml"/><Relationship Id="rId242" Type="http://schemas.openxmlformats.org/officeDocument/2006/relationships/externalLink" Target="externalLinks/externalLink240.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165" Type="http://schemas.openxmlformats.org/officeDocument/2006/relationships/externalLink" Target="externalLinks/externalLink163.xml"/><Relationship Id="rId186" Type="http://schemas.openxmlformats.org/officeDocument/2006/relationships/externalLink" Target="externalLinks/externalLink184.xml"/><Relationship Id="rId211" Type="http://schemas.openxmlformats.org/officeDocument/2006/relationships/externalLink" Target="externalLinks/externalLink209.xml"/><Relationship Id="rId232" Type="http://schemas.openxmlformats.org/officeDocument/2006/relationships/externalLink" Target="externalLinks/externalLink230.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 Id="rId176" Type="http://schemas.openxmlformats.org/officeDocument/2006/relationships/externalLink" Target="externalLinks/externalLink174.xml"/><Relationship Id="rId197" Type="http://schemas.openxmlformats.org/officeDocument/2006/relationships/externalLink" Target="externalLinks/externalLink195.xml"/><Relationship Id="rId201" Type="http://schemas.openxmlformats.org/officeDocument/2006/relationships/externalLink" Target="externalLinks/externalLink199.xml"/><Relationship Id="rId222" Type="http://schemas.openxmlformats.org/officeDocument/2006/relationships/externalLink" Target="externalLinks/externalLink220.xml"/><Relationship Id="rId243" Type="http://schemas.openxmlformats.org/officeDocument/2006/relationships/externalLink" Target="externalLinks/externalLink241.xml"/><Relationship Id="rId17" Type="http://schemas.openxmlformats.org/officeDocument/2006/relationships/externalLink" Target="externalLinks/externalLink15.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24" Type="http://schemas.openxmlformats.org/officeDocument/2006/relationships/externalLink" Target="externalLinks/externalLink122.xml"/><Relationship Id="rId70" Type="http://schemas.openxmlformats.org/officeDocument/2006/relationships/externalLink" Target="externalLinks/externalLink68.xml"/><Relationship Id="rId91" Type="http://schemas.openxmlformats.org/officeDocument/2006/relationships/externalLink" Target="externalLinks/externalLink89.xml"/><Relationship Id="rId145" Type="http://schemas.openxmlformats.org/officeDocument/2006/relationships/externalLink" Target="externalLinks/externalLink143.xml"/><Relationship Id="rId166" Type="http://schemas.openxmlformats.org/officeDocument/2006/relationships/externalLink" Target="externalLinks/externalLink164.xml"/><Relationship Id="rId187" Type="http://schemas.openxmlformats.org/officeDocument/2006/relationships/externalLink" Target="externalLinks/externalLink185.xml"/><Relationship Id="rId1" Type="http://schemas.openxmlformats.org/officeDocument/2006/relationships/worksheet" Target="worksheets/sheet1.xml"/><Relationship Id="rId212" Type="http://schemas.openxmlformats.org/officeDocument/2006/relationships/externalLink" Target="externalLinks/externalLink210.xml"/><Relationship Id="rId233" Type="http://schemas.openxmlformats.org/officeDocument/2006/relationships/externalLink" Target="externalLinks/externalLink23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60" Type="http://schemas.openxmlformats.org/officeDocument/2006/relationships/externalLink" Target="externalLinks/externalLink58.xml"/><Relationship Id="rId81" Type="http://schemas.openxmlformats.org/officeDocument/2006/relationships/externalLink" Target="externalLinks/externalLink79.xml"/><Relationship Id="rId135" Type="http://schemas.openxmlformats.org/officeDocument/2006/relationships/externalLink" Target="externalLinks/externalLink133.xml"/><Relationship Id="rId156" Type="http://schemas.openxmlformats.org/officeDocument/2006/relationships/externalLink" Target="externalLinks/externalLink154.xml"/><Relationship Id="rId177" Type="http://schemas.openxmlformats.org/officeDocument/2006/relationships/externalLink" Target="externalLinks/externalLink175.xml"/><Relationship Id="rId198" Type="http://schemas.openxmlformats.org/officeDocument/2006/relationships/externalLink" Target="externalLinks/externalLink196.xml"/><Relationship Id="rId202" Type="http://schemas.openxmlformats.org/officeDocument/2006/relationships/externalLink" Target="externalLinks/externalLink200.xml"/><Relationship Id="rId223" Type="http://schemas.openxmlformats.org/officeDocument/2006/relationships/externalLink" Target="externalLinks/externalLink221.xml"/><Relationship Id="rId244" Type="http://schemas.openxmlformats.org/officeDocument/2006/relationships/externalLink" Target="externalLinks/externalLink242.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50" Type="http://schemas.openxmlformats.org/officeDocument/2006/relationships/externalLink" Target="externalLinks/externalLink48.xml"/><Relationship Id="rId104" Type="http://schemas.openxmlformats.org/officeDocument/2006/relationships/externalLink" Target="externalLinks/externalLink102.xml"/><Relationship Id="rId125" Type="http://schemas.openxmlformats.org/officeDocument/2006/relationships/externalLink" Target="externalLinks/externalLink123.xml"/><Relationship Id="rId146" Type="http://schemas.openxmlformats.org/officeDocument/2006/relationships/externalLink" Target="externalLinks/externalLink144.xml"/><Relationship Id="rId167" Type="http://schemas.openxmlformats.org/officeDocument/2006/relationships/externalLink" Target="externalLinks/externalLink165.xml"/><Relationship Id="rId188" Type="http://schemas.openxmlformats.org/officeDocument/2006/relationships/externalLink" Target="externalLinks/externalLink186.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13" Type="http://schemas.openxmlformats.org/officeDocument/2006/relationships/externalLink" Target="externalLinks/externalLink211.xml"/><Relationship Id="rId234" Type="http://schemas.openxmlformats.org/officeDocument/2006/relationships/externalLink" Target="externalLinks/externalLink232.xml"/><Relationship Id="rId2" Type="http://schemas.openxmlformats.org/officeDocument/2006/relationships/worksheet" Target="worksheets/sheet2.xml"/><Relationship Id="rId29" Type="http://schemas.openxmlformats.org/officeDocument/2006/relationships/externalLink" Target="externalLinks/externalLink27.xml"/><Relationship Id="rId40" Type="http://schemas.openxmlformats.org/officeDocument/2006/relationships/externalLink" Target="externalLinks/externalLink38.xml"/><Relationship Id="rId115" Type="http://schemas.openxmlformats.org/officeDocument/2006/relationships/externalLink" Target="externalLinks/externalLink113.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178" Type="http://schemas.openxmlformats.org/officeDocument/2006/relationships/externalLink" Target="externalLinks/externalLink176.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9" Type="http://schemas.openxmlformats.org/officeDocument/2006/relationships/externalLink" Target="externalLinks/externalLink197.xml"/><Relationship Id="rId203" Type="http://schemas.openxmlformats.org/officeDocument/2006/relationships/externalLink" Target="externalLinks/externalLink201.xml"/><Relationship Id="rId19" Type="http://schemas.openxmlformats.org/officeDocument/2006/relationships/externalLink" Target="externalLinks/externalLink17.xml"/><Relationship Id="rId224" Type="http://schemas.openxmlformats.org/officeDocument/2006/relationships/externalLink" Target="externalLinks/externalLink222.xml"/><Relationship Id="rId245" Type="http://schemas.openxmlformats.org/officeDocument/2006/relationships/externalLink" Target="externalLinks/externalLink243.xml"/><Relationship Id="rId30" Type="http://schemas.openxmlformats.org/officeDocument/2006/relationships/externalLink" Target="externalLinks/externalLink2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168" Type="http://schemas.openxmlformats.org/officeDocument/2006/relationships/externalLink" Target="externalLinks/externalLink16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189" Type="http://schemas.openxmlformats.org/officeDocument/2006/relationships/externalLink" Target="externalLinks/externalLink187.xml"/><Relationship Id="rId3" Type="http://schemas.openxmlformats.org/officeDocument/2006/relationships/externalLink" Target="externalLinks/externalLink1.xml"/><Relationship Id="rId214" Type="http://schemas.openxmlformats.org/officeDocument/2006/relationships/externalLink" Target="externalLinks/externalLink212.xml"/><Relationship Id="rId235" Type="http://schemas.openxmlformats.org/officeDocument/2006/relationships/externalLink" Target="externalLinks/externalLink233.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179" Type="http://schemas.openxmlformats.org/officeDocument/2006/relationships/externalLink" Target="externalLinks/externalLink177.xml"/><Relationship Id="rId190" Type="http://schemas.openxmlformats.org/officeDocument/2006/relationships/externalLink" Target="externalLinks/externalLink188.xml"/><Relationship Id="rId204" Type="http://schemas.openxmlformats.org/officeDocument/2006/relationships/externalLink" Target="externalLinks/externalLink202.xml"/><Relationship Id="rId225" Type="http://schemas.openxmlformats.org/officeDocument/2006/relationships/externalLink" Target="externalLinks/externalLink223.xml"/><Relationship Id="rId246" Type="http://schemas.openxmlformats.org/officeDocument/2006/relationships/externalLink" Target="externalLinks/externalLink244.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94" Type="http://schemas.openxmlformats.org/officeDocument/2006/relationships/externalLink" Target="externalLinks/externalLink92.xml"/><Relationship Id="rId148" Type="http://schemas.openxmlformats.org/officeDocument/2006/relationships/externalLink" Target="externalLinks/externalLink146.xml"/><Relationship Id="rId169" Type="http://schemas.openxmlformats.org/officeDocument/2006/relationships/externalLink" Target="externalLinks/externalLink16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Charlie%20Park/&#48148;&#53461;%20&#54868;&#47732;/Quotation%20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noopy/c/WINDOWS/&#48148;&#53461;%20&#54868;&#47732;/&#45236;%20&#49436;&#47448;%20&#44032;&#48169;/alr&#44032;&#44201;&#54364;&#4988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Documents%20and%20Settings/WindowsXP/My%20Documents/&#51204;&#44592;&#51088;&#473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2572;&#49688;&#51221;/P%20J%20T/WINDOWS/TEMP/&#44552;&#50529;&#45824;&#487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DFILE/HAUS/&#44204;&#51201;&#49892;/&#44592;&#51456;/&#45800;&#44032;&#51088;&#47308;/&#50808;&#51452;&#44204;&#51201;/&#51473;&#4459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lcatel-Lucent/OND/CenturyLink/60623-Martinsville%20to%20Eden-1696%20&amp;%201850TSS/material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44592;&#49696;&#48512;/BMAIL/INBOX/HSOH/TEMP/IPG0696F.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0.1.45.33/006.%20&#44592;&#48152;&#44396;&#52629;/BMAIL/INBOX/HSOH/TEMP/IPG0696F.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c-nascar/SUET/Documents%20and%20Settings/sebru/Local%20Settings/Temporary%20Internet%20Files/OLK9/0401%20cpl%20zz5x.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www.pyramidresearch.com/content/access_rpt/nextelperu/050113peru_frc_w/Advisory/Forecasts%20for%20Telecoms%20and%20Mobile/2001_4q/Forecasts/Mobile/AME/CTYWKBKS/LA/MEX97.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cctv"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44277;&#49324;&#50896;&#44032;"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51060;&#54788;&#54812;/in&amp;out/hb/&#49340;&#49328;1&#51648;&#44396;(&#49892;&#49884;)/&#51452;&#44277;&#49688;&#47049;/&#51068;&#50948;&#45824;&#44032;98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50725;&#44592;&#51221;/&#44277;&#50976;/&#51088;&#47308;&#49892;/S%202-2&#52264;/&#49444;&#44228;&#45236;&#5066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erver-1/ven-mst/DATA/XDATA/x&#51064;&#50896;/98&#51064;&#50896;/DD98081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50724;&#51008;&#51221;/d/My%20Documents/&#44148;&#52629;&#51020;&#5469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50725;&#44592;&#51221;/&#44277;&#50976;/&#51088;&#47308;&#49892;/&#51456;&#44277;&#50577;&#4988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51109;&#51652;&#49692;1/&#44596;&#44553;&#51204;&#54868;/&#48177;&#50629;/&#46020;&#44277;/&#46020;&#44277;(02)/'02&#44256;&#52285;-&#51109;&#49457;/02&#49436;&#50872;&#50808;&#44285;(&#44305;&#50516;T)/KIM/SK-SU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4397;&#51652;&#51060;&#44732;/&#51452;&#44256;&#48155;&#44592;%20(h)/windows/TEMP/WINDOWS/&#48148;&#53461;%20&#54868;&#47732;/GNG/9&#44277;&#44396;/&#50868;&#48152;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50504;&#52285;&#51452;/C/SK,Seong/DACOM/&#50689;&#50900;/SK,Seong/DACOM/&#48513;&#49688;&#50896;&#48373;&#44396;/WINDOWS/&#48148;&#53461;%20&#54868;&#47732;/GNG/9&#44277;&#44396;/&#50868;&#48152;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4608;&#51333;&#48276;/C/&#44048;&#49884;&#51221;&#48372;&#49884;&#49828;&#53596;/&#49457;&#54788;-&#52488;&#50900;OPGW.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4/c/backup1/2001&#45380;/&#52397;&#51452;&#44284;&#54617;&#45824;&#54617;/&#49436;&#47448;/&#52397;&#51452;&#44284;&#54617;&#45824;&#54617;&#45236;&#50669;&#49436;(&#53440;&#44204;&#512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50725;&#44592;&#51221;/&#44277;&#50976;/&#51088;&#47308;&#49892;/SKT%204-17&#52264;/&#49324;&#50629;&#49548;&#4832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mySingle/TEMP/&#49324;&#50629;&#48512;%20&#52572;&#51333;%20&#51228;&#52636;/(20171223)%20(Nexsign)%20&#45380;&#46020;&#48324;%20&#49688;&#51061;&#49457;&#48516;&#49437;_&#51025;&#47784;&#54016;_&#51216;&#44160;v2_R3.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Share/Desktop/VD&#49552;&#51061;&#48516;&#49437;/20180114_VD&#51228;&#50504;%20&#49552;&#51061;&#48516;&#49437;_v0.2.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SINGLE/EMAIL32/temp/&#49688;&#47588;&#51204;&#4758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R:/1.&#44060;&#51064;&#54632;/&#52509;&#47924;/2.%20&#51076;&#52264;/&#51088;&#47532;&#48176;&#52824;&#46020;/16&#45380;%20&#49324;&#47924;&#49892;%20&#51088;&#47532;&#48176;&#52824;&#46020;_6&#50900;_20160601.xlsm"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mySingle/Temp/&#52769;&#51221;&#53596;&#54540;&#47551;&#44060;&#51221;_20080303(KJCC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92.168.1.104/&#54028;&#51068;&#49436;&#48260;/mySingle/Temp/&#44204;&#51201;Template%20V2.2(&#51228;&#5050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Program%20Files/Net%20Chat/&#49828;&#47924;&#46356;&#50500;&#54057;&#44060;&#48156;&#44228;&#54925;&#4943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c/backup1/2001&#45380;/&#49888;&#50900;&#52397;&#49548;&#45380;&#47928;&#54868;&#49468;&#53552;/&#45236;&#50669;&#4943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44608;&#44221;&#47564;/D/pjt-2002/&#54217;&#54868;&#51032;&#45840;/&#50696;&#49328;&#49436;(&#51068;&#50948;&#45824;&#44032;,&#45840;)/&#44048;&#47532;&#51089;&#50629;/&#49884;&#44277;&#44228;&#5492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50725;&#44592;&#51221;/&#44277;&#50976;/SAMDA/&#44228;&#53685;&#48143;&#44592;&#48324;/RING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2k0425data/2000&#44221;&#50689;0425/&#49552;&#51061;1/2000&#44221;&#49552;042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50629;&#47924;&#47928;&#49436;/50-&#52397;&#44396;data/2008&#48708;&#50857;&#44228;&#54925;/1.&#51221;&#48372;&#51204;&#47029;-&#48516;&#49437;&#51648;&#50896;/&#51204;&#51088;&#49324;&#50629;&#48512;&#48516;&#49437;-IRP-&#51088;&#47308;-1009/'07&#45380;%209&#50900;%20&#50900;&#48372;&#51089;&#50629;%20&#47196;&#50864;&#45936;&#51060;&#5344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51109;&#49457;&#49340;/&#44277;&#50976;/JABO/O12060/INFORM/MYENGBU.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ySingle/Temp/mySingle/Temp/&#50629;&#47924;2/2004&#45380;/SCPM-V6-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50725;&#44592;&#51221;/&#44277;&#50976;/SAMDA/&#44228;&#53685;&#48143;&#44592;&#48324;/RING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44397;&#51652;&#51060;&#44732;/&#51452;&#44256;&#48155;&#44592;%20(h)/windows/TEMP/IC/&#45800;&#44032;&#49328;&#52636;&#494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R:/&#51089;&#50629;&#48169;/&#49688;&#51088;&#50896;&#44277;&#49324;(&#53468;&#48177;&#44428;%20&#44305;&#50669;&#49345;&#49688;&#46020;)/&#48156;&#51452;&#45236;&#50669;&#49436;/&#49892;&#51201;&#49368;&#54540;/&#52380;&#50504;&#48176;&#49688;&#51669;&#54869;&#51109;(2006)/BUDGET/HIGHWAY/KYUNGIN2/THIRD.XLS" TargetMode="External"/></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49688;&#49440;&#50976;&#51648;&#44277;&#49324;%20&#47784;&#54032;_20170922.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50504;&#52285;&#51452;/C/SK,Seong/xls/DACOM/&#50696;&#49328;&#45236;&#50669;&#49436;(&#50504;)-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49569;&#54788;&#50857;/&#54532;&#47196;&#51229;&#53944;/hb/&#49340;&#49328;1&#51648;&#44396;(&#49892;&#49884;)/&#51452;&#44277;&#49688;&#47049;/&#51068;&#50948;&#45824;&#44032;980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1.&#44060;&#51064;&#54632;/2013/&#53685;&#54633;%20&#52509;&#50896;&#44032;%201016.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mySingle/Temp/SINGLE/OFFICE40/temp/01&#45380;%20&#51221;&#48372;&#54868;&#48708;&#50857;/&#48708;&#50857;&#48176;&#48512;&#44592;&#51456;/&#44397;&#45236;&#53685;&#49888;&#48708;/Uniway&#49436;&#48708;&#49828;&#50836;&#44552;&#54364;_01&#45380;3&#5090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50504;&#52285;&#51452;/C/SK,Seong/xls/DACOM/&#50696;&#49328;&#45236;&#50669;&#49436;(&#5050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60.100.87.204/infra/mySingle/Temp/&#52572;&#51333;&#48376;%20(&#49688;&#51221;2)%20-%20(B)%20&#51064;&#44060;&#50896;%20&#51333;&#47049;&#51228;%20&#49884;&#48044;&#47112;&#51060;&#49496;(V2.4%20-%20&#48177;&#50629;&#47049;%20DCS&#54016;%20&#49328;&#51221;&#49688;&#52824;%202&#50504;%20&#48152;&#50689;)%20-%202008042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KSN/&#49444;&#44228;/kkm/kkm2/&#44305;&#51473;&#44228;&#49884;&#49444;/&#45348;&#53944;&#50893;&#48372;&#44053;/&#44305;9-1&#52264;&#49444;&#44228;8.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mySingle/TEMP/Cloud%20Quotation%20v1.6%20(blank)_11142018_F.xlsx"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1.%20&#44221;&#48708;&#53812;%20v.1.0(20130601)_&#52572;&#49888;.xlsm"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44428;&#50689;&#44508;/&#44277;&#50976;/cwy/&#48324;&#54364;&#45236;&#50669;.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G:/KSC/95KSC/&#44228;&#50557;&#45236;&#50669;.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2006-Estimation/&#44204;&#51201;/IP&#50672;&#46041;%203&#52264;/SCET%20Ver%201.0%20_IP&#50672;&#46041;%203&#45800;&#44228;_&#50864;&#51228;&#53469;(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mySingle/TEMP/&#53364;&#46972;&#50864;&#46300;&#47588;&#52636;&#50529;&#44228;&#49328;_210524_1400.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00.%20&#51333;&#47049;&#51228;%20&#48372;&#50756;/01.%20&#44288;&#44228;&#49324;%20&#51228;&#50504;%20(2006&#45380;%20~%202007&#45380;)/00.&#50728;&#49324;&#51060;&#53944;%20&#51228;&#50504;&#51088;&#47308;(&#51060;&#52285;&#44512;%20&#49440;&#51076;)%20-%2020071115/&#50728;&#49324;&#51060;&#53944;%20&#49884;&#48044;&#47112;&#51060;&#49496;/&#51204;&#44592;/&#51333;&#47049;&#51228;%20&#49884;&#48044;&#47112;&#51060;&#49496;%20&#54057;(&#49340;&#49457;&#51204;&#44592;%202007101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8.&#51204;&#47029;&#44221;&#50689;/4.&#44592;&#45733;&#51204;&#47029;/3.&#51116;&#47924;&#51204;&#47029;/1.&#44221;&#50689;&#44228;&#54925;/2.2011&#45380;%20&#44221;&#50689;&#44228;&#54925;/&#51228;&#52636;&#48376;/4.&#44284;&#51228;&#46321;&#47197;/&#52572;&#51333;&#46321;&#47197;/Bioinformatics_&#53804;&#51088;&#44228;&#54925;&#48143;&#49552;&#51061;&#48516;&#49437;_20110317_V15.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OES/1.%20&#50629;&#47924;/1.%20&#45824;&#45236;/18.%20&#49324;&#50629;&#45824;&#44032;%20&#49328;&#51221;&#53952;/2004&#45380;%20&#49324;&#50629;&#45824;&#44032;%20&#49328;&#51221;&#46020;&#44396;/2004&#45380;%20&#49548;&#54532;&#53944;&#50920;&#50612;%20&#44060;&#48156;%20&#49324;&#50629;&#45824;&#44032;%20&#49328;&#51221;&#46020;&#44396;(SDS%20V1.1.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50836;&#50557;&#48372;&#44256;&#49436;/&#50629;&#47924;-2004&#45380;/&#51333;&#47049;&#51228;/&#49884;&#48044;&#47112;&#51060;&#49496;/&#52572;&#51333;_0831/(V2.01%20-%20&#53685;&#49888;)%20&#51204;&#51088;%20&#52509;&#44292;&#48324;%20&#51333;&#47049;&#51228;%20&#49884;&#48044;&#47112;&#51060;&#49496;%20-%20200609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50725;&#44592;&#51221;/&#44277;&#50976;/WINDOWS/&#48148;&#53461;%20&#54868;&#47732;/LGBT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49552;&#51061;&#44288;&#47532;/98&#44208;&#49328;/98&#45380;&#49549;&#48372;/&#49688;&#47588;&#51204;&#4758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50724;&#44221;&#54872;/&#54620;&#44397;&#44277;&#54637;&#44277;&#45800;/&#44033;&#51333;&#49436;&#47448;/&#51068;&#50948;&#52572;&#5133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50724;&#51116;&#54840;/06&#45380;&#50689;&#50629;&#54788;&#54889;/&#48152;&#46020;&#52404;%20&#52509;&#44292;/CAE&#50672;&#44396;&#49548;/&#44608;&#49457;&#53468;_CAE%20NRD%20&#44592;&#44228;&#49892;%20&#44396;&#52629;/&#45348;&#53944;&#50893;&#49828;/&#45824;&#50808;&#48708;&#50896;&#44032;-CAE&#44592;&#44228;&#49892;&#44204;&#51201;05122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49569;&#51064;&#50865;/&#49892;&#51201;&#44288;&#47144;&#52384;/&#48324;&#48120;&#48324;&#44257;%20&#53097;&#51020;&#47308;/&#49920;&#51020;&#47308;&#54408;&#51032;&#4943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mail9.hanmir.com/Wonjuni/Exe/&#48512;&#45824;&#51077;&#52272;/poji.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50629;&#47924;&#44288;&#47144;%20&#45936;&#51060;&#53552;/2006&#45380;%20&#51088;&#47308;/SITE/&#48149;&#49464;&#51456;/&#54620;&#51204;KDN/&#48176;&#51204;IT&#54016;/&#44053;&#48513;&#48176;&#51204;&#49324;&#47161;&#49892;/06%201115%20&#49444;&#44228;&#47749;&#49464;&#49436;/&#44032;&#54217;&#51648;&#51216;/PowerNet/&#44148;&#52629;/&#50896;&#48376;&#54028;&#51068;/3&#54200;_&#44148;&#52629;&#49444;&#44228;&#50696;&#498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50980;&#44368;&#49688;/C/98&#45380;&#50641;&#49472;/98&#48376;&#50696;&#49328;/97&#50696;&#49328;(&#5050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50725;&#44592;&#51221;/&#44277;&#50976;/SAMDA/&#44228;&#53685;&#48143;&#44592;&#48324;/LGBT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192.168.0.10/&#49464;&#51333;&#49884;%20&#54532;&#47196;&#51229;&#53944;/2022&#45380;%20&#50629;&#47924;/&#49688;&#54665;&#50629;&#47924;/22&#45380;&#46020;%20&#53364;&#46972;&#50864;&#46300;&#52980;&#54504;&#54021;&#49436;&#48708;&#49828;%20&#54876;&#50857;&#47784;&#45944;%20&#51201;&#50857;&#51012;%20&#50948;&#54620;%20&#51648;&#51088;&#52404;%20&#49884;&#48276;&#49324;&#50629;/&#51228;&#51452;&#53945;&#48324;&#51088;&#52824;&#46020;/&#53685;&#54633;.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50836;&#50557;&#48372;&#44256;&#49436;/MSOFFICE/&#51312;&#50980;&#54805;.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50836;&#50557;&#48372;&#44256;&#49436;/Documents%20and%20Settings/&#48149;&#51221;&#54788;&#45784;/My%20Documents/&#48149;&#51221;&#54788;/2006&#45380;/REPORT/Monthly%20Report/2006.06/&#48716;&#46377;&#21029;/&#44284;&#52380;&#51204;&#4932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50725;&#44592;&#51221;/&#44277;&#50976;/&#51088;&#47308;&#49892;/SKT%20LJ-A0/&#44277;&#49324;&#45236;~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KSN/&#49444;&#44228;/98FT3C.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EXCEL/96&#44208;&#49328;/&#49688;&#51452;&#47588;&#52636;.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49569;&#51064;&#50865;/&#49892;&#51201;&#44288;&#47144;&#52384;/&#48324;&#48120;&#48324;&#44257;%20&#48164;&#51020;&#47308;/&#49920;&#51020;&#47308;&#54408;&#51032;&#49436;.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R:/mySingle/Temp/15&#45380;%20&#49324;&#47924;&#49892;%20&#51088;&#47532;&#48176;&#52824;&#46020;_&#51060;&#46041;&#50504;v2_20150602.xlsm"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R:/mySingle/Temp/150803%20SC&#49324;&#50629;&#48512;%20&#49324;&#50629;&#51109;&#48324;%20&#51340;&#49437;&#48176;&#52824;_&#51064;&#53944;&#46972;&#45367;&#54016;.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Users/hyejin5.lee/Desktop/15&#45380;%20&#49324;&#47924;&#49892;%20&#51088;&#47532;&#48176;&#52824;&#46020;_20151201_12&#52789;.xlsm"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ySingle/TEMP/151218%20-%20&#52789;%20&#21029;%20&#51340;&#49437;&#48176;&#52824;&#46020;%20&#54788;&#54889;_&#50868;&#50689;&#54016;_12&#52789;&#52628;&#44032;.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mySingle/TEMP/&#51221;&#44508;_&#50808;&#51452;%20&#51064;&#47141;&#53804;&#51077;&#44228;&#54925;__&#46972;&#51060;&#45208;%20TMR%20Assistant%20&#44396;&#52629;_190318.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0.%20&#51333;&#47049;&#51228;%20&#50629;&#47924;/2011/1.&#44204;&#51201;&#49436;/&#51333;&#47049;&#51228;&#44204;&#51201;-Templet_20110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G:/SCET_&#51204;&#51088;&#50668;&#44428;_20070622.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01.%20&#51333;&#47049;&#51228;/00.%20&#51333;&#47049;&#51228;%20&#44204;&#51201;&#51089;&#50629;/2011&#45380;/29.%20(&#51076;&#51652;&#50864;)&#46972;&#51060;&#48652;%20&#49888;&#44508;&#44396;&#52629;(&#48120;&#51221;)/&#50696;&#49345;%20&#44204;&#51201;&#4943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CMK/&#44032;&#51256;&#44032;&#49464;&#50836;/OFFICE%20&#50577;&#49885;/N&#36035;&#63963;-&#32887;.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50872;&#46980;&#46972;&#46497;/&#51096;&#50024;&#50556;&#46076;/&#46497;/dacom/&#50896;&#51452;~&#51228;&#52380;/&#50896;&#51452;&#52572;&#51333;/&#50696;&#49328;&#45236;~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2.&#48512;&#49436;&#54632;/03.&#44204;&#51201;&#51088;&#47308;/03.&#44552;&#50997;/2012/20120316%20&#49340;&#49457;&#54868;&#51116;%20&#44544;&#47196;&#48268;%20IT&#49884;&#49828;&#53596;(&#51473;&#44397;&#48277;&#51064;)&#44396;&#52629;/&#44204;&#51201;&#53812;/&#49340;&#49457;&#54868;&#51116;%20&#51473;&#44397;&#48277;&#51064;_&#53685;&#54633;&#44204;&#51201;&#53812;_CE&#50857;_20120320.xlsm"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44552;&#50997;&#49324;&#50629;2&#54016;/&#54532;&#47196;&#51229;&#53944;/&#44552;&#54840;&#49373;&#47749;/&#51060;&#48120;&#51648;%20&#48143;%20CTI/&#51228;&#52636;&#50857;/&#53084;&#49468;&#53552;&#44204;&#51201;&#52572;&#51333;&#48376;&#47196;&#52964;&#49828;043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70.9.9.64/transfer_TF/mySingle/Temp/05.%20&#52280;&#44256;&#51088;&#47308;/20050303%20-%20(040908)AZLK_Price_&#52628;&#44032;&#45813;&#48320;_VM&#54869;&#51064;%20(&#47700;&#47784;&#49341;&#5107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44397;&#51652;&#51060;&#44732;/&#51452;&#44256;&#48155;&#44592;%20(h)/windows/TEMP/cjk97/&#44592;&#53440;/&#53685;&#51068;&#51068;&#50948;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MIGA&#44608;&#44305;&#49688;/&#49340;&#49457;%20TOWER%20P/KBLEE/&#44592;&#53440;/&#54364;&#51456;/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My%20Documents/&#50900;990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Documents%20and%20Settings/pyoc/Local%20Settings/Temporary%20Internet%20Files/OLK2/&#50629;&#47924;2/2004&#45380;/SCPM-V6-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y%20files/Download/&#45824;&#44032;/20&#45380;/&#44160;&#51613;/20&#45380;%20&#45824;&#44032;%20&#49552;&#51061;&#48516;&#49437;_&#52488;&#50504;(&#51089;&#50629;).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172.22.14.113/&#45453;&#54801;%20&#52264;&#49464;&#45824;%20&#49884;&#49828;&#53596;%20&#44396;&#52629;/5.%20&#44228;&#50557;&#44288;&#47532;/8.%20HW,SW&#47588;&#51077;&#44228;&#50557;/&#52628;&#44032;3&#52264;_&#51064;&#51232;&#53944;_&#50672;&#45824;&#48372;&#51613;&#49436;&#46321;/My%20Documents/&#44204;&#51201;/&#49368;&#54540;&#44204;&#51201;/Compaq/&#50672;&#49845;%20-%20COMPAQ&#51333;&#54633;&#44204;&#5120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My%20Data/&#9733;%202012&#50629;&#47924;/0.%20&#49436;&#48260;&#53364;&#46972;&#50864;&#46300;/1.%20&#44204;&#51201;/2012-12-13%2013&#45380;%20&#49324;&#45236;&#44144;&#47000;%20&#44204;&#51201;/13&#45380;%20&#49436;&#48260;&#53364;&#46972;&#50864;&#46300;%20&#44204;&#51201;%2000188-EMS%20&#49884;&#49828;&#53596;%20&#48708;&#50857;_1226.xlsx"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50629;&#47924;&#44288;&#47144;%20&#45936;&#51060;&#53552;/2006&#45380;%20&#51088;&#47308;/SITE/&#48149;&#49464;&#51456;/&#54620;&#51204;KDN/&#48176;&#51204;IT&#54016;/&#44053;&#48513;&#48176;&#51204;&#49324;&#47161;&#49892;/06%201115%20&#49444;&#44228;&#47749;&#49464;&#49436;/&#51060;&#50756;&#49688;/&#45800;&#44032;&#44288;&#47144;/&#51648;&#50669;&#48516;&#54624;&#44592;&#52488;&#51088;&#47308;.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mySingle/TEMP/&#44592;&#49696;&#50669;&#47049;&#45824;&#49772;&#48372;&#46300;/&#9733;&#44592;&#49696;&#50669;&#47049;&#45824;&#49772;&#48372;&#46300;_&#51025;&#50857;&#47784;&#48148;&#51068;&#49324;&#50629;&#48512;_160201.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50836;&#50557;&#48372;&#44256;&#49436;/&#54616;&#45720;&#48124;&#48324;&#44508;/&#44288;&#47532;&#48177;&#49436;(&#48156;&#49569;)/2005&#45380;/&#48512;&#46041;&#49328;&#47532;&#49828;&#53944;/&#48512;&#46041;&#49328;&#47532;&#49828;&#53944;(&#49373;&#47749;)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50836;&#50557;&#48372;&#44256;&#49436;/Documents%20and%20Settings/&#48149;&#51221;&#54788;&#45784;/My%20Documents/&#48149;&#51221;&#54788;/2006&#45380;/REPORT/Monthly%20Report/2006.06/&#51076;&#45824;&#47560;&#44048;/&#48148;&#51064;&#45908;/060315_&#44148;&#47932;&#54788;&#54889;(&#49324;&#50857;&#54788;&#54889;&#44592;&#51456;)&#52572;&#51333;(&#49849;).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51312;&#54840;&#50672;/99&#44305;&#49444;&#44228;%20&#51333;/%6099&#46300;&#47548;&#46972;&#51064;/&#44592;&#48324;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mySingle/Temp/SCET_&#51204;&#51088;&#50668;&#44428;_2007062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00.&#53364;&#46972;&#50864;&#46300;_2017/02.&#44592;&#53440;/201712_CMS&#49324;&#50629;&#45812;&#45817;&#49688;&#51061;&#49457;&#48516;&#49437;(&#45812;&#45817;)/180108%20&#53364;&#46972;&#50864;&#46300;%20&#44036;&#51217;&#51064;&#44148;&#48708;_&#49324;&#50629;&#44396;&#48516;_CMS&#49324;&#50629;&#45812;&#45817;_F.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GROUP-SERVER/2-&#51648;&#49324;/&#51221;&#48372;&#53685;&#49888;&#48512;/&#49552;&#55148;&#54732;/98&#44277;&#49324;/&#51076;&#49884;(980310)/98&#51204;&#47141;&#49324;&#50629;&#49440;&#51652;&#54868;5&#52264;/&#49444;&#44228;&#44305;&#51473;&#44228;5-4.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mySingle/Temp/&#51221;&#48708;&#48372;&#49688;&#47308;/C-1-2.%20&#49884;&#49444;&#50868;&#50689;&#47308;%20&#45236;&#50669;(&#51221;&#48708;&#48372;&#49688;&#47308;%20&#49345;&#49464;)_PC-MAN&#51228;&#50808;.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A:/&#51452;&#47448;&#49892;&#51201;(&#50948;&#49828;&#53412;).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1.&#44060;&#51064;&#54632;/&#45936;&#51060;&#53552;&#49468;&#53552;%20&#51204;&#47029;TF/&#49436;&#48260;&#47352;%20&#44508;&#47784;&#50640;%20&#46384;&#47480;%20&#49468;&#53552;%20&#49548;&#50976;,%20&#51076;&#45824;%20TCO%20&#48708;&#44368;_180425_v5.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192.168.0.10/&#49464;&#51333;&#49884;%20&#54532;&#47196;&#51229;&#53944;/Users/Metanet/01.%20Project/2022/10.%20&#49464;&#51333;&#49884;%20&#53364;&#46972;&#50864;&#46300;%20&#51204;&#54872;/01.%20&#49324;&#50629;&#51456;&#48708;/01.%20&#54788;&#54889;&#51312;&#49324;/&#49464;&#51333;&#49884;%20&#51204;&#54872;&#45824;&#49345;_&#54788;&#54889;%20&#48143;%20&#48708;&#50857;_.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51221;&#48372;&#51204;&#47029;/0A%20&#44221;&#50689;&#44228;&#54925;/09/&#51652;&#51676;&#52572;&#51333;/&#53804;&#51088;&#44228;&#54925;&#52712;&#54633;_0903_1300_V3.1_&#47588;&#54609;.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mySingle/Temp/mySingle/Temp/&#54252;&#49828;&#53076;_&#50689;&#50629;PGM&#47785;&#47197;(&#49324;&#50629;&#49457;&#48516;&#49437;,&#51077;&#52272;,&#49444;&#44228;).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44608;&#51333;&#48276;/C/&#44048;&#49884;&#51221;&#48372;&#49884;&#49828;&#53596;/&#51204;&#50896;&#49444;&#48708;&#48372;&#44053;&#44277;&#49324;.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2017_Brightics/&#49345;&#54408;&#44288;&#47532;/&#44032;&#44201;&#52404;&#44228;/&#44032;&#44201;&#52404;&#44228;/brightics&#49324;&#50629;_v1.0_&#44204;&#51201;%20&#49884;&#48044;&#47112;&#51060;&#53552;.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C:/1.&#44060;&#51064;&#54632;/&#9734;/06.&#49345;&#54408;&#44592;&#54925;/08.%20&#54644;&#50808;%20&#53364;&#46972;&#50864;&#46300;%20&#44396;&#52629;/06.%20&#54644;&#50808;%20&#53364;&#46972;&#50864;&#46300;%20&#54869;&#49328;/3.%20&#44428;&#50669;&#48324;&#45824;&#44032;&#49884;&#48044;/(SDSAP)%20&#54644;&#50808;&#49468;&#53552;%20&#53364;&#46972;&#50864;&#46300;%20&#45824;&#44032;%20&#44160;&#53664;_180102_v0.5.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10.10.100.200/&#54620;&#44397;&#51613;&#44428;&#44552;&#50997;&#52264;&#49464;&#45824;_&#44060;&#48156;/2006-11-22%20Eng.%20Methodology%20Team/2008-01-01%202008&#45380;%20&#44284;&#51228;/2008-01-25%20IFSS%20Eng%20C.S%20&#48169;&#48277;&#47200;%20&#51228;&#51221;/2008-01-30%20SDS%20&#54788;&#54889;/2008-02-20%20&#49888;&#50689;&#51613;&#44428;/&#44277;&#51221;%20&#48143;%20&#54364;&#51456;/DS10_(&#49368;&#54540;&#50577;&#49885;)&#54868;&#47732;&#47785;&#47197;_&#51221;&#51032;&#49436;.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P:/SINGLE/EMAIL32/temp/&#49688;&#47588;&#51204;&#4758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Users/kbg/AppData/Roaming/mySingleDesktopMessage/Temp/c25afe59-50cb-40ce-a3ad-e7e40a09db05/(&#49688;&#50896;&#49468;&#53552;)&#49688;&#49440;&#50976;&#51648;&#44277;&#49324;%20&#47784;&#54032;_17&#45380;%20&#44221;&#50689;&#44228;&#54925;_160729(&#49325;&#51228;).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2006.Biz/01.&#49324;&#50629;&#51648;&#50896;&#54016;/20.&#54785;&#49888;&#44284;&#51228;/03.&#50896;&#44032;&#44288;&#47532;%20&#54532;&#47196;&#49464;&#49828;%20&#54785;&#49888;/1222/PJT&#44221;&#48708;%20&#54200;&#49457;&#44032;&#51060;&#46300;_06122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R:/&#50629;&#47924;/12&#45380;/Onsite%20&#51333;&#47049;&#51228;/&#49352;%20&#54260;&#45908;/&#51333;&#47049;&#51228;%20&#49884;&#48044;&#47112;&#51060;&#49496;(&#51221;&#48128;&#49548;&#51116;%20Onsite%20&#45824;&#49345;)-20121026(SW&#54252;&#54632;,%20Maxigent&#51228;&#50808;).xlsx"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D:/&#50629;&#47924;/&#54532;&#47196;&#51229;&#53944;/2010&#45380;&#54532;&#47196;&#51229;&#53944;/&#48169;&#44277;&#51648;&#55064;&#53685;&#51228;&#44221;&#48372;(C2A)&#52404;&#44228;/&#50896;&#44032;&#48516;&#49437;/&#48708;&#44032;VRB/&#48708;&#44032;VRB_C2A_&#45936;&#51060;&#53552;&#47553;&#53356;&#52376;&#47532;&#44592;_120MM%20&#50808;&#51452;&#48708;&#54252;&#546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Documents%20and%20Settings/&#51060;&#51452;&#54861;/Local%20Settings/Temporary%20Internet%20Files/Content.IE5/K7J36STD/&#50500;&#48708;/price&#931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B:/90.%20UIUX/02.%20WBS/CIC3.0_UX(&#51060;&#47784;&#49496;)_20140116.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172.22.14.113/&#45453;&#54801;%20&#52264;&#49464;&#45824;%20&#49884;&#49828;&#53596;%20&#44396;&#52629;/5.%20&#44228;&#50557;&#44288;&#47532;/8.%20HW,SW&#47588;&#51077;&#44228;&#50557;/&#52628;&#44032;3&#52264;_&#51064;&#51232;&#53944;_&#50672;&#45824;&#48372;&#51613;&#49436;&#46321;/DOCUME~1/&#54620;&#51221;&#51652;/LOCALS~1/Temp/server&#44204;&#51201;&#12609;.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F:/&#50629;&#47924;/&#48169;&#47448;&#49688;%20TMS/&#52280;&#44256;&#51088;&#47308;/&#44396;&#48120;&#44428;&#44288;&#47532;&#45800;/&#49444;&#44228;&#48156;&#51452;/&#49444;&#44228;&#49436;/TMS&#45236;&#50669;/yg/&#50896;&#44032;&#44228;&#49328;/&#50900;&#46300;&#52981;/&#44053;&#50896;&#46020;/&#50976;&#52649;&#49885;/WINDOWS/&#48148;&#53461;%20&#54868;&#47732;/&#50896;&#44032;/IMSI/&#45224;&#50577;&#51452;&#51648;&#44032;.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44608;&#50857;&#49688;/&#47785;&#52380;(&#49345;)&#50808;%208&#44060;&#49548;%20vms&#44368;&#52404;/&#44277;&#50976;/2002file/&#49569;&#51204;&#49440;&#48372;&#54840;&#48152;(&#50976;&#54840;,&#49440;&#46020;)/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51109;&#51652;&#49692;1/&#44596;&#44553;&#51204;&#54868;/&#48177;&#50629;/&#46020;&#44277;/&#46020;&#44277;(02)/'02&#44256;&#52285;-&#51109;&#49457;/02&#49436;&#50872;&#50808;&#44285;(&#44305;&#50516;T)/WINDOWS/&#48148;&#53461;%20&#54868;&#47732;/GNG/9&#44277;&#44396;/&#50868;&#48152;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C:/OES/1.%20&#50629;&#47924;/1.%20&#45824;&#45236;/18.%20&#49324;&#50629;&#45824;&#44032;%20&#49328;&#51221;&#53952;/2004&#45380;%20&#49324;&#50629;&#45824;&#44032;%20&#49328;&#51221;&#46020;&#44396;/2004&#45380;%20&#49548;&#54532;&#53944;&#50920;&#50612;%20&#44060;&#48156;%20&#49324;&#50629;&#45824;&#44032;%20&#49328;&#51221;&#46020;&#44396;(SDS%20V1.1.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C:/mySingle/temp/mySingle/Temp/&#50577;&#4988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C:/Users/unseop.kim/Desktop/Next%20ERP%20&#49884;&#49828;&#53596;%20&#50500;&#53412;&#53581;&#52376;%20&#49688;&#47549;_20180611/&#9734;Next%20ERP%20PJT%20&#52628;&#51652;_20181001/6.&#49884;&#49828;&#53596;&#44396;&#52629;/Next%20ERP%20&#49440;&#54665;%20&#48143;%20&#51221;&#44508;%20&#44060;&#48156;&#54408;&#51656;%20&#51109;&#48708;&#54788;&#54889;_Master%20Raw_20190415_v1.7.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49436;&#50689;&#49437;/D/2001&#45380;/&#49884;&#47549;&#46020;&#49436;&#44288;&#44053;&#45817;/TOTAL.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C:/mySingle/TEMP/TCO%20&#48516;&#49437;%20&#48372;&#44256;/(&#48152;&#49457;&#44397;)&#49373;&#47749;%20&#44204;&#51201;&#49436;_&#45236;&#48512;&#50857;_20160311_11&#49884;_U2L&#48152;&#50689;_&#53364;&#46972;&#50864;&#46300;&#45800;&#44032;&#50724;&#47448;&#49688;&#51221;.xlsx" TargetMode="External"/></Relationships>
</file>

<file path=xl/externalLinks/_rels/externalLink130.xml.rels><?xml version="1.0" encoding="UTF-8" standalone="yes"?>
<Relationships xmlns="http://schemas.openxmlformats.org/package/2006/relationships"><Relationship Id="rId1" Type="http://schemas.microsoft.com/office/2006/relationships/xlExternalLinkPath/xlPathMissing" Target="&#44221;&#45224;&#51008;&#54665;%20&#52264;&#49464;&#45824;_CE&#50857;_v1.5.1_20121119.xlsm"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C:/mySingle/Temp/My%20Documents/&#50900;9903.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51204;&#51473;&#51064;/&#50689;&#51452;&#54616;&#49688;/user/## &#44277;&#49324;&#44288;&#47144;/&#49884;&#54868;&#51312;&#47141;&#48156;&#51204;&#49548;/## &#45236;&#50669;&#49436; &#51089;&#50629;/windows/TEMP/&#52968;&#53580;&#51060;&#45320;&#48512;&#46160;&#44277;&#45800;/&#48512;&#49328;&#50857;&#45817;&#45257;&#46041;&#52968;&#53580;&#51060;&#45320;/My Documents/&#48156;&#48320;&#51204;/&#49457;&#50672;&#44060;&#54224;/_G.&#44592;&#44036;SOC/_&#51652;&#54665;&#51473;/00G17.&#49884;&#54868;&#51648;&#44396;&#44060;&#48156;&#44400;&#45824;&#52404;&#49884;&#49444;/WINDOWS/TEMP/&#45236;&#50669;&#49436;(&#51649;&#50689;&#48708;).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mySingle/TEMP/(IRP,SWAT)&#44160;&#53664;&#45824;&#49345;&#44284;&#51228;_20180207_v1.1.xlsx"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C:/&#44608;&#50896;&#51221;/&#44221;&#50689;&#49892;&#51201;/2002/12&#50900;/&#48516;&#49437;&#51088;&#47308;/200212&#50976;&#54805;&#53804;&#51088;.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C:/mySingle/Temp/&#50629;&#47924;2/2004&#45380;/SCPM-V6-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C:/mySingle/TEMP/&#44256;&#44061;&#44204;&#51201;&#49436;/6.GHR%20&#51064;&#54532;&#46972;&#44060;&#49440;/(&#49436;&#48708;&#49828;%20&#44204;&#51201;&#49436;)GHR%20&#51064;&#54532;&#46972;%20&#44060;&#49440;&#50836;&#52397;_2012112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D:/Users/&#52572;&#50980;&#54840;/AppData/Local/Microsoft/Windows/Temporary%20Internet%20Files/Content.IE5/MNDA6FW5/0521%20&#51204;&#44592;&#44277;&#49324;&#45236;&#50669;&#49436;(&#50756;&#51452;&#50672;&#45824;%20&#49788;&#5355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H4018/c/ESTI96/&#44053;&#51652;&#51109;&#55141;/&#54980;&#45796;&#45236;&#50669;.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50629;&#47924;&#44288;&#47144;%20&#45936;&#51060;&#53552;/2006&#45380;%20&#51088;&#47308;/SITE/&#48149;&#49464;&#51456;/&#54620;&#51204;KDN/&#48176;&#51204;IT&#54016;/&#44053;&#48513;&#48176;&#51204;&#49324;&#47161;&#49892;/06%201115%20&#49444;&#44228;&#47749;&#49464;&#49436;/&#51068;&#54616;&#45716;&#44277;&#44036;/2005/&#49324;&#47161;&#49892;&#49440;&#51652;&#54868;/&#50896;&#44032;&#51312;&#49324;/&#49900;&#50864;/&#50896;&#44032;&#44228;&#49328;&#49436;(&#44053;&#45224;&#51648;&#51216;6&#52789;)-&#52572;&#5133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A:/01.&#51089;&#50629;&#49892;/01.&#50629;&#47924;&#54260;&#45908;/02.&#44204;&#51201;&#49436;&#50577;&#49885;/new/&#49884;&#55141;&#49884;&#51116;&#51221;&#48708;/&#51116;&#51221;&#48708;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R:/1.&#44060;&#51064;&#54632;/1.%20&#50629;&#47924;/2.%20&#49468;&#53552;%20&#50629;&#47924;/1.%20&#48372;&#44256;%20&#51088;&#47308;/201710_MS/&#51228;&#50504;&#44032;%20&#49328;&#51221;%20&#49884;&#48044;&#47112;&#51060;&#49496;/180212_MS%20&#51228;&#50504;&#44032;%20&#49328;&#51221;%20&#49884;&#48044;&#47112;&#51060;&#49496;_v20_&#49345;&#50516;DC%20&#49324;&#50629;&#49457;%20&#44160;&#53664;%20(12.8MW,%20IRR%2015%25).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C:/&#50836;&#50557;&#48372;&#44256;&#49436;/Excel%20Data/01%20&#49552;&#51061;&#51088;&#47308;/2001/SW%20PKG/&#51088;&#49324;PKG%20&#54032;&#47588;&#49892;&#51201;%20&#51228;&#51312;%200105.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A:/Documents%20and%20Settings/Administrator/My%20Documents/&#50836;&#54616;&#45768;&#47928;&#49436;/&#50629;&#47924;&#54260;&#45908;/&#44204;&#51201;&#49436;/&#44204;&#51201;&#49436;&#50577;&#49885;/&#48148;&#53461;&#54868;&#47732;%20%20%20&#47928;&#49436;/&#44032;&#44201;&#49328;&#52636;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44397;&#51652;&#51060;&#44732;/&#51452;&#44256;&#48155;&#44592;%20(h)/windows/TEMP/IC/dlatl/&#45824;&#51204;-1.XLS" TargetMode="External"/></Relationships>
</file>

<file path=xl/externalLinks/_rels/externalLink146.xml.rels><?xml version="1.0" encoding="UTF-8" standalone="yes"?>
<Relationships xmlns="http://schemas.openxmlformats.org/package/2006/relationships"><Relationship Id="rId1" Type="http://schemas.microsoft.com/office/2006/relationships/xlExternalLinkPath/xlPathMissing" Target="&#49688;&#49440;&#50976;&#51648;&#44277;&#49324;%20&#47784;&#54032;_2017090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C:/Documents%20and%20Settings/Pressie%20Ahn/My%20Documents/&#50629;&#47924;&#45236;&#50857;/&#48152;&#46020;&#52404;/2006/CAE%20&#44592;&#44228;&#49892;/&#50896;&#44032;/&#45824;&#50808;&#48708;&#50896;&#44032;-CAE&#44592;&#44228;&#49892;&#44204;&#51201;060109.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C:/mySingle/TEMP/&#44256;&#44061;&#44204;&#51201;&#49436;/1.&#45348;&#53944;&#50892;&#53356;%20&#50836;&#44396;&#49324;&#54637;%20&#49436;&#48260;/04.%20(&#49436;&#48708;&#49828;%20&#44204;&#51201;&#49436;)%20&#45348;&#53944;&#50892;&#53356;%20&#49324;&#50629;&#48512;%20&#50836;&#44396;&#49324;&#54637;%20&#49884;&#49828;&#53596;_20130308_&#44256;&#44061;&#51228;&#50504;&#50857;.xlsx"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C:/1.&#44060;&#51064;&#54632;/&#9734;/04.&#49688;&#47749;&#50629;&#47924;/180125%20&#49324;&#45236;&#44144;&#47000;%20&#49556;&#47336;&#49496;%20&#51060;&#44288;/1.%20&#49905;&#44032;&#54260;%20&#49828;&#53272;&#50612;&#54252;&#53448;%20DR/SquarePortal_SDSAP_DR_180125.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http://group.matrix2b.com/trade/&#47532;&#49828;&#53581;_&#44204;&#51201;&#49436;.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C:/&#51228;&#51312;&#49324;&#50629;1&#54016;/&#51089;&#50629;/&#44204;&#51201;&#49436;-ERP17-2001.05-4&#54620;&#44397;&#51109;&#50528;&#51064;&#44277;&#45800;.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50629;&#47924;&#44288;&#47144;%20&#45936;&#51060;&#53552;/2006&#45380;%20&#51088;&#47308;/SITE/&#48149;&#49464;&#51456;/&#54620;&#51204;KDN/&#48176;&#51204;IT&#54016;/&#44053;&#48513;&#48176;&#51204;&#49324;&#47161;&#49892;/06%201115%20&#49444;&#44228;&#47749;&#49464;&#49436;/1207/&#50980;&#53468;&#51008;/&#44592;&#49457;&#51665;&#44228;.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mySingle/Temp/120307-joiner&#4364;&#4450;&#4358;&#4462;&#4352;&#4456;&#4370;&#4460;&#4520;__V2.1.xlsx"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C:/mySingle/Temp/SINGLE/OFFICE40/temp/&#54028;&#53944;&#50629;&#47924;/&#47581;&#53685;&#54633;&#54980;%20&#48177;&#48376;&#48708;&#50857;.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LIONETS/&#44204;&#51201;&#47784;&#46280;/&#46041;&#50577;&#49884;&#49828;&#53596;%20LH3.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R:/mySingle/Temp/IT&#44540;&#53468;&#51068;&#48372;_0603.xlsx"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JJJ90/&#51116;&#51221;&#48512;/Windows/&#48148;&#53461;%20&#54868;&#47732;/&#51116;&#51221;&#48512;/&#51060;&#51088;&#48516;&#49437;/&#51648;&#44553;&#51060;&#51088;/98&#45380;&#44036;&#48516;&#44592;.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50725;&#44592;&#51221;/&#44277;&#50976;/SAMDA/&#48176;&#51204;&#51088;&#46041;&#54868;/&#51204;&#49569;&#47196;&#49884;&#49444;&#44277;&#49324;/&#51204;&#49569;&#47196;%20&#44396;&#49457;.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50725;&#44592;&#51221;/&#44277;&#50976;/SAMDA/&#44277;&#49324;/&#54620;&#46972;-&#49436;&#44480;&#45236;&#50517;&#52384;&#44144;.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51109;&#51652;&#49692;1/&#44596;&#44553;&#51204;&#54868;/&#48177;&#50629;/&#46020;&#44277;/&#46020;&#44277;(02)/'02&#44256;&#52285;-&#51109;&#49457;/02&#49436;&#50872;&#50808;&#44285;(&#44305;&#50516;T)/&#49888;&#45909;&#50577;1&#44277;&#44396;/&#44285;&#44285;&#51060;/WINDOWS/&#48148;&#53461;%20&#54868;&#47732;/GNG/9&#44277;&#44396;/&#50868;&#48152;9.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Server/c/KBS/EXCEL-DA/YANG/&#48516;&#45817;&#51204;&#44592;.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C:/My%20files/02.%20IaaS(2018~%20)/2021/04.%20SCP%20Essential%201.0/98.%20&#49552;&#51061;&#48516;&#49437;/SCP-E%20&#44221;&#51228;&#49457;%20&#48516;&#49437;_0628.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50725;&#44592;&#51221;/&#44277;&#50976;/WINDOWS/&#48148;&#53461;%20&#54868;&#47732;/&#51228;&#51452;&#44592;&#48324;.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52572;&#51652;&#54840;/&#46020;&#49884;&#44228;&#54925;/&#54408;&#49480;/&#54408;&#49480;/&#54408;&#49480;(&#44060;&#51221;&#54032;).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An-pc/&#44592;&#53440;&#54788;&#51109;/&#49345;&#50516;&#46041;/&#51077;&#52272;&#45236;&#50669;/&#44592;&#50500;&#45824;&#44368;/&#44592;&#50500;&#45824;&#4436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C:/1.%20&#54924;%20&#49324;%20%20&#50629;%20&#47924;/(2013~%20)%20Amazon%20&#50629;&#47924;/&#9312;%20&#48716;&#47553;&#47532;&#54252;&#53944;(&#52397;&#44396;&#44592;&#51456;%20&#50900;&#51221;&#47532;)/201309/mySingle/Temp/2013&#45380;9&#50900;%20M-AWS%20&#53685;&#54633;&#50868;&#50689;&#48372;&#44256;&#49436;%2020130917_Match.xlsx"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172.22.14.113/&#45453;&#54801;%20&#52264;&#49464;&#45824;%20&#49884;&#49828;&#53596;%20&#44396;&#52629;/5.%20&#44228;&#50557;&#44288;&#47532;/8.%20HW,SW&#47588;&#51077;&#44228;&#50557;/&#52628;&#44032;3&#52264;_&#51064;&#51232;&#53944;_&#50672;&#45824;&#48372;&#51613;&#49436;&#46321;/2000&#45380;data/My%20Documents/My%20Documents/&#51088;&#46041;&#44204;&#51201;.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An-pc/&#44592;&#53440;&#54788;&#51109;/&#49345;&#50516;&#46041;/My%20Documents/KHDATA/&#44288;&#47532;&#52397;/&#50896;&#45224;-&#50872;&#51652;/&#50896;&#45224;&#50872;&#51652;&#45209;&#52272;&#45236;&#50669;(99.4.13%20&#48512;&#49328;&#52397;).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1/c/Program%20Files/AutoCAD%20R14/&#49892;&#49884;/&#49569;&#46972;&#52488;&#46321;&#54617;&#44368;/&#45236;&#50669;&#49436;/&#49569;&#46972;&#52488;&#51473;&#54617;&#44368;(final).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Ws274/d/&#44285;&#51116;&#50613;/&#50689;&#50629;/&#51109;&#44592;&#54032;&#47588;&#44228;&#54925;.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C:/mySingle/Temp/Documents%20and%20Settings/pyoc/Local%20Settings/Temporary%20Internet%20Files/OLK2/&#50629;&#47924;2/2004&#45380;/SCPM-V6-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KSC/95KSC/&#44228;&#50557;&#45236;&#50669;.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2.&#48512;&#49436;&#54632;/&#44592;&#49696;&#54785;&#49888;&#44536;&#47353;/PMO/14.&#53364;&#46972;&#50864;&#46300;TCO&#48516;&#49437;(201802)/Community&#54400;/&#53440;&#49324;&#50629;&#48512;%20&#50808;&#48512;%20&#53364;&#46972;&#50864;&#46300;%202&#52264;&#48372;&#44256;_20180131_v2.0_&#49552;&#51061;&#52628;&#44032;_&#49324;&#50629;&#48512;&#51109;&#45784;%20&#47532;&#48624;&#48376;_&#54952;&#50984;&#54868;.xlsx"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51109;&#51652;&#49692;1/&#44596;&#44553;&#51204;&#54868;/kaf/&#44305;&#51452;/SU.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TEMP/&#51648;&#44396;&#45800;&#50948;&#44228;&#54925;&#54408;&#49480;.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10.100.101.33/&#54028;&#51068;&#49436;&#48260;2/2006-Estimation/&#44204;&#51201;/IP&#50672;&#46041;%203&#52264;/SCET%20Ver%201.0%20_IP&#50672;&#46041;%203&#45800;&#44228;_&#50864;&#51228;&#53469;(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C:/mySingle/TEMP/16&#45380;%20&#49324;&#47924;&#49892;%20&#51088;&#47532;&#48176;&#52824;&#46020;_201701.xlsm"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C:/mySingle/Temp/IA_BT_Pricing_V45.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C:/Documents%20and%20Settings/Administrator/My%20Documents/Excel/VMware/Xcellerator/Xcc%20VI3%20Mapping%20012307%20-%20Todd%20with%20Rename.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mySingle/Temp/030614_&#54868;&#49849;&#49324;&#51204;&#50896;&#44032;_SAP_IBM_2_71999.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C:/A~%20LEO%20Works/LEO's%20life%20in%20Ciena%20('0503_)/MATERIALS/Common/MPBP/MPBP_8.4.2/MPBP_8.4.2.xlsb"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C:/SUN/SAS_e-DataCenter/&#49468;&#53440;%20&#51221;&#52293;/ASD/200507/ASD_2005.0728_Thu.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Documents%20and%20Settings/91100494/My%20Documents/&#44032;&#44201;&#54364;/NT/2004&#45380;/&#44204;&#51201;&#54268;_SV(200402).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C:/1_&#50689;&#50629;&#51088;&#47308;/1_&#51228;&#50577;&#49885;/&#44204;&#51201;&#54268;_SV(200501).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C:/My%20files/PA&#44060;&#51064;&#54260;&#45908;(jkjay.yoon)/01.%20&#53364;&#46972;&#50864;&#46300;/02.%20&#54644;&#50808;/06.%20SCP/AWS%20&#48708;&#50857;&#48708;&#44368;/&#49324;&#45236;%20&#49556;&#47336;&#49496;%20&#44204;&#51201;&#49436;%20&#53596;&#54540;&#47551;_'21&#45380;&#45800;&#44032;%20&#51201;&#50857;(21.07.06)_&#49688;&#51221;.xlsx"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C:/My%20files/PA&#44060;&#51064;&#54260;&#45908;(jkjay.yoon)/01.%20&#53364;&#46972;&#50864;&#46300;/02.%20&#54644;&#50808;/06.%20SCP/&#44608;&#48124;&#44508;G&#51109;%20&#51088;&#47308;/&#54644;&#50808;%20&#45936;&#51060;&#53552;&#49468;&#53552;%20&#53364;&#46972;&#50864;&#46300;%20&#45824;&#44032;%20&#44160;&#53664;%20_180418_2&#52264;&#48372;&#44256;.xlsx"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172.22.17.223/&#49352;&#47560;&#51012;&#44552;&#44256;_&#52264;&#49464;&#45824;/5.%20&#44228;&#50557;&#44288;&#47532;/8.%20HW,SW&#47588;&#51077;&#44228;&#50557;/&#52628;&#44032;3&#52264;_&#51064;&#51232;&#53944;_&#50672;&#45824;&#48372;&#51613;&#49436;&#46321;/My%20Doc%20#1/COMPAQ/&#48156;&#51452;&#49436;_C.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DOCUME~1/SUNJUN~1/LOCALS~1/Temp/GO_Account(&#49373;&#47749;)_Ver11_with%20CI.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C:/&#51060;&#51221;&#51008;/Contract/TLA/LG%20Card.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A:/TEMP/&#50857;&#50669;&#48708;&#49328;&#51221;200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http://solutions.oracle.com/opn_esrc/PRICE/PRICING_ENGINE/LOCALIZABLE_PRICE_LIST/OPN_LOCAL/LOCALIZABLE_SIEBEL_APPS_OPN.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C:/SINGLE/OFFICE40/temp/&#49340;&#50724;&#47932;&#47448;&#44204;&#51201;0104.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51060;&#54840;&#51456;/C/&#51109;&#44144;&#47532;/&#51076;&#49884;&#48169;/&#54616;&#45208;&#47196;/&#44305;&#47749;/&#54616;&#45208;&#47196;.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mySingle/Temp/&#48373;&#49324;&#48376;%20&#52392;&#48512;3-10&#45380;%20&#48512;&#49436;&#44221;&#50689;&#44228;&#54925;%20090811.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B:/KTM/&#44228;&#50557;&#49436;/6&#50613;4&#52380;.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C:/Documents%20and%20Settings/leek14/Desktop/KAJE/sales/quotation/2010_BRS_Quotation.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C:/Users/limw/Documents/2.%20PSO%20service%20offerings/2.4%20-%20IT%20Automation/VMware%20Infrastructure%20Service%20Technical%20Materials%20R2.4%20(1)/E05%20Infrastructure%20Service%20Configuration%20Workbook.xlsx"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Users/wjang/Library/Group%20Containers/UBF8T346G9.Office/User%20Content.localized/Startup.localized/Excel/IACPU/CPUBKLG.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R:/REVENUE/ESG/PCDASP2.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I:/&#51068;&#51068;&#47932;&#46041;%20&#48512;&#44032;.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C:/Documents%20and%20Settings/James/My%20Documents/&#44592;&#53440;%20&#50629;&#47924;&#51221;&#48372;/&#50868;&#50689;&#47308;%20&#51064;&#44148;&#48708;%20&#49328;&#51221;&#44592;&#51456;/&#50868;&#50689;&#47308;%20&#44592;&#49696;&#47308;%20&#49328;&#51221;&#54364;%20v.2_Jan%2012,2004.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1/c/&#45236;&#50669;&#49436;sample/K-SET1.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C:/08&#45380;&#50689;&#50629;/&#47924;&#49440;G-MAP/&#44204;&#51201;&#49436;(&#47924;&#49440;_G-MAP%20&#44256;&#46020;&#54868;)_080418_Ver1.0.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C:/mySingle/TEMP/&#44256;&#44061;%20&#51649;&#53804;%20&#45824;&#48708;%20&#49436;&#48708;&#49828;&#47308;%20&#48708;&#44368;(&#51204;&#52404;)-20190614.xlsx"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HEXCEL/XLS/XL_DATA/&#44204;&#51201;/&#50629;&#52404;/HIT/&#50500;&#49328;&#44277;&#51109;/&#50500;&#49328;&#51032;&#51204;.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33.33.109.35/&#44277;&#50976;&#54260;&#45908;_2/My%20Documents/&#51204;&#51088;&#49548;&#44536;&#47353;/&#51204;&#44288;/&#54644;&#50808;/&#51473;&#44397;&#48320;&#44221;(&#51204;&#4428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http://group.matrix2b.com/My%20Documents/SI/&#50629;&#52404;&#48324;&#47928;&#49436;/SK&#48516;&#49324;/sk.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EXCEL/X0008.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FAPS/LIB/DATASHT2.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C:/royc/SK%20&#44544;&#47196;&#48268;/dtod%20&#44204;&#51201;&#49436;/DtoD%20V880&#50808;%20(0430).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server/&#51228;&#50504;&#49436;/DOCUME~1/&#51204;&#51456;/LOCALS~1/Temp/&#50896;&#44032;&#44204;&#51201;_SK&#49373;&#47749;.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B:/cic3.0%20&#44060;&#48156;pjt/eng_repo/IFSS%20EngCS%20&#48169;&#48277;&#47200;%20&#51228;&#51221;/08&#45380;%20&#54616;&#48152;&#44592;/99.%20&#52280;&#51312;&#51088;&#47308;/01.%20&#49888;&#50689;&#51613;&#44428;%20&#44277;&#51221;%20&#51088;&#47308;/&#44277;&#51221;%20&#48143;%20&#54364;&#51456;/DS05_(&#49368;&#54540;&#50577;&#49885;)&#54532;&#47196;&#44536;&#47016;&#47785;&#47197;.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MARK_SERVER_NT/marketing/cisco/&#20385;&#26684;/9707/&#20181;&#20999;9707.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C:/&#50629;&#47924;&#51088;&#47308;/01%20%20Project/2%20%20&#53685;&#49888;%20IS/SI04090202M_&#44396;&#47588;&#50696;&#49696;&#54868;%20&#49884;&#49828;&#53596;%20TAPS%20&#44060;&#48156;/&#52572;&#51333;&#44204;&#51201;&#47784;&#51020;/&#44396;&#47588;&#50696;&#49696;&#54868;%20TAPS%20&#44396;&#52629;%20&#44204;&#51201;_040908%20(&#44060;&#48156;&#48708;&#48512;&#47928;).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49436;&#50689;&#49437;/D/BAKUP/OLD-E/1760/1766/1766-1.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C:/sdsc%20management/luan%20management/2002%200804/pjtlist0620sdsk01.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C:/2k0425data/2000&#44221;&#50689;0425/&#49552;&#51061;1/2000&#49552;&#52380;0425.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C:/WINDOWS/TEMP/ARC95PRC.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C:/&#50724;&#51116;&#54840;/06&#45380;&#50689;&#50629;&#54788;&#54889;/&#48152;&#46020;&#52404;%20&#52509;&#44292;/CAE&#50672;&#44396;&#49548;/&#44608;&#49457;&#53468;_CAE%20NRD%20&#44592;&#44228;&#49892;%20&#44396;&#52629;/CAE%20NRD%20&#44592;&#44228;&#49892;%20&#44396;&#52629;%20&#44204;&#51201;_0201(&#54788;)&#49688;&#51221;.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R:/1.&#44060;&#51064;&#54632;/1.%20&#50629;&#47924;/7.%20&#44228;&#50557;&#49436;%20&#48143;%20&#44204;&#51201;&#49436;/&#44204;&#51201;&#49436;/&#51333;&#47049;&#51228;/2017/&#49436;&#48260;&#53364;&#46972;&#50864;&#46300;%20&#44204;&#51201;&#49436;/16&#45380;%20&#53364;&#46972;&#50864;&#46300;%20&#54364;&#51456;&#44204;&#51201;&#49436;(Type_A)_&#44060;&#48156;&#44536;&#47353;(&#51032;&#47308;&#48516;&#49437;)_2016025.xlsx"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10.0.0.141/Work/doc/temp/Telstra%20IS&amp;W%20Newcastle%2021_05_02.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C:/Users/user/Downloads/01.Doc/04.Network/MC/Samsung%20Pay%20P2P%20Russia%20RAID%20Log_3.0.xlsx"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C:/mySingle/Temp/2006&#45380;&#54616;&#48152;&#44592;&#47785;&#54364;&#51312;&#51221;&#50504;&#53440;&#45817;&#49457;&#44160;&#53664;(&#50689;&#50629;&#48376;&#48512;)-v3.0.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C:/&#54924;&#49324;&#50629;&#47924;/&#50689;&#50629;&#51088;&#47308;/&#44204;&#51201;&#49436;/&#50728;&#49464;&#53685;&#49888;/Quotation20140321170900/___AllInOne_WithPrice.xlsx"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E:/&#45236;&#47560;&#51020;&#49549;&#51032;&#45320;/7.&#51648;&#50896;&#44592;&#51648;&#49884;&#49444;&#44277;/&#51648;&#50896;&#44592;&#51648;%20&#51665;&#44228;&#54364;.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Narsis/dept/&#44221;&#50689;&#44228;&#54925;/99/gis/gis&#45800;&#54408;.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Narsis/dept/DEPT/&#44221;&#50689;&#44228;&#54925;/99/gw/gw&#45800;&#54408;.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J:/DOCUME~1/ADMINI~1/LOCALS~1/Temp/&#44592;&#52488;&#44204;&#51201;&#49436;/&#47784;&#53664;&#47196;&#46972;&#48152;&#46020;&#52404;&#53685;&#49888;(&#51109;&#50577;&#54840;).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C:/DOCUME~1/ADMINI~1/LOCALS~1/Temp/&#44592;&#52488;&#44204;&#51201;&#49436;/&#47784;&#53664;&#47196;&#46972;&#48152;&#46020;&#52404;&#53685;&#49888;(&#51109;&#50577;&#5484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https://onevmw-my.sharepoint.com/Users/J/Dropbox%20(VMware)/#002 &#44204;&#51201;&#49436;/List Price/2018.03.01-Commerical-USD-C.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C:/Users/1/Downloads/UAE_Coupons_v1_0515.xlsx"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Documents%20and%20Settings/kchina/My%20Documents/My%20Documents/&#50629;&#47924;&#51088;&#47308;/&#51473;&#44397;&#48277;&#51064;&#50629;&#47924;&#45236;&#50857;/&#53685;&#54633;/&#49345;&#54644;&#53685;&#54633;/&#51473;&#44397;&#53685;&#54633;&#49324;&#47924;&#49548;&#54788;&#54889;.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70.9.9.64/&#51076;&#49884;/MSOFFICE/&#51312;&#50980;&#54805;.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DS&amp;G/&#50629;&#47924;%20&#51088;&#47308;/&#44204;&#51201;&#49436;/&#50672;&#46020;&#48324;/2013&#45380;/2013&#45380;%202&#50900;/&#52992;&#51060;&#46356;&#52980;/&#52992;&#51060;&#46356;&#52980;(&#44428;&#49440;&#44512;%20&#45824;&#54364;&#45784;)_130125_IR6027R-TRF_DSNG(&#50896;&#44032;).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4608;&#50689;&#48120;/2.%20&#53804;&#51088;/2008/&#44228;&#54925;/&#49324;&#50629;&#50857;&#53804;&#51088;&#48320;&#44221;.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hpkcoe/ISSG$/Documents%20and%20Settings/jojojojh/Local%20Settings/Temporary%20Internet%20Files/OLK10/Sun.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C:/SUN/SAS_e-DataCenter/&#49468;&#53440;%20&#51221;&#52293;/ASD/200507/SMT&#54869;&#51221;_list_20050601.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http://www.gartner.com/Documents%20and%20Settings/jawalsh/Local%20Settings/Temporary%20Internet%20Files/OLK13/Zip%20Stats_20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A:/00-DRAW/224/00-DRAW/188/KWANGJOO/BACK-UP/188-TOT.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Workgroups/Workgroup%20(Business%20Planning_21)/50.%20&#49884;&#51109;&#51312;&#49324;%20(MI-SDS&#51089;&#49457;)&#9733;/20210420%20(CEO)%20&#53364;&#46972;&#50864;&#46300;%20&#51473;&#44592;&#51204;&#47029;/&#49884;&#51109;&#53356;&#44592;/&#44032;&#53944;&#45320;_&#44540;&#44144;&#51088;&#47308;/Cloud_Forecast_1Q21_743201/Cloud_Forecast_1Q21%20(743201).xlsm"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Nstfile/&#52968;&#49444;&#54021;/0&#51228;&#50504;&#44204;&#51201;/ERP/&#54028;&#51064;&#46356;&#51648;&#53448;/&#44592;&#53440;/&#54028;&#51064;&#46356;&#51648;&#53448;&#44204;&#51201;.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C:/05.%20&#44060;&#48156;%20&#49328;&#52636;&#47932;/04.%20&#44277;&#53685;/old/&#51068;&#51068;&#48372;&#44256;&#49436;/20080827/GMSH_PMO_final_V1.1.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Psac-b02/PSAC/&#49345;&#54889;&#48372;&#44256;&#49436;/&#51068;&#51068;&#48372;&#44256;&#49436;/99&#45380;4&#50900;/&#44592;&#51648;&#44397;&#54788;&#54889;/24&#51068;%20&#44592;&#51648;&#44397;&#54788;&#54889;.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C:/&#50629;&#47924;/EO&#49324;&#50629;&#44536;&#47353;/Mobiledesk/&#49324;&#50629;%20&#51228;&#50504;/GS&#52860;&#53581;&#49828;/&#44228;&#50557;/&#52572;&#51333;&#50504;/Documents%20and%20Settings/Administrator/Local%20Settings/Temporary%20Internet%20Files/Content.IE5/KX0XMJKX/apxls914/APcfg914.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C:/DOCUME~1/hyukkim/LOCALS~1/Temp/7zOA.tmp/SiebelAppsPricing_03Oct201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견적서"/>
      <sheetName val="Maintenance"/>
      <sheetName val="Ultra60+FW"/>
      <sheetName val="ML370+FW"/>
      <sheetName val="list price"/>
      <sheetName val="list_price"/>
      <sheetName val="노원열병합  건축공사기성내역서"/>
      <sheetName val="GRDBS"/>
      <sheetName val="TYPE-A"/>
      <sheetName val="MD5500"/>
      <sheetName val="정산표2"/>
      <sheetName val="Proposal"/>
      <sheetName val="DWDM 10M+SEC"/>
      <sheetName val="Supplement2"/>
      <sheetName val="구주,중아,CIS"/>
      <sheetName val="List"/>
      <sheetName val="#REF"/>
      <sheetName val="방수"/>
      <sheetName val="원가계산서"/>
      <sheetName val="Flat Priced Products"/>
      <sheetName val="견적서세부내용"/>
      <sheetName val="견적내용입력"/>
      <sheetName val="Quotation NG"/>
      <sheetName val="Sheet13"/>
      <sheetName val="eqpmad2"/>
      <sheetName val="범례"/>
      <sheetName val="전자 인건비 단가"/>
      <sheetName val="인건비"/>
      <sheetName val="단가"/>
      <sheetName val="인건비단가"/>
      <sheetName val="Data"/>
      <sheetName val="※현상태"/>
      <sheetName val="DO NOT DELETE"/>
      <sheetName val="Slopes"/>
      <sheetName val="Pricelist"/>
      <sheetName val="FlatPriceByCountry"/>
      <sheetName val="TierPriceByCountry"/>
      <sheetName val="직무"/>
      <sheetName val="표준인건비(양식,23년9월)"/>
      <sheetName val="손익시뮬레이션"/>
      <sheetName val="실제손익(양식)"/>
    </sheetNames>
    <sheetDataSet>
      <sheetData sheetId="0" refreshError="1"/>
      <sheetData sheetId="1" refreshError="1"/>
      <sheetData sheetId="2" refreshError="1"/>
      <sheetData sheetId="3" refreshError="1"/>
      <sheetData sheetId="4" refreshError="1">
        <row r="1">
          <cell r="A1" t="str">
            <v>CPRS-RS-1-V50</v>
          </cell>
          <cell r="B1" t="str">
            <v>RealSecure Network Sensor and RealSecure Management Console for network-based detection of attacks.  Management console is included at no charge.  Software Subscription is mandatory for all RealSecure orders.</v>
          </cell>
          <cell r="C1">
            <v>32000000</v>
          </cell>
        </row>
        <row r="2">
          <cell r="A2" t="str">
            <v>CPRS-RSB-1-V50</v>
          </cell>
          <cell r="B2" t="str">
            <v>RealSecure Network Sensor and RealSecure Management Console for network-based detection of attacks.  Management console is included at no charge.  Software Subscription is mandatory for all RealSecure orders.</v>
          </cell>
          <cell r="C2">
            <v>32000000</v>
          </cell>
        </row>
        <row r="3">
          <cell r="A3" t="str">
            <v>CPRS-RSB-2-V50</v>
          </cell>
          <cell r="B3" t="str">
            <v>RealSecure Network Sensor and RealSecure Management Console for network-based detection of attacks.  Management console is included at no charge.  Software Subscription is mandatory for all RealSecure orders.</v>
          </cell>
          <cell r="C3">
            <v>53055000</v>
          </cell>
        </row>
        <row r="4">
          <cell r="A4" t="str">
            <v>CPRS-RSB-3-V50</v>
          </cell>
          <cell r="B4" t="str">
            <v>RealSecure Network Sensor and RealSecure Management Console for network-based detection of attacks.  Management console is included at no charge.  Software Subscription is mandatory for all RealSecure orders.</v>
          </cell>
          <cell r="C4">
            <v>72090000</v>
          </cell>
        </row>
        <row r="5">
          <cell r="A5" t="str">
            <v>Fireproof</v>
          </cell>
          <cell r="B5" t="str">
            <v>Fireproof-4 Fast ethernet-32MB 904905</v>
          </cell>
          <cell r="C5">
            <v>45000000</v>
          </cell>
        </row>
        <row r="6">
          <cell r="A6" t="str">
            <v>ACEdirector 3</v>
          </cell>
          <cell r="B6" t="str">
            <v>With ACElerate and 2MB memory/port 10/100Mbps8 Port, 1000BASE-SX Uplink1 port</v>
          </cell>
          <cell r="C6">
            <v>31218000</v>
          </cell>
        </row>
        <row r="7">
          <cell r="A7" t="str">
            <v>ACEswitch 180e</v>
          </cell>
          <cell r="B7" t="str">
            <v>With ACElerate and 2MB memory/port 10/100/1000 Mbps8 Port, 1000BASE-SX Uplink1 Port</v>
          </cell>
          <cell r="C7">
            <v>52839000</v>
          </cell>
        </row>
        <row r="8">
          <cell r="A8" t="str">
            <v>StoneBeat-HA</v>
          </cell>
          <cell r="B8" t="str">
            <v>StoneBeat is high availability solutionfor 
Check Point Fire Wall-1 that guarantees
100% onnectivity. Maintains connectionseven 
through primary system failure and is transparent 
to network users</v>
          </cell>
          <cell r="C8">
            <v>33000000</v>
          </cell>
        </row>
        <row r="9">
          <cell r="A9" t="str">
            <v>StoneBeat-FC</v>
          </cell>
          <cell r="B9" t="str">
            <v>StoneBeat Full Cluster Solution for 2 servers</v>
          </cell>
          <cell r="C9">
            <v>39000000</v>
          </cell>
        </row>
        <row r="10">
          <cell r="A10" t="str">
            <v>Additional Module</v>
          </cell>
          <cell r="B10" t="str">
            <v>Starter Set에 1server추가</v>
          </cell>
          <cell r="C10">
            <v>18500000</v>
          </cell>
        </row>
        <row r="11">
          <cell r="A11" t="str">
            <v>V-StoneBeat</v>
          </cell>
          <cell r="B11" t="str">
            <v>StoneBeat Latest Version Upgrade
and One Year Support</v>
          </cell>
          <cell r="C11">
            <v>12000000</v>
          </cell>
        </row>
        <row r="12">
          <cell r="A12" t="str">
            <v>U-StoneBeat</v>
          </cell>
          <cell r="B12" t="str">
            <v>StoneBeat is high availability solutionfor 
Check Point Fire Wall-1 that guarantees
100% onnectivity. Maintains connectionseven 
through primary system failure and is transparent 
to network users</v>
          </cell>
          <cell r="C12">
            <v>12000000</v>
          </cell>
        </row>
        <row r="13">
          <cell r="A13" t="str">
            <v>M-ACC-I</v>
          </cell>
          <cell r="B13" t="str">
            <v>1Year support for SeOS Access Control-Class I</v>
          </cell>
          <cell r="C13">
            <v>2250000</v>
          </cell>
        </row>
        <row r="14">
          <cell r="A14" t="str">
            <v>M-ACC-II</v>
          </cell>
          <cell r="B14" t="str">
            <v>1Year support for SeOS Access Control-Class II</v>
          </cell>
          <cell r="C14">
            <v>4650000</v>
          </cell>
        </row>
        <row r="15">
          <cell r="A15" t="str">
            <v>M-ADM</v>
          </cell>
          <cell r="B15" t="str">
            <v>1Year support for SeOS Security Administration</v>
          </cell>
          <cell r="C15">
            <v>2250000</v>
          </cell>
        </row>
        <row r="16">
          <cell r="A16" t="str">
            <v>M-StoneBeat</v>
          </cell>
          <cell r="B16" t="str">
            <v>1 Year Support for StoneBeat Module</v>
          </cell>
          <cell r="C16">
            <v>5560000</v>
          </cell>
        </row>
        <row r="17">
          <cell r="A17" t="str">
            <v>Se-ACC-I</v>
          </cell>
          <cell r="B17" t="str">
            <v>SeOS Access Control for Class-I secures servers and controls
 access to critical resources</v>
          </cell>
          <cell r="C17">
            <v>15000000</v>
          </cell>
        </row>
        <row r="18">
          <cell r="A18" t="str">
            <v>Se-ACC-II</v>
          </cell>
          <cell r="B18" t="str">
            <v>SeOS Access Control for Class-II secures servers and controls 
access to critical resources</v>
          </cell>
          <cell r="C18">
            <v>31000000</v>
          </cell>
        </row>
        <row r="19">
          <cell r="A19" t="str">
            <v>Basic Service</v>
          </cell>
          <cell r="B19" t="str">
            <v>Basic Service pertains consulting, installing, and tunning</v>
          </cell>
          <cell r="C19">
            <v>5000000</v>
          </cell>
        </row>
        <row r="20">
          <cell r="A20" t="str">
            <v>Se-ADM</v>
          </cell>
          <cell r="B20" t="str">
            <v>SeOS Security Administration centralizes and automates
 management of user accounts</v>
          </cell>
          <cell r="C20">
            <v>15000000</v>
          </cell>
        </row>
        <row r="21">
          <cell r="A21" t="str">
            <v>Alteon 708</v>
          </cell>
          <cell r="B21" t="str">
            <v>Alteon 708-Plus system with 1 AC power supply, 
1 MPM, 1 SFM, WebOS SLB/AR
FE-16T 16-port 10/100BASE-T line card module 2copy
MPM management processor module
SFM switch fabric module
AC power supply</v>
          </cell>
          <cell r="C21">
            <v>87872400</v>
          </cell>
        </row>
        <row r="22">
          <cell r="A22" t="str">
            <v>Dragon Workbench 1-9</v>
          </cell>
          <cell r="B22" t="str">
            <v>Dragon sensor/Workbench*
(Software Only, includes first year of maintenance)</v>
          </cell>
          <cell r="C22">
            <v>32000000</v>
          </cell>
        </row>
        <row r="23">
          <cell r="A23" t="str">
            <v>Dragon Workbench 10-19</v>
          </cell>
          <cell r="B23" t="str">
            <v>Dragon sensor/Workbench*
(Software Only, includes first year of maintenance)</v>
          </cell>
          <cell r="C23">
            <v>30000000</v>
          </cell>
        </row>
        <row r="24">
          <cell r="A24" t="str">
            <v>Dragon Workbench 20-49</v>
          </cell>
          <cell r="B24" t="str">
            <v>Dragon sensor/Workbench*
(Software Only, includes first year of maintenance)</v>
          </cell>
          <cell r="C24">
            <v>28000000</v>
          </cell>
        </row>
        <row r="25">
          <cell r="A25" t="str">
            <v>Dragon Workbench 50-99</v>
          </cell>
          <cell r="B25" t="str">
            <v>Dragon sensor/Workbench*
(Software Only, includes first year of maintenance)</v>
          </cell>
          <cell r="C25">
            <v>26000000</v>
          </cell>
        </row>
        <row r="26">
          <cell r="A26" t="str">
            <v>Dragon Appliance1-9</v>
          </cell>
          <cell r="B26" t="str">
            <v>Dragon Appliance**(Hardware &amp; Software, 
includes first year of warranty &amp; software maintenance)</v>
          </cell>
          <cell r="C26">
            <v>74000000</v>
          </cell>
        </row>
        <row r="27">
          <cell r="A27" t="str">
            <v>Dragon Appliance10-19</v>
          </cell>
          <cell r="B27" t="str">
            <v>Dragon Appliance**(Hardware &amp; Software, 
includes first year of warranty &amp; software maintenance)</v>
          </cell>
          <cell r="C27">
            <v>70000000</v>
          </cell>
        </row>
        <row r="28">
          <cell r="A28" t="str">
            <v>Dragon Appliance 20-49</v>
          </cell>
          <cell r="B28" t="str">
            <v>Dragon Appliance**(Hardware &amp; Software, 
includes first year of warranty &amp; software maintenance)</v>
          </cell>
          <cell r="C28">
            <v>65000000</v>
          </cell>
        </row>
        <row r="29">
          <cell r="A29" t="str">
            <v>Dragon Appliance 50-99</v>
          </cell>
          <cell r="B29" t="str">
            <v>Dragon Appliance**(Hardware &amp; Software, 
includes first year of warranty &amp; software maintenance)</v>
          </cell>
          <cell r="C29">
            <v>60000000</v>
          </cell>
        </row>
        <row r="30">
          <cell r="A30" t="str">
            <v>10 Tokens</v>
          </cell>
          <cell r="B30" t="str">
            <v>10 Tokens + ACE Server</v>
          </cell>
          <cell r="C30">
            <v>14970000</v>
          </cell>
        </row>
        <row r="31">
          <cell r="A31" t="str">
            <v>20 Tokens</v>
          </cell>
          <cell r="B31" t="str">
            <v>20 Tokens + ACE Server</v>
          </cell>
          <cell r="C31">
            <v>17000000</v>
          </cell>
        </row>
        <row r="32">
          <cell r="A32" t="str">
            <v>30 Tokens</v>
          </cell>
          <cell r="B32" t="str">
            <v>30 Tokens + ACE Server</v>
          </cell>
          <cell r="C32">
            <v>26010000</v>
          </cell>
        </row>
        <row r="33">
          <cell r="A33" t="str">
            <v>40 Tokens</v>
          </cell>
          <cell r="B33" t="str">
            <v>40 Tokens + ACE Server</v>
          </cell>
          <cell r="C33">
            <v>28040000</v>
          </cell>
        </row>
        <row r="34">
          <cell r="A34" t="str">
            <v>50 Tokens</v>
          </cell>
          <cell r="B34" t="str">
            <v>50 Tokens + ACE Server</v>
          </cell>
          <cell r="C34">
            <v>30070000</v>
          </cell>
        </row>
        <row r="35">
          <cell r="A35" t="str">
            <v>60 Tokens</v>
          </cell>
          <cell r="B35" t="str">
            <v>60 Tokens + ACE Server</v>
          </cell>
          <cell r="C35">
            <v>42710000</v>
          </cell>
        </row>
        <row r="36">
          <cell r="A36" t="str">
            <v>70 Tokens</v>
          </cell>
          <cell r="B36" t="str">
            <v>70 Tokens + ACE Server</v>
          </cell>
          <cell r="C36">
            <v>44750000</v>
          </cell>
        </row>
        <row r="37">
          <cell r="A37" t="str">
            <v>80 Tokens</v>
          </cell>
          <cell r="B37" t="str">
            <v>80 Tokens + ACE Server</v>
          </cell>
          <cell r="C37">
            <v>46780000</v>
          </cell>
        </row>
        <row r="38">
          <cell r="A38" t="str">
            <v>90 Tokens</v>
          </cell>
          <cell r="B38" t="str">
            <v>90 Tokens + ACE Server</v>
          </cell>
          <cell r="C38">
            <v>48810000</v>
          </cell>
        </row>
        <row r="39">
          <cell r="A39" t="str">
            <v>100 Tokens</v>
          </cell>
          <cell r="B39" t="str">
            <v>100 Tokens + ACE Server</v>
          </cell>
          <cell r="C39">
            <v>50840000</v>
          </cell>
        </row>
        <row r="40">
          <cell r="A40" t="str">
            <v>Dragon Server (1~9)</v>
          </cell>
          <cell r="B40" t="str">
            <v>Dragon Server includes 5 Dragon squire free licenses</v>
          </cell>
          <cell r="C40">
            <v>42000000</v>
          </cell>
        </row>
        <row r="41">
          <cell r="A41" t="str">
            <v>Dragon Squire (6~9)</v>
          </cell>
          <cell r="B41" t="str">
            <v>Dragon Squire</v>
          </cell>
          <cell r="C41">
            <v>1248000</v>
          </cell>
        </row>
        <row r="42">
          <cell r="A42" t="str">
            <v>Dragon Squire (10~19)</v>
          </cell>
          <cell r="B42" t="str">
            <v>Dragon Squire</v>
          </cell>
          <cell r="C42">
            <v>1092000</v>
          </cell>
        </row>
        <row r="43">
          <cell r="A43" t="str">
            <v>Dragon Squire (20~49)</v>
          </cell>
          <cell r="B43" t="str">
            <v>Dragon Squire</v>
          </cell>
          <cell r="C43">
            <v>936000</v>
          </cell>
        </row>
        <row r="44">
          <cell r="A44" t="str">
            <v>Dragon Squire (55~99)</v>
          </cell>
          <cell r="B44" t="str">
            <v>Dragon Squire</v>
          </cell>
          <cell r="C44">
            <v>624000</v>
          </cell>
        </row>
        <row r="45">
          <cell r="A45" t="str">
            <v>Netswitch2-12port</v>
          </cell>
          <cell r="B45" t="str">
            <v>12 port</v>
          </cell>
          <cell r="C45">
            <v>1500000</v>
          </cell>
        </row>
        <row r="46">
          <cell r="A46" t="str">
            <v>Netswitch2-24port</v>
          </cell>
          <cell r="B46" t="str">
            <v>24 port</v>
          </cell>
          <cell r="C46">
            <v>2700000</v>
          </cell>
        </row>
        <row r="47">
          <cell r="A47" t="str">
            <v>One-Time Service</v>
          </cell>
          <cell r="B47" t="str">
            <v>Technicial One-Time Service (4시간 기준)</v>
          </cell>
          <cell r="C47">
            <v>400000</v>
          </cell>
        </row>
        <row r="48">
          <cell r="A48" t="str">
            <v>CCSA</v>
          </cell>
          <cell r="B48" t="str">
            <v>Certification course(3days)
Introduction to FireWall-1 Management
Definin a Firewall, Network Securing Methods, etc</v>
          </cell>
          <cell r="C48">
            <v>1000000</v>
          </cell>
        </row>
        <row r="49">
          <cell r="A49" t="str">
            <v>CCSE</v>
          </cell>
          <cell r="B49" t="str">
            <v>Certification course(3days)
Advanced FireWall-1 Management
Defining a Firewall, FireWall-1 Architecture, Load Balancing,Security Management, Account Management</v>
          </cell>
          <cell r="C49">
            <v>1500000</v>
          </cell>
        </row>
        <row r="50">
          <cell r="A50" t="str">
            <v>Networking Essential</v>
          </cell>
          <cell r="B50" t="str">
            <v>1days, Network Basics, Network Architectures and
 Protocols,IP address classes and formats.
IP Routing,DHCP, DNS</v>
          </cell>
          <cell r="C50">
            <v>300000</v>
          </cell>
        </row>
        <row r="51">
          <cell r="A51" t="str">
            <v>FireWall-1  Essential</v>
          </cell>
          <cell r="B51" t="str">
            <v>2days, What is Firewall, Types of Firewall, How Firewall works, Stateful Inspection, Access Control, etc</v>
          </cell>
          <cell r="C51">
            <v>300000</v>
          </cell>
        </row>
        <row r="52">
          <cell r="A52" t="str">
            <v>Security Essential</v>
          </cell>
          <cell r="B52" t="str">
            <v>1days, Security History, Hackers, Crackers, Pheaks and Virtual Gangs, Intrusion Methods, Recovery Policies</v>
          </cell>
          <cell r="C52">
            <v>300000</v>
          </cell>
        </row>
        <row r="53">
          <cell r="A53" t="str">
            <v>e-Access-I</v>
          </cell>
          <cell r="B53" t="str">
            <v>eTrust Access Control UNIX Server for class-I</v>
          </cell>
          <cell r="C53">
            <v>14400000</v>
          </cell>
        </row>
        <row r="54">
          <cell r="A54" t="str">
            <v>e-Access-II</v>
          </cell>
          <cell r="B54" t="str">
            <v>eTrust Access Control UNIX Server for class-II</v>
          </cell>
          <cell r="C54">
            <v>18000000</v>
          </cell>
        </row>
        <row r="55">
          <cell r="A55" t="str">
            <v>e-Access-III</v>
          </cell>
          <cell r="B55" t="str">
            <v>eTrust Access Control UNIX Server for class-III</v>
          </cell>
          <cell r="C55">
            <v>27000000</v>
          </cell>
        </row>
        <row r="56">
          <cell r="A56" t="str">
            <v>e-Access-IV</v>
          </cell>
          <cell r="B56" t="str">
            <v>eTrust Access Control UNIX Server for class-IV</v>
          </cell>
          <cell r="C56">
            <v>36000000</v>
          </cell>
        </row>
        <row r="57">
          <cell r="A57" t="str">
            <v>Base-I</v>
          </cell>
          <cell r="B57" t="str">
            <v>Initial Implementation Service &amp; Education, Except 
Workstation for 1 - 5 Machines</v>
          </cell>
          <cell r="C57">
            <v>2500000</v>
          </cell>
        </row>
        <row r="58">
          <cell r="A58" t="str">
            <v>Base-II</v>
          </cell>
          <cell r="B58" t="str">
            <v>Initial Implementation Service &amp; Education, Except 
Workstation for 6 - 15 Machines</v>
          </cell>
          <cell r="C58">
            <v>1800000</v>
          </cell>
        </row>
        <row r="59">
          <cell r="A59" t="str">
            <v>Base-III</v>
          </cell>
          <cell r="B59" t="str">
            <v>Initial Implementation Service &amp; Education, Except 
Workstation for 16 - 30 Machines</v>
          </cell>
          <cell r="C59">
            <v>1200000</v>
          </cell>
        </row>
        <row r="60">
          <cell r="A60" t="str">
            <v>Base-IV</v>
          </cell>
          <cell r="B60" t="str">
            <v>Initial Implementation Service &amp; Education, Except 
Workstation for 31 - 50 Machines</v>
          </cell>
          <cell r="C60">
            <v>700000</v>
          </cell>
        </row>
        <row r="61">
          <cell r="A61" t="str">
            <v>NBB8660000 [IP650]</v>
          </cell>
          <cell r="B61" t="str">
            <v>Nokia IP650 Base System
(An Intel based system with 256 MB of RAM, one CPCI hard drive, one Four Port 10/100 Ethernet CPCI Interface Card, four additional cPCI slots for Network Interface Cards, Redundant Power Supplies, Power Cords, IPSO software and sys</v>
          </cell>
          <cell r="C61">
            <v>84481000</v>
          </cell>
        </row>
        <row r="62">
          <cell r="A62" t="str">
            <v>NIZ0650FRU</v>
          </cell>
          <cell r="B62" t="str">
            <v>FRU, Redundant Power Supply Option (does not include Power Kit)</v>
          </cell>
          <cell r="C62">
            <v>7373000</v>
          </cell>
        </row>
        <row r="63">
          <cell r="A63" t="str">
            <v>NBB7450000 [IP440]</v>
          </cell>
          <cell r="B63" t="str">
            <v>Nokia IP440 Base System
(A high performance, Intel based system with 256MB of RAM, one Four Port 10/100 Ethernet PCI Interface Card, one hard drive, three additional slots for Network Interface Cards or Internal ISA Modem, Power Cord , IPSO software and s</v>
          </cell>
          <cell r="C63">
            <v>50200000</v>
          </cell>
        </row>
        <row r="64">
          <cell r="A64" t="str">
            <v>NBB2350000 [IP330]</v>
          </cell>
          <cell r="B64" t="str">
            <v xml:space="preserve">Nokia IP330 Base System 
(Includes an IP330, 256MB memory, three integral 10/100 Ethernet interface ports, Power Cord select from list below, IPSO software and system documentation
</v>
          </cell>
          <cell r="C64">
            <v>20478000</v>
          </cell>
        </row>
        <row r="65">
          <cell r="A65" t="str">
            <v>NBB0100000 [IP110]</v>
          </cell>
          <cell r="B65" t="str">
            <v xml:space="preserve">Nokia IP110 Base System
(Includes an IP110, 64MB memory, three integral 10/100 Ethernet interface ports, Power Cord select from List below, IPSO software 3.3 and system documentation)  Unit comes with Strong Encryption.  All government and non-government </v>
          </cell>
          <cell r="C65">
            <v>10082000</v>
          </cell>
        </row>
        <row r="66">
          <cell r="A66" t="str">
            <v>NIS1710000</v>
          </cell>
          <cell r="B66" t="str">
            <v>IGRP Support Software</v>
          </cell>
          <cell r="C66">
            <v>8891000</v>
          </cell>
        </row>
        <row r="67">
          <cell r="A67" t="str">
            <v>NMS2325000</v>
          </cell>
          <cell r="B67" t="str">
            <v>IP Series Release Pack , IPSO 3.3 Strong Encryption</v>
          </cell>
          <cell r="C67">
            <v>194000</v>
          </cell>
        </row>
        <row r="68">
          <cell r="A68" t="str">
            <v>NCC5200000</v>
          </cell>
          <cell r="B68" t="str">
            <v>Nokia VPN Gateway for the DataCenter
CC5200 VPN Gateway (Dual Port Ethernet) Nokia VPN software
(includes, Policy Manager (aka CrypoConsole) and unlimited use license for Nokia VPN Client) and power cord
Includes NCZ2501000 (US power cord for CC5200 or CC</v>
          </cell>
          <cell r="C68">
            <v>245161000</v>
          </cell>
        </row>
        <row r="69">
          <cell r="A69" t="str">
            <v>NCC2500000</v>
          </cell>
          <cell r="B69" t="str">
            <v>Nokia VPN Gateway for the Regional Office
CC2500 VPN Gateway (Dual Port Ethernet) Nokia VPN software
(includes, Policy Manager (aka CrypoConsole) and unlimited use license for Nokia VPN Client) and power cord
Includes NCZ2501000(US power cord for CC5200 o</v>
          </cell>
          <cell r="C69">
            <v>49238000</v>
          </cell>
        </row>
        <row r="70">
          <cell r="A70" t="str">
            <v>NCC0500000</v>
          </cell>
          <cell r="B70" t="str">
            <v>Nokia VPN Gateway for the Remote Office
CC500 VPN Gateway (Dual Port Ethernet) Nokia VPN software
(includes, Policy Manager (aka CrypoConsole) and unlimited use license for Nokia VPN Client and power cord
Includes NIZ2000000 (US DC power supply for CC500*</v>
          </cell>
          <cell r="C70">
            <v>7594000</v>
          </cell>
        </row>
        <row r="71">
          <cell r="A71" t="str">
            <v>PDS-2100-FM10</v>
          </cell>
          <cell r="B71" t="str">
            <v>PDS-2100(3 port) &amp; FireWall-1 for 10 nodes</v>
          </cell>
          <cell r="C71">
            <v>6822000</v>
          </cell>
        </row>
        <row r="72">
          <cell r="A72" t="str">
            <v>PDS-2100-FM25</v>
          </cell>
          <cell r="B72" t="str">
            <v>PDS-2100(3 port) &amp; FireWall-1 for 25 nodes</v>
          </cell>
          <cell r="C72">
            <v>9368000</v>
          </cell>
        </row>
        <row r="73">
          <cell r="A73" t="str">
            <v>PDS-2100-VM10</v>
          </cell>
          <cell r="B73" t="str">
            <v>PDS-2100(3 port) &amp; VPN-1/FireWall-1 for 10 nodes</v>
          </cell>
          <cell r="C73">
            <v>7501000</v>
          </cell>
        </row>
        <row r="74">
          <cell r="A74" t="str">
            <v>PDS-2100-VM25</v>
          </cell>
          <cell r="B74" t="str">
            <v>PDS-2100(3 port) &amp; VPN-1/FireWall-1 for 25 nodes</v>
          </cell>
          <cell r="C74">
            <v>10386000</v>
          </cell>
        </row>
        <row r="75">
          <cell r="A75" t="str">
            <v>MA-P2100-FM10</v>
          </cell>
          <cell r="B75" t="str">
            <v>Anuual Support</v>
          </cell>
          <cell r="C75">
            <v>1023000</v>
          </cell>
        </row>
        <row r="76">
          <cell r="A76" t="str">
            <v>MA-P2100-FM25</v>
          </cell>
          <cell r="B76" t="str">
            <v>Anuual Support</v>
          </cell>
          <cell r="C76">
            <v>1405000</v>
          </cell>
        </row>
        <row r="77">
          <cell r="A77" t="str">
            <v>MA-P2100-VM10</v>
          </cell>
          <cell r="B77" t="str">
            <v>Anuual Support</v>
          </cell>
          <cell r="C77">
            <v>1125000</v>
          </cell>
        </row>
        <row r="78">
          <cell r="A78" t="str">
            <v>MA-P2100-VM25</v>
          </cell>
          <cell r="B78" t="str">
            <v>Anuual Support</v>
          </cell>
          <cell r="C78">
            <v>1557000</v>
          </cell>
        </row>
        <row r="79">
          <cell r="A79" t="str">
            <v>SMS (Cyzen SOS Option)</v>
          </cell>
          <cell r="B79" t="str">
            <v>SMS(Site Manager System)</v>
          </cell>
          <cell r="C79">
            <v>5000000</v>
          </cell>
        </row>
        <row r="80">
          <cell r="A80" t="str">
            <v>IDS (Cyzen SOS Option)</v>
          </cell>
          <cell r="B80" t="str">
            <v>IDS(ADSL,Intrusion Detection System)</v>
          </cell>
          <cell r="C80">
            <v>8000000</v>
          </cell>
        </row>
        <row r="81">
          <cell r="A81" t="str">
            <v>Compaq Promotion                      [TESS/TSN + Compaq ML 370]</v>
          </cell>
          <cell r="B81" t="str">
            <v xml:space="preserve">▣  TESS / TSN                                                                  Network-based Intrusion Detection and Response System           ▣ Compaq ML 370                                                                         [ CPU : 1G Hrz Dual  /  </v>
          </cell>
          <cell r="C81">
            <v>16800000</v>
          </cell>
        </row>
        <row r="82">
          <cell r="A82" t="str">
            <v>CyzenSOS-B1000 (ADSL)</v>
          </cell>
          <cell r="B82" t="str">
            <v xml:space="preserve">Firewall (NAT,Packet filtering) ,   VPN (IP Sec,3DES) , Load Balancer , ADSL Line support ( 2 Line load balancing ,   Maximum 16MB Download support )  </v>
          </cell>
          <cell r="C82">
            <v>19800000</v>
          </cell>
        </row>
        <row r="83">
          <cell r="A83" t="str">
            <v>CyzenSOS-B1000 (Internet)</v>
          </cell>
          <cell r="B83" t="str">
            <v xml:space="preserve">Firewall (NAT,Packet filtering) ,   VPN (IP Sec,3DES) , Load Balancer    </v>
          </cell>
          <cell r="C83">
            <v>29800000</v>
          </cell>
        </row>
        <row r="84">
          <cell r="A84" t="str">
            <v>CyzenSOS-SOHO (ADSL)</v>
          </cell>
          <cell r="B84" t="str">
            <v xml:space="preserve">Firewall (NAT,Packet filtering) ,   VPN (IP Sec,3DES) , Load Balancer , ADSL Line support ( 2 Line load balancing ,   Maximum 16MB Download support )  </v>
          </cell>
          <cell r="C84">
            <v>9800000</v>
          </cell>
        </row>
        <row r="85">
          <cell r="A85" t="str">
            <v>CyzenSOS-SOHO (Internet)</v>
          </cell>
          <cell r="B85" t="str">
            <v xml:space="preserve">Firewall (NAT,Packet filtering) ,   VPN (IP Sec,3DES) , Load Balancer    </v>
          </cell>
          <cell r="C85">
            <v>14800000</v>
          </cell>
        </row>
        <row r="86">
          <cell r="A86" t="str">
            <v>TESS (Trust Enterprise Security Suite) / TSN (Trust Sensor for Network)</v>
          </cell>
          <cell r="B86" t="str">
            <v>Network-based Intrusion Detection and Response System</v>
          </cell>
          <cell r="C86">
            <v>36000000</v>
          </cell>
        </row>
        <row r="87">
          <cell r="A87" t="str">
            <v>Rainfinity - RainWall</v>
          </cell>
          <cell r="B87" t="str">
            <v>OPSEC-certified high availibility and load balancing solution for Check Point VPN-1 / Firewall-1 gateways and appliances, designed to improve the reliability and performance of mission critical application. RainWall is a software-only solution that instal</v>
          </cell>
          <cell r="C87">
            <v>39000000</v>
          </cell>
        </row>
        <row r="88">
          <cell r="A88" t="str">
            <v>NBB2530000 [IP530]</v>
          </cell>
          <cell r="B88" t="str">
            <v>Nokia IP530 Base System
(An Intel based system with 256 MB of RAM, one cPCI IDE based hard drive, Four 10/100 Ethernet Ports, three additional cPCI slots for Network Interface Cards, One additional cPCI hard drive bay (no redundancy), PCMCIA slot for Mode</v>
          </cell>
          <cell r="C88">
            <v>71062000</v>
          </cell>
        </row>
        <row r="89">
          <cell r="A89" t="str">
            <v>NBB2740000 [IP740]</v>
          </cell>
          <cell r="B89" t="str">
            <v>The Nokia IP740 is our highest performing platform, exceeding a gigabit per second of firewall throughput. Nokia IP740 extends our customer's options while fully leveraging their existing investments in training and personnel and helping them build a cons</v>
          </cell>
          <cell r="C89">
            <v>220035000</v>
          </cell>
        </row>
        <row r="90">
          <cell r="A90" t="str">
            <v xml:space="preserve">CPMP-SMC-250-NG </v>
          </cell>
          <cell r="B90" t="str">
            <v>Centralized management of policies which are deployed
 to a Check Point gateway. Two Management Consoles 
are available for a single gateway</v>
          </cell>
          <cell r="C90">
            <v>11680000</v>
          </cell>
        </row>
        <row r="91">
          <cell r="A91" t="str">
            <v xml:space="preserve">CPMP-SMC-U-NG </v>
          </cell>
          <cell r="B91" t="str">
            <v>Centralized management of policies which are deployed
 to a Check Point gateway. Two Management Consoles 
are available for a single gateway</v>
          </cell>
          <cell r="C91">
            <v>29220000</v>
          </cell>
        </row>
        <row r="92">
          <cell r="A92" t="str">
            <v xml:space="preserve">CPMP-EMC-U-NG </v>
          </cell>
          <cell r="B92" t="str">
            <v>Centralized management of policies which can be deployed to
 an unlimited number of Check Point clustered gateways, 
each protecting an unlimited number of nodes.</v>
          </cell>
          <cell r="C92">
            <v>43830000</v>
          </cell>
        </row>
        <row r="93">
          <cell r="A93" t="str">
            <v xml:space="preserve">CPFW-FM-50-NG </v>
          </cell>
          <cell r="B93" t="str">
            <v xml:space="preserve"> FireWall security enforcement point that protects a specified
 number of IP addresses. Requires either an Enterprise
 Product or a Management Console.</v>
          </cell>
          <cell r="C93">
            <v>11680000</v>
          </cell>
        </row>
        <row r="94">
          <cell r="A94" t="str">
            <v xml:space="preserve">CPFW-FM-100-NG </v>
          </cell>
          <cell r="B94" t="str">
            <v xml:space="preserve"> FireWall security enforcement point that protects a specified
 number of IP addresses. Requires either an Enterprise
 Product or a Management Console.</v>
          </cell>
          <cell r="C94">
            <v>14610000</v>
          </cell>
        </row>
        <row r="95">
          <cell r="A95" t="str">
            <v xml:space="preserve">CPFW-FM-250-NG </v>
          </cell>
          <cell r="B95" t="str">
            <v xml:space="preserve"> FireWall security enforcement point that protects a specified
 number of IP addresses. Requires either an Enterprise
 Product or a Management Console.</v>
          </cell>
          <cell r="C95">
            <v>17530000</v>
          </cell>
        </row>
        <row r="96">
          <cell r="A96" t="str">
            <v xml:space="preserve">CPFW-FM-U-NG </v>
          </cell>
          <cell r="B96" t="str">
            <v xml:space="preserve"> FireWall security enforcement point that protects a specified
 number of IP addresses. Requires either an Enterprise
 Product or a Management Console.</v>
          </cell>
          <cell r="C96">
            <v>22384000</v>
          </cell>
        </row>
        <row r="97">
          <cell r="A97" t="str">
            <v xml:space="preserve">CPVP-VFM-50-NG </v>
          </cell>
          <cell r="B97" t="str">
            <v>VPN and FireWall-1 Modules that protect a specified number of IP
 addresses. Requires either an Enterprise Product or a Management
 Console</v>
          </cell>
          <cell r="C97">
            <v>13230000</v>
          </cell>
        </row>
        <row r="98">
          <cell r="A98" t="str">
            <v xml:space="preserve">CPVP-VFM-100-NG </v>
          </cell>
          <cell r="B98" t="str">
            <v>VPN and FireWall-1 Modules that protect a specified number of IP
 addresses. Requires either an Enterprise Product or a Management
 Console</v>
          </cell>
          <cell r="C98">
            <v>16786000</v>
          </cell>
        </row>
        <row r="99">
          <cell r="A99" t="str">
            <v xml:space="preserve">CPVP-VFM-250-NG </v>
          </cell>
          <cell r="B99" t="str">
            <v>VPN and FireWall-1 Modules that protect a specified number of IP
 addresses. Requires either an Enterprise Product or a Management
 Console</v>
          </cell>
          <cell r="C99">
            <v>22000000</v>
          </cell>
        </row>
        <row r="100">
          <cell r="A100" t="str">
            <v xml:space="preserve">CPVP-VFM-U-NG </v>
          </cell>
          <cell r="B100" t="str">
            <v>VPN and FireWall-1 Modules that protect a specified number of IP
 addresses. Requires either an Enterprise Product or a Management
 Console</v>
          </cell>
          <cell r="C100">
            <v>27840000</v>
          </cell>
        </row>
        <row r="101">
          <cell r="A101" t="str">
            <v xml:space="preserve">CPMP-VFF-50-NG </v>
          </cell>
          <cell r="B101" t="str">
            <v>VPN-1 &amp; FloodGate-1 Modules that protect a specified number of IP
 addresses. Requires either an Enterprise product (PNs: EPC-U, VEE-U, VFE-U)
 or an Enterprise Management Console (PN: EMC-U). Includes
 Real-Time Monitoring features.</v>
          </cell>
          <cell r="C101">
            <v>20675000</v>
          </cell>
        </row>
        <row r="102">
          <cell r="A102" t="str">
            <v xml:space="preserve">CPMP-VFF-100-NG </v>
          </cell>
          <cell r="B102" t="str">
            <v>VPN-1 &amp; FloodGate-1 Modules that protect a specified number of IP
 addresses. Requires either an Enterprise product (PNs: EPC-U, VEE-U, VFE-U)
 or an Enterprise Management Console (PN: EMC-U). Includes
 Real-Time Monitoring features.</v>
          </cell>
          <cell r="C102">
            <v>25286000</v>
          </cell>
        </row>
        <row r="103">
          <cell r="A103" t="str">
            <v xml:space="preserve">CPMP-VFF-250-NG </v>
          </cell>
          <cell r="B103" t="str">
            <v>VPN-1 &amp; FloodGate-1 Modules that protect a specified number of IP
 addresses. Requires either an Enterprise product (PNs: EPC-U, VEE-U, VFE-U)
 or an Enterprise Management Console (PN: EMC-U). Includes
 Real-Time Monitoring features.</v>
          </cell>
          <cell r="C103">
            <v>31386000</v>
          </cell>
        </row>
        <row r="104">
          <cell r="A104" t="str">
            <v xml:space="preserve">CPMP-VFF-U-NG </v>
          </cell>
          <cell r="B104" t="str">
            <v>VPN-1 &amp; FloodGate-1 Modules that protect a specified number of IP
 addresses. Requires either an Enterprise product (PNs: EPC-U, VEE-U, VFE-U)
 or an Enterprise Management Console (PN: EMC-U). Includes
 Real-Time Monitoring features.</v>
          </cell>
          <cell r="C104">
            <v>42525000</v>
          </cell>
        </row>
        <row r="105">
          <cell r="A105" t="str">
            <v xml:space="preserve">CPFW-FIG-50-NG </v>
          </cell>
          <cell r="B105" t="str">
            <v>FireWall-1 gateway and Management Console, for a single security 
enforcement point, that protects a specified number of IP addresses</v>
          </cell>
          <cell r="C105">
            <v>14610000</v>
          </cell>
        </row>
        <row r="106">
          <cell r="A106" t="str">
            <v xml:space="preserve">CPFW-FIG-100-NG </v>
          </cell>
          <cell r="B106" t="str">
            <v>FireWall-1 gateway and Management Console, for a single security 
enforcement point, that protects a specified number of IP addresses</v>
          </cell>
          <cell r="C106">
            <v>23370000</v>
          </cell>
        </row>
        <row r="107">
          <cell r="A107" t="str">
            <v xml:space="preserve">CPFW-FIG-250-NG </v>
          </cell>
          <cell r="B107" t="str">
            <v>FireWall-1 gateway and Management Console, for a single security 
enforcement point, that protects a specified number of IP addresses</v>
          </cell>
          <cell r="C107">
            <v>29220000</v>
          </cell>
        </row>
        <row r="108">
          <cell r="A108" t="str">
            <v xml:space="preserve">CPFW-EPC-U-NG </v>
          </cell>
          <cell r="B108" t="str">
            <v>FireWall-1 gateway and Management Console, for a single security 
enforcement point, that protects a specified number of IP addresses</v>
          </cell>
          <cell r="C108">
            <v>49570000</v>
          </cell>
        </row>
        <row r="109">
          <cell r="A109" t="str">
            <v xml:space="preserve">CPVP-VIG-50-NG </v>
          </cell>
          <cell r="B109" t="str">
            <v>VPN and FireWall-1 Modules plus a Management Console, for a single 
security enforcement point, that protects a specified number of IP 
addresses</v>
          </cell>
          <cell r="C109">
            <v>19100000</v>
          </cell>
        </row>
        <row r="110">
          <cell r="A110" t="str">
            <v xml:space="preserve">CPVP-VIG-100-NG </v>
          </cell>
          <cell r="B110" t="str">
            <v>VPN and FireWall-1 Modules plus a Management Console, for a single 
security enforcement point, that protects a specified number of IP 
addresses</v>
          </cell>
          <cell r="C110">
            <v>28810000</v>
          </cell>
        </row>
        <row r="111">
          <cell r="A111" t="str">
            <v xml:space="preserve">CPVP-VIG-250-NG </v>
          </cell>
          <cell r="B111" t="str">
            <v>VPN and FireWall-1 Modules plus a Management Console, for a single 
security enforcement point, that protects a specified number of IP 
addresses</v>
          </cell>
          <cell r="C111">
            <v>36010000</v>
          </cell>
        </row>
        <row r="112">
          <cell r="A112" t="str">
            <v xml:space="preserve">CPVP-VEE-U-NG </v>
          </cell>
          <cell r="B112" t="str">
            <v>VPN and FireWall-1 Modules plus a Management Console, for a single 
security enforcement point, that protects a specified number of IP 
addresses</v>
          </cell>
          <cell r="C112">
            <v>59980000</v>
          </cell>
        </row>
        <row r="113">
          <cell r="A113" t="str">
            <v xml:space="preserve">CPMP-VFG-50-NG </v>
          </cell>
          <cell r="B113" t="str">
            <v>VPN-1 &amp; FloodGate-1 Modules plus a Management Console, for a single 
security enforcement point, that protects a specified number of IP 
addresses. Includes Real-Time Monitoring features.</v>
          </cell>
          <cell r="C113">
            <v>22000000</v>
          </cell>
        </row>
        <row r="114">
          <cell r="A114" t="str">
            <v xml:space="preserve">CPMP-VFG-100-NG </v>
          </cell>
          <cell r="B114" t="str">
            <v>VPN-1 &amp; FloodGate-1 Modules plus a Management Console, for a single 
security enforcement point, that protects a specified number of IP 
addresses. Includes Real-Time Monitoring features.</v>
          </cell>
          <cell r="C114">
            <v>32140000</v>
          </cell>
        </row>
        <row r="115">
          <cell r="A115" t="str">
            <v xml:space="preserve">CPMP-VFG-250-NG </v>
          </cell>
          <cell r="B115" t="str">
            <v>VPN-1 &amp; FloodGate-1 Modules plus a Management Console, for a single 
security enforcement point, that protects a specified number of IP 
addresses. Includes Real-Time Monitoring features.</v>
          </cell>
          <cell r="C115">
            <v>40910000</v>
          </cell>
        </row>
        <row r="116">
          <cell r="A116" t="str">
            <v xml:space="preserve">CPMP-VFE-U-NG </v>
          </cell>
          <cell r="B116" t="str">
            <v>VPN-1 &amp; FloodGate-1 Modules plus a Management Console, for a single 
security enforcement point, that protects a specified number of IP 
addresses. Includes Real-Time Monitoring features.</v>
          </cell>
          <cell r="C116">
            <v>70130000</v>
          </cell>
        </row>
        <row r="117">
          <cell r="A117" t="str">
            <v xml:space="preserve">CPFW-HFM-50-NG </v>
          </cell>
          <cell r="B117" t="str">
            <v>Two FireWall-1 Modules for High Availability scenarios. A complete
 High Availability implementation requires the purchase of a Management 
Console of an appropriate size and either Check Point ClusterXL 
licenses or an OPSEC High Availability solution.</v>
          </cell>
          <cell r="C117">
            <v>17700000</v>
          </cell>
        </row>
        <row r="118">
          <cell r="A118" t="str">
            <v xml:space="preserve">CPFW-HFM-100-NG </v>
          </cell>
          <cell r="B118" t="str">
            <v>Two FireWall-1 Modules for High Availability scenarios. A complete
 High Availability implementation requires the purchase of a Management 
Console of an appropriate size and either Check Point ClusterXL 
licenses or an OPSEC High Availability solution.</v>
          </cell>
          <cell r="C118">
            <v>22210000</v>
          </cell>
        </row>
        <row r="119">
          <cell r="A119" t="str">
            <v xml:space="preserve">CPFW-HFM-250-NG </v>
          </cell>
          <cell r="B119" t="str">
            <v>Two FireWall-1 Modules for High Availability scenarios. A complete
 High Availability implementation requires the purchase of a Management 
Console of an appropriate size and either Check Point ClusterXL 
licenses or an OPSEC High Availability solution.</v>
          </cell>
          <cell r="C119">
            <v>26550000</v>
          </cell>
        </row>
        <row r="120">
          <cell r="A120" t="str">
            <v xml:space="preserve">CPFW-HFM-U-NG </v>
          </cell>
          <cell r="B120" t="str">
            <v>Two FireWall-1 Modules for High Availability scenarios. A complete
 High Availability implementation requires the purchase of a Management 
Console of an appropriate size and either Check Point ClusterXL 
licenses or an OPSEC High Availability solution.</v>
          </cell>
          <cell r="C120">
            <v>33200000</v>
          </cell>
        </row>
        <row r="121">
          <cell r="A121" t="str">
            <v xml:space="preserve">CPMP-HVG-50-NG </v>
          </cell>
          <cell r="B121" t="str">
            <v>Two SVN Gateways for High Availability scenarios. A complete High 
Availability implementation requires the purchase of a Management 
Console of an appropriate size and either Check Point ClusterXL
 licenses or an OPSEC High Availability solution.</v>
          </cell>
          <cell r="C121">
            <v>31430000</v>
          </cell>
        </row>
        <row r="122">
          <cell r="A122" t="str">
            <v xml:space="preserve">CPMP-HVG-100-NG </v>
          </cell>
          <cell r="B122" t="str">
            <v>Two SVN Gateways for High Availability scenarios. A complete High 
Availability implementation requires the purchase of a Management 
Console of an appropriate size and either Check Point ClusterXL
 licenses or an OPSEC High Availability solution.</v>
          </cell>
          <cell r="C122">
            <v>38360000</v>
          </cell>
        </row>
        <row r="123">
          <cell r="A123" t="str">
            <v xml:space="preserve">CPMP-HVG-250-NG </v>
          </cell>
          <cell r="B123" t="str">
            <v>Two SVN Gateways for High Availability scenarios. A complete High 
Availability implementation requires the purchase of a Management 
Console of an appropriate size and either Check Point ClusterXL
 licenses or an OPSEC High Availability solution.</v>
          </cell>
          <cell r="C123">
            <v>46590000</v>
          </cell>
        </row>
        <row r="124">
          <cell r="A124" t="str">
            <v xml:space="preserve">CPMP-HVG-U-NG </v>
          </cell>
          <cell r="B124" t="str">
            <v>Two SVN Gateways for High Availability scenarios. A complete High 
Availability implementation requires the purchase of a Management 
Console of an appropriate size and either Check Point ClusterXL
 licenses or an OPSEC High Availability solution.</v>
          </cell>
          <cell r="C124">
            <v>62820000</v>
          </cell>
        </row>
        <row r="125">
          <cell r="A125" t="str">
            <v xml:space="preserve">CPMP-EMC-HA-U-NG </v>
          </cell>
          <cell r="B125" t="str">
            <v>Management Station Replication enables high availability for VPN-1/FireWall-1
 Enterprise Management Consoles. Backup stations are automatically 
synchronized, ensuring constant availability. Note that this feature enables
 replication, but does not inclu</v>
          </cell>
          <cell r="C125">
            <v>14610000</v>
          </cell>
        </row>
        <row r="126">
          <cell r="A126" t="str">
            <v xml:space="preserve">CPIN-RM-1-NG </v>
          </cell>
          <cell r="B126" t="str">
            <v xml:space="preserve"> Reporting to consolidate and filter log entries from Check Point log files,
 generate textual and graphical reports, and distribute reports
 automatically to various targets such as email, web server, printer, etc.
 Note: Licensed per reporting gateway; </v>
          </cell>
          <cell r="C126">
            <v>5840000</v>
          </cell>
        </row>
        <row r="127">
          <cell r="A127" t="str">
            <v xml:space="preserve">CPIN-RM-U-NG </v>
          </cell>
          <cell r="B127" t="str">
            <v xml:space="preserve"> Reporting to consolidate and filter log entries from Check Point log files,
 generate textual and graphical reports, and distribute reports
 automatically to various targets such as email, web server, printer, etc.
 Note: Licensed per reporting gateway; </v>
          </cell>
          <cell r="C127">
            <v>58440000</v>
          </cell>
        </row>
        <row r="128">
          <cell r="A128" t="str">
            <v xml:space="preserve">CPMP-VPE-U-NG </v>
          </cell>
          <cell r="B128" t="str">
            <v>Enhanced management capabilities allowing the visualization and editing 
of security policies and objects through an automatically generated
 topological view of the network</v>
          </cell>
          <cell r="C128">
            <v>14610000</v>
          </cell>
        </row>
        <row r="129">
          <cell r="A129" t="str">
            <v xml:space="preserve">CPMP-SUP-1-NG </v>
          </cell>
          <cell r="B129" t="str">
            <v>SecureUpdate provides centralized software management and
licensing for Check Point products. The installation of service packs 
and addition of new products can be performed from a central GUI.
 There is no charge for the central license management capab</v>
          </cell>
          <cell r="C129">
            <v>2320000</v>
          </cell>
        </row>
        <row r="130">
          <cell r="A130" t="str">
            <v xml:space="preserve">CPMP-SUP-U-NG </v>
          </cell>
          <cell r="B130" t="str">
            <v>SecureUpdate provides centralized software management and
licensing for Check Point products. The installation of service packs 
and addition of new products can be performed from a central GUI.
 There is no charge for the central license management capab</v>
          </cell>
          <cell r="C130">
            <v>87660000</v>
          </cell>
        </row>
        <row r="131">
          <cell r="A131" t="str">
            <v xml:space="preserve">CPIN-RTM-1-NG </v>
          </cell>
          <cell r="B131" t="str">
            <v>Real-time Monitor provides traffic and performance monitoring per VPN-1/
FireWall-1 gateway. RTM is included, at no charge, in SVN Bundles and
 FloodGate-1 Modules. Note: Licensed per gateway; licensing is additive.</v>
          </cell>
          <cell r="C131">
            <v>4688000</v>
          </cell>
        </row>
        <row r="132">
          <cell r="A132" t="str">
            <v xml:space="preserve">CPIN-RTM-U-NG </v>
          </cell>
          <cell r="B132" t="str">
            <v>Real-time Monitor provides traffic and performance monitoring per VPN-1/
FireWall-1 gateway. RTM is included, at no charge, in SVN Bundles and
 FloodGate-1 Modules. Note: Licensed per gateway; licensing is additive.</v>
          </cell>
          <cell r="C132">
            <v>43830000</v>
          </cell>
        </row>
        <row r="133">
          <cell r="A133" t="str">
            <v xml:space="preserve">CPFW-AM-1-NG </v>
          </cell>
          <cell r="B133" t="str">
            <v>Account Management Module to enable the storage and retrieval of VPN-1/
FireWall-1 user attributes on LDAP server. Note: Licensed by the number of
 gateways; licensing is additive.</v>
          </cell>
          <cell r="C133">
            <v>5840000</v>
          </cell>
        </row>
        <row r="134">
          <cell r="A134" t="str">
            <v xml:space="preserve">CPFW-AM-U-NG </v>
          </cell>
          <cell r="B134" t="str">
            <v>Account Management Module to enable the storage and retrieval of VPN-1/
FireWall-1 user attributes on LDAP server. Note: Licensed by the number of
 gateways; licensing is additive.</v>
          </cell>
          <cell r="C134">
            <v>14610000</v>
          </cell>
        </row>
        <row r="135">
          <cell r="A135" t="str">
            <v xml:space="preserve">CPFW-OSE-1-NG </v>
          </cell>
          <cell r="B135" t="str">
            <v>Open Security Extension is an add-on module to a VPN-1/FireWall-1
 single Management Consoles or Enterprise Management Consoles. 
OSE manages packet filters and access lists of third-party routers and 
security devices. Note: Licensed by the number of gat</v>
          </cell>
          <cell r="C135">
            <v>4470000</v>
          </cell>
        </row>
        <row r="136">
          <cell r="A136" t="str">
            <v xml:space="preserve">CPFW-OSE-U-NG </v>
          </cell>
          <cell r="B136" t="str">
            <v>Open Security Extension is an add-on module to a VPN-1/FireWall-1
 single Management Consoles or Enterprise Management Consoles. 
OSE manages packet filters and access lists of third-party routers and 
security devices. Note: Licensed by the number of gat</v>
          </cell>
          <cell r="C136">
            <v>58440000</v>
          </cell>
        </row>
        <row r="137">
          <cell r="A137" t="str">
            <v xml:space="preserve">CPMP-MOTIF-GUI-U-NG </v>
          </cell>
          <cell r="B137" t="str">
            <v>Motif GUI for Solaris for Management Consoles or gateway bundles.</v>
          </cell>
          <cell r="C137">
            <v>2920000</v>
          </cell>
        </row>
        <row r="138">
          <cell r="A138" t="str">
            <v xml:space="preserve">CPMP-CLM-U-NG </v>
          </cell>
          <cell r="B138" t="str">
            <v>Customer Log Module for VPN-1/FireWall-1. Enables real-time log
 accumulation, tracking and management.</v>
          </cell>
          <cell r="C138">
            <v>3340000</v>
          </cell>
        </row>
        <row r="139">
          <cell r="A139" t="str">
            <v xml:space="preserve">CPFW-ENC-1-NG </v>
          </cell>
          <cell r="B139" t="str">
            <v>VPN Add-on enables both firewall-to-firewall encryption and client-to-
firewall encryption. Requires the purchase of a FireWall-1 gateway. 
Note: VPN capabilities can also be obtained by performing a Functionality
 Upgrade to either a VPN-1 or a SVN gatew</v>
          </cell>
          <cell r="C139">
            <v>14382000</v>
          </cell>
        </row>
        <row r="140">
          <cell r="A140" t="str">
            <v xml:space="preserve">CPTC-FG-1-NG </v>
          </cell>
          <cell r="B140" t="str">
            <v>FloodGate-1 bandwidth management enforcement point. Requires the
 purchase of a gateway product. Note: Licensed by the number of gateways.</v>
          </cell>
          <cell r="C140">
            <v>20450000</v>
          </cell>
        </row>
        <row r="141">
          <cell r="A141" t="str">
            <v xml:space="preserve">CPUA-UAS-1-NG </v>
          </cell>
          <cell r="B141" t="str">
            <v>UA server module for capturing security and IP mapping information for
 users authenticating remotely, via a VPN-1 session, SR/SC session,
 and/or a Windows NT/ Windows 2000 LAN Authentication. Requires
 the purchase of UserAuthority Client licenses. Note</v>
          </cell>
          <cell r="C141">
            <v>5498000</v>
          </cell>
        </row>
        <row r="142">
          <cell r="A142" t="str">
            <v xml:space="preserve">CPMP-CXL-HA-1-NG </v>
          </cell>
          <cell r="B142" t="str">
            <v>High Availability software for VPN-1/FireWall-1. Enables load sharing
 and transparent fail over across a series of modules in a cluster. 
Licensed per cluster - one licenses enables fail over and load
 sharing across any number of modules within a cluste</v>
          </cell>
          <cell r="C142">
            <v>29220000</v>
          </cell>
        </row>
        <row r="143">
          <cell r="A143" t="str">
            <v xml:space="preserve">CPFW-CC-1-NG </v>
          </cell>
          <cell r="B143" t="str">
            <v>enable increased quality of service via automatic application server load 
balancing. Note: Licensed per gateway.</v>
          </cell>
          <cell r="C143">
            <v>23370000</v>
          </cell>
        </row>
        <row r="144">
          <cell r="A144" t="str">
            <v xml:space="preserve">CPMP-MPU-1-NG </v>
          </cell>
          <cell r="B144" t="str">
            <v>Enables the use of VPN-1/FireWall-1 with multi processor systems. 
Applicable for use with VPN or Security Servers. Note: Licensed per gateway.</v>
          </cell>
          <cell r="C144">
            <v>10817000</v>
          </cell>
        </row>
        <row r="145">
          <cell r="A145" t="str">
            <v xml:space="preserve">CPMP-PPK-1-NG </v>
          </cell>
          <cell r="B145" t="str">
            <v xml:space="preserve"> Software-based acceleration technologies for VPN-1/FW-1. Includes 
SecureXL implementation on Linux and multi-cpu license.
 (Specific hardware required for optimal performance - see details.)</v>
          </cell>
          <cell r="C145">
            <v>17530000</v>
          </cell>
        </row>
        <row r="146">
          <cell r="A146" t="str">
            <v xml:space="preserve">CPVH-BAC-1 </v>
          </cell>
          <cell r="B146" t="str">
            <v>Very high performance encryption acceleration for 3DES, IPSec with 
the Internet Key Exchange (IKE) VPN-1 deployments. Requires 
a licensed copy of 3DES VPN-1/FireWall-1 version 4.1 SP3 or higher.
 Supported OSs?are: NT 4.0, Solaris 2.6 and 2.7, Red Hat L</v>
          </cell>
          <cell r="C146">
            <v>3050000</v>
          </cell>
        </row>
        <row r="147">
          <cell r="A147" t="str">
            <v xml:space="preserve">CPVP-VPS-1-NG </v>
          </cell>
          <cell r="B147" t="str">
            <v>Enables additional VPN-1 Module(s) to be used as SecureClient Policy 
Server. All licensed SecureClient users can utilize this additional Policy Server.</v>
          </cell>
          <cell r="C147">
            <v>4688000</v>
          </cell>
        </row>
        <row r="148">
          <cell r="A148" t="str">
            <v xml:space="preserve">CPMP-EMI-1-NG </v>
          </cell>
          <cell r="B148" t="str">
            <v>provides an easy tool for setup of Extranets between any number of
 partners. It provides: Access control &amp; VPN based on partner identity,
  Extranet object management, exportable network resources (objects),
 comprehensive framework for change and update</v>
          </cell>
          <cell r="C148">
            <v>2920000</v>
          </cell>
        </row>
        <row r="149">
          <cell r="A149" t="str">
            <v xml:space="preserve">CPMP-EMI-20-NG </v>
          </cell>
          <cell r="B149" t="str">
            <v>provides an easy tool for setup of Extranets between any number of
 partners. It provides: Access control &amp; VPN based on partner identity,
  Extranet object management, exportable network resources (objects),
 comprehensive framework for change and update</v>
          </cell>
          <cell r="C149">
            <v>29220000</v>
          </cell>
        </row>
        <row r="150">
          <cell r="A150" t="str">
            <v xml:space="preserve">CPMP-EMI-1000-NG </v>
          </cell>
          <cell r="B150" t="str">
            <v>provides an easy tool for setup of Extranets between any number of
 partners. It provides: Access control &amp; VPN based on partner identity,
  Extranet object management, exportable network resources (objects),
 comprehensive framework for change and update</v>
          </cell>
          <cell r="C150">
            <v>292220000</v>
          </cell>
        </row>
        <row r="151">
          <cell r="A151" t="str">
            <v xml:space="preserve">CPVP-VSC-25-NG </v>
          </cell>
          <cell r="B151" t="str">
            <v>Network security protection, consisting of access controls and security 
configuration verification, for client desktops. Requires a VPN-1 Module 
and management product (Enterprise or Single Gateway). Enables the 
use of one VPN-1 Module as a SecureClien</v>
          </cell>
          <cell r="C151">
            <v>6730000</v>
          </cell>
        </row>
        <row r="152">
          <cell r="A152" t="str">
            <v xml:space="preserve">CPVP-VSC-100-NG </v>
          </cell>
          <cell r="B152" t="str">
            <v>Network security protection, consisting of access controls and security 
configuration verification, for client desktops. Requires a VPN-1 Module 
and management product (Enterprise or Single Gateway). Enables the 
use of one VPN-1 Module as a SecureClien</v>
          </cell>
          <cell r="C152">
            <v>20450000</v>
          </cell>
        </row>
        <row r="153">
          <cell r="A153" t="str">
            <v xml:space="preserve">CPVP-VSC-500-NG </v>
          </cell>
          <cell r="B153" t="str">
            <v>Network security protection, consisting of access controls and security 
configuration verification, for client desktops. Requires a VPN-1 Module 
and management product (Enterprise or Single Gateway). Enables the 
use of one VPN-1 Module as a SecureClien</v>
          </cell>
          <cell r="C153">
            <v>73050000</v>
          </cell>
        </row>
        <row r="154">
          <cell r="A154" t="str">
            <v xml:space="preserve">CPVP-VSC-1000-NG </v>
          </cell>
          <cell r="B154" t="str">
            <v>Network security protection, consisting of access controls and security 
configuration verification, for client desktops. Requires a VPN-1 Module 
and management product (Enterprise or Single Gateway). Enables the 
use of one VPN-1 Module as a SecureClien</v>
          </cell>
          <cell r="C154">
            <v>116880000</v>
          </cell>
        </row>
        <row r="155">
          <cell r="A155" t="str">
            <v xml:space="preserve">CPVP-VSC-5000-NG </v>
          </cell>
          <cell r="B155" t="str">
            <v>Network security protection, consisting of access controls and security 
configuration verification, for client desktops. Requires a VPN-1 Module 
and management product (Enterprise or Single Gateway). Enables the 
use of one VPN-1 Module as a SecureClien</v>
          </cell>
          <cell r="C155">
            <v>511390000</v>
          </cell>
        </row>
        <row r="156">
          <cell r="A156" t="str">
            <v xml:space="preserve">CPVP-VMC-25-NG </v>
          </cell>
          <cell r="B156" t="str">
            <v>Provides an IPSEC/IKE VPN client for specified number of users. Requires
 a VPN-1 Module and a Management Console (Enterprise or Single Gateway).</v>
          </cell>
          <cell r="C156">
            <v>4470000</v>
          </cell>
        </row>
        <row r="157">
          <cell r="A157" t="str">
            <v xml:space="preserve">CPVP-VMC-100-NG </v>
          </cell>
          <cell r="B157" t="str">
            <v>Provides an IPSEC/IKE VPN client for specified number of users. Requires
 a VPN-1 Module and a Management Console (Enterprise or Single Gateway).</v>
          </cell>
          <cell r="C157">
            <v>14610000</v>
          </cell>
        </row>
        <row r="158">
          <cell r="A158" t="str">
            <v xml:space="preserve">CPVP-VMC-500-NG </v>
          </cell>
          <cell r="B158" t="str">
            <v>Provides an IPSEC/IKE VPN client for specified number of users. Requires
 a VPN-1 Module and a Management Console (Enterprise or Single Gateway).</v>
          </cell>
          <cell r="C158">
            <v>49670000</v>
          </cell>
        </row>
        <row r="159">
          <cell r="A159" t="str">
            <v xml:space="preserve">CPVP-VMC-1000-NG </v>
          </cell>
          <cell r="B159" t="str">
            <v>Provides an IPSEC/IKE VPN client for specified number of users. Requires
 a VPN-1 Module and a Management Console (Enterprise or Single Gateway).</v>
          </cell>
          <cell r="C159">
            <v>81820000</v>
          </cell>
        </row>
        <row r="160">
          <cell r="A160" t="str">
            <v xml:space="preserve">CPVP-VMC-5000-NG </v>
          </cell>
          <cell r="B160" t="str">
            <v>Provides an IPSEC/IKE VPN client for specified number of users. Requires
 a VPN-1 Module and a Management Console (Enterprise or Single Gateway).</v>
          </cell>
          <cell r="C160">
            <v>350660000</v>
          </cell>
        </row>
        <row r="161">
          <cell r="A161" t="str">
            <v xml:space="preserve">CPUA-UAU-100-NG </v>
          </cell>
          <cell r="B161" t="str">
            <v>License for total number of users captured or mapped in UserAuthority.</v>
          </cell>
          <cell r="C161">
            <v>2440000</v>
          </cell>
        </row>
        <row r="162">
          <cell r="A162" t="str">
            <v xml:space="preserve">CPUA-UAU-500-NG </v>
          </cell>
          <cell r="B162" t="str">
            <v>License for total number of users captured or mapped in UserAuthority.</v>
          </cell>
          <cell r="C162">
            <v>7390000</v>
          </cell>
        </row>
        <row r="163">
          <cell r="A163" t="str">
            <v xml:space="preserve">CPUA-UAU-1000-NG </v>
          </cell>
          <cell r="B163" t="str">
            <v>License for total number of users captured or mapped in UserAuthority.</v>
          </cell>
          <cell r="C163">
            <v>13230000</v>
          </cell>
        </row>
        <row r="164">
          <cell r="A164" t="str">
            <v xml:space="preserve">CPUA-UAU-5000-NG </v>
          </cell>
          <cell r="B164" t="str">
            <v>License for total number of users captured or mapped in UserAuthority.</v>
          </cell>
          <cell r="C164">
            <v>58440000</v>
          </cell>
        </row>
        <row r="165">
          <cell r="A165" t="str">
            <v xml:space="preserve">CPUA-UAU-10000-NG </v>
          </cell>
          <cell r="B165" t="str">
            <v>License for total number of users captured or mapped in UserAuthority.</v>
          </cell>
          <cell r="C165">
            <v>87660000</v>
          </cell>
        </row>
        <row r="166">
          <cell r="A166" t="str">
            <v xml:space="preserve">CPMI-MSM-1-NG </v>
          </cell>
          <cell r="B166" t="str">
            <v xml:space="preserve"> Each Meta IP Manager Service manages the purchased number of
 Meta IP DNS and DHCP services for a specified IP Address count 
(e.g. a customer with a DNS server, a DHCP server, and 1,000 nodes
 will manage those services for up to the 1,000 nodes with a </v>
          </cell>
          <cell r="C166">
            <v>5840000</v>
          </cell>
        </row>
        <row r="167">
          <cell r="A167" t="str">
            <v xml:space="preserve">CPMI-DNS-1-NG </v>
          </cell>
          <cell r="B167" t="str">
            <v xml:space="preserve"> Meta IP DNS is the leading commercial grade BIND 8.2.3 DNS server.
 Pricing based on the number of servers needed. Requires Meta IP 
Manager Service for full configuration and operation.</v>
          </cell>
          <cell r="C167">
            <v>2440000</v>
          </cell>
        </row>
        <row r="168">
          <cell r="A168" t="str">
            <v xml:space="preserve">CPMI-DNS-10-NG </v>
          </cell>
          <cell r="B168" t="str">
            <v xml:space="preserve"> Meta IP DNS is the leading commercial grade BIND 8.2.3 DNS server.
 Pricing based on the number of servers needed. Requires Meta IP 
Manager Service for full configuration and operation.</v>
          </cell>
          <cell r="C168">
            <v>17530000</v>
          </cell>
        </row>
        <row r="169">
          <cell r="A169" t="str">
            <v xml:space="preserve">CPMI-DHCP-1-NG </v>
          </cell>
          <cell r="B169" t="str">
            <v>Meta IP DHCP is a fully programmable DHCP engine with lease filtering. 
Pricing based on the number of servers needed. Requires Meta IP 
Manager Service for full configuration and operation.</v>
          </cell>
          <cell r="C169">
            <v>2440000</v>
          </cell>
        </row>
        <row r="170">
          <cell r="A170" t="str">
            <v xml:space="preserve">CPMI-DHCP-10-NG </v>
          </cell>
          <cell r="B170" t="str">
            <v>Meta IP DHCP is a fully programmable DHCP engine with lease filtering. 
Pricing based on the number of servers needed. Requires Meta IP 
Manager Service for full configuration and operation.</v>
          </cell>
          <cell r="C170">
            <v>17530000</v>
          </cell>
        </row>
        <row r="171">
          <cell r="A171" t="str">
            <v xml:space="preserve">CPMI-IP-500-NG </v>
          </cell>
          <cell r="B171" t="str">
            <v>Meta IP DHCP Client Licenses. Require the purchase of Meta IP Service
 Manager and DHCP Server. Note: licensing is additive.</v>
          </cell>
          <cell r="C171">
            <v>2920000</v>
          </cell>
        </row>
        <row r="172">
          <cell r="A172" t="str">
            <v xml:space="preserve">CPMI-IP-1000-NG </v>
          </cell>
          <cell r="B172" t="str">
            <v>Meta IP DHCP Client Licenses. Require the purchase of Meta IP Service
 Manager and DHCP Server. Note: licensing is additive.</v>
          </cell>
          <cell r="C172">
            <v>5360000</v>
          </cell>
        </row>
        <row r="173">
          <cell r="A173" t="str">
            <v xml:space="preserve">CPMI-IP-5000-NG </v>
          </cell>
          <cell r="B173" t="str">
            <v>Meta IP DHCP Client Licenses. Require the purchase of Meta IP Service
 Manager and DHCP Server. Note: licensing is additive.</v>
          </cell>
          <cell r="C173">
            <v>24920000</v>
          </cell>
        </row>
        <row r="174">
          <cell r="A174" t="str">
            <v xml:space="preserve">CPMI-IP-10000-NG </v>
          </cell>
          <cell r="B174" t="str">
            <v>Meta IP DHCP Client Licenses. Require the purchase of Meta IP Service
 Manager and DHCP Server. Note: licensing is additive.</v>
          </cell>
          <cell r="C174">
            <v>40910000</v>
          </cell>
        </row>
        <row r="175">
          <cell r="A175" t="str">
            <v xml:space="preserve">CPMI-IP-50000-NG </v>
          </cell>
          <cell r="B175" t="str">
            <v>Meta IP DHCP Client Licenses. Require the purchase of Meta IP Service
 Manager and DHCP Server. Note: licensing is additive.</v>
          </cell>
          <cell r="C175">
            <v>182720000</v>
          </cell>
        </row>
        <row r="176">
          <cell r="A176" t="str">
            <v xml:space="preserve">CPFW-FSO-5-NG </v>
          </cell>
          <cell r="B176" t="str">
            <v>FireWall-1 SmallOffice Module that protects a specified number of IP 
addresses.</v>
          </cell>
          <cell r="C176">
            <v>1982000</v>
          </cell>
        </row>
        <row r="177">
          <cell r="A177" t="str">
            <v xml:space="preserve">CPFW-FSO-10-NG </v>
          </cell>
          <cell r="B177" t="str">
            <v>FireWall-1 SmallOffice Module that protects a specified number of IP 
addresses.</v>
          </cell>
          <cell r="C177">
            <v>2998000</v>
          </cell>
        </row>
        <row r="178">
          <cell r="A178" t="str">
            <v xml:space="preserve">CPFW-FSO-25-NG </v>
          </cell>
          <cell r="B178" t="str">
            <v>FireWall-1 SmallOffice Module that protects a specified number of IP 
addresses.</v>
          </cell>
          <cell r="C178">
            <v>6238000</v>
          </cell>
        </row>
        <row r="179">
          <cell r="A179" t="str">
            <v xml:space="preserve">CPFW-FSO-50-NG </v>
          </cell>
          <cell r="B179" t="str">
            <v>FireWall-1 SmallOffice Module that protects a specified number of IP 
addresses.</v>
          </cell>
          <cell r="C179">
            <v>11365000</v>
          </cell>
        </row>
        <row r="180">
          <cell r="A180" t="str">
            <v xml:space="preserve">CPVP-VSO-5-NG </v>
          </cell>
          <cell r="B180" t="str">
            <v>VPN and FireWall-1 SmallOffice Modules that protect a specified
 number of IP addresses.</v>
          </cell>
          <cell r="C180">
            <v>2668000</v>
          </cell>
        </row>
        <row r="181">
          <cell r="A181" t="str">
            <v xml:space="preserve">CPVP-VSO-10-NG </v>
          </cell>
          <cell r="B181" t="str">
            <v>VPN and FireWall-1 SmallOffice Modules that protect a specified
 number of IP addresses.</v>
          </cell>
          <cell r="C181">
            <v>3862000</v>
          </cell>
        </row>
        <row r="182">
          <cell r="A182" t="str">
            <v xml:space="preserve">CPVP-VSO-25-NG </v>
          </cell>
          <cell r="B182" t="str">
            <v>VPN and FireWall-1 SmallOffice Modules that protect a specified
 number of IP addresses.</v>
          </cell>
          <cell r="C182">
            <v>7534000</v>
          </cell>
        </row>
        <row r="183">
          <cell r="A183" t="str">
            <v xml:space="preserve">CPVP-VSO-50-NG </v>
          </cell>
          <cell r="B183" t="str">
            <v>VPN and FireWall-1 SmallOffice Modules that protect a specified
 number of IP addresses.</v>
          </cell>
          <cell r="C183">
            <v>14878000</v>
          </cell>
        </row>
        <row r="184">
          <cell r="A184" t="str">
            <v xml:space="preserve">CPFW-FSS-1-NG </v>
          </cell>
          <cell r="B184" t="str">
            <v xml:space="preserve">SecureServer that protects a single machine. Provides a subset of
 FireWall-1 Module capabilities. Includes UserAuthority Server capabilities.
 Requires either an Enterprise Product or a Management Console. </v>
          </cell>
          <cell r="C184">
            <v>2135000</v>
          </cell>
        </row>
        <row r="185">
          <cell r="A185" t="str">
            <v xml:space="preserve">CPVP-VSS-1-NG </v>
          </cell>
          <cell r="B185" t="str">
            <v>VPN Module and SecureServer that protect a single machine. Provides
 a subset of VPN-1 Module capabilities. Includes UserAuthority 
Server capabilities.</v>
          </cell>
          <cell r="C185">
            <v>2920000</v>
          </cell>
        </row>
        <row r="186">
          <cell r="A186" t="str">
            <v>U-FM/50-VFM/50</v>
          </cell>
          <cell r="B186" t="str">
            <v>Upgrade FM/50 to VFM/50</v>
          </cell>
          <cell r="C186">
            <v>5470000</v>
          </cell>
        </row>
        <row r="187">
          <cell r="A187" t="str">
            <v>U-FM/50-VFM/100</v>
          </cell>
          <cell r="B187" t="str">
            <v>Upgrade FM/50 to VFM/100</v>
          </cell>
          <cell r="C187">
            <v>9360000</v>
          </cell>
        </row>
        <row r="188">
          <cell r="A188" t="str">
            <v>U-FM/50-VFM/250</v>
          </cell>
          <cell r="B188" t="str">
            <v>Upgrade FM/50 to VFM/250</v>
          </cell>
          <cell r="C188">
            <v>15260000</v>
          </cell>
        </row>
        <row r="189">
          <cell r="A189" t="str">
            <v>U-FM/50-VFM/U</v>
          </cell>
          <cell r="B189" t="str">
            <v>Upgrade FM/50 to VFM/U</v>
          </cell>
          <cell r="C189">
            <v>21780000</v>
          </cell>
        </row>
        <row r="190">
          <cell r="A190" t="str">
            <v>U-FM/100-VFM/100</v>
          </cell>
          <cell r="B190" t="str">
            <v>Upgrade FM/100 to VFM/100</v>
          </cell>
          <cell r="C190">
            <v>7020000</v>
          </cell>
        </row>
        <row r="191">
          <cell r="A191" t="str">
            <v>U-FM/100-VFM/250</v>
          </cell>
          <cell r="B191" t="str">
            <v>Upgrade FM/100 to VFM/250</v>
          </cell>
          <cell r="C191">
            <v>12920000</v>
          </cell>
        </row>
        <row r="192">
          <cell r="A192" t="str">
            <v>U-FM/100-VFM/U</v>
          </cell>
          <cell r="B192" t="str">
            <v>Upgrade FM/100 to VFM/U</v>
          </cell>
          <cell r="C192">
            <v>19440000</v>
          </cell>
        </row>
        <row r="193">
          <cell r="A193" t="str">
            <v>U-FM/250-VFM/250</v>
          </cell>
          <cell r="B193" t="str">
            <v>Upgrade FM/250 to VFM/250</v>
          </cell>
          <cell r="C193">
            <v>10580000</v>
          </cell>
        </row>
        <row r="194">
          <cell r="A194" t="str">
            <v>U-FM/250-VFM/U</v>
          </cell>
          <cell r="B194" t="str">
            <v>Upgrade FM/250 to VFM/U</v>
          </cell>
          <cell r="C194">
            <v>17100000</v>
          </cell>
        </row>
        <row r="195">
          <cell r="A195" t="str">
            <v>U-FM/U-VFM/U</v>
          </cell>
          <cell r="B195" t="str">
            <v>Upgrade FM/U to VFM/U</v>
          </cell>
          <cell r="C195">
            <v>13220000</v>
          </cell>
        </row>
        <row r="196">
          <cell r="A196" t="str">
            <v>U-FM/50-VFF/50</v>
          </cell>
          <cell r="B196" t="str">
            <v>Upgrade FM/50 to VFF/50</v>
          </cell>
          <cell r="C196">
            <v>13590000</v>
          </cell>
        </row>
        <row r="197">
          <cell r="A197" t="str">
            <v>U-FM/50-VFF/100</v>
          </cell>
          <cell r="B197" t="str">
            <v>Upgrade FM/50 to VFF/100</v>
          </cell>
          <cell r="C197">
            <v>18890000</v>
          </cell>
        </row>
        <row r="198">
          <cell r="A198" t="str">
            <v>U-FM/50-VFF/250</v>
          </cell>
          <cell r="B198" t="str">
            <v>Upgrade FM/50 to VFF/250</v>
          </cell>
          <cell r="C198">
            <v>25670000</v>
          </cell>
        </row>
        <row r="199">
          <cell r="A199" t="str">
            <v>U-FM/50-VFF/U</v>
          </cell>
          <cell r="B199" t="str">
            <v>Upgrade FM/50 to VFF/U</v>
          </cell>
          <cell r="C199">
            <v>37830000</v>
          </cell>
        </row>
        <row r="200">
          <cell r="A200" t="str">
            <v>U-FM/100-VFF/100</v>
          </cell>
          <cell r="B200" t="str">
            <v>Upgrade FM/100 to VFF/100</v>
          </cell>
          <cell r="C200">
            <v>16540000</v>
          </cell>
        </row>
        <row r="201">
          <cell r="A201" t="str">
            <v>U-FM/100-VFF/250</v>
          </cell>
          <cell r="B201" t="str">
            <v>Upgrade FM/100 to VFF/250</v>
          </cell>
          <cell r="C201">
            <v>23320000</v>
          </cell>
        </row>
        <row r="202">
          <cell r="A202" t="str">
            <v>U-FM/100-VFF/U</v>
          </cell>
          <cell r="B202" t="str">
            <v>Upgrade FM/100 to VFF/U</v>
          </cell>
          <cell r="C202">
            <v>35480000</v>
          </cell>
        </row>
        <row r="203">
          <cell r="A203" t="str">
            <v>U-FM/250-VFF/250</v>
          </cell>
          <cell r="B203" t="str">
            <v>Upgrade FM/250 to VFF/250</v>
          </cell>
          <cell r="C203">
            <v>20990000</v>
          </cell>
        </row>
        <row r="204">
          <cell r="A204" t="str">
            <v>U-FM/250-VFF/U</v>
          </cell>
          <cell r="B204" t="str">
            <v>Upgrade FM/250 to VFF/U</v>
          </cell>
          <cell r="C204">
            <v>33150000</v>
          </cell>
        </row>
        <row r="205">
          <cell r="A205" t="str">
            <v>U-FM/U-VFF/U</v>
          </cell>
          <cell r="B205" t="str">
            <v>Upgrade FM/U to VFF/U</v>
          </cell>
          <cell r="C205">
            <v>29260000</v>
          </cell>
        </row>
        <row r="206">
          <cell r="A206" t="str">
            <v>U-VFM/50-VFF/50</v>
          </cell>
          <cell r="B206" t="str">
            <v>Upgrade VFM/50 to VFF/50</v>
          </cell>
          <cell r="C206">
            <v>12350000</v>
          </cell>
        </row>
        <row r="207">
          <cell r="A207" t="str">
            <v>U-VFM/50-VFF/100</v>
          </cell>
          <cell r="B207" t="str">
            <v>Upgrade VFM/50 to VFF/100</v>
          </cell>
          <cell r="C207">
            <v>17650000</v>
          </cell>
        </row>
        <row r="208">
          <cell r="A208" t="str">
            <v>U-VFM/50-VFF/250</v>
          </cell>
          <cell r="B208" t="str">
            <v>Upgrade VFM/50 to VFF/250</v>
          </cell>
          <cell r="C208">
            <v>24430000</v>
          </cell>
        </row>
        <row r="209">
          <cell r="A209" t="str">
            <v>U-VFM/50-VFF/U</v>
          </cell>
          <cell r="B209" t="str">
            <v>Upgrade VFM/50 to VFF/U</v>
          </cell>
          <cell r="C209">
            <v>36590000</v>
          </cell>
        </row>
        <row r="210">
          <cell r="A210" t="str">
            <v>U-VFM/100-VFF/100</v>
          </cell>
          <cell r="B210" t="str">
            <v>Upgrade VFM/100 to VFF/100</v>
          </cell>
          <cell r="C210">
            <v>14800000</v>
          </cell>
        </row>
        <row r="211">
          <cell r="A211" t="str">
            <v>U-VFM/100-VFF/250</v>
          </cell>
          <cell r="B211" t="str">
            <v>Upgrade VFM/100 to VFF/250</v>
          </cell>
          <cell r="C211">
            <v>21580000</v>
          </cell>
        </row>
        <row r="212">
          <cell r="A212" t="str">
            <v>U-VFM/100-VFF/U</v>
          </cell>
          <cell r="B212" t="str">
            <v>Upgrade VFM/100 to VFF/U</v>
          </cell>
          <cell r="C212">
            <v>33740000</v>
          </cell>
        </row>
        <row r="213">
          <cell r="A213" t="str">
            <v>U-VFM/250-VFF/250</v>
          </cell>
          <cell r="B213" t="str">
            <v>Upgrade VFM/250 to VFF/250</v>
          </cell>
          <cell r="C213">
            <v>17410000</v>
          </cell>
        </row>
        <row r="214">
          <cell r="A214" t="str">
            <v>U-VFM/250-VFF/U</v>
          </cell>
          <cell r="B214" t="str">
            <v>Upgrade VFM/250 to VFF/U</v>
          </cell>
          <cell r="C214">
            <v>29570000</v>
          </cell>
        </row>
        <row r="215">
          <cell r="A215" t="str">
            <v>U-VFM/U-VFF/U</v>
          </cell>
          <cell r="B215" t="str">
            <v>Upgrade VFM/U to VFF/U</v>
          </cell>
          <cell r="C215">
            <v>24900000</v>
          </cell>
        </row>
        <row r="216">
          <cell r="A216" t="str">
            <v>U-FIG/50-VIG/50</v>
          </cell>
          <cell r="B216" t="str">
            <v>Upgrade FIG/50 to VIG/50</v>
          </cell>
          <cell r="C216">
            <v>9330000</v>
          </cell>
        </row>
        <row r="217">
          <cell r="A217" t="str">
            <v>U-FIG/50-VIG/100</v>
          </cell>
          <cell r="B217" t="str">
            <v>Upgrade FIG/50 to VIG/100</v>
          </cell>
          <cell r="C217">
            <v>20070000</v>
          </cell>
        </row>
        <row r="218">
          <cell r="A218" t="str">
            <v>U-FIG/50-VIG/250</v>
          </cell>
          <cell r="B218" t="str">
            <v>Upgrade FIG/50 to VIG/250</v>
          </cell>
          <cell r="C218">
            <v>28060000</v>
          </cell>
        </row>
        <row r="219">
          <cell r="A219" t="str">
            <v>U-FIG/50-VEE/U</v>
          </cell>
          <cell r="B219" t="str">
            <v>Upgrade FIG/50 to VEE/U</v>
          </cell>
          <cell r="C219">
            <v>55090000</v>
          </cell>
        </row>
        <row r="220">
          <cell r="A220" t="str">
            <v>U-FIG/100-VIG/100</v>
          </cell>
          <cell r="B220" t="str">
            <v>Upgrade FIG/100 to VIG/100</v>
          </cell>
          <cell r="C220">
            <v>13060000</v>
          </cell>
        </row>
        <row r="221">
          <cell r="A221" t="str">
            <v>U-FIG/100-VIG/250</v>
          </cell>
          <cell r="B221" t="str">
            <v>Upgrade FIG/100 to VIG/250</v>
          </cell>
          <cell r="C221">
            <v>21050000</v>
          </cell>
        </row>
        <row r="222">
          <cell r="A222" t="str">
            <v>U-FIG/100-VEE/U</v>
          </cell>
          <cell r="B222" t="str">
            <v>Upgrade FIG/100 to VEE/U</v>
          </cell>
          <cell r="C222">
            <v>48080000</v>
          </cell>
        </row>
        <row r="223">
          <cell r="A223" t="str">
            <v>U-FIG/250-VIG/250</v>
          </cell>
          <cell r="B223" t="str">
            <v>Upgrade FIG/250 to VIG/250</v>
          </cell>
          <cell r="C223">
            <v>16370000</v>
          </cell>
        </row>
        <row r="224">
          <cell r="A224" t="str">
            <v>U-FIG/250-VEE/U</v>
          </cell>
          <cell r="B224" t="str">
            <v>Upgrade FIG/250 to VEE/U</v>
          </cell>
          <cell r="C224">
            <v>43400000</v>
          </cell>
        </row>
        <row r="225">
          <cell r="A225" t="str">
            <v>U-EPC/U-VEE/U</v>
          </cell>
          <cell r="B225" t="str">
            <v>Upgrade EPC/U to VEE/U</v>
          </cell>
          <cell r="C225">
            <v>27120000</v>
          </cell>
        </row>
        <row r="226">
          <cell r="A226" t="str">
            <v>U-FIG/50-VFG/50</v>
          </cell>
          <cell r="B226" t="str">
            <v>Upgrade FIG/50 to VFG/50</v>
          </cell>
          <cell r="C226">
            <v>12920000</v>
          </cell>
        </row>
        <row r="227">
          <cell r="A227" t="str">
            <v>U-FIG/50-VFG/100</v>
          </cell>
          <cell r="B227" t="str">
            <v>Upgrade FIG/50 to VFG/100</v>
          </cell>
          <cell r="C227">
            <v>24190000</v>
          </cell>
        </row>
        <row r="228">
          <cell r="A228" t="str">
            <v>U-FIG/50-VFG/250</v>
          </cell>
          <cell r="B228" t="str">
            <v>Upgrade FIG/50 to VFG/250</v>
          </cell>
          <cell r="C228">
            <v>33980000</v>
          </cell>
        </row>
        <row r="229">
          <cell r="A229" t="str">
            <v>U-FIG/50-VFE/U</v>
          </cell>
          <cell r="B229" t="str">
            <v>Upgrade FIG/50 to VFE/U</v>
          </cell>
          <cell r="C229">
            <v>66600000</v>
          </cell>
        </row>
        <row r="230">
          <cell r="A230" t="str">
            <v>U-FIG/100-VFG/100</v>
          </cell>
          <cell r="B230" t="str">
            <v>Upgrade FIG/100 to VFG/100</v>
          </cell>
          <cell r="C230">
            <v>17180000</v>
          </cell>
        </row>
        <row r="231">
          <cell r="A231" t="str">
            <v>U-FIG/100-VFG/250</v>
          </cell>
          <cell r="B231" t="str">
            <v>Upgrade FIG/100 to VFG/250</v>
          </cell>
          <cell r="C231">
            <v>26970000</v>
          </cell>
        </row>
        <row r="232">
          <cell r="A232" t="str">
            <v>U-FIG/100-VFE/U</v>
          </cell>
          <cell r="B232" t="str">
            <v>Upgrade FIG/100 to VFE/U</v>
          </cell>
          <cell r="C232">
            <v>59590000</v>
          </cell>
        </row>
        <row r="233">
          <cell r="A233" t="str">
            <v>U-FIG/250-VFG/250</v>
          </cell>
          <cell r="B233" t="str">
            <v>Upgrade FIG/250 to VFG/250</v>
          </cell>
          <cell r="C233">
            <v>22290000</v>
          </cell>
        </row>
        <row r="234">
          <cell r="A234" t="str">
            <v>U-FIG/250-VFE/U</v>
          </cell>
          <cell r="B234" t="str">
            <v>Upgrade FIG/250 to VFE/U</v>
          </cell>
          <cell r="C234">
            <v>54910000</v>
          </cell>
        </row>
        <row r="235">
          <cell r="A235" t="str">
            <v>U-EPC/U-VFE/U</v>
          </cell>
          <cell r="B235" t="str">
            <v>Upgrade EPC/U to VFE/U</v>
          </cell>
          <cell r="C235">
            <v>38630000</v>
          </cell>
        </row>
        <row r="236">
          <cell r="A236" t="str">
            <v>U-VIG/50-VFG/50</v>
          </cell>
          <cell r="B236" t="str">
            <v>Upgrade VIG/50 to VFG/50</v>
          </cell>
          <cell r="C236">
            <v>9320000</v>
          </cell>
        </row>
        <row r="237">
          <cell r="A237" t="str">
            <v>U-VIG/50-VFG/100</v>
          </cell>
          <cell r="B237" t="str">
            <v>Upgrade VIG/50 to VFG/100</v>
          </cell>
          <cell r="C237">
            <v>20600000</v>
          </cell>
        </row>
        <row r="238">
          <cell r="A238" t="str">
            <v>U-VIG/50-VFG/250</v>
          </cell>
          <cell r="B238" t="str">
            <v>Upgrade VIG/50 to VFG/250</v>
          </cell>
          <cell r="C238">
            <v>30390000</v>
          </cell>
        </row>
        <row r="239">
          <cell r="A239" t="str">
            <v>U-VIG/50-VFE/U</v>
          </cell>
          <cell r="B239" t="str">
            <v>Upgrade VIG/50 to VFE/U</v>
          </cell>
          <cell r="C239">
            <v>63010000</v>
          </cell>
        </row>
        <row r="240">
          <cell r="A240" t="str">
            <v>U-VIG/100-VFG/100</v>
          </cell>
          <cell r="B240" t="str">
            <v>Upgrade VIG/100 to VFG/100</v>
          </cell>
          <cell r="C240">
            <v>12830000</v>
          </cell>
        </row>
        <row r="241">
          <cell r="A241" t="str">
            <v>U-VIG/100-VFG/250</v>
          </cell>
          <cell r="B241" t="str">
            <v>Upgrade VIG/100 to VFG/250</v>
          </cell>
          <cell r="C241">
            <v>22620000</v>
          </cell>
        </row>
        <row r="242">
          <cell r="A242" t="str">
            <v>U-VIG/100-VFE/U</v>
          </cell>
          <cell r="B242" t="str">
            <v>Upgrade VIG/100 to VFE/U</v>
          </cell>
          <cell r="C242">
            <v>55240000</v>
          </cell>
        </row>
        <row r="243">
          <cell r="A243" t="str">
            <v>U-VIG/250-VFG/250</v>
          </cell>
          <cell r="B243" t="str">
            <v>Upgrade VIG/250 to VFG/250</v>
          </cell>
          <cell r="C243">
            <v>16860000</v>
          </cell>
        </row>
        <row r="244">
          <cell r="A244" t="str">
            <v>U-VIG/250-VFE/U</v>
          </cell>
          <cell r="B244" t="str">
            <v>Upgrade VIG/250 to VFE/U</v>
          </cell>
          <cell r="C244">
            <v>49480000</v>
          </cell>
        </row>
        <row r="245">
          <cell r="A245" t="str">
            <v>U-VEE/U-VFE/U</v>
          </cell>
          <cell r="B245" t="str">
            <v>Upgrade VEE/U to VFE/U</v>
          </cell>
          <cell r="C245">
            <v>30310000</v>
          </cell>
        </row>
        <row r="246">
          <cell r="A246" t="str">
            <v>U-HFM/50-HVM/50</v>
          </cell>
          <cell r="B246" t="str">
            <v>Upgrade HFM/50 to HVM/50</v>
          </cell>
          <cell r="C246">
            <v>8260000</v>
          </cell>
        </row>
        <row r="247">
          <cell r="A247" t="str">
            <v>U-HFM/50-HVM/100</v>
          </cell>
          <cell r="B247" t="str">
            <v>Upgrade HFM/50 to HVM/100</v>
          </cell>
          <cell r="C247">
            <v>14290000</v>
          </cell>
        </row>
        <row r="248">
          <cell r="A248" t="str">
            <v>U-HFM/50-HVM/250</v>
          </cell>
          <cell r="B248" t="str">
            <v>Upgrade HFM/50 to HVM/250</v>
          </cell>
          <cell r="C248">
            <v>22920000</v>
          </cell>
        </row>
        <row r="249">
          <cell r="A249" t="str">
            <v>U-HFM/50-HVM/U</v>
          </cell>
          <cell r="B249" t="str">
            <v>Upgrade HFM/50 to HVM/U</v>
          </cell>
          <cell r="C249">
            <v>32790000</v>
          </cell>
        </row>
        <row r="250">
          <cell r="A250" t="str">
            <v>U-HFM/100-HVM/100</v>
          </cell>
          <cell r="B250" t="str">
            <v>Upgrade HFM/100 to HVM/100</v>
          </cell>
          <cell r="C250">
            <v>10680000</v>
          </cell>
        </row>
        <row r="251">
          <cell r="A251" t="str">
            <v>U-HFM/100-HVM/250</v>
          </cell>
          <cell r="B251" t="str">
            <v>Upgrade HFM/100 to HVM/250</v>
          </cell>
          <cell r="C251">
            <v>19310000</v>
          </cell>
        </row>
        <row r="252">
          <cell r="A252" t="str">
            <v>U-HFM/100-HVM/U</v>
          </cell>
          <cell r="B252" t="str">
            <v>Upgrade HFM/100 to HVM/U</v>
          </cell>
          <cell r="C252">
            <v>29180000</v>
          </cell>
        </row>
        <row r="253">
          <cell r="A253" t="str">
            <v>U-HFM/250-HVM/250</v>
          </cell>
          <cell r="B253" t="str">
            <v>Upgrade HFM/250 to HVM/250</v>
          </cell>
          <cell r="C253">
            <v>15840000</v>
          </cell>
        </row>
        <row r="254">
          <cell r="A254" t="str">
            <v>U-HFM/250-HVM/U</v>
          </cell>
          <cell r="B254" t="str">
            <v>Upgrade HFM/250 to HVM/U</v>
          </cell>
          <cell r="C254">
            <v>25710000</v>
          </cell>
        </row>
        <row r="255">
          <cell r="A255" t="str">
            <v>U-HFM/U-HVM/U</v>
          </cell>
          <cell r="B255" t="str">
            <v>Upgrade HFM/U to HVM/U</v>
          </cell>
          <cell r="C255">
            <v>20390000</v>
          </cell>
        </row>
        <row r="256">
          <cell r="A256" t="str">
            <v>U-HFM/50-HVG/50</v>
          </cell>
          <cell r="B256" t="str">
            <v>Upgrade HFM/50 to HVG/50</v>
          </cell>
          <cell r="C256">
            <v>20670000</v>
          </cell>
        </row>
        <row r="257">
          <cell r="A257" t="str">
            <v>U-HFM/50-HVG/100</v>
          </cell>
          <cell r="B257" t="str">
            <v>Upgrade HFM/50 to HVG/100</v>
          </cell>
          <cell r="C257">
            <v>28620000</v>
          </cell>
        </row>
        <row r="258">
          <cell r="A258" t="str">
            <v>U-HFM/50-HVG/250</v>
          </cell>
          <cell r="B258" t="str">
            <v>Upgrade HFM/50 to HVG/250</v>
          </cell>
          <cell r="C258">
            <v>37870000</v>
          </cell>
        </row>
        <row r="259">
          <cell r="A259" t="str">
            <v>U-HFM/50-HVG/U</v>
          </cell>
          <cell r="B259" t="str">
            <v>Upgrade HFM/50 to HVG/U</v>
          </cell>
          <cell r="C259">
            <v>55570000</v>
          </cell>
        </row>
        <row r="260">
          <cell r="A260" t="str">
            <v>U-HFM/100-HVG/100</v>
          </cell>
          <cell r="B260" t="str">
            <v>Upgrade HFM/100 to HVG/100</v>
          </cell>
          <cell r="C260">
            <v>25010000</v>
          </cell>
        </row>
        <row r="261">
          <cell r="A261" t="str">
            <v>U-HFM/100-HVG/250</v>
          </cell>
          <cell r="B261" t="str">
            <v>Upgrade HFM/100 to HVG/250</v>
          </cell>
          <cell r="C261">
            <v>34260000</v>
          </cell>
        </row>
        <row r="262">
          <cell r="A262" t="str">
            <v>U-HFM/100-HVG/U</v>
          </cell>
          <cell r="B262" t="str">
            <v>Upgrade HFM/100 to HVG/U</v>
          </cell>
          <cell r="C262">
            <v>51960000</v>
          </cell>
        </row>
        <row r="263">
          <cell r="A263" t="str">
            <v>U-HFM/250-HVG/250</v>
          </cell>
          <cell r="B263" t="str">
            <v>Upgrade HFM/250 to HVG/250</v>
          </cell>
          <cell r="C263">
            <v>30790000</v>
          </cell>
        </row>
        <row r="264">
          <cell r="A264" t="str">
            <v>U-HFM/250-HVG/U</v>
          </cell>
          <cell r="B264" t="str">
            <v>Upgrade HFM/250 to HVG/U</v>
          </cell>
          <cell r="C264">
            <v>48490000</v>
          </cell>
        </row>
        <row r="265">
          <cell r="A265" t="str">
            <v>U-HFM/U-HVG/U</v>
          </cell>
          <cell r="B265" t="str">
            <v>Upgrade HFM/U to HVG/U</v>
          </cell>
          <cell r="C265">
            <v>43170000</v>
          </cell>
        </row>
        <row r="266">
          <cell r="A266" t="str">
            <v>U-HVM/50-HVG/50</v>
          </cell>
          <cell r="B266" t="str">
            <v>Upgrade HVM/50 to HVG/50</v>
          </cell>
          <cell r="C266">
            <v>18800000</v>
          </cell>
        </row>
        <row r="267">
          <cell r="A267" t="str">
            <v>U-HVM/50-HVG/100</v>
          </cell>
          <cell r="B267" t="str">
            <v>Upgrade HVM/50 to HVG/100</v>
          </cell>
          <cell r="C267">
            <v>26750000</v>
          </cell>
        </row>
        <row r="268">
          <cell r="A268" t="str">
            <v>U-HVM/50-HVG/250</v>
          </cell>
          <cell r="B268" t="str">
            <v>Upgrade HVM/50 to HVG/250</v>
          </cell>
          <cell r="C268">
            <v>36000000</v>
          </cell>
        </row>
        <row r="269">
          <cell r="A269" t="str">
            <v>U-HVM/50-HVG/U</v>
          </cell>
          <cell r="B269" t="str">
            <v>Upgrade HVM/50 to HVG/U</v>
          </cell>
          <cell r="C269">
            <v>53700000</v>
          </cell>
        </row>
        <row r="270">
          <cell r="A270" t="str">
            <v>U-HVM/100-HVG/100</v>
          </cell>
          <cell r="B270" t="str">
            <v>Upgrade HVM/100 to HVG/100</v>
          </cell>
          <cell r="C270">
            <v>22280000</v>
          </cell>
        </row>
        <row r="271">
          <cell r="A271" t="str">
            <v>U-HVM/100-HVG/250</v>
          </cell>
          <cell r="B271" t="str">
            <v>Upgrade HVM/100 to HVG/250</v>
          </cell>
          <cell r="C271">
            <v>31530000</v>
          </cell>
        </row>
        <row r="272">
          <cell r="A272" t="str">
            <v>U-HVM/100-HVG/U</v>
          </cell>
          <cell r="B272" t="str">
            <v>Upgrade HVM/100 to HVG/U</v>
          </cell>
          <cell r="C272">
            <v>49240000</v>
          </cell>
        </row>
        <row r="273">
          <cell r="A273" t="str">
            <v>U-HVM/250-HVG/250</v>
          </cell>
          <cell r="B273" t="str">
            <v>Upgrade HVM/250 to HVG/250</v>
          </cell>
          <cell r="C273">
            <v>25440000</v>
          </cell>
        </row>
        <row r="274">
          <cell r="A274" t="str">
            <v>U-HVM/250-HVG/U</v>
          </cell>
          <cell r="B274" t="str">
            <v>Upgrade HVM/250 to HVG/U</v>
          </cell>
          <cell r="C274">
            <v>43150000</v>
          </cell>
        </row>
        <row r="275">
          <cell r="A275" t="str">
            <v>U-HVM/U-HVG/U</v>
          </cell>
          <cell r="B275" t="str">
            <v>Upgrade HVM/U to HVG/U</v>
          </cell>
          <cell r="C275">
            <v>36070000</v>
          </cell>
        </row>
        <row r="276">
          <cell r="A276" t="str">
            <v>U-FM/50-FM/100</v>
          </cell>
          <cell r="B276" t="str">
            <v>Upgrade FM/50 to FM/100</v>
          </cell>
          <cell r="C276">
            <v>6967000</v>
          </cell>
        </row>
        <row r="277">
          <cell r="A277" t="str">
            <v>U-FM/50-FM/250</v>
          </cell>
          <cell r="B277" t="str">
            <v>Upgrade FM/50 to FM/250</v>
          </cell>
          <cell r="C277">
            <v>10227000</v>
          </cell>
        </row>
        <row r="278">
          <cell r="A278" t="str">
            <v>U-FM/50-FM/U</v>
          </cell>
          <cell r="B278" t="str">
            <v>Upgrade FM/50 to FM/U</v>
          </cell>
          <cell r="C278">
            <v>15421000</v>
          </cell>
        </row>
        <row r="279">
          <cell r="A279" t="str">
            <v>U-FM/100-FM/250</v>
          </cell>
          <cell r="B279" t="str">
            <v>Upgrade FM/100 to FM/250</v>
          </cell>
          <cell r="C279">
            <v>7883000</v>
          </cell>
        </row>
        <row r="280">
          <cell r="A280" t="str">
            <v>U-FM/100-FM/U</v>
          </cell>
          <cell r="B280" t="str">
            <v>Upgrade FM/100 to FM/U</v>
          </cell>
          <cell r="C280">
            <v>13077000</v>
          </cell>
        </row>
        <row r="281">
          <cell r="A281" t="str">
            <v>U-FM/250-FM/U</v>
          </cell>
          <cell r="B281" t="str">
            <v>Upgrade FM/250 to FM/U</v>
          </cell>
          <cell r="C281">
            <v>10741000</v>
          </cell>
        </row>
        <row r="282">
          <cell r="A282" t="str">
            <v>U-VFM/50-VFM/100</v>
          </cell>
          <cell r="B282" t="str">
            <v>Upgrade VFM/50 to VFM/100</v>
          </cell>
          <cell r="C282">
            <v>8129000</v>
          </cell>
        </row>
        <row r="283">
          <cell r="A283" t="str">
            <v>U-VFM/50-VFM/250</v>
          </cell>
          <cell r="B283" t="str">
            <v>Upgrade VFM/50 to VFM/250</v>
          </cell>
          <cell r="C283">
            <v>14024000</v>
          </cell>
        </row>
        <row r="284">
          <cell r="A284" t="str">
            <v>U-VFM/50-VFM/U</v>
          </cell>
          <cell r="B284" t="str">
            <v>Upgrade VFM/50 to VFM/U</v>
          </cell>
          <cell r="C284">
            <v>20544000</v>
          </cell>
        </row>
        <row r="285">
          <cell r="A285" t="str">
            <v>U-VFM/100-VFM/250</v>
          </cell>
          <cell r="B285" t="str">
            <v>Upgrade VFM/100 to VFM/250</v>
          </cell>
          <cell r="C285">
            <v>11179000</v>
          </cell>
        </row>
        <row r="286">
          <cell r="A286" t="str">
            <v>U-VFM/100-VFM/U</v>
          </cell>
          <cell r="B286" t="str">
            <v>Upgrade VFM/100 to VFM/U</v>
          </cell>
          <cell r="C286">
            <v>17699000</v>
          </cell>
        </row>
        <row r="287">
          <cell r="A287" t="str">
            <v>U-VFM/250-VFM/U</v>
          </cell>
          <cell r="B287" t="str">
            <v>Upgrade VFM/250 to VFM/U</v>
          </cell>
          <cell r="C287">
            <v>13528000</v>
          </cell>
        </row>
        <row r="288">
          <cell r="A288" t="str">
            <v>U-VFF/50-VFF/100</v>
          </cell>
          <cell r="B288" t="str">
            <v>Upgrade VFF/50 to VFF/100</v>
          </cell>
          <cell r="C288">
            <v>11694000</v>
          </cell>
        </row>
        <row r="289">
          <cell r="A289" t="str">
            <v>U-VFF/50-VFF/250</v>
          </cell>
          <cell r="B289" t="str">
            <v>Upgrade VFF/50 to VFF/250</v>
          </cell>
          <cell r="C289">
            <v>18474000</v>
          </cell>
        </row>
        <row r="290">
          <cell r="A290" t="str">
            <v>U-VFF/50-VFF/U</v>
          </cell>
          <cell r="B290" t="str">
            <v>Upgrade VFF/50 to VFF/U</v>
          </cell>
          <cell r="C290">
            <v>30634000</v>
          </cell>
        </row>
        <row r="291">
          <cell r="A291" t="str">
            <v>U-VFF/100-VFF/250</v>
          </cell>
          <cell r="B291" t="str">
            <v>Upgrade VFF/100 to VFF/250</v>
          </cell>
          <cell r="C291">
            <v>14786000</v>
          </cell>
        </row>
        <row r="292">
          <cell r="A292" t="str">
            <v>U-VFF/100-VFF/U</v>
          </cell>
          <cell r="B292" t="str">
            <v>Upgrade VFF/100 to VFF/U</v>
          </cell>
          <cell r="C292">
            <v>26945000</v>
          </cell>
        </row>
        <row r="293">
          <cell r="A293" t="str">
            <v>U-VFF/250-VFF/U</v>
          </cell>
          <cell r="B293" t="str">
            <v>Upgrade VFF/250 to VFF/U</v>
          </cell>
          <cell r="C293">
            <v>22065000</v>
          </cell>
        </row>
        <row r="294">
          <cell r="A294" t="str">
            <v>U-FIG/50-FIG/100</v>
          </cell>
          <cell r="B294" t="str">
            <v xml:space="preserve"> Upgrade FireWall-1 Internet Geteway CPFW-FIG-50
 to CPFW-FIG-100</v>
          </cell>
          <cell r="C294">
            <v>14403000</v>
          </cell>
        </row>
        <row r="295">
          <cell r="A295" t="str">
            <v>U-FIG/50-FIG/250</v>
          </cell>
          <cell r="B295" t="str">
            <v>Upgrade FIG/50 to FIG/250</v>
          </cell>
          <cell r="C295">
            <v>20934000</v>
          </cell>
        </row>
        <row r="296">
          <cell r="A296" t="str">
            <v>U-FIG/50-EPC/U</v>
          </cell>
          <cell r="B296" t="str">
            <v>Upgrade FIG/50 to EPC/U</v>
          </cell>
          <cell r="C296">
            <v>44345000</v>
          </cell>
        </row>
        <row r="297">
          <cell r="A297" t="str">
            <v>U-FIG/100-FIG/250</v>
          </cell>
          <cell r="B297" t="str">
            <v>Upgrade FIG/100 to FIG/250</v>
          </cell>
          <cell r="C297">
            <v>13926000</v>
          </cell>
        </row>
        <row r="298">
          <cell r="A298" t="str">
            <v>U-FIG/100-EPC/U</v>
          </cell>
          <cell r="B298" t="str">
            <v>Upgrade FIG/100 to EPC/U</v>
          </cell>
          <cell r="C298">
            <v>37337000</v>
          </cell>
        </row>
        <row r="299">
          <cell r="A299" t="str">
            <v>U-FIG/250-EPC/U</v>
          </cell>
          <cell r="B299" t="str">
            <v>Upgrade FIG/250 to EPC/U</v>
          </cell>
          <cell r="C299">
            <v>32657000</v>
          </cell>
        </row>
        <row r="300">
          <cell r="A300" t="str">
            <v>U-VIG/50-VIG/100</v>
          </cell>
          <cell r="B300" t="str">
            <v>Upgrade VIG/50 to VIG/100</v>
          </cell>
          <cell r="C300">
            <v>16478000</v>
          </cell>
        </row>
        <row r="301">
          <cell r="A301" t="str">
            <v>U-VIG/50-VIG/250</v>
          </cell>
          <cell r="B301" t="str">
            <v>Upgrade VIG/50 to VIG/250</v>
          </cell>
          <cell r="C301">
            <v>24472000</v>
          </cell>
        </row>
        <row r="302">
          <cell r="A302" t="str">
            <v>U-VIG/50-VEE/U</v>
          </cell>
          <cell r="B302" t="str">
            <v>Upgrade VIG/50 to VEE/U</v>
          </cell>
          <cell r="C302">
            <v>51504000</v>
          </cell>
        </row>
        <row r="303">
          <cell r="A303" t="str">
            <v>U-VIG/100-VIG/250</v>
          </cell>
          <cell r="B303" t="str">
            <v>Upgrade  VIG/100 to VIG/250</v>
          </cell>
          <cell r="C303">
            <v>16704000</v>
          </cell>
        </row>
        <row r="304">
          <cell r="A304" t="str">
            <v>U-VIG/100-VEE/U</v>
          </cell>
          <cell r="B304" t="str">
            <v>Upgrade VIG/100 to VEE/U</v>
          </cell>
          <cell r="C304">
            <v>43736000</v>
          </cell>
        </row>
        <row r="305">
          <cell r="A305" t="str">
            <v>U-VIG/250-VEE/U</v>
          </cell>
          <cell r="B305" t="str">
            <v>Upgrade VIG/250 to VEE/U</v>
          </cell>
          <cell r="C305">
            <v>37976000</v>
          </cell>
        </row>
        <row r="306">
          <cell r="A306" t="str">
            <v>U-VFG/50-VFG/100</v>
          </cell>
          <cell r="B306" t="str">
            <v>Upgrade VFG/50 to VFG/100</v>
          </cell>
          <cell r="C306">
            <v>18282000</v>
          </cell>
        </row>
        <row r="307">
          <cell r="A307" t="str">
            <v>U-VFG/50-VFG/250</v>
          </cell>
          <cell r="B307" t="str">
            <v>Upgrade VFG/50 to VFG/250</v>
          </cell>
          <cell r="C307">
            <v>28072000</v>
          </cell>
        </row>
        <row r="308">
          <cell r="A308" t="str">
            <v>U-VFG/50-VFE/U</v>
          </cell>
          <cell r="B308" t="str">
            <v>Upgrade VFG/50 to VFE/U</v>
          </cell>
          <cell r="C308">
            <v>60694000</v>
          </cell>
        </row>
        <row r="309">
          <cell r="A309" t="str">
            <v>U-VFG/100-VFG/250</v>
          </cell>
          <cell r="B309" t="str">
            <v>Upgrade VFG/100 to VFG/250</v>
          </cell>
          <cell r="C309">
            <v>19960000</v>
          </cell>
        </row>
        <row r="310">
          <cell r="A310" t="str">
            <v>U-VFG/100-VFE/U</v>
          </cell>
          <cell r="B310" t="str">
            <v>Upgrade VFG/100 to VFE/U</v>
          </cell>
          <cell r="C310">
            <v>52582000</v>
          </cell>
        </row>
        <row r="311">
          <cell r="A311" t="str">
            <v>U-VFG/250-VFE/U</v>
          </cell>
          <cell r="B311" t="str">
            <v>Upgrade VFG/250 to VFE/U</v>
          </cell>
          <cell r="C311">
            <v>45566000</v>
          </cell>
        </row>
        <row r="312">
          <cell r="A312" t="str">
            <v>U-HFM/50-HFM/100</v>
          </cell>
          <cell r="B312" t="str">
            <v>Upgrade HFM/50 to HFM/100</v>
          </cell>
          <cell r="C312">
            <v>10658000</v>
          </cell>
        </row>
        <row r="313">
          <cell r="A313" t="str">
            <v>U-HFM/50-HFM/250</v>
          </cell>
          <cell r="B313" t="str">
            <v>Upgrade HFM/50 to HFM/250</v>
          </cell>
          <cell r="C313">
            <v>15451000</v>
          </cell>
        </row>
        <row r="314">
          <cell r="A314" t="str">
            <v>U-HFM/50-HFM/U</v>
          </cell>
          <cell r="B314" t="str">
            <v>Upgrade HFM/50 to HFM/U</v>
          </cell>
          <cell r="C314">
            <v>22668000</v>
          </cell>
        </row>
        <row r="315">
          <cell r="A315" t="str">
            <v>U-HFM/100-HFM/250</v>
          </cell>
          <cell r="B315" t="str">
            <v>Upgrade HFM/100 to HFM/250</v>
          </cell>
          <cell r="C315">
            <v>11843000</v>
          </cell>
        </row>
        <row r="316">
          <cell r="A316" t="str">
            <v>U-HFM/100-HFM/U</v>
          </cell>
          <cell r="B316" t="str">
            <v>Upgrade HFM/100 to HFM/U</v>
          </cell>
          <cell r="C316">
            <v>19060000</v>
          </cell>
        </row>
        <row r="317">
          <cell r="A317" t="str">
            <v>U-HFM/250-HFM/U</v>
          </cell>
          <cell r="B317" t="str">
            <v>Upgrade HFM/250 to HFM/U</v>
          </cell>
          <cell r="C317">
            <v>15588000</v>
          </cell>
        </row>
        <row r="318">
          <cell r="A318" t="str">
            <v>U-HVM/50-HVM/100</v>
          </cell>
          <cell r="B318" t="str">
            <v>Upgrade HVM/50 to HVM/100</v>
          </cell>
          <cell r="C318">
            <v>12423000</v>
          </cell>
        </row>
        <row r="319">
          <cell r="A319" t="str">
            <v>U-HVM/50-HVM/250</v>
          </cell>
          <cell r="B319" t="str">
            <v>Upgrade HVM/50 to HVM/250</v>
          </cell>
          <cell r="C319">
            <v>21053000</v>
          </cell>
        </row>
        <row r="320">
          <cell r="A320" t="str">
            <v>U-HVM/50-HVM/U</v>
          </cell>
          <cell r="B320" t="str">
            <v>Upgrade HVM/50 to HVM/U</v>
          </cell>
          <cell r="C320">
            <v>30924000</v>
          </cell>
        </row>
        <row r="321">
          <cell r="A321" t="str">
            <v>U-HVM/100-HVM/250</v>
          </cell>
          <cell r="B321" t="str">
            <v>Upgrade HVM/100 to HVM/250</v>
          </cell>
          <cell r="C321">
            <v>16589000</v>
          </cell>
        </row>
        <row r="322">
          <cell r="A322" t="str">
            <v>U-HVM/100-HVM/U</v>
          </cell>
          <cell r="B322" t="str">
            <v>Upgrade HVM/100 to HVM/U</v>
          </cell>
          <cell r="C322">
            <v>26460000</v>
          </cell>
        </row>
        <row r="323">
          <cell r="A323" t="str">
            <v>U-HVM/250-HVM/U</v>
          </cell>
          <cell r="B323" t="str">
            <v>Upgrade HVM/250 to HVM/U</v>
          </cell>
          <cell r="C323">
            <v>20372000</v>
          </cell>
        </row>
        <row r="324">
          <cell r="A324" t="str">
            <v>U-HVG/50-HVG/100</v>
          </cell>
          <cell r="B324" t="str">
            <v>Upgrade HVG/50 to HVG/100</v>
          </cell>
          <cell r="C324">
            <v>17638000</v>
          </cell>
        </row>
        <row r="325">
          <cell r="A325" t="str">
            <v>U-HVG/50-HVG/250</v>
          </cell>
          <cell r="B325" t="str">
            <v>Upgrade HVG/50 to HVG/250</v>
          </cell>
          <cell r="C325">
            <v>26889000</v>
          </cell>
        </row>
        <row r="326">
          <cell r="A326" t="str">
            <v>U-HVG/50-HVG/U</v>
          </cell>
          <cell r="B326" t="str">
            <v>Upgrade HVG/50 to HVG/U</v>
          </cell>
          <cell r="C326">
            <v>44593000</v>
          </cell>
        </row>
        <row r="327">
          <cell r="A327" t="str">
            <v>U-HVG/100-HVG/250</v>
          </cell>
          <cell r="B327" t="str">
            <v>Upgrade HVG/100 to HVG/250</v>
          </cell>
          <cell r="C327">
            <v>21345000</v>
          </cell>
        </row>
        <row r="328">
          <cell r="A328" t="str">
            <v>U-HVG/100-HVG/U</v>
          </cell>
          <cell r="B328" t="str">
            <v>Upgrade HVG/100 to HVG/U</v>
          </cell>
          <cell r="C328">
            <v>39049000</v>
          </cell>
        </row>
        <row r="329">
          <cell r="A329" t="str">
            <v>U-HVG/250-HVG/U</v>
          </cell>
          <cell r="B329" t="str">
            <v>Upgrade HVG/250 to HVG/U</v>
          </cell>
          <cell r="C329">
            <v>32465000</v>
          </cell>
        </row>
        <row r="330">
          <cell r="A330" t="str">
            <v>LS-CPMP-SMC-250-NG</v>
          </cell>
          <cell r="B330" t="str">
            <v>Check Point Management Console - 1 Gateway-250-LS</v>
          </cell>
          <cell r="C330">
            <v>4290000</v>
          </cell>
        </row>
        <row r="331">
          <cell r="A331" t="str">
            <v>LS-CPMP-SMC-U-NG</v>
          </cell>
          <cell r="B331" t="str">
            <v>Check Point Management Console - 1 Gateway-U-LS</v>
          </cell>
          <cell r="C331">
            <v>10730000</v>
          </cell>
        </row>
        <row r="332">
          <cell r="A332" t="str">
            <v>LS-CPMP-EMC-U-NG</v>
          </cell>
          <cell r="B332" t="str">
            <v>Check Point Enterprise Management Console - Unlimited Gateways-U-LS</v>
          </cell>
          <cell r="C332">
            <v>16100000</v>
          </cell>
        </row>
        <row r="333">
          <cell r="A333" t="str">
            <v>LS-CPFW-FM-25-NG</v>
          </cell>
          <cell r="B333" t="str">
            <v>FireWall-1 Modules-25-LS</v>
          </cell>
          <cell r="C333">
            <v>2280000</v>
          </cell>
        </row>
        <row r="334">
          <cell r="A334" t="str">
            <v>LS-CPFW-FM-50-NG</v>
          </cell>
          <cell r="B334" t="str">
            <v>FireWall-1 Modules-50-LS</v>
          </cell>
          <cell r="C334">
            <v>4590000</v>
          </cell>
        </row>
        <row r="335">
          <cell r="A335" t="str">
            <v>LS-CPFW-FM-100-NG</v>
          </cell>
          <cell r="B335" t="str">
            <v>FireWall-1 Modules-100-LS</v>
          </cell>
          <cell r="C335">
            <v>5740000</v>
          </cell>
        </row>
        <row r="336">
          <cell r="A336" t="str">
            <v>LS-CPFW-FM-250-NG</v>
          </cell>
          <cell r="B336" t="str">
            <v>FireWall-1 Modules-250-LS</v>
          </cell>
          <cell r="C336">
            <v>6890000</v>
          </cell>
        </row>
        <row r="337">
          <cell r="A337" t="str">
            <v>LS-CPFW-FM-U-NG</v>
          </cell>
          <cell r="B337" t="str">
            <v xml:space="preserve">FireWall-1 Module-U-LS
The Latest version upgrade and 1 year silver support </v>
          </cell>
          <cell r="C337">
            <v>8040000</v>
          </cell>
        </row>
        <row r="338">
          <cell r="A338" t="str">
            <v>LS-CPVP-VFM-25-NG</v>
          </cell>
          <cell r="B338" t="str">
            <v>VPN-1 Modules (includes FireWall-1)-25-LS</v>
          </cell>
          <cell r="C338">
            <v>2680000</v>
          </cell>
        </row>
        <row r="339">
          <cell r="A339" t="str">
            <v>LS-CPVP-VFM-50-NG</v>
          </cell>
          <cell r="B339" t="str">
            <v>VPN-1 Modules (includes FireWall-1)-50-LS</v>
          </cell>
          <cell r="C339">
            <v>5160000</v>
          </cell>
        </row>
        <row r="340">
          <cell r="A340" t="str">
            <v>LS-CPVP-VFM-100-NG</v>
          </cell>
          <cell r="B340" t="str">
            <v>VPN-1 Modules (includes FireWall-1)-100-LS</v>
          </cell>
          <cell r="C340">
            <v>6890000</v>
          </cell>
        </row>
        <row r="341">
          <cell r="A341" t="str">
            <v>LS-CPVP-VFM-250-NG</v>
          </cell>
          <cell r="B341" t="str">
            <v>VPN-1 Modules (includes FireWall-1)-250-LS</v>
          </cell>
          <cell r="C341">
            <v>8620000</v>
          </cell>
        </row>
        <row r="342">
          <cell r="A342" t="str">
            <v>LS-CPVP-VFM-U-NG</v>
          </cell>
          <cell r="B342" t="str">
            <v>VPN-1 Modules (includes FireWall-1)-U-LS</v>
          </cell>
          <cell r="C342">
            <v>10920000</v>
          </cell>
        </row>
        <row r="343">
          <cell r="A343" t="str">
            <v>LS-CPMP-VFF-25-NG</v>
          </cell>
          <cell r="B343" t="str">
            <v>SVN Modules (includes FireWall-1, VPN-1, FloodGate-1)-25-LS</v>
          </cell>
          <cell r="C343">
            <v>4010000</v>
          </cell>
        </row>
        <row r="344">
          <cell r="A344" t="str">
            <v>LS-CPMP-VFF-50-NG</v>
          </cell>
          <cell r="B344" t="str">
            <v>SVN Modules (includes FireWall-1, VPN-1, FloodGate-1)-50-LS</v>
          </cell>
          <cell r="C344">
            <v>7470000</v>
          </cell>
        </row>
        <row r="345">
          <cell r="A345" t="str">
            <v>LS-CPMP-VFF-100-NG</v>
          </cell>
          <cell r="B345" t="str">
            <v>SVN Modules (includes FireWall-1, VPN-1, FloodGate-1)-100-LS</v>
          </cell>
          <cell r="C345">
            <v>9770000</v>
          </cell>
        </row>
        <row r="346">
          <cell r="A346" t="str">
            <v>LS-CPMP-VFF-250-NG</v>
          </cell>
          <cell r="B346" t="str">
            <v>SVN Modules (includes FireWall-1, VPN-1, FloodGate-1)-250-LS</v>
          </cell>
          <cell r="C346">
            <v>12080000</v>
          </cell>
        </row>
        <row r="347">
          <cell r="A347" t="str">
            <v>LS-CPMP-VFF-U-NG</v>
          </cell>
          <cell r="B347" t="str">
            <v>SVN Modules (includes FireWall-1, VPN-1, FloodGate-1)-U-LS</v>
          </cell>
          <cell r="C347">
            <v>15530000</v>
          </cell>
        </row>
        <row r="348">
          <cell r="A348" t="str">
            <v>LS-CPFW-FIG-25-NG</v>
          </cell>
          <cell r="B348" t="str">
            <v>FireWall-1 Gateway Bundles-25-LS</v>
          </cell>
          <cell r="C348">
            <v>3440000</v>
          </cell>
        </row>
        <row r="349">
          <cell r="A349" t="str">
            <v>LS-CPFW-FIG-50-NG</v>
          </cell>
          <cell r="B349" t="str">
            <v>FireWall-1 Gateway Bundles-50-LS</v>
          </cell>
          <cell r="C349">
            <v>5740000</v>
          </cell>
        </row>
        <row r="350">
          <cell r="A350" t="str">
            <v>LS-CPFW-FIG-100-NG</v>
          </cell>
          <cell r="B350" t="str">
            <v>FireWall-1 Gateway Bundles-100-LS</v>
          </cell>
          <cell r="C350">
            <v>9200000</v>
          </cell>
        </row>
        <row r="351">
          <cell r="A351" t="str">
            <v>LS-CPFW-FIG-250-NG</v>
          </cell>
          <cell r="B351" t="str">
            <v>FireWall-1 Gateway Bundles-250-LS</v>
          </cell>
          <cell r="C351">
            <v>11500000</v>
          </cell>
        </row>
        <row r="352">
          <cell r="A352" t="str">
            <v>LS-CPFW-EPC-U-NG</v>
          </cell>
          <cell r="B352" t="str">
            <v xml:space="preserve">FireWall-1 Enterprise Center-U-LS
The Latest version upgrade and 1 year silver support </v>
          </cell>
          <cell r="C352">
            <v>21870000</v>
          </cell>
        </row>
        <row r="353">
          <cell r="A353" t="str">
            <v>LS-CPVP-VIG-25-NG</v>
          </cell>
          <cell r="B353" t="str">
            <v>VPN-1 Gateways Bundles (Includes FireWall-1)-25-LS</v>
          </cell>
          <cell r="C353">
            <v>4010000</v>
          </cell>
        </row>
        <row r="354">
          <cell r="A354" t="str">
            <v>LS-CPVP-VIG-50-NG</v>
          </cell>
          <cell r="B354" t="str">
            <v>VPN-1 Gateways Bundles (Includes FireWall-1)-50-LS</v>
          </cell>
          <cell r="C354">
            <v>6320000</v>
          </cell>
        </row>
        <row r="355">
          <cell r="A355" t="str">
            <v>LS-CPVP-VIG-100-NG</v>
          </cell>
          <cell r="B355" t="str">
            <v>VPN-1 Gateways Bundles (Includes FireWall-1)-100-LS</v>
          </cell>
          <cell r="C355">
            <v>9770000</v>
          </cell>
        </row>
        <row r="356">
          <cell r="A356" t="str">
            <v>LS-CPVP-VIG-250-NG</v>
          </cell>
          <cell r="B356" t="str">
            <v>VPN-1 Gateways Bundles (Includes FireWall-1)-250-LS</v>
          </cell>
          <cell r="C356">
            <v>12650000</v>
          </cell>
        </row>
        <row r="357">
          <cell r="A357" t="str">
            <v>LS-CPVP-VEE-U-NG</v>
          </cell>
          <cell r="B357" t="str">
            <v>VPN-1 Gateways Bundles (Includes FireWall-1)-U-LS</v>
          </cell>
          <cell r="C357">
            <v>23020000</v>
          </cell>
        </row>
        <row r="358">
          <cell r="A358" t="str">
            <v>LS-CPMP-VFG-25-NG</v>
          </cell>
          <cell r="B358" t="str">
            <v>SVN Gateway Bundles (Includes FireWall-1, VPN-1, FloodGate-1)-25-LS</v>
          </cell>
          <cell r="C358">
            <v>5160000</v>
          </cell>
        </row>
        <row r="359">
          <cell r="A359" t="str">
            <v>LS-CPMP-VFG-50-NG</v>
          </cell>
          <cell r="B359" t="str">
            <v>SVN Gateway Bundles (Includes FireWall-1, VPN-1, FloodGate-1)-50-LS</v>
          </cell>
          <cell r="C359">
            <v>8620000</v>
          </cell>
        </row>
        <row r="360">
          <cell r="A360" t="str">
            <v>LS-CPMP-VFG-100-NG</v>
          </cell>
          <cell r="B360" t="str">
            <v>SVN Gateway Bundles (Includes FireWall-1, VPN-1, FloodGate-1)-100-LS</v>
          </cell>
          <cell r="C360">
            <v>12650000</v>
          </cell>
        </row>
        <row r="361">
          <cell r="A361" t="str">
            <v>LS-CPMP-VFG-250-NG</v>
          </cell>
          <cell r="B361" t="str">
            <v>SVN Gateway Bundles (Includes FireWall-1, VPN-1, FloodGate-1)-250-LS</v>
          </cell>
          <cell r="C361">
            <v>16110000</v>
          </cell>
        </row>
        <row r="362">
          <cell r="A362" t="str">
            <v>LS-CPMP-VFE-U-NG</v>
          </cell>
          <cell r="B362" t="str">
            <v>SVN Gateway Bundles (Includes FireWall-1, VPN-1, FloodGate-1)-U-LS</v>
          </cell>
          <cell r="C362">
            <v>27630000</v>
          </cell>
        </row>
        <row r="363">
          <cell r="A363" t="str">
            <v>LS-CPFW-CC-1-NG</v>
          </cell>
          <cell r="B363" t="str">
            <v>ConnectControl-1-LS</v>
          </cell>
          <cell r="C363">
            <v>9200000</v>
          </cell>
        </row>
        <row r="364">
          <cell r="A364" t="str">
            <v>LS-CPIN-RM-1-NG</v>
          </cell>
          <cell r="B364" t="str">
            <v>Reporting Module-1-LS</v>
          </cell>
          <cell r="C364">
            <v>4590000</v>
          </cell>
        </row>
        <row r="365">
          <cell r="A365" t="str">
            <v>LS-CPIN-RM-U-NG</v>
          </cell>
          <cell r="B365" t="str">
            <v>Reporting Module-U-LS</v>
          </cell>
          <cell r="C365">
            <v>23020000</v>
          </cell>
        </row>
        <row r="366">
          <cell r="A366" t="str">
            <v>LS-CPMP-VPE-U-NG</v>
          </cell>
          <cell r="B366" t="str">
            <v>Visual Policy Editor-U-LS</v>
          </cell>
          <cell r="C366">
            <v>5360000</v>
          </cell>
        </row>
        <row r="367">
          <cell r="A367" t="str">
            <v>LS-CPFW-AM-1-NG</v>
          </cell>
          <cell r="B367" t="str">
            <v>Account Management-1-LS</v>
          </cell>
          <cell r="C367">
            <v>2280000</v>
          </cell>
        </row>
        <row r="368">
          <cell r="A368" t="str">
            <v>LS-CPFW-AM-U-NG</v>
          </cell>
          <cell r="B368" t="str">
            <v>Account Management-U-LS</v>
          </cell>
          <cell r="C368">
            <v>5740000</v>
          </cell>
        </row>
        <row r="369">
          <cell r="A369" t="str">
            <v>LS-CPFW-OSE-1-NG</v>
          </cell>
          <cell r="B369" t="str">
            <v>Open Security Extension-1-LS</v>
          </cell>
          <cell r="C369">
            <v>1710000</v>
          </cell>
        </row>
        <row r="370">
          <cell r="A370" t="str">
            <v>LS-CPFW-OSE-U-NG</v>
          </cell>
          <cell r="B370" t="str">
            <v>Open Security Extension-U-LS</v>
          </cell>
          <cell r="C370">
            <v>23020000</v>
          </cell>
        </row>
        <row r="371">
          <cell r="A371" t="str">
            <v>LS-CPMP-MOTIF-GUI-U-NG</v>
          </cell>
          <cell r="B371" t="str">
            <v>Motif GUI-U-LS</v>
          </cell>
          <cell r="C371">
            <v>1130000</v>
          </cell>
        </row>
        <row r="372">
          <cell r="A372" t="str">
            <v>LS-CPMP-CLM-U-NG</v>
          </cell>
          <cell r="B372" t="str">
            <v>Customer Log Module-U-LS</v>
          </cell>
          <cell r="C372">
            <v>1130000</v>
          </cell>
        </row>
        <row r="373">
          <cell r="A373" t="str">
            <v>LS-CPFW-ENC-1-NG</v>
          </cell>
          <cell r="B373" t="str">
            <v>VPN Add-ons for FireWall-1-1-LS</v>
          </cell>
          <cell r="C373">
            <v>4590000</v>
          </cell>
        </row>
        <row r="374">
          <cell r="A374" t="str">
            <v>LS-CPTC-FG-1-NG</v>
          </cell>
          <cell r="B374" t="str">
            <v>FloodGate-1 Modules-1-LS</v>
          </cell>
          <cell r="C374">
            <v>8040000</v>
          </cell>
        </row>
        <row r="375">
          <cell r="A375" t="str">
            <v>LS-CPUA-UAS-1-NG</v>
          </cell>
          <cell r="B375" t="str">
            <v>UserAuthority Server-1-LS</v>
          </cell>
          <cell r="C375">
            <v>1610000</v>
          </cell>
        </row>
        <row r="376">
          <cell r="A376" t="str">
            <v>LS-CPMP-CXL-HA-1-NG</v>
          </cell>
          <cell r="B376" t="str">
            <v>SecureCluster (Gateway High Availability)-1-LS</v>
          </cell>
          <cell r="C376">
            <v>10730000</v>
          </cell>
        </row>
        <row r="377">
          <cell r="A377" t="str">
            <v>LS-CPVP-VSC-25-NG</v>
          </cell>
          <cell r="B377" t="str">
            <v>VPN-1 SecureClient-25-LS</v>
          </cell>
          <cell r="C377">
            <v>2540000</v>
          </cell>
        </row>
        <row r="378">
          <cell r="A378" t="str">
            <v>LS-CPVP-VSC-100-NG</v>
          </cell>
          <cell r="B378" t="str">
            <v>VPN-1 SecureClient-100-LS</v>
          </cell>
          <cell r="C378">
            <v>8040000</v>
          </cell>
        </row>
        <row r="379">
          <cell r="A379" t="str">
            <v>LS-CPVP-VSC-500-NG</v>
          </cell>
          <cell r="B379" t="str">
            <v>VPN-1 SecureClient-500-LS</v>
          </cell>
          <cell r="C379">
            <v>42940000</v>
          </cell>
        </row>
        <row r="380">
          <cell r="A380" t="str">
            <v>LS-CPVP-VSC-1000-NG</v>
          </cell>
          <cell r="B380" t="str">
            <v>VPN-1 SecureClient-1000-LS</v>
          </cell>
          <cell r="C380">
            <v>46060000</v>
          </cell>
        </row>
        <row r="381">
          <cell r="A381" t="str">
            <v>LS-CPVP-VSC-5000-NG</v>
          </cell>
          <cell r="B381" t="str">
            <v>VPN-1 SecureClient-5000-LS</v>
          </cell>
          <cell r="C381">
            <v>187880000</v>
          </cell>
        </row>
        <row r="382">
          <cell r="A382" t="str">
            <v>LS-CPMI-MSM-1-NG</v>
          </cell>
          <cell r="B382" t="str">
            <v>Meta IP Service Manager-1-LS</v>
          </cell>
          <cell r="C382">
            <v>2140000</v>
          </cell>
        </row>
        <row r="383">
          <cell r="A383" t="str">
            <v>LS-CPMI-DNS-1-NG</v>
          </cell>
          <cell r="B383" t="str">
            <v>Meta IP DNS-1-LS</v>
          </cell>
          <cell r="C383">
            <v>930000</v>
          </cell>
        </row>
        <row r="384">
          <cell r="A384" t="str">
            <v>LS-CPMI-DNS-10-NG</v>
          </cell>
          <cell r="B384" t="str">
            <v>Meta IP DNS-10-LS</v>
          </cell>
          <cell r="C384">
            <v>6440000</v>
          </cell>
        </row>
        <row r="385">
          <cell r="A385" t="str">
            <v>LS-CPMI-DHCP-1-NG</v>
          </cell>
          <cell r="B385" t="str">
            <v>Meta IP DHCP-1-LS</v>
          </cell>
          <cell r="C385">
            <v>930000</v>
          </cell>
        </row>
        <row r="386">
          <cell r="A386" t="str">
            <v>LS-CPMI-DHCP-10-NG</v>
          </cell>
          <cell r="B386" t="str">
            <v>Meta IP DHCP-10-LS</v>
          </cell>
          <cell r="C386">
            <v>6440000</v>
          </cell>
        </row>
        <row r="387">
          <cell r="A387" t="str">
            <v>LS-CPMI-IP-500-NG</v>
          </cell>
          <cell r="B387" t="str">
            <v>Meta IP DHCP Client License-500-LS</v>
          </cell>
          <cell r="C387">
            <v>1070000</v>
          </cell>
        </row>
        <row r="388">
          <cell r="A388" t="str">
            <v>LS-CPMI-IP-1000-NG</v>
          </cell>
          <cell r="B388" t="str">
            <v>Meta IP DHCP Client License-1000-LS</v>
          </cell>
          <cell r="C388">
            <v>2010000</v>
          </cell>
        </row>
        <row r="389">
          <cell r="A389" t="str">
            <v>LS-CPMI-IP-5000-NG</v>
          </cell>
          <cell r="B389" t="str">
            <v>Meta IP DHCP Client License-5000-LS</v>
          </cell>
          <cell r="C389">
            <v>9120000</v>
          </cell>
        </row>
        <row r="390">
          <cell r="A390" t="str">
            <v>LS-CPMI-IP-10000-NG</v>
          </cell>
          <cell r="B390" t="str">
            <v>Meta IP DHCP Client License-10000-LS</v>
          </cell>
          <cell r="C390">
            <v>15030000</v>
          </cell>
        </row>
        <row r="391">
          <cell r="A391" t="str">
            <v>LS-CPMI-IP-50000-NG</v>
          </cell>
          <cell r="B391" t="str">
            <v>Meta IP DHCP Client License-50000-LS</v>
          </cell>
          <cell r="C391">
            <v>67100000</v>
          </cell>
        </row>
        <row r="392">
          <cell r="A392" t="str">
            <v>LS-CPFW-FSS-1-NG</v>
          </cell>
          <cell r="B392" t="str">
            <v>FireWall-1 SecureServer-1-LS</v>
          </cell>
          <cell r="C392">
            <v>670000</v>
          </cell>
        </row>
        <row r="393">
          <cell r="A393" t="str">
            <v>LS-CPVP-VSS-1-NG</v>
          </cell>
          <cell r="B393" t="str">
            <v>VPN-1 SecureServer-1-LS</v>
          </cell>
          <cell r="C393">
            <v>1130000</v>
          </cell>
        </row>
        <row r="394">
          <cell r="A394" t="str">
            <v>M-CPMP-SMC-250-G</v>
          </cell>
          <cell r="B394" t="str">
            <v xml:space="preserve">1 year Gold support </v>
          </cell>
          <cell r="C394">
            <v>1752000</v>
          </cell>
        </row>
        <row r="395">
          <cell r="A395" t="str">
            <v>M-CPMP-SMC-U-G</v>
          </cell>
          <cell r="B395" t="str">
            <v xml:space="preserve">1 year Gold support </v>
          </cell>
          <cell r="C395">
            <v>4383000</v>
          </cell>
        </row>
        <row r="396">
          <cell r="A396" t="str">
            <v>M-CPMP-EMC-U-G</v>
          </cell>
          <cell r="B396" t="str">
            <v xml:space="preserve">1 year Gold support </v>
          </cell>
          <cell r="C396">
            <v>6574000</v>
          </cell>
        </row>
        <row r="397">
          <cell r="A397" t="str">
            <v>M-CPFW-FM-50-G</v>
          </cell>
          <cell r="B397" t="str">
            <v xml:space="preserve">1 year Gold support </v>
          </cell>
          <cell r="C397">
            <v>1752000</v>
          </cell>
        </row>
        <row r="398">
          <cell r="A398" t="str">
            <v>M-CPFW-FM-100-G</v>
          </cell>
          <cell r="B398" t="str">
            <v xml:space="preserve">1 year Gold support </v>
          </cell>
          <cell r="C398">
            <v>2191000</v>
          </cell>
        </row>
        <row r="399">
          <cell r="A399" t="str">
            <v>M-CPFW-FM-250-G</v>
          </cell>
          <cell r="B399" t="str">
            <v xml:space="preserve">1 year Gold support </v>
          </cell>
          <cell r="C399">
            <v>2629000</v>
          </cell>
        </row>
        <row r="400">
          <cell r="A400" t="str">
            <v>M-CPFW-FM-U-G</v>
          </cell>
          <cell r="B400" t="str">
            <v xml:space="preserve">1 year Gold support </v>
          </cell>
          <cell r="C400">
            <v>3357000</v>
          </cell>
        </row>
        <row r="401">
          <cell r="A401" t="str">
            <v>M-CPVP-VFM-50-G</v>
          </cell>
          <cell r="B401" t="str">
            <v xml:space="preserve">1 year Gold support </v>
          </cell>
          <cell r="C401">
            <v>1984000</v>
          </cell>
        </row>
        <row r="402">
          <cell r="A402" t="str">
            <v>M-CPVP-VFM-100-G</v>
          </cell>
          <cell r="B402" t="str">
            <v xml:space="preserve">1 year Gold support </v>
          </cell>
          <cell r="C402">
            <v>2517000</v>
          </cell>
        </row>
        <row r="403">
          <cell r="A403" t="str">
            <v>M-CPVP-VFM-250-G</v>
          </cell>
          <cell r="B403" t="str">
            <v xml:space="preserve">1 year Gold support </v>
          </cell>
          <cell r="C403">
            <v>3300000</v>
          </cell>
        </row>
        <row r="404">
          <cell r="A404" t="str">
            <v>M-CPVP-VFM-U-G</v>
          </cell>
          <cell r="B404" t="str">
            <v xml:space="preserve">1 year Gold support </v>
          </cell>
          <cell r="C404">
            <v>4176000</v>
          </cell>
        </row>
        <row r="405">
          <cell r="A405" t="str">
            <v>M-CPMP-VFF-50-G</v>
          </cell>
          <cell r="B405" t="str">
            <v xml:space="preserve">1 year Gold support </v>
          </cell>
          <cell r="C405">
            <v>3101000</v>
          </cell>
        </row>
        <row r="406">
          <cell r="A406" t="str">
            <v>M-CPMP-VFF-100-G</v>
          </cell>
          <cell r="B406" t="str">
            <v xml:space="preserve">1 year Gold support </v>
          </cell>
          <cell r="C406">
            <v>3792000</v>
          </cell>
        </row>
        <row r="407">
          <cell r="A407" t="str">
            <v>M-CPMP-VFF-250-G</v>
          </cell>
          <cell r="B407" t="str">
            <v xml:space="preserve">1 year Gold support </v>
          </cell>
          <cell r="C407">
            <v>4707000</v>
          </cell>
        </row>
        <row r="408">
          <cell r="A408" t="str">
            <v>M-CPMP-VFF-U-G</v>
          </cell>
          <cell r="B408" t="str">
            <v xml:space="preserve">1 year Gold support </v>
          </cell>
          <cell r="C408">
            <v>6378000</v>
          </cell>
        </row>
        <row r="409">
          <cell r="A409" t="str">
            <v>M-CPFW-FIG-50-G</v>
          </cell>
          <cell r="B409" t="str">
            <v xml:space="preserve">1 year Gold support </v>
          </cell>
          <cell r="C409">
            <v>2191000</v>
          </cell>
        </row>
        <row r="410">
          <cell r="A410" t="str">
            <v>M-CPFW-FIG-100-G</v>
          </cell>
          <cell r="B410" t="str">
            <v xml:space="preserve">1 year Gold support </v>
          </cell>
          <cell r="C410">
            <v>3505000</v>
          </cell>
        </row>
        <row r="411">
          <cell r="A411" t="str">
            <v>M-CPFW-FIG-250-G</v>
          </cell>
          <cell r="B411" t="str">
            <v xml:space="preserve">1 year Gold support </v>
          </cell>
          <cell r="C411">
            <v>4383000</v>
          </cell>
        </row>
        <row r="412">
          <cell r="A412" t="str">
            <v>M-CPFW-EPC-U-G</v>
          </cell>
          <cell r="B412" t="str">
            <v xml:space="preserve">1 year Gold support </v>
          </cell>
          <cell r="C412">
            <v>7435000</v>
          </cell>
        </row>
        <row r="413">
          <cell r="A413" t="str">
            <v>M-CPVP-VIG-50-G</v>
          </cell>
          <cell r="B413" t="str">
            <v xml:space="preserve">1 year Gold support </v>
          </cell>
          <cell r="C413">
            <v>2865000</v>
          </cell>
        </row>
        <row r="414">
          <cell r="A414" t="str">
            <v>M-CPVP-VIG-100-G</v>
          </cell>
          <cell r="B414" t="str">
            <v xml:space="preserve">1 year Gold support </v>
          </cell>
          <cell r="C414">
            <v>4321000</v>
          </cell>
        </row>
        <row r="415">
          <cell r="A415" t="str">
            <v>M-CPVP-VIG-250-G</v>
          </cell>
          <cell r="B415" t="str">
            <v xml:space="preserve">1 year Gold support </v>
          </cell>
          <cell r="C415">
            <v>5401000</v>
          </cell>
        </row>
        <row r="416">
          <cell r="A416" t="str">
            <v>M-CPVP-VEE-U-G</v>
          </cell>
          <cell r="B416" t="str">
            <v xml:space="preserve">1 year Gold support </v>
          </cell>
          <cell r="C416">
            <v>8997000</v>
          </cell>
        </row>
        <row r="417">
          <cell r="A417" t="str">
            <v>M-CPMP-VFG-50-G</v>
          </cell>
          <cell r="B417" t="str">
            <v xml:space="preserve">1 year Gold support </v>
          </cell>
          <cell r="C417">
            <v>3300000</v>
          </cell>
        </row>
        <row r="418">
          <cell r="A418" t="str">
            <v>M-CPMP-VFG-100-G</v>
          </cell>
          <cell r="B418" t="str">
            <v xml:space="preserve">1 year Gold support </v>
          </cell>
          <cell r="C418">
            <v>4821000</v>
          </cell>
        </row>
        <row r="419">
          <cell r="A419" t="str">
            <v>M-CPMP-VFG-250-G</v>
          </cell>
          <cell r="B419" t="str">
            <v xml:space="preserve">1 year Gold support </v>
          </cell>
          <cell r="C419">
            <v>6136000</v>
          </cell>
        </row>
        <row r="420">
          <cell r="A420" t="str">
            <v>M-CPMP-VFE-U-G</v>
          </cell>
          <cell r="B420" t="str">
            <v xml:space="preserve">1 year Gold support </v>
          </cell>
          <cell r="C420">
            <v>10519000</v>
          </cell>
        </row>
        <row r="421">
          <cell r="A421" t="str">
            <v>M-CPFW-HFM-50-G</v>
          </cell>
          <cell r="B421" t="str">
            <v xml:space="preserve">1 year Gold support </v>
          </cell>
          <cell r="C421">
            <v>2655000</v>
          </cell>
        </row>
        <row r="422">
          <cell r="A422" t="str">
            <v>M-CPFW-HFM-100-G</v>
          </cell>
          <cell r="B422" t="str">
            <v xml:space="preserve">1 year Gold support </v>
          </cell>
          <cell r="C422">
            <v>3331000</v>
          </cell>
        </row>
        <row r="423">
          <cell r="A423" t="str">
            <v>M-CPFW-HFM-250-G</v>
          </cell>
          <cell r="B423" t="str">
            <v xml:space="preserve">1 year Gold support </v>
          </cell>
          <cell r="C423">
            <v>3982000</v>
          </cell>
        </row>
        <row r="424">
          <cell r="A424" t="str">
            <v>M-CPFW-HFM-U-G</v>
          </cell>
          <cell r="B424" t="str">
            <v xml:space="preserve">1 year Gold support </v>
          </cell>
          <cell r="C424">
            <v>4980000</v>
          </cell>
        </row>
        <row r="425">
          <cell r="A425" t="str">
            <v>M-CPVP-HVM-50-G</v>
          </cell>
          <cell r="B425" t="str">
            <v xml:space="preserve">1 year Gold support </v>
          </cell>
          <cell r="C425">
            <v>3006000</v>
          </cell>
        </row>
        <row r="426">
          <cell r="A426" t="str">
            <v>M-CPVP-HVM-100-G</v>
          </cell>
          <cell r="B426" t="str">
            <v xml:space="preserve">1 year Gold support </v>
          </cell>
          <cell r="C426">
            <v>3843000</v>
          </cell>
        </row>
        <row r="427">
          <cell r="A427" t="str">
            <v>M-CPVP-HVM-250-G</v>
          </cell>
          <cell r="B427" t="str">
            <v xml:space="preserve">1 year Gold support </v>
          </cell>
          <cell r="C427">
            <v>4984000</v>
          </cell>
        </row>
        <row r="428">
          <cell r="A428" t="str">
            <v>M-CPVP-HVM-U-G</v>
          </cell>
          <cell r="B428" t="str">
            <v xml:space="preserve">1 year Gold support </v>
          </cell>
          <cell r="C428">
            <v>6312000</v>
          </cell>
        </row>
        <row r="429">
          <cell r="A429" t="str">
            <v>M-CPMP-HVG-50-G</v>
          </cell>
          <cell r="B429" t="str">
            <v xml:space="preserve">1 year Gold support </v>
          </cell>
          <cell r="C429">
            <v>4714000</v>
          </cell>
        </row>
        <row r="430">
          <cell r="A430" t="str">
            <v>M-CPMP-HVG-100-G</v>
          </cell>
          <cell r="B430" t="str">
            <v xml:space="preserve">1 year Gold support </v>
          </cell>
          <cell r="C430">
            <v>5754000</v>
          </cell>
        </row>
        <row r="431">
          <cell r="A431" t="str">
            <v>M-CPMP-HVG-250-G</v>
          </cell>
          <cell r="B431" t="str">
            <v xml:space="preserve">1 year Gold support </v>
          </cell>
          <cell r="C431">
            <v>6988000</v>
          </cell>
        </row>
        <row r="432">
          <cell r="A432" t="str">
            <v>M-CPMP-HVG-U-G</v>
          </cell>
          <cell r="B432" t="str">
            <v xml:space="preserve">1 year Gold support </v>
          </cell>
          <cell r="C432">
            <v>9423000</v>
          </cell>
        </row>
        <row r="433">
          <cell r="A433" t="str">
            <v>M-CPMP-EMC-HA-U-G</v>
          </cell>
          <cell r="B433" t="str">
            <v xml:space="preserve">1 year Gold support </v>
          </cell>
          <cell r="C433">
            <v>2191000</v>
          </cell>
        </row>
        <row r="434">
          <cell r="A434" t="str">
            <v>M-CPIN-RM-1-G</v>
          </cell>
          <cell r="B434" t="str">
            <v xml:space="preserve">1 year Gold support </v>
          </cell>
          <cell r="C434">
            <v>876000</v>
          </cell>
        </row>
        <row r="435">
          <cell r="A435" t="str">
            <v>M-CPIN-RM-U-G</v>
          </cell>
          <cell r="B435" t="str">
            <v xml:space="preserve">1 year Gold support </v>
          </cell>
          <cell r="C435">
            <v>8766000</v>
          </cell>
        </row>
        <row r="436">
          <cell r="A436" t="str">
            <v>M-CPMP-VPE-U-G</v>
          </cell>
          <cell r="B436" t="str">
            <v xml:space="preserve">1 year Gold support </v>
          </cell>
          <cell r="C436">
            <v>2191000</v>
          </cell>
        </row>
        <row r="437">
          <cell r="A437" t="str">
            <v>M-CPMP-SUP-1-G</v>
          </cell>
          <cell r="B437" t="str">
            <v xml:space="preserve">1 year Gold support </v>
          </cell>
          <cell r="C437">
            <v>348000</v>
          </cell>
        </row>
        <row r="438">
          <cell r="A438" t="str">
            <v>M-CPMP-SUP-U-G</v>
          </cell>
          <cell r="B438" t="str">
            <v xml:space="preserve">1 year Gold support </v>
          </cell>
          <cell r="C438">
            <v>13149000</v>
          </cell>
        </row>
        <row r="439">
          <cell r="A439" t="str">
            <v>M-CPIN-RTM-1-G</v>
          </cell>
          <cell r="B439" t="str">
            <v xml:space="preserve">1 year Gold support </v>
          </cell>
          <cell r="C439">
            <v>703000</v>
          </cell>
        </row>
        <row r="440">
          <cell r="A440" t="str">
            <v>M-CPIN-RTM-U-G</v>
          </cell>
          <cell r="B440" t="str">
            <v xml:space="preserve">1 year Gold support </v>
          </cell>
          <cell r="C440">
            <v>6574000</v>
          </cell>
        </row>
        <row r="441">
          <cell r="A441" t="str">
            <v>M-CPFW-AM-1-G</v>
          </cell>
          <cell r="B441" t="str">
            <v xml:space="preserve">1 year Gold support </v>
          </cell>
          <cell r="C441">
            <v>876000</v>
          </cell>
        </row>
        <row r="442">
          <cell r="A442" t="str">
            <v>M-CPFW-AM-U-G</v>
          </cell>
          <cell r="B442" t="str">
            <v xml:space="preserve">1 year Gold support </v>
          </cell>
          <cell r="C442">
            <v>2191000</v>
          </cell>
        </row>
        <row r="443">
          <cell r="A443" t="str">
            <v>M-CPFW-OSE-1-G</v>
          </cell>
          <cell r="B443" t="str">
            <v xml:space="preserve">1 year Gold support </v>
          </cell>
          <cell r="C443">
            <v>670000</v>
          </cell>
        </row>
        <row r="444">
          <cell r="A444" t="str">
            <v>M-CPFW-OSE-U-G</v>
          </cell>
          <cell r="B444" t="str">
            <v xml:space="preserve">1 year Gold support </v>
          </cell>
          <cell r="C444">
            <v>8766000</v>
          </cell>
        </row>
        <row r="445">
          <cell r="A445" t="str">
            <v>M-CPMP-MOTIF-GUI-U-G</v>
          </cell>
          <cell r="B445" t="str">
            <v xml:space="preserve">1 year Gold support </v>
          </cell>
          <cell r="C445">
            <v>438000</v>
          </cell>
        </row>
        <row r="446">
          <cell r="A446" t="str">
            <v>M-CPMP-CLM-U-G</v>
          </cell>
          <cell r="B446" t="str">
            <v xml:space="preserve">1 year Gold support </v>
          </cell>
          <cell r="C446">
            <v>501000</v>
          </cell>
        </row>
        <row r="447">
          <cell r="A447" t="str">
            <v>M-CPFW-ENC-1-G</v>
          </cell>
          <cell r="B447" t="str">
            <v xml:space="preserve">1 year Gold support </v>
          </cell>
          <cell r="C447">
            <v>2157000</v>
          </cell>
        </row>
        <row r="448">
          <cell r="A448" t="str">
            <v>M-CPTC-FG-1-G</v>
          </cell>
          <cell r="B448" t="str">
            <v xml:space="preserve">1 year Gold support </v>
          </cell>
          <cell r="C448">
            <v>3067000</v>
          </cell>
        </row>
        <row r="449">
          <cell r="A449" t="str">
            <v>M-CPUA-UAS-1-G</v>
          </cell>
          <cell r="B449" t="str">
            <v xml:space="preserve">1 year Gold support </v>
          </cell>
          <cell r="C449">
            <v>824000</v>
          </cell>
        </row>
        <row r="450">
          <cell r="A450" t="str">
            <v>M-CPMP-CXL-HA-1-G</v>
          </cell>
          <cell r="B450" t="str">
            <v xml:space="preserve">1 year Gold support </v>
          </cell>
          <cell r="C450">
            <v>4383000</v>
          </cell>
        </row>
        <row r="451">
          <cell r="A451" t="str">
            <v>M-CPFW-CC-1-G</v>
          </cell>
          <cell r="B451" t="str">
            <v xml:space="preserve">1 year Gold support </v>
          </cell>
          <cell r="C451">
            <v>3505000</v>
          </cell>
        </row>
        <row r="452">
          <cell r="A452" t="str">
            <v>M-CPMP-MPU-1-G</v>
          </cell>
          <cell r="B452" t="str">
            <v xml:space="preserve">1 year Gold support </v>
          </cell>
          <cell r="C452">
            <v>1622000</v>
          </cell>
        </row>
        <row r="453">
          <cell r="A453" t="str">
            <v>M-CPMP-PPK-1-G</v>
          </cell>
          <cell r="B453" t="str">
            <v xml:space="preserve">1 year Gold support </v>
          </cell>
          <cell r="C453">
            <v>2629000</v>
          </cell>
        </row>
        <row r="454">
          <cell r="A454" t="str">
            <v>M-CPVP-VPS-1-G</v>
          </cell>
          <cell r="B454" t="str">
            <v xml:space="preserve">1 year Gold support </v>
          </cell>
          <cell r="C454">
            <v>703000</v>
          </cell>
        </row>
        <row r="455">
          <cell r="A455" t="str">
            <v>M-CPMP-EMI-1-G</v>
          </cell>
          <cell r="B455" t="str">
            <v xml:space="preserve">1 year Gold support </v>
          </cell>
          <cell r="C455">
            <v>438000</v>
          </cell>
        </row>
        <row r="456">
          <cell r="A456" t="str">
            <v>M-CPMP-EMI-20-G</v>
          </cell>
          <cell r="B456" t="str">
            <v xml:space="preserve">1 year Gold support </v>
          </cell>
          <cell r="C456">
            <v>4383000</v>
          </cell>
        </row>
        <row r="457">
          <cell r="A457" t="str">
            <v>M-CPMP-EMI-1000-G</v>
          </cell>
          <cell r="B457" t="str">
            <v xml:space="preserve">1 year Gold support </v>
          </cell>
          <cell r="C457">
            <v>43833000</v>
          </cell>
        </row>
        <row r="458">
          <cell r="A458" t="str">
            <v>M-CPVP-VSC-25-G</v>
          </cell>
          <cell r="B458" t="str">
            <v xml:space="preserve">1 year Gold support </v>
          </cell>
          <cell r="C458">
            <v>1009000</v>
          </cell>
        </row>
        <row r="459">
          <cell r="A459" t="str">
            <v>M-CPVP-VSC-100-G</v>
          </cell>
          <cell r="B459" t="str">
            <v xml:space="preserve">1 year Gold support </v>
          </cell>
          <cell r="C459">
            <v>3067000</v>
          </cell>
        </row>
        <row r="460">
          <cell r="A460" t="str">
            <v>M-CPVP-VSC-500-G</v>
          </cell>
          <cell r="B460" t="str">
            <v xml:space="preserve">1 year Gold support </v>
          </cell>
          <cell r="C460">
            <v>10957000</v>
          </cell>
        </row>
        <row r="461">
          <cell r="A461" t="str">
            <v>M-CPVP-VSC-1000-G</v>
          </cell>
          <cell r="B461" t="str">
            <v xml:space="preserve">1 year Gold support </v>
          </cell>
          <cell r="C461">
            <v>17532000</v>
          </cell>
        </row>
        <row r="462">
          <cell r="A462" t="str">
            <v>M-CPVP-VSC-5000-G</v>
          </cell>
          <cell r="B462" t="str">
            <v xml:space="preserve">1 year Gold support </v>
          </cell>
          <cell r="C462">
            <v>76708000</v>
          </cell>
        </row>
        <row r="463">
          <cell r="A463" t="str">
            <v>M-CPVP-VMC-25-G</v>
          </cell>
          <cell r="B463" t="str">
            <v xml:space="preserve">1 year Gold support </v>
          </cell>
          <cell r="C463">
            <v>670000</v>
          </cell>
        </row>
        <row r="464">
          <cell r="A464" t="str">
            <v>M-CPVP-VMC-100-G</v>
          </cell>
          <cell r="B464" t="str">
            <v xml:space="preserve">1 year Gold support </v>
          </cell>
          <cell r="C464">
            <v>2191000</v>
          </cell>
        </row>
        <row r="465">
          <cell r="A465" t="str">
            <v>M-CPVP-VMC-500-G</v>
          </cell>
          <cell r="B465" t="str">
            <v xml:space="preserve">1 year Gold support </v>
          </cell>
          <cell r="C465">
            <v>7450000</v>
          </cell>
        </row>
        <row r="466">
          <cell r="A466" t="str">
            <v>M-CPVP-VMC-1000-G</v>
          </cell>
          <cell r="B466" t="str">
            <v xml:space="preserve">1 year Gold support </v>
          </cell>
          <cell r="C466">
            <v>12273000</v>
          </cell>
        </row>
        <row r="467">
          <cell r="A467" t="str">
            <v>M-CPVP-VMC-5000-G</v>
          </cell>
          <cell r="B467" t="str">
            <v xml:space="preserve">1 year Gold support </v>
          </cell>
          <cell r="C467">
            <v>52599000</v>
          </cell>
        </row>
        <row r="468">
          <cell r="A468" t="str">
            <v>M-CPUA-UAU-100-G</v>
          </cell>
          <cell r="B468" t="str">
            <v xml:space="preserve">1 year Gold support </v>
          </cell>
          <cell r="C468">
            <v>366000</v>
          </cell>
        </row>
        <row r="469">
          <cell r="A469" t="str">
            <v>M-CPUA-UAU-500-G</v>
          </cell>
          <cell r="B469" t="str">
            <v xml:space="preserve">1 year Gold support </v>
          </cell>
          <cell r="C469">
            <v>1108000</v>
          </cell>
        </row>
        <row r="470">
          <cell r="A470" t="str">
            <v>M-CPUA-UAU-1000-G</v>
          </cell>
          <cell r="B470" t="str">
            <v xml:space="preserve">1 year Gold support </v>
          </cell>
          <cell r="C470">
            <v>1984000</v>
          </cell>
        </row>
        <row r="471">
          <cell r="A471" t="str">
            <v>M-CPUA-UAU-5000-G</v>
          </cell>
          <cell r="B471" t="str">
            <v xml:space="preserve">1 year Gold support </v>
          </cell>
          <cell r="C471">
            <v>8766000</v>
          </cell>
        </row>
        <row r="472">
          <cell r="A472" t="str">
            <v>M-CPUA-UAU-10000-G</v>
          </cell>
          <cell r="B472" t="str">
            <v xml:space="preserve">1 year Gold support </v>
          </cell>
          <cell r="C472">
            <v>13149000</v>
          </cell>
        </row>
        <row r="473">
          <cell r="A473" t="str">
            <v>M-CPMI-MSM-1-G</v>
          </cell>
          <cell r="B473" t="str">
            <v xml:space="preserve">1 year Gold support </v>
          </cell>
          <cell r="C473">
            <v>876000</v>
          </cell>
        </row>
        <row r="474">
          <cell r="A474" t="str">
            <v>M-CPMI-DNS-1-G</v>
          </cell>
          <cell r="B474" t="str">
            <v xml:space="preserve">1 year Gold support </v>
          </cell>
          <cell r="C474">
            <v>366000</v>
          </cell>
        </row>
        <row r="475">
          <cell r="A475" t="str">
            <v>M-CPMI-DNS-10-G</v>
          </cell>
          <cell r="B475" t="str">
            <v xml:space="preserve">1 year Gold support </v>
          </cell>
          <cell r="C475">
            <v>2629000</v>
          </cell>
        </row>
        <row r="476">
          <cell r="A476" t="str">
            <v>M-CPMI-DHCP-1-G</v>
          </cell>
          <cell r="B476" t="str">
            <v xml:space="preserve">1 year Gold support </v>
          </cell>
          <cell r="C476">
            <v>366000</v>
          </cell>
        </row>
        <row r="477">
          <cell r="A477" t="str">
            <v>M-CPMI-DHCP-10-G</v>
          </cell>
          <cell r="B477" t="str">
            <v xml:space="preserve">1 year Gold support </v>
          </cell>
          <cell r="C477">
            <v>2629000</v>
          </cell>
        </row>
        <row r="478">
          <cell r="A478" t="str">
            <v>M-CPMI-IP-500-G</v>
          </cell>
          <cell r="B478" t="str">
            <v xml:space="preserve">1 year Gold support </v>
          </cell>
          <cell r="C478">
            <v>438000</v>
          </cell>
        </row>
        <row r="479">
          <cell r="A479" t="str">
            <v>M-CPMI-IP-1000-G</v>
          </cell>
          <cell r="B479" t="str">
            <v xml:space="preserve">1 year Gold support </v>
          </cell>
          <cell r="C479">
            <v>804000</v>
          </cell>
        </row>
        <row r="480">
          <cell r="A480" t="str">
            <v>M-CPMI-IP-5000-G</v>
          </cell>
          <cell r="B480" t="str">
            <v xml:space="preserve">1 year Gold support </v>
          </cell>
          <cell r="C480">
            <v>3738000</v>
          </cell>
        </row>
        <row r="481">
          <cell r="A481" t="str">
            <v>M-CPMI-IP-10000-G</v>
          </cell>
          <cell r="B481" t="str">
            <v xml:space="preserve">1 year Gold support </v>
          </cell>
          <cell r="C481">
            <v>6136000</v>
          </cell>
        </row>
        <row r="482">
          <cell r="A482" t="str">
            <v>M-CPMI-IP-50000-G</v>
          </cell>
          <cell r="B482" t="str">
            <v xml:space="preserve">1 year Gold support </v>
          </cell>
          <cell r="C482">
            <v>27408000</v>
          </cell>
        </row>
        <row r="483">
          <cell r="A483" t="str">
            <v>M-CPFW-FSO-5-G</v>
          </cell>
          <cell r="B483" t="str">
            <v xml:space="preserve">1 year Gold support </v>
          </cell>
          <cell r="C483">
            <v>297000</v>
          </cell>
        </row>
        <row r="484">
          <cell r="A484" t="str">
            <v>M-CPFW-FSO-10-G</v>
          </cell>
          <cell r="B484" t="str">
            <v xml:space="preserve">1 year Gold support </v>
          </cell>
          <cell r="C484">
            <v>449000</v>
          </cell>
        </row>
        <row r="485">
          <cell r="A485" t="str">
            <v>M-CPFW-FSO-25-G</v>
          </cell>
          <cell r="B485" t="str">
            <v xml:space="preserve">1 year Gold support </v>
          </cell>
          <cell r="C485">
            <v>935000</v>
          </cell>
        </row>
        <row r="486">
          <cell r="A486" t="str">
            <v>M-CPFW-FSO-50-G</v>
          </cell>
          <cell r="B486" t="str">
            <v xml:space="preserve">1 year Gold support </v>
          </cell>
          <cell r="C486">
            <v>1704000</v>
          </cell>
        </row>
        <row r="487">
          <cell r="A487" t="str">
            <v>M-CPVP-VSO-5-G</v>
          </cell>
          <cell r="B487" t="str">
            <v xml:space="preserve">1 year Gold support </v>
          </cell>
          <cell r="C487">
            <v>400000</v>
          </cell>
        </row>
        <row r="488">
          <cell r="A488" t="str">
            <v>M-CPVP-VSO-10-G</v>
          </cell>
          <cell r="B488" t="str">
            <v xml:space="preserve">1 year Gold support </v>
          </cell>
          <cell r="C488">
            <v>579000</v>
          </cell>
        </row>
        <row r="489">
          <cell r="A489" t="str">
            <v>M-CPVP-VSO-25-G</v>
          </cell>
          <cell r="B489" t="str">
            <v xml:space="preserve">1 year Gold support </v>
          </cell>
          <cell r="C489">
            <v>1130000</v>
          </cell>
        </row>
        <row r="490">
          <cell r="A490" t="str">
            <v>M-CPVP-VSO-50-G</v>
          </cell>
          <cell r="B490" t="str">
            <v xml:space="preserve">1 year Gold support </v>
          </cell>
          <cell r="C490">
            <v>2231000</v>
          </cell>
        </row>
        <row r="491">
          <cell r="A491" t="str">
            <v>M-CPFW-FSS-1-G</v>
          </cell>
          <cell r="B491" t="str">
            <v xml:space="preserve">1 year Gold support </v>
          </cell>
          <cell r="C491">
            <v>320000</v>
          </cell>
        </row>
        <row r="492">
          <cell r="A492" t="str">
            <v>M-CPVP-VSS-1-G</v>
          </cell>
          <cell r="B492" t="str">
            <v xml:space="preserve">1 year Gold support </v>
          </cell>
          <cell r="C492">
            <v>438000</v>
          </cell>
        </row>
        <row r="493">
          <cell r="A493" t="str">
            <v>M-CPMP-SMC-250-S</v>
          </cell>
          <cell r="B493" t="str">
            <v>1 year Silver support</v>
          </cell>
          <cell r="C493">
            <v>1518000</v>
          </cell>
        </row>
        <row r="494">
          <cell r="A494" t="str">
            <v>M-CPMP-SMC-U-S</v>
          </cell>
          <cell r="B494" t="str">
            <v>1 year Silver support</v>
          </cell>
          <cell r="C494">
            <v>3798000</v>
          </cell>
        </row>
        <row r="495">
          <cell r="A495" t="str">
            <v>M-CPMP-EMC-U-S</v>
          </cell>
          <cell r="B495" t="str">
            <v>1 year Silver support</v>
          </cell>
          <cell r="C495">
            <v>5697000</v>
          </cell>
        </row>
        <row r="496">
          <cell r="A496" t="str">
            <v>M-CPFW-FM-50-S</v>
          </cell>
          <cell r="B496" t="str">
            <v>1 year Silver support</v>
          </cell>
          <cell r="C496">
            <v>1518000</v>
          </cell>
        </row>
        <row r="497">
          <cell r="A497" t="str">
            <v>M-CPFW-FM-100-S</v>
          </cell>
          <cell r="B497" t="str">
            <v>1 year Silver support</v>
          </cell>
          <cell r="C497">
            <v>1899000</v>
          </cell>
        </row>
        <row r="498">
          <cell r="A498" t="str">
            <v>M-CPFW-FM-250-S</v>
          </cell>
          <cell r="B498" t="str">
            <v>1 year Silver support</v>
          </cell>
          <cell r="C498">
            <v>2278000</v>
          </cell>
        </row>
        <row r="499">
          <cell r="A499" t="str">
            <v>M-CPFW-FM-U-S</v>
          </cell>
          <cell r="B499" t="str">
            <v>1 year Silver support</v>
          </cell>
          <cell r="C499">
            <v>2909000</v>
          </cell>
        </row>
        <row r="500">
          <cell r="A500" t="str">
            <v>M-CPVP-VFM-50-S</v>
          </cell>
          <cell r="B500" t="str">
            <v>1 year Silver support</v>
          </cell>
          <cell r="C500">
            <v>1719000</v>
          </cell>
        </row>
        <row r="501">
          <cell r="A501" t="str">
            <v>M-CPVP-VFM-100-S</v>
          </cell>
          <cell r="B501" t="str">
            <v>1 year Silver support</v>
          </cell>
          <cell r="C501">
            <v>2182000</v>
          </cell>
        </row>
        <row r="502">
          <cell r="A502" t="str">
            <v>M-CPVP-VFM-250-S</v>
          </cell>
          <cell r="B502" t="str">
            <v>1 year Silver support</v>
          </cell>
          <cell r="C502">
            <v>2860000</v>
          </cell>
        </row>
        <row r="503">
          <cell r="A503" t="str">
            <v>M-CPVP-VFM-U-S</v>
          </cell>
          <cell r="B503" t="str">
            <v>1 year Silver support</v>
          </cell>
          <cell r="C503">
            <v>3619000</v>
          </cell>
        </row>
        <row r="504">
          <cell r="A504" t="str">
            <v>M-CPMP-VFF-50-S</v>
          </cell>
          <cell r="B504" t="str">
            <v>1 year Silver support</v>
          </cell>
          <cell r="C504">
            <v>2687000</v>
          </cell>
        </row>
        <row r="505">
          <cell r="A505" t="str">
            <v>M-CPMP-VFF-100-S</v>
          </cell>
          <cell r="B505" t="str">
            <v>1 year Silver support</v>
          </cell>
          <cell r="C505">
            <v>3287000</v>
          </cell>
        </row>
        <row r="506">
          <cell r="A506" t="str">
            <v>M-CPMP-VFF-250-S</v>
          </cell>
          <cell r="B506" t="str">
            <v>1 year Silver support</v>
          </cell>
          <cell r="C506">
            <v>4080000</v>
          </cell>
        </row>
        <row r="507">
          <cell r="A507" t="str">
            <v>M-CPMP-VFF-U-S</v>
          </cell>
          <cell r="B507" t="str">
            <v>1 year Silver support</v>
          </cell>
          <cell r="C507">
            <v>5528000</v>
          </cell>
        </row>
        <row r="508">
          <cell r="A508" t="str">
            <v>M-CPFW-FIG-50-S</v>
          </cell>
          <cell r="B508" t="str">
            <v>1 year Silver support</v>
          </cell>
          <cell r="C508">
            <v>1899000</v>
          </cell>
        </row>
        <row r="509">
          <cell r="A509" t="str">
            <v>M-CPFW-FIG-100-S</v>
          </cell>
          <cell r="B509" t="str">
            <v>1 year Silver support</v>
          </cell>
          <cell r="C509">
            <v>3038000</v>
          </cell>
        </row>
        <row r="510">
          <cell r="A510" t="str">
            <v>M-CPFW-FIG-250-S</v>
          </cell>
          <cell r="B510" t="str">
            <v>1 year Silver support</v>
          </cell>
          <cell r="C510">
            <v>3798000</v>
          </cell>
        </row>
        <row r="511">
          <cell r="A511" t="str">
            <v>M-CPFW-EPC-U-S</v>
          </cell>
          <cell r="B511" t="str">
            <v>1 year Silver support</v>
          </cell>
          <cell r="C511">
            <v>6444000</v>
          </cell>
        </row>
        <row r="512">
          <cell r="A512" t="str">
            <v>M-CPVP-VIG-50-S</v>
          </cell>
          <cell r="B512" t="str">
            <v>1 year Silver support</v>
          </cell>
          <cell r="C512">
            <v>2483000</v>
          </cell>
        </row>
        <row r="513">
          <cell r="A513" t="str">
            <v>M-CPVP-VIG-100-S</v>
          </cell>
          <cell r="B513" t="str">
            <v>1 year Silver support</v>
          </cell>
          <cell r="C513">
            <v>3745000</v>
          </cell>
        </row>
        <row r="514">
          <cell r="A514" t="str">
            <v>M-CPVP-VIG-250-S</v>
          </cell>
          <cell r="B514" t="str">
            <v>1 year Silver support</v>
          </cell>
          <cell r="C514">
            <v>4681000</v>
          </cell>
        </row>
        <row r="515">
          <cell r="A515" t="str">
            <v>M-CPVP-VEE-U-S</v>
          </cell>
          <cell r="B515" t="str">
            <v>1 year Silver support</v>
          </cell>
          <cell r="C515">
            <v>7797000</v>
          </cell>
        </row>
        <row r="516">
          <cell r="A516" t="str">
            <v>M-CPMP-VFG-50-S</v>
          </cell>
          <cell r="B516" t="str">
            <v>1 year Silver support</v>
          </cell>
          <cell r="C516">
            <v>2860000</v>
          </cell>
        </row>
        <row r="517">
          <cell r="A517" t="str">
            <v>M-CPMP-VFG-100-S</v>
          </cell>
          <cell r="B517" t="str">
            <v>1 year Silver support</v>
          </cell>
          <cell r="C517">
            <v>4178000</v>
          </cell>
        </row>
        <row r="518">
          <cell r="A518" t="str">
            <v>M-CPMP-VFG-250-S</v>
          </cell>
          <cell r="B518" t="str">
            <v>1 year Silver support</v>
          </cell>
          <cell r="C518">
            <v>5318000</v>
          </cell>
        </row>
        <row r="519">
          <cell r="A519" t="str">
            <v>M-CPMP-VFE-U-S</v>
          </cell>
          <cell r="B519" t="str">
            <v>1 year Silver support</v>
          </cell>
          <cell r="C519">
            <v>9116000</v>
          </cell>
        </row>
        <row r="520">
          <cell r="A520" t="str">
            <v>M-CPFW-HFM-50-S</v>
          </cell>
          <cell r="B520" t="str">
            <v>1 year Silver support</v>
          </cell>
          <cell r="C520">
            <v>2301000</v>
          </cell>
        </row>
        <row r="521">
          <cell r="A521" t="str">
            <v>M-CPFW-HFM-100-S</v>
          </cell>
          <cell r="B521" t="str">
            <v>1 year Silver support</v>
          </cell>
          <cell r="C521">
            <v>2887000</v>
          </cell>
        </row>
        <row r="522">
          <cell r="A522" t="str">
            <v>M-CPFW-HFM-250-S</v>
          </cell>
          <cell r="B522" t="str">
            <v>1 year Silver support</v>
          </cell>
          <cell r="C522">
            <v>3451000</v>
          </cell>
        </row>
        <row r="523">
          <cell r="A523" t="str">
            <v>M-CPFW-HFM-U-S</v>
          </cell>
          <cell r="B523" t="str">
            <v>1 year Silver support</v>
          </cell>
          <cell r="C523">
            <v>4316000</v>
          </cell>
        </row>
        <row r="524">
          <cell r="A524" t="str">
            <v>M-CPVP-HVM-50-S</v>
          </cell>
          <cell r="B524" t="str">
            <v>1 year Silver support</v>
          </cell>
          <cell r="C524">
            <v>2605000</v>
          </cell>
        </row>
        <row r="525">
          <cell r="A525" t="str">
            <v>M-CPVP-HVM-100-S</v>
          </cell>
          <cell r="B525" t="str">
            <v>1 year Silver support</v>
          </cell>
          <cell r="C525">
            <v>3330000</v>
          </cell>
        </row>
        <row r="526">
          <cell r="A526" t="str">
            <v>M-CPVP-HVM-250-S</v>
          </cell>
          <cell r="B526" t="str">
            <v>1 year Silver support</v>
          </cell>
          <cell r="C526">
            <v>4319000</v>
          </cell>
        </row>
        <row r="527">
          <cell r="A527" t="str">
            <v>M-CPVP-HVM-U-S</v>
          </cell>
          <cell r="B527" t="str">
            <v>1 year Silver support</v>
          </cell>
          <cell r="C527">
            <v>5470000</v>
          </cell>
        </row>
        <row r="528">
          <cell r="A528" t="str">
            <v>M-CPMP-HVG-50-S</v>
          </cell>
          <cell r="B528" t="str">
            <v>1 year Silver support</v>
          </cell>
          <cell r="C528">
            <v>4085000</v>
          </cell>
        </row>
        <row r="529">
          <cell r="A529" t="str">
            <v>M-CPMP-HVG-100-S</v>
          </cell>
          <cell r="B529" t="str">
            <v>1 year Silver support</v>
          </cell>
          <cell r="C529">
            <v>4986000</v>
          </cell>
        </row>
        <row r="530">
          <cell r="A530" t="str">
            <v>M-CPMP-HVG-250-S</v>
          </cell>
          <cell r="B530" t="str">
            <v>1 year Silver support</v>
          </cell>
          <cell r="C530">
            <v>6056000</v>
          </cell>
        </row>
        <row r="531">
          <cell r="A531" t="str">
            <v>M-CPMP-HVG-U-S</v>
          </cell>
          <cell r="B531" t="str">
            <v>1 year Silver support</v>
          </cell>
          <cell r="C531">
            <v>8166000</v>
          </cell>
        </row>
        <row r="532">
          <cell r="A532" t="str">
            <v>M-CPMP-EMC-HA-U-S</v>
          </cell>
          <cell r="B532" t="str">
            <v>1 year Silver support</v>
          </cell>
          <cell r="C532">
            <v>1899000</v>
          </cell>
        </row>
        <row r="533">
          <cell r="A533" t="str">
            <v>M-CPIN-RM-1-S</v>
          </cell>
          <cell r="B533" t="str">
            <v>1 year Silver support</v>
          </cell>
          <cell r="C533">
            <v>759000</v>
          </cell>
        </row>
        <row r="534">
          <cell r="A534" t="str">
            <v>M-CPIN-RM-U-S</v>
          </cell>
          <cell r="B534" t="str">
            <v>1 year Silver support</v>
          </cell>
          <cell r="C534">
            <v>7597000</v>
          </cell>
        </row>
        <row r="535">
          <cell r="A535" t="str">
            <v>M-CPMP-VPE-U-S</v>
          </cell>
          <cell r="B535" t="str">
            <v>1 year Silver support</v>
          </cell>
          <cell r="C535">
            <v>1899000</v>
          </cell>
        </row>
        <row r="536">
          <cell r="A536" t="str">
            <v>M-CPMP-SUP-1-S</v>
          </cell>
          <cell r="B536" t="str">
            <v>1 year Silver support</v>
          </cell>
          <cell r="C536">
            <v>301000</v>
          </cell>
        </row>
        <row r="537">
          <cell r="A537" t="str">
            <v>M-CPMP-SUP-U-S</v>
          </cell>
          <cell r="B537" t="str">
            <v>1 year Silver support</v>
          </cell>
          <cell r="C537">
            <v>11395000</v>
          </cell>
        </row>
        <row r="538">
          <cell r="A538" t="str">
            <v>M-CPIN-RTM-1-S</v>
          </cell>
          <cell r="B538" t="str">
            <v>1 year Silver support</v>
          </cell>
          <cell r="C538">
            <v>609000</v>
          </cell>
        </row>
        <row r="539">
          <cell r="A539" t="str">
            <v>M-CPIN-RTM-U-S</v>
          </cell>
          <cell r="B539" t="str">
            <v>1 year Silver support</v>
          </cell>
          <cell r="C539">
            <v>5697000</v>
          </cell>
        </row>
        <row r="540">
          <cell r="A540" t="str">
            <v>M-CPFW-AM-1-S</v>
          </cell>
          <cell r="B540" t="str">
            <v>1 year Silver support</v>
          </cell>
          <cell r="C540">
            <v>759000</v>
          </cell>
        </row>
        <row r="541">
          <cell r="A541" t="str">
            <v>M-CPFW-AM-U-S</v>
          </cell>
          <cell r="B541" t="str">
            <v>1 year Silver support</v>
          </cell>
          <cell r="C541">
            <v>1899000</v>
          </cell>
        </row>
        <row r="542">
          <cell r="A542" t="str">
            <v>M-CPFW-OSE-1-S</v>
          </cell>
          <cell r="B542" t="str">
            <v>1 year Silver support</v>
          </cell>
          <cell r="C542">
            <v>581000</v>
          </cell>
        </row>
        <row r="543">
          <cell r="A543" t="str">
            <v>M-CPFW-OSE-U-S</v>
          </cell>
          <cell r="B543" t="str">
            <v>1 year Silver support</v>
          </cell>
          <cell r="C543">
            <v>7597000</v>
          </cell>
        </row>
        <row r="544">
          <cell r="A544" t="str">
            <v>M-CPMP-MOTIF-GUI-U-S</v>
          </cell>
          <cell r="B544" t="str">
            <v>1 year Silver support</v>
          </cell>
          <cell r="C544">
            <v>379000</v>
          </cell>
        </row>
        <row r="545">
          <cell r="A545" t="str">
            <v>M-CPMP-CLM-U-S</v>
          </cell>
          <cell r="B545" t="str">
            <v>1 year Silver support</v>
          </cell>
          <cell r="C545">
            <v>434000</v>
          </cell>
        </row>
        <row r="546">
          <cell r="A546" t="str">
            <v>M-CPFW-ENC-1-S</v>
          </cell>
          <cell r="B546" t="str">
            <v>1 year Silver support</v>
          </cell>
          <cell r="C546">
            <v>1869000</v>
          </cell>
        </row>
        <row r="547">
          <cell r="A547" t="str">
            <v>M-CPTC-FG-1-S</v>
          </cell>
          <cell r="B547" t="str">
            <v>1 year Silver support</v>
          </cell>
          <cell r="C547">
            <v>2658000</v>
          </cell>
        </row>
        <row r="548">
          <cell r="A548" t="str">
            <v>M-CPUA-UAS-1-S</v>
          </cell>
          <cell r="B548" t="str">
            <v>1 year Silver support</v>
          </cell>
          <cell r="C548">
            <v>714000</v>
          </cell>
        </row>
        <row r="549">
          <cell r="A549" t="str">
            <v>M-CPMP-CXL-HA-1-S</v>
          </cell>
          <cell r="B549" t="str">
            <v>1 year Silver support</v>
          </cell>
          <cell r="C549">
            <v>3798000</v>
          </cell>
        </row>
        <row r="550">
          <cell r="A550" t="str">
            <v>M-CPFW-CC-1-S</v>
          </cell>
          <cell r="B550" t="str">
            <v>1 year Silver support</v>
          </cell>
          <cell r="C550">
            <v>3038000</v>
          </cell>
        </row>
        <row r="551">
          <cell r="A551" t="str">
            <v>M-CPMP-MPU-1-S</v>
          </cell>
          <cell r="B551" t="str">
            <v>1 year Silver support</v>
          </cell>
          <cell r="C551">
            <v>1406000</v>
          </cell>
        </row>
        <row r="552">
          <cell r="A552" t="str">
            <v>M-CPMP-PPK-1-S</v>
          </cell>
          <cell r="B552" t="str">
            <v>1 year Silver support</v>
          </cell>
          <cell r="C552">
            <v>2278000</v>
          </cell>
        </row>
        <row r="553">
          <cell r="A553" t="str">
            <v>M-CPVP-VPS-1-S</v>
          </cell>
          <cell r="B553" t="str">
            <v>1 year Silver support</v>
          </cell>
          <cell r="C553">
            <v>609000</v>
          </cell>
        </row>
        <row r="554">
          <cell r="A554" t="str">
            <v>M-CPMP-EMI-1-S</v>
          </cell>
          <cell r="B554" t="str">
            <v>1 year Silver support</v>
          </cell>
          <cell r="C554">
            <v>379000</v>
          </cell>
        </row>
        <row r="555">
          <cell r="A555" t="str">
            <v>M-CPMP-EMI-20-S</v>
          </cell>
          <cell r="B555" t="str">
            <v>1 year Silver support</v>
          </cell>
          <cell r="C555">
            <v>3798000</v>
          </cell>
        </row>
        <row r="556">
          <cell r="A556" t="str">
            <v>M-CPMP-EMI-1000-S</v>
          </cell>
          <cell r="B556" t="str">
            <v>1 year Silver support</v>
          </cell>
          <cell r="C556">
            <v>37988000</v>
          </cell>
        </row>
        <row r="557">
          <cell r="A557" t="str">
            <v>M-CPVP-VSC-25-S</v>
          </cell>
          <cell r="B557" t="str">
            <v>1 year Silver support</v>
          </cell>
          <cell r="C557">
            <v>874000</v>
          </cell>
        </row>
        <row r="558">
          <cell r="A558" t="str">
            <v>M-CPVP-VSC-100-S</v>
          </cell>
          <cell r="B558" t="str">
            <v>1 year Silver support</v>
          </cell>
          <cell r="C558">
            <v>2658000</v>
          </cell>
        </row>
        <row r="559">
          <cell r="A559" t="str">
            <v>M-CPVP-VSC-500-S</v>
          </cell>
          <cell r="B559" t="str">
            <v>1 year Silver support</v>
          </cell>
          <cell r="C559">
            <v>9496000</v>
          </cell>
        </row>
        <row r="560">
          <cell r="A560" t="str">
            <v>M-CPVP-VSC-1000-S</v>
          </cell>
          <cell r="B560" t="str">
            <v>1 year Silver support</v>
          </cell>
          <cell r="C560">
            <v>15194000</v>
          </cell>
        </row>
        <row r="561">
          <cell r="A561" t="str">
            <v>M-CPVP-VSC-5000-S</v>
          </cell>
          <cell r="B561" t="str">
            <v>1 year Silver support</v>
          </cell>
          <cell r="C561">
            <v>66480000</v>
          </cell>
        </row>
        <row r="562">
          <cell r="A562" t="str">
            <v>M-CPVP-VMC-25-S</v>
          </cell>
          <cell r="B562" t="str">
            <v>1 year Silver support</v>
          </cell>
          <cell r="C562">
            <v>581000</v>
          </cell>
        </row>
        <row r="563">
          <cell r="A563" t="str">
            <v>M-CPVP-VMC-100-S</v>
          </cell>
          <cell r="B563" t="str">
            <v>1 year Silver support</v>
          </cell>
          <cell r="C563">
            <v>1899000</v>
          </cell>
        </row>
        <row r="564">
          <cell r="A564" t="str">
            <v>M-CPVP-VMC-500-S</v>
          </cell>
          <cell r="B564" t="str">
            <v>1 year Silver support</v>
          </cell>
          <cell r="C564">
            <v>6457000</v>
          </cell>
        </row>
        <row r="565">
          <cell r="A565" t="str">
            <v>M-CPVP-VMC-1000-S</v>
          </cell>
          <cell r="B565" t="str">
            <v>1 year Silver support</v>
          </cell>
          <cell r="C565">
            <v>10636000</v>
          </cell>
        </row>
        <row r="566">
          <cell r="A566" t="str">
            <v>M-CPVP-VMC-5000-S</v>
          </cell>
          <cell r="B566" t="str">
            <v>1 year Silver support</v>
          </cell>
          <cell r="C566">
            <v>45585000</v>
          </cell>
        </row>
        <row r="567">
          <cell r="A567" t="str">
            <v>M-CPUA-UAU-100-S</v>
          </cell>
          <cell r="B567" t="str">
            <v>1 year Silver support</v>
          </cell>
          <cell r="C567">
            <v>317000</v>
          </cell>
        </row>
        <row r="568">
          <cell r="A568" t="str">
            <v>M-CPUA-UAU-500-S</v>
          </cell>
          <cell r="B568" t="str">
            <v>1 year Silver support</v>
          </cell>
          <cell r="C568">
            <v>960000</v>
          </cell>
        </row>
        <row r="569">
          <cell r="A569" t="str">
            <v>M-CPUA-UAU-1000-S</v>
          </cell>
          <cell r="B569" t="str">
            <v>1 year Silver support</v>
          </cell>
          <cell r="C569">
            <v>1719000</v>
          </cell>
        </row>
        <row r="570">
          <cell r="A570" t="str">
            <v>M-CPUA-UAU-5000-S</v>
          </cell>
          <cell r="B570" t="str">
            <v>1 year Silver support</v>
          </cell>
          <cell r="C570">
            <v>7597000</v>
          </cell>
        </row>
        <row r="571">
          <cell r="A571" t="str">
            <v>M-CPUA-UAU-10000-S</v>
          </cell>
          <cell r="B571" t="str">
            <v>1 year Silver support</v>
          </cell>
          <cell r="C571">
            <v>11395000</v>
          </cell>
        </row>
        <row r="572">
          <cell r="A572" t="str">
            <v>M-CPMI-MSM-1-S</v>
          </cell>
          <cell r="B572" t="str">
            <v>1 year Silver support</v>
          </cell>
          <cell r="C572">
            <v>759000</v>
          </cell>
        </row>
        <row r="573">
          <cell r="A573" t="str">
            <v>M-CPMI-DNS-1-S</v>
          </cell>
          <cell r="B573" t="str">
            <v>1 year Silver support</v>
          </cell>
          <cell r="C573">
            <v>317000</v>
          </cell>
        </row>
        <row r="574">
          <cell r="A574" t="str">
            <v>M-CPMI-DNS-10-S</v>
          </cell>
          <cell r="B574" t="str">
            <v>1 year Silver support</v>
          </cell>
          <cell r="C574">
            <v>2278000</v>
          </cell>
        </row>
        <row r="575">
          <cell r="A575" t="str">
            <v>M-CPMI-DHCP-1-S</v>
          </cell>
          <cell r="B575" t="str">
            <v>1 year Silver support</v>
          </cell>
          <cell r="C575">
            <v>317000</v>
          </cell>
        </row>
        <row r="576">
          <cell r="A576" t="str">
            <v>M-CPMI-DHCP-10-S</v>
          </cell>
          <cell r="B576" t="str">
            <v>1 year Silver support</v>
          </cell>
          <cell r="C576">
            <v>2278000</v>
          </cell>
        </row>
        <row r="577">
          <cell r="A577" t="str">
            <v>M-CPMI-IP-500-S</v>
          </cell>
          <cell r="B577" t="str">
            <v>1 year Silver support</v>
          </cell>
          <cell r="C577">
            <v>379000</v>
          </cell>
        </row>
        <row r="578">
          <cell r="A578" t="str">
            <v>M-CPMI-IP-1000-S</v>
          </cell>
          <cell r="B578" t="str">
            <v>1 year Silver support</v>
          </cell>
          <cell r="C578">
            <v>696000</v>
          </cell>
        </row>
        <row r="579">
          <cell r="A579" t="str">
            <v>M-CPMI-IP-5000-S</v>
          </cell>
          <cell r="B579" t="str">
            <v>1 year Silver support</v>
          </cell>
          <cell r="C579">
            <v>3239000</v>
          </cell>
        </row>
        <row r="580">
          <cell r="A580" t="str">
            <v>M-CPMI-IP-10000-S</v>
          </cell>
          <cell r="B580" t="str">
            <v>1 year Silver support</v>
          </cell>
          <cell r="C580">
            <v>5318000</v>
          </cell>
        </row>
        <row r="581">
          <cell r="A581" t="str">
            <v>M-CPMI-IP-50000-S</v>
          </cell>
          <cell r="B581" t="str">
            <v>1 year Silver support</v>
          </cell>
          <cell r="C581">
            <v>23753000</v>
          </cell>
        </row>
        <row r="582">
          <cell r="A582" t="str">
            <v>M-CPFW-FSO-5-S</v>
          </cell>
          <cell r="B582" t="str">
            <v>1 year Silver support</v>
          </cell>
          <cell r="C582">
            <v>257000</v>
          </cell>
        </row>
        <row r="583">
          <cell r="A583" t="str">
            <v>M-CPFW-FSO-10-S</v>
          </cell>
          <cell r="B583" t="str">
            <v>1 year Silver support</v>
          </cell>
          <cell r="C583">
            <v>389000</v>
          </cell>
        </row>
        <row r="584">
          <cell r="A584" t="str">
            <v>M-CPFW-FSO-25-S</v>
          </cell>
          <cell r="B584" t="str">
            <v>1 year Silver support</v>
          </cell>
          <cell r="C584">
            <v>810000</v>
          </cell>
        </row>
        <row r="585">
          <cell r="A585" t="str">
            <v>M-CPFW-FSO-50-S</v>
          </cell>
          <cell r="B585" t="str">
            <v>1 year Silver support</v>
          </cell>
          <cell r="C585">
            <v>1477000</v>
          </cell>
        </row>
        <row r="586">
          <cell r="A586" t="str">
            <v>M-CPVP-VSO-5-S</v>
          </cell>
          <cell r="B586" t="str">
            <v>1 year Silver support</v>
          </cell>
          <cell r="C586">
            <v>346000</v>
          </cell>
        </row>
        <row r="587">
          <cell r="A587" t="str">
            <v>M-CPVP-VSO-10-S</v>
          </cell>
          <cell r="B587" t="str">
            <v>1 year Silver support</v>
          </cell>
          <cell r="C587">
            <v>502000</v>
          </cell>
        </row>
        <row r="588">
          <cell r="A588" t="str">
            <v>M-CPVP-VSO-25-S</v>
          </cell>
          <cell r="B588" t="str">
            <v>1 year Silver support</v>
          </cell>
          <cell r="C588">
            <v>979000</v>
          </cell>
        </row>
        <row r="589">
          <cell r="A589" t="str">
            <v>M-CPVP-VSO-50-S</v>
          </cell>
          <cell r="B589" t="str">
            <v>1 year Silver support</v>
          </cell>
          <cell r="C589">
            <v>1934000</v>
          </cell>
        </row>
        <row r="590">
          <cell r="A590" t="str">
            <v>M-CPFW-FSS-1-S</v>
          </cell>
          <cell r="B590" t="str">
            <v>1 year Silver support</v>
          </cell>
          <cell r="C590">
            <v>277000</v>
          </cell>
        </row>
        <row r="591">
          <cell r="A591" t="str">
            <v>M-CPVP-VSS-1-S</v>
          </cell>
          <cell r="B591" t="str">
            <v>1 year Silver support</v>
          </cell>
          <cell r="C591">
            <v>379000</v>
          </cell>
        </row>
        <row r="592">
          <cell r="A592" t="str">
            <v>M-CPMP-SMC-250-B</v>
          </cell>
          <cell r="B592" t="str">
            <v>1 year Bronze support</v>
          </cell>
          <cell r="C592">
            <v>1401000</v>
          </cell>
        </row>
        <row r="593">
          <cell r="A593" t="str">
            <v>M-CPMP-SMC-U-B</v>
          </cell>
          <cell r="B593" t="str">
            <v>1 year Bronze support</v>
          </cell>
          <cell r="C593">
            <v>3506000</v>
          </cell>
        </row>
        <row r="594">
          <cell r="A594" t="str">
            <v>M-CPMP-EMC-U-B</v>
          </cell>
          <cell r="B594" t="str">
            <v>1 year Bronze support</v>
          </cell>
          <cell r="C594">
            <v>5259000</v>
          </cell>
        </row>
        <row r="595">
          <cell r="A595" t="str">
            <v>M-CPFW-FM-50-B</v>
          </cell>
          <cell r="B595" t="str">
            <v>1 year Bronze support</v>
          </cell>
          <cell r="C595">
            <v>1401000</v>
          </cell>
        </row>
        <row r="596">
          <cell r="A596" t="str">
            <v>M-CPFW-FM-100-B</v>
          </cell>
          <cell r="B596" t="str">
            <v>1 year Bronze support</v>
          </cell>
          <cell r="C596">
            <v>1753000</v>
          </cell>
        </row>
        <row r="597">
          <cell r="A597" t="str">
            <v>M-CPFW-FM-250-B</v>
          </cell>
          <cell r="B597" t="str">
            <v>1 year Bronze support</v>
          </cell>
          <cell r="C597">
            <v>2103000</v>
          </cell>
        </row>
        <row r="598">
          <cell r="A598" t="str">
            <v>M-CPFW-FM-U-B</v>
          </cell>
          <cell r="B598" t="str">
            <v>1 year Bronze support</v>
          </cell>
          <cell r="C598">
            <v>2686000</v>
          </cell>
        </row>
        <row r="599">
          <cell r="A599" t="str">
            <v>M-CPVP-VFM-50-B</v>
          </cell>
          <cell r="B599" t="str">
            <v>1 year Bronze support</v>
          </cell>
          <cell r="C599">
            <v>1587000</v>
          </cell>
        </row>
        <row r="600">
          <cell r="A600" t="str">
            <v>M-CPVP-VFM-100-B</v>
          </cell>
          <cell r="B600" t="str">
            <v>1 year Bronze support</v>
          </cell>
          <cell r="C600">
            <v>2014000</v>
          </cell>
        </row>
        <row r="601">
          <cell r="A601" t="str">
            <v>M-CPVP-VFM-250-B</v>
          </cell>
          <cell r="B601" t="str">
            <v>1 year Bronze support</v>
          </cell>
          <cell r="C601">
            <v>2640000</v>
          </cell>
        </row>
        <row r="602">
          <cell r="A602" t="str">
            <v>M-CPVP-VFM-U-B</v>
          </cell>
          <cell r="B602" t="str">
            <v>1 year Bronze support</v>
          </cell>
          <cell r="C602">
            <v>3340000</v>
          </cell>
        </row>
        <row r="603">
          <cell r="A603" t="str">
            <v>M-CPMP-VFF-50-B</v>
          </cell>
          <cell r="B603" t="str">
            <v>1 year Bronze support</v>
          </cell>
          <cell r="C603">
            <v>2481000</v>
          </cell>
        </row>
        <row r="604">
          <cell r="A604" t="str">
            <v>M-CPMP-VFF-100-B</v>
          </cell>
          <cell r="B604" t="str">
            <v>1 year Bronze support</v>
          </cell>
          <cell r="C604">
            <v>3034000</v>
          </cell>
        </row>
        <row r="605">
          <cell r="A605" t="str">
            <v>M-CPMP-VFF-250-B</v>
          </cell>
          <cell r="B605" t="str">
            <v>1 year Bronze support</v>
          </cell>
          <cell r="C605">
            <v>3766000</v>
          </cell>
        </row>
        <row r="606">
          <cell r="A606" t="str">
            <v>M-CPMP-VFF-U-B</v>
          </cell>
          <cell r="B606" t="str">
            <v>1 year Bronze support</v>
          </cell>
          <cell r="C606">
            <v>5103000</v>
          </cell>
        </row>
        <row r="607">
          <cell r="A607" t="str">
            <v>M-CPFW-FIG-50-B</v>
          </cell>
          <cell r="B607" t="str">
            <v>1 year Bronze support</v>
          </cell>
          <cell r="C607">
            <v>1753000</v>
          </cell>
        </row>
        <row r="608">
          <cell r="A608" t="str">
            <v>M-CPFW-FIG-100-B</v>
          </cell>
          <cell r="B608" t="str">
            <v>1 year Bronze support</v>
          </cell>
          <cell r="C608">
            <v>2804000</v>
          </cell>
        </row>
        <row r="609">
          <cell r="A609" t="str">
            <v>M-CPFW-FIG-250-B</v>
          </cell>
          <cell r="B609" t="str">
            <v>1 year Bronze support</v>
          </cell>
          <cell r="C609">
            <v>3506000</v>
          </cell>
        </row>
        <row r="610">
          <cell r="A610" t="str">
            <v>M-CPFW-EPC-U-B</v>
          </cell>
          <cell r="B610" t="str">
            <v>1 year Bronze support</v>
          </cell>
          <cell r="C610">
            <v>5948000</v>
          </cell>
        </row>
        <row r="611">
          <cell r="A611" t="str">
            <v>M-CPVP-VIG-50-B</v>
          </cell>
          <cell r="B611" t="str">
            <v>1 year Bronze support</v>
          </cell>
          <cell r="C611">
            <v>2292000</v>
          </cell>
        </row>
        <row r="612">
          <cell r="A612" t="str">
            <v>M-CPVP-VIG-100-B</v>
          </cell>
          <cell r="B612" t="str">
            <v>1 year Bronze support</v>
          </cell>
          <cell r="C612">
            <v>3457000</v>
          </cell>
        </row>
        <row r="613">
          <cell r="A613" t="str">
            <v>M-CPVP-VIG-250-B</v>
          </cell>
          <cell r="B613" t="str">
            <v>1 year Bronze support</v>
          </cell>
          <cell r="C613">
            <v>4321000</v>
          </cell>
        </row>
        <row r="614">
          <cell r="A614" t="str">
            <v>M-CPVP-VEE-U-B</v>
          </cell>
          <cell r="B614" t="str">
            <v>1 year Bronze support</v>
          </cell>
          <cell r="C614">
            <v>7197000</v>
          </cell>
        </row>
        <row r="615">
          <cell r="A615" t="str">
            <v>M-CPMP-VFG-50-B</v>
          </cell>
          <cell r="B615" t="str">
            <v>1 year Bronze support</v>
          </cell>
          <cell r="C615">
            <v>2640000</v>
          </cell>
        </row>
        <row r="616">
          <cell r="A616" t="str">
            <v>M-CPMP-VFG-100-B</v>
          </cell>
          <cell r="B616" t="str">
            <v>1 year Bronze support</v>
          </cell>
          <cell r="C616">
            <v>3856000</v>
          </cell>
        </row>
        <row r="617">
          <cell r="A617" t="str">
            <v>M-CPMP-VFG-250-B</v>
          </cell>
          <cell r="B617" t="str">
            <v>1 year Bronze support</v>
          </cell>
          <cell r="C617">
            <v>4909000</v>
          </cell>
        </row>
        <row r="618">
          <cell r="A618" t="str">
            <v>M-CPMP-VFE-U-B</v>
          </cell>
          <cell r="B618" t="str">
            <v>1 year Bronze support</v>
          </cell>
          <cell r="C618">
            <v>8415000</v>
          </cell>
        </row>
        <row r="619">
          <cell r="A619" t="str">
            <v>M-CPFW-HFM-50-B</v>
          </cell>
          <cell r="B619" t="str">
            <v>1 year Bronze support</v>
          </cell>
          <cell r="C619">
            <v>2124000</v>
          </cell>
        </row>
        <row r="620">
          <cell r="A620" t="str">
            <v>M-CPFW-HFM-100-B</v>
          </cell>
          <cell r="B620" t="str">
            <v>1 year Bronze support</v>
          </cell>
          <cell r="C620">
            <v>2665000</v>
          </cell>
        </row>
        <row r="621">
          <cell r="A621" t="str">
            <v>M-CPFW-HFM-250-B</v>
          </cell>
          <cell r="B621" t="str">
            <v>1 year Bronze support</v>
          </cell>
          <cell r="C621">
            <v>3186000</v>
          </cell>
        </row>
        <row r="622">
          <cell r="A622" t="str">
            <v>M-CPFW-HFM-U-B</v>
          </cell>
          <cell r="B622" t="str">
            <v>1 year Bronze support</v>
          </cell>
          <cell r="C622">
            <v>3984000</v>
          </cell>
        </row>
        <row r="623">
          <cell r="A623" t="str">
            <v>M-CPVP-HVM-50-B</v>
          </cell>
          <cell r="B623" t="str">
            <v>1 year Bronze support</v>
          </cell>
          <cell r="C623">
            <v>2404000</v>
          </cell>
        </row>
        <row r="624">
          <cell r="A624" t="str">
            <v>M-CPVP-HVM-100-B</v>
          </cell>
          <cell r="B624" t="str">
            <v>1 year Bronze support</v>
          </cell>
          <cell r="C624">
            <v>3074000</v>
          </cell>
        </row>
        <row r="625">
          <cell r="A625" t="str">
            <v>M-CPVP-HVM-250-B</v>
          </cell>
          <cell r="B625" t="str">
            <v>1 year Bronze support</v>
          </cell>
          <cell r="C625">
            <v>3987000</v>
          </cell>
        </row>
        <row r="626">
          <cell r="A626" t="str">
            <v>M-CPVP-HVM-U-B</v>
          </cell>
          <cell r="B626" t="str">
            <v>1 year Bronze support</v>
          </cell>
          <cell r="C626">
            <v>5049000</v>
          </cell>
        </row>
        <row r="627">
          <cell r="A627" t="str">
            <v>M-CPMP-HVG-50-B</v>
          </cell>
          <cell r="B627" t="str">
            <v>1 year Bronze support</v>
          </cell>
          <cell r="C627">
            <v>3771000</v>
          </cell>
        </row>
        <row r="628">
          <cell r="A628" t="str">
            <v>M-CPMP-HVG-100-B</v>
          </cell>
          <cell r="B628" t="str">
            <v>1 year Bronze support</v>
          </cell>
          <cell r="C628">
            <v>4603000</v>
          </cell>
        </row>
        <row r="629">
          <cell r="A629" t="str">
            <v>M-CPMP-HVG-250-B</v>
          </cell>
          <cell r="B629" t="str">
            <v>1 year Bronze support</v>
          </cell>
          <cell r="C629">
            <v>5590000</v>
          </cell>
        </row>
        <row r="630">
          <cell r="A630" t="str">
            <v>M-CPMP-HVG-U-B</v>
          </cell>
          <cell r="B630" t="str">
            <v>1 year Bronze support</v>
          </cell>
          <cell r="C630">
            <v>7538000</v>
          </cell>
        </row>
        <row r="631">
          <cell r="A631" t="str">
            <v>M-CPMP-EMC-HA-U-B</v>
          </cell>
          <cell r="B631" t="str">
            <v>1 year Bronze support</v>
          </cell>
          <cell r="C631">
            <v>1753000</v>
          </cell>
        </row>
        <row r="632">
          <cell r="A632" t="str">
            <v>M-CPIN-RM-1-B</v>
          </cell>
          <cell r="B632" t="str">
            <v>1 year Bronze support</v>
          </cell>
          <cell r="C632">
            <v>700000</v>
          </cell>
        </row>
        <row r="633">
          <cell r="A633" t="str">
            <v>M-CPIN-RM-U-B</v>
          </cell>
          <cell r="B633" t="str">
            <v>1 year Bronze support</v>
          </cell>
          <cell r="C633">
            <v>7012000</v>
          </cell>
        </row>
        <row r="634">
          <cell r="A634" t="str">
            <v>M-CPMP-VPE-U-B</v>
          </cell>
          <cell r="B634" t="str">
            <v>1 year Bronze support</v>
          </cell>
          <cell r="C634">
            <v>1753000</v>
          </cell>
        </row>
        <row r="635">
          <cell r="A635" t="str">
            <v>M-CPMP-SUP-1-B</v>
          </cell>
          <cell r="B635" t="str">
            <v>1 year Bronze support</v>
          </cell>
          <cell r="C635">
            <v>278000</v>
          </cell>
        </row>
        <row r="636">
          <cell r="A636" t="str">
            <v>M-CPMP-SUP-U-B</v>
          </cell>
          <cell r="B636" t="str">
            <v>1 year Bronze support</v>
          </cell>
          <cell r="C636">
            <v>10519000</v>
          </cell>
        </row>
        <row r="637">
          <cell r="A637" t="str">
            <v>M-CPIN-RTM-1-B</v>
          </cell>
          <cell r="B637" t="str">
            <v>1 year Bronze support</v>
          </cell>
          <cell r="C637">
            <v>562000</v>
          </cell>
        </row>
        <row r="638">
          <cell r="A638" t="str">
            <v>M-CPIN-RTM-U-B</v>
          </cell>
          <cell r="B638" t="str">
            <v>1 year Bronze support</v>
          </cell>
          <cell r="C638">
            <v>5259000</v>
          </cell>
        </row>
        <row r="639">
          <cell r="A639" t="str">
            <v>M-CPFW-AM-1-B</v>
          </cell>
          <cell r="B639" t="str">
            <v>1 year Bronze support</v>
          </cell>
          <cell r="C639">
            <v>700000</v>
          </cell>
        </row>
        <row r="640">
          <cell r="A640" t="str">
            <v>M-CPFW-AM-U-B</v>
          </cell>
          <cell r="B640" t="str">
            <v>1 year Bronze support</v>
          </cell>
          <cell r="C640">
            <v>1753000</v>
          </cell>
        </row>
        <row r="641">
          <cell r="A641" t="str">
            <v>M-CPFW-OSE-1-B</v>
          </cell>
          <cell r="B641" t="str">
            <v>1 year Bronze support</v>
          </cell>
          <cell r="C641">
            <v>536000</v>
          </cell>
        </row>
        <row r="642">
          <cell r="A642" t="str">
            <v>M-CPFW-OSE-U-B</v>
          </cell>
          <cell r="B642" t="str">
            <v>1 year Bronze support</v>
          </cell>
          <cell r="C642">
            <v>7012000</v>
          </cell>
        </row>
        <row r="643">
          <cell r="A643" t="str">
            <v>M-CPMP-MOTIF-GUI-U-B</v>
          </cell>
          <cell r="B643" t="str">
            <v>1 year Bronze support</v>
          </cell>
          <cell r="C643">
            <v>350000</v>
          </cell>
        </row>
        <row r="644">
          <cell r="A644" t="str">
            <v>M-CPMP-CLM-U-B</v>
          </cell>
          <cell r="B644" t="str">
            <v>1 year Bronze support</v>
          </cell>
          <cell r="C644">
            <v>400000</v>
          </cell>
        </row>
        <row r="645">
          <cell r="A645" t="str">
            <v>M-CPFW-ENC-1-B</v>
          </cell>
          <cell r="B645" t="str">
            <v>1 year Bronze support</v>
          </cell>
          <cell r="C645">
            <v>1725000</v>
          </cell>
        </row>
        <row r="646">
          <cell r="A646" t="str">
            <v>M-CPTC-FG-1-B</v>
          </cell>
          <cell r="B646" t="str">
            <v>1 year Bronze support</v>
          </cell>
          <cell r="C646">
            <v>2454000</v>
          </cell>
        </row>
        <row r="647">
          <cell r="A647" t="str">
            <v>M-CPUA-UAS-1-B</v>
          </cell>
          <cell r="B647" t="str">
            <v>1 year Bronze support</v>
          </cell>
          <cell r="C647">
            <v>659000</v>
          </cell>
        </row>
        <row r="648">
          <cell r="A648" t="str">
            <v>M-CPMP-CXL-HA-1-B</v>
          </cell>
          <cell r="B648" t="str">
            <v>1 year Bronze support</v>
          </cell>
          <cell r="C648">
            <v>3506000</v>
          </cell>
        </row>
        <row r="649">
          <cell r="A649" t="str">
            <v>M-CPFW-CC-1-B</v>
          </cell>
          <cell r="B649" t="str">
            <v>1 year Bronze support</v>
          </cell>
          <cell r="C649">
            <v>2804000</v>
          </cell>
        </row>
        <row r="650">
          <cell r="A650" t="str">
            <v>M-CPMP-MPU-1-B</v>
          </cell>
          <cell r="B650" t="str">
            <v>1 year Bronze support</v>
          </cell>
          <cell r="C650">
            <v>1298000</v>
          </cell>
        </row>
        <row r="651">
          <cell r="A651" t="str">
            <v>M-CPMP-PPK-1-B</v>
          </cell>
          <cell r="B651" t="str">
            <v>1 year Bronze support</v>
          </cell>
          <cell r="C651">
            <v>2103000</v>
          </cell>
        </row>
        <row r="652">
          <cell r="A652" t="str">
            <v>M-CPVP-VPS-1-B</v>
          </cell>
          <cell r="B652" t="str">
            <v>1 year Bronze support</v>
          </cell>
          <cell r="C652">
            <v>562000</v>
          </cell>
        </row>
        <row r="653">
          <cell r="A653" t="str">
            <v>M-CPMP-EMI-1-B</v>
          </cell>
          <cell r="B653" t="str">
            <v>1 year Bronze support</v>
          </cell>
          <cell r="C653">
            <v>350000</v>
          </cell>
        </row>
        <row r="654">
          <cell r="A654" t="str">
            <v>M-CPMP-EMI-20-B</v>
          </cell>
          <cell r="B654" t="str">
            <v>1 year Bronze support</v>
          </cell>
          <cell r="C654">
            <v>3506000</v>
          </cell>
        </row>
        <row r="655">
          <cell r="A655" t="str">
            <v>M-CPMP-EMI-1000-B</v>
          </cell>
          <cell r="B655" t="str">
            <v>1 year Bronze support</v>
          </cell>
          <cell r="C655">
            <v>35066000</v>
          </cell>
        </row>
        <row r="656">
          <cell r="A656" t="str">
            <v>M-CPVP-VSC-25-B</v>
          </cell>
          <cell r="B656" t="str">
            <v>1 year Bronze support</v>
          </cell>
          <cell r="C656">
            <v>807000</v>
          </cell>
        </row>
        <row r="657">
          <cell r="A657" t="str">
            <v>M-CPVP-VSC-100-B</v>
          </cell>
          <cell r="B657" t="str">
            <v>1 year Bronze support</v>
          </cell>
          <cell r="C657">
            <v>2454000</v>
          </cell>
        </row>
        <row r="658">
          <cell r="A658" t="str">
            <v>M-CPVP-VSC-500-B</v>
          </cell>
          <cell r="B658" t="str">
            <v>1 year Bronze support</v>
          </cell>
          <cell r="C658">
            <v>8766000</v>
          </cell>
        </row>
        <row r="659">
          <cell r="A659" t="str">
            <v>M-CPVP-VSC-1000-B</v>
          </cell>
          <cell r="B659" t="str">
            <v>1 year Bronze support</v>
          </cell>
          <cell r="C659">
            <v>14025000</v>
          </cell>
        </row>
        <row r="660">
          <cell r="A660" t="str">
            <v>M-CPVP-VSC-5000-B</v>
          </cell>
          <cell r="B660" t="str">
            <v>1 year Bronze support</v>
          </cell>
          <cell r="C660">
            <v>61366000</v>
          </cell>
        </row>
        <row r="661">
          <cell r="A661" t="str">
            <v>M-CPVP-VMC-25-B</v>
          </cell>
          <cell r="B661" t="str">
            <v>1 year Bronze support</v>
          </cell>
          <cell r="C661">
            <v>536000</v>
          </cell>
        </row>
        <row r="662">
          <cell r="A662" t="str">
            <v>M-CPVP-VMC-100-B</v>
          </cell>
          <cell r="B662" t="str">
            <v>1 year Bronze support</v>
          </cell>
          <cell r="C662">
            <v>1753000</v>
          </cell>
        </row>
        <row r="663">
          <cell r="A663" t="str">
            <v>M-CPVP-VMC-500-B</v>
          </cell>
          <cell r="B663" t="str">
            <v>1 year Bronze support</v>
          </cell>
          <cell r="C663">
            <v>5960000</v>
          </cell>
        </row>
        <row r="664">
          <cell r="A664" t="str">
            <v>M-CPVP-VMC-1000-B</v>
          </cell>
          <cell r="B664" t="str">
            <v>1 year Bronze support</v>
          </cell>
          <cell r="C664">
            <v>9818000</v>
          </cell>
        </row>
        <row r="665">
          <cell r="A665" t="str">
            <v>M-CPVP-VMC-5000-B</v>
          </cell>
          <cell r="B665" t="str">
            <v>1 year Bronze support</v>
          </cell>
          <cell r="C665">
            <v>42079000</v>
          </cell>
        </row>
        <row r="666">
          <cell r="A666" t="str">
            <v>M-CPUA-UAU-100-B</v>
          </cell>
          <cell r="B666" t="str">
            <v>1 year Bronze support</v>
          </cell>
          <cell r="C666">
            <v>292000</v>
          </cell>
        </row>
        <row r="667">
          <cell r="A667" t="str">
            <v>M-CPUA-UAU-500-B</v>
          </cell>
          <cell r="B667" t="str">
            <v>1 year Bronze support</v>
          </cell>
          <cell r="C667">
            <v>886000</v>
          </cell>
        </row>
        <row r="668">
          <cell r="A668" t="str">
            <v>M-CPUA-UAU-1000-B</v>
          </cell>
          <cell r="B668" t="str">
            <v>1 year Bronze support</v>
          </cell>
          <cell r="C668">
            <v>1587000</v>
          </cell>
        </row>
        <row r="669">
          <cell r="A669" t="str">
            <v>M-CPUA-UAU-5000-B</v>
          </cell>
          <cell r="B669" t="str">
            <v>1 year Bronze support</v>
          </cell>
          <cell r="C669">
            <v>7012000</v>
          </cell>
        </row>
        <row r="670">
          <cell r="A670" t="str">
            <v>M-CPUA-UAU-10000-B</v>
          </cell>
          <cell r="B670" t="str">
            <v>1 year Bronze support</v>
          </cell>
          <cell r="C670">
            <v>10519000</v>
          </cell>
        </row>
        <row r="671">
          <cell r="A671" t="str">
            <v>M-CPMI-MSM-1-B</v>
          </cell>
          <cell r="B671" t="str">
            <v>1 year Bronze support</v>
          </cell>
          <cell r="C671">
            <v>700000</v>
          </cell>
        </row>
        <row r="672">
          <cell r="A672" t="str">
            <v>M-CPMI-DNS-1-B</v>
          </cell>
          <cell r="B672" t="str">
            <v>1 year Bronze support</v>
          </cell>
          <cell r="C672">
            <v>292000</v>
          </cell>
        </row>
        <row r="673">
          <cell r="A673" t="str">
            <v>M-CPMI-DNS-10-B</v>
          </cell>
          <cell r="B673" t="str">
            <v>1 year Bronze support</v>
          </cell>
          <cell r="C673">
            <v>2103000</v>
          </cell>
        </row>
        <row r="674">
          <cell r="A674" t="str">
            <v>M-CPMI-DHCP-1-B</v>
          </cell>
          <cell r="B674" t="str">
            <v>1 year Bronze support</v>
          </cell>
          <cell r="C674">
            <v>292000</v>
          </cell>
        </row>
        <row r="675">
          <cell r="A675" t="str">
            <v>M-CPMI-DHCP-10-B</v>
          </cell>
          <cell r="B675" t="str">
            <v>1 year Bronze support</v>
          </cell>
          <cell r="C675">
            <v>2103000</v>
          </cell>
        </row>
        <row r="676">
          <cell r="A676" t="str">
            <v>M-CPMI-IP-500-B</v>
          </cell>
          <cell r="B676" t="str">
            <v>1 year Bronze support</v>
          </cell>
          <cell r="C676">
            <v>350000</v>
          </cell>
        </row>
        <row r="677">
          <cell r="A677" t="str">
            <v>M-CPMI-IP-1000-B</v>
          </cell>
          <cell r="B677" t="str">
            <v>1 year Bronze support</v>
          </cell>
          <cell r="C677">
            <v>643000</v>
          </cell>
        </row>
        <row r="678">
          <cell r="A678" t="str">
            <v>M-CPMI-IP-5000-B</v>
          </cell>
          <cell r="B678" t="str">
            <v>1 year Bronze support</v>
          </cell>
          <cell r="C678">
            <v>2990000</v>
          </cell>
        </row>
        <row r="679">
          <cell r="A679" t="str">
            <v>M-CPMI-IP-10000-B</v>
          </cell>
          <cell r="B679" t="str">
            <v>1 year Bronze support</v>
          </cell>
          <cell r="C679">
            <v>4909000</v>
          </cell>
        </row>
        <row r="680">
          <cell r="A680" t="str">
            <v>M-CPMI-IP-50000-B</v>
          </cell>
          <cell r="B680" t="str">
            <v>1 year Bronze support</v>
          </cell>
          <cell r="C680">
            <v>21926000</v>
          </cell>
        </row>
        <row r="681">
          <cell r="A681" t="str">
            <v>M-CPFW-FSO-5-B</v>
          </cell>
          <cell r="B681" t="str">
            <v>1 year Bronze support</v>
          </cell>
          <cell r="C681">
            <v>237000</v>
          </cell>
        </row>
        <row r="682">
          <cell r="A682" t="str">
            <v>M-CPFW-FSO-10-B</v>
          </cell>
          <cell r="B682" t="str">
            <v>1 year Bronze support</v>
          </cell>
          <cell r="C682">
            <v>359000</v>
          </cell>
        </row>
        <row r="683">
          <cell r="A683" t="str">
            <v>M-CPFW-FSO-25-B</v>
          </cell>
          <cell r="B683" t="str">
            <v>1 year Bronze support</v>
          </cell>
          <cell r="C683">
            <v>748000</v>
          </cell>
        </row>
        <row r="684">
          <cell r="A684" t="str">
            <v>M-CPFW-FSO-50-B</v>
          </cell>
          <cell r="B684" t="str">
            <v>1 year Bronze support</v>
          </cell>
          <cell r="C684">
            <v>1363000</v>
          </cell>
        </row>
        <row r="685">
          <cell r="A685" t="str">
            <v>M-CPVP-VSO-5-B</v>
          </cell>
          <cell r="B685" t="str">
            <v>1 year Bronze support</v>
          </cell>
          <cell r="C685">
            <v>320000</v>
          </cell>
        </row>
        <row r="686">
          <cell r="A686" t="str">
            <v>M-CPVP-VSO-10-B</v>
          </cell>
          <cell r="B686" t="str">
            <v>1 year Bronze support</v>
          </cell>
          <cell r="C686">
            <v>463000</v>
          </cell>
        </row>
        <row r="687">
          <cell r="A687" t="str">
            <v>M-CPVP-VSO-25-B</v>
          </cell>
          <cell r="B687" t="str">
            <v>1 year Bronze support</v>
          </cell>
          <cell r="C687">
            <v>904000</v>
          </cell>
        </row>
        <row r="688">
          <cell r="A688" t="str">
            <v>M-CPVP-VSO-50-B</v>
          </cell>
          <cell r="B688" t="str">
            <v>1 year Bronze support</v>
          </cell>
          <cell r="C688">
            <v>1785000</v>
          </cell>
        </row>
        <row r="689">
          <cell r="A689" t="str">
            <v>M-CPFW-FSS-1-B</v>
          </cell>
          <cell r="B689" t="str">
            <v>1 year Bronze support</v>
          </cell>
          <cell r="C689">
            <v>256000</v>
          </cell>
        </row>
        <row r="690">
          <cell r="A690" t="str">
            <v>M-CPVP-VSS-1-B</v>
          </cell>
          <cell r="B690" t="str">
            <v>1 year Bronze support</v>
          </cell>
          <cell r="C690">
            <v>350000</v>
          </cell>
        </row>
        <row r="691">
          <cell r="A691" t="str">
            <v>NCC5205000</v>
          </cell>
          <cell r="B691" t="str">
            <v>Nokia VPN Gateway for the DataCenter
CC5205 VPN Gateway (support Giga Bit) Nokia VPN software
(includes, Policy Manager (aka CrypoConsole) and unlimited use license for Nokia VPN Client) and power cord
Includes NCZ2501000 (US power cord for CC5200 or CC25</v>
          </cell>
          <cell r="C691">
            <v>266495000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 PRO"/>
      <sheetName val="MP"/>
      <sheetName val="Q_SMP"/>
      <sheetName val="QUAD6"/>
      <sheetName val="Option"/>
      <sheetName val="단가"/>
      <sheetName val="대가(센터)"/>
      <sheetName val="원가"/>
      <sheetName val="TCO(on-site)"/>
      <sheetName val="회선료"/>
      <sheetName val="DS-최종"/>
      <sheetName val="3월가격"/>
      <sheetName val="MP_PRO"/>
      <sheetName val="712"/>
      <sheetName val="MOTOR"/>
      <sheetName val="노임단가"/>
      <sheetName val="내역"/>
      <sheetName val="지원OS"/>
      <sheetName val="Sheet 1"/>
      <sheetName val="인건비"/>
      <sheetName val="일위대가목록"/>
      <sheetName val="표지"/>
      <sheetName val="지원OS 및 패키지"/>
      <sheetName val="금액내역서"/>
      <sheetName val="test"/>
      <sheetName val="DB"/>
      <sheetName val="Supplement2"/>
      <sheetName val="목표세부명세"/>
      <sheetName val="산출"/>
      <sheetName val="alr가격표신"/>
      <sheetName val="16년대가 선택항목"/>
      <sheetName val="2월가격"/>
      <sheetName val="U-TYPE(1)"/>
      <sheetName val="LOB"/>
      <sheetName val="DR"/>
      <sheetName val="Spec"/>
      <sheetName val="(실사조정)총괄"/>
      <sheetName val="노무비"/>
      <sheetName val="Sheet1"/>
      <sheetName val="대"/>
      <sheetName val="#REF"/>
      <sheetName val="견내(프레스)"/>
      <sheetName val="신규DEP"/>
      <sheetName val="계정"/>
      <sheetName val="2.대외공문"/>
      <sheetName val="전산품의"/>
      <sheetName val="조건"/>
      <sheetName val="Care"/>
      <sheetName val="OPT"/>
      <sheetName val="To-Do List"/>
      <sheetName val="Sheet3"/>
      <sheetName val="2016년 서비스단가"/>
      <sheetName val="별첨2.지원OS 및 NW구분"/>
      <sheetName val="별첨3.NW구분 및 이용신청 프로세스"/>
      <sheetName val="기준정보"/>
      <sheetName val="아키텍트개발구분"/>
      <sheetName val="역할구분"/>
      <sheetName val="솔루션구분"/>
      <sheetName val="가득가동 구분"/>
      <sheetName val="NW구분 및 이용신청 프로세스"/>
      <sheetName val="비고"/>
      <sheetName val="범례"/>
      <sheetName val="단가표(데이터센터)"/>
      <sheetName val="선택항목"/>
      <sheetName val="환율"/>
      <sheetName val="총괄집계표"/>
      <sheetName val="표준단가"/>
      <sheetName val="사내 단가"/>
      <sheetName val="구매가"/>
      <sheetName val="PaaS단가표(데이터센터)"/>
      <sheetName val="사내 단가_변경"/>
      <sheetName val="사유작성 필요구분"/>
      <sheetName val="목록"/>
      <sheetName val="운영단가"/>
      <sheetName val="※현상태"/>
      <sheetName val="사업영역"/>
      <sheetName val="솔루션 현황 및 이슈 사항"/>
      <sheetName val="단가표(온사이트)"/>
      <sheetName val="EACT10"/>
      <sheetName val="ALPROFILE 발주실적"/>
      <sheetName val="공수기준(ERP)"/>
      <sheetName val="참조"/>
      <sheetName val="사내 단가_TO-BE_최종"/>
      <sheetName val="SDSE_KRW"/>
      <sheetName val="SDSE_GBP"/>
      <sheetName val="SV"/>
      <sheetName val="작성가이드"/>
      <sheetName val="유효성"/>
      <sheetName val="마스터"/>
      <sheetName val="MaterialCodes"/>
      <sheetName val="Promotion"/>
      <sheetName val="이용프로세스 및 NW구분"/>
      <sheetName val="서비스운영수준"/>
      <sheetName val="Sheet5"/>
      <sheetName val="간접비산정 "/>
      <sheetName val="소속부서"/>
      <sheetName val="9.단가표(인건비)"/>
      <sheetName val="용어"/>
      <sheetName val="On-Prem"/>
      <sheetName val="사례"/>
      <sheetName val="Ref. Description"/>
      <sheetName val="기준"/>
      <sheetName val="득점현황"/>
      <sheetName val="p2-1"/>
    </sheetNames>
    <sheetDataSet>
      <sheetData sheetId="0"/>
      <sheetData sheetId="1"/>
      <sheetData sheetId="2"/>
      <sheetData sheetId="3"/>
      <sheetData sheetId="4" refreshError="1">
        <row r="28">
          <cell r="I28">
            <v>873.26</v>
          </cell>
        </row>
        <row r="29">
          <cell r="I29">
            <v>748.24</v>
          </cell>
        </row>
        <row r="36">
          <cell r="I36">
            <v>180</v>
          </cell>
        </row>
        <row r="45">
          <cell r="I45">
            <v>1048.0999999999999</v>
          </cell>
        </row>
        <row r="47">
          <cell r="I47">
            <v>88.36</v>
          </cell>
        </row>
        <row r="56">
          <cell r="I56">
            <v>658.93999999999994</v>
          </cell>
        </row>
        <row r="63">
          <cell r="I63">
            <v>120</v>
          </cell>
        </row>
        <row r="87">
          <cell r="I87">
            <v>169.2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refreshError="1"/>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조도"/>
      <sheetName val="부하"/>
      <sheetName val="동력"/>
      <sheetName val="변압기"/>
      <sheetName val="발전기"/>
      <sheetName val="간선"/>
      <sheetName val="APT"/>
      <sheetName val="도체종-상수표"/>
      <sheetName val="임피던스"/>
      <sheetName val="CABLE SIZE"/>
      <sheetName val="접지"/>
      <sheetName val="Sheet10"/>
      <sheetName val="Sheet11"/>
      <sheetName val="Sheet12"/>
      <sheetName val="Sheet13"/>
      <sheetName val="Sheet14"/>
      <sheetName val="Sheet15"/>
      <sheetName val="Sheet16"/>
      <sheetName val="Sheet9"/>
      <sheetName val="GEN"/>
      <sheetName val="부속동"/>
      <sheetName val="지하주차장"/>
      <sheetName val="코아별부하"/>
      <sheetName val="아파트동L-E"/>
      <sheetName val="#REF"/>
      <sheetName val="전기자료"/>
      <sheetName val="Sheet8"/>
      <sheetName val="DUT-BAT1"/>
      <sheetName val="504전기실 동부하-L"/>
      <sheetName val="동부하-L"/>
      <sheetName val="변압기 "/>
      <sheetName val="변압기2"/>
      <sheetName val="동지붕"/>
      <sheetName val="LE-B1"/>
      <sheetName val="L-E"/>
      <sheetName val="P-J"/>
      <sheetName val="주차장동력"/>
      <sheetName val="부속동부하"/>
      <sheetName val="발전기(갑지)"/>
      <sheetName val="세대부하"/>
      <sheetName val="주차장PK-A"/>
      <sheetName val="주차장PK-B"/>
      <sheetName val="기계실동력"/>
      <sheetName val="변압기  (2)"/>
      <sheetName val="동-LE"/>
      <sheetName val="일반전등부하 (LP-C-PNL)"/>
      <sheetName val="0.6-1kV 케이블 (전동기)"/>
      <sheetName val="수변전"/>
      <sheetName val="전기자료(변경)"/>
      <sheetName val="CABLE SIZE-변경"/>
      <sheetName val="획지1-동부하"/>
      <sheetName val="획지2-동부하"/>
      <sheetName val="전등(LE-PNL)"/>
      <sheetName val="TRAY(전기)"/>
      <sheetName val="동지붕층"/>
      <sheetName val="변압기(동력)"/>
      <sheetName val="표준인건비(24년11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대비"/>
      <sheetName val="#REF"/>
      <sheetName val="XL4Poppy"/>
      <sheetName val="Sheet4"/>
      <sheetName val="유림콘도"/>
      <sheetName val="마산월령동골조물량변경"/>
      <sheetName val="유림골조"/>
      <sheetName val="사진용시트"/>
      <sheetName val="S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10TON"/>
      <sheetName val="TOWER 12TON"/>
      <sheetName val="JIB CRANE,HOIST"/>
      <sheetName val="유림골조"/>
      <sheetName val="공통부대비"/>
      <sheetName val="#REF"/>
      <sheetName val="견적의뢰서"/>
      <sheetName val="공사비대비표"/>
      <sheetName val="품의서"/>
      <sheetName val="건축"/>
      <sheetName val="34평형"/>
      <sheetName val="옵션대비"/>
      <sheetName val="파일공사(아파트)"/>
      <sheetName val="HOIST"/>
      <sheetName val="부대건축"/>
      <sheetName val="주차장(지하1층)"/>
      <sheetName val="파일공사(부대동)"/>
      <sheetName val="토목"/>
      <sheetName val="옥외"/>
      <sheetName val="Sheet6"/>
      <sheetName val="죽전2차공통비ALT-3"/>
      <sheetName val="JIB-CRANE,HOIST"/>
      <sheetName val="Sheet4"/>
      <sheetName val="Sheet5"/>
      <sheetName val="Sheet2"/>
      <sheetName val="Sheet3"/>
      <sheetName val="내역서"/>
      <sheetName val="022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IT 1696"/>
      <sheetName val="XBOL_OOM_Material_Report_280111"/>
      <sheetName val="materials"/>
      <sheetName val="materials.xls"/>
      <sheetName val="Category list"/>
    </sheetNames>
    <definedNames>
      <definedName name="DOWNLOAD"/>
    </definedNames>
    <sheetDataSet>
      <sheetData sheetId="0"/>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lement2"/>
      <sheetName val="setup"/>
      <sheetName val="Option"/>
      <sheetName val="list_price"/>
      <sheetName val="Care"/>
      <sheetName val="Slopes"/>
      <sheetName val="07실적back"/>
      <sheetName val="LH3_동양시스템"/>
      <sheetName val="내역"/>
      <sheetName val="Macro1"/>
      <sheetName val="단가"/>
      <sheetName val="Flat_Priced_Products"/>
      <sheetName val="DATASHT2"/>
      <sheetName val="3월가격"/>
      <sheetName val="OPT7"/>
      <sheetName val="PJT_IS_(usd)"/>
      <sheetName val="Pricelist"/>
      <sheetName val="이익율"/>
      <sheetName val="Sheet2"/>
      <sheetName val="대가(on-site)"/>
      <sheetName val="원가"/>
      <sheetName val="07년실적back"/>
      <sheetName val="물건개요"/>
      <sheetName val="TCO(on-site)"/>
      <sheetName val="Macro2"/>
      <sheetName val="허들기준"/>
      <sheetName val="빌딩code"/>
      <sheetName val="부서코드"/>
      <sheetName val="list price"/>
      <sheetName val="손익"/>
      <sheetName val="IPG0696F"/>
      <sheetName val="신우"/>
      <sheetName val="sum1 (2)"/>
      <sheetName val="Motor Data"/>
      <sheetName val="임대료 산정"/>
      <sheetName val="Sheet3"/>
      <sheetName val="목록마스터"/>
      <sheetName val="SR백로그"/>
      <sheetName val="목록"/>
      <sheetName val="SDS입력"/>
      <sheetName val="sum1_(2)"/>
      <sheetName val="Motor_Data"/>
      <sheetName val="list_price1"/>
      <sheetName val="임대료_산정"/>
      <sheetName val="LANGUAGE"/>
      <sheetName val="예정(3)"/>
      <sheetName val="동원(3)"/>
      <sheetName val="Upgrades pricing"/>
      <sheetName val="ID"/>
      <sheetName val="WELDER"/>
      <sheetName val="W.NO"/>
      <sheetName val="Inquiry_List"/>
      <sheetName val="참조"/>
      <sheetName val="손익분석"/>
      <sheetName val="CHANNEL_DM"/>
      <sheetName val="Configure"/>
      <sheetName val="Exchange Rate Link Sheet"/>
      <sheetName val="Lists"/>
      <sheetName val="세계수요종합OK"/>
      <sheetName val="License단가"/>
      <sheetName val="금액내역서"/>
      <sheetName val="Resource2"/>
      <sheetName val="기본정보"/>
      <sheetName val="Data"/>
      <sheetName val="기준"/>
      <sheetName val="별첨_SDS공공클라우드 제공상품"/>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lement2"/>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list price"/>
      <sheetName val="Supplement2"/>
      <sheetName val="new"/>
      <sheetName val="old"/>
      <sheetName val="연돌일위집계"/>
      <sheetName val="Offerings 분류"/>
      <sheetName val="배부율Ver1.160"/>
      <sheetName val="배부율Ver1.16"/>
      <sheetName val="배부율Ver1.170"/>
      <sheetName val="배부율Ver1.180"/>
      <sheetName val="배부율Ver1.17"/>
      <sheetName val="노임"/>
      <sheetName val="본지점중"/>
      <sheetName val="구분분류"/>
      <sheetName val="지원항목"/>
      <sheetName val="List"/>
      <sheetName val="장비 표준화"/>
      <sheetName val="Sheet_1"/>
      <sheetName val="list_price"/>
      <sheetName val="Offerings_분류"/>
      <sheetName val="배부율Ver1_160"/>
      <sheetName val="배부율Ver1_16"/>
      <sheetName val="배부율Ver1_170"/>
      <sheetName val="배부율Ver1_180"/>
      <sheetName val="배부율Ver1_17"/>
    </sheetNames>
    <sheetDataSet>
      <sheetData sheetId="0">
        <row r="5044">
          <cell r="L5044" t="str">
            <v>112138-B22</v>
          </cell>
          <cell r="M5044">
            <v>389</v>
          </cell>
          <cell r="N5044" t="str">
            <v>Spaceball 4000 - Cbn ALL</v>
          </cell>
        </row>
        <row r="5045">
          <cell r="L5045" t="str">
            <v>112138-B23</v>
          </cell>
          <cell r="M5045">
            <v>0</v>
          </cell>
          <cell r="N5045" t="str">
            <v>Spaceball 4000 (carbon) (Rebranded HP)</v>
          </cell>
        </row>
        <row r="5046">
          <cell r="L5046" t="str">
            <v>157335-B21</v>
          </cell>
          <cell r="M5046">
            <v>84</v>
          </cell>
          <cell r="N5046" t="str">
            <v>64MB ECC RDRAM 800 ALL</v>
          </cell>
        </row>
        <row r="5047">
          <cell r="L5047" t="str">
            <v>158150-B21</v>
          </cell>
          <cell r="M5047">
            <v>306</v>
          </cell>
          <cell r="N5047" t="str">
            <v>256MB ECC RDRAM/800 (2X128MB)</v>
          </cell>
        </row>
        <row r="5048">
          <cell r="L5048" t="str">
            <v>158154-B21</v>
          </cell>
          <cell r="M5048">
            <v>256</v>
          </cell>
          <cell r="N5048" t="str">
            <v>18.2GB WU3 SCSI 10K HDD</v>
          </cell>
        </row>
        <row r="5049">
          <cell r="L5049" t="str">
            <v>158155-B21</v>
          </cell>
          <cell r="M5049">
            <v>311</v>
          </cell>
          <cell r="N5049" t="str">
            <v>18.2GB WU3 SCSI 10K, 2nd HDD</v>
          </cell>
        </row>
        <row r="5050">
          <cell r="L5050" t="str">
            <v>158493-B21</v>
          </cell>
          <cell r="M5050">
            <v>0</v>
          </cell>
          <cell r="N5050" t="str">
            <v>20GB/ATA/7200 HDD ALL</v>
          </cell>
        </row>
        <row r="5051">
          <cell r="L5051" t="str">
            <v>159513-B21</v>
          </cell>
          <cell r="M5051">
            <v>967</v>
          </cell>
          <cell r="N5051" t="str">
            <v>Matrox G200MMS accessory,NA &amp; JP</v>
          </cell>
        </row>
        <row r="5052">
          <cell r="L5052" t="str">
            <v>159966-001</v>
          </cell>
          <cell r="M5052">
            <v>2</v>
          </cell>
          <cell r="N5052" t="str">
            <v>Country Kit- Power Cord US</v>
          </cell>
        </row>
        <row r="5053">
          <cell r="L5053" t="str">
            <v>159966-031</v>
          </cell>
          <cell r="M5053">
            <v>2</v>
          </cell>
          <cell r="N5053" t="str">
            <v>HARDWARE MOD WK UK</v>
          </cell>
        </row>
        <row r="5054">
          <cell r="L5054" t="str">
            <v>159966-041</v>
          </cell>
          <cell r="M5054">
            <v>2</v>
          </cell>
          <cell r="N5054" t="str">
            <v>HARDWARE MOD WK GR</v>
          </cell>
        </row>
        <row r="5055">
          <cell r="L5055" t="str">
            <v>159966-051</v>
          </cell>
          <cell r="M5055">
            <v>2</v>
          </cell>
          <cell r="N5055" t="str">
            <v>HARDWARE MOD WK FR</v>
          </cell>
        </row>
        <row r="5056">
          <cell r="L5056" t="str">
            <v>159966-061</v>
          </cell>
          <cell r="M5056">
            <v>2</v>
          </cell>
          <cell r="N5056" t="str">
            <v>HARDWARE MOD WK ITL</v>
          </cell>
        </row>
        <row r="5057">
          <cell r="L5057" t="str">
            <v>159966-071</v>
          </cell>
          <cell r="M5057">
            <v>2</v>
          </cell>
          <cell r="N5057" t="str">
            <v>HARDWARE MOD WK SP</v>
          </cell>
        </row>
        <row r="5058">
          <cell r="L5058" t="str">
            <v>159966-111</v>
          </cell>
          <cell r="M5058">
            <v>2</v>
          </cell>
          <cell r="N5058" t="str">
            <v>HARDWARE MOD WK SWI</v>
          </cell>
        </row>
        <row r="5059">
          <cell r="L5059" t="str">
            <v>159966-121</v>
          </cell>
          <cell r="M5059">
            <v>0</v>
          </cell>
          <cell r="N5059" t="str">
            <v>Hardware Brick, xw4000, French Canadian</v>
          </cell>
        </row>
        <row r="5060">
          <cell r="L5060" t="str">
            <v>159966-161</v>
          </cell>
          <cell r="M5060">
            <v>0</v>
          </cell>
          <cell r="N5060" t="str">
            <v>XW4000 base SPU - Latin America</v>
          </cell>
        </row>
        <row r="5061">
          <cell r="L5061" t="str">
            <v>159966-291</v>
          </cell>
          <cell r="M5061">
            <v>0</v>
          </cell>
          <cell r="N5061" t="str">
            <v>XW4000 base SPU - Japan</v>
          </cell>
        </row>
        <row r="5062">
          <cell r="L5062" t="str">
            <v>159966-301</v>
          </cell>
          <cell r="M5062">
            <v>2</v>
          </cell>
          <cell r="N5062" t="str">
            <v>HARDWARE MOD WK SWI/FR</v>
          </cell>
        </row>
        <row r="5063">
          <cell r="L5063" t="str">
            <v>159966-331</v>
          </cell>
          <cell r="M5063">
            <v>2</v>
          </cell>
          <cell r="N5063" t="str">
            <v>HARDWARE MOD WK NL</v>
          </cell>
        </row>
        <row r="5064">
          <cell r="L5064" t="str">
            <v>159966-391</v>
          </cell>
          <cell r="M5064">
            <v>0</v>
          </cell>
          <cell r="N5064" t="str">
            <v>XW4000 base SPU - Japan (English)</v>
          </cell>
        </row>
        <row r="5065">
          <cell r="L5065" t="str">
            <v>159966-A41</v>
          </cell>
          <cell r="M5065">
            <v>2</v>
          </cell>
          <cell r="N5065" t="str">
            <v>HARDWARE MOD WK EUROA4</v>
          </cell>
        </row>
        <row r="5066">
          <cell r="L5066" t="str">
            <v>159966-A81</v>
          </cell>
          <cell r="M5066">
            <v>2</v>
          </cell>
          <cell r="N5066" t="str">
            <v>HARDWARE MOD WK EEUROA8</v>
          </cell>
        </row>
        <row r="5067">
          <cell r="L5067" t="str">
            <v>159966-AD1</v>
          </cell>
          <cell r="M5067">
            <v>0</v>
          </cell>
          <cell r="N5067" t="str">
            <v>Hardware MOD WK KOR</v>
          </cell>
        </row>
        <row r="5068">
          <cell r="L5068" t="str">
            <v>160311-B21</v>
          </cell>
          <cell r="M5068">
            <v>471</v>
          </cell>
          <cell r="N5068" t="str">
            <v>512MB RDRAM/800 (2x256MB)</v>
          </cell>
        </row>
        <row r="5069">
          <cell r="L5069" t="str">
            <v>160312-B21</v>
          </cell>
          <cell r="M5069">
            <v>882</v>
          </cell>
          <cell r="N5069" t="str">
            <v>1G RDRAM/800 (4x256MB)</v>
          </cell>
        </row>
        <row r="5070">
          <cell r="L5070" t="str">
            <v>160387-B21</v>
          </cell>
          <cell r="M5070">
            <v>394</v>
          </cell>
          <cell r="N5070" t="str">
            <v>36.4GB WU3 SCSI 10K HDD</v>
          </cell>
        </row>
        <row r="5071">
          <cell r="L5071" t="str">
            <v>160388-B21</v>
          </cell>
          <cell r="M5071">
            <v>467</v>
          </cell>
          <cell r="N5071" t="str">
            <v>36.4GB WU3 SCSI 10K, 2nd HDD</v>
          </cell>
        </row>
        <row r="5072">
          <cell r="L5072" t="str">
            <v>170299-B23</v>
          </cell>
          <cell r="M5072">
            <v>18</v>
          </cell>
          <cell r="N5072" t="str">
            <v>Scroll Mouse-Carbon (PS2)</v>
          </cell>
        </row>
        <row r="5073">
          <cell r="L5073" t="str">
            <v>170840-B21</v>
          </cell>
          <cell r="M5073">
            <v>149</v>
          </cell>
          <cell r="N5073" t="str">
            <v>Matrox G200MMS cable,accessory,NA &amp; JP</v>
          </cell>
        </row>
        <row r="5074">
          <cell r="L5074" t="str">
            <v>191177-012</v>
          </cell>
          <cell r="M5074">
            <v>15.87</v>
          </cell>
          <cell r="N5074" t="str">
            <v>G200MMS A/D ANALOG ALL</v>
          </cell>
        </row>
        <row r="5075">
          <cell r="L5075" t="str">
            <v>191188-B21</v>
          </cell>
          <cell r="M5075">
            <v>450</v>
          </cell>
          <cell r="N5075" t="str">
            <v>18.2GB Ultra3 160 15</v>
          </cell>
        </row>
        <row r="5076">
          <cell r="L5076" t="str">
            <v>191552-B21</v>
          </cell>
          <cell r="M5076">
            <v>344</v>
          </cell>
          <cell r="N5076" t="str">
            <v>18.2GB WU3 SCSI 15K HDD</v>
          </cell>
        </row>
        <row r="5077">
          <cell r="L5077" t="str">
            <v>195751-B21</v>
          </cell>
          <cell r="M5077">
            <v>128</v>
          </cell>
          <cell r="N5077" t="str">
            <v>Adaptec w/U3 SCSI Controller</v>
          </cell>
        </row>
        <row r="5078">
          <cell r="L5078" t="str">
            <v>201401-B21</v>
          </cell>
          <cell r="M5078">
            <v>344</v>
          </cell>
          <cell r="N5078" t="str">
            <v>18GB WU3 SCSI 15K, 2nd HDD</v>
          </cell>
        </row>
        <row r="5079">
          <cell r="L5079" t="str">
            <v>201453-B21</v>
          </cell>
          <cell r="M5079">
            <v>4941</v>
          </cell>
          <cell r="N5079" t="str">
            <v>4GB RDRAM/800 (8x512MB)</v>
          </cell>
        </row>
        <row r="5080">
          <cell r="L5080" t="str">
            <v>201521-B21</v>
          </cell>
          <cell r="M5080">
            <v>1073</v>
          </cell>
          <cell r="N5080" t="str">
            <v>1GB ECC RDRAM/800 (2X512MB)</v>
          </cell>
        </row>
        <row r="5081">
          <cell r="L5081" t="str">
            <v>201522-B21</v>
          </cell>
          <cell r="M5081">
            <v>2471</v>
          </cell>
          <cell r="N5081" t="str">
            <v>2GB ECC RDRAM/800 (4X512MB)</v>
          </cell>
        </row>
        <row r="5082">
          <cell r="L5082" t="str">
            <v>202389-B21</v>
          </cell>
          <cell r="M5082">
            <v>123</v>
          </cell>
          <cell r="N5082" t="str">
            <v>Matrox G450 2D graphics accessoy,NA&amp; JP</v>
          </cell>
        </row>
        <row r="5083">
          <cell r="L5083" t="str">
            <v>212553-B21</v>
          </cell>
          <cell r="M5083">
            <v>141</v>
          </cell>
          <cell r="N5083" t="str">
            <v>40GB ATA 66/7200 HDD</v>
          </cell>
        </row>
        <row r="5084">
          <cell r="L5084" t="str">
            <v>212734-004</v>
          </cell>
          <cell r="M5084">
            <v>2</v>
          </cell>
          <cell r="N5084" t="str">
            <v>300/6000/8000 Document US</v>
          </cell>
        </row>
        <row r="5085">
          <cell r="L5085" t="str">
            <v>212734-374</v>
          </cell>
          <cell r="M5085">
            <v>0</v>
          </cell>
          <cell r="N5085" t="str">
            <v>300,W4,W6,W8 Docs AP</v>
          </cell>
        </row>
        <row r="5086">
          <cell r="L5086" t="str">
            <v>215926-B21</v>
          </cell>
          <cell r="M5086">
            <v>0</v>
          </cell>
          <cell r="N5086" t="str">
            <v>No integrated graphics for xw4000,NA,JP</v>
          </cell>
        </row>
        <row r="5087">
          <cell r="L5087" t="str">
            <v>217355-B21</v>
          </cell>
          <cell r="M5087">
            <v>96</v>
          </cell>
          <cell r="N5087" t="str">
            <v>16X DVD-ROM - Carbon ALL</v>
          </cell>
        </row>
        <row r="5088">
          <cell r="L5088" t="str">
            <v>219070-B21</v>
          </cell>
          <cell r="M5088">
            <v>9999</v>
          </cell>
          <cell r="N5088" t="str">
            <v>WS - Whirlybird SFF ALL</v>
          </cell>
        </row>
        <row r="5089">
          <cell r="L5089" t="str">
            <v>219071-B21</v>
          </cell>
          <cell r="M5089">
            <v>9999</v>
          </cell>
          <cell r="N5089" t="str">
            <v>WS-Entry2002SeaKnight ALL</v>
          </cell>
        </row>
        <row r="5090">
          <cell r="L5090" t="str">
            <v>221412-B21</v>
          </cell>
          <cell r="M5090">
            <v>294</v>
          </cell>
          <cell r="N5090" t="str">
            <v>nVidia Quadro2 MXR ALL</v>
          </cell>
        </row>
        <row r="5091">
          <cell r="L5091" t="str">
            <v>229966-121</v>
          </cell>
          <cell r="M5091">
            <v>449</v>
          </cell>
          <cell r="N5091" t="str">
            <v>1394 PCI DV &amp; Adbe SW FCAN</v>
          </cell>
        </row>
        <row r="5092">
          <cell r="L5092" t="str">
            <v>230777-B21</v>
          </cell>
          <cell r="M5092">
            <v>78</v>
          </cell>
          <cell r="N5092" t="str">
            <v>5 DVC LVD SCSI Cable ALL</v>
          </cell>
        </row>
        <row r="5093">
          <cell r="L5093" t="str">
            <v>231651-B21</v>
          </cell>
          <cell r="M5093">
            <v>447</v>
          </cell>
          <cell r="N5093" t="str">
            <v>W6000/860X1.7/256 2¿P ALL</v>
          </cell>
        </row>
        <row r="5094">
          <cell r="L5094" t="str">
            <v>231920-B21</v>
          </cell>
          <cell r="M5094">
            <v>967</v>
          </cell>
          <cell r="N5094" t="str">
            <v>Mx G200 Quad MMS Anlg ALL</v>
          </cell>
        </row>
        <row r="5095">
          <cell r="L5095" t="str">
            <v>231921-B21</v>
          </cell>
          <cell r="M5095">
            <v>123</v>
          </cell>
          <cell r="N5095" t="str">
            <v>G450 32MB AGP Dual-PW ALL</v>
          </cell>
        </row>
        <row r="5096">
          <cell r="L5096" t="str">
            <v>231946-B21</v>
          </cell>
          <cell r="M5096">
            <v>7</v>
          </cell>
          <cell r="N5096" t="str">
            <v>3-Button Mouse-Carbon ALL</v>
          </cell>
        </row>
        <row r="5097">
          <cell r="L5097" t="str">
            <v>232090-B21</v>
          </cell>
          <cell r="M5097">
            <v>222</v>
          </cell>
          <cell r="N5097" t="str">
            <v>NVIDIA Quadro2 EX ALL</v>
          </cell>
        </row>
        <row r="5098">
          <cell r="L5098" t="str">
            <v>234754-001</v>
          </cell>
          <cell r="M5098">
            <v>2</v>
          </cell>
          <cell r="N5098" t="str">
            <v>OS Restore/Cypress C</v>
          </cell>
        </row>
        <row r="5099">
          <cell r="L5099" t="str">
            <v>236091-001</v>
          </cell>
          <cell r="M5099">
            <v>179</v>
          </cell>
          <cell r="N5099" t="str">
            <v>VIDEO CARD ELSA SIN 32</v>
          </cell>
        </row>
        <row r="5100">
          <cell r="L5100" t="str">
            <v>237108-B22</v>
          </cell>
          <cell r="M5100">
            <v>617</v>
          </cell>
          <cell r="N5100" t="str">
            <v>33/66GB VXA1 SCSI TDC ALL</v>
          </cell>
        </row>
        <row r="5101">
          <cell r="L5101" t="str">
            <v>237109-B22</v>
          </cell>
          <cell r="M5101">
            <v>561</v>
          </cell>
          <cell r="N5101" t="str">
            <v>33/66GB VXA1 IDE-Crbn ALL</v>
          </cell>
        </row>
        <row r="5102">
          <cell r="L5102" t="str">
            <v>238675-B21</v>
          </cell>
          <cell r="M5102">
            <v>478</v>
          </cell>
          <cell r="N5102" t="str">
            <v>P4 Xeon 1.7 Proc-W8 ALL</v>
          </cell>
        </row>
        <row r="5103">
          <cell r="L5103" t="str">
            <v>238845-B21</v>
          </cell>
          <cell r="M5103">
            <v>422</v>
          </cell>
          <cell r="N5103" t="str">
            <v>P4 Xeon 1.7 PRO-W6 ALL</v>
          </cell>
        </row>
        <row r="5104">
          <cell r="L5104" t="str">
            <v>244048-B21</v>
          </cell>
          <cell r="M5104">
            <v>5</v>
          </cell>
          <cell r="N5104" t="str">
            <v>Memoryless CRIMMS ALL</v>
          </cell>
        </row>
        <row r="5105">
          <cell r="L5105" t="str">
            <v>245001-B22</v>
          </cell>
          <cell r="M5105">
            <v>0</v>
          </cell>
          <cell r="N5105" t="str">
            <v>Rapport Workgroup SW ALL</v>
          </cell>
        </row>
        <row r="5106">
          <cell r="L5106" t="str">
            <v>245002-B21</v>
          </cell>
          <cell r="M5106">
            <v>0</v>
          </cell>
          <cell r="N5106" t="str">
            <v>INACTIVE Rapport EntrprEval SW ALL</v>
          </cell>
        </row>
        <row r="5107">
          <cell r="L5107" t="str">
            <v>245003-B21</v>
          </cell>
          <cell r="M5107">
            <v>96.7</v>
          </cell>
          <cell r="N5107" t="str">
            <v>INACTIVE Rapport EntrprSeat SW ALL</v>
          </cell>
        </row>
        <row r="5108">
          <cell r="L5108" t="str">
            <v>245004-B21</v>
          </cell>
          <cell r="M5108">
            <v>96.7</v>
          </cell>
          <cell r="N5108" t="str">
            <v>INACTIVE Rapport EntrprSite SW ALL</v>
          </cell>
        </row>
        <row r="5109">
          <cell r="L5109" t="str">
            <v>245005-B21</v>
          </cell>
          <cell r="M5109">
            <v>30</v>
          </cell>
          <cell r="N5109" t="str">
            <v>INACTIVE Rprt EntpSeat SW&amp;Key ALL</v>
          </cell>
        </row>
        <row r="5110">
          <cell r="L5110" t="str">
            <v>245006-B21</v>
          </cell>
          <cell r="M5110">
            <v>220000</v>
          </cell>
          <cell r="N5110" t="str">
            <v>INACTIVE Rprt EntpSite SW&amp;Key ALL</v>
          </cell>
        </row>
        <row r="5111">
          <cell r="L5111" t="str">
            <v>246709-B21</v>
          </cell>
          <cell r="M5111">
            <v>5000</v>
          </cell>
          <cell r="N5111" t="str">
            <v>INACTIVE Rapport ALL</v>
          </cell>
        </row>
        <row r="5112">
          <cell r="L5112" t="str">
            <v>249210-B21</v>
          </cell>
          <cell r="M5112">
            <v>722</v>
          </cell>
          <cell r="N5112" t="str">
            <v>72GB WU3 SCSI 10K 1.0" HDD</v>
          </cell>
        </row>
        <row r="5113">
          <cell r="L5113" t="str">
            <v>249210-B22</v>
          </cell>
          <cell r="M5113">
            <v>722</v>
          </cell>
          <cell r="N5113" t="str">
            <v>72GB WU3SCSI10K1.0" 2 ALL</v>
          </cell>
        </row>
        <row r="5114">
          <cell r="L5114" t="str">
            <v>249212-B21</v>
          </cell>
          <cell r="M5114">
            <v>569</v>
          </cell>
          <cell r="N5114" t="str">
            <v>36.4GB WU3 SCSI 15K</v>
          </cell>
        </row>
        <row r="5115">
          <cell r="L5115" t="str">
            <v>249212-B22</v>
          </cell>
          <cell r="M5115">
            <v>569</v>
          </cell>
          <cell r="N5115" t="str">
            <v>36.4GB WU3 SCSI 15K, 2nd HDD</v>
          </cell>
        </row>
        <row r="5116">
          <cell r="L5116" t="str">
            <v>250023-B21</v>
          </cell>
          <cell r="M5116">
            <v>789</v>
          </cell>
          <cell r="N5116" t="str">
            <v>72GB WU3 SCSI 10K 1.0" HDD</v>
          </cell>
        </row>
        <row r="5117">
          <cell r="L5117" t="str">
            <v>250066-B21</v>
          </cell>
          <cell r="M5117">
            <v>189</v>
          </cell>
          <cell r="N5117" t="str">
            <v>nVidia Quadro2 EX LP ALL</v>
          </cell>
        </row>
        <row r="5118">
          <cell r="L5118" t="str">
            <v>250286-B21</v>
          </cell>
          <cell r="M5118">
            <v>0</v>
          </cell>
          <cell r="N5118" t="str">
            <v>1.5GBRDRAM8ECC(6x256) ALL</v>
          </cell>
        </row>
        <row r="5119">
          <cell r="L5119" t="str">
            <v>251481-B21</v>
          </cell>
          <cell r="M5119">
            <v>117</v>
          </cell>
          <cell r="N5119" t="str">
            <v>20GB 7200RPM UATA HDD</v>
          </cell>
        </row>
        <row r="5120">
          <cell r="L5120" t="str">
            <v>253145-B21</v>
          </cell>
          <cell r="M5120">
            <v>189</v>
          </cell>
          <cell r="N5120" t="str">
            <v>nVIDIA Quadro2 EX Low Profile</v>
          </cell>
        </row>
        <row r="5121">
          <cell r="L5121" t="str">
            <v>254085-B21</v>
          </cell>
          <cell r="M5121">
            <v>294</v>
          </cell>
          <cell r="N5121" t="str">
            <v>G550 32MB Dual DVI ALL</v>
          </cell>
        </row>
        <row r="5122">
          <cell r="L5122" t="str">
            <v>254085-B22</v>
          </cell>
          <cell r="M5122">
            <v>0</v>
          </cell>
          <cell r="N5122" t="str">
            <v>G550 32MB Dual DVI LP ALL</v>
          </cell>
        </row>
        <row r="5123">
          <cell r="L5123" t="str">
            <v>255502-B21</v>
          </cell>
          <cell r="M5123">
            <v>578</v>
          </cell>
          <cell r="N5123" t="str">
            <v>P4 Xeon 2.0 Proc-W6 ALL</v>
          </cell>
        </row>
        <row r="5124">
          <cell r="L5124" t="str">
            <v>257456-B21</v>
          </cell>
          <cell r="M5124">
            <v>644</v>
          </cell>
          <cell r="N5124" t="str">
            <v>P4 Xeon 2.0 Proc-W8 ALL</v>
          </cell>
        </row>
        <row r="5125">
          <cell r="L5125" t="str">
            <v>260608-B21</v>
          </cell>
          <cell r="M5125">
            <v>3900</v>
          </cell>
          <cell r="N5125" t="str">
            <v>3GB RDRAM8 ECC Memory</v>
          </cell>
        </row>
        <row r="5126">
          <cell r="L5126" t="str">
            <v>262509-B21</v>
          </cell>
          <cell r="M5126">
            <v>40</v>
          </cell>
          <cell r="N5126" t="str">
            <v>32MB Flash Memory-T20 ALL</v>
          </cell>
        </row>
        <row r="5127">
          <cell r="L5127" t="str">
            <v>263865-B21</v>
          </cell>
          <cell r="M5127">
            <v>194</v>
          </cell>
          <cell r="N5127" t="str">
            <v>80GB 7200RPM UATA HDD</v>
          </cell>
        </row>
        <row r="5128">
          <cell r="L5128" t="str">
            <v>264054-B21</v>
          </cell>
          <cell r="M5128">
            <v>256</v>
          </cell>
          <cell r="N5128" t="str">
            <v>Pentium 4 N2.0 Processor</v>
          </cell>
        </row>
        <row r="5129">
          <cell r="L5129" t="str">
            <v>264186-B21</v>
          </cell>
          <cell r="M5129">
            <v>167</v>
          </cell>
          <cell r="N5129" t="str">
            <v>80GB 7200RPM UATA HDD</v>
          </cell>
        </row>
        <row r="5130">
          <cell r="L5130" t="str">
            <v>264187-B21</v>
          </cell>
          <cell r="M5130">
            <v>250</v>
          </cell>
          <cell r="N5130" t="str">
            <v>120GB 7200RPM UATA HDD</v>
          </cell>
        </row>
        <row r="5131">
          <cell r="L5131" t="str">
            <v>264188-B21</v>
          </cell>
          <cell r="M5131">
            <v>72</v>
          </cell>
          <cell r="N5131" t="str">
            <v>128MB DDR/266 ECC Memory</v>
          </cell>
        </row>
        <row r="5132">
          <cell r="L5132" t="str">
            <v>264189-B21</v>
          </cell>
          <cell r="M5132">
            <v>102</v>
          </cell>
          <cell r="N5132" t="str">
            <v>256MB DDR/266 ECC Memory</v>
          </cell>
        </row>
        <row r="5133">
          <cell r="L5133" t="str">
            <v>264190-B21</v>
          </cell>
          <cell r="M5133">
            <v>333</v>
          </cell>
          <cell r="N5133" t="str">
            <v>512 MB DDR/266 ECC Memory</v>
          </cell>
        </row>
        <row r="5134">
          <cell r="L5134" t="str">
            <v>264191-B21</v>
          </cell>
          <cell r="M5134">
            <v>1299</v>
          </cell>
          <cell r="N5134" t="str">
            <v>1GB 266 MHz DDR ECC (1x1GB)</v>
          </cell>
        </row>
        <row r="5135">
          <cell r="L5135" t="str">
            <v>264192-B21</v>
          </cell>
          <cell r="M5135">
            <v>519</v>
          </cell>
          <cell r="N5135" t="str">
            <v>1GB DDR/266 ECC Memory</v>
          </cell>
        </row>
        <row r="5136">
          <cell r="L5136" t="str">
            <v>264193-B21</v>
          </cell>
          <cell r="M5136">
            <v>1559</v>
          </cell>
          <cell r="N5136" t="str">
            <v>1.5GB DDR 266 ECC memory,xw4000,NA &amp; JP</v>
          </cell>
        </row>
        <row r="5137">
          <cell r="L5137" t="str">
            <v>264194-B21</v>
          </cell>
          <cell r="M5137">
            <v>2599</v>
          </cell>
          <cell r="N5137" t="str">
            <v>2GB (2x1GB) DDR-266,xw4000,NA &amp; JP</v>
          </cell>
        </row>
        <row r="5138">
          <cell r="L5138" t="str">
            <v>264196-B21</v>
          </cell>
          <cell r="M5138">
            <v>28</v>
          </cell>
          <cell r="N5138" t="str">
            <v>1394 Firewire Cntrl</v>
          </cell>
        </row>
        <row r="5139">
          <cell r="L5139" t="str">
            <v>265319-B21</v>
          </cell>
          <cell r="M5139">
            <v>2259</v>
          </cell>
          <cell r="N5139" t="str">
            <v>W8000P BU + Intel Xeon 2.2/512</v>
          </cell>
        </row>
        <row r="5140">
          <cell r="L5140" t="str">
            <v>265320-B21</v>
          </cell>
          <cell r="M5140">
            <v>867</v>
          </cell>
          <cell r="N5140" t="str">
            <v>W8000 2.2/512K P4 Xeon</v>
          </cell>
        </row>
        <row r="5141">
          <cell r="L5141" t="str">
            <v>267145-005</v>
          </cell>
          <cell r="M5141">
            <v>0</v>
          </cell>
          <cell r="N5141" t="str">
            <v>"ABG PS/2 EA keyboard ""Mercury"""</v>
          </cell>
        </row>
        <row r="5142">
          <cell r="L5142" t="str">
            <v>267145-035</v>
          </cell>
          <cell r="M5142">
            <v>0</v>
          </cell>
          <cell r="N5142" t="str">
            <v>PS/2 Mercury EZA Kybd UK</v>
          </cell>
        </row>
        <row r="5143">
          <cell r="L5143" t="str">
            <v>267145-045</v>
          </cell>
          <cell r="M5143">
            <v>0</v>
          </cell>
          <cell r="N5143" t="str">
            <v>PS/2 Mercury EZA Kybd GR</v>
          </cell>
        </row>
        <row r="5144">
          <cell r="L5144" t="str">
            <v>267145-055</v>
          </cell>
          <cell r="M5144">
            <v>0</v>
          </cell>
          <cell r="N5144" t="str">
            <v>PS/2 Mercury EZA Kybd FR</v>
          </cell>
        </row>
        <row r="5145">
          <cell r="L5145" t="str">
            <v>267145-065</v>
          </cell>
          <cell r="M5145">
            <v>0</v>
          </cell>
          <cell r="N5145" t="str">
            <v>PS/2 Mercury EZA Kybd ITL</v>
          </cell>
        </row>
        <row r="5146">
          <cell r="L5146" t="str">
            <v>267145-075</v>
          </cell>
          <cell r="M5146">
            <v>0</v>
          </cell>
          <cell r="N5146" t="str">
            <v>PS/2 Mercury EZA Kybd SP</v>
          </cell>
        </row>
        <row r="5147">
          <cell r="L5147" t="str">
            <v>267145-085</v>
          </cell>
          <cell r="M5147">
            <v>0</v>
          </cell>
          <cell r="N5147" t="str">
            <v>PS/2 Mercury EZA Kybd DEN</v>
          </cell>
        </row>
        <row r="5148">
          <cell r="L5148" t="str">
            <v>267145-095</v>
          </cell>
          <cell r="M5148">
            <v>0</v>
          </cell>
          <cell r="N5148" t="str">
            <v>PS/2 Mercury EZA Kybd NOR</v>
          </cell>
        </row>
        <row r="5149">
          <cell r="L5149" t="str">
            <v>267145-105</v>
          </cell>
          <cell r="M5149">
            <v>0</v>
          </cell>
          <cell r="N5149" t="str">
            <v>PS/2 Mercury EZA Kybd SE/FI</v>
          </cell>
        </row>
        <row r="5150">
          <cell r="L5150" t="str">
            <v>267145-115</v>
          </cell>
          <cell r="M5150">
            <v>0</v>
          </cell>
          <cell r="N5150" t="str">
            <v>PS/2 Mercury EZA Kybd SWI</v>
          </cell>
        </row>
        <row r="5151">
          <cell r="L5151" t="str">
            <v>267145-125</v>
          </cell>
          <cell r="M5151">
            <v>0</v>
          </cell>
          <cell r="N5151" t="str">
            <v>PS/2 Mercury EZA Kybd FCAN</v>
          </cell>
        </row>
        <row r="5152">
          <cell r="L5152" t="str">
            <v>267145-135</v>
          </cell>
          <cell r="M5152">
            <v>0</v>
          </cell>
          <cell r="N5152" t="str">
            <v>PS/2 Mercury EZA Kybd PORT</v>
          </cell>
        </row>
        <row r="5153">
          <cell r="L5153" t="str">
            <v>267145-145</v>
          </cell>
          <cell r="M5153">
            <v>0</v>
          </cell>
          <cell r="N5153" t="str">
            <v>PS/2 Mercury EZA Kybd TURK</v>
          </cell>
        </row>
        <row r="5154">
          <cell r="L5154" t="str">
            <v>267145-155</v>
          </cell>
          <cell r="M5154">
            <v>0</v>
          </cell>
          <cell r="N5154" t="str">
            <v>PS/2 Mercury EZA Kybd GRK</v>
          </cell>
        </row>
        <row r="5155">
          <cell r="L5155" t="str">
            <v>267145-165</v>
          </cell>
          <cell r="M5155">
            <v>0</v>
          </cell>
          <cell r="N5155" t="str">
            <v>PS/2 Mercury EZA Kybd LTNA</v>
          </cell>
        </row>
        <row r="5156">
          <cell r="L5156" t="str">
            <v>267145-175</v>
          </cell>
          <cell r="M5156">
            <v>0</v>
          </cell>
          <cell r="N5156" t="str">
            <v>PS/2 Mercury EZA Kybd ARAB</v>
          </cell>
        </row>
        <row r="5157">
          <cell r="L5157" t="str">
            <v>267145-185</v>
          </cell>
          <cell r="M5157">
            <v>0</v>
          </cell>
          <cell r="N5157" t="str">
            <v>PS/2 Mercury EZA Kybd BEL</v>
          </cell>
        </row>
        <row r="5158">
          <cell r="L5158" t="str">
            <v>267145-205</v>
          </cell>
          <cell r="M5158">
            <v>0</v>
          </cell>
          <cell r="N5158" t="str">
            <v>PS/2 Mercury EZA Kybd BRZL</v>
          </cell>
        </row>
        <row r="5159">
          <cell r="L5159" t="str">
            <v>267145-215</v>
          </cell>
          <cell r="M5159">
            <v>0</v>
          </cell>
          <cell r="N5159" t="str">
            <v>PS/2 Mercury EZA Kybd HUNG</v>
          </cell>
        </row>
        <row r="5160">
          <cell r="L5160" t="str">
            <v>267145-225</v>
          </cell>
          <cell r="M5160">
            <v>0</v>
          </cell>
          <cell r="N5160" t="str">
            <v>PS/2 Mercury EZA Kybd CZECH</v>
          </cell>
        </row>
        <row r="5161">
          <cell r="L5161" t="str">
            <v>267145-235</v>
          </cell>
          <cell r="M5161">
            <v>0</v>
          </cell>
          <cell r="N5161" t="str">
            <v>PS/2 Mercury EZA Kybd SK</v>
          </cell>
        </row>
        <row r="5162">
          <cell r="L5162" t="str">
            <v>267145-245</v>
          </cell>
          <cell r="M5162">
            <v>0</v>
          </cell>
          <cell r="N5162" t="str">
            <v>PS/2 Mercury EZA Kybd POL</v>
          </cell>
        </row>
        <row r="5163">
          <cell r="L5163" t="str">
            <v>267145-255</v>
          </cell>
          <cell r="M5163">
            <v>0</v>
          </cell>
          <cell r="N5163" t="str">
            <v>PS/2 Mercury EZA Kybd RUSS</v>
          </cell>
        </row>
        <row r="5164">
          <cell r="L5164" t="str">
            <v>267145-285</v>
          </cell>
          <cell r="M5164">
            <v>0</v>
          </cell>
          <cell r="N5164" t="str">
            <v>PS/2 Mercury EZA Kybd THAI</v>
          </cell>
        </row>
        <row r="5165">
          <cell r="L5165" t="str">
            <v>267145-295</v>
          </cell>
          <cell r="M5165">
            <v>0</v>
          </cell>
          <cell r="N5165" t="str">
            <v>PS/2 Mercury EZA Kybd JPN2</v>
          </cell>
        </row>
        <row r="5166">
          <cell r="L5166" t="str">
            <v>267145-335</v>
          </cell>
          <cell r="M5166">
            <v>0</v>
          </cell>
          <cell r="N5166" t="str">
            <v>PS/2 Mercury EZA Kybd NL</v>
          </cell>
        </row>
        <row r="5167">
          <cell r="L5167" t="str">
            <v>267145-355</v>
          </cell>
          <cell r="M5167">
            <v>0</v>
          </cell>
          <cell r="N5167" t="str">
            <v>PS/2 Mercury EZA Kybd FIN</v>
          </cell>
        </row>
        <row r="5168">
          <cell r="L5168" t="str">
            <v>267145-545</v>
          </cell>
          <cell r="M5168">
            <v>0</v>
          </cell>
          <cell r="N5168" t="str">
            <v>PS/2 Mercury EZA Kybd TURK</v>
          </cell>
        </row>
        <row r="5169">
          <cell r="L5169" t="str">
            <v>267145-AA5</v>
          </cell>
          <cell r="M5169">
            <v>0</v>
          </cell>
          <cell r="N5169" t="str">
            <v>PS/2 Mercury EZA Kybd PRC</v>
          </cell>
        </row>
        <row r="5170">
          <cell r="L5170" t="str">
            <v>267145-AB5</v>
          </cell>
          <cell r="M5170">
            <v>0</v>
          </cell>
          <cell r="N5170" t="str">
            <v>PS/2 Mercury EZA Kybd TAI</v>
          </cell>
        </row>
        <row r="5171">
          <cell r="L5171" t="str">
            <v>267145-B35</v>
          </cell>
          <cell r="M5171">
            <v>0</v>
          </cell>
          <cell r="N5171" t="str">
            <v>PS/2 Mercury EZA Kybd INTL</v>
          </cell>
        </row>
        <row r="5172">
          <cell r="L5172" t="str">
            <v>267145-B45</v>
          </cell>
          <cell r="M5172">
            <v>0</v>
          </cell>
          <cell r="N5172" t="str">
            <v>PS/2 Mercury EZA Kybd BHCSY</v>
          </cell>
        </row>
        <row r="5173">
          <cell r="L5173" t="str">
            <v>267145-BB5</v>
          </cell>
          <cell r="M5173">
            <v>0</v>
          </cell>
          <cell r="N5173" t="str">
            <v>PS/2 Mercury EZA Kybd HE</v>
          </cell>
        </row>
        <row r="5174">
          <cell r="L5174" t="str">
            <v>267145-CA5</v>
          </cell>
          <cell r="M5174">
            <v>0</v>
          </cell>
          <cell r="N5174" t="str">
            <v>PS/2 Mercury EZA Kybd ESTONIAN</v>
          </cell>
        </row>
        <row r="5175">
          <cell r="L5175" t="str">
            <v>267145-KD5</v>
          </cell>
          <cell r="M5175">
            <v>0</v>
          </cell>
          <cell r="N5175" t="str">
            <v>PS/2 Mercury EZA Kybd KOR</v>
          </cell>
        </row>
        <row r="5176">
          <cell r="L5176" t="str">
            <v>267905-B21</v>
          </cell>
          <cell r="M5176">
            <v>106</v>
          </cell>
          <cell r="N5176" t="str">
            <v>128MB DDR/266 ECC ALL</v>
          </cell>
        </row>
        <row r="5177">
          <cell r="L5177" t="str">
            <v>267906-B21</v>
          </cell>
          <cell r="M5177">
            <v>200</v>
          </cell>
          <cell r="N5177" t="str">
            <v>256MB DDR/266 ECC ALL</v>
          </cell>
        </row>
        <row r="5178">
          <cell r="L5178" t="str">
            <v>267907-B21</v>
          </cell>
          <cell r="M5178">
            <v>249</v>
          </cell>
          <cell r="N5178" t="str">
            <v>512MB DDR/266 ECC ALL</v>
          </cell>
        </row>
        <row r="5179">
          <cell r="L5179" t="str">
            <v>267908-B21</v>
          </cell>
          <cell r="M5179">
            <v>1299</v>
          </cell>
          <cell r="N5179" t="str">
            <v>1GB DDR/266 ECC ALL</v>
          </cell>
        </row>
        <row r="5180">
          <cell r="L5180" t="str">
            <v>269020-B21</v>
          </cell>
          <cell r="M5180">
            <v>330</v>
          </cell>
          <cell r="N5180" t="str">
            <v>18.2G Ultra320SCSI10K ALL</v>
          </cell>
        </row>
        <row r="5181">
          <cell r="L5181" t="str">
            <v>269022-B21</v>
          </cell>
          <cell r="M5181">
            <v>599</v>
          </cell>
          <cell r="N5181" t="str">
            <v>73GB Ultra320 SCSI 10K ALL</v>
          </cell>
        </row>
        <row r="5182">
          <cell r="L5182" t="str">
            <v>269192-B23</v>
          </cell>
          <cell r="M5182">
            <v>23</v>
          </cell>
          <cell r="N5182" t="str">
            <v>3 Button Mouse - Cbn ALL</v>
          </cell>
        </row>
        <row r="5183">
          <cell r="L5183" t="str">
            <v>269192-B24</v>
          </cell>
          <cell r="M5183">
            <v>20</v>
          </cell>
          <cell r="N5183" t="str">
            <v>Three button mouse (PS2)</v>
          </cell>
        </row>
        <row r="5184">
          <cell r="L5184" t="str">
            <v>269307-001</v>
          </cell>
          <cell r="M5184">
            <v>309</v>
          </cell>
          <cell r="N5184" t="str">
            <v>Hum Exceed 5 for NT US</v>
          </cell>
        </row>
        <row r="5185">
          <cell r="L5185" t="str">
            <v>269308-001</v>
          </cell>
          <cell r="M5185">
            <v>122</v>
          </cell>
          <cell r="N5185" t="str">
            <v>Hum Exceed 3D for NT US</v>
          </cell>
        </row>
        <row r="5186">
          <cell r="L5186" t="str">
            <v>269309-001</v>
          </cell>
          <cell r="M5186">
            <v>232</v>
          </cell>
          <cell r="N5186" t="str">
            <v>Hum Maestro for NT US</v>
          </cell>
        </row>
        <row r="5187">
          <cell r="L5187" t="str">
            <v>269310-001</v>
          </cell>
          <cell r="M5187">
            <v>150</v>
          </cell>
          <cell r="N5187" t="str">
            <v>Hum Maestro Solo NT US</v>
          </cell>
        </row>
        <row r="5188">
          <cell r="L5188" t="str">
            <v>271685-B21</v>
          </cell>
          <cell r="M5188">
            <v>1499</v>
          </cell>
          <cell r="N5188" t="str">
            <v>Wildcat III 6110 AGP ALL</v>
          </cell>
        </row>
        <row r="5189">
          <cell r="L5189" t="str">
            <v>271686-B21</v>
          </cell>
          <cell r="M5189">
            <v>622</v>
          </cell>
          <cell r="N5189" t="str">
            <v>ATI FireGL 8800 AGP 4 ALL</v>
          </cell>
        </row>
        <row r="5190">
          <cell r="L5190" t="str">
            <v>272672-B21</v>
          </cell>
          <cell r="M5190">
            <v>299</v>
          </cell>
          <cell r="N5190" t="str">
            <v>18.2G Ultra320SCSI15K ALL</v>
          </cell>
        </row>
        <row r="5191">
          <cell r="L5191" t="str">
            <v>272673-B21</v>
          </cell>
          <cell r="M5191">
            <v>499</v>
          </cell>
          <cell r="N5191" t="str">
            <v>36GB Ultra320SCSI 15K ALL</v>
          </cell>
        </row>
        <row r="5192">
          <cell r="L5192" t="str">
            <v>272674-B21</v>
          </cell>
          <cell r="M5192">
            <v>999</v>
          </cell>
          <cell r="N5192" t="str">
            <v>"146G Ultra320 SCSI 10,000rpm"</v>
          </cell>
        </row>
        <row r="5193">
          <cell r="L5193" t="str">
            <v>272675-B21</v>
          </cell>
          <cell r="M5193">
            <v>328</v>
          </cell>
          <cell r="N5193" t="str">
            <v>Adaptec39320D SCSI ALL</v>
          </cell>
        </row>
        <row r="5194">
          <cell r="L5194" t="str">
            <v>273250-B21</v>
          </cell>
          <cell r="M5194">
            <v>2306</v>
          </cell>
          <cell r="N5194" t="str">
            <v>W8000P BU + Intel Xeon 2.4/512</v>
          </cell>
        </row>
        <row r="5195">
          <cell r="L5195" t="str">
            <v>273251-B21</v>
          </cell>
          <cell r="M5195">
            <v>1200</v>
          </cell>
          <cell r="N5195" t="str">
            <v>W8000 2.4/512K P4 Xeon</v>
          </cell>
        </row>
        <row r="5196">
          <cell r="L5196" t="str">
            <v>273304-B21</v>
          </cell>
          <cell r="M5196">
            <v>158</v>
          </cell>
          <cell r="N5196" t="str">
            <v>Quadro4 200NVS Dual ALL</v>
          </cell>
        </row>
        <row r="5197">
          <cell r="L5197" t="str">
            <v>273305-B21</v>
          </cell>
          <cell r="M5197">
            <v>449</v>
          </cell>
          <cell r="N5197" t="str">
            <v>Quadro4 400NVS accessory,NA &amp; JP</v>
          </cell>
        </row>
        <row r="5198">
          <cell r="L5198" t="str">
            <v>273560-B21</v>
          </cell>
          <cell r="M5198">
            <v>109</v>
          </cell>
          <cell r="N5198" t="str">
            <v>32X/10X/40X CD-RW ALL</v>
          </cell>
        </row>
        <row r="5199">
          <cell r="L5199" t="str">
            <v>273560-B22</v>
          </cell>
          <cell r="M5199">
            <v>109</v>
          </cell>
          <cell r="N5199" t="str">
            <v>32X/10X/40X CD-RW 2 ALL</v>
          </cell>
        </row>
        <row r="5200">
          <cell r="L5200" t="str">
            <v>273561-B21</v>
          </cell>
          <cell r="M5200">
            <v>158</v>
          </cell>
          <cell r="N5200" t="str">
            <v>NVIDIA Quadro4 200NVS</v>
          </cell>
        </row>
        <row r="5201">
          <cell r="L5201" t="str">
            <v>273562-B21</v>
          </cell>
          <cell r="M5201">
            <v>644</v>
          </cell>
          <cell r="N5201" t="str">
            <v>NVIDIA Quadro4 750XGL</v>
          </cell>
        </row>
        <row r="5202">
          <cell r="L5202" t="str">
            <v>273563-B21</v>
          </cell>
          <cell r="M5202">
            <v>622</v>
          </cell>
          <cell r="N5202" t="str">
            <v>ATI Fire GL 8800 4X AGP</v>
          </cell>
        </row>
        <row r="5203">
          <cell r="L5203" t="str">
            <v>274479-B21</v>
          </cell>
          <cell r="M5203">
            <v>449</v>
          </cell>
          <cell r="N5203" t="str">
            <v>NVIDIA Quadro4 400NVS</v>
          </cell>
        </row>
        <row r="5204">
          <cell r="L5204" t="str">
            <v>277600-B21</v>
          </cell>
          <cell r="M5204">
            <v>433</v>
          </cell>
          <cell r="N5204" t="str">
            <v>Xeon 2.0 (512K), W6 ALL</v>
          </cell>
        </row>
        <row r="5205">
          <cell r="L5205" t="str">
            <v>277603-B21</v>
          </cell>
          <cell r="M5205">
            <v>500</v>
          </cell>
          <cell r="N5205" t="str">
            <v>Xeon 2.0 (512K), W8 ALL</v>
          </cell>
        </row>
        <row r="5206">
          <cell r="L5206" t="str">
            <v>278474-B21</v>
          </cell>
          <cell r="M5206">
            <v>1499</v>
          </cell>
          <cell r="N5206" t="str">
            <v>Wildcat III 6110 AGP</v>
          </cell>
        </row>
        <row r="5207">
          <cell r="L5207" t="str">
            <v>278475-B21</v>
          </cell>
          <cell r="M5207">
            <v>122</v>
          </cell>
          <cell r="N5207" t="str">
            <v>16X DVD/CDRW Combo Drive</v>
          </cell>
        </row>
        <row r="5208">
          <cell r="L5208" t="str">
            <v>278475-B22</v>
          </cell>
          <cell r="M5208">
            <v>122</v>
          </cell>
          <cell r="N5208" t="str">
            <v>16X DVD/CDRW Combo Drive, 2nd</v>
          </cell>
        </row>
        <row r="5209">
          <cell r="L5209" t="str">
            <v>278476-B21</v>
          </cell>
          <cell r="M5209">
            <v>265</v>
          </cell>
          <cell r="N5209" t="str">
            <v>120GB 7200RPM UATU HDD</v>
          </cell>
        </row>
        <row r="5210">
          <cell r="L5210" t="str">
            <v>278476-B22</v>
          </cell>
          <cell r="M5210">
            <v>250</v>
          </cell>
          <cell r="N5210" t="str">
            <v>120GB 7200RPM UATU HDD, 2nd</v>
          </cell>
        </row>
        <row r="5211">
          <cell r="L5211" t="str">
            <v>279234-B21</v>
          </cell>
          <cell r="M5211">
            <v>349</v>
          </cell>
          <cell r="N5211" t="str">
            <v>36 GB 10K rpm Ultra 320 SCSI Hard Drive</v>
          </cell>
        </row>
        <row r="5212">
          <cell r="L5212" t="str">
            <v>279234-B22</v>
          </cell>
          <cell r="M5212">
            <v>349</v>
          </cell>
          <cell r="N5212" t="str">
            <v xml:space="preserve">"36 GB 10K rpm Ultra 320 SCSI, 2nd Hard </v>
          </cell>
        </row>
        <row r="5213">
          <cell r="L5213" t="str">
            <v>279234-B23</v>
          </cell>
          <cell r="M5213">
            <v>349</v>
          </cell>
          <cell r="N5213" t="str">
            <v xml:space="preserve">"36 GB 10K rpm Ultra 320 SCSI, 3rd Hard </v>
          </cell>
        </row>
        <row r="5214">
          <cell r="L5214" t="str">
            <v>279235-B21</v>
          </cell>
          <cell r="M5214">
            <v>699</v>
          </cell>
          <cell r="N5214" t="str">
            <v>73 GB 10K rpm Ultra 320 SCSI Hard Drive</v>
          </cell>
        </row>
        <row r="5215">
          <cell r="L5215" t="str">
            <v>279235-B22</v>
          </cell>
          <cell r="M5215">
            <v>699</v>
          </cell>
          <cell r="N5215" t="str">
            <v xml:space="preserve">"73 GB 10K rpm Ultra 320 SCSI, 2nd Hard </v>
          </cell>
        </row>
        <row r="5216">
          <cell r="L5216" t="str">
            <v>279235-B23</v>
          </cell>
          <cell r="M5216">
            <v>699</v>
          </cell>
          <cell r="N5216" t="str">
            <v xml:space="preserve">"73 GB 10K rpm Ultra 320 SCSI, 3rd Hard </v>
          </cell>
        </row>
        <row r="5217">
          <cell r="L5217" t="str">
            <v>279506-B21</v>
          </cell>
          <cell r="M5217">
            <v>710</v>
          </cell>
          <cell r="N5217" t="str">
            <v>xw6000 Base Unit</v>
          </cell>
        </row>
        <row r="5218">
          <cell r="L5218" t="str">
            <v>279507-B21</v>
          </cell>
          <cell r="M5218">
            <v>500</v>
          </cell>
          <cell r="N5218" t="str">
            <v>Intel Xeon 2.66GHz/533MHz Processor</v>
          </cell>
        </row>
        <row r="5219">
          <cell r="L5219" t="str">
            <v>279508-B21</v>
          </cell>
          <cell r="M5219">
            <v>500</v>
          </cell>
          <cell r="N5219" t="str">
            <v>Intel Xeon 2.66GHz/533MHz Second Process</v>
          </cell>
        </row>
        <row r="5220">
          <cell r="L5220" t="str">
            <v>282169-B21</v>
          </cell>
          <cell r="M5220">
            <v>0</v>
          </cell>
          <cell r="N5220" t="str">
            <v>No Keyboard Kit,xw6000,NA &amp; JP</v>
          </cell>
        </row>
        <row r="5221">
          <cell r="L5221" t="str">
            <v>284236-B21</v>
          </cell>
          <cell r="M5221">
            <v>78</v>
          </cell>
          <cell r="N5221" t="str">
            <v>16X DVD ROM +/- Drive</v>
          </cell>
        </row>
        <row r="5222">
          <cell r="L5222" t="str">
            <v>284236-B22</v>
          </cell>
          <cell r="M5222">
            <v>78</v>
          </cell>
          <cell r="N5222" t="str">
            <v>16X DVD ROM +/- Drive</v>
          </cell>
        </row>
        <row r="5223">
          <cell r="L5223" t="str">
            <v>284237-B21</v>
          </cell>
          <cell r="M5223">
            <v>100</v>
          </cell>
          <cell r="N5223" t="str">
            <v>40X CD-RW Drive</v>
          </cell>
        </row>
        <row r="5224">
          <cell r="L5224" t="str">
            <v>284237-B22</v>
          </cell>
          <cell r="M5224">
            <v>100</v>
          </cell>
          <cell r="N5224" t="str">
            <v>40X CD-RW Drive</v>
          </cell>
        </row>
        <row r="5225">
          <cell r="L5225" t="str">
            <v>284279-B21</v>
          </cell>
          <cell r="M5225">
            <v>699</v>
          </cell>
          <cell r="N5225" t="str">
            <v>Quadro4 900XGL ALL</v>
          </cell>
        </row>
        <row r="5226">
          <cell r="L5226" t="str">
            <v>284281-B21</v>
          </cell>
          <cell r="M5226">
            <v>44</v>
          </cell>
          <cell r="N5226" t="str">
            <v>Quadro4 200 NVS DVI Cble ALL</v>
          </cell>
        </row>
        <row r="5227">
          <cell r="L5227" t="str">
            <v>284282-B21</v>
          </cell>
          <cell r="M5227">
            <v>49</v>
          </cell>
          <cell r="N5227" t="str">
            <v>Quadro4 400NVS DVI Cble ALL</v>
          </cell>
        </row>
        <row r="5228">
          <cell r="L5228" t="str">
            <v>286025-B21</v>
          </cell>
          <cell r="M5228">
            <v>259</v>
          </cell>
          <cell r="N5228" t="str">
            <v>512MB DDR/266 ECC Memory</v>
          </cell>
        </row>
        <row r="5229">
          <cell r="L5229" t="str">
            <v>287636-B21</v>
          </cell>
          <cell r="M5229">
            <v>49</v>
          </cell>
          <cell r="N5229" t="str">
            <v>USB 2.0 PCI card</v>
          </cell>
        </row>
        <row r="5230">
          <cell r="L5230" t="str">
            <v>288623-B21</v>
          </cell>
          <cell r="M5230">
            <v>28</v>
          </cell>
          <cell r="N5230" t="str">
            <v>USB 2.0 PCI Card</v>
          </cell>
        </row>
        <row r="5231">
          <cell r="L5231" t="str">
            <v>288888-B21</v>
          </cell>
          <cell r="M5231">
            <v>699</v>
          </cell>
          <cell r="N5231" t="str">
            <v>NVIDIA Quadro4 900XGL</v>
          </cell>
        </row>
        <row r="5232">
          <cell r="L5232" t="str">
            <v>288890-B21</v>
          </cell>
          <cell r="M5232">
            <v>700</v>
          </cell>
          <cell r="N5232" t="str">
            <v>Intel Xeon 2.8GHz/533MHz Processor</v>
          </cell>
        </row>
        <row r="5233">
          <cell r="L5233" t="str">
            <v>288891-B21</v>
          </cell>
          <cell r="M5233">
            <v>300</v>
          </cell>
          <cell r="N5233" t="str">
            <v>Intel Xeon 2.4GHz/533MHz Processor</v>
          </cell>
        </row>
        <row r="5234">
          <cell r="L5234" t="str">
            <v>288892-B21</v>
          </cell>
          <cell r="M5234">
            <v>700</v>
          </cell>
          <cell r="N5234" t="str">
            <v>Intel Xeon 2.8GHz/533MHz Second Processo</v>
          </cell>
        </row>
        <row r="5235">
          <cell r="L5235" t="str">
            <v>288893-B21</v>
          </cell>
          <cell r="M5235">
            <v>300</v>
          </cell>
          <cell r="N5235" t="str">
            <v>Intel Xeon 2.4GHz/533MHz Second Processo</v>
          </cell>
        </row>
        <row r="5236">
          <cell r="L5236" t="str">
            <v>289587-B21</v>
          </cell>
          <cell r="M5236">
            <v>250</v>
          </cell>
          <cell r="N5236" t="str">
            <v>Pentium 4 N2.4/533 Processor</v>
          </cell>
        </row>
        <row r="5237">
          <cell r="L5237" t="str">
            <v>289799-B21</v>
          </cell>
          <cell r="M5237">
            <v>444</v>
          </cell>
          <cell r="N5237" t="str">
            <v>W4000/845E/533 DDR CMT</v>
          </cell>
        </row>
        <row r="5238">
          <cell r="L5238" t="str">
            <v>291687-B21</v>
          </cell>
          <cell r="M5238">
            <v>799</v>
          </cell>
          <cell r="N5238" t="str">
            <v>"73G Ultra320 SCSI 15,000rpm"</v>
          </cell>
        </row>
        <row r="5239">
          <cell r="L5239" t="str">
            <v>291880-B21</v>
          </cell>
          <cell r="M5239">
            <v>0</v>
          </cell>
          <cell r="N5239" t="str">
            <v>P4 NW2.8/533 XW5 Proc ALL</v>
          </cell>
        </row>
        <row r="5240">
          <cell r="L5240" t="str">
            <v>291961-011</v>
          </cell>
          <cell r="M5240">
            <v>158.01</v>
          </cell>
          <cell r="N5240" t="str">
            <v>NVIDIA QUADRO4 200NVS DH</v>
          </cell>
        </row>
        <row r="5241">
          <cell r="L5241" t="str">
            <v>291963-011</v>
          </cell>
          <cell r="M5241">
            <v>522.04999999999995</v>
          </cell>
          <cell r="N5241" t="str">
            <v>NVIDIA QUADRO4 750XGL</v>
          </cell>
        </row>
        <row r="5242">
          <cell r="L5242" t="str">
            <v>292042-B21</v>
          </cell>
          <cell r="M5242">
            <v>1750</v>
          </cell>
          <cell r="N5242" t="str">
            <v>W8000P BU + Intel Xeon 2.6/51</v>
          </cell>
        </row>
        <row r="5243">
          <cell r="L5243" t="str">
            <v>292043-B21</v>
          </cell>
          <cell r="M5243">
            <v>1950</v>
          </cell>
          <cell r="N5243" t="str">
            <v>W8000P BU + Intel Xeon 2.8/512</v>
          </cell>
        </row>
        <row r="5244">
          <cell r="L5244" t="str">
            <v>292044-B21</v>
          </cell>
          <cell r="M5244">
            <v>899</v>
          </cell>
          <cell r="N5244" t="str">
            <v>W8000 Second Processor 2.6/51</v>
          </cell>
        </row>
        <row r="5245">
          <cell r="L5245" t="str">
            <v>292045-B21</v>
          </cell>
          <cell r="M5245">
            <v>1099</v>
          </cell>
          <cell r="N5245" t="str">
            <v>W8000 Second Processor 2.8/512</v>
          </cell>
        </row>
        <row r="5246">
          <cell r="L5246" t="str">
            <v>293501-B21</v>
          </cell>
          <cell r="M5246">
            <v>260</v>
          </cell>
          <cell r="N5246" t="str">
            <v>NVIDIA Quadro4 550NVS</v>
          </cell>
        </row>
        <row r="5247">
          <cell r="L5247" t="str">
            <v>293619-B21</v>
          </cell>
          <cell r="M5247">
            <v>0.01</v>
          </cell>
          <cell r="N5247" t="str">
            <v>No integrated graphics, NA &amp;  JP</v>
          </cell>
        </row>
        <row r="5248">
          <cell r="L5248" t="str">
            <v>295648-B21</v>
          </cell>
          <cell r="M5248">
            <v>239</v>
          </cell>
          <cell r="N5248" t="str">
            <v>NVIDIA Quadro4 550XGL accessory,NA &amp; JP</v>
          </cell>
        </row>
        <row r="5249">
          <cell r="L5249" t="str">
            <v>301105-B21</v>
          </cell>
          <cell r="M5249">
            <v>324</v>
          </cell>
          <cell r="N5249" t="str">
            <v>xw5000 Base Unit</v>
          </cell>
        </row>
        <row r="5250">
          <cell r="L5250" t="str">
            <v>301106-B21</v>
          </cell>
          <cell r="M5250">
            <v>963</v>
          </cell>
          <cell r="N5250" t="str">
            <v>HP xw8000 Base SPU,NA and JP</v>
          </cell>
        </row>
        <row r="5251">
          <cell r="L5251" t="str">
            <v>301893-003</v>
          </cell>
          <cell r="M5251">
            <v>0</v>
          </cell>
          <cell r="N5251" t="str">
            <v>P1130 NH TCO99-2T US</v>
          </cell>
        </row>
        <row r="5252">
          <cell r="L5252" t="str">
            <v>301893-013</v>
          </cell>
          <cell r="M5252">
            <v>0</v>
          </cell>
          <cell r="N5252" t="str">
            <v>P1130 SH TCO99-2T AUST</v>
          </cell>
        </row>
        <row r="5253">
          <cell r="L5253" t="str">
            <v>301893-023</v>
          </cell>
          <cell r="M5253">
            <v>0</v>
          </cell>
          <cell r="N5253" t="str">
            <v>P1130 NH TCO99-2T EURO</v>
          </cell>
        </row>
        <row r="5254">
          <cell r="L5254" t="str">
            <v>301893-033</v>
          </cell>
          <cell r="M5254">
            <v>0</v>
          </cell>
          <cell r="N5254" t="str">
            <v>P1130 NH TCO99-2T UK</v>
          </cell>
        </row>
        <row r="5255">
          <cell r="L5255" t="str">
            <v>301893-293</v>
          </cell>
          <cell r="M5255">
            <v>0</v>
          </cell>
          <cell r="N5255" t="str">
            <v>P1130 NH TCO99-2T JPN2</v>
          </cell>
        </row>
        <row r="5256">
          <cell r="L5256" t="str">
            <v>301893-AA3</v>
          </cell>
          <cell r="M5256">
            <v>0</v>
          </cell>
          <cell r="N5256" t="str">
            <v>P1130 NH TCO99-2T PRC</v>
          </cell>
        </row>
        <row r="5257">
          <cell r="L5257" t="str">
            <v>301893-B23</v>
          </cell>
          <cell r="M5257">
            <v>0</v>
          </cell>
          <cell r="N5257" t="str">
            <v>P1130 NH TCO99-2T ALL</v>
          </cell>
        </row>
        <row r="5258">
          <cell r="L5258" t="str">
            <v>301895-003</v>
          </cell>
          <cell r="M5258">
            <v>0</v>
          </cell>
          <cell r="N5258" t="str">
            <v>P930 NH TCO99-2T US</v>
          </cell>
        </row>
        <row r="5259">
          <cell r="L5259" t="str">
            <v>301895-013</v>
          </cell>
          <cell r="M5259">
            <v>0</v>
          </cell>
          <cell r="N5259" t="str">
            <v>P930 SH TCO99-2T AUST</v>
          </cell>
        </row>
        <row r="5260">
          <cell r="L5260" t="str">
            <v>301895-023</v>
          </cell>
          <cell r="M5260">
            <v>0</v>
          </cell>
          <cell r="N5260" t="str">
            <v>P930 NH TCO99-2T EURO</v>
          </cell>
        </row>
        <row r="5261">
          <cell r="L5261" t="str">
            <v>301895-033</v>
          </cell>
          <cell r="M5261">
            <v>0</v>
          </cell>
          <cell r="N5261" t="str">
            <v>P930 NH TCO99-2T UK</v>
          </cell>
        </row>
        <row r="5262">
          <cell r="L5262" t="str">
            <v>301895-293</v>
          </cell>
          <cell r="M5262">
            <v>0</v>
          </cell>
          <cell r="N5262" t="str">
            <v>P930 NH TCO99-2T JPN2</v>
          </cell>
        </row>
        <row r="5263">
          <cell r="L5263" t="str">
            <v>301895-AA3</v>
          </cell>
          <cell r="M5263">
            <v>0</v>
          </cell>
          <cell r="N5263" t="str">
            <v>P930 NH TCO99-2T PRC</v>
          </cell>
        </row>
        <row r="5264">
          <cell r="L5264" t="str">
            <v>301895-B23</v>
          </cell>
          <cell r="M5264">
            <v>0</v>
          </cell>
          <cell r="N5264" t="str">
            <v>P930 NH TCO99-2T ALL</v>
          </cell>
        </row>
        <row r="5265">
          <cell r="L5265" t="str">
            <v>302146-B21</v>
          </cell>
          <cell r="M5265">
            <v>500</v>
          </cell>
          <cell r="N5265" t="str">
            <v>2.66GHz Xeon CPU (2nd),xw8000,NA &amp; JP</v>
          </cell>
        </row>
        <row r="5266">
          <cell r="L5266" t="str">
            <v>302147-B21</v>
          </cell>
          <cell r="M5266">
            <v>300</v>
          </cell>
          <cell r="N5266" t="str">
            <v>2.4GHz Xeon CPU (2nd),xw8000,NA &amp; JP</v>
          </cell>
        </row>
        <row r="5267">
          <cell r="L5267" t="str">
            <v>302148-B21</v>
          </cell>
          <cell r="M5267">
            <v>700</v>
          </cell>
          <cell r="N5267" t="str">
            <v>2.8GHz Xeon CPU (2nd),xw8000,NA &amp; JP</v>
          </cell>
        </row>
        <row r="5268">
          <cell r="L5268" t="str">
            <v>302268-003</v>
          </cell>
          <cell r="M5268">
            <v>369</v>
          </cell>
          <cell r="N5268" t="str">
            <v>HP P930 19" Monitor NA &amp; JP</v>
          </cell>
        </row>
        <row r="5269">
          <cell r="L5269" t="str">
            <v>302268-013</v>
          </cell>
          <cell r="M5269">
            <v>0</v>
          </cell>
          <cell r="N5269" t="str">
            <v>P930hp SH TCO99-2T AUST</v>
          </cell>
        </row>
        <row r="5270">
          <cell r="L5270" t="str">
            <v>302268-023</v>
          </cell>
          <cell r="M5270">
            <v>0</v>
          </cell>
          <cell r="N5270" t="str">
            <v>P930hp NH TCO99-2T EURO</v>
          </cell>
        </row>
        <row r="5271">
          <cell r="L5271" t="str">
            <v>302268-033</v>
          </cell>
          <cell r="M5271">
            <v>0</v>
          </cell>
          <cell r="N5271" t="str">
            <v>P930hp NH TCO99-2T UK</v>
          </cell>
        </row>
        <row r="5272">
          <cell r="L5272" t="str">
            <v>302268-293</v>
          </cell>
          <cell r="M5272">
            <v>0</v>
          </cell>
          <cell r="N5272" t="str">
            <v>P930hp NH TCO99-2T JPN2</v>
          </cell>
        </row>
        <row r="5273">
          <cell r="L5273" t="str">
            <v>302268-AA3</v>
          </cell>
          <cell r="M5273">
            <v>0</v>
          </cell>
          <cell r="N5273" t="str">
            <v>P930hp NH TCO99-2T PRC</v>
          </cell>
        </row>
        <row r="5274">
          <cell r="L5274" t="str">
            <v>302268-B23</v>
          </cell>
          <cell r="M5274">
            <v>0</v>
          </cell>
          <cell r="N5274" t="str">
            <v>P930hp NH TCO99-2T ALL</v>
          </cell>
        </row>
        <row r="5275">
          <cell r="L5275" t="str">
            <v>302270-003</v>
          </cell>
          <cell r="M5275">
            <v>699</v>
          </cell>
          <cell r="N5275" t="str">
            <v>HP P1130 21" CRT Silver NA &amp; JP</v>
          </cell>
        </row>
        <row r="5276">
          <cell r="L5276" t="str">
            <v>302270-013</v>
          </cell>
          <cell r="M5276">
            <v>0</v>
          </cell>
          <cell r="N5276" t="str">
            <v>P1130hp SH TCO99-2T AUST</v>
          </cell>
        </row>
        <row r="5277">
          <cell r="L5277" t="str">
            <v>302270-023</v>
          </cell>
          <cell r="M5277">
            <v>0</v>
          </cell>
          <cell r="N5277" t="str">
            <v>P1130hp NH TCO99-2T EURO</v>
          </cell>
        </row>
        <row r="5278">
          <cell r="L5278" t="str">
            <v>302270-033</v>
          </cell>
          <cell r="M5278">
            <v>0</v>
          </cell>
          <cell r="N5278" t="str">
            <v>P1130hp NH TCO99-2T UK</v>
          </cell>
        </row>
        <row r="5279">
          <cell r="L5279" t="str">
            <v>302270-293</v>
          </cell>
          <cell r="M5279">
            <v>0</v>
          </cell>
          <cell r="N5279" t="str">
            <v>P1130hp NH TCO99-2T JPN2</v>
          </cell>
        </row>
        <row r="5280">
          <cell r="L5280" t="str">
            <v>302270-AA3</v>
          </cell>
          <cell r="M5280">
            <v>0</v>
          </cell>
          <cell r="N5280" t="str">
            <v>P1130hp NH TCO99-2T PRC</v>
          </cell>
        </row>
        <row r="5281">
          <cell r="L5281" t="str">
            <v>302270-B23</v>
          </cell>
          <cell r="M5281">
            <v>0</v>
          </cell>
          <cell r="N5281" t="str">
            <v>P1130hp NH TCO99-2T ALL</v>
          </cell>
        </row>
        <row r="5282">
          <cell r="L5282" t="str">
            <v>302651-B21</v>
          </cell>
          <cell r="M5282">
            <v>0</v>
          </cell>
          <cell r="N5282" t="str">
            <v>INACTIVE Xe P2.0/533 XW8 Proc ALL</v>
          </cell>
        </row>
        <row r="5283">
          <cell r="L5283" t="str">
            <v>302974-B21</v>
          </cell>
          <cell r="M5283">
            <v>349</v>
          </cell>
          <cell r="N5283" t="str">
            <v>4.7GB DVD+R/RW Drive</v>
          </cell>
        </row>
        <row r="5284">
          <cell r="L5284" t="str">
            <v>302974-B22</v>
          </cell>
          <cell r="M5284">
            <v>349</v>
          </cell>
          <cell r="N5284" t="str">
            <v>4.7GB DVD+R/RW Drive</v>
          </cell>
        </row>
        <row r="5285">
          <cell r="L5285" t="str">
            <v>303102-003</v>
          </cell>
          <cell r="M5285">
            <v>1499</v>
          </cell>
          <cell r="N5285" t="str">
            <v>L2025 20" Flat Panel Display, Americas</v>
          </cell>
        </row>
        <row r="5286">
          <cell r="L5286" t="str">
            <v>303102-023</v>
          </cell>
          <cell r="M5286">
            <v>0</v>
          </cell>
          <cell r="N5286" t="str">
            <v>L2025hp TCO99-2T EURO</v>
          </cell>
        </row>
        <row r="5287">
          <cell r="L5287" t="str">
            <v>303486-003</v>
          </cell>
          <cell r="M5287">
            <v>1599</v>
          </cell>
          <cell r="N5287" t="str">
            <v>HP L1825 18" Flat Panel Display,NA &amp; JP</v>
          </cell>
        </row>
        <row r="5288">
          <cell r="L5288" t="str">
            <v>303766-B21</v>
          </cell>
          <cell r="M5288">
            <v>650</v>
          </cell>
          <cell r="N5288" t="str">
            <v>Pentium 4 N2.8/533 Processor</v>
          </cell>
        </row>
        <row r="5289">
          <cell r="L5289" t="str">
            <v>303801-B21</v>
          </cell>
          <cell r="M5289">
            <v>699</v>
          </cell>
          <cell r="N5289" t="str">
            <v>"73G Ultra320 SCSI 10,000rpm"</v>
          </cell>
        </row>
        <row r="5290">
          <cell r="L5290" t="str">
            <v>303801-B22</v>
          </cell>
          <cell r="M5290">
            <v>699</v>
          </cell>
          <cell r="N5290" t="str">
            <v>73GB 10K SCSI (2nd),xw8000,NA &amp; JP</v>
          </cell>
        </row>
        <row r="5291">
          <cell r="L5291" t="str">
            <v>303801-B23</v>
          </cell>
          <cell r="M5291">
            <v>699</v>
          </cell>
          <cell r="N5291" t="str">
            <v>73GB 10K SCSI (3rd),xw8000,NA &amp; JP</v>
          </cell>
        </row>
        <row r="5292">
          <cell r="L5292" t="str">
            <v>303804-B21</v>
          </cell>
          <cell r="M5292">
            <v>999</v>
          </cell>
          <cell r="N5292" t="str">
            <v>"146G Ultra320 SCSI 10,000rpm"</v>
          </cell>
        </row>
        <row r="5293">
          <cell r="L5293" t="str">
            <v>303804-B22</v>
          </cell>
          <cell r="M5293">
            <v>999</v>
          </cell>
          <cell r="N5293" t="str">
            <v>146GB 10K SCSI (2nd),xw8000,NA &amp; JP</v>
          </cell>
        </row>
        <row r="5294">
          <cell r="L5294" t="str">
            <v>303804-B23</v>
          </cell>
          <cell r="M5294">
            <v>999</v>
          </cell>
          <cell r="N5294" t="str">
            <v>146GB 10K SCSI (3rd),xw8000,NA &amp; JP</v>
          </cell>
        </row>
        <row r="5295">
          <cell r="L5295" t="str">
            <v>303805-B21</v>
          </cell>
          <cell r="M5295">
            <v>349</v>
          </cell>
          <cell r="N5295" t="str">
            <v>"18G Ultra320 SCSI 15,000rpm"</v>
          </cell>
        </row>
        <row r="5296">
          <cell r="L5296" t="str">
            <v>303805-B22</v>
          </cell>
          <cell r="M5296">
            <v>349</v>
          </cell>
          <cell r="N5296" t="str">
            <v>18GB 15K SCSI (2nd),xw8000,NA &amp; JP</v>
          </cell>
        </row>
        <row r="5297">
          <cell r="L5297" t="str">
            <v>303805-B23</v>
          </cell>
          <cell r="M5297">
            <v>349</v>
          </cell>
          <cell r="N5297" t="str">
            <v>18GB 15K SCSI (3rd),xw8000,NA &amp; JP</v>
          </cell>
        </row>
        <row r="5298">
          <cell r="L5298" t="str">
            <v>303851-B21</v>
          </cell>
          <cell r="M5298">
            <v>599</v>
          </cell>
          <cell r="N5298" t="str">
            <v>"36G Ultra320 SCSI 15,000rpm"</v>
          </cell>
        </row>
        <row r="5299">
          <cell r="L5299" t="str">
            <v>303851-B22</v>
          </cell>
          <cell r="M5299">
            <v>599</v>
          </cell>
          <cell r="N5299" t="str">
            <v>36GB 15K SCSI (2nd),xw8000,NA &amp; JP</v>
          </cell>
        </row>
        <row r="5300">
          <cell r="L5300" t="str">
            <v>303851-B23</v>
          </cell>
          <cell r="M5300">
            <v>599</v>
          </cell>
          <cell r="N5300" t="str">
            <v>36GB 15K SCSI (3rd),xw8000,NA &amp; JP</v>
          </cell>
        </row>
        <row r="5301">
          <cell r="L5301" t="str">
            <v>303854-B21</v>
          </cell>
          <cell r="M5301">
            <v>899</v>
          </cell>
          <cell r="N5301" t="str">
            <v>"73G Ultra320 SCSI 15,000rpm"</v>
          </cell>
        </row>
        <row r="5302">
          <cell r="L5302" t="str">
            <v>303854-B22</v>
          </cell>
          <cell r="M5302">
            <v>899</v>
          </cell>
          <cell r="N5302" t="str">
            <v>73GB 15K SCSI (2nd),xw8000,NA &amp; JP</v>
          </cell>
        </row>
        <row r="5303">
          <cell r="L5303" t="str">
            <v>303854-B23</v>
          </cell>
          <cell r="M5303">
            <v>899</v>
          </cell>
          <cell r="N5303" t="str">
            <v>73GB 15K SCSI (3rd),xw8000,NA &amp; JP</v>
          </cell>
        </row>
        <row r="5304">
          <cell r="L5304" t="str">
            <v>303855-B21</v>
          </cell>
          <cell r="M5304">
            <v>699</v>
          </cell>
          <cell r="N5304" t="str">
            <v>73GB 10K SCSI,xw8000,NA &amp; JP</v>
          </cell>
        </row>
        <row r="5305">
          <cell r="L5305" t="str">
            <v>303855-B24</v>
          </cell>
          <cell r="M5305">
            <v>0</v>
          </cell>
          <cell r="N5305" t="str">
            <v>73GB U320 SCSI 10K 4 ALL</v>
          </cell>
        </row>
        <row r="5306">
          <cell r="L5306" t="str">
            <v>303855-B25</v>
          </cell>
          <cell r="M5306">
            <v>0</v>
          </cell>
          <cell r="N5306" t="str">
            <v>73GB U320 SCSI 10K 5 ALL</v>
          </cell>
        </row>
        <row r="5307">
          <cell r="L5307" t="str">
            <v>303899-B21</v>
          </cell>
          <cell r="M5307">
            <v>999</v>
          </cell>
          <cell r="N5307" t="str">
            <v>146GB 10K SCSI,xw8000,NA &amp; JP</v>
          </cell>
        </row>
        <row r="5308">
          <cell r="L5308" t="str">
            <v>303899-B24</v>
          </cell>
          <cell r="M5308">
            <v>0</v>
          </cell>
          <cell r="N5308" t="str">
            <v>146GB U320 SCSI 10K 4 ALL</v>
          </cell>
        </row>
        <row r="5309">
          <cell r="L5309" t="str">
            <v>303899-B25</v>
          </cell>
          <cell r="M5309">
            <v>0</v>
          </cell>
          <cell r="N5309" t="str">
            <v>146GB U320 SCSI 10K 5 ALL</v>
          </cell>
        </row>
        <row r="5310">
          <cell r="L5310" t="str">
            <v>303901-B21</v>
          </cell>
          <cell r="M5310">
            <v>129</v>
          </cell>
          <cell r="N5310" t="str">
            <v>256MB 266MHz DDR ECC (2x128)</v>
          </cell>
        </row>
        <row r="5311">
          <cell r="L5311" t="str">
            <v>303902-B21</v>
          </cell>
          <cell r="M5311">
            <v>1039</v>
          </cell>
          <cell r="N5311" t="str">
            <v>2GB 266MHz DDR ECC (4hp workstation X512</v>
          </cell>
        </row>
        <row r="5312">
          <cell r="L5312" t="str">
            <v>303903-B21</v>
          </cell>
          <cell r="M5312">
            <v>5199</v>
          </cell>
          <cell r="N5312" t="str">
            <v>4GB 266MHz DDR ECC (4x1GB)</v>
          </cell>
        </row>
        <row r="5313">
          <cell r="L5313" t="str">
            <v>303904-B21</v>
          </cell>
          <cell r="M5313">
            <v>149</v>
          </cell>
          <cell r="N5313" t="str">
            <v>LSI Logic U160 single channel SCSI contr</v>
          </cell>
        </row>
        <row r="5314">
          <cell r="L5314" t="str">
            <v>303905-B21</v>
          </cell>
          <cell r="M5314">
            <v>349</v>
          </cell>
          <cell r="N5314" t="str">
            <v>"36G Ultra320 SCSI 10,000rpm"</v>
          </cell>
        </row>
        <row r="5315">
          <cell r="L5315" t="str">
            <v>303905-B22</v>
          </cell>
          <cell r="M5315">
            <v>349</v>
          </cell>
          <cell r="N5315" t="str">
            <v>36GB 10K SCSI (2nd),xw8000,NA &amp; JP</v>
          </cell>
        </row>
        <row r="5316">
          <cell r="L5316" t="str">
            <v>303905-B23</v>
          </cell>
          <cell r="M5316">
            <v>349</v>
          </cell>
          <cell r="N5316" t="str">
            <v>36GB 10K SCSI (3rd),xw8000,NA &amp; JP</v>
          </cell>
        </row>
        <row r="5317">
          <cell r="L5317" t="str">
            <v>303951-B21</v>
          </cell>
          <cell r="M5317">
            <v>349</v>
          </cell>
          <cell r="N5317" t="str">
            <v>18GB 15K SCSI,xw8000,NA &amp; JP</v>
          </cell>
        </row>
        <row r="5318">
          <cell r="L5318" t="str">
            <v>303951-B24</v>
          </cell>
          <cell r="M5318">
            <v>0</v>
          </cell>
          <cell r="N5318" t="str">
            <v>18G U320 SCSI 15K 4 ALL</v>
          </cell>
        </row>
        <row r="5319">
          <cell r="L5319" t="str">
            <v>303951-B25</v>
          </cell>
          <cell r="M5319">
            <v>0</v>
          </cell>
          <cell r="N5319" t="str">
            <v>18G U320 SCSI 15K 5 ALL</v>
          </cell>
        </row>
        <row r="5320">
          <cell r="L5320" t="str">
            <v>303952-B21</v>
          </cell>
          <cell r="M5320">
            <v>599</v>
          </cell>
          <cell r="N5320" t="str">
            <v>36GB 15K SCSI,xw8000,NA &amp; JP</v>
          </cell>
        </row>
        <row r="5321">
          <cell r="L5321" t="str">
            <v>303952-B24</v>
          </cell>
          <cell r="M5321">
            <v>0</v>
          </cell>
          <cell r="N5321" t="str">
            <v>36G U320 SCSI 15K 4 ALL</v>
          </cell>
        </row>
        <row r="5322">
          <cell r="L5322" t="str">
            <v>303952-B25</v>
          </cell>
          <cell r="M5322">
            <v>0</v>
          </cell>
          <cell r="N5322" t="str">
            <v>36G U320 SCSI 15K 5 ALL</v>
          </cell>
        </row>
        <row r="5323">
          <cell r="L5323" t="str">
            <v>303953-B21</v>
          </cell>
          <cell r="M5323">
            <v>899</v>
          </cell>
          <cell r="N5323" t="str">
            <v>73GB 15K SCSI,xw8000,NA &amp; JP</v>
          </cell>
        </row>
        <row r="5324">
          <cell r="L5324" t="str">
            <v>303953-B24</v>
          </cell>
          <cell r="M5324">
            <v>0</v>
          </cell>
          <cell r="N5324" t="str">
            <v>73G U320 SCSI 15K 4 ALL</v>
          </cell>
        </row>
        <row r="5325">
          <cell r="L5325" t="str">
            <v>303953-B25</v>
          </cell>
          <cell r="M5325">
            <v>0</v>
          </cell>
          <cell r="N5325" t="str">
            <v>73G U320 SCSI 15K 5 ALL</v>
          </cell>
        </row>
        <row r="5326">
          <cell r="L5326" t="str">
            <v>304002-B21</v>
          </cell>
          <cell r="M5326">
            <v>139</v>
          </cell>
          <cell r="N5326" t="str">
            <v>256MB 266 MHz DDR ECC (2x128MB)</v>
          </cell>
        </row>
        <row r="5327">
          <cell r="L5327" t="str">
            <v>304003-B21</v>
          </cell>
          <cell r="M5327">
            <v>279</v>
          </cell>
          <cell r="N5327" t="str">
            <v>512MB 266 MHz DDR ECC (2x256MB)</v>
          </cell>
        </row>
        <row r="5328">
          <cell r="L5328" t="str">
            <v>304004-B21</v>
          </cell>
          <cell r="M5328">
            <v>559</v>
          </cell>
          <cell r="N5328" t="str">
            <v>1GB 266 MHz DDR ECC (2x512MB)</v>
          </cell>
        </row>
        <row r="5329">
          <cell r="L5329" t="str">
            <v>304005-B21</v>
          </cell>
          <cell r="M5329">
            <v>1599</v>
          </cell>
          <cell r="N5329" t="str">
            <v>2GB 266 MHz DDR ECC (2x1GB)</v>
          </cell>
        </row>
        <row r="5330">
          <cell r="L5330" t="str">
            <v>304006-B21</v>
          </cell>
          <cell r="M5330">
            <v>1119</v>
          </cell>
          <cell r="N5330" t="str">
            <v>2GB 266 MHz DDR ECC (4x512MB)</v>
          </cell>
        </row>
        <row r="5331">
          <cell r="L5331" t="str">
            <v>304007-B21</v>
          </cell>
          <cell r="M5331">
            <v>2159</v>
          </cell>
          <cell r="N5331" t="str">
            <v>3GB 266 MHz DDR ECC (2x512MB + 2x1GB)</v>
          </cell>
        </row>
        <row r="5332">
          <cell r="L5332" t="str">
            <v>304008-B21</v>
          </cell>
          <cell r="M5332">
            <v>3999</v>
          </cell>
          <cell r="N5332" t="str">
            <v>4GB DDR 266 ECC Memory,xw8000,NA,JP</v>
          </cell>
        </row>
        <row r="5333">
          <cell r="L5333" t="str">
            <v>304009-B21</v>
          </cell>
          <cell r="M5333">
            <v>3199</v>
          </cell>
          <cell r="N5333" t="str">
            <v>4GB 266 MHz DDR ECC (4x1GB)</v>
          </cell>
        </row>
        <row r="5334">
          <cell r="L5334" t="str">
            <v>304010-B21</v>
          </cell>
          <cell r="M5334">
            <v>2719</v>
          </cell>
          <cell r="N5334" t="str">
            <v>4GB DDR266 memory,xw8000,NA &amp; JP</v>
          </cell>
        </row>
        <row r="5335">
          <cell r="L5335" t="str">
            <v>304011-B21</v>
          </cell>
          <cell r="M5335">
            <v>49</v>
          </cell>
          <cell r="N5335" t="str">
            <v>External SCSI connector,xw8000,NA &amp; JP</v>
          </cell>
        </row>
        <row r="5336">
          <cell r="L5336" t="str">
            <v>304012-B21</v>
          </cell>
          <cell r="M5336">
            <v>349</v>
          </cell>
          <cell r="N5336" t="str">
            <v>36GB 10K SCSI,xw8000,NA &amp; JP</v>
          </cell>
        </row>
        <row r="5337">
          <cell r="L5337" t="str">
            <v>304012-B24</v>
          </cell>
          <cell r="M5337">
            <v>0</v>
          </cell>
          <cell r="N5337" t="str">
            <v>36GB U320 SCSI 10K 4 ALL</v>
          </cell>
        </row>
        <row r="5338">
          <cell r="L5338" t="str">
            <v>304012-B25</v>
          </cell>
          <cell r="M5338">
            <v>0</v>
          </cell>
          <cell r="N5338" t="str">
            <v>36GB U320 SCSI 10K 5 ALL</v>
          </cell>
        </row>
        <row r="5339">
          <cell r="L5339" t="str">
            <v>304026-B21</v>
          </cell>
          <cell r="M5339">
            <v>40</v>
          </cell>
          <cell r="N5339" t="str">
            <v>48X CD ROM (carbon),xw8000,NA &amp; JP</v>
          </cell>
        </row>
        <row r="5340">
          <cell r="L5340" t="str">
            <v>304026-B22</v>
          </cell>
          <cell r="M5340">
            <v>0</v>
          </cell>
          <cell r="N5340" t="str">
            <v>48X CD-ROM 2 ALL</v>
          </cell>
        </row>
        <row r="5341">
          <cell r="L5341" t="str">
            <v>304027-B21</v>
          </cell>
          <cell r="M5341">
            <v>119</v>
          </cell>
          <cell r="N5341" t="str">
            <v>16X DVD Drive (carbon),xw8000,NA &amp; JP</v>
          </cell>
        </row>
        <row r="5342">
          <cell r="L5342" t="str">
            <v>304027-B22</v>
          </cell>
          <cell r="M5342">
            <v>119</v>
          </cell>
          <cell r="N5342" t="str">
            <v>16X DVD (carbon) (2nd) ,xw8000,NA &amp; JP</v>
          </cell>
        </row>
        <row r="5343">
          <cell r="L5343" t="str">
            <v>304028-B21</v>
          </cell>
          <cell r="M5343">
            <v>0</v>
          </cell>
          <cell r="N5343" t="str">
            <v>32X CDRW/DVD (Cbn) ALL</v>
          </cell>
        </row>
        <row r="5344">
          <cell r="L5344" t="str">
            <v>304028-B22</v>
          </cell>
          <cell r="M5344">
            <v>0</v>
          </cell>
          <cell r="N5344" t="str">
            <v>32X CDRW/DVD 2 (Cbn) ALL</v>
          </cell>
        </row>
        <row r="5345">
          <cell r="L5345" t="str">
            <v>304029-B21</v>
          </cell>
          <cell r="M5345">
            <v>349</v>
          </cell>
          <cell r="N5345" t="str">
            <v>DVD writer 200i (carbon),xw8000,NA &amp; JP</v>
          </cell>
        </row>
        <row r="5346">
          <cell r="L5346" t="str">
            <v>304029-B22</v>
          </cell>
          <cell r="M5346">
            <v>349</v>
          </cell>
          <cell r="N5346" t="str">
            <v>DVD writer (2nd)(carbon),xw8000,NA &amp; JP</v>
          </cell>
        </row>
        <row r="5347">
          <cell r="L5347" t="str">
            <v>304030-B21</v>
          </cell>
          <cell r="M5347">
            <v>125</v>
          </cell>
          <cell r="N5347" t="str">
            <v>NVIDIA Quadro4 200NVS,xw8000,NA &amp; JP</v>
          </cell>
        </row>
        <row r="5348">
          <cell r="L5348" t="str">
            <v>304031-B21</v>
          </cell>
          <cell r="M5348">
            <v>449</v>
          </cell>
          <cell r="N5348" t="str">
            <v>NVIDIA Quadro4 400NVS,xw5000,NA &amp; JP</v>
          </cell>
        </row>
        <row r="5349">
          <cell r="L5349" t="str">
            <v>304032-B21</v>
          </cell>
          <cell r="M5349">
            <v>199</v>
          </cell>
          <cell r="N5349" t="str">
            <v>NVIDIA Quadro2 EX,xw8000,NA &amp; JP</v>
          </cell>
        </row>
        <row r="5350">
          <cell r="L5350" t="str">
            <v>304033-B21</v>
          </cell>
          <cell r="M5350">
            <v>369</v>
          </cell>
          <cell r="N5350" t="str">
            <v>ATI FireGL 8800,xw8000,NA &amp; JP</v>
          </cell>
        </row>
        <row r="5351">
          <cell r="L5351" t="str">
            <v>304034-B21</v>
          </cell>
          <cell r="M5351">
            <v>699</v>
          </cell>
          <cell r="N5351" t="str">
            <v>NVIDIA Quadro4 900XGL,xw8000,NA &amp; JP</v>
          </cell>
        </row>
        <row r="5352">
          <cell r="L5352" t="str">
            <v>304035-B21</v>
          </cell>
          <cell r="M5352">
            <v>1499</v>
          </cell>
          <cell r="N5352" t="str">
            <v>3DLabs Wildcat III 6110,xw8000,NA &amp; JP</v>
          </cell>
        </row>
        <row r="5353">
          <cell r="L5353" t="str">
            <v>304036-B21</v>
          </cell>
          <cell r="M5353">
            <v>0</v>
          </cell>
          <cell r="N5353" t="str">
            <v>No integrated graphics for xw8000,NA,JP</v>
          </cell>
        </row>
        <row r="5354">
          <cell r="L5354" t="str">
            <v>304037-B21</v>
          </cell>
          <cell r="M5354">
            <v>149</v>
          </cell>
          <cell r="N5354" t="str">
            <v>40G ATA-100 7200rpm</v>
          </cell>
        </row>
        <row r="5355">
          <cell r="L5355" t="str">
            <v>304037-B22</v>
          </cell>
          <cell r="M5355">
            <v>149</v>
          </cell>
          <cell r="N5355" t="str">
            <v>40GB 7.2K IDE,xw8000 (2nd),NA &amp; JP</v>
          </cell>
        </row>
        <row r="5356">
          <cell r="L5356" t="str">
            <v>304038-B21</v>
          </cell>
          <cell r="M5356">
            <v>199</v>
          </cell>
          <cell r="N5356" t="str">
            <v>80G ATA-100 7200rpm</v>
          </cell>
        </row>
        <row r="5357">
          <cell r="L5357" t="str">
            <v>304038-B22</v>
          </cell>
          <cell r="M5357">
            <v>199</v>
          </cell>
          <cell r="N5357" t="str">
            <v>80GB 7.2K IDE (2nd),xw8000,NA &amp; JP</v>
          </cell>
        </row>
        <row r="5358">
          <cell r="L5358" t="str">
            <v>304039-B21</v>
          </cell>
          <cell r="M5358">
            <v>299</v>
          </cell>
          <cell r="N5358" t="str">
            <v>120G ATA-100 7200rpm</v>
          </cell>
        </row>
        <row r="5359">
          <cell r="L5359" t="str">
            <v>304039-B22</v>
          </cell>
          <cell r="M5359">
            <v>299</v>
          </cell>
          <cell r="N5359" t="str">
            <v>120GB 7.2K IDE (2nd),xw8000,NA &amp; JP</v>
          </cell>
        </row>
        <row r="5360">
          <cell r="L5360" t="str">
            <v>304040-B21</v>
          </cell>
          <cell r="M5360">
            <v>149</v>
          </cell>
          <cell r="N5360" t="str">
            <v>CD RW Drive (carbon),xw8000,NA &amp; AP</v>
          </cell>
        </row>
        <row r="5361">
          <cell r="L5361" t="str">
            <v>304040-B22</v>
          </cell>
          <cell r="M5361">
            <v>149</v>
          </cell>
          <cell r="N5361" t="str">
            <v>CD RW (2nd) (carbon),xw8000,NA &amp; AP</v>
          </cell>
        </row>
        <row r="5362">
          <cell r="L5362" t="str">
            <v>304041-B21</v>
          </cell>
          <cell r="M5362">
            <v>3119</v>
          </cell>
          <cell r="N5362" t="str">
            <v>3GB 266MHz DDR ECC (2hp workstation X512</v>
          </cell>
        </row>
        <row r="5363">
          <cell r="L5363" t="str">
            <v>304773-B21</v>
          </cell>
          <cell r="M5363">
            <v>149</v>
          </cell>
          <cell r="N5363" t="str">
            <v>40GB 7.2K IDE,xw8000,NA &amp; JP</v>
          </cell>
        </row>
        <row r="5364">
          <cell r="L5364" t="str">
            <v>304774-B21</v>
          </cell>
          <cell r="M5364">
            <v>199</v>
          </cell>
          <cell r="N5364" t="str">
            <v>80GB 7.2K IDE,xw8000,NA &amp; JP</v>
          </cell>
        </row>
        <row r="5365">
          <cell r="L5365" t="str">
            <v>304775-B21</v>
          </cell>
          <cell r="M5365">
            <v>299</v>
          </cell>
          <cell r="N5365" t="str">
            <v>120GB 7.2K IDE,xw8000,NA &amp; JP</v>
          </cell>
        </row>
        <row r="5366">
          <cell r="L5366" t="str">
            <v>304776-B21</v>
          </cell>
          <cell r="M5366">
            <v>0</v>
          </cell>
          <cell r="N5366" t="str">
            <v>4G/266 DD E (2X2G) ALL</v>
          </cell>
        </row>
        <row r="5367">
          <cell r="L5367" t="str">
            <v>304780-B23</v>
          </cell>
          <cell r="M5367">
            <v>999</v>
          </cell>
          <cell r="N5367" t="str">
            <v>146GB 10K U320 SCSI (3rd),NA,JP</v>
          </cell>
        </row>
        <row r="5368">
          <cell r="L5368" t="str">
            <v>304781-B21</v>
          </cell>
          <cell r="M5368">
            <v>349</v>
          </cell>
          <cell r="N5368" t="str">
            <v>18 GB 15K rpm Ultra 320 SCSI Hard Drive</v>
          </cell>
        </row>
        <row r="5369">
          <cell r="L5369" t="str">
            <v>304781-B22</v>
          </cell>
          <cell r="M5369">
            <v>349</v>
          </cell>
          <cell r="N5369" t="str">
            <v xml:space="preserve">"18 GB 15K rpm Ultra 320 SCSI, 2nd Hard </v>
          </cell>
        </row>
        <row r="5370">
          <cell r="L5370" t="str">
            <v>304781-B23</v>
          </cell>
          <cell r="M5370">
            <v>349</v>
          </cell>
          <cell r="N5370" t="str">
            <v xml:space="preserve">"18 GB 15K rpm Ultra 320 SCSI, 3rd Hard </v>
          </cell>
        </row>
        <row r="5371">
          <cell r="L5371" t="str">
            <v>304782-B21</v>
          </cell>
          <cell r="M5371">
            <v>599</v>
          </cell>
          <cell r="N5371" t="str">
            <v>36 GB 15K rpm Ultra 320 SCSI Hard Drive</v>
          </cell>
        </row>
        <row r="5372">
          <cell r="L5372" t="str">
            <v>304782-B22</v>
          </cell>
          <cell r="M5372">
            <v>599</v>
          </cell>
          <cell r="N5372" t="str">
            <v xml:space="preserve">"36 GB 15K rpm Ultra 320 SCSI, 2nd Hard </v>
          </cell>
        </row>
        <row r="5373">
          <cell r="L5373" t="str">
            <v>304782-B23</v>
          </cell>
          <cell r="M5373">
            <v>599</v>
          </cell>
          <cell r="N5373" t="str">
            <v xml:space="preserve">"36 GB 15K rpm Ultra 320 SCSI, 3rd Hard </v>
          </cell>
        </row>
        <row r="5374">
          <cell r="L5374" t="str">
            <v>304784-B21</v>
          </cell>
          <cell r="M5374">
            <v>149</v>
          </cell>
          <cell r="N5374" t="str">
            <v>48X CD-RW Drive</v>
          </cell>
        </row>
        <row r="5375">
          <cell r="L5375" t="str">
            <v>304784-B22</v>
          </cell>
          <cell r="M5375">
            <v>149</v>
          </cell>
          <cell r="N5375" t="str">
            <v>"48X CD-RW Drive, 2nd"</v>
          </cell>
        </row>
        <row r="5376">
          <cell r="L5376" t="str">
            <v>304785-B21</v>
          </cell>
          <cell r="M5376">
            <v>199</v>
          </cell>
          <cell r="N5376" t="str">
            <v>32X DVD/CDRW Combo Drive</v>
          </cell>
        </row>
        <row r="5377">
          <cell r="L5377" t="str">
            <v>304785-B22</v>
          </cell>
          <cell r="M5377">
            <v>149</v>
          </cell>
          <cell r="N5377" t="str">
            <v>"32X DVD/CDRW Combo Drive, 2nd"</v>
          </cell>
        </row>
        <row r="5378">
          <cell r="L5378" t="str">
            <v>304786-B21</v>
          </cell>
          <cell r="M5378">
            <v>5</v>
          </cell>
          <cell r="N5378" t="str">
            <v>3-Button Mouse (PS/2)</v>
          </cell>
        </row>
        <row r="5379">
          <cell r="L5379" t="str">
            <v>304787-B21</v>
          </cell>
          <cell r="M5379">
            <v>5</v>
          </cell>
          <cell r="N5379" t="str">
            <v>Scroll Mouse (PS/2)</v>
          </cell>
        </row>
        <row r="5380">
          <cell r="L5380" t="str">
            <v>304788-001</v>
          </cell>
          <cell r="M5380">
            <v>10</v>
          </cell>
          <cell r="N5380" t="str">
            <v>PS/2 Easy Access Keyboard</v>
          </cell>
        </row>
        <row r="5381">
          <cell r="L5381" t="str">
            <v>304788-121</v>
          </cell>
          <cell r="M5381">
            <v>10</v>
          </cell>
          <cell r="N5381" t="str">
            <v>Easy Access Keyboard French Canadian</v>
          </cell>
        </row>
        <row r="5382">
          <cell r="L5382" t="str">
            <v>304788-161</v>
          </cell>
          <cell r="M5382">
            <v>10</v>
          </cell>
          <cell r="N5382" t="str">
            <v>Easy Access Keyboard Latin America</v>
          </cell>
        </row>
        <row r="5383">
          <cell r="L5383" t="str">
            <v>304788-291</v>
          </cell>
          <cell r="M5383">
            <v>10</v>
          </cell>
          <cell r="N5383" t="str">
            <v>Easy Access Keyboard Japan</v>
          </cell>
        </row>
        <row r="5384">
          <cell r="L5384" t="str">
            <v>304788-391</v>
          </cell>
          <cell r="M5384">
            <v>10</v>
          </cell>
          <cell r="N5384" t="str">
            <v>Easy Access Keyboard US Japan (English)</v>
          </cell>
        </row>
        <row r="5385">
          <cell r="L5385" t="str">
            <v>304788-B31</v>
          </cell>
          <cell r="M5385">
            <v>10</v>
          </cell>
          <cell r="N5385" t="str">
            <v>Easy Access Keyboard xw6000 JP (English)</v>
          </cell>
        </row>
        <row r="5386">
          <cell r="L5386" t="str">
            <v>305363-001</v>
          </cell>
          <cell r="M5386">
            <v>0</v>
          </cell>
          <cell r="N5386" t="str">
            <v>xw4000/xw6000 Docs US</v>
          </cell>
        </row>
        <row r="5387">
          <cell r="L5387" t="str">
            <v>305363-121</v>
          </cell>
          <cell r="M5387">
            <v>0</v>
          </cell>
          <cell r="N5387" t="str">
            <v>HP xw4000 Documentation Kit,US English</v>
          </cell>
        </row>
        <row r="5388">
          <cell r="L5388" t="str">
            <v>305363-161</v>
          </cell>
          <cell r="M5388">
            <v>0</v>
          </cell>
          <cell r="N5388" t="str">
            <v>Documentation Kit - Latin America</v>
          </cell>
        </row>
        <row r="5389">
          <cell r="L5389" t="str">
            <v>305363-291</v>
          </cell>
          <cell r="M5389">
            <v>0</v>
          </cell>
          <cell r="N5389" t="str">
            <v>HP xw4000 Documentation Kit, Japan</v>
          </cell>
        </row>
        <row r="5390">
          <cell r="L5390" t="str">
            <v>305363-391</v>
          </cell>
          <cell r="M5390">
            <v>0</v>
          </cell>
          <cell r="N5390" t="str">
            <v>Documentation Kit - Japan (English)</v>
          </cell>
        </row>
        <row r="5391">
          <cell r="L5391" t="str">
            <v>305794-B21</v>
          </cell>
          <cell r="M5391">
            <v>349</v>
          </cell>
          <cell r="N5391" t="str">
            <v>"2nd Xeon, 2.4 GHz/533 (512K cache)"</v>
          </cell>
        </row>
        <row r="5392">
          <cell r="L5392" t="str">
            <v>305795-B21</v>
          </cell>
          <cell r="M5392">
            <v>499</v>
          </cell>
          <cell r="N5392" t="str">
            <v>"2nd Xeon, 2.66 GHz/533 (512K cache)"</v>
          </cell>
        </row>
        <row r="5393">
          <cell r="L5393" t="str">
            <v>305796-B21</v>
          </cell>
          <cell r="M5393">
            <v>699</v>
          </cell>
          <cell r="N5393" t="str">
            <v>"2nd Xeon, 2.8 GHz/533 (512K cache)"</v>
          </cell>
        </row>
        <row r="5394">
          <cell r="L5394" t="str">
            <v>306146-B21</v>
          </cell>
          <cell r="M5394">
            <v>599</v>
          </cell>
          <cell r="N5394" t="str">
            <v>NVIDIA Quadro4 750XGL,xw8000,NA &amp; JP</v>
          </cell>
        </row>
        <row r="5395">
          <cell r="L5395" t="str">
            <v>306486-001</v>
          </cell>
          <cell r="M5395">
            <v>0</v>
          </cell>
          <cell r="N5395" t="str">
            <v>Restore Media for HP xw6000,NA &amp; JP</v>
          </cell>
        </row>
        <row r="5396">
          <cell r="L5396" t="str">
            <v>306486-371</v>
          </cell>
          <cell r="M5396">
            <v>0</v>
          </cell>
          <cell r="N5396" t="str">
            <v>Restore CD for  xw6000 - Japan</v>
          </cell>
        </row>
        <row r="5397">
          <cell r="L5397" t="str">
            <v>306737-001</v>
          </cell>
          <cell r="M5397">
            <v>99</v>
          </cell>
          <cell r="N5397" t="str">
            <v>Windows XP Professional</v>
          </cell>
        </row>
        <row r="5398">
          <cell r="L5398" t="str">
            <v>306737-121</v>
          </cell>
          <cell r="M5398">
            <v>99</v>
          </cell>
          <cell r="N5398" t="str">
            <v>Windows XP Professional, French Canadian</v>
          </cell>
        </row>
        <row r="5399">
          <cell r="L5399" t="str">
            <v>306737-161</v>
          </cell>
          <cell r="M5399">
            <v>99</v>
          </cell>
          <cell r="N5399" t="str">
            <v>Windows XP Professional, Latin America</v>
          </cell>
        </row>
        <row r="5400">
          <cell r="L5400" t="str">
            <v>306737-291</v>
          </cell>
          <cell r="M5400">
            <v>99</v>
          </cell>
          <cell r="N5400" t="str">
            <v>Windows XP Professional, Japan</v>
          </cell>
        </row>
        <row r="5401">
          <cell r="L5401" t="str">
            <v>306738-001</v>
          </cell>
          <cell r="M5401">
            <v>99</v>
          </cell>
          <cell r="N5401" t="str">
            <v>Windows 2000 Professional</v>
          </cell>
        </row>
        <row r="5402">
          <cell r="L5402" t="str">
            <v>306738-121</v>
          </cell>
          <cell r="M5402">
            <v>99</v>
          </cell>
          <cell r="N5402" t="str">
            <v>Windows2000 Professional,French Canadian</v>
          </cell>
        </row>
        <row r="5403">
          <cell r="L5403" t="str">
            <v>306738-161</v>
          </cell>
          <cell r="M5403">
            <v>99</v>
          </cell>
          <cell r="N5403" t="str">
            <v>Windows 2000 Professional, Latin America</v>
          </cell>
        </row>
        <row r="5404">
          <cell r="L5404" t="str">
            <v>306738-291</v>
          </cell>
          <cell r="M5404">
            <v>99</v>
          </cell>
          <cell r="N5404" t="str">
            <v>Windows 2000 Professional,Japan</v>
          </cell>
        </row>
        <row r="5405">
          <cell r="L5405" t="str">
            <v>306816-B22</v>
          </cell>
          <cell r="M5405">
            <v>367</v>
          </cell>
          <cell r="N5405" t="str">
            <v>4.7GB DVD+RW Drive (WKST) ALL</v>
          </cell>
        </row>
        <row r="5406">
          <cell r="L5406" t="str">
            <v>307123-B21</v>
          </cell>
          <cell r="M5406">
            <v>174</v>
          </cell>
          <cell r="N5406" t="str">
            <v>xw4000 Base Unit</v>
          </cell>
        </row>
        <row r="5407">
          <cell r="L5407" t="str">
            <v>307636-B21</v>
          </cell>
          <cell r="M5407">
            <v>49</v>
          </cell>
          <cell r="N5407" t="str">
            <v>IEEE 1394 Firewire Card,xw5000,NA &amp; JP</v>
          </cell>
        </row>
        <row r="5408">
          <cell r="L5408" t="str">
            <v>307688-001</v>
          </cell>
          <cell r="M5408">
            <v>0</v>
          </cell>
          <cell r="N5408" t="str">
            <v>Restore CD for  xw4000 - US English</v>
          </cell>
        </row>
        <row r="5409">
          <cell r="L5409" t="str">
            <v>307688-371</v>
          </cell>
          <cell r="M5409">
            <v>2</v>
          </cell>
          <cell r="N5409" t="str">
            <v>Recovery/Restore Media, xw4000,JPN2</v>
          </cell>
        </row>
        <row r="5410">
          <cell r="L5410" t="str">
            <v>308288-B21</v>
          </cell>
          <cell r="M5410">
            <v>149</v>
          </cell>
          <cell r="N5410" t="str">
            <v>Rack Mount Kits,accessory,NA &amp; JP</v>
          </cell>
        </row>
        <row r="5411">
          <cell r="L5411" t="str">
            <v>308381-B21</v>
          </cell>
          <cell r="M5411">
            <v>500</v>
          </cell>
          <cell r="N5411" t="str">
            <v>Pentium 4 N2.6/533 Processor</v>
          </cell>
        </row>
        <row r="5412">
          <cell r="L5412" t="str">
            <v>308544-001</v>
          </cell>
          <cell r="M5412">
            <v>2</v>
          </cell>
          <cell r="N5412" t="str">
            <v>XW8000 base SPU - US English</v>
          </cell>
        </row>
        <row r="5413">
          <cell r="L5413" t="str">
            <v>308544-031</v>
          </cell>
          <cell r="M5413">
            <v>0</v>
          </cell>
          <cell r="N5413" t="str">
            <v>H/W Brick XW5/8 UK</v>
          </cell>
        </row>
        <row r="5414">
          <cell r="L5414" t="str">
            <v>308544-041</v>
          </cell>
          <cell r="M5414">
            <v>0</v>
          </cell>
          <cell r="N5414" t="str">
            <v>H/W Brick XW5/8 GR</v>
          </cell>
        </row>
        <row r="5415">
          <cell r="L5415" t="str">
            <v>308544-051</v>
          </cell>
          <cell r="M5415">
            <v>0</v>
          </cell>
          <cell r="N5415" t="str">
            <v>H/W Brick XW5/8 FR</v>
          </cell>
        </row>
        <row r="5416">
          <cell r="L5416" t="str">
            <v>308544-061</v>
          </cell>
          <cell r="M5416">
            <v>0</v>
          </cell>
          <cell r="N5416" t="str">
            <v>H/W Brick XW5/8 ITL</v>
          </cell>
        </row>
        <row r="5417">
          <cell r="L5417" t="str">
            <v>308544-071</v>
          </cell>
          <cell r="M5417">
            <v>0</v>
          </cell>
          <cell r="N5417" t="str">
            <v>H/W Brick XW5/8 SP</v>
          </cell>
        </row>
        <row r="5418">
          <cell r="L5418" t="str">
            <v>308544-121</v>
          </cell>
          <cell r="M5418">
            <v>0</v>
          </cell>
          <cell r="N5418" t="str">
            <v>XW8000 base SPU - French Canadian</v>
          </cell>
        </row>
        <row r="5419">
          <cell r="L5419" t="str">
            <v>308544-161</v>
          </cell>
          <cell r="M5419">
            <v>0</v>
          </cell>
          <cell r="N5419" t="str">
            <v>XW8000 base SPU - Latin America</v>
          </cell>
        </row>
        <row r="5420">
          <cell r="L5420" t="str">
            <v>308544-291</v>
          </cell>
          <cell r="M5420">
            <v>0</v>
          </cell>
          <cell r="N5420" t="str">
            <v>XW8000 base SPU - Japan</v>
          </cell>
        </row>
        <row r="5421">
          <cell r="L5421" t="str">
            <v>308544-331</v>
          </cell>
          <cell r="M5421">
            <v>0</v>
          </cell>
          <cell r="N5421" t="str">
            <v>H/W Brick XW5/8 NL</v>
          </cell>
        </row>
        <row r="5422">
          <cell r="L5422" t="str">
            <v>308544-371</v>
          </cell>
          <cell r="M5422">
            <v>0</v>
          </cell>
          <cell r="N5422" t="str">
            <v>H/W Brick XW5/8 A/P</v>
          </cell>
        </row>
        <row r="5423">
          <cell r="L5423" t="str">
            <v>308544-A41</v>
          </cell>
          <cell r="M5423">
            <v>0</v>
          </cell>
          <cell r="N5423" t="str">
            <v>H/W Brick XW5/8 EUROA4</v>
          </cell>
        </row>
        <row r="5424">
          <cell r="L5424" t="str">
            <v>308544-A81</v>
          </cell>
          <cell r="M5424">
            <v>0</v>
          </cell>
          <cell r="N5424" t="str">
            <v>H/W Brick XW5/8 EEUROA8</v>
          </cell>
        </row>
        <row r="5425">
          <cell r="L5425" t="str">
            <v>308544-AA1</v>
          </cell>
          <cell r="M5425">
            <v>0</v>
          </cell>
          <cell r="N5425" t="str">
            <v>H/W Brick XW5/8 PRC</v>
          </cell>
        </row>
        <row r="5426">
          <cell r="L5426" t="str">
            <v>308544-AB1</v>
          </cell>
          <cell r="M5426">
            <v>0</v>
          </cell>
          <cell r="N5426" t="str">
            <v>H/W Brick XW5/8 TAI</v>
          </cell>
        </row>
        <row r="5427">
          <cell r="L5427" t="str">
            <v>308544-AC1</v>
          </cell>
          <cell r="M5427">
            <v>0</v>
          </cell>
          <cell r="N5427" t="str">
            <v>H/W Brick XW5/8 HK</v>
          </cell>
        </row>
        <row r="5428">
          <cell r="L5428" t="str">
            <v>308544-AD1</v>
          </cell>
          <cell r="M5428">
            <v>0</v>
          </cell>
          <cell r="N5428" t="str">
            <v>H/W Brick XW5/8 KOR</v>
          </cell>
        </row>
        <row r="5429">
          <cell r="L5429" t="str">
            <v>308544-AH1</v>
          </cell>
          <cell r="M5429">
            <v>0</v>
          </cell>
          <cell r="N5429" t="str">
            <v>H/W Brick XW5/8 SWI/EI</v>
          </cell>
        </row>
        <row r="5430">
          <cell r="L5430" t="str">
            <v>308544-B51</v>
          </cell>
          <cell r="M5430">
            <v>0</v>
          </cell>
          <cell r="N5430" t="str">
            <v>H/W Brick XW5/8 SWI_8</v>
          </cell>
        </row>
        <row r="5431">
          <cell r="L5431" t="str">
            <v>308545-001</v>
          </cell>
          <cell r="M5431">
            <v>2</v>
          </cell>
          <cell r="N5431" t="str">
            <v>HP xw8000 Documentation Kit,US English</v>
          </cell>
        </row>
        <row r="5432">
          <cell r="L5432" t="str">
            <v>308545-041</v>
          </cell>
          <cell r="M5432">
            <v>0</v>
          </cell>
          <cell r="N5432" t="str">
            <v>XW8000 Docs GR</v>
          </cell>
        </row>
        <row r="5433">
          <cell r="L5433" t="str">
            <v>308545-051</v>
          </cell>
          <cell r="M5433">
            <v>0</v>
          </cell>
          <cell r="N5433" t="str">
            <v>XW8000 Docs FR</v>
          </cell>
        </row>
        <row r="5434">
          <cell r="L5434" t="str">
            <v>308545-121</v>
          </cell>
          <cell r="M5434">
            <v>0</v>
          </cell>
          <cell r="N5434" t="str">
            <v>HP xw8000 Documentation Kit,CAN</v>
          </cell>
        </row>
        <row r="5435">
          <cell r="L5435" t="str">
            <v>308545-161</v>
          </cell>
          <cell r="M5435">
            <v>0</v>
          </cell>
          <cell r="N5435" t="str">
            <v>HP xw8000 Documentation Kit,LA</v>
          </cell>
        </row>
        <row r="5436">
          <cell r="L5436" t="str">
            <v>308545-291</v>
          </cell>
          <cell r="M5436">
            <v>0</v>
          </cell>
          <cell r="N5436" t="str">
            <v>XW8000 Docs JPN2</v>
          </cell>
        </row>
        <row r="5437">
          <cell r="L5437" t="str">
            <v>308545-371</v>
          </cell>
          <cell r="M5437">
            <v>0</v>
          </cell>
          <cell r="N5437" t="str">
            <v>HP xw8000 Documentation Kit,JPN2 &amp; JP/E</v>
          </cell>
        </row>
        <row r="5438">
          <cell r="L5438" t="str">
            <v>308545-A41</v>
          </cell>
          <cell r="M5438">
            <v>0</v>
          </cell>
          <cell r="N5438" t="str">
            <v>XW8000 Docs EUROA4</v>
          </cell>
        </row>
        <row r="5439">
          <cell r="L5439" t="str">
            <v>308545-AA1</v>
          </cell>
          <cell r="M5439">
            <v>0</v>
          </cell>
          <cell r="N5439" t="str">
            <v>XW8000 Docs PRC</v>
          </cell>
        </row>
        <row r="5440">
          <cell r="L5440" t="str">
            <v>308545-AB1</v>
          </cell>
          <cell r="M5440">
            <v>0</v>
          </cell>
          <cell r="N5440" t="str">
            <v>XW8000 Docs TAI</v>
          </cell>
        </row>
        <row r="5441">
          <cell r="L5441" t="str">
            <v>308545-AD1</v>
          </cell>
          <cell r="M5441">
            <v>0</v>
          </cell>
          <cell r="N5441" t="str">
            <v>XW8000 Docs KOR</v>
          </cell>
        </row>
        <row r="5442">
          <cell r="L5442" t="str">
            <v>308545-B51</v>
          </cell>
          <cell r="M5442">
            <v>0</v>
          </cell>
          <cell r="N5442" t="str">
            <v>XW8000 Docs SWI_8</v>
          </cell>
        </row>
        <row r="5443">
          <cell r="L5443" t="str">
            <v>308546-291</v>
          </cell>
          <cell r="M5443">
            <v>0</v>
          </cell>
          <cell r="N5443" t="str">
            <v>Content Card HP XW8 JPN2</v>
          </cell>
        </row>
        <row r="5444">
          <cell r="L5444" t="str">
            <v>308547-001</v>
          </cell>
          <cell r="M5444">
            <v>2</v>
          </cell>
          <cell r="N5444" t="str">
            <v>Restore CD for  xw8000 - US English</v>
          </cell>
        </row>
        <row r="5445">
          <cell r="L5445" t="str">
            <v>308547-371</v>
          </cell>
          <cell r="M5445">
            <v>0</v>
          </cell>
          <cell r="N5445" t="str">
            <v>Restore CD for  xw8000 - CAN &amp; LA</v>
          </cell>
        </row>
        <row r="5446">
          <cell r="L5446" t="str">
            <v>308547-A21</v>
          </cell>
          <cell r="M5446">
            <v>0</v>
          </cell>
          <cell r="N5446" t="str">
            <v>Mpl Restore CD-XW8 EUROA2</v>
          </cell>
        </row>
        <row r="5447">
          <cell r="L5447" t="str">
            <v>308548-001</v>
          </cell>
          <cell r="M5447">
            <v>2</v>
          </cell>
          <cell r="N5447" t="str">
            <v>xw5000 System Doc US</v>
          </cell>
        </row>
        <row r="5448">
          <cell r="L5448" t="str">
            <v>308548-041</v>
          </cell>
          <cell r="M5448">
            <v>0</v>
          </cell>
          <cell r="N5448" t="str">
            <v>XW5000 Docs GR</v>
          </cell>
        </row>
        <row r="5449">
          <cell r="L5449" t="str">
            <v>308548-051</v>
          </cell>
          <cell r="M5449">
            <v>0</v>
          </cell>
          <cell r="N5449" t="str">
            <v>XW5000 Docs FR</v>
          </cell>
        </row>
        <row r="5450">
          <cell r="L5450" t="str">
            <v>308548-161</v>
          </cell>
          <cell r="M5450">
            <v>0</v>
          </cell>
          <cell r="N5450" t="str">
            <v>XW5000 Docs LTNA</v>
          </cell>
        </row>
        <row r="5451">
          <cell r="L5451" t="str">
            <v>308548-291</v>
          </cell>
          <cell r="M5451">
            <v>0</v>
          </cell>
          <cell r="N5451" t="str">
            <v>XW5000 Docs JPN2</v>
          </cell>
        </row>
        <row r="5452">
          <cell r="L5452" t="str">
            <v>308548-A41</v>
          </cell>
          <cell r="M5452">
            <v>0</v>
          </cell>
          <cell r="N5452" t="str">
            <v>XW5000 Docs EUROA4</v>
          </cell>
        </row>
        <row r="5453">
          <cell r="L5453" t="str">
            <v>308548-AA1</v>
          </cell>
          <cell r="M5453">
            <v>0</v>
          </cell>
          <cell r="N5453" t="str">
            <v>XW5000 Docs PRC</v>
          </cell>
        </row>
        <row r="5454">
          <cell r="L5454" t="str">
            <v>308548-AB1</v>
          </cell>
          <cell r="M5454">
            <v>0</v>
          </cell>
          <cell r="N5454" t="str">
            <v>XW5000 Docs TAI</v>
          </cell>
        </row>
        <row r="5455">
          <cell r="L5455" t="str">
            <v>308548-AD1</v>
          </cell>
          <cell r="M5455">
            <v>0</v>
          </cell>
          <cell r="N5455" t="str">
            <v>XW5000 Docs KOR</v>
          </cell>
        </row>
        <row r="5456">
          <cell r="L5456" t="str">
            <v>308548-B51</v>
          </cell>
          <cell r="M5456">
            <v>0</v>
          </cell>
          <cell r="N5456" t="str">
            <v>XW5000 Docs SWI_8</v>
          </cell>
        </row>
        <row r="5457">
          <cell r="L5457" t="str">
            <v>308549-291</v>
          </cell>
          <cell r="M5457">
            <v>0</v>
          </cell>
          <cell r="N5457" t="str">
            <v>Content Card HP XW5 JPN2</v>
          </cell>
        </row>
        <row r="5458">
          <cell r="L5458" t="str">
            <v>308550-001</v>
          </cell>
          <cell r="M5458">
            <v>2</v>
          </cell>
          <cell r="N5458" t="str">
            <v>xw5000 QRCD</v>
          </cell>
        </row>
        <row r="5459">
          <cell r="L5459" t="str">
            <v>308550-371</v>
          </cell>
          <cell r="M5459">
            <v>0</v>
          </cell>
          <cell r="N5459" t="str">
            <v>Mpl Restore CD-XW5 A/P</v>
          </cell>
        </row>
        <row r="5460">
          <cell r="L5460" t="str">
            <v>308550-A21</v>
          </cell>
          <cell r="M5460">
            <v>0</v>
          </cell>
          <cell r="N5460" t="str">
            <v>Mpl Restore CD-XW5 EUROA2</v>
          </cell>
        </row>
        <row r="5461">
          <cell r="L5461" t="str">
            <v>308771-B21</v>
          </cell>
          <cell r="M5461">
            <v>950</v>
          </cell>
          <cell r="N5461" t="str">
            <v>3.06Ghz P4 processor,xw5000,NA &amp; JP</v>
          </cell>
        </row>
        <row r="5462">
          <cell r="L5462" t="str">
            <v>308772-B21</v>
          </cell>
          <cell r="M5462">
            <v>1000</v>
          </cell>
          <cell r="N5462" t="str">
            <v>3.06GHz Xeon Processor,xw8000,NA, JP</v>
          </cell>
        </row>
        <row r="5463">
          <cell r="L5463" t="str">
            <v>308773-B21</v>
          </cell>
          <cell r="M5463">
            <v>1000</v>
          </cell>
          <cell r="N5463" t="str">
            <v>3.06GHz Xeon CPU,2nd,xw8000,EU &amp; AP</v>
          </cell>
        </row>
        <row r="5464">
          <cell r="L5464" t="str">
            <v>308920-B21</v>
          </cell>
          <cell r="M5464">
            <v>149</v>
          </cell>
          <cell r="N5464" t="str">
            <v>48X CD RW,xw4000,NA and JP</v>
          </cell>
        </row>
        <row r="5465">
          <cell r="L5465" t="str">
            <v>308920-B22</v>
          </cell>
          <cell r="M5465">
            <v>149</v>
          </cell>
          <cell r="N5465" t="str">
            <v>48X CD RW (2nd),xw4000,NA and JP</v>
          </cell>
        </row>
        <row r="5466">
          <cell r="L5466" t="str">
            <v>308921-B21</v>
          </cell>
          <cell r="M5466">
            <v>349</v>
          </cell>
          <cell r="N5466" t="str">
            <v>HP DVD writer 200i,xw4000,xw4000,NA &amp; JP</v>
          </cell>
        </row>
        <row r="5467">
          <cell r="L5467" t="str">
            <v>308921-B22</v>
          </cell>
          <cell r="M5467">
            <v>349</v>
          </cell>
          <cell r="N5467" t="str">
            <v>HP DVD writer 200i,xw4000,(2nd),NA &amp; JP</v>
          </cell>
        </row>
        <row r="5468">
          <cell r="L5468" t="str">
            <v>309340-B21</v>
          </cell>
          <cell r="M5468">
            <v>839</v>
          </cell>
          <cell r="N5468" t="str">
            <v>1.5GB 266 MHz DDR ECC (2x512MB + 2x256MB</v>
          </cell>
        </row>
        <row r="5469">
          <cell r="L5469" t="str">
            <v>310403-B21</v>
          </cell>
          <cell r="M5469">
            <v>129</v>
          </cell>
          <cell r="N5469" t="str">
            <v>SCSI Controller,accessory,NA &amp; JP</v>
          </cell>
        </row>
        <row r="5470">
          <cell r="L5470" t="str">
            <v>310477-B21</v>
          </cell>
          <cell r="M5470">
            <v>199</v>
          </cell>
          <cell r="N5470" t="str">
            <v>NVIDIA Quadro4 380XGL accessory,NA &amp; JP</v>
          </cell>
        </row>
        <row r="5471">
          <cell r="L5471" t="str">
            <v>310478-B21</v>
          </cell>
          <cell r="M5471">
            <v>89</v>
          </cell>
          <cell r="N5471" t="str">
            <v>128MB 266MHz DDR ECC</v>
          </cell>
        </row>
        <row r="5472">
          <cell r="L5472" t="str">
            <v>310479-B21</v>
          </cell>
          <cell r="M5472">
            <v>139</v>
          </cell>
          <cell r="N5472" t="str">
            <v>256MB 266MHz DDR ECC</v>
          </cell>
        </row>
        <row r="5473">
          <cell r="L5473" t="str">
            <v>310480-B21</v>
          </cell>
          <cell r="M5473">
            <v>279</v>
          </cell>
          <cell r="N5473" t="str">
            <v>512MB 266MHz DDR ECC</v>
          </cell>
        </row>
        <row r="5474">
          <cell r="L5474" t="str">
            <v>310481-B21</v>
          </cell>
          <cell r="M5474">
            <v>899</v>
          </cell>
          <cell r="N5474" t="str">
            <v>1GB 266MHz DDR ECC</v>
          </cell>
        </row>
        <row r="5475">
          <cell r="L5475" t="str">
            <v>310482-B21</v>
          </cell>
          <cell r="M5475">
            <v>35</v>
          </cell>
          <cell r="N5475" t="str">
            <v>U320 Controller Card,accessory,NA &amp; JP</v>
          </cell>
        </row>
        <row r="5476">
          <cell r="L5476" t="str">
            <v>310483-B21</v>
          </cell>
          <cell r="M5476">
            <v>59</v>
          </cell>
          <cell r="N5476" t="str">
            <v>Intel 10/100 PCI Card,accessory,NA &amp; JP</v>
          </cell>
        </row>
        <row r="5477">
          <cell r="L5477" t="str">
            <v>310484-B21</v>
          </cell>
          <cell r="M5477">
            <v>99</v>
          </cell>
          <cell r="N5477" t="str">
            <v>Intel 1000XT PCI Card,accessory,NA &amp; JP</v>
          </cell>
        </row>
        <row r="5478">
          <cell r="L5478" t="str">
            <v>310485-B21</v>
          </cell>
          <cell r="M5478">
            <v>349</v>
          </cell>
          <cell r="N5478" t="str">
            <v>Xeon 2.4GHz accessory,xw8000,NA &amp; JP</v>
          </cell>
        </row>
        <row r="5479">
          <cell r="L5479" t="str">
            <v>310486-B21</v>
          </cell>
          <cell r="M5479">
            <v>499</v>
          </cell>
          <cell r="N5479" t="str">
            <v>Xeon 2.66GHz accessory,xw8000,NA &amp; JP</v>
          </cell>
        </row>
        <row r="5480">
          <cell r="L5480" t="str">
            <v>310487-B21</v>
          </cell>
          <cell r="M5480">
            <v>699</v>
          </cell>
          <cell r="N5480" t="str">
            <v>Xeon 2.8GHz accessory,xw8000,NA &amp; JP</v>
          </cell>
        </row>
        <row r="5481">
          <cell r="L5481" t="str">
            <v>310488-B21</v>
          </cell>
          <cell r="M5481">
            <v>75</v>
          </cell>
          <cell r="N5481" t="str">
            <v>IEEE1394 Firewire PCI card</v>
          </cell>
        </row>
        <row r="5482">
          <cell r="L5482" t="str">
            <v>310498-B21</v>
          </cell>
          <cell r="M5482">
            <v>129</v>
          </cell>
          <cell r="N5482" t="str">
            <v>40G ATA-100 7200rpm</v>
          </cell>
        </row>
        <row r="5483">
          <cell r="L5483" t="str">
            <v>310499-B21</v>
          </cell>
          <cell r="M5483">
            <v>169</v>
          </cell>
          <cell r="N5483" t="str">
            <v>80G ATA-100 7200rpm</v>
          </cell>
        </row>
        <row r="5484">
          <cell r="L5484" t="str">
            <v>310500-B21</v>
          </cell>
          <cell r="M5484">
            <v>249</v>
          </cell>
          <cell r="N5484" t="str">
            <v>120G ATA-100 7200rpm</v>
          </cell>
        </row>
        <row r="5485">
          <cell r="L5485" t="str">
            <v>310501-B21</v>
          </cell>
          <cell r="M5485">
            <v>149</v>
          </cell>
          <cell r="N5485" t="str">
            <v>Ultra160 SCSI Controller (Adaptec 29160N</v>
          </cell>
        </row>
        <row r="5486">
          <cell r="L5486" t="str">
            <v>310502-B21</v>
          </cell>
          <cell r="M5486">
            <v>199</v>
          </cell>
          <cell r="N5486" t="str">
            <v>Ultra320 dual channel SCSI controller (3</v>
          </cell>
        </row>
        <row r="5487">
          <cell r="L5487" t="str">
            <v>310503-B21</v>
          </cell>
          <cell r="M5487">
            <v>299</v>
          </cell>
          <cell r="N5487" t="str">
            <v>"36G Ultra320 SCSI 10,000rpm"</v>
          </cell>
        </row>
        <row r="5488">
          <cell r="L5488" t="str">
            <v>310504-B21</v>
          </cell>
          <cell r="M5488">
            <v>599</v>
          </cell>
          <cell r="N5488" t="str">
            <v>"73G Ultra320 SCSI 10,000rpm"</v>
          </cell>
        </row>
        <row r="5489">
          <cell r="L5489" t="str">
            <v>310505-B21</v>
          </cell>
          <cell r="M5489">
            <v>999</v>
          </cell>
          <cell r="N5489" t="str">
            <v>"146G Ultra320 SCSI 10,000rpm"</v>
          </cell>
        </row>
        <row r="5490">
          <cell r="L5490" t="str">
            <v>310506-B21</v>
          </cell>
          <cell r="M5490">
            <v>299</v>
          </cell>
          <cell r="N5490" t="str">
            <v>"18G Ultra320 SCSI 15,000rpm"</v>
          </cell>
        </row>
        <row r="5491">
          <cell r="L5491" t="str">
            <v>310507-B21</v>
          </cell>
          <cell r="M5491">
            <v>499</v>
          </cell>
          <cell r="N5491" t="str">
            <v>"36G Ultra320 SCSI 15,000rpm"</v>
          </cell>
        </row>
        <row r="5492">
          <cell r="L5492" t="str">
            <v>310508-B21</v>
          </cell>
          <cell r="M5492">
            <v>799</v>
          </cell>
          <cell r="N5492" t="str">
            <v>"73G Ultra320 SCSI 15,000rpm"</v>
          </cell>
        </row>
        <row r="5493">
          <cell r="L5493" t="str">
            <v>310509-B21</v>
          </cell>
          <cell r="M5493">
            <v>49</v>
          </cell>
          <cell r="N5493" t="str">
            <v>48X CD-ROM</v>
          </cell>
        </row>
        <row r="5494">
          <cell r="L5494" t="str">
            <v>310510-B21</v>
          </cell>
          <cell r="M5494">
            <v>99</v>
          </cell>
          <cell r="N5494" t="str">
            <v>48X CD-RW (w/ Veritas SW)</v>
          </cell>
        </row>
        <row r="5495">
          <cell r="L5495" t="str">
            <v>310513-B21</v>
          </cell>
          <cell r="M5495">
            <v>349</v>
          </cell>
          <cell r="N5495" t="str">
            <v>"4.7GB DVD+RW dvd200i (Veritas software,</v>
          </cell>
        </row>
        <row r="5496">
          <cell r="L5496" t="str">
            <v>310517-B21</v>
          </cell>
          <cell r="M5496">
            <v>599</v>
          </cell>
          <cell r="N5496" t="str">
            <v>Quadro4 980XGL accessory,NA &amp; JP</v>
          </cell>
        </row>
        <row r="5497">
          <cell r="L5497" t="str">
            <v>310518-B21</v>
          </cell>
          <cell r="M5497">
            <v>449</v>
          </cell>
          <cell r="N5497" t="str">
            <v>ATI FireGL Z1,accessory,NA &amp; JP</v>
          </cell>
        </row>
        <row r="5498">
          <cell r="L5498" t="str">
            <v>310519-B21</v>
          </cell>
          <cell r="M5498">
            <v>999</v>
          </cell>
          <cell r="N5498" t="str">
            <v>ATI FireGL X1,accessory,NA &amp; JP</v>
          </cell>
        </row>
        <row r="5499">
          <cell r="L5499" t="str">
            <v>310561-B21</v>
          </cell>
          <cell r="M5499">
            <v>0</v>
          </cell>
          <cell r="N5499" t="str">
            <v>256MB DDR/266 ECC REG ALL</v>
          </cell>
        </row>
        <row r="5500">
          <cell r="L5500" t="str">
            <v>310562-B21</v>
          </cell>
          <cell r="M5500">
            <v>0</v>
          </cell>
          <cell r="N5500" t="str">
            <v>512MB DDR/266 ECC REG ALL</v>
          </cell>
        </row>
        <row r="5501">
          <cell r="L5501" t="str">
            <v>310563-B21</v>
          </cell>
          <cell r="M5501">
            <v>878</v>
          </cell>
          <cell r="N5501" t="str">
            <v>Xeon 2.6 (512K) W6 ALL</v>
          </cell>
        </row>
        <row r="5502">
          <cell r="L5502" t="str">
            <v>310564-B21</v>
          </cell>
          <cell r="M5502">
            <v>922</v>
          </cell>
          <cell r="N5502" t="str">
            <v>Xeon 2.6 (512K) W8 ALL</v>
          </cell>
        </row>
        <row r="5503">
          <cell r="L5503" t="str">
            <v>311037-B21</v>
          </cell>
          <cell r="M5503">
            <v>199</v>
          </cell>
          <cell r="N5503" t="str">
            <v>NVIDIA Quadro4 380XGL,xw8000,NA &amp; JP</v>
          </cell>
        </row>
        <row r="5504">
          <cell r="L5504" t="str">
            <v>311039-B21</v>
          </cell>
          <cell r="M5504">
            <v>49</v>
          </cell>
          <cell r="N5504" t="str">
            <v xml:space="preserve">"Broadcom NetExtreme 10/100/1000 Gb NIC </v>
          </cell>
        </row>
        <row r="5505">
          <cell r="L5505" t="str">
            <v>311041-B21</v>
          </cell>
          <cell r="M5505">
            <v>149</v>
          </cell>
          <cell r="N5505" t="str">
            <v>"40 GB ATA/100 7,200 rpm EIDE Hard Drive</v>
          </cell>
        </row>
        <row r="5506">
          <cell r="L5506" t="str">
            <v>311041-B22</v>
          </cell>
          <cell r="M5506">
            <v>149</v>
          </cell>
          <cell r="N5506" t="str">
            <v xml:space="preserve">"40 GB ATA/100 7,200 rpm EIDE, 2nd Hard </v>
          </cell>
        </row>
        <row r="5507">
          <cell r="L5507" t="str">
            <v>311042-B21</v>
          </cell>
          <cell r="M5507">
            <v>199</v>
          </cell>
          <cell r="N5507" t="str">
            <v>"80 GB ATA/100 7,200 rpm EIDE Hard Drive</v>
          </cell>
        </row>
        <row r="5508">
          <cell r="L5508" t="str">
            <v>311042-B22</v>
          </cell>
          <cell r="M5508">
            <v>199</v>
          </cell>
          <cell r="N5508" t="str">
            <v>"80 GB ATA/100 7,200 rpm EIDE, 2nd  Hard</v>
          </cell>
        </row>
        <row r="5509">
          <cell r="L5509" t="str">
            <v>311043-B21</v>
          </cell>
          <cell r="M5509">
            <v>299</v>
          </cell>
          <cell r="N5509" t="str">
            <v>"120 GB ATA/100 7,200 rpm EIDE Hard Driv</v>
          </cell>
        </row>
        <row r="5510">
          <cell r="L5510" t="str">
            <v>311043-B22</v>
          </cell>
          <cell r="M5510">
            <v>299</v>
          </cell>
          <cell r="N5510" t="str">
            <v>"120 GB ATA/100 7,200 rpm EIDE, 2nd  Har</v>
          </cell>
        </row>
        <row r="5511">
          <cell r="L5511" t="str">
            <v>311044-B21</v>
          </cell>
          <cell r="M5511">
            <v>349</v>
          </cell>
          <cell r="N5511" t="str">
            <v>36 GB 10K rpm Ultra 320 SCSI Hard Drive</v>
          </cell>
        </row>
        <row r="5512">
          <cell r="L5512" t="str">
            <v>311044-B22</v>
          </cell>
          <cell r="M5512">
            <v>349</v>
          </cell>
          <cell r="N5512" t="str">
            <v xml:space="preserve">"36 GB 10K rpm Ultra 320 SCSI, 2nd Hard </v>
          </cell>
        </row>
        <row r="5513">
          <cell r="L5513" t="str">
            <v>311045-B21</v>
          </cell>
          <cell r="M5513">
            <v>699</v>
          </cell>
          <cell r="N5513" t="str">
            <v>73 GB 10K rpm Ultra 320 SCSI Hard Drive</v>
          </cell>
        </row>
        <row r="5514">
          <cell r="L5514" t="str">
            <v>311045-B22</v>
          </cell>
          <cell r="M5514">
            <v>699</v>
          </cell>
          <cell r="N5514" t="str">
            <v xml:space="preserve">"73 GB 10K rpm Ultra 320 SCSI, 2nd Hard </v>
          </cell>
        </row>
        <row r="5515">
          <cell r="L5515" t="str">
            <v>311046-B21</v>
          </cell>
          <cell r="M5515">
            <v>999</v>
          </cell>
          <cell r="N5515" t="str">
            <v>146GB 10K SCSI HDD,xw4000,NA &amp; JP</v>
          </cell>
        </row>
        <row r="5516">
          <cell r="L5516" t="str">
            <v>311046-B22</v>
          </cell>
          <cell r="M5516">
            <v>999</v>
          </cell>
          <cell r="N5516" t="str">
            <v>146GB 10K SCSI HDD (2nd),xw4000,NA &amp; JP</v>
          </cell>
        </row>
        <row r="5517">
          <cell r="L5517" t="str">
            <v>311047-B21</v>
          </cell>
          <cell r="M5517">
            <v>349</v>
          </cell>
          <cell r="N5517" t="str">
            <v>18 GB 15K rpm Ultra 320 SCSI Hard Drive</v>
          </cell>
        </row>
        <row r="5518">
          <cell r="L5518" t="str">
            <v>311047-B22</v>
          </cell>
          <cell r="M5518">
            <v>349</v>
          </cell>
          <cell r="N5518" t="str">
            <v xml:space="preserve">"18 GB 15K rpm Ultra 320 SCSI, 2nd Hard </v>
          </cell>
        </row>
        <row r="5519">
          <cell r="L5519" t="str">
            <v>311048-B21</v>
          </cell>
          <cell r="M5519">
            <v>599</v>
          </cell>
          <cell r="N5519" t="str">
            <v>36 GB 15K rpm Ultra 320 SCSI Hard Drive</v>
          </cell>
        </row>
        <row r="5520">
          <cell r="L5520" t="str">
            <v>311048-B22</v>
          </cell>
          <cell r="M5520">
            <v>599</v>
          </cell>
          <cell r="N5520" t="str">
            <v xml:space="preserve">"36 GB 15K rpm Ultra 320 SCSI, 2nd Hard </v>
          </cell>
        </row>
        <row r="5521">
          <cell r="L5521" t="str">
            <v>311049-B21</v>
          </cell>
          <cell r="M5521">
            <v>899</v>
          </cell>
          <cell r="N5521" t="str">
            <v>73GB 15K SCSI HDD,xw4000,NA &amp; JP</v>
          </cell>
        </row>
        <row r="5522">
          <cell r="L5522" t="str">
            <v>311049-B22</v>
          </cell>
          <cell r="M5522">
            <v>899</v>
          </cell>
          <cell r="N5522" t="str">
            <v>73GB 15K SCSI HDD (2nd),xw4000,NA &amp; JP</v>
          </cell>
        </row>
        <row r="5523">
          <cell r="L5523" t="str">
            <v>311051-B21</v>
          </cell>
          <cell r="M5523">
            <v>40</v>
          </cell>
          <cell r="N5523" t="str">
            <v>48X CD-ROM</v>
          </cell>
        </row>
        <row r="5524">
          <cell r="L5524" t="str">
            <v>311053-B21</v>
          </cell>
          <cell r="M5524">
            <v>119</v>
          </cell>
          <cell r="N5524" t="str">
            <v>16X DVD-ROM</v>
          </cell>
        </row>
        <row r="5525">
          <cell r="L5525" t="str">
            <v>311053-B22</v>
          </cell>
          <cell r="M5525">
            <v>119</v>
          </cell>
          <cell r="N5525" t="str">
            <v>"16X DVD-ROM, 2nd"</v>
          </cell>
        </row>
        <row r="5526">
          <cell r="L5526" t="str">
            <v>311921-041</v>
          </cell>
          <cell r="M5526">
            <v>0</v>
          </cell>
          <cell r="N5526" t="str">
            <v>W62&gt;2.2/14381 GR</v>
          </cell>
        </row>
        <row r="5527">
          <cell r="L5527" t="str">
            <v>311922-041</v>
          </cell>
          <cell r="M5527">
            <v>0</v>
          </cell>
          <cell r="N5527" t="str">
            <v>W62&gt;2.2/14382 GR</v>
          </cell>
        </row>
        <row r="5528">
          <cell r="L5528" t="str">
            <v>311963-B21</v>
          </cell>
          <cell r="M5528">
            <v>79</v>
          </cell>
          <cell r="N5528" t="str">
            <v>16x DVD,(Power DVD SW),accessory,NA &amp; JP</v>
          </cell>
        </row>
        <row r="5529">
          <cell r="L5529" t="str">
            <v>312205-B21</v>
          </cell>
          <cell r="M5529">
            <v>49</v>
          </cell>
          <cell r="N5529" t="str">
            <v>5-device SCSI cable,accessory,NA &amp; JP</v>
          </cell>
        </row>
        <row r="5530">
          <cell r="L5530" t="str">
            <v>312400-B21</v>
          </cell>
          <cell r="M5530">
            <v>300</v>
          </cell>
          <cell r="N5530" t="str">
            <v>2.4GHz Xeon processor,xw8000,NA &amp; JP</v>
          </cell>
        </row>
        <row r="5531">
          <cell r="L5531" t="str">
            <v>312401-B21</v>
          </cell>
          <cell r="M5531">
            <v>500</v>
          </cell>
          <cell r="N5531" t="str">
            <v>2.66GHz Xeon processor,xw8000,NA &amp; JP</v>
          </cell>
        </row>
        <row r="5532">
          <cell r="L5532" t="str">
            <v>312402-B21</v>
          </cell>
          <cell r="M5532">
            <v>700</v>
          </cell>
          <cell r="N5532" t="str">
            <v>2.8GHz Xeon processor,xw8000,NA &amp; JP</v>
          </cell>
        </row>
        <row r="5533">
          <cell r="L5533" t="str">
            <v>312517-B21</v>
          </cell>
          <cell r="M5533">
            <v>449</v>
          </cell>
          <cell r="N5533" t="str">
            <v>FireGL Z1 3D graphisc,xw6000,NA,JP</v>
          </cell>
        </row>
        <row r="5534">
          <cell r="L5534" t="str">
            <v>312518-B21</v>
          </cell>
          <cell r="M5534">
            <v>599</v>
          </cell>
          <cell r="N5534" t="str">
            <v>NVIDIA Quadro4 980XGL,xw6000,NA,JP</v>
          </cell>
        </row>
        <row r="5535">
          <cell r="L5535" t="str">
            <v>312519-B21</v>
          </cell>
          <cell r="M5535">
            <v>999</v>
          </cell>
          <cell r="N5535" t="str">
            <v>FireGL X1 3D graphics,xw6000,NA,JP</v>
          </cell>
        </row>
        <row r="5536">
          <cell r="L5536" t="str">
            <v>312520-B21</v>
          </cell>
          <cell r="M5536">
            <v>199</v>
          </cell>
          <cell r="N5536" t="str">
            <v>Quadro4 380XGL,xw4000,xw6000,NA,JP</v>
          </cell>
        </row>
        <row r="5537">
          <cell r="L5537" t="str">
            <v>312521-B21</v>
          </cell>
          <cell r="M5537">
            <v>449</v>
          </cell>
          <cell r="N5537" t="str">
            <v>FireGL Z1 3D graphics,NA &amp; JP</v>
          </cell>
        </row>
        <row r="5538">
          <cell r="L5538" t="str">
            <v>312522-B21</v>
          </cell>
          <cell r="M5538">
            <v>599</v>
          </cell>
          <cell r="N5538" t="str">
            <v>NVIDIA Quadro4 980XGL,xw8000,NA &amp; JP</v>
          </cell>
        </row>
        <row r="5539">
          <cell r="L5539" t="str">
            <v>312523-B21</v>
          </cell>
          <cell r="M5539">
            <v>999</v>
          </cell>
          <cell r="N5539" t="str">
            <v>FireGL X1 3D graphics,NA, JP</v>
          </cell>
        </row>
        <row r="5540">
          <cell r="L5540" t="str">
            <v>312750-B21</v>
          </cell>
          <cell r="M5540">
            <v>39</v>
          </cell>
          <cell r="N5540" t="str">
            <v>"Cable, 3 part SCSI"</v>
          </cell>
        </row>
        <row r="5541">
          <cell r="L5541" t="str">
            <v>313039-B21</v>
          </cell>
          <cell r="M5541">
            <v>20</v>
          </cell>
          <cell r="N5541" t="str">
            <v>Bracket HDD 3.5 to 5.25-WS</v>
          </cell>
        </row>
        <row r="5542">
          <cell r="L5542" t="str">
            <v>313305-B21</v>
          </cell>
          <cell r="M5542">
            <v>1799</v>
          </cell>
          <cell r="N5542" t="str">
            <v>2GB 266MHz DDR ECC</v>
          </cell>
        </row>
        <row r="5543">
          <cell r="L5543" t="str">
            <v>313563-B21</v>
          </cell>
          <cell r="M5543">
            <v>779</v>
          </cell>
          <cell r="N5543" t="str">
            <v>1.5GB DDR 266 ECC memory,xw5000,NA &amp; JP</v>
          </cell>
        </row>
        <row r="5544">
          <cell r="L5544" t="str">
            <v>313754-001</v>
          </cell>
          <cell r="M5544">
            <v>99</v>
          </cell>
          <cell r="N5544" t="str">
            <v>Win2K Professional media,xw8000,US Eng</v>
          </cell>
        </row>
        <row r="5545">
          <cell r="L5545" t="str">
            <v>313754-121</v>
          </cell>
          <cell r="M5545">
            <v>2</v>
          </cell>
          <cell r="N5545" t="str">
            <v>Win2K Professional media,xw8000,CAN</v>
          </cell>
        </row>
        <row r="5546">
          <cell r="L5546" t="str">
            <v>313754-161</v>
          </cell>
          <cell r="M5546">
            <v>2</v>
          </cell>
          <cell r="N5546" t="str">
            <v>Win2K Professional media,xw8000,LA</v>
          </cell>
        </row>
        <row r="5547">
          <cell r="L5547" t="str">
            <v>313754-291</v>
          </cell>
          <cell r="M5547">
            <v>2</v>
          </cell>
          <cell r="N5547" t="str">
            <v>Win2K Professional media,xw8000,JPN2</v>
          </cell>
        </row>
        <row r="5548">
          <cell r="L5548" t="str">
            <v>313755-001</v>
          </cell>
          <cell r="M5548">
            <v>99</v>
          </cell>
          <cell r="N5548" t="str">
            <v>WinXP Professional media,xw8000,US Eng</v>
          </cell>
        </row>
        <row r="5549">
          <cell r="L5549" t="str">
            <v>313755-121</v>
          </cell>
          <cell r="M5549">
            <v>2</v>
          </cell>
          <cell r="N5549" t="str">
            <v>WinXP Professional media,xw8000,CAN</v>
          </cell>
        </row>
        <row r="5550">
          <cell r="L5550" t="str">
            <v>313755-161</v>
          </cell>
          <cell r="M5550">
            <v>2</v>
          </cell>
          <cell r="N5550" t="str">
            <v>WinXP Professional media,xw8000,LA</v>
          </cell>
        </row>
        <row r="5551">
          <cell r="L5551" t="str">
            <v>313755-291</v>
          </cell>
          <cell r="M5551">
            <v>99</v>
          </cell>
          <cell r="N5551" t="str">
            <v>WinXP Professional media,xw8000,JPN2</v>
          </cell>
        </row>
        <row r="5552">
          <cell r="L5552" t="str">
            <v>316403-B21</v>
          </cell>
          <cell r="M5552">
            <v>250</v>
          </cell>
          <cell r="N5552" t="str">
            <v>2.4GHz P4 processor,xw5000,NA &amp; JP</v>
          </cell>
        </row>
        <row r="5553">
          <cell r="L5553" t="str">
            <v>316404-B21</v>
          </cell>
          <cell r="M5553">
            <v>500</v>
          </cell>
          <cell r="N5553" t="str">
            <v>2.66GHz P4 processor,xw5000,NA &amp; JP</v>
          </cell>
        </row>
        <row r="5554">
          <cell r="L5554" t="str">
            <v>316405-B21</v>
          </cell>
          <cell r="M5554">
            <v>650</v>
          </cell>
          <cell r="N5554" t="str">
            <v>2.8GHz P4 processor,xw5000,NA &amp; JP</v>
          </cell>
        </row>
        <row r="5555">
          <cell r="L5555" t="str">
            <v>316716-291</v>
          </cell>
          <cell r="M5555">
            <v>0</v>
          </cell>
          <cell r="N5555" t="str">
            <v>"MOD, P930HP NH 2T TCO JPN"</v>
          </cell>
        </row>
        <row r="5556">
          <cell r="L5556" t="str">
            <v>316717-291</v>
          </cell>
          <cell r="M5556">
            <v>0</v>
          </cell>
          <cell r="N5556" t="str">
            <v>"MOD, P1130HP NH 2T TCO JPN"</v>
          </cell>
        </row>
        <row r="5557">
          <cell r="L5557" t="str">
            <v>316720-291</v>
          </cell>
          <cell r="M5557">
            <v>0</v>
          </cell>
          <cell r="N5557" t="str">
            <v>"MOD, L1825 2T TCO JPN"</v>
          </cell>
        </row>
        <row r="5558">
          <cell r="L5558" t="str">
            <v>316721-291</v>
          </cell>
          <cell r="M5558">
            <v>0</v>
          </cell>
          <cell r="N5558" t="str">
            <v>"MOD, L2025 2T TCO JPN"</v>
          </cell>
        </row>
        <row r="5559">
          <cell r="L5559" t="str">
            <v>317195-B21</v>
          </cell>
          <cell r="M5559">
            <v>159</v>
          </cell>
          <cell r="N5559" t="str">
            <v>Quadro4 200NVS accessory,xw6000,NA &amp; JP</v>
          </cell>
        </row>
        <row r="5560">
          <cell r="L5560" t="str">
            <v>317847-B21</v>
          </cell>
          <cell r="M5560">
            <v>1000</v>
          </cell>
          <cell r="N5560" t="str">
            <v>3.06GHz Xeon CPU,xw6000,,NA,JP</v>
          </cell>
        </row>
        <row r="5561">
          <cell r="L5561" t="str">
            <v>317848-B21</v>
          </cell>
          <cell r="M5561">
            <v>1000</v>
          </cell>
          <cell r="N5561" t="str">
            <v>3.06GHz Xeon CPU,2nd,xw6000,NA,JP</v>
          </cell>
        </row>
        <row r="5562">
          <cell r="L5562" t="str">
            <v>319400-B21</v>
          </cell>
          <cell r="M5562">
            <v>199</v>
          </cell>
          <cell r="N5562" t="str">
            <v>32X DVD/CD RW combo,1st,xw4000,NA,JP</v>
          </cell>
        </row>
        <row r="5563">
          <cell r="L5563" t="str">
            <v>319400-B22</v>
          </cell>
          <cell r="M5563">
            <v>199</v>
          </cell>
          <cell r="N5563" t="str">
            <v>32X DVD/CD RW combo,2nd,xw4000,NA,JP</v>
          </cell>
        </row>
        <row r="5564">
          <cell r="L5564" t="str">
            <v>319402-B21</v>
          </cell>
          <cell r="M5564">
            <v>10</v>
          </cell>
          <cell r="N5564" t="str">
            <v>USB Optical Mosue,xw6000,NA,JP</v>
          </cell>
        </row>
        <row r="5565">
          <cell r="L5565" t="str">
            <v>319403-B21</v>
          </cell>
          <cell r="M5565">
            <v>159</v>
          </cell>
          <cell r="N5565" t="str">
            <v>NVIDIA Quadro4 200NVS,xw6000,NA,JP</v>
          </cell>
        </row>
        <row r="5566">
          <cell r="L5566" t="str">
            <v>319581-001</v>
          </cell>
          <cell r="M5566">
            <v>69</v>
          </cell>
          <cell r="N5566" t="str">
            <v>Red Hat Linux 7.3 media,xw4000,US</v>
          </cell>
        </row>
        <row r="5567">
          <cell r="L5567" t="str">
            <v>319581-121</v>
          </cell>
          <cell r="M5567">
            <v>69</v>
          </cell>
          <cell r="N5567" t="str">
            <v>Red Hat Linux 7.3 media,xw4000,CAN</v>
          </cell>
        </row>
        <row r="5568">
          <cell r="L5568" t="str">
            <v>319581-391</v>
          </cell>
          <cell r="M5568">
            <v>69</v>
          </cell>
          <cell r="N5568" t="str">
            <v>Red Hat Linux 7.3 media,xw4000,JPN2</v>
          </cell>
        </row>
        <row r="5569">
          <cell r="L5569" t="str">
            <v>321609-B21</v>
          </cell>
          <cell r="M5569">
            <v>25</v>
          </cell>
          <cell r="N5569" t="str">
            <v>Expansion kit,xw8000,NA,JP</v>
          </cell>
        </row>
        <row r="5570">
          <cell r="L5570" t="str">
            <v>323020-001</v>
          </cell>
          <cell r="M5570">
            <v>99</v>
          </cell>
          <cell r="N5570" t="str">
            <v>Red Hat Linux 7.3 media,xw6000,US</v>
          </cell>
        </row>
        <row r="5571">
          <cell r="L5571" t="str">
            <v>323020-121</v>
          </cell>
          <cell r="M5571">
            <v>99</v>
          </cell>
          <cell r="N5571" t="str">
            <v>Red Hat Linux 7.3 media,xw6000,CAN</v>
          </cell>
        </row>
        <row r="5572">
          <cell r="L5572" t="str">
            <v>323044-001</v>
          </cell>
          <cell r="M5572">
            <v>99</v>
          </cell>
          <cell r="N5572" t="str">
            <v>Red Hat Linux 7.3 media,xw8000,US</v>
          </cell>
        </row>
        <row r="5573">
          <cell r="L5573" t="str">
            <v>323044-121</v>
          </cell>
          <cell r="M5573">
            <v>99</v>
          </cell>
          <cell r="N5573" t="str">
            <v>Red Hat Linux 7.3 media,xw8000,CAN</v>
          </cell>
        </row>
        <row r="5574">
          <cell r="L5574" t="str">
            <v>323045-001</v>
          </cell>
          <cell r="M5574">
            <v>69</v>
          </cell>
          <cell r="N5574" t="str">
            <v>Red Hat Linux 7.3 media,xw5000,US</v>
          </cell>
        </row>
        <row r="5575">
          <cell r="L5575" t="str">
            <v>323045-121</v>
          </cell>
          <cell r="M5575">
            <v>69</v>
          </cell>
          <cell r="N5575" t="str">
            <v>Red Hat Linux 7.3 media,xw5000,CAN</v>
          </cell>
        </row>
        <row r="5576">
          <cell r="L5576" t="str">
            <v>325611-001</v>
          </cell>
          <cell r="M5576">
            <v>1</v>
          </cell>
          <cell r="N5576" t="str">
            <v>QRCD XEROX 15627 WS W8 WXP-Pro US,MEDIA</v>
          </cell>
        </row>
        <row r="5577">
          <cell r="L5577" t="str">
            <v>326399-001</v>
          </cell>
          <cell r="M5577">
            <v>50</v>
          </cell>
          <cell r="N5577" t="str">
            <v>48X CD-RW W/ROXIO SW CT05</v>
          </cell>
        </row>
        <row r="5578">
          <cell r="L5578" t="str">
            <v>326430-B21</v>
          </cell>
          <cell r="M5578">
            <v>530</v>
          </cell>
          <cell r="N5578" t="str">
            <v>Digi Acceleport 8 Port ALL  CT0 ALL</v>
          </cell>
        </row>
        <row r="5579">
          <cell r="L5579" t="str">
            <v>326432-B21</v>
          </cell>
          <cell r="M5579">
            <v>172.7</v>
          </cell>
          <cell r="N5579" t="str">
            <v>Intel Pro/1000 MT 2Port Ser ADP ALL</v>
          </cell>
        </row>
        <row r="5580">
          <cell r="L5580" t="str">
            <v>326434-B21</v>
          </cell>
          <cell r="M5580">
            <v>215</v>
          </cell>
          <cell r="N5580" t="str">
            <v>QLOGIC 64-Bit PCI-to-Ultra3 SCS ALL</v>
          </cell>
        </row>
        <row r="5581">
          <cell r="L5581" t="str">
            <v>330827-B21</v>
          </cell>
          <cell r="M5581">
            <v>100</v>
          </cell>
          <cell r="N5581" t="str">
            <v>Ultra160 SCSI Controller CT05 ALL</v>
          </cell>
        </row>
        <row r="5582">
          <cell r="L5582" t="str">
            <v>330828-B21</v>
          </cell>
          <cell r="M5582">
            <v>551.08000000000004</v>
          </cell>
          <cell r="N5582" t="str">
            <v>36GB U320 SCSI 10K rpm HDD CT05 ALL</v>
          </cell>
        </row>
        <row r="5583">
          <cell r="L5583" t="str">
            <v>330829-B21</v>
          </cell>
          <cell r="M5583">
            <v>1</v>
          </cell>
          <cell r="N5583" t="str">
            <v>48X CD-RW ALL,CT05 ALL</v>
          </cell>
        </row>
        <row r="5584">
          <cell r="L5584" t="str">
            <v>330830-B21</v>
          </cell>
          <cell r="M5584">
            <v>919.07</v>
          </cell>
          <cell r="N5584" t="str">
            <v>73GB U320 SCS1 10K SGT ALL CT05 ALL</v>
          </cell>
        </row>
        <row r="5585">
          <cell r="L5585" t="str">
            <v>330831-B21</v>
          </cell>
          <cell r="M5585">
            <v>183.08</v>
          </cell>
          <cell r="N5585" t="str">
            <v>nVidia Quadro4 200NVS 64M AGP C ALL</v>
          </cell>
        </row>
        <row r="5586">
          <cell r="L5586" t="str">
            <v>331323-001</v>
          </cell>
          <cell r="M5586">
            <v>1298</v>
          </cell>
          <cell r="N5586" t="str">
            <v>XW4000,2.4GHz,19" monitor,promo,NA</v>
          </cell>
        </row>
        <row r="5587">
          <cell r="L5587" t="str">
            <v>331324-001</v>
          </cell>
          <cell r="M5587">
            <v>2028</v>
          </cell>
          <cell r="N5587" t="str">
            <v>XW5000,2.6GHz,21" monitor,promo,NA</v>
          </cell>
        </row>
        <row r="5588">
          <cell r="L5588" t="str">
            <v>331325-001</v>
          </cell>
          <cell r="M5588">
            <v>2279</v>
          </cell>
          <cell r="N5588" t="str">
            <v>XW6000,2.4GHz,18" monitor,promo,NA</v>
          </cell>
        </row>
        <row r="5589">
          <cell r="L5589" t="str">
            <v>331333-B21</v>
          </cell>
          <cell r="M5589">
            <v>259</v>
          </cell>
          <cell r="N5589" t="str">
            <v>512MB 266MHz DDR ECC Memory xw5000 NA JP</v>
          </cell>
        </row>
        <row r="5590">
          <cell r="L5590" t="str">
            <v>331334-B21</v>
          </cell>
          <cell r="M5590">
            <v>519</v>
          </cell>
          <cell r="N5590" t="str">
            <v>1GB 266MHz DDR ECC Memory xw5000 NA JP</v>
          </cell>
        </row>
        <row r="5591">
          <cell r="L5591" t="str">
            <v>331731-B21</v>
          </cell>
          <cell r="M5591">
            <v>700</v>
          </cell>
          <cell r="N5591" t="str">
            <v>36G U320 SCSI 15K ALL SGT CT05 ALL</v>
          </cell>
        </row>
        <row r="5592">
          <cell r="L5592" t="str">
            <v>331732-B21</v>
          </cell>
          <cell r="M5592">
            <v>1400</v>
          </cell>
          <cell r="N5592" t="str">
            <v>73GB U320 SCSI 15K 2ND ALL SGT ALL</v>
          </cell>
        </row>
        <row r="5593">
          <cell r="L5593" t="str">
            <v>331733-B21</v>
          </cell>
          <cell r="M5593">
            <v>150</v>
          </cell>
          <cell r="N5593" t="str">
            <v>16X DVD-ROM ALL   CT05 ALL</v>
          </cell>
        </row>
        <row r="5594">
          <cell r="L5594" t="str">
            <v>332179-B21</v>
          </cell>
          <cell r="M5594">
            <v>200</v>
          </cell>
          <cell r="N5594" t="str">
            <v>QUADRO4 980XGL CT05 ALL</v>
          </cell>
        </row>
        <row r="5595">
          <cell r="L5595" t="str">
            <v>332492-B21</v>
          </cell>
          <cell r="M5595">
            <v>0.18</v>
          </cell>
          <cell r="N5595" t="str">
            <v>GE MEDICAL LABELS CTO5</v>
          </cell>
        </row>
        <row r="5596">
          <cell r="L5596" t="str">
            <v>332901-B21</v>
          </cell>
          <cell r="M5596">
            <v>150</v>
          </cell>
          <cell r="N5596" t="str">
            <v>36G U320 SCSI 15K 2 ALL CT05</v>
          </cell>
        </row>
        <row r="5597">
          <cell r="L5597" t="str">
            <v>338505-023</v>
          </cell>
          <cell r="M5597">
            <v>0</v>
          </cell>
          <cell r="N5597" t="str">
            <v>INACTIVE WMI 645A 128/4S/3M/T</v>
          </cell>
        </row>
        <row r="5598">
          <cell r="L5598" t="str">
            <v>368902-001</v>
          </cell>
          <cell r="M5598">
            <v>1.05</v>
          </cell>
          <cell r="N5598" t="str">
            <v>LinematrixPrinter Lipi t6100</v>
          </cell>
        </row>
        <row r="5599">
          <cell r="L5599" t="str">
            <v>369332-372</v>
          </cell>
          <cell r="M5599">
            <v>9999</v>
          </cell>
          <cell r="N5599" t="str">
            <v>W4CP/1.8/18S/128D/45DC A/P</v>
          </cell>
        </row>
        <row r="5600">
          <cell r="L5600" t="str">
            <v>470013-271</v>
          </cell>
          <cell r="M5600">
            <v>1465</v>
          </cell>
          <cell r="N5600" t="str">
            <v>D23/1.0/20A/256/2+c A/P</v>
          </cell>
        </row>
        <row r="5601">
          <cell r="L5601" t="str">
            <v>470027-902</v>
          </cell>
          <cell r="M5601">
            <v>1499</v>
          </cell>
          <cell r="N5601" t="str">
            <v>W4C/1.8/40A/256D/Xc FCAN</v>
          </cell>
        </row>
        <row r="5602">
          <cell r="L5602" t="str">
            <v>470027-980</v>
          </cell>
          <cell r="M5602">
            <v>2799</v>
          </cell>
          <cell r="N5602" t="str">
            <v>W4CP/2.2/18S/512D/Xd FCAN</v>
          </cell>
        </row>
        <row r="5603">
          <cell r="L5603" t="str">
            <v>470027-982</v>
          </cell>
          <cell r="M5603">
            <v>3399</v>
          </cell>
          <cell r="N5603" t="str">
            <v>W4C/2.2/36S/512D/Xd FCAN</v>
          </cell>
        </row>
        <row r="5604">
          <cell r="L5604" t="str">
            <v>470028-026</v>
          </cell>
          <cell r="M5604">
            <v>9999</v>
          </cell>
          <cell r="N5604" t="str">
            <v>W4CP/1.8/40A/512D/XcL PRC</v>
          </cell>
        </row>
        <row r="5605">
          <cell r="L5605" t="str">
            <v>470028-027</v>
          </cell>
          <cell r="M5605">
            <v>9999</v>
          </cell>
          <cell r="N5605" t="str">
            <v>W4C/1.8/18S/512D/Xc PRC</v>
          </cell>
        </row>
        <row r="5606">
          <cell r="L5606" t="str">
            <v>470028-028</v>
          </cell>
          <cell r="M5606">
            <v>9999</v>
          </cell>
          <cell r="N5606" t="str">
            <v>W4C/1.8/18S/512D/Xc TAI</v>
          </cell>
        </row>
        <row r="5607">
          <cell r="L5607" t="str">
            <v>470028-029</v>
          </cell>
          <cell r="M5607">
            <v>9999</v>
          </cell>
          <cell r="N5607" t="str">
            <v>W4CP/1.8/36S/512D/Xd TAI</v>
          </cell>
        </row>
        <row r="5608">
          <cell r="L5608" t="str">
            <v>470028-163</v>
          </cell>
          <cell r="M5608">
            <v>9999</v>
          </cell>
          <cell r="N5608" t="str">
            <v>W4CP/2.0/18S/512D/Xc PRC</v>
          </cell>
        </row>
        <row r="5609">
          <cell r="L5609" t="str">
            <v>470028-167</v>
          </cell>
          <cell r="M5609">
            <v>9999</v>
          </cell>
          <cell r="N5609" t="str">
            <v>W4CP/2.2/18S/512D/Xd PRC</v>
          </cell>
        </row>
        <row r="5610">
          <cell r="L5610" t="str">
            <v>470029-761</v>
          </cell>
          <cell r="M5610">
            <v>9999</v>
          </cell>
          <cell r="N5610" t="str">
            <v>W8/2.2/18S/0/Xc PRC</v>
          </cell>
        </row>
        <row r="5611">
          <cell r="L5611" t="str">
            <v>470029-762</v>
          </cell>
          <cell r="M5611">
            <v>9999</v>
          </cell>
          <cell r="N5611" t="str">
            <v>W8/2.2/18S/0/Xc TAI</v>
          </cell>
        </row>
        <row r="5612">
          <cell r="L5612" t="str">
            <v>470029-771</v>
          </cell>
          <cell r="M5612">
            <v>9999</v>
          </cell>
          <cell r="N5612" t="str">
            <v>W8/2.2/18S/0/Xd PRC</v>
          </cell>
        </row>
        <row r="5613">
          <cell r="L5613" t="str">
            <v>470029-898</v>
          </cell>
          <cell r="M5613">
            <v>9999</v>
          </cell>
          <cell r="N5613" t="str">
            <v>W6/2.2/18S/0/Xc PRC</v>
          </cell>
        </row>
        <row r="5614">
          <cell r="L5614" t="str">
            <v>470029-901</v>
          </cell>
          <cell r="M5614">
            <v>9999</v>
          </cell>
          <cell r="N5614" t="str">
            <v>W6/2.2/18S/0/Xc TAI</v>
          </cell>
        </row>
        <row r="5615">
          <cell r="L5615" t="str">
            <v>470029-909</v>
          </cell>
          <cell r="M5615">
            <v>9999</v>
          </cell>
          <cell r="N5615" t="str">
            <v>W6/2.2/18S/0/Xd PRC</v>
          </cell>
        </row>
        <row r="5616">
          <cell r="L5616" t="str">
            <v>470029-917</v>
          </cell>
          <cell r="M5616">
            <v>9999</v>
          </cell>
          <cell r="N5616" t="str">
            <v>W6/2.2/40A/0/Xc PRC</v>
          </cell>
        </row>
        <row r="5617">
          <cell r="L5617" t="str">
            <v>470029-934</v>
          </cell>
          <cell r="M5617">
            <v>9999</v>
          </cell>
          <cell r="N5617" t="str">
            <v>W8P/2.2/18K/512R/Xd PRC</v>
          </cell>
        </row>
        <row r="5618">
          <cell r="L5618" t="str">
            <v>470029-954</v>
          </cell>
          <cell r="M5618">
            <v>9999</v>
          </cell>
          <cell r="N5618" t="str">
            <v>W8/2.2/36S/1R/X PRC</v>
          </cell>
        </row>
        <row r="5619">
          <cell r="L5619" t="str">
            <v>470029-968</v>
          </cell>
          <cell r="M5619">
            <v>9999</v>
          </cell>
          <cell r="N5619" t="str">
            <v>W6P/2.2/18S/512R/Xd PRC</v>
          </cell>
        </row>
        <row r="5620">
          <cell r="L5620" t="str">
            <v>470029-973</v>
          </cell>
          <cell r="M5620">
            <v>9999</v>
          </cell>
          <cell r="N5620" t="str">
            <v>W6/2.2/36S/512R/X PRC</v>
          </cell>
        </row>
        <row r="5621">
          <cell r="L5621" t="str">
            <v>470030-076</v>
          </cell>
          <cell r="M5621">
            <v>9999</v>
          </cell>
          <cell r="N5621" t="str">
            <v>W6/2.2/18S/1R/Xd PRC</v>
          </cell>
        </row>
        <row r="5622">
          <cell r="L5622" t="str">
            <v>470030-453</v>
          </cell>
          <cell r="M5622">
            <v>9999</v>
          </cell>
          <cell r="N5622" t="str">
            <v>W4C/1.8/40A/256D/Xc PRC</v>
          </cell>
        </row>
        <row r="5623">
          <cell r="L5623" t="str">
            <v>470030-920</v>
          </cell>
          <cell r="M5623">
            <v>9999</v>
          </cell>
          <cell r="N5623" t="str">
            <v>W6P/2.0/18S/0/Xc PRC</v>
          </cell>
        </row>
        <row r="5624">
          <cell r="L5624" t="str">
            <v>470030-929</v>
          </cell>
          <cell r="M5624">
            <v>9999</v>
          </cell>
          <cell r="N5624" t="str">
            <v>W6P/2.0/18S/512R/Xd PRC</v>
          </cell>
        </row>
        <row r="5625">
          <cell r="L5625" t="str">
            <v>470030-937</v>
          </cell>
          <cell r="M5625">
            <v>9999</v>
          </cell>
          <cell r="N5625" t="str">
            <v>W6P/2.0/18S/1R/Xd PRC</v>
          </cell>
        </row>
        <row r="5626">
          <cell r="L5626" t="str">
            <v>470030-967</v>
          </cell>
          <cell r="M5626">
            <v>9999</v>
          </cell>
          <cell r="N5626" t="str">
            <v>W8P/2.0/18K/0/Xc PRC</v>
          </cell>
        </row>
        <row r="5627">
          <cell r="L5627" t="str">
            <v>470030-976</v>
          </cell>
          <cell r="M5627">
            <v>9999</v>
          </cell>
          <cell r="N5627" t="str">
            <v>W8P/2.0/36S/512R/Xc PRC</v>
          </cell>
        </row>
        <row r="5628">
          <cell r="L5628" t="str">
            <v>470031-141</v>
          </cell>
          <cell r="M5628">
            <v>2449</v>
          </cell>
          <cell r="N5628" t="str">
            <v>W6P/2.0/18S/0/Xc FCAN</v>
          </cell>
        </row>
        <row r="5629">
          <cell r="L5629" t="str">
            <v>470031-143</v>
          </cell>
          <cell r="M5629">
            <v>2229</v>
          </cell>
          <cell r="N5629" t="str">
            <v>W6P/2.0/40A/0/Xc FCAN</v>
          </cell>
        </row>
        <row r="5630">
          <cell r="L5630" t="str">
            <v>470031-147</v>
          </cell>
          <cell r="M5630">
            <v>2799</v>
          </cell>
          <cell r="N5630" t="str">
            <v>W6P/2.0/36S/0/Xd FCAN</v>
          </cell>
        </row>
        <row r="5631">
          <cell r="L5631" t="str">
            <v>470031-202</v>
          </cell>
          <cell r="M5631">
            <v>2428</v>
          </cell>
          <cell r="N5631" t="str">
            <v>W6P/2.0/18S/512R/Xd ITL</v>
          </cell>
        </row>
        <row r="5632">
          <cell r="L5632" t="str">
            <v>470031-242</v>
          </cell>
          <cell r="M5632">
            <v>2499</v>
          </cell>
          <cell r="N5632" t="str">
            <v>W6P/1.8/18S/0/Xc FCAN</v>
          </cell>
        </row>
        <row r="5633">
          <cell r="L5633" t="str">
            <v>470031-244</v>
          </cell>
          <cell r="M5633">
            <v>2299</v>
          </cell>
          <cell r="N5633" t="str">
            <v>W6P/1.8/40A/0/Xc FCAN</v>
          </cell>
        </row>
        <row r="5634">
          <cell r="L5634" t="str">
            <v>470031-324</v>
          </cell>
          <cell r="M5634">
            <v>3299</v>
          </cell>
          <cell r="N5634" t="str">
            <v>W8P/1.8/18S/0/Xc FCAN</v>
          </cell>
        </row>
        <row r="5635">
          <cell r="L5635" t="str">
            <v>470031-656</v>
          </cell>
          <cell r="M5635">
            <v>3022</v>
          </cell>
          <cell r="N5635" t="str">
            <v>INACTIVE W4CN/2.0/12118</v>
          </cell>
        </row>
        <row r="5636">
          <cell r="L5636" t="str">
            <v>470032-102</v>
          </cell>
          <cell r="M5636">
            <v>9999</v>
          </cell>
          <cell r="N5636" t="str">
            <v>W4CP/1.8/18S/256D/XcL HK</v>
          </cell>
        </row>
        <row r="5637">
          <cell r="L5637" t="str">
            <v>470032-277</v>
          </cell>
          <cell r="M5637">
            <v>9999</v>
          </cell>
          <cell r="N5637" t="str">
            <v>W8P/2.4/18S/0/Xc PRC</v>
          </cell>
        </row>
        <row r="5638">
          <cell r="L5638" t="str">
            <v>470032-278</v>
          </cell>
          <cell r="M5638">
            <v>9999</v>
          </cell>
          <cell r="N5638" t="str">
            <v>W8P/2.4/18S/0/Xc TAI</v>
          </cell>
        </row>
        <row r="5639">
          <cell r="L5639" t="str">
            <v>470032-280</v>
          </cell>
          <cell r="M5639">
            <v>9999</v>
          </cell>
          <cell r="N5639" t="str">
            <v>W8P/2.4/18S/0/Xd PRC</v>
          </cell>
        </row>
        <row r="5640">
          <cell r="L5640" t="str">
            <v>470032-309</v>
          </cell>
          <cell r="M5640">
            <v>9999</v>
          </cell>
          <cell r="N5640" t="str">
            <v>W8P/2.4/18K/512R/Xd PRC</v>
          </cell>
        </row>
        <row r="5641">
          <cell r="L5641" t="str">
            <v>470032-322</v>
          </cell>
          <cell r="M5641">
            <v>9999</v>
          </cell>
          <cell r="N5641" t="str">
            <v>W8P/2.4/36S/1R/X PRC</v>
          </cell>
        </row>
        <row r="5642">
          <cell r="L5642" t="str">
            <v>470032-330</v>
          </cell>
          <cell r="M5642">
            <v>9999</v>
          </cell>
          <cell r="N5642" t="str">
            <v>W6P/2.4/18S/0/Xc PRC</v>
          </cell>
        </row>
        <row r="5643">
          <cell r="L5643" t="str">
            <v>470032-331</v>
          </cell>
          <cell r="M5643">
            <v>9999</v>
          </cell>
          <cell r="N5643" t="str">
            <v>W6P/2.4/18S/0/Xc TAI</v>
          </cell>
        </row>
        <row r="5644">
          <cell r="L5644" t="str">
            <v>470032-332</v>
          </cell>
          <cell r="M5644">
            <v>9999</v>
          </cell>
          <cell r="N5644" t="str">
            <v>W6P/2.4/18S/0/Xd PRC</v>
          </cell>
        </row>
        <row r="5645">
          <cell r="L5645" t="str">
            <v>470032-333</v>
          </cell>
          <cell r="M5645">
            <v>9999</v>
          </cell>
          <cell r="N5645" t="str">
            <v>W6P/2.4/18S/0/Xd TAI</v>
          </cell>
        </row>
        <row r="5646">
          <cell r="L5646" t="str">
            <v>470032-337</v>
          </cell>
          <cell r="M5646">
            <v>9999</v>
          </cell>
          <cell r="N5646" t="str">
            <v>W6P/2.4/40A/0/Xc PRC</v>
          </cell>
        </row>
        <row r="5647">
          <cell r="L5647" t="str">
            <v>470032-396</v>
          </cell>
          <cell r="M5647">
            <v>9999</v>
          </cell>
          <cell r="N5647" t="str">
            <v>W6P/2.4/18S/1R/Xd PRC</v>
          </cell>
        </row>
        <row r="5648">
          <cell r="L5648" t="str">
            <v>470032-402</v>
          </cell>
          <cell r="M5648">
            <v>9999</v>
          </cell>
          <cell r="N5648" t="str">
            <v>W6P/2.4/18S/512R/Xd PRC</v>
          </cell>
        </row>
        <row r="5649">
          <cell r="L5649" t="str">
            <v>470032-406</v>
          </cell>
          <cell r="M5649">
            <v>9999</v>
          </cell>
          <cell r="N5649" t="str">
            <v>W6P/2.4/36S/512R/X PRC</v>
          </cell>
        </row>
        <row r="5650">
          <cell r="L5650" t="str">
            <v>470032-510</v>
          </cell>
          <cell r="M5650">
            <v>9999</v>
          </cell>
          <cell r="N5650" t="str">
            <v>W4CP/1.8/40A/512/Xc TAI</v>
          </cell>
        </row>
        <row r="5651">
          <cell r="L5651" t="str">
            <v>470032-556</v>
          </cell>
          <cell r="M5651">
            <v>9999</v>
          </cell>
          <cell r="N5651" t="str">
            <v>W4CP/1.8/40A/512/Xc PRC</v>
          </cell>
        </row>
        <row r="5652">
          <cell r="L5652" t="str">
            <v>470032-882</v>
          </cell>
          <cell r="M5652">
            <v>9999</v>
          </cell>
          <cell r="N5652" t="str">
            <v>W4CP/1.8/18S/256D/XcL PRC</v>
          </cell>
        </row>
        <row r="5653">
          <cell r="L5653" t="str">
            <v>470032-948</v>
          </cell>
          <cell r="M5653">
            <v>9999</v>
          </cell>
          <cell r="N5653" t="str">
            <v>W4CP/2.4/40A/512D/XrL PRC</v>
          </cell>
        </row>
        <row r="5654">
          <cell r="L5654" t="str">
            <v>470032-949</v>
          </cell>
          <cell r="M5654">
            <v>9999</v>
          </cell>
          <cell r="N5654" t="str">
            <v>W4CP/2.4/40A/512D/XrL TAI</v>
          </cell>
        </row>
        <row r="5655">
          <cell r="L5655" t="str">
            <v>470032-953</v>
          </cell>
          <cell r="M5655">
            <v>3199</v>
          </cell>
          <cell r="N5655" t="str">
            <v>W4CP/2.4/18S/512D/Xd FCAN</v>
          </cell>
        </row>
        <row r="5656">
          <cell r="L5656" t="str">
            <v>470032-970</v>
          </cell>
          <cell r="M5656">
            <v>9999</v>
          </cell>
          <cell r="N5656" t="str">
            <v>W4CP/2.4/18S/512D/Xd PRC</v>
          </cell>
        </row>
        <row r="5657">
          <cell r="L5657" t="str">
            <v>470032-971</v>
          </cell>
          <cell r="M5657">
            <v>9999</v>
          </cell>
          <cell r="N5657" t="str">
            <v>W4CP/2.4/18S/512D/Xd TAI</v>
          </cell>
        </row>
        <row r="5658">
          <cell r="L5658" t="str">
            <v>470032-973</v>
          </cell>
          <cell r="M5658">
            <v>9999</v>
          </cell>
          <cell r="N5658" t="str">
            <v>W4CP/2.4/36S/512D/XcL PRC</v>
          </cell>
        </row>
        <row r="5659">
          <cell r="L5659" t="str">
            <v>470032-974</v>
          </cell>
          <cell r="M5659">
            <v>9999</v>
          </cell>
          <cell r="N5659" t="str">
            <v>W4CP/2.4/36S/512D/XcL TAI</v>
          </cell>
        </row>
        <row r="5660">
          <cell r="L5660" t="str">
            <v>470032-978</v>
          </cell>
          <cell r="M5660">
            <v>3599</v>
          </cell>
          <cell r="N5660" t="str">
            <v>W4CP/2.4/36S/512D/XdL FCAN</v>
          </cell>
        </row>
        <row r="5661">
          <cell r="L5661" t="str">
            <v>470033-024</v>
          </cell>
          <cell r="M5661">
            <v>2399</v>
          </cell>
          <cell r="N5661" t="str">
            <v>W4CP/2.4/80A/256DXcL FCAN</v>
          </cell>
        </row>
        <row r="5662">
          <cell r="L5662" t="str">
            <v>470033-301</v>
          </cell>
          <cell r="M5662">
            <v>0</v>
          </cell>
          <cell r="N5662" t="str">
            <v>W4CK/2.2/12333/I NL</v>
          </cell>
        </row>
        <row r="5663">
          <cell r="L5663" t="str">
            <v>470033-328</v>
          </cell>
          <cell r="M5663">
            <v>9999</v>
          </cell>
          <cell r="N5663" t="str">
            <v>W4CP/2.2/40A/256D/EXd PRC</v>
          </cell>
        </row>
        <row r="5664">
          <cell r="L5664" t="str">
            <v>470033-474</v>
          </cell>
          <cell r="M5664">
            <v>0</v>
          </cell>
          <cell r="N5664" t="str">
            <v>W4CP/1.840A/256D45Dr BEL</v>
          </cell>
        </row>
        <row r="5665">
          <cell r="L5665" t="str">
            <v>470033-766</v>
          </cell>
          <cell r="M5665">
            <v>9999</v>
          </cell>
          <cell r="N5665" t="str">
            <v>W4CP/1.8/40A/0/XdL TAI</v>
          </cell>
        </row>
        <row r="5666">
          <cell r="L5666" t="str">
            <v>470033-868</v>
          </cell>
          <cell r="M5666">
            <v>3977</v>
          </cell>
          <cell r="N5666" t="str">
            <v>W8K/2.0/18K/1R/Xc US</v>
          </cell>
        </row>
        <row r="5667">
          <cell r="L5667" t="str">
            <v>470034-658</v>
          </cell>
          <cell r="M5667">
            <v>9999</v>
          </cell>
          <cell r="N5667" t="str">
            <v>W4CP/1.8/18S/512D45Dc HK</v>
          </cell>
        </row>
        <row r="5668">
          <cell r="L5668" t="str">
            <v>470034-777</v>
          </cell>
          <cell r="M5668">
            <v>0</v>
          </cell>
          <cell r="N5668" t="str">
            <v>W4CP/1.8/40A+512D45Dr BEL</v>
          </cell>
        </row>
        <row r="5669">
          <cell r="L5669" t="str">
            <v>470035-324</v>
          </cell>
          <cell r="M5669">
            <v>3742</v>
          </cell>
          <cell r="N5669" t="str">
            <v>W6P/1.8+/80A/1R/45Dd US</v>
          </cell>
        </row>
        <row r="5670">
          <cell r="L5670" t="str">
            <v>470035-326</v>
          </cell>
          <cell r="M5670">
            <v>7247</v>
          </cell>
          <cell r="N5670" t="str">
            <v>W8K/2.2+/12187/I US</v>
          </cell>
        </row>
        <row r="5671">
          <cell r="L5671" t="str">
            <v>470035-327</v>
          </cell>
          <cell r="M5671">
            <v>0</v>
          </cell>
          <cell r="N5671" t="str">
            <v>W8K/2.2+/12187/I EUROA4</v>
          </cell>
        </row>
        <row r="5672">
          <cell r="L5672" t="str">
            <v>470035-713</v>
          </cell>
          <cell r="M5672">
            <v>3555.3</v>
          </cell>
          <cell r="N5672" t="str">
            <v>W8K/2.2+/12187/I A/P</v>
          </cell>
        </row>
        <row r="5673">
          <cell r="L5673" t="str">
            <v>470035-714</v>
          </cell>
          <cell r="M5673">
            <v>0</v>
          </cell>
          <cell r="N5673" t="str">
            <v>W8K/2.2+/12187/I SWIS2</v>
          </cell>
        </row>
        <row r="5674">
          <cell r="L5674" t="str">
            <v>470035-716</v>
          </cell>
          <cell r="M5674">
            <v>0</v>
          </cell>
          <cell r="N5674" t="str">
            <v>W8K/2.2+/12187/I UK</v>
          </cell>
        </row>
        <row r="5675">
          <cell r="L5675" t="str">
            <v>470035-717</v>
          </cell>
          <cell r="M5675">
            <v>0</v>
          </cell>
          <cell r="N5675" t="str">
            <v>W8K/2.2+/12187/I ITL</v>
          </cell>
        </row>
        <row r="5676">
          <cell r="L5676" t="str">
            <v>470035-718</v>
          </cell>
          <cell r="M5676">
            <v>0</v>
          </cell>
          <cell r="N5676" t="str">
            <v>W8K/2.2+/12187/I NL_2</v>
          </cell>
        </row>
        <row r="5677">
          <cell r="L5677" t="str">
            <v>470036-033</v>
          </cell>
          <cell r="M5677">
            <v>9999</v>
          </cell>
          <cell r="N5677" t="str">
            <v>W4CP/1.8/40A+/512D/X TAI</v>
          </cell>
        </row>
        <row r="5678">
          <cell r="L5678" t="str">
            <v>470036-075</v>
          </cell>
          <cell r="M5678">
            <v>9999</v>
          </cell>
          <cell r="N5678" t="str">
            <v>W4CP/2.4F/18S/512D/Xd PRC</v>
          </cell>
        </row>
        <row r="5679">
          <cell r="L5679" t="str">
            <v>470036-368</v>
          </cell>
          <cell r="M5679">
            <v>9999</v>
          </cell>
          <cell r="N5679" t="str">
            <v>W8P/2.2/40A/512R/Xc PRC</v>
          </cell>
        </row>
        <row r="5680">
          <cell r="L5680" t="str">
            <v>470036-370</v>
          </cell>
          <cell r="M5680">
            <v>9999</v>
          </cell>
          <cell r="N5680" t="str">
            <v>W8P/2.2/40A/512R/Xc HK</v>
          </cell>
        </row>
        <row r="5681">
          <cell r="L5681" t="str">
            <v>470036-471</v>
          </cell>
          <cell r="M5681">
            <v>9999</v>
          </cell>
          <cell r="N5681" t="str">
            <v>W6P/2.4/18S/512R/Xd HK</v>
          </cell>
        </row>
        <row r="5682">
          <cell r="L5682" t="str">
            <v>470036-472</v>
          </cell>
          <cell r="M5682">
            <v>9999</v>
          </cell>
          <cell r="N5682" t="str">
            <v>W6P/2.4/18S/1R/Xd HK</v>
          </cell>
        </row>
        <row r="5683">
          <cell r="L5683" t="str">
            <v>470036-603</v>
          </cell>
          <cell r="M5683">
            <v>4628</v>
          </cell>
          <cell r="N5683" t="str">
            <v>W8KP/2.2+/36S/512R/XR\d US</v>
          </cell>
        </row>
        <row r="5684">
          <cell r="L5684" t="str">
            <v>470036-966</v>
          </cell>
          <cell r="M5684">
            <v>3818</v>
          </cell>
          <cell r="N5684" t="str">
            <v>W8PP/2.2/18S+/256R/EXc US</v>
          </cell>
        </row>
        <row r="5685">
          <cell r="L5685" t="str">
            <v>470036-967</v>
          </cell>
          <cell r="M5685">
            <v>4917</v>
          </cell>
          <cell r="N5685" t="str">
            <v>W8K/P2.2+/18S+/256R/EXc US</v>
          </cell>
        </row>
        <row r="5686">
          <cell r="L5686" t="str">
            <v>470036-985</v>
          </cell>
          <cell r="M5686">
            <v>2853</v>
          </cell>
          <cell r="N5686" t="str">
            <v>W8K/2.0/18S/256R/45Dr US</v>
          </cell>
        </row>
        <row r="5687">
          <cell r="L5687" t="str">
            <v>470037-871</v>
          </cell>
          <cell r="M5687">
            <v>9999</v>
          </cell>
          <cell r="N5687" t="str">
            <v>W4CP/2.4/40A/256D200d TAI</v>
          </cell>
        </row>
        <row r="5688">
          <cell r="L5688" t="str">
            <v>470037-873</v>
          </cell>
          <cell r="M5688">
            <v>9999</v>
          </cell>
          <cell r="N5688" t="str">
            <v>W4CP/2.4/40A/256D200d PRC</v>
          </cell>
        </row>
        <row r="5689">
          <cell r="L5689" t="str">
            <v>470037-874</v>
          </cell>
          <cell r="M5689">
            <v>9999</v>
          </cell>
          <cell r="N5689" t="str">
            <v>W4CP/2.4/40A/256D200d HK</v>
          </cell>
        </row>
        <row r="5690">
          <cell r="L5690" t="str">
            <v>470037-909</v>
          </cell>
          <cell r="M5690">
            <v>9999</v>
          </cell>
          <cell r="N5690" t="str">
            <v>W4CP/2.53F/18S/512D/Xd PRC</v>
          </cell>
        </row>
        <row r="5691">
          <cell r="L5691" t="str">
            <v>470037-911</v>
          </cell>
          <cell r="M5691">
            <v>9999</v>
          </cell>
          <cell r="N5691" t="str">
            <v>W4CP/2.53F/18S/512D/Xd HK</v>
          </cell>
        </row>
        <row r="5692">
          <cell r="L5692" t="str">
            <v>470038-113</v>
          </cell>
          <cell r="M5692">
            <v>8939</v>
          </cell>
          <cell r="N5692" t="str">
            <v>W8000/860 X2.2 SRP US</v>
          </cell>
        </row>
        <row r="5693">
          <cell r="L5693" t="str">
            <v>470038-821</v>
          </cell>
          <cell r="M5693">
            <v>9999</v>
          </cell>
          <cell r="N5693" t="str">
            <v>W6K/2.2+/13036/I PRC</v>
          </cell>
        </row>
        <row r="5694">
          <cell r="L5694" t="str">
            <v>470038-831</v>
          </cell>
          <cell r="M5694">
            <v>9999</v>
          </cell>
          <cell r="N5694" t="str">
            <v>W6K/2.2+/13036/I TAI</v>
          </cell>
        </row>
        <row r="5695">
          <cell r="L5695" t="str">
            <v>470038-840</v>
          </cell>
          <cell r="M5695">
            <v>9999</v>
          </cell>
          <cell r="N5695" t="str">
            <v>W6K/P2.2+/13034 PRC</v>
          </cell>
        </row>
        <row r="5696">
          <cell r="L5696" t="str">
            <v>470038-850</v>
          </cell>
          <cell r="M5696">
            <v>9999</v>
          </cell>
          <cell r="N5696" t="str">
            <v>W6K/P2.2+/13034 TAI</v>
          </cell>
        </row>
        <row r="5697">
          <cell r="L5697" t="str">
            <v>470039-145</v>
          </cell>
          <cell r="M5697">
            <v>0</v>
          </cell>
          <cell r="N5697" t="str">
            <v>W4CP/2.0/40A/512D/MXR GR</v>
          </cell>
        </row>
        <row r="5698">
          <cell r="L5698" t="str">
            <v>470039-721</v>
          </cell>
          <cell r="M5698">
            <v>3281</v>
          </cell>
          <cell r="N5698" t="str">
            <v>W6P/2.2+/13037/I FCAN</v>
          </cell>
        </row>
        <row r="5699">
          <cell r="L5699" t="str">
            <v>470039-724</v>
          </cell>
          <cell r="M5699">
            <v>9999</v>
          </cell>
          <cell r="N5699" t="str">
            <v>W6P/2.2+/13037/I PRC</v>
          </cell>
        </row>
        <row r="5700">
          <cell r="L5700" t="str">
            <v>470039-744</v>
          </cell>
          <cell r="M5700">
            <v>9999</v>
          </cell>
          <cell r="N5700" t="str">
            <v>W6P/2.2+/13037/I TAI</v>
          </cell>
        </row>
        <row r="5701">
          <cell r="L5701" t="str">
            <v>470039-745</v>
          </cell>
          <cell r="M5701">
            <v>3281</v>
          </cell>
          <cell r="N5701" t="str">
            <v>W6P/2.2+/13037/I US</v>
          </cell>
        </row>
        <row r="5702">
          <cell r="L5702" t="str">
            <v>470040-579</v>
          </cell>
          <cell r="M5702">
            <v>3939</v>
          </cell>
          <cell r="N5702" t="str">
            <v>W6K/2.8/40A/512R/Xc FCAN</v>
          </cell>
        </row>
        <row r="5703">
          <cell r="L5703" t="str">
            <v>470040-586</v>
          </cell>
          <cell r="M5703">
            <v>3939</v>
          </cell>
          <cell r="N5703" t="str">
            <v>W6X/2.8/40A/512R/Xc FCAN</v>
          </cell>
        </row>
        <row r="5704">
          <cell r="L5704" t="str">
            <v>470040-595</v>
          </cell>
          <cell r="M5704">
            <v>3431.73</v>
          </cell>
          <cell r="N5704" t="str">
            <v>W6X/2.8/36S/1R/Xc A/P</v>
          </cell>
        </row>
        <row r="5705">
          <cell r="L5705" t="str">
            <v>470040-598</v>
          </cell>
          <cell r="M5705">
            <v>4279</v>
          </cell>
          <cell r="N5705" t="str">
            <v>W6K/2.8/18S/512R/Xd FCAN</v>
          </cell>
        </row>
        <row r="5706">
          <cell r="L5706" t="str">
            <v>470040-599</v>
          </cell>
          <cell r="M5706">
            <v>3030</v>
          </cell>
          <cell r="N5706" t="str">
            <v>W8K/2.8/18K/512R/Xd US</v>
          </cell>
        </row>
        <row r="5707">
          <cell r="L5707" t="str">
            <v>470040-601</v>
          </cell>
          <cell r="M5707">
            <v>5179</v>
          </cell>
          <cell r="N5707" t="str">
            <v>W8K/2.8/18K/512R/Xd FCAN</v>
          </cell>
        </row>
        <row r="5708">
          <cell r="L5708" t="str">
            <v>470040-605</v>
          </cell>
          <cell r="M5708">
            <v>3152</v>
          </cell>
          <cell r="N5708" t="str">
            <v>W8K/2.8/18K/512R/Xd LTNA</v>
          </cell>
        </row>
        <row r="5709">
          <cell r="L5709" t="str">
            <v>470040-607</v>
          </cell>
          <cell r="M5709">
            <v>3152</v>
          </cell>
          <cell r="N5709" t="str">
            <v>W8X/2.8/18K/512R/Xd LTNA</v>
          </cell>
        </row>
        <row r="5710">
          <cell r="L5710" t="str">
            <v>470040-608</v>
          </cell>
          <cell r="M5710">
            <v>3030</v>
          </cell>
          <cell r="N5710" t="str">
            <v>W8X/2.8/18K/512R/Xd US</v>
          </cell>
        </row>
        <row r="5711">
          <cell r="L5711" t="str">
            <v>470040-610</v>
          </cell>
          <cell r="M5711">
            <v>5179</v>
          </cell>
          <cell r="N5711" t="str">
            <v>W8X/2.8/18K/512R/Xd FCAN</v>
          </cell>
        </row>
        <row r="5712">
          <cell r="L5712" t="str">
            <v>470040-621</v>
          </cell>
          <cell r="M5712">
            <v>3928</v>
          </cell>
          <cell r="N5712" t="str">
            <v>W8K/2.8/18K/1R/Xd US</v>
          </cell>
        </row>
        <row r="5713">
          <cell r="L5713" t="str">
            <v>470040-625</v>
          </cell>
          <cell r="M5713">
            <v>9999</v>
          </cell>
          <cell r="N5713" t="str">
            <v>W6K/2.8/18S/512R/Xd PRC</v>
          </cell>
        </row>
        <row r="5714">
          <cell r="L5714" t="str">
            <v>470040-632</v>
          </cell>
          <cell r="M5714">
            <v>9999</v>
          </cell>
          <cell r="N5714" t="str">
            <v>W6K/2.8/18S/512R/Xd HK</v>
          </cell>
        </row>
        <row r="5715">
          <cell r="L5715" t="str">
            <v>470040-633</v>
          </cell>
          <cell r="M5715">
            <v>6599</v>
          </cell>
          <cell r="N5715" t="str">
            <v>W8K/2.8/18K/1R/Xd FCAN</v>
          </cell>
        </row>
        <row r="5716">
          <cell r="L5716" t="str">
            <v>470040-634</v>
          </cell>
          <cell r="M5716">
            <v>4082</v>
          </cell>
          <cell r="N5716" t="str">
            <v>W8K/2.8/18K/1R/Xd LTNA</v>
          </cell>
        </row>
        <row r="5717">
          <cell r="L5717" t="str">
            <v>470040-636</v>
          </cell>
          <cell r="M5717">
            <v>4082</v>
          </cell>
          <cell r="N5717" t="str">
            <v>W8X/2.8/18K/1R/Xd LTNA</v>
          </cell>
        </row>
        <row r="5718">
          <cell r="L5718" t="str">
            <v>470040-637</v>
          </cell>
          <cell r="M5718">
            <v>6599</v>
          </cell>
          <cell r="N5718" t="str">
            <v>W8X/2.8/18K/1R/Xd FCAN</v>
          </cell>
        </row>
        <row r="5719">
          <cell r="L5719" t="str">
            <v>470040-639</v>
          </cell>
          <cell r="M5719">
            <v>3928</v>
          </cell>
          <cell r="N5719" t="str">
            <v>W8X/2.8/18K/1R/Xd US</v>
          </cell>
        </row>
        <row r="5720">
          <cell r="L5720" t="str">
            <v>470040-641</v>
          </cell>
          <cell r="M5720">
            <v>4279</v>
          </cell>
          <cell r="N5720" t="str">
            <v>W6X/2.8/18S/512R/Xd FCAN</v>
          </cell>
        </row>
        <row r="5721">
          <cell r="L5721" t="str">
            <v>470040-656</v>
          </cell>
          <cell r="M5721">
            <v>3869.3</v>
          </cell>
          <cell r="N5721" t="str">
            <v>W8X/2.8/36S/1R/Xc A/P</v>
          </cell>
        </row>
        <row r="5722">
          <cell r="L5722" t="str">
            <v>470040-659</v>
          </cell>
          <cell r="M5722">
            <v>1794.06</v>
          </cell>
          <cell r="N5722" t="str">
            <v>W8X/2.8/36S/1R/Xc KOR</v>
          </cell>
        </row>
        <row r="5723">
          <cell r="L5723" t="str">
            <v>470040-663</v>
          </cell>
          <cell r="M5723">
            <v>9999</v>
          </cell>
          <cell r="N5723" t="str">
            <v>W8X/2.8/18K/512R/Xd PRC</v>
          </cell>
        </row>
        <row r="5724">
          <cell r="L5724" t="str">
            <v>470040-667</v>
          </cell>
          <cell r="M5724">
            <v>620.02</v>
          </cell>
          <cell r="N5724" t="str">
            <v>W8X/2.8/18K/512R/Xd TAI</v>
          </cell>
        </row>
        <row r="5725">
          <cell r="L5725" t="str">
            <v>470040-669</v>
          </cell>
          <cell r="M5725">
            <v>9999</v>
          </cell>
          <cell r="N5725" t="str">
            <v>W6K/2.8/18S/1R/Xd PRC</v>
          </cell>
        </row>
        <row r="5726">
          <cell r="L5726" t="str">
            <v>470040-670</v>
          </cell>
          <cell r="M5726">
            <v>9999</v>
          </cell>
          <cell r="N5726" t="str">
            <v>W8X/2.8/18K/512R/Xd HK</v>
          </cell>
        </row>
        <row r="5727">
          <cell r="L5727" t="str">
            <v>470040-671</v>
          </cell>
          <cell r="M5727">
            <v>9999</v>
          </cell>
          <cell r="N5727" t="str">
            <v>W6X/2.8/18S/1R/Xd PRC</v>
          </cell>
        </row>
        <row r="5728">
          <cell r="L5728" t="str">
            <v>470040-673</v>
          </cell>
          <cell r="M5728">
            <v>9999</v>
          </cell>
          <cell r="N5728" t="str">
            <v>W8K/2.8/18K/1R/Xd HK</v>
          </cell>
        </row>
        <row r="5729">
          <cell r="L5729" t="str">
            <v>470040-676</v>
          </cell>
          <cell r="M5729">
            <v>1817.1</v>
          </cell>
          <cell r="N5729" t="str">
            <v>W8K/2.8/18K/1R/Xd TAI</v>
          </cell>
        </row>
        <row r="5730">
          <cell r="L5730" t="str">
            <v>470040-677</v>
          </cell>
          <cell r="M5730">
            <v>9999</v>
          </cell>
          <cell r="N5730" t="str">
            <v>W8K/2.8/18K/1R/Xd PRC</v>
          </cell>
        </row>
        <row r="5731">
          <cell r="L5731" t="str">
            <v>470040-678</v>
          </cell>
          <cell r="M5731">
            <v>9999</v>
          </cell>
          <cell r="N5731" t="str">
            <v>W6X/2.8/18S/512R/Xd PRC</v>
          </cell>
        </row>
        <row r="5732">
          <cell r="L5732" t="str">
            <v>470040-679</v>
          </cell>
          <cell r="M5732">
            <v>9999</v>
          </cell>
          <cell r="N5732" t="str">
            <v>W6K/2.8/18S/1R/Xd HK</v>
          </cell>
        </row>
        <row r="5733">
          <cell r="L5733" t="str">
            <v>470042-253</v>
          </cell>
          <cell r="M5733">
            <v>9999</v>
          </cell>
          <cell r="N5733" t="str">
            <v>W8K/2.0/18K/0/Xc TAI</v>
          </cell>
        </row>
        <row r="5734">
          <cell r="L5734" t="str">
            <v>470042-255</v>
          </cell>
          <cell r="M5734">
            <v>9999</v>
          </cell>
          <cell r="N5734" t="str">
            <v>W8K/2.0/18K/0/Xc PRC</v>
          </cell>
        </row>
        <row r="5735">
          <cell r="L5735" t="str">
            <v>470042-451</v>
          </cell>
          <cell r="M5735">
            <v>9999</v>
          </cell>
          <cell r="N5735" t="str">
            <v>W4CP/2.2/40A/512D/Xc PRC</v>
          </cell>
        </row>
        <row r="5736">
          <cell r="L5736" t="str">
            <v>470042-501</v>
          </cell>
          <cell r="M5736">
            <v>9999</v>
          </cell>
          <cell r="N5736" t="str">
            <v>W4CP/2.2/40/A/256D/Xd PRC</v>
          </cell>
        </row>
        <row r="5737">
          <cell r="L5737" t="str">
            <v>470042-502</v>
          </cell>
          <cell r="M5737">
            <v>9999</v>
          </cell>
          <cell r="N5737" t="str">
            <v>W6P/2.0/36S/512R/Xd PRC</v>
          </cell>
        </row>
        <row r="5738">
          <cell r="L5738" t="str">
            <v>470042-503</v>
          </cell>
          <cell r="M5738">
            <v>9999</v>
          </cell>
          <cell r="N5738" t="str">
            <v>W8P/2.2/72S/512R/Xd PRC</v>
          </cell>
        </row>
        <row r="5739">
          <cell r="L5739" t="str">
            <v>470042-521</v>
          </cell>
          <cell r="M5739">
            <v>3249</v>
          </cell>
          <cell r="N5739" t="str">
            <v>W4CX/2.8F/40A/512D/Xv FCAN</v>
          </cell>
        </row>
        <row r="5740">
          <cell r="L5740" t="str">
            <v>470042-524</v>
          </cell>
          <cell r="M5740">
            <v>3399</v>
          </cell>
          <cell r="N5740" t="str">
            <v>W4CK/2.8F/80A/512D/Xv FCAN</v>
          </cell>
        </row>
        <row r="5741">
          <cell r="L5741" t="str">
            <v>470042-530</v>
          </cell>
          <cell r="M5741">
            <v>3999</v>
          </cell>
          <cell r="N5741" t="str">
            <v>W4CK/2.8F/36K/512D/Xv FCAN</v>
          </cell>
        </row>
        <row r="5742">
          <cell r="L5742" t="str">
            <v>470042-587</v>
          </cell>
          <cell r="M5742">
            <v>9999</v>
          </cell>
          <cell r="N5742" t="str">
            <v>W4CX/2.8F/40A/256D/Xc PRC</v>
          </cell>
        </row>
        <row r="5743">
          <cell r="L5743" t="str">
            <v>470042-594</v>
          </cell>
          <cell r="M5743">
            <v>9999</v>
          </cell>
          <cell r="N5743" t="str">
            <v>W4CX/2.8F/80A/512D/Xc PRC</v>
          </cell>
        </row>
        <row r="5744">
          <cell r="L5744" t="str">
            <v>470042-599</v>
          </cell>
          <cell r="M5744">
            <v>9999</v>
          </cell>
          <cell r="N5744" t="str">
            <v>W4CX/2.8F/36S/512D/Xc PRC</v>
          </cell>
        </row>
        <row r="5745">
          <cell r="L5745" t="str">
            <v>470043-121</v>
          </cell>
          <cell r="M5745">
            <v>9999</v>
          </cell>
          <cell r="N5745" t="str">
            <v>W4CP/2.2/40A/512D/Xc HK</v>
          </cell>
        </row>
        <row r="5746">
          <cell r="L5746" t="str">
            <v>470043-205</v>
          </cell>
          <cell r="M5746">
            <v>3822</v>
          </cell>
          <cell r="N5746" t="str">
            <v>W8K/2.8/18K/512R/Xd UK</v>
          </cell>
        </row>
        <row r="5747">
          <cell r="L5747" t="str">
            <v>470043-207</v>
          </cell>
          <cell r="M5747">
            <v>3822</v>
          </cell>
          <cell r="N5747" t="str">
            <v>W8X/2.8/18K/512R/Xd UK</v>
          </cell>
        </row>
        <row r="5748">
          <cell r="L5748" t="str">
            <v>470043-208</v>
          </cell>
          <cell r="M5748">
            <v>4425</v>
          </cell>
          <cell r="N5748" t="str">
            <v>W8K/2.8/18K/1R/Xd UK</v>
          </cell>
        </row>
        <row r="5749">
          <cell r="L5749" t="str">
            <v>470043-210</v>
          </cell>
          <cell r="M5749">
            <v>4425</v>
          </cell>
          <cell r="N5749" t="str">
            <v>W8X/2.8/18K/1R/Xd UK</v>
          </cell>
        </row>
        <row r="5750">
          <cell r="L5750" t="str">
            <v>470043-212</v>
          </cell>
          <cell r="M5750">
            <v>3822</v>
          </cell>
          <cell r="N5750" t="str">
            <v>W8K/2.8/18K/512R/Xd GR</v>
          </cell>
        </row>
        <row r="5751">
          <cell r="L5751" t="str">
            <v>470043-214</v>
          </cell>
          <cell r="M5751">
            <v>3822</v>
          </cell>
          <cell r="N5751" t="str">
            <v>W8X/2.8/18K/512R/Xd GR</v>
          </cell>
        </row>
        <row r="5752">
          <cell r="L5752" t="str">
            <v>470043-215</v>
          </cell>
          <cell r="M5752">
            <v>4425</v>
          </cell>
          <cell r="N5752" t="str">
            <v>W8K/2.8/18K/1R/Xd GR</v>
          </cell>
        </row>
        <row r="5753">
          <cell r="L5753" t="str">
            <v>470043-216</v>
          </cell>
          <cell r="M5753">
            <v>4425</v>
          </cell>
          <cell r="N5753" t="str">
            <v>W8X/2.8/18K/1R/Xd GR</v>
          </cell>
        </row>
        <row r="5754">
          <cell r="L5754" t="str">
            <v>470043-217</v>
          </cell>
          <cell r="M5754">
            <v>0</v>
          </cell>
          <cell r="N5754" t="str">
            <v>W8K/2.8/18K/512R/Xd FR</v>
          </cell>
        </row>
        <row r="5755">
          <cell r="L5755" t="str">
            <v>470043-218</v>
          </cell>
          <cell r="M5755">
            <v>0</v>
          </cell>
          <cell r="N5755" t="str">
            <v>W8X/2.8/18K/512R/Xd FR</v>
          </cell>
        </row>
        <row r="5756">
          <cell r="L5756" t="str">
            <v>470043-219</v>
          </cell>
          <cell r="M5756">
            <v>4425</v>
          </cell>
          <cell r="N5756" t="str">
            <v>W8K/2.8/18K/1R/Xd FR</v>
          </cell>
        </row>
        <row r="5757">
          <cell r="L5757" t="str">
            <v>470043-220</v>
          </cell>
          <cell r="M5757">
            <v>4425</v>
          </cell>
          <cell r="N5757" t="str">
            <v>W8X/2.8/18K/1R/Xd FR</v>
          </cell>
        </row>
        <row r="5758">
          <cell r="L5758" t="str">
            <v>470043-221</v>
          </cell>
          <cell r="M5758">
            <v>3822</v>
          </cell>
          <cell r="N5758" t="str">
            <v>W8K/2.8/18K/512R/Xd ITL</v>
          </cell>
        </row>
        <row r="5759">
          <cell r="L5759" t="str">
            <v>470043-222</v>
          </cell>
          <cell r="M5759">
            <v>3822</v>
          </cell>
          <cell r="N5759" t="str">
            <v>W8X/2.8/18K/512R/Xd ITL</v>
          </cell>
        </row>
        <row r="5760">
          <cell r="L5760" t="str">
            <v>470043-223</v>
          </cell>
          <cell r="M5760">
            <v>4425</v>
          </cell>
          <cell r="N5760" t="str">
            <v>W8K/2.8/18K/1R/Xd ITL</v>
          </cell>
        </row>
        <row r="5761">
          <cell r="L5761" t="str">
            <v>470043-224</v>
          </cell>
          <cell r="M5761">
            <v>4425</v>
          </cell>
          <cell r="N5761" t="str">
            <v>W8X/2.8/18K/1R/Xd ITL</v>
          </cell>
        </row>
        <row r="5762">
          <cell r="L5762" t="str">
            <v>470043-226</v>
          </cell>
          <cell r="M5762">
            <v>3822</v>
          </cell>
          <cell r="N5762" t="str">
            <v>W8K/2.8/18K/512R/Xd SP</v>
          </cell>
        </row>
        <row r="5763">
          <cell r="L5763" t="str">
            <v>470043-227</v>
          </cell>
          <cell r="M5763">
            <v>3822</v>
          </cell>
          <cell r="N5763" t="str">
            <v>W8X/2.8/18K/512R/Xd SP</v>
          </cell>
        </row>
        <row r="5764">
          <cell r="L5764" t="str">
            <v>470043-228</v>
          </cell>
          <cell r="M5764">
            <v>4425</v>
          </cell>
          <cell r="N5764" t="str">
            <v>W8K/2.8/18K/1R/Xd SP</v>
          </cell>
        </row>
        <row r="5765">
          <cell r="L5765" t="str">
            <v>470043-229</v>
          </cell>
          <cell r="M5765">
            <v>4425</v>
          </cell>
          <cell r="N5765" t="str">
            <v>W8X/2.8/18K/1R/Xd SP</v>
          </cell>
        </row>
        <row r="5766">
          <cell r="L5766" t="str">
            <v>470043-230</v>
          </cell>
          <cell r="M5766">
            <v>3822</v>
          </cell>
          <cell r="N5766" t="str">
            <v>W8K/2.8/18K/512R/Xd EUROA4</v>
          </cell>
        </row>
        <row r="5767">
          <cell r="L5767" t="str">
            <v>470043-231</v>
          </cell>
          <cell r="M5767">
            <v>3822</v>
          </cell>
          <cell r="N5767" t="str">
            <v>W8X/2.8/18K/512R/Xd EUROA4</v>
          </cell>
        </row>
        <row r="5768">
          <cell r="L5768" t="str">
            <v>470043-232</v>
          </cell>
          <cell r="M5768">
            <v>4425</v>
          </cell>
          <cell r="N5768" t="str">
            <v>W8K/2.8/18K/1R/Xd EUROA4</v>
          </cell>
        </row>
        <row r="5769">
          <cell r="L5769" t="str">
            <v>470043-233</v>
          </cell>
          <cell r="M5769">
            <v>4425</v>
          </cell>
          <cell r="N5769" t="str">
            <v>W8X/2.8/18K/1R/Xd EUROA4</v>
          </cell>
        </row>
        <row r="5770">
          <cell r="L5770" t="str">
            <v>470043-234</v>
          </cell>
          <cell r="M5770">
            <v>3822</v>
          </cell>
          <cell r="N5770" t="str">
            <v>W8K/2.8/18K/512R/Xd SWI/EI</v>
          </cell>
        </row>
        <row r="5771">
          <cell r="L5771" t="str">
            <v>470043-235</v>
          </cell>
          <cell r="M5771">
            <v>3822</v>
          </cell>
          <cell r="N5771" t="str">
            <v>W8X/2.8/18K/512R/Xd SWI/EI</v>
          </cell>
        </row>
        <row r="5772">
          <cell r="L5772" t="str">
            <v>470043-236</v>
          </cell>
          <cell r="M5772">
            <v>4425</v>
          </cell>
          <cell r="N5772" t="str">
            <v>W8K/2.8/18K/1R/Xd SWI/EI</v>
          </cell>
        </row>
        <row r="5773">
          <cell r="L5773" t="str">
            <v>470043-237</v>
          </cell>
          <cell r="M5773">
            <v>4425</v>
          </cell>
          <cell r="N5773" t="str">
            <v>W8X/2.8/18K/1R/Xd SWI/EI</v>
          </cell>
        </row>
        <row r="5774">
          <cell r="L5774" t="str">
            <v>470043-238</v>
          </cell>
          <cell r="M5774">
            <v>3822</v>
          </cell>
          <cell r="N5774" t="str">
            <v>W8K/2.8/18K/512R/Xd SWI_8</v>
          </cell>
        </row>
        <row r="5775">
          <cell r="L5775" t="str">
            <v>470043-239</v>
          </cell>
          <cell r="M5775">
            <v>3822</v>
          </cell>
          <cell r="N5775" t="str">
            <v>W8X/2.8/18K/512R/Xd SWI_8</v>
          </cell>
        </row>
        <row r="5776">
          <cell r="L5776" t="str">
            <v>470043-240</v>
          </cell>
          <cell r="M5776">
            <v>4425</v>
          </cell>
          <cell r="N5776" t="str">
            <v>W8K/2.8/18K/1R/Xd SWI_8</v>
          </cell>
        </row>
        <row r="5777">
          <cell r="L5777" t="str">
            <v>470043-241</v>
          </cell>
          <cell r="M5777">
            <v>4425</v>
          </cell>
          <cell r="N5777" t="str">
            <v>W8X/2.8/18K/1R/Xd SWI_8</v>
          </cell>
        </row>
        <row r="5778">
          <cell r="L5778" t="str">
            <v>470043-242</v>
          </cell>
          <cell r="M5778">
            <v>3822</v>
          </cell>
          <cell r="N5778" t="str">
            <v>W8K/2.8/18K/512R/Xd NL</v>
          </cell>
        </row>
        <row r="5779">
          <cell r="L5779" t="str">
            <v>470043-243</v>
          </cell>
          <cell r="M5779">
            <v>3822</v>
          </cell>
          <cell r="N5779" t="str">
            <v>W8X/2.8/18K/512R/Xd NL</v>
          </cell>
        </row>
        <row r="5780">
          <cell r="L5780" t="str">
            <v>470043-244</v>
          </cell>
          <cell r="M5780">
            <v>4425</v>
          </cell>
          <cell r="N5780" t="str">
            <v>W8K/2.8/18K/1R/Xd NL</v>
          </cell>
        </row>
        <row r="5781">
          <cell r="L5781" t="str">
            <v>470043-245</v>
          </cell>
          <cell r="M5781">
            <v>4425</v>
          </cell>
          <cell r="N5781" t="str">
            <v>W8X/2.8/18K/1R/Xd NL</v>
          </cell>
        </row>
        <row r="5782">
          <cell r="L5782" t="str">
            <v>470045-346</v>
          </cell>
          <cell r="M5782">
            <v>1596</v>
          </cell>
          <cell r="N5782" t="str">
            <v>XW6000,2.4GHz,512MB,40GB IDE,Win2K,NA</v>
          </cell>
        </row>
        <row r="5783">
          <cell r="L5783" t="str">
            <v>470045-352</v>
          </cell>
          <cell r="M5783">
            <v>1596</v>
          </cell>
          <cell r="N5783" t="str">
            <v>XW6000,2.4GHz,512MB,40GB IDE,Win2K,CAN</v>
          </cell>
        </row>
        <row r="5784">
          <cell r="L5784" t="str">
            <v>470045-354</v>
          </cell>
          <cell r="M5784">
            <v>1596</v>
          </cell>
          <cell r="N5784" t="str">
            <v>XW6000,2.4GHz,512MB,40GB IDE,Win2K,LA</v>
          </cell>
        </row>
        <row r="5785">
          <cell r="L5785" t="str">
            <v>470045-355</v>
          </cell>
          <cell r="M5785">
            <v>1596</v>
          </cell>
          <cell r="N5785" t="str">
            <v>XW6000,2.4GHz,512MB,40GB IDE,WinXP,LA</v>
          </cell>
        </row>
        <row r="5786">
          <cell r="L5786" t="str">
            <v>470045-360</v>
          </cell>
          <cell r="M5786">
            <v>1596</v>
          </cell>
          <cell r="N5786" t="str">
            <v>XW6000,2.4GHz,512MB,40GB IDE,WinXP,CAN</v>
          </cell>
        </row>
        <row r="5787">
          <cell r="L5787" t="str">
            <v>470045-361</v>
          </cell>
          <cell r="M5787">
            <v>1596</v>
          </cell>
          <cell r="N5787" t="str">
            <v>XW6000,2.4GHz,512MB,40GB IDE,WinXP,NA</v>
          </cell>
        </row>
        <row r="5788">
          <cell r="L5788" t="str">
            <v>470045-708</v>
          </cell>
          <cell r="M5788">
            <v>9999</v>
          </cell>
          <cell r="N5788" t="str">
            <v>W4CP/2.0/13963/k TAI</v>
          </cell>
        </row>
        <row r="5789">
          <cell r="L5789" t="str">
            <v>470045-710</v>
          </cell>
          <cell r="M5789">
            <v>9999</v>
          </cell>
          <cell r="N5789" t="str">
            <v>W4CP/2.0/13963/k PRC</v>
          </cell>
        </row>
        <row r="5790">
          <cell r="L5790" t="str">
            <v>470045-711</v>
          </cell>
          <cell r="M5790">
            <v>9999</v>
          </cell>
          <cell r="N5790" t="str">
            <v>W4CP/2.0/13964/k TAI</v>
          </cell>
        </row>
        <row r="5791">
          <cell r="L5791" t="str">
            <v>470045-712</v>
          </cell>
          <cell r="M5791">
            <v>9999</v>
          </cell>
          <cell r="N5791" t="str">
            <v>W4CP/2.0/13964/k PRC</v>
          </cell>
        </row>
        <row r="5792">
          <cell r="L5792" t="str">
            <v>470045-714</v>
          </cell>
          <cell r="M5792">
            <v>9999</v>
          </cell>
          <cell r="N5792" t="str">
            <v>W4CP/2.0/13965/k TAI</v>
          </cell>
        </row>
        <row r="5793">
          <cell r="L5793" t="str">
            <v>470045-715</v>
          </cell>
          <cell r="M5793">
            <v>9999</v>
          </cell>
          <cell r="N5793" t="str">
            <v>W4CP/2.0/13965/k PRC</v>
          </cell>
        </row>
        <row r="5794">
          <cell r="L5794" t="str">
            <v>470045-875</v>
          </cell>
          <cell r="M5794">
            <v>1796</v>
          </cell>
          <cell r="N5794" t="str">
            <v>XW6000,2.66GHz,512MB,40GB IDE,Win2K,NA</v>
          </cell>
        </row>
        <row r="5795">
          <cell r="L5795" t="str">
            <v>470045-876</v>
          </cell>
          <cell r="M5795">
            <v>1796</v>
          </cell>
          <cell r="N5795" t="str">
            <v>XW6000,2.66GHz,512MB,40GB IDE,WinXP,NA</v>
          </cell>
        </row>
        <row r="5796">
          <cell r="L5796" t="str">
            <v>470045-877</v>
          </cell>
          <cell r="M5796">
            <v>2075</v>
          </cell>
          <cell r="N5796" t="str">
            <v>XW6000,2.66GHz,512MB,36GB SCSI,Win2K,NA</v>
          </cell>
        </row>
        <row r="5797">
          <cell r="L5797" t="str">
            <v>470045-878</v>
          </cell>
          <cell r="M5797">
            <v>2075</v>
          </cell>
          <cell r="N5797" t="str">
            <v>XW6000,2.66GHz,512MB,36GB SCSI,WinXP,NA</v>
          </cell>
        </row>
        <row r="5798">
          <cell r="L5798" t="str">
            <v>470045-879</v>
          </cell>
          <cell r="M5798">
            <v>2355</v>
          </cell>
          <cell r="N5798" t="str">
            <v>XW6000,2.66GHz,1GB,36GB SCSI,WinXP,NA</v>
          </cell>
        </row>
        <row r="5799">
          <cell r="L5799" t="str">
            <v>470045-880</v>
          </cell>
          <cell r="M5799">
            <v>1796</v>
          </cell>
          <cell r="N5799" t="str">
            <v>XW6000,2.66GHz,512MB,40GB IDE,Win2K,CAN</v>
          </cell>
        </row>
        <row r="5800">
          <cell r="L5800" t="str">
            <v>470045-881</v>
          </cell>
          <cell r="M5800">
            <v>1796</v>
          </cell>
          <cell r="N5800" t="str">
            <v>XW6000,2.66GHz,512MB,40GB IDE,WinXP,CAN</v>
          </cell>
        </row>
        <row r="5801">
          <cell r="L5801" t="str">
            <v>470045-882</v>
          </cell>
          <cell r="M5801">
            <v>2075</v>
          </cell>
          <cell r="N5801" t="str">
            <v>XW6000,2.66GHz,512MB,36GB SCSI,Win2K,CAN</v>
          </cell>
        </row>
        <row r="5802">
          <cell r="L5802" t="str">
            <v>470045-883</v>
          </cell>
          <cell r="M5802">
            <v>2075</v>
          </cell>
          <cell r="N5802" t="str">
            <v>XW6000,2.66GHz,512MB,36GB SCSI,WinXP,CAN</v>
          </cell>
        </row>
        <row r="5803">
          <cell r="L5803" t="str">
            <v>470045-884</v>
          </cell>
          <cell r="M5803">
            <v>2355</v>
          </cell>
          <cell r="N5803" t="str">
            <v>XW6000,2.66GHz,1GB,36GB SCSI,WinXP,CAN</v>
          </cell>
        </row>
        <row r="5804">
          <cell r="L5804" t="str">
            <v>470045-885</v>
          </cell>
          <cell r="M5804">
            <v>1796</v>
          </cell>
          <cell r="N5804" t="str">
            <v>XW6000,2.66GHz,512MB,40GB IDE,Win2K,LA</v>
          </cell>
        </row>
        <row r="5805">
          <cell r="L5805" t="str">
            <v>470045-886</v>
          </cell>
          <cell r="M5805">
            <v>1796</v>
          </cell>
          <cell r="N5805" t="str">
            <v>XW6000,2.66GHz,512MB,40GB IDE,WinXP,LA</v>
          </cell>
        </row>
        <row r="5806">
          <cell r="L5806" t="str">
            <v>470045-887</v>
          </cell>
          <cell r="M5806">
            <v>2075</v>
          </cell>
          <cell r="N5806" t="str">
            <v>XW6000,2.66GHz,512MB,36GB SCSI,Win2K,LA</v>
          </cell>
        </row>
        <row r="5807">
          <cell r="L5807" t="str">
            <v>470045-888</v>
          </cell>
          <cell r="M5807">
            <v>2075</v>
          </cell>
          <cell r="N5807" t="str">
            <v>XW6000,2.66GHz,512MB,36GB SCSI,WinXP,LA</v>
          </cell>
        </row>
        <row r="5808">
          <cell r="L5808" t="str">
            <v>470045-889</v>
          </cell>
          <cell r="M5808">
            <v>2355</v>
          </cell>
          <cell r="N5808" t="str">
            <v>XW6000,2.66GHz,1GB,36GB SCSI,WinXP,LA</v>
          </cell>
        </row>
        <row r="5809">
          <cell r="L5809" t="str">
            <v>470045-890</v>
          </cell>
          <cell r="M5809">
            <v>1996</v>
          </cell>
          <cell r="N5809" t="str">
            <v>XW6000,2.8GHz,512MB,40GB IDE,Win2K,NA</v>
          </cell>
        </row>
        <row r="5810">
          <cell r="L5810" t="str">
            <v>470045-891</v>
          </cell>
          <cell r="M5810">
            <v>1996</v>
          </cell>
          <cell r="N5810" t="str">
            <v>XW6000,2.8GHz,512MB,40GB IDE,WinXP,NA</v>
          </cell>
        </row>
        <row r="5811">
          <cell r="L5811" t="str">
            <v>470045-892</v>
          </cell>
          <cell r="M5811">
            <v>2046</v>
          </cell>
          <cell r="N5811" t="str">
            <v>XW6000,2.8GHz,512MB,80GB IDE,WinXP,NA</v>
          </cell>
        </row>
        <row r="5812">
          <cell r="L5812" t="str">
            <v>470045-893</v>
          </cell>
          <cell r="M5812">
            <v>2275</v>
          </cell>
          <cell r="N5812" t="str">
            <v>XW6000,2.8GHz,512MB,36GB SCSI,Win2K,NA</v>
          </cell>
        </row>
        <row r="5813">
          <cell r="L5813" t="str">
            <v>470045-894</v>
          </cell>
          <cell r="M5813">
            <v>2275</v>
          </cell>
          <cell r="N5813" t="str">
            <v>XW6000,2.8GHz,512MB,36GB SCSI,WinXP,NA</v>
          </cell>
        </row>
        <row r="5814">
          <cell r="L5814" t="str">
            <v>470045-895</v>
          </cell>
          <cell r="M5814">
            <v>2555</v>
          </cell>
          <cell r="N5814" t="str">
            <v>XW6000,2.8GHz,1GB,36GB SCSI,WinXP,NA</v>
          </cell>
        </row>
        <row r="5815">
          <cell r="L5815" t="str">
            <v>470045-896</v>
          </cell>
          <cell r="M5815">
            <v>1996</v>
          </cell>
          <cell r="N5815" t="str">
            <v>XW6000,2.8GHz,512MB,40GB IDE,Win2K,CAN</v>
          </cell>
        </row>
        <row r="5816">
          <cell r="L5816" t="str">
            <v>470045-897</v>
          </cell>
          <cell r="M5816">
            <v>1996</v>
          </cell>
          <cell r="N5816" t="str">
            <v>XW6000,2.8GHz,512MB,40GB IDE,WinXP,CAN</v>
          </cell>
        </row>
        <row r="5817">
          <cell r="L5817" t="str">
            <v>470045-898</v>
          </cell>
          <cell r="M5817">
            <v>2046</v>
          </cell>
          <cell r="N5817" t="str">
            <v>XW6000,2.8GHz,512MB,80GB IDE,WinXP,CAN</v>
          </cell>
        </row>
        <row r="5818">
          <cell r="L5818" t="str">
            <v>470045-899</v>
          </cell>
          <cell r="M5818">
            <v>2275</v>
          </cell>
          <cell r="N5818" t="str">
            <v>XW6000,2.8GHz,512MB,36GB SCSI,Win2K,CAN</v>
          </cell>
        </row>
        <row r="5819">
          <cell r="L5819" t="str">
            <v>470045-900</v>
          </cell>
          <cell r="M5819">
            <v>2275</v>
          </cell>
          <cell r="N5819" t="str">
            <v>XW6000,2.8GHz,512MB,36GB SCSI,WinXP,CAN</v>
          </cell>
        </row>
        <row r="5820">
          <cell r="L5820" t="str">
            <v>470045-901</v>
          </cell>
          <cell r="M5820">
            <v>2555</v>
          </cell>
          <cell r="N5820" t="str">
            <v>XW6000,2.8GHz,1GB,36GB SCSI,WinXP,CAN</v>
          </cell>
        </row>
        <row r="5821">
          <cell r="L5821" t="str">
            <v>470045-902</v>
          </cell>
          <cell r="M5821">
            <v>1996</v>
          </cell>
          <cell r="N5821" t="str">
            <v>XW6000,2.8GHz,512MB,40GB IDE,Win2K,LA</v>
          </cell>
        </row>
        <row r="5822">
          <cell r="L5822" t="str">
            <v>470045-903</v>
          </cell>
          <cell r="M5822">
            <v>1996</v>
          </cell>
          <cell r="N5822" t="str">
            <v>XW6000,2.8GHz,512MB,40GB IDE,WinXP,LA</v>
          </cell>
        </row>
        <row r="5823">
          <cell r="L5823" t="str">
            <v>470045-904</v>
          </cell>
          <cell r="M5823">
            <v>2046</v>
          </cell>
          <cell r="N5823" t="str">
            <v>XW6000,2.8GHz,512MB,80GB IDE,WinXP,LA</v>
          </cell>
        </row>
        <row r="5824">
          <cell r="L5824" t="str">
            <v>470045-905</v>
          </cell>
          <cell r="M5824">
            <v>2275</v>
          </cell>
          <cell r="N5824" t="str">
            <v>XW6000,2.8GHz,512MB,36GB SCSI,Win2K,LA</v>
          </cell>
        </row>
        <row r="5825">
          <cell r="L5825" t="str">
            <v>470045-906</v>
          </cell>
          <cell r="M5825">
            <v>2275</v>
          </cell>
          <cell r="N5825" t="str">
            <v>XW6000,2.8GHz,512MB,36GB SCSI,WinXP,LA</v>
          </cell>
        </row>
        <row r="5826">
          <cell r="L5826" t="str">
            <v>470045-907</v>
          </cell>
          <cell r="M5826">
            <v>2555</v>
          </cell>
          <cell r="N5826" t="str">
            <v>XW6000,2.8GHz,1GB,36GB SCSI,WinXP,LA</v>
          </cell>
        </row>
        <row r="5827">
          <cell r="L5827" t="str">
            <v>470045-910</v>
          </cell>
          <cell r="M5827">
            <v>1875</v>
          </cell>
          <cell r="N5827" t="str">
            <v>XW6000,2.4GHz,512MB,36GB SCSI,Win2K,CAN</v>
          </cell>
        </row>
        <row r="5828">
          <cell r="L5828" t="str">
            <v>470045-911</v>
          </cell>
          <cell r="M5828">
            <v>1875</v>
          </cell>
          <cell r="N5828" t="str">
            <v>XW6000,2.4GHz,512MB,36GB SCSI,Win2K,NA</v>
          </cell>
        </row>
        <row r="5829">
          <cell r="L5829" t="str">
            <v>470045-914</v>
          </cell>
          <cell r="M5829">
            <v>1755</v>
          </cell>
          <cell r="N5829" t="str">
            <v>XW6000,2.4GHz,512MB,80GB IDE,Win2K,JPN2</v>
          </cell>
        </row>
        <row r="5830">
          <cell r="L5830" t="str">
            <v>470045-920</v>
          </cell>
          <cell r="M5830">
            <v>2355</v>
          </cell>
          <cell r="N5830" t="str">
            <v>XW6000,2.66GHz,1GB,36GB SCSI,WinXP,JP/E</v>
          </cell>
        </row>
        <row r="5831">
          <cell r="L5831" t="str">
            <v>470045-921</v>
          </cell>
          <cell r="M5831">
            <v>2275</v>
          </cell>
          <cell r="N5831" t="str">
            <v>XW6000,2.8GHz,512MB,36GB SCSI,WinXP,JP/E</v>
          </cell>
        </row>
        <row r="5832">
          <cell r="L5832" t="str">
            <v>470045-922</v>
          </cell>
          <cell r="M5832">
            <v>2555</v>
          </cell>
          <cell r="N5832" t="str">
            <v>XW6000,2.8GHz,1GB,36GB SCSI,WinXP,JP/E</v>
          </cell>
        </row>
        <row r="5833">
          <cell r="L5833" t="str">
            <v>470045-923</v>
          </cell>
          <cell r="M5833">
            <v>2155</v>
          </cell>
          <cell r="N5833" t="str">
            <v>XW6000,2.8GHz,512MB,80GB IDE,Win2K,JPN2</v>
          </cell>
        </row>
        <row r="5834">
          <cell r="L5834" t="str">
            <v>470045-924</v>
          </cell>
          <cell r="M5834">
            <v>2155</v>
          </cell>
          <cell r="N5834" t="str">
            <v>XW6000,2.8GHz,512MB,80GB IDE,WinXP,JPN2</v>
          </cell>
        </row>
        <row r="5835">
          <cell r="L5835" t="str">
            <v>470045-925</v>
          </cell>
          <cell r="M5835">
            <v>3135</v>
          </cell>
          <cell r="N5835" t="str">
            <v>XW6000,2.8GHz,1GB,80GB IDE,Win2K,JPN2</v>
          </cell>
        </row>
        <row r="5836">
          <cell r="L5836" t="str">
            <v>470045-926</v>
          </cell>
          <cell r="M5836">
            <v>3135</v>
          </cell>
          <cell r="N5836" t="str">
            <v>XW6000,2.8GHz,1GB,80GB IDE,WinXP,JPN2</v>
          </cell>
        </row>
        <row r="5837">
          <cell r="L5837" t="str">
            <v>470045-927</v>
          </cell>
          <cell r="M5837">
            <v>2305</v>
          </cell>
          <cell r="N5837" t="str">
            <v>XW6000,2.8GHz,512MB,36GB SCSI,Win2K,JPN2</v>
          </cell>
        </row>
        <row r="5838">
          <cell r="L5838" t="str">
            <v>470045-928</v>
          </cell>
          <cell r="M5838">
            <v>2305</v>
          </cell>
          <cell r="N5838" t="str">
            <v>XW6000,2.8GHz,512MB,36GB SCSI,WinXP,JPN2</v>
          </cell>
        </row>
        <row r="5839">
          <cell r="L5839" t="str">
            <v>470045-929</v>
          </cell>
          <cell r="M5839">
            <v>2904</v>
          </cell>
          <cell r="N5839" t="str">
            <v>XW6000,2.8GHz,Quadro4 750XGL,Win2K,JPN2</v>
          </cell>
        </row>
        <row r="5840">
          <cell r="L5840" t="str">
            <v>470045-931</v>
          </cell>
          <cell r="M5840">
            <v>2904</v>
          </cell>
          <cell r="N5840" t="str">
            <v>XW6000,2.8GHz,Quadro4 750XGL,WinXP,JPN2</v>
          </cell>
        </row>
        <row r="5841">
          <cell r="L5841" t="str">
            <v>470045-933</v>
          </cell>
          <cell r="M5841">
            <v>1755</v>
          </cell>
          <cell r="N5841" t="str">
            <v>XW6000,2.4GHz,512MB,80GB IDE,WinXP,JPN2</v>
          </cell>
        </row>
        <row r="5842">
          <cell r="L5842" t="str">
            <v>470045-934</v>
          </cell>
          <cell r="M5842">
            <v>2335</v>
          </cell>
          <cell r="N5842" t="str">
            <v>XW6000,2.4GHz,1GB,80GB IDE,Win2K,JPN2</v>
          </cell>
        </row>
        <row r="5843">
          <cell r="L5843" t="str">
            <v>470045-935</v>
          </cell>
          <cell r="M5843">
            <v>2335</v>
          </cell>
          <cell r="N5843" t="str">
            <v>XW6000,2.4GHz,1GB,80GB IDE,WinXP,JPN2</v>
          </cell>
        </row>
        <row r="5844">
          <cell r="L5844" t="str">
            <v>470045-936</v>
          </cell>
          <cell r="M5844">
            <v>1905</v>
          </cell>
          <cell r="N5844" t="str">
            <v>XW6000,2.4GHz,512MB,36GB SCSI,Win2K,JPN</v>
          </cell>
        </row>
        <row r="5845">
          <cell r="L5845" t="str">
            <v>470045-937</v>
          </cell>
          <cell r="M5845">
            <v>1905</v>
          </cell>
          <cell r="N5845" t="str">
            <v>XW6000,2.4GHz,512MB,36GB SCSI,WinXP,JPN</v>
          </cell>
        </row>
        <row r="5846">
          <cell r="L5846" t="str">
            <v>470045-938</v>
          </cell>
          <cell r="M5846">
            <v>2504</v>
          </cell>
          <cell r="N5846" t="str">
            <v>XW6000,2.4GHz,512MB,36GB SCSI,WinXP,JPN2</v>
          </cell>
        </row>
        <row r="5847">
          <cell r="L5847" t="str">
            <v>470045-939</v>
          </cell>
          <cell r="M5847">
            <v>2504</v>
          </cell>
          <cell r="N5847" t="str">
            <v>XW6000,2.4GHz,512MB,36GB SCSI,Win2K,JPN2</v>
          </cell>
        </row>
        <row r="5848">
          <cell r="L5848" t="str">
            <v>470045-940</v>
          </cell>
          <cell r="M5848">
            <v>1875</v>
          </cell>
          <cell r="N5848" t="str">
            <v>XW6000,2.4GHz,512MB,36GB SCSI,WinXP,JP/E</v>
          </cell>
        </row>
        <row r="5849">
          <cell r="L5849" t="str">
            <v>470045-941</v>
          </cell>
          <cell r="M5849">
            <v>2155</v>
          </cell>
          <cell r="N5849" t="str">
            <v>XW6000,2.4GHz,1GB,36GB SCSI,WinXP,JP/E</v>
          </cell>
        </row>
        <row r="5850">
          <cell r="L5850" t="str">
            <v>470045-942</v>
          </cell>
          <cell r="M5850">
            <v>1875</v>
          </cell>
          <cell r="N5850" t="str">
            <v>XW6000,2.4GHz,512MB,36GB SCSI,WinXP,NA</v>
          </cell>
        </row>
        <row r="5851">
          <cell r="L5851" t="str">
            <v>470045-943</v>
          </cell>
          <cell r="M5851">
            <v>2155</v>
          </cell>
          <cell r="N5851" t="str">
            <v>XW6000,2.4GHz,1GB,36GB SCSI,WinXP,NA</v>
          </cell>
        </row>
        <row r="5852">
          <cell r="L5852" t="str">
            <v>470045-944</v>
          </cell>
          <cell r="M5852">
            <v>1875</v>
          </cell>
          <cell r="N5852" t="str">
            <v>XW6000,2.4GHz,512MB,36GB SCSI,WinXP,CAN</v>
          </cell>
        </row>
        <row r="5853">
          <cell r="L5853" t="str">
            <v>470045-945</v>
          </cell>
          <cell r="M5853">
            <v>2155</v>
          </cell>
          <cell r="N5853" t="str">
            <v>XW6000,2.4GHz,1GB,36GB SCSI,WinXP,CAN</v>
          </cell>
        </row>
        <row r="5854">
          <cell r="L5854" t="str">
            <v>470045-946</v>
          </cell>
          <cell r="M5854">
            <v>1875</v>
          </cell>
          <cell r="N5854" t="str">
            <v>XW6000,2.4GHz,512MB,36GB SCSI,Win2K,LA</v>
          </cell>
        </row>
        <row r="5855">
          <cell r="L5855" t="str">
            <v>470045-948</v>
          </cell>
          <cell r="M5855">
            <v>2155</v>
          </cell>
          <cell r="N5855" t="str">
            <v>XW6000,2.4GHz,1GB,36GB SCSI,WinXP,LA</v>
          </cell>
        </row>
        <row r="5856">
          <cell r="L5856" t="str">
            <v>470045-957</v>
          </cell>
          <cell r="M5856">
            <v>2075</v>
          </cell>
          <cell r="N5856" t="str">
            <v>XW6000,2.66GHz,512MB,36GB,WinXP,JP/E</v>
          </cell>
        </row>
        <row r="5857">
          <cell r="L5857" t="str">
            <v>470045-961</v>
          </cell>
          <cell r="M5857">
            <v>1376.04</v>
          </cell>
          <cell r="N5857" t="str">
            <v>W8K/2.4/18K/512R/200r A/P</v>
          </cell>
        </row>
        <row r="5858">
          <cell r="L5858" t="str">
            <v>470046-002</v>
          </cell>
          <cell r="M5858">
            <v>2689</v>
          </cell>
          <cell r="N5858" t="str">
            <v>W8P/2.2/14052 US</v>
          </cell>
        </row>
        <row r="5859">
          <cell r="L5859" t="str">
            <v>470046-060</v>
          </cell>
          <cell r="M5859">
            <v>1195</v>
          </cell>
          <cell r="N5859" t="str">
            <v>W4CP/1.8/36S/512D/Xr A/P</v>
          </cell>
        </row>
        <row r="5860">
          <cell r="L5860" t="str">
            <v>470046-439</v>
          </cell>
          <cell r="M5860">
            <v>0</v>
          </cell>
          <cell r="N5860" t="str">
            <v>W4CP/2.2/40A/256D/45Dr FIN</v>
          </cell>
        </row>
        <row r="5861">
          <cell r="L5861" t="str">
            <v>470046-808</v>
          </cell>
          <cell r="M5861">
            <v>1549</v>
          </cell>
          <cell r="N5861" t="str">
            <v>XW4000,2.8GHz,512MB,40GB IDE,WinXP,NA</v>
          </cell>
        </row>
        <row r="5862">
          <cell r="L5862" t="str">
            <v>470046-809</v>
          </cell>
          <cell r="M5862">
            <v>1549</v>
          </cell>
          <cell r="N5862" t="str">
            <v>XW4000,2.8GHz,512MB,40GB IDE,WinXP,CAN</v>
          </cell>
        </row>
        <row r="5863">
          <cell r="L5863" t="str">
            <v>470046-810</v>
          </cell>
          <cell r="M5863">
            <v>1549</v>
          </cell>
          <cell r="N5863" t="str">
            <v>XW4000,2.8GHz,512MB,40GB IDE,WinXP,LA</v>
          </cell>
        </row>
        <row r="5864">
          <cell r="L5864" t="str">
            <v>470046-811</v>
          </cell>
          <cell r="M5864">
            <v>1549</v>
          </cell>
          <cell r="N5864" t="str">
            <v>XW4000,2.8GHz,512MB,80GB IDE,WinXP,JPN2</v>
          </cell>
        </row>
        <row r="5865">
          <cell r="L5865" t="str">
            <v>470046-904</v>
          </cell>
          <cell r="M5865">
            <v>1119</v>
          </cell>
          <cell r="N5865" t="str">
            <v>XW5000,2.4GHz,256MB,40GB,Win2K,NA</v>
          </cell>
        </row>
        <row r="5866">
          <cell r="L5866" t="str">
            <v>470046-905</v>
          </cell>
          <cell r="M5866">
            <v>1299</v>
          </cell>
          <cell r="N5866" t="str">
            <v>XW5000,2.4GHz,512MB,80GB,Win2K,NA</v>
          </cell>
        </row>
        <row r="5867">
          <cell r="L5867" t="str">
            <v>470046-906</v>
          </cell>
          <cell r="M5867">
            <v>1299</v>
          </cell>
          <cell r="N5867" t="str">
            <v>XW5000,2.4GHz,512MB,80GB,WinXP,NA</v>
          </cell>
        </row>
        <row r="5868">
          <cell r="L5868" t="str">
            <v>470046-907</v>
          </cell>
          <cell r="M5868">
            <v>1598</v>
          </cell>
          <cell r="N5868" t="str">
            <v>XW5000,2.4GHz,512MB,18GB,Win2K,NA</v>
          </cell>
        </row>
        <row r="5869">
          <cell r="L5869" t="str">
            <v>470046-908</v>
          </cell>
          <cell r="M5869">
            <v>1598</v>
          </cell>
          <cell r="N5869" t="str">
            <v>XW5000,2.4GHz,512MB,18GB,WinXP,NA</v>
          </cell>
        </row>
        <row r="5870">
          <cell r="L5870" t="str">
            <v>470046-909</v>
          </cell>
          <cell r="M5870">
            <v>1119</v>
          </cell>
          <cell r="N5870" t="str">
            <v>XW5000,2.4GHz,256MB,40GB,Win2K,CAN</v>
          </cell>
        </row>
        <row r="5871">
          <cell r="L5871" t="str">
            <v>470046-910</v>
          </cell>
          <cell r="M5871">
            <v>1299</v>
          </cell>
          <cell r="N5871" t="str">
            <v>XW5000,2.4GHz,512MB,80GB,Win2K,CAN</v>
          </cell>
        </row>
        <row r="5872">
          <cell r="L5872" t="str">
            <v>470046-911</v>
          </cell>
          <cell r="M5872">
            <v>1299</v>
          </cell>
          <cell r="N5872" t="str">
            <v>XW5000,2.4GHz,512MB,80GB,WinXP,CAN</v>
          </cell>
        </row>
        <row r="5873">
          <cell r="L5873" t="str">
            <v>470046-912</v>
          </cell>
          <cell r="M5873">
            <v>1598</v>
          </cell>
          <cell r="N5873" t="str">
            <v>XW5000,2.4GHz,512MB,18GB,Win2K,CAN</v>
          </cell>
        </row>
        <row r="5874">
          <cell r="L5874" t="str">
            <v>470046-913</v>
          </cell>
          <cell r="M5874">
            <v>1598</v>
          </cell>
          <cell r="N5874" t="str">
            <v>XW5000,2.4GHz,512MB,18GB,WinXP,CAN</v>
          </cell>
        </row>
        <row r="5875">
          <cell r="L5875" t="str">
            <v>470046-914</v>
          </cell>
          <cell r="M5875">
            <v>1119</v>
          </cell>
          <cell r="N5875" t="str">
            <v>XW5000,2.4GHz,256MB,40GB,Win2K,LA</v>
          </cell>
        </row>
        <row r="5876">
          <cell r="L5876" t="str">
            <v>470046-915</v>
          </cell>
          <cell r="M5876">
            <v>1299</v>
          </cell>
          <cell r="N5876" t="str">
            <v>XW5000,2.4GHz,512MB,80GB,Win2K,LA</v>
          </cell>
        </row>
        <row r="5877">
          <cell r="L5877" t="str">
            <v>470046-916</v>
          </cell>
          <cell r="M5877">
            <v>1299</v>
          </cell>
          <cell r="N5877" t="str">
            <v>XW5000,2.4GHz,512MB,80GB,WinXP,LA</v>
          </cell>
        </row>
        <row r="5878">
          <cell r="L5878" t="str">
            <v>470046-917</v>
          </cell>
          <cell r="M5878">
            <v>1598</v>
          </cell>
          <cell r="N5878" t="str">
            <v>XW5000,2.4GHz,512MB,18GB,Win2K,LA</v>
          </cell>
        </row>
        <row r="5879">
          <cell r="L5879" t="str">
            <v>470046-918</v>
          </cell>
          <cell r="M5879">
            <v>1598</v>
          </cell>
          <cell r="N5879" t="str">
            <v>XW5000,2.4GHz,512MB,18GB,WinXP,LA</v>
          </cell>
        </row>
        <row r="5880">
          <cell r="L5880" t="str">
            <v>470046-919</v>
          </cell>
          <cell r="M5880">
            <v>1549</v>
          </cell>
          <cell r="N5880" t="str">
            <v>XW5000,2.66GHz,512MB,80GB,Win2K,NA</v>
          </cell>
        </row>
        <row r="5881">
          <cell r="L5881" t="str">
            <v>470046-922</v>
          </cell>
          <cell r="M5881">
            <v>1549</v>
          </cell>
          <cell r="N5881" t="str">
            <v>XW5000,2.66GHz,512MB,80GB,WinXP,NA</v>
          </cell>
        </row>
        <row r="5882">
          <cell r="L5882" t="str">
            <v>470046-923</v>
          </cell>
          <cell r="M5882">
            <v>1848</v>
          </cell>
          <cell r="N5882" t="str">
            <v>XW5000,2.66GHz,512MB,36GB,WinXP,NA</v>
          </cell>
        </row>
        <row r="5883">
          <cell r="L5883" t="str">
            <v>470046-924</v>
          </cell>
          <cell r="M5883">
            <v>2447</v>
          </cell>
          <cell r="N5883" t="str">
            <v>XW5000,2.66GHz,512MB,36GB,Win2K,NA</v>
          </cell>
        </row>
        <row r="5884">
          <cell r="L5884" t="str">
            <v>470046-925</v>
          </cell>
          <cell r="M5884">
            <v>1549</v>
          </cell>
          <cell r="N5884" t="str">
            <v>XW5000,2.66GHz,512MB,80GB,Win2K,CAN</v>
          </cell>
        </row>
        <row r="5885">
          <cell r="L5885" t="str">
            <v>470046-926</v>
          </cell>
          <cell r="M5885">
            <v>1549</v>
          </cell>
          <cell r="N5885" t="str">
            <v>XW5000,2.66GHz,512MB,80GB,WinXP,CAN</v>
          </cell>
        </row>
        <row r="5886">
          <cell r="L5886" t="str">
            <v>470046-927</v>
          </cell>
          <cell r="M5886">
            <v>1848</v>
          </cell>
          <cell r="N5886" t="str">
            <v>XW5000,2.66GHz,512MB,36GB,WinXP,CAN</v>
          </cell>
        </row>
        <row r="5887">
          <cell r="L5887" t="str">
            <v>470046-928</v>
          </cell>
          <cell r="M5887">
            <v>2447</v>
          </cell>
          <cell r="N5887" t="str">
            <v>XW5000,2.66GHz,512MB,36GB,Win2K,CAN</v>
          </cell>
        </row>
        <row r="5888">
          <cell r="L5888" t="str">
            <v>470046-929</v>
          </cell>
          <cell r="M5888">
            <v>1549</v>
          </cell>
          <cell r="N5888" t="str">
            <v>XW5000,2.66GHz,512MB,80GB,Win2K,LA</v>
          </cell>
        </row>
        <row r="5889">
          <cell r="L5889" t="str">
            <v>470046-930</v>
          </cell>
          <cell r="M5889">
            <v>1549</v>
          </cell>
          <cell r="N5889" t="str">
            <v>XW5000,2.66GHz,512MB,80GB,WinXP,LA</v>
          </cell>
        </row>
        <row r="5890">
          <cell r="L5890" t="str">
            <v>470046-931</v>
          </cell>
          <cell r="M5890">
            <v>1848</v>
          </cell>
          <cell r="N5890" t="str">
            <v>XW5000,2.66GHz,512MB,36GB,WinXP,LA</v>
          </cell>
        </row>
        <row r="5891">
          <cell r="L5891" t="str">
            <v>470046-932</v>
          </cell>
          <cell r="M5891">
            <v>2447</v>
          </cell>
          <cell r="N5891" t="str">
            <v>XW5000,2.66GHz,512MB,36GB,Win2K,LA</v>
          </cell>
        </row>
        <row r="5892">
          <cell r="L5892" t="str">
            <v>470046-937</v>
          </cell>
          <cell r="M5892">
            <v>1699</v>
          </cell>
          <cell r="N5892" t="str">
            <v>XW5000,2.8GHz,512MB,80GB,Win2K,NA</v>
          </cell>
        </row>
        <row r="5893">
          <cell r="L5893" t="str">
            <v>470046-938</v>
          </cell>
          <cell r="M5893">
            <v>1699</v>
          </cell>
          <cell r="N5893" t="str">
            <v>XW5000,2.8GHz,512MB,80GB,WinXP,NA</v>
          </cell>
        </row>
        <row r="5894">
          <cell r="L5894" t="str">
            <v>470046-939</v>
          </cell>
          <cell r="M5894">
            <v>1868</v>
          </cell>
          <cell r="N5894" t="str">
            <v>XW5000,2.8GHz,256MB,36GB,WinXP,NA</v>
          </cell>
        </row>
        <row r="5895">
          <cell r="L5895" t="str">
            <v>470046-940</v>
          </cell>
          <cell r="M5895">
            <v>1998</v>
          </cell>
          <cell r="N5895" t="str">
            <v>XW5000,2.8GHz,512MB,36GB,Win2K,NA</v>
          </cell>
        </row>
        <row r="5896">
          <cell r="L5896" t="str">
            <v>470046-941</v>
          </cell>
          <cell r="M5896">
            <v>1699</v>
          </cell>
          <cell r="N5896" t="str">
            <v>XW5000,2.8GHz,512MB,80GB,Win2K,CAN</v>
          </cell>
        </row>
        <row r="5897">
          <cell r="L5897" t="str">
            <v>470046-942</v>
          </cell>
          <cell r="M5897">
            <v>1699</v>
          </cell>
          <cell r="N5897" t="str">
            <v>XW5000,2.8GHz,512MB,80GB,WinXP,CAN</v>
          </cell>
        </row>
        <row r="5898">
          <cell r="L5898" t="str">
            <v>470046-944</v>
          </cell>
          <cell r="M5898">
            <v>1868</v>
          </cell>
          <cell r="N5898" t="str">
            <v>XW5000,2.8GHz,256MB,36GB,WinXP,CAN</v>
          </cell>
        </row>
        <row r="5899">
          <cell r="L5899" t="str">
            <v>470046-945</v>
          </cell>
          <cell r="M5899">
            <v>1998</v>
          </cell>
          <cell r="N5899" t="str">
            <v>XW5000,2.8GHz,512MB,36GB,Win2K,CAN</v>
          </cell>
        </row>
        <row r="5900">
          <cell r="L5900" t="str">
            <v>470046-948</v>
          </cell>
          <cell r="M5900">
            <v>1699</v>
          </cell>
          <cell r="N5900" t="str">
            <v>XW5000,2.8GHz,512MB,80GB,Win2K,LA</v>
          </cell>
        </row>
        <row r="5901">
          <cell r="L5901" t="str">
            <v>470046-949</v>
          </cell>
          <cell r="M5901">
            <v>1699</v>
          </cell>
          <cell r="N5901" t="str">
            <v>XW5000,2.8GHz,512MB,80GB,WinXP,LA</v>
          </cell>
        </row>
        <row r="5902">
          <cell r="L5902" t="str">
            <v>470046-950</v>
          </cell>
          <cell r="M5902">
            <v>1868</v>
          </cell>
          <cell r="N5902" t="str">
            <v>XW5000,2.8GHz,256MB,36GB,WinXP,LA</v>
          </cell>
        </row>
        <row r="5903">
          <cell r="L5903" t="str">
            <v>470046-951</v>
          </cell>
          <cell r="M5903">
            <v>1998</v>
          </cell>
          <cell r="N5903" t="str">
            <v>XW5000,2.8GHz,512MB,36GB,Win2K,LA</v>
          </cell>
        </row>
        <row r="5904">
          <cell r="L5904" t="str">
            <v>470046-952</v>
          </cell>
          <cell r="M5904">
            <v>2567</v>
          </cell>
          <cell r="N5904" t="str">
            <v>XW5000,2.8GHz,512MB,36GB,Win2K,JPN2</v>
          </cell>
        </row>
        <row r="5905">
          <cell r="L5905" t="str">
            <v>470046-953</v>
          </cell>
          <cell r="M5905">
            <v>2567</v>
          </cell>
          <cell r="N5905" t="str">
            <v>XW5000,2.8GHz,512MB,18GB,WinXP,JPN2</v>
          </cell>
        </row>
        <row r="5906">
          <cell r="L5906" t="str">
            <v>470046-954</v>
          </cell>
          <cell r="M5906">
            <v>2567</v>
          </cell>
          <cell r="N5906" t="str">
            <v>XW5000,2.8GHz,512MB,36GB,Win2K,JP/E</v>
          </cell>
        </row>
        <row r="5907">
          <cell r="L5907" t="str">
            <v>470046-955</v>
          </cell>
          <cell r="M5907">
            <v>2567</v>
          </cell>
          <cell r="N5907" t="str">
            <v>XW5000,2.8GHz,512MB,18GB,WinXP,JP/E</v>
          </cell>
        </row>
        <row r="5908">
          <cell r="L5908" t="str">
            <v>470046-956</v>
          </cell>
          <cell r="M5908">
            <v>2268</v>
          </cell>
          <cell r="N5908" t="str">
            <v>XW5000,3.06GHz,512MB,18GB,Win2K,JP/E</v>
          </cell>
        </row>
        <row r="5909">
          <cell r="L5909" t="str">
            <v>470046-957</v>
          </cell>
          <cell r="M5909">
            <v>2268</v>
          </cell>
          <cell r="N5909" t="str">
            <v>XW5000,3.06GHz,512MB,18GB,WinXP,JP/E</v>
          </cell>
        </row>
        <row r="5910">
          <cell r="L5910" t="str">
            <v>470046-958</v>
          </cell>
          <cell r="M5910">
            <v>2967</v>
          </cell>
          <cell r="N5910" t="str">
            <v>XW5000,3.06GHz,512MB,Win2K,JP/E</v>
          </cell>
        </row>
        <row r="5911">
          <cell r="L5911" t="str">
            <v>470046-959</v>
          </cell>
          <cell r="M5911">
            <v>2967</v>
          </cell>
          <cell r="N5911" t="str">
            <v>XW5000,3.06GHz,512MB,WinXP,JP/E</v>
          </cell>
        </row>
        <row r="5912">
          <cell r="L5912" t="str">
            <v>470046-960</v>
          </cell>
          <cell r="M5912">
            <v>2268</v>
          </cell>
          <cell r="N5912" t="str">
            <v>XW5000,3.06GHz,512MB,18GB,Win2K,JPN2</v>
          </cell>
        </row>
        <row r="5913">
          <cell r="L5913" t="str">
            <v>470046-961</v>
          </cell>
          <cell r="M5913">
            <v>2268</v>
          </cell>
          <cell r="N5913" t="str">
            <v>XW5000,3.06GHz,512MB,18GB,WinXP,JPN2</v>
          </cell>
        </row>
        <row r="5914">
          <cell r="L5914" t="str">
            <v>470046-962</v>
          </cell>
          <cell r="M5914">
            <v>2967</v>
          </cell>
          <cell r="N5914" t="str">
            <v>XW5000,3.06GHz,512MB,Win2K,JPN2</v>
          </cell>
        </row>
        <row r="5915">
          <cell r="L5915" t="str">
            <v>470046-963</v>
          </cell>
          <cell r="M5915">
            <v>2967</v>
          </cell>
          <cell r="N5915" t="str">
            <v>XW5000,3.06GHz,512MB,WinXP,JPN2</v>
          </cell>
        </row>
        <row r="5916">
          <cell r="L5916" t="str">
            <v>470046-964</v>
          </cell>
          <cell r="M5916">
            <v>1999</v>
          </cell>
          <cell r="N5916" t="str">
            <v>XW5000,3.06GHz,512MB,80GB,Win2K,NA</v>
          </cell>
        </row>
        <row r="5917">
          <cell r="L5917" t="str">
            <v>470046-965</v>
          </cell>
          <cell r="M5917">
            <v>1999</v>
          </cell>
          <cell r="N5917" t="str">
            <v>XW5000,3.06GHz,512MB,80GB,WinXP,NA</v>
          </cell>
        </row>
        <row r="5918">
          <cell r="L5918" t="str">
            <v>470046-966</v>
          </cell>
          <cell r="M5918">
            <v>2298</v>
          </cell>
          <cell r="N5918" t="str">
            <v>XW5000,3.06GHz,512MB,36GB,WinXP,NA</v>
          </cell>
        </row>
        <row r="5919">
          <cell r="L5919" t="str">
            <v>470046-967</v>
          </cell>
          <cell r="M5919">
            <v>2607</v>
          </cell>
          <cell r="N5919" t="str">
            <v>XW5000,3.06GHz,1GB,36GB,Win2K,NA</v>
          </cell>
        </row>
        <row r="5920">
          <cell r="L5920" t="str">
            <v>470046-968</v>
          </cell>
          <cell r="M5920">
            <v>1999</v>
          </cell>
          <cell r="N5920" t="str">
            <v>XW5000,3.06GHz,512MB,80GB,Win2K,CAN</v>
          </cell>
        </row>
        <row r="5921">
          <cell r="L5921" t="str">
            <v>470046-969</v>
          </cell>
          <cell r="M5921">
            <v>1999</v>
          </cell>
          <cell r="N5921" t="str">
            <v>XW5000,3.06GHz,512MB,80GB,WinXP,CAN</v>
          </cell>
        </row>
        <row r="5922">
          <cell r="L5922" t="str">
            <v>470046-970</v>
          </cell>
          <cell r="M5922">
            <v>2298</v>
          </cell>
          <cell r="N5922" t="str">
            <v>XW5000,3.06GHz,512MB,36GB,WinXP,CAN</v>
          </cell>
        </row>
        <row r="5923">
          <cell r="L5923" t="str">
            <v>470046-971</v>
          </cell>
          <cell r="M5923">
            <v>2607</v>
          </cell>
          <cell r="N5923" t="str">
            <v>XW5000,3.06GHz,1GB,36GB,Win2K,CAN</v>
          </cell>
        </row>
        <row r="5924">
          <cell r="L5924" t="str">
            <v>470046-972</v>
          </cell>
          <cell r="M5924">
            <v>1999</v>
          </cell>
          <cell r="N5924" t="str">
            <v>XW5000,3.06GHz,512MB,80GB,Win2K,LA</v>
          </cell>
        </row>
        <row r="5925">
          <cell r="L5925" t="str">
            <v>470046-973</v>
          </cell>
          <cell r="M5925">
            <v>1999</v>
          </cell>
          <cell r="N5925" t="str">
            <v>XW5000,3.06GHz,512MB,80GB,WinXP,LA</v>
          </cell>
        </row>
        <row r="5926">
          <cell r="L5926" t="str">
            <v>470046-974</v>
          </cell>
          <cell r="M5926">
            <v>2298</v>
          </cell>
          <cell r="N5926" t="str">
            <v>XW5000,3.06GHz,512MB,36GB,WinXP,LA</v>
          </cell>
        </row>
        <row r="5927">
          <cell r="L5927" t="str">
            <v>470046-975</v>
          </cell>
          <cell r="M5927">
            <v>2607</v>
          </cell>
          <cell r="N5927" t="str">
            <v>XW5000,3.06GHz,1GB,36GB,Win2K,LA</v>
          </cell>
        </row>
        <row r="5928">
          <cell r="L5928" t="str">
            <v>470046-976</v>
          </cell>
          <cell r="M5928">
            <v>2128</v>
          </cell>
          <cell r="N5928" t="str">
            <v>XW8000,2.4GHz,512MB,18GB SCSI,Win2K,NA</v>
          </cell>
        </row>
        <row r="5929">
          <cell r="L5929" t="str">
            <v>470046-977</v>
          </cell>
          <cell r="M5929">
            <v>2128</v>
          </cell>
          <cell r="N5929" t="str">
            <v>XW8000,2.4GHz,512MB,18GB SCSI,WinXP,NA</v>
          </cell>
        </row>
        <row r="5930">
          <cell r="L5930" t="str">
            <v>470046-978</v>
          </cell>
          <cell r="M5930">
            <v>2049</v>
          </cell>
          <cell r="N5930" t="str">
            <v>XW8000,2.4GHz,512MB,36GB SCSI,WinXP,NA</v>
          </cell>
        </row>
        <row r="5931">
          <cell r="L5931" t="str">
            <v>470046-979</v>
          </cell>
          <cell r="M5931">
            <v>1849</v>
          </cell>
          <cell r="N5931" t="str">
            <v>XW8000,2.4GHz,512MB,40GB IDE,Win2K,NA</v>
          </cell>
        </row>
        <row r="5932">
          <cell r="L5932" t="str">
            <v>470046-980</v>
          </cell>
          <cell r="M5932">
            <v>1849</v>
          </cell>
          <cell r="N5932" t="str">
            <v>XW8000,2.4GHz,512MB,40GB IDE,WinXP,NA</v>
          </cell>
        </row>
        <row r="5933">
          <cell r="L5933" t="str">
            <v>470046-981</v>
          </cell>
          <cell r="M5933">
            <v>2049</v>
          </cell>
          <cell r="N5933" t="str">
            <v>XW8000,2.4GHz,512MB,36GB SCSI,Win2K,NA</v>
          </cell>
        </row>
        <row r="5934">
          <cell r="L5934" t="str">
            <v>470046-982</v>
          </cell>
          <cell r="M5934">
            <v>2128</v>
          </cell>
          <cell r="N5934" t="str">
            <v>XW8000,2.4GHz,512MB,18GB SCSI,Win2K,CAN</v>
          </cell>
        </row>
        <row r="5935">
          <cell r="L5935" t="str">
            <v>470046-983</v>
          </cell>
          <cell r="M5935">
            <v>2128</v>
          </cell>
          <cell r="N5935" t="str">
            <v>XW8000,2.4GHz,512MB,18GB SCSI,WinXP,CAN</v>
          </cell>
        </row>
        <row r="5936">
          <cell r="L5936" t="str">
            <v>470046-984</v>
          </cell>
          <cell r="M5936">
            <v>2049</v>
          </cell>
          <cell r="N5936" t="str">
            <v>XW8000,2.4GHz,512MB,36GB SCSI,WinXP,CAN</v>
          </cell>
        </row>
        <row r="5937">
          <cell r="L5937" t="str">
            <v>470046-985</v>
          </cell>
          <cell r="M5937">
            <v>1849</v>
          </cell>
          <cell r="N5937" t="str">
            <v>XW8000,2.4GHz,512MB,40GB IDE,Win2K,CAN</v>
          </cell>
        </row>
        <row r="5938">
          <cell r="L5938" t="str">
            <v>470046-986</v>
          </cell>
          <cell r="M5938">
            <v>1849</v>
          </cell>
          <cell r="N5938" t="str">
            <v>XW8000,2.4GHz,512MB,40GB IDE,WinXP,CAN</v>
          </cell>
        </row>
        <row r="5939">
          <cell r="L5939" t="str">
            <v>470046-987</v>
          </cell>
          <cell r="M5939">
            <v>2049</v>
          </cell>
          <cell r="N5939" t="str">
            <v>XW8000,2.4GHz,512MB,36GB SCSI,Win2K,CAN</v>
          </cell>
        </row>
        <row r="5940">
          <cell r="L5940" t="str">
            <v>470046-988</v>
          </cell>
          <cell r="M5940">
            <v>2128</v>
          </cell>
          <cell r="N5940" t="str">
            <v>XW8000,2.4GHz,512MB,18GB SCSI,Win2K,LA</v>
          </cell>
        </row>
        <row r="5941">
          <cell r="L5941" t="str">
            <v>470046-989</v>
          </cell>
          <cell r="M5941">
            <v>2128</v>
          </cell>
          <cell r="N5941" t="str">
            <v>XW8000,2.4GHz,512MB,18GB SCSI,WinXP,LA</v>
          </cell>
        </row>
        <row r="5942">
          <cell r="L5942" t="str">
            <v>470046-990</v>
          </cell>
          <cell r="M5942">
            <v>2049</v>
          </cell>
          <cell r="N5942" t="str">
            <v>XW8000,2.4GHz,512MB,36GB SCSI,WinXP,LA</v>
          </cell>
        </row>
        <row r="5943">
          <cell r="L5943" t="str">
            <v>470046-991</v>
          </cell>
          <cell r="M5943">
            <v>1849</v>
          </cell>
          <cell r="N5943" t="str">
            <v>XW8000,2.4GHz,512MB,40GB IDE,Win2K,LA</v>
          </cell>
        </row>
        <row r="5944">
          <cell r="L5944" t="str">
            <v>470046-992</v>
          </cell>
          <cell r="M5944">
            <v>1849</v>
          </cell>
          <cell r="N5944" t="str">
            <v>XW8000,2.4GHz,512MB,40GB IDE,WinXP,LA</v>
          </cell>
        </row>
        <row r="5945">
          <cell r="L5945" t="str">
            <v>470046-993</v>
          </cell>
          <cell r="M5945">
            <v>2049</v>
          </cell>
          <cell r="N5945" t="str">
            <v>XW8000,2.4GHz,512MB,36GB SCSI,Win2K,LA</v>
          </cell>
        </row>
        <row r="5946">
          <cell r="L5946" t="str">
            <v>470046-994</v>
          </cell>
          <cell r="M5946">
            <v>2128</v>
          </cell>
          <cell r="N5946" t="str">
            <v>XW8000,2.4GHz,512MB,18GB SCSI,Win2K,JPN2</v>
          </cell>
        </row>
        <row r="5947">
          <cell r="L5947" t="str">
            <v>470046-995</v>
          </cell>
          <cell r="M5947">
            <v>2128</v>
          </cell>
          <cell r="N5947" t="str">
            <v>XW8000,2.4GHz,512MB,18GB SCSI,WinXP,JPN2</v>
          </cell>
        </row>
        <row r="5948">
          <cell r="L5948" t="str">
            <v>470046-996</v>
          </cell>
          <cell r="M5948">
            <v>2128</v>
          </cell>
          <cell r="N5948" t="str">
            <v>XW8000,2.4GHz,512MB,18GB SCSI,Win2K,JP/E</v>
          </cell>
        </row>
        <row r="5949">
          <cell r="L5949" t="str">
            <v>470046-997</v>
          </cell>
          <cell r="M5949">
            <v>2128</v>
          </cell>
          <cell r="N5949" t="str">
            <v>XW8000,2.4GHz,512MB,18GB SCSI,WinXP,JP/E</v>
          </cell>
        </row>
        <row r="5950">
          <cell r="L5950" t="str">
            <v>470046-998</v>
          </cell>
          <cell r="M5950">
            <v>2328</v>
          </cell>
          <cell r="N5950" t="str">
            <v>XW8000,2.66GHz,512MB,18GB SCSI,Win2K,NA</v>
          </cell>
        </row>
        <row r="5951">
          <cell r="L5951" t="str">
            <v>470047-001</v>
          </cell>
          <cell r="M5951">
            <v>2328</v>
          </cell>
          <cell r="N5951" t="str">
            <v>XW8000,2.66GHz,512MB,18GB SCSI,WinXP,NA</v>
          </cell>
        </row>
        <row r="5952">
          <cell r="L5952" t="str">
            <v>470047-002</v>
          </cell>
          <cell r="M5952">
            <v>2358</v>
          </cell>
          <cell r="N5952" t="str">
            <v>XW8000,2.66GHz,512MB,18GB 15K,Win2K,NA</v>
          </cell>
        </row>
        <row r="5953">
          <cell r="L5953" t="str">
            <v>470047-003</v>
          </cell>
          <cell r="M5953">
            <v>2358</v>
          </cell>
          <cell r="N5953" t="str">
            <v>XW8000,2.66GHz,512MB,18GB 15K,WinXP,NA</v>
          </cell>
        </row>
        <row r="5954">
          <cell r="L5954" t="str">
            <v>470047-004</v>
          </cell>
          <cell r="M5954">
            <v>2249</v>
          </cell>
          <cell r="N5954" t="str">
            <v>XW8000,2.66GHz,512MB,36GB SCSI,Win2K,NA</v>
          </cell>
        </row>
        <row r="5955">
          <cell r="L5955" t="str">
            <v>470047-005</v>
          </cell>
          <cell r="M5955">
            <v>2249</v>
          </cell>
          <cell r="N5955" t="str">
            <v>XW8000,2.66GHz,512MB,36GB SCSI,WinXP,NA</v>
          </cell>
        </row>
        <row r="5956">
          <cell r="L5956" t="str">
            <v>470047-006</v>
          </cell>
          <cell r="M5956">
            <v>2328</v>
          </cell>
          <cell r="N5956" t="str">
            <v>XW8000,2.66GHz,512MB,18GB SCSI,Win2K,CAN</v>
          </cell>
        </row>
        <row r="5957">
          <cell r="L5957" t="str">
            <v>470047-007</v>
          </cell>
          <cell r="M5957">
            <v>2328</v>
          </cell>
          <cell r="N5957" t="str">
            <v>XW8000,2.66GHz,512MB,18GB SCSI,WinXP,CAN</v>
          </cell>
        </row>
        <row r="5958">
          <cell r="L5958" t="str">
            <v>470047-008</v>
          </cell>
          <cell r="M5958">
            <v>2358</v>
          </cell>
          <cell r="N5958" t="str">
            <v>XW8000,2.66GHz,512MB,18GB 15K,Win2K,CAN</v>
          </cell>
        </row>
        <row r="5959">
          <cell r="L5959" t="str">
            <v>470047-009</v>
          </cell>
          <cell r="M5959">
            <v>2358</v>
          </cell>
          <cell r="N5959" t="str">
            <v>XW8000,2.66GHz,512MB,18GB 15K,WinXP,CAN</v>
          </cell>
        </row>
        <row r="5960">
          <cell r="L5960" t="str">
            <v>470047-010</v>
          </cell>
          <cell r="M5960">
            <v>2249</v>
          </cell>
          <cell r="N5960" t="str">
            <v>XW8000,2.66GHz,512MB,36GB SCSI,Win2K,CAN</v>
          </cell>
        </row>
        <row r="5961">
          <cell r="L5961" t="str">
            <v>470047-011</v>
          </cell>
          <cell r="M5961">
            <v>2249</v>
          </cell>
          <cell r="N5961" t="str">
            <v>XW8000,2.66GHz,512MB,36GB SCSI,WinXP,CAN</v>
          </cell>
        </row>
        <row r="5962">
          <cell r="L5962" t="str">
            <v>470047-012</v>
          </cell>
          <cell r="M5962">
            <v>2328</v>
          </cell>
          <cell r="N5962" t="str">
            <v>XW8000,2.66GHz,512MB,18GB SCSI,Win2K,LA</v>
          </cell>
        </row>
        <row r="5963">
          <cell r="L5963" t="str">
            <v>470047-013</v>
          </cell>
          <cell r="M5963">
            <v>2328</v>
          </cell>
          <cell r="N5963" t="str">
            <v>XW8000,2.66GHz,512MB,18GB SCSI,WinXP,LA</v>
          </cell>
        </row>
        <row r="5964">
          <cell r="L5964" t="str">
            <v>470047-014</v>
          </cell>
          <cell r="M5964">
            <v>2358</v>
          </cell>
          <cell r="N5964" t="str">
            <v>XW8000,2.66GHz,512MB,18GB 15K,Win2K,LA</v>
          </cell>
        </row>
        <row r="5965">
          <cell r="L5965" t="str">
            <v>470047-015</v>
          </cell>
          <cell r="M5965">
            <v>2358</v>
          </cell>
          <cell r="N5965" t="str">
            <v>XW8000,2.66GHz,512MB,18GB 15K,WinXP,LA</v>
          </cell>
        </row>
        <row r="5966">
          <cell r="L5966" t="str">
            <v>470047-017</v>
          </cell>
          <cell r="M5966">
            <v>2249</v>
          </cell>
          <cell r="N5966" t="str">
            <v>XW8000,2.66GHz,512MB,36GB SCSI,Win2K,LA</v>
          </cell>
        </row>
        <row r="5967">
          <cell r="L5967" t="str">
            <v>470047-018</v>
          </cell>
          <cell r="M5967">
            <v>2249</v>
          </cell>
          <cell r="N5967" t="str">
            <v>XW8000,2.66GHz,512MB,36GB SCSI,WinXP,LA</v>
          </cell>
        </row>
        <row r="5968">
          <cell r="L5968" t="str">
            <v>470047-019</v>
          </cell>
          <cell r="M5968">
            <v>2528</v>
          </cell>
          <cell r="N5968" t="str">
            <v>XW8000,2.8GHz,512MB,18GB SCSI,Win2K,NA</v>
          </cell>
        </row>
        <row r="5969">
          <cell r="L5969" t="str">
            <v>470047-020</v>
          </cell>
          <cell r="M5969">
            <v>2528</v>
          </cell>
          <cell r="N5969" t="str">
            <v>XW8000,2.8GHz,512MB,18GB SCSI,WinXP,NA</v>
          </cell>
        </row>
        <row r="5970">
          <cell r="L5970" t="str">
            <v>470047-021</v>
          </cell>
          <cell r="M5970">
            <v>3538</v>
          </cell>
          <cell r="N5970" t="str">
            <v>XW8000,2.8GHz,1GB,18GB SCSI,Win2K,NA</v>
          </cell>
        </row>
        <row r="5971">
          <cell r="L5971" t="str">
            <v>470047-022</v>
          </cell>
          <cell r="M5971">
            <v>3538</v>
          </cell>
          <cell r="N5971" t="str">
            <v>XW8000,2.8GHz,1GB,18GB SCSI,WinXP,NA</v>
          </cell>
        </row>
        <row r="5972">
          <cell r="L5972" t="str">
            <v>470047-023</v>
          </cell>
          <cell r="M5972">
            <v>2449</v>
          </cell>
          <cell r="N5972" t="str">
            <v>XW8000,2.8GHz,512MB,36GB SCSI,WinXP,NA</v>
          </cell>
        </row>
        <row r="5973">
          <cell r="L5973" t="str">
            <v>470047-024</v>
          </cell>
          <cell r="M5973">
            <v>2449</v>
          </cell>
          <cell r="N5973" t="str">
            <v>XW8000,2.8GHz,512MB,36GB SCSI,Win2K,NA</v>
          </cell>
        </row>
        <row r="5974">
          <cell r="L5974" t="str">
            <v>470047-025</v>
          </cell>
          <cell r="M5974">
            <v>2528</v>
          </cell>
          <cell r="N5974" t="str">
            <v>XW8000,2.8GHz,512MB,18GB SCSI,Win2K,CAN</v>
          </cell>
        </row>
        <row r="5975">
          <cell r="L5975" t="str">
            <v>470047-026</v>
          </cell>
          <cell r="M5975">
            <v>2528</v>
          </cell>
          <cell r="N5975" t="str">
            <v>XW8000,2.8GHz,512MB,18GB SCSI,WinXP,CAN</v>
          </cell>
        </row>
        <row r="5976">
          <cell r="L5976" t="str">
            <v>470047-027</v>
          </cell>
          <cell r="M5976">
            <v>3538</v>
          </cell>
          <cell r="N5976" t="str">
            <v>XW8000,2.8GHz,1GB,18GB SCSI,Win2K,CAN</v>
          </cell>
        </row>
        <row r="5977">
          <cell r="L5977" t="str">
            <v>470047-028</v>
          </cell>
          <cell r="M5977">
            <v>3538</v>
          </cell>
          <cell r="N5977" t="str">
            <v>XW8000,2.8GHz,1GB,18GB SCSI,WinXP,CAN</v>
          </cell>
        </row>
        <row r="5978">
          <cell r="L5978" t="str">
            <v>470047-029</v>
          </cell>
          <cell r="M5978">
            <v>2449</v>
          </cell>
          <cell r="N5978" t="str">
            <v>XW8000,2.8GHz,512MB,36GB SCSI,WinXP,CAN</v>
          </cell>
        </row>
        <row r="5979">
          <cell r="L5979" t="str">
            <v>470047-030</v>
          </cell>
          <cell r="M5979">
            <v>2449</v>
          </cell>
          <cell r="N5979" t="str">
            <v>XW8000,2.8GHz,512MB,36GB SCSI,Win2K,CAN</v>
          </cell>
        </row>
        <row r="5980">
          <cell r="L5980" t="str">
            <v>470047-031</v>
          </cell>
          <cell r="M5980">
            <v>2528</v>
          </cell>
          <cell r="N5980" t="str">
            <v>XW8000,2.8GHz,512MB,18GB SCSI,Win2K,LA</v>
          </cell>
        </row>
        <row r="5981">
          <cell r="L5981" t="str">
            <v>470047-032</v>
          </cell>
          <cell r="M5981">
            <v>2528</v>
          </cell>
          <cell r="N5981" t="str">
            <v>XW8000,2.8GHz,512MB,18GB SCSI,WinXP,LA</v>
          </cell>
        </row>
        <row r="5982">
          <cell r="L5982" t="str">
            <v>470047-033</v>
          </cell>
          <cell r="M5982">
            <v>3538</v>
          </cell>
          <cell r="N5982" t="str">
            <v>XW8000,2.8GHz,1GB,18GB SCSI,Win2K,LA</v>
          </cell>
        </row>
        <row r="5983">
          <cell r="L5983" t="str">
            <v>470047-034</v>
          </cell>
          <cell r="M5983">
            <v>3538</v>
          </cell>
          <cell r="N5983" t="str">
            <v>XW8000,2.8GHz,1GB,18GB SCSI,WinXP,LA</v>
          </cell>
        </row>
        <row r="5984">
          <cell r="L5984" t="str">
            <v>470047-035</v>
          </cell>
          <cell r="M5984">
            <v>2449</v>
          </cell>
          <cell r="N5984" t="str">
            <v>XW8000,2.8GHz,512MB,36GB SCSI,WinXP,LA</v>
          </cell>
        </row>
        <row r="5985">
          <cell r="L5985" t="str">
            <v>470047-036</v>
          </cell>
          <cell r="M5985">
            <v>2449</v>
          </cell>
          <cell r="N5985" t="str">
            <v>XW8000,2.8GHz,512MB,36GB SCSI,Win2K,LA</v>
          </cell>
        </row>
        <row r="5986">
          <cell r="L5986" t="str">
            <v>470047-037</v>
          </cell>
          <cell r="M5986">
            <v>3127</v>
          </cell>
          <cell r="N5986" t="str">
            <v>XW8000,2.8GHz,512MB,18GB SCSI,Win2K,JPN2</v>
          </cell>
        </row>
        <row r="5987">
          <cell r="L5987" t="str">
            <v>470047-038</v>
          </cell>
          <cell r="M5987">
            <v>3127</v>
          </cell>
          <cell r="N5987" t="str">
            <v>XW8000,2.8GHz,512MB,18GB SCSI,WinXP,JPN2</v>
          </cell>
        </row>
        <row r="5988">
          <cell r="L5988" t="str">
            <v>470047-039</v>
          </cell>
          <cell r="M5988">
            <v>3757</v>
          </cell>
          <cell r="N5988" t="str">
            <v>XW8000,2.8GHz,1GB,36GB SCSI,Win2K,JPN2</v>
          </cell>
        </row>
        <row r="5989">
          <cell r="L5989" t="str">
            <v>470047-040</v>
          </cell>
          <cell r="M5989">
            <v>3757</v>
          </cell>
          <cell r="N5989" t="str">
            <v>XW8000,2.8GHz,1GB,36GB SCSI,WinXP,JPN2</v>
          </cell>
        </row>
        <row r="5990">
          <cell r="L5990" t="str">
            <v>470047-041</v>
          </cell>
          <cell r="M5990">
            <v>2808</v>
          </cell>
          <cell r="N5990" t="str">
            <v>XW8000,2.8GHz,512MB,36GB SCSI,Win2K,JPN2</v>
          </cell>
        </row>
        <row r="5991">
          <cell r="L5991" t="str">
            <v>470047-042</v>
          </cell>
          <cell r="M5991">
            <v>2808</v>
          </cell>
          <cell r="N5991" t="str">
            <v>XW8000,2.8GHz,512MB,36GB SCSI,WinXP,JPN2</v>
          </cell>
        </row>
        <row r="5992">
          <cell r="L5992" t="str">
            <v>470047-043</v>
          </cell>
          <cell r="M5992">
            <v>3788</v>
          </cell>
          <cell r="N5992" t="str">
            <v>XW8000,2.8GHz,1GB,36GB 15K,Win2K,JPN2</v>
          </cell>
        </row>
        <row r="5993">
          <cell r="L5993" t="str">
            <v>470047-044</v>
          </cell>
          <cell r="M5993">
            <v>3788</v>
          </cell>
          <cell r="N5993" t="str">
            <v>XW8000,2.8GHz,1GB,36GB 15K,WinXP,JPN2</v>
          </cell>
        </row>
        <row r="5994">
          <cell r="L5994" t="str">
            <v>470047-045</v>
          </cell>
          <cell r="M5994">
            <v>3127</v>
          </cell>
          <cell r="N5994" t="str">
            <v>XW8000,2.8GHz,512MB,18GB SCSI,Win2K,JP/E</v>
          </cell>
        </row>
        <row r="5995">
          <cell r="L5995" t="str">
            <v>470047-046</v>
          </cell>
          <cell r="M5995">
            <v>3127</v>
          </cell>
          <cell r="N5995" t="str">
            <v>XW8000,2.8GHz,512MB,18GB SCSI,WinXP,JP/E</v>
          </cell>
        </row>
        <row r="5996">
          <cell r="L5996" t="str">
            <v>470047-047</v>
          </cell>
          <cell r="M5996">
            <v>3757</v>
          </cell>
          <cell r="N5996" t="str">
            <v>XW8000,2.8GHz,1GB,36GB SCSI,Win2K,JP/E</v>
          </cell>
        </row>
        <row r="5997">
          <cell r="L5997" t="str">
            <v>470047-048</v>
          </cell>
          <cell r="M5997">
            <v>3757</v>
          </cell>
          <cell r="N5997" t="str">
            <v>XW8000,2.8GHz,1GB,36GB SCSI,WinXP,JP/E</v>
          </cell>
        </row>
        <row r="5998">
          <cell r="L5998" t="str">
            <v>470047-049</v>
          </cell>
          <cell r="M5998">
            <v>2808</v>
          </cell>
          <cell r="N5998" t="str">
            <v>XW8000,2.8GHz,512MB,36GB SCSI,Win2K,JP/E</v>
          </cell>
        </row>
        <row r="5999">
          <cell r="L5999" t="str">
            <v>470047-050</v>
          </cell>
          <cell r="M5999">
            <v>2808</v>
          </cell>
          <cell r="N5999" t="str">
            <v>XW8000,2.8GHz,512MB,36GB SCSI,WinXP,JP/E</v>
          </cell>
        </row>
        <row r="6000">
          <cell r="L6000" t="str">
            <v>470047-051</v>
          </cell>
          <cell r="M6000">
            <v>3788</v>
          </cell>
          <cell r="N6000" t="str">
            <v>XW8000,2.8GHz,1GB,36GB 15K,Win2K,JP/E</v>
          </cell>
        </row>
        <row r="6001">
          <cell r="L6001" t="str">
            <v>470047-052</v>
          </cell>
          <cell r="M6001">
            <v>3788</v>
          </cell>
          <cell r="N6001" t="str">
            <v>XW8000,2.8GHz,1GB,36GB 15K,WinXP,JP/E</v>
          </cell>
        </row>
        <row r="6002">
          <cell r="L6002" t="str">
            <v>470047-070</v>
          </cell>
          <cell r="M6002">
            <v>9999</v>
          </cell>
          <cell r="N6002" t="str">
            <v>W4CP/2.4/40A/512D/Xd PRC</v>
          </cell>
        </row>
        <row r="6003">
          <cell r="L6003" t="str">
            <v>470047-076</v>
          </cell>
          <cell r="M6003">
            <v>9999</v>
          </cell>
          <cell r="N6003" t="str">
            <v>W8P/2.4/36S/512R/Xd PRC</v>
          </cell>
        </row>
        <row r="6004">
          <cell r="L6004" t="str">
            <v>470047-097</v>
          </cell>
          <cell r="M6004">
            <v>0</v>
          </cell>
          <cell r="N6004" t="str">
            <v>W4CP/2.2/40A/512D/45Dr BEL</v>
          </cell>
        </row>
        <row r="6005">
          <cell r="L6005" t="str">
            <v>470047-279</v>
          </cell>
          <cell r="M6005">
            <v>1208</v>
          </cell>
          <cell r="N6005" t="str">
            <v>XW4000,2.0GHz,256MB,80GB IDE,Win2K,NA</v>
          </cell>
        </row>
        <row r="6006">
          <cell r="L6006" t="str">
            <v>470047-280</v>
          </cell>
          <cell r="M6006">
            <v>800</v>
          </cell>
          <cell r="N6006" t="str">
            <v>XW4000,2.0GHz,256MB,40GB IDE,WinXP,NA</v>
          </cell>
        </row>
        <row r="6007">
          <cell r="L6007" t="str">
            <v>470047-281</v>
          </cell>
          <cell r="M6007">
            <v>1149</v>
          </cell>
          <cell r="N6007" t="str">
            <v>XW4000,2.4GHz,512MB,40GB IDE,WinXP,NA</v>
          </cell>
        </row>
        <row r="6008">
          <cell r="L6008" t="str">
            <v>470047-282</v>
          </cell>
          <cell r="M6008">
            <v>1418</v>
          </cell>
          <cell r="N6008" t="str">
            <v>XW4000,2.4GHz,512MB,36GB SCSI,WinXP,NA</v>
          </cell>
        </row>
        <row r="6009">
          <cell r="L6009" t="str">
            <v>470047-283</v>
          </cell>
          <cell r="M6009">
            <v>910</v>
          </cell>
          <cell r="N6009" t="str">
            <v>XW4000,2.4GHz,256MB,80GB IDE,WinXP,NA</v>
          </cell>
        </row>
        <row r="6010">
          <cell r="L6010" t="str">
            <v>470047-284</v>
          </cell>
          <cell r="M6010">
            <v>1418</v>
          </cell>
          <cell r="N6010" t="str">
            <v>XW4000,2.4GHz,512MB,36GB SCSI,Win2K,NA</v>
          </cell>
        </row>
        <row r="6011">
          <cell r="L6011" t="str">
            <v>470047-285</v>
          </cell>
          <cell r="M6011">
            <v>1194</v>
          </cell>
          <cell r="N6011" t="str">
            <v>XW4000,2.4GHz,256MB,Quadro4 200,NA</v>
          </cell>
        </row>
        <row r="6012">
          <cell r="L6012" t="str">
            <v>470047-286</v>
          </cell>
          <cell r="M6012">
            <v>1324</v>
          </cell>
          <cell r="N6012" t="str">
            <v>XW4000,2.4GHz,512MB,80GB IDE,WinXP,NA</v>
          </cell>
        </row>
        <row r="6013">
          <cell r="L6013" t="str">
            <v>470047-287</v>
          </cell>
          <cell r="M6013">
            <v>2047</v>
          </cell>
          <cell r="N6013" t="str">
            <v>XW4000,2.4GHz,512MB,Quadro4 750,NA</v>
          </cell>
        </row>
        <row r="6014">
          <cell r="L6014" t="str">
            <v>470047-288</v>
          </cell>
          <cell r="M6014">
            <v>1160</v>
          </cell>
          <cell r="N6014" t="str">
            <v>XW4000,2.6GHz,256MB,80GB IDE,WinXP,NA</v>
          </cell>
        </row>
        <row r="6015">
          <cell r="L6015" t="str">
            <v>470047-289</v>
          </cell>
          <cell r="M6015">
            <v>1668</v>
          </cell>
          <cell r="N6015" t="str">
            <v>XW4000,2.6GHz,512MB,36GB SCSI,WinXP,NA</v>
          </cell>
        </row>
        <row r="6016">
          <cell r="L6016" t="str">
            <v>470047-290</v>
          </cell>
          <cell r="M6016">
            <v>1668</v>
          </cell>
          <cell r="N6016" t="str">
            <v>XW4000,2.6GHz,512MB,36GB SCSI,Win2K,NA</v>
          </cell>
        </row>
        <row r="6017">
          <cell r="L6017" t="str">
            <v>470047-291</v>
          </cell>
          <cell r="M6017">
            <v>1394</v>
          </cell>
          <cell r="N6017" t="str">
            <v>XW4000,2.6GHz,256MB,40GB IDE,Win2K,NA</v>
          </cell>
        </row>
        <row r="6018">
          <cell r="L6018" t="str">
            <v>470047-292</v>
          </cell>
          <cell r="M6018">
            <v>2347</v>
          </cell>
          <cell r="N6018" t="str">
            <v>XW4000,2.6GHz,512MB,Quadro4 750,NA</v>
          </cell>
        </row>
        <row r="6019">
          <cell r="L6019" t="str">
            <v>470047-293</v>
          </cell>
          <cell r="M6019">
            <v>1599</v>
          </cell>
          <cell r="N6019" t="str">
            <v>XW4000,2.8GHz,512MB,80GB IDE,WinXP,NA</v>
          </cell>
        </row>
        <row r="6020">
          <cell r="L6020" t="str">
            <v>470047-294</v>
          </cell>
          <cell r="M6020">
            <v>1818</v>
          </cell>
          <cell r="N6020" t="str">
            <v>XW4000,2.8GHz,512MB,36GB SCSI,WinXP,NA</v>
          </cell>
        </row>
        <row r="6021">
          <cell r="L6021" t="str">
            <v>470047-295</v>
          </cell>
          <cell r="M6021">
            <v>1599</v>
          </cell>
          <cell r="N6021" t="str">
            <v>XW4000,2.8GHz,512MB,80GB IDE,Win2K,NA</v>
          </cell>
        </row>
        <row r="6022">
          <cell r="L6022" t="str">
            <v>470047-296</v>
          </cell>
          <cell r="M6022">
            <v>1898</v>
          </cell>
          <cell r="N6022" t="str">
            <v>XW4000,2.8GHz,512MB,36GB SCSI,Win2K,NA</v>
          </cell>
        </row>
        <row r="6023">
          <cell r="L6023" t="str">
            <v>470047-297</v>
          </cell>
          <cell r="M6023">
            <v>1948</v>
          </cell>
          <cell r="N6023" t="str">
            <v>XW4000,2.8GHz,512MB,80GB IDE,WinXP,NA</v>
          </cell>
        </row>
        <row r="6024">
          <cell r="L6024" t="str">
            <v>470047-298</v>
          </cell>
          <cell r="M6024">
            <v>800</v>
          </cell>
          <cell r="N6024" t="str">
            <v>XW4000,2.0GHz,256MB,40GB IDE,WinXP,CAN</v>
          </cell>
        </row>
        <row r="6025">
          <cell r="L6025" t="str">
            <v>470047-299</v>
          </cell>
          <cell r="M6025">
            <v>1149</v>
          </cell>
          <cell r="N6025" t="str">
            <v>XW4000,2.4GHz,512MB,40GB IDE,WinXP,CAN</v>
          </cell>
        </row>
        <row r="6026">
          <cell r="L6026" t="str">
            <v>470047-300</v>
          </cell>
          <cell r="M6026">
            <v>1418</v>
          </cell>
          <cell r="N6026" t="str">
            <v>XW4000,2.4GHz,512MB,36GB SCSI,WinXP,CAN</v>
          </cell>
        </row>
        <row r="6027">
          <cell r="L6027" t="str">
            <v>470047-301</v>
          </cell>
          <cell r="M6027">
            <v>910</v>
          </cell>
          <cell r="N6027" t="str">
            <v>XW4000,2.4GHz,256MB,80GB IDE,WinXP,CAN</v>
          </cell>
        </row>
        <row r="6028">
          <cell r="L6028" t="str">
            <v>470047-302</v>
          </cell>
          <cell r="M6028">
            <v>1418</v>
          </cell>
          <cell r="N6028" t="str">
            <v>XW4000,2.4GHz,512MB,36GB SCSI,Win2K,CAN</v>
          </cell>
        </row>
        <row r="6029">
          <cell r="L6029" t="str">
            <v>470047-303</v>
          </cell>
          <cell r="M6029">
            <v>1194</v>
          </cell>
          <cell r="N6029" t="str">
            <v>XW4000,2.4GHz,256MB,Quadro4 200,CAN</v>
          </cell>
        </row>
        <row r="6030">
          <cell r="L6030" t="str">
            <v>470047-304</v>
          </cell>
          <cell r="M6030">
            <v>1324</v>
          </cell>
          <cell r="N6030" t="str">
            <v>XW4000,2.4GHz,512MB,80GB IDE,WinXP,CAN</v>
          </cell>
        </row>
        <row r="6031">
          <cell r="L6031" t="str">
            <v>470047-305</v>
          </cell>
          <cell r="M6031">
            <v>2047</v>
          </cell>
          <cell r="N6031" t="str">
            <v>XW4000,2.4GHz,512MB,Quadro4 750,CAN</v>
          </cell>
        </row>
        <row r="6032">
          <cell r="L6032" t="str">
            <v>470047-306</v>
          </cell>
          <cell r="M6032">
            <v>1160</v>
          </cell>
          <cell r="N6032" t="str">
            <v>XW4000,2.6GHz,256MB,80GB IDE,WinXP,CAN</v>
          </cell>
        </row>
        <row r="6033">
          <cell r="L6033" t="str">
            <v>470047-307</v>
          </cell>
          <cell r="M6033">
            <v>1668</v>
          </cell>
          <cell r="N6033" t="str">
            <v>XW4000,2.6GHz,512MB,36GB SCSI,WinXP,CAN</v>
          </cell>
        </row>
        <row r="6034">
          <cell r="L6034" t="str">
            <v>470047-308</v>
          </cell>
          <cell r="M6034">
            <v>1668</v>
          </cell>
          <cell r="N6034" t="str">
            <v>XW4000,2.6GHz,512MB,36GB SCSI,Win2K,CAN</v>
          </cell>
        </row>
        <row r="6035">
          <cell r="L6035" t="str">
            <v>470047-309</v>
          </cell>
          <cell r="M6035">
            <v>1394</v>
          </cell>
          <cell r="N6035" t="str">
            <v>XW4000,2.6GHz,256MB,40GB IDE,Win2K,CAN</v>
          </cell>
        </row>
        <row r="6036">
          <cell r="L6036" t="str">
            <v>470047-310</v>
          </cell>
          <cell r="M6036">
            <v>2347</v>
          </cell>
          <cell r="N6036" t="str">
            <v>XW4000,2.6GHz,512MB,Quadro4 750,CAN</v>
          </cell>
        </row>
        <row r="6037">
          <cell r="L6037" t="str">
            <v>470047-311</v>
          </cell>
          <cell r="M6037">
            <v>1599</v>
          </cell>
          <cell r="N6037" t="str">
            <v>XW4000,2.8GHz,512MB,80GBIDE,WinXP,CAN</v>
          </cell>
        </row>
        <row r="6038">
          <cell r="L6038" t="str">
            <v>470047-312</v>
          </cell>
          <cell r="M6038">
            <v>1818</v>
          </cell>
          <cell r="N6038" t="str">
            <v>XW4000,2.8GHz,512MB,36GB SCSI,WinXP,CAN</v>
          </cell>
        </row>
        <row r="6039">
          <cell r="L6039" t="str">
            <v>470047-313</v>
          </cell>
          <cell r="M6039">
            <v>1599</v>
          </cell>
          <cell r="N6039" t="str">
            <v>XW4000,2.8GHz,512MB,80GB IDE,Win2K,CAN</v>
          </cell>
        </row>
        <row r="6040">
          <cell r="L6040" t="str">
            <v>470047-314</v>
          </cell>
          <cell r="M6040">
            <v>1898</v>
          </cell>
          <cell r="N6040" t="str">
            <v>XW4000,2.8GHz,512MB,36GB SCSI,Win2K,CAN</v>
          </cell>
        </row>
        <row r="6041">
          <cell r="L6041" t="str">
            <v>470047-316</v>
          </cell>
          <cell r="M6041">
            <v>1208</v>
          </cell>
          <cell r="N6041" t="str">
            <v>XW4000,2.0GHz,256MB,80GB IDE,Win2K,LA</v>
          </cell>
        </row>
        <row r="6042">
          <cell r="L6042" t="str">
            <v>470047-319</v>
          </cell>
          <cell r="M6042">
            <v>800</v>
          </cell>
          <cell r="N6042" t="str">
            <v>XW4000,2.0GHz,256MB,40GB IDE,WinXP,LA</v>
          </cell>
        </row>
        <row r="6043">
          <cell r="L6043" t="str">
            <v>470047-320</v>
          </cell>
          <cell r="M6043">
            <v>1149</v>
          </cell>
          <cell r="N6043" t="str">
            <v>XW4000,2.4GHz,512MB,40GB IDE,WinXP,LA</v>
          </cell>
        </row>
        <row r="6044">
          <cell r="L6044" t="str">
            <v>470047-321</v>
          </cell>
          <cell r="M6044">
            <v>1418</v>
          </cell>
          <cell r="N6044" t="str">
            <v>XW4000,2.4GHz,512MB,36GB SCSI,WinXP,LA</v>
          </cell>
        </row>
        <row r="6045">
          <cell r="L6045" t="str">
            <v>470047-323</v>
          </cell>
          <cell r="M6045">
            <v>910</v>
          </cell>
          <cell r="N6045" t="str">
            <v>XW4000,2.4GHz,256MB,80GB IDE,WinXP,LA</v>
          </cell>
        </row>
        <row r="6046">
          <cell r="L6046" t="str">
            <v>470047-324</v>
          </cell>
          <cell r="M6046">
            <v>1418</v>
          </cell>
          <cell r="N6046" t="str">
            <v>XW4000,2.4GHz,512MB,36GB SCSI,Win2K,LA</v>
          </cell>
        </row>
        <row r="6047">
          <cell r="L6047" t="str">
            <v>470047-325</v>
          </cell>
          <cell r="M6047">
            <v>1194</v>
          </cell>
          <cell r="N6047" t="str">
            <v>XW4000,2.4GHz,256MB,Quadro4 200,WinXP,LA</v>
          </cell>
        </row>
        <row r="6048">
          <cell r="L6048" t="str">
            <v>470047-326</v>
          </cell>
          <cell r="M6048">
            <v>1324</v>
          </cell>
          <cell r="N6048" t="str">
            <v>XW4000,2.4GHz,512MB,80GB IDE,WinXP,LA</v>
          </cell>
        </row>
        <row r="6049">
          <cell r="L6049" t="str">
            <v>470047-327</v>
          </cell>
          <cell r="M6049">
            <v>2047</v>
          </cell>
          <cell r="N6049" t="str">
            <v>XW4000,2.4GHz,512MB,Quadro4 750,WinXP,LA</v>
          </cell>
        </row>
        <row r="6050">
          <cell r="L6050" t="str">
            <v>470047-328</v>
          </cell>
          <cell r="M6050">
            <v>1160</v>
          </cell>
          <cell r="N6050" t="str">
            <v>XW4000,2.6GHz,256MB,80GB IDE,WinXP,LA</v>
          </cell>
        </row>
        <row r="6051">
          <cell r="L6051" t="str">
            <v>470047-329</v>
          </cell>
          <cell r="M6051">
            <v>1668</v>
          </cell>
          <cell r="N6051" t="str">
            <v>XW4000,2.6GHz,512MB,36GB SCSI,WinXP,LA</v>
          </cell>
        </row>
        <row r="6052">
          <cell r="L6052" t="str">
            <v>470047-330</v>
          </cell>
          <cell r="M6052">
            <v>1668</v>
          </cell>
          <cell r="N6052" t="str">
            <v>XW4000,2.6GHz,512MB,36GB SCSI,Win2K,LA</v>
          </cell>
        </row>
        <row r="6053">
          <cell r="L6053" t="str">
            <v>470047-331</v>
          </cell>
          <cell r="M6053">
            <v>1394</v>
          </cell>
          <cell r="N6053" t="str">
            <v>XW4000,2.6GHz,256MB,40GB IDE,Win2K,LA</v>
          </cell>
        </row>
        <row r="6054">
          <cell r="L6054" t="str">
            <v>470047-332</v>
          </cell>
          <cell r="M6054">
            <v>2347</v>
          </cell>
          <cell r="N6054" t="str">
            <v>XW4000,2.6GHz,512MB,Quadro4 750,WinXP,LA</v>
          </cell>
        </row>
        <row r="6055">
          <cell r="L6055" t="str">
            <v>470047-333</v>
          </cell>
          <cell r="M6055">
            <v>1599</v>
          </cell>
          <cell r="N6055" t="str">
            <v>XW4000,2.8GHz,512MB,80GBIDE,WinXP,LA</v>
          </cell>
        </row>
        <row r="6056">
          <cell r="L6056" t="str">
            <v>470047-336</v>
          </cell>
          <cell r="M6056">
            <v>1818</v>
          </cell>
          <cell r="N6056" t="str">
            <v>XW4000,2.8GHz,512MB,36GB SCSI,WinXP,LA</v>
          </cell>
        </row>
        <row r="6057">
          <cell r="L6057" t="str">
            <v>470047-337</v>
          </cell>
          <cell r="M6057">
            <v>1599</v>
          </cell>
          <cell r="N6057" t="str">
            <v>XW4000,2.8GHz,512MB,80GB IDE,Win2K,LA</v>
          </cell>
        </row>
        <row r="6058">
          <cell r="L6058" t="str">
            <v>470047-338</v>
          </cell>
          <cell r="M6058">
            <v>1898</v>
          </cell>
          <cell r="N6058" t="str">
            <v>XW4000,2.8GHz,512MB,36GB SCSI,Win2K,LA</v>
          </cell>
        </row>
        <row r="6059">
          <cell r="L6059" t="str">
            <v>470047-339</v>
          </cell>
          <cell r="M6059">
            <v>1948</v>
          </cell>
          <cell r="N6059" t="str">
            <v>XW4000,2.8GHz,512MB,80GB IDE,WinXP,LA</v>
          </cell>
        </row>
        <row r="6060">
          <cell r="L6060" t="str">
            <v>470047-340</v>
          </cell>
          <cell r="M6060">
            <v>1149</v>
          </cell>
          <cell r="N6060" t="str">
            <v>XW4000,2.4GHz,512MB,40GB IDE,WinXP,JPN2</v>
          </cell>
        </row>
        <row r="6061">
          <cell r="L6061" t="str">
            <v>470047-341</v>
          </cell>
          <cell r="M6061">
            <v>1418</v>
          </cell>
          <cell r="N6061" t="str">
            <v>XW4000,2.4GHz,512MB,36GB SCSI,WinXP,JPN2</v>
          </cell>
        </row>
        <row r="6062">
          <cell r="L6062" t="str">
            <v>470047-342</v>
          </cell>
          <cell r="M6062">
            <v>1149</v>
          </cell>
          <cell r="N6062" t="str">
            <v>XW4000,2.4GHz,512MB,80GB IDE,Win2K,JPN2</v>
          </cell>
        </row>
        <row r="6063">
          <cell r="L6063" t="str">
            <v>470047-343</v>
          </cell>
          <cell r="M6063">
            <v>1149</v>
          </cell>
          <cell r="N6063" t="str">
            <v>XW4000,2.4GHz,512MB,80GB IDE,WinXP,JPN2</v>
          </cell>
        </row>
        <row r="6064">
          <cell r="L6064" t="str">
            <v>470047-345</v>
          </cell>
          <cell r="M6064">
            <v>1035</v>
          </cell>
          <cell r="N6064" t="str">
            <v>XW4000,2.4GHz,256MB,80GB IDE,Win2K,JPN2</v>
          </cell>
        </row>
        <row r="6065">
          <cell r="L6065" t="str">
            <v>470047-346</v>
          </cell>
          <cell r="M6065">
            <v>1035</v>
          </cell>
          <cell r="N6065" t="str">
            <v>XW4000,2.4GHz,256MB,80GB IDE,WinXP,JPN2</v>
          </cell>
        </row>
        <row r="6066">
          <cell r="L6066" t="str">
            <v>470047-348</v>
          </cell>
          <cell r="M6066">
            <v>1748</v>
          </cell>
          <cell r="N6066" t="str">
            <v>XW4000,2.4GHz,512MB,Quadro4 750,JPN2</v>
          </cell>
        </row>
        <row r="6067">
          <cell r="L6067" t="str">
            <v>470047-349</v>
          </cell>
          <cell r="M6067">
            <v>1599</v>
          </cell>
          <cell r="N6067" t="str">
            <v>XW4000,2.8GHz,512MB,80GBIDE,WinXP,JPN2</v>
          </cell>
        </row>
        <row r="6068">
          <cell r="L6068" t="str">
            <v>470047-350</v>
          </cell>
          <cell r="M6068">
            <v>1818</v>
          </cell>
          <cell r="N6068" t="str">
            <v>XW4000,2.8GHz,512MB,36GB SCSI,WinXP,JPN2</v>
          </cell>
        </row>
        <row r="6069">
          <cell r="L6069" t="str">
            <v>470047-351</v>
          </cell>
          <cell r="M6069">
            <v>1549</v>
          </cell>
          <cell r="N6069" t="str">
            <v>XW4000,2.8GHz,512MB,80GB IDE,Win2K,JPN2</v>
          </cell>
        </row>
        <row r="6070">
          <cell r="L6070" t="str">
            <v>470047-352</v>
          </cell>
          <cell r="M6070">
            <v>1748</v>
          </cell>
          <cell r="N6070" t="str">
            <v>XW4000,2.8GHz,512MB,Quadro2 EX,JPN2</v>
          </cell>
        </row>
        <row r="6071">
          <cell r="L6071" t="str">
            <v>470047-353</v>
          </cell>
          <cell r="M6071">
            <v>2148</v>
          </cell>
          <cell r="N6071" t="str">
            <v>XW4000,2.8GHz,512MB,Quadro4 750,JPN2</v>
          </cell>
        </row>
        <row r="6072">
          <cell r="L6072" t="str">
            <v>470047-354</v>
          </cell>
          <cell r="M6072">
            <v>1149</v>
          </cell>
          <cell r="N6072" t="str">
            <v>XW4000,2.4GHz,512MB,40GB IDE,WinXP,JP/E</v>
          </cell>
        </row>
        <row r="6073">
          <cell r="L6073" t="str">
            <v>470047-355</v>
          </cell>
          <cell r="M6073">
            <v>1418</v>
          </cell>
          <cell r="N6073" t="str">
            <v>XW4000,2.4GHz,512MB,36GB SCSI,WinXP,JP/E</v>
          </cell>
        </row>
        <row r="6074">
          <cell r="L6074" t="str">
            <v>470047-357</v>
          </cell>
          <cell r="M6074">
            <v>1149</v>
          </cell>
          <cell r="N6074" t="str">
            <v>XW4000,2.4GHz,512MB,80GB IDE,Win2K,JP/E</v>
          </cell>
        </row>
        <row r="6075">
          <cell r="L6075" t="str">
            <v>470047-360</v>
          </cell>
          <cell r="M6075">
            <v>1599</v>
          </cell>
          <cell r="N6075" t="str">
            <v>XW4000,2.8GHz,512MB,80GBIDE,WinXP,JP/E</v>
          </cell>
        </row>
        <row r="6076">
          <cell r="L6076" t="str">
            <v>470047-361</v>
          </cell>
          <cell r="M6076">
            <v>1818</v>
          </cell>
          <cell r="N6076" t="str">
            <v>XW4000,2.8GHz,512MB,36GB SCSI,WinXP,JP/E</v>
          </cell>
        </row>
        <row r="6077">
          <cell r="L6077" t="str">
            <v>470047-362</v>
          </cell>
          <cell r="M6077">
            <v>1549</v>
          </cell>
          <cell r="N6077" t="str">
            <v>XW4000,2.8GHz,512MB,80GB IDE,WinXP,JP/E</v>
          </cell>
        </row>
        <row r="6078">
          <cell r="L6078" t="str">
            <v>470047-363</v>
          </cell>
          <cell r="M6078">
            <v>1549</v>
          </cell>
          <cell r="N6078" t="str">
            <v>XW4000,2.8GHz,512MB,80GB IDE,Win2K,JP/E</v>
          </cell>
        </row>
        <row r="6079">
          <cell r="L6079" t="str">
            <v>470047-434</v>
          </cell>
          <cell r="M6079">
            <v>9999</v>
          </cell>
          <cell r="N6079" t="str">
            <v>W6P/2.4/36S/512R/Xd PRC</v>
          </cell>
        </row>
        <row r="6080">
          <cell r="L6080" t="str">
            <v>470047-461</v>
          </cell>
          <cell r="M6080">
            <v>2128</v>
          </cell>
          <cell r="N6080" t="str">
            <v>XW8000,2.4GHz,512MB,36GB,WinXP,NA</v>
          </cell>
        </row>
        <row r="6081">
          <cell r="L6081" t="str">
            <v>470047-462</v>
          </cell>
          <cell r="M6081">
            <v>2128</v>
          </cell>
          <cell r="N6081" t="str">
            <v>XW8000,2.4GHz,512MB,36GB,WinXP,CAN</v>
          </cell>
        </row>
        <row r="6082">
          <cell r="L6082" t="str">
            <v>470047-463</v>
          </cell>
          <cell r="M6082">
            <v>2128</v>
          </cell>
          <cell r="N6082" t="str">
            <v>XW8000,2.4GHz,512MB,36GB,WinXP,LA</v>
          </cell>
        </row>
        <row r="6083">
          <cell r="L6083" t="str">
            <v>470047-464</v>
          </cell>
          <cell r="M6083">
            <v>2128</v>
          </cell>
          <cell r="N6083" t="str">
            <v>XW8000,2.4GHz,512MB,36GB,WinXP,JP/E</v>
          </cell>
        </row>
        <row r="6084">
          <cell r="L6084" t="str">
            <v>470047-465</v>
          </cell>
          <cell r="M6084">
            <v>2128</v>
          </cell>
          <cell r="N6084" t="str">
            <v>XW8000,2.4GHz,512MB,36GB,WinXP,JPN2</v>
          </cell>
        </row>
        <row r="6085">
          <cell r="L6085" t="str">
            <v>470047-466</v>
          </cell>
          <cell r="M6085">
            <v>2328</v>
          </cell>
          <cell r="N6085" t="str">
            <v>XW8000,2.66GHz,512MB,36GB,WinXP,NA</v>
          </cell>
        </row>
        <row r="6086">
          <cell r="L6086" t="str">
            <v>470047-467</v>
          </cell>
          <cell r="M6086">
            <v>2328</v>
          </cell>
          <cell r="N6086" t="str">
            <v>XW8000,2.66GHz,512MB,36GB,WinXP,CAN</v>
          </cell>
        </row>
        <row r="6087">
          <cell r="L6087" t="str">
            <v>470047-468</v>
          </cell>
          <cell r="M6087">
            <v>2328</v>
          </cell>
          <cell r="N6087" t="str">
            <v>XW8000,2.66GHz,512MB,36GB,WinXP,LA</v>
          </cell>
        </row>
        <row r="6088">
          <cell r="L6088" t="str">
            <v>470047-469</v>
          </cell>
          <cell r="M6088">
            <v>2328</v>
          </cell>
          <cell r="N6088" t="str">
            <v>XW8000,2.66GHz,512MB,36GB,WinXP,JP/E</v>
          </cell>
        </row>
        <row r="6089">
          <cell r="L6089" t="str">
            <v>470047-470</v>
          </cell>
          <cell r="M6089">
            <v>2328</v>
          </cell>
          <cell r="N6089" t="str">
            <v>XW8000,2.66GHz,512MB,36GB,WinXP,JPN2</v>
          </cell>
        </row>
        <row r="6090">
          <cell r="L6090" t="str">
            <v>470047-471</v>
          </cell>
          <cell r="M6090">
            <v>2528</v>
          </cell>
          <cell r="N6090" t="str">
            <v>XW8000,2.8GHz,512MB,36GB,WinXP,NA</v>
          </cell>
        </row>
        <row r="6091">
          <cell r="L6091" t="str">
            <v>470047-472</v>
          </cell>
          <cell r="M6091">
            <v>2528</v>
          </cell>
          <cell r="N6091" t="str">
            <v>XW8000,2.8GHz,512MB,36GB,WinXP,CAN</v>
          </cell>
        </row>
        <row r="6092">
          <cell r="L6092" t="str">
            <v>470047-473</v>
          </cell>
          <cell r="M6092">
            <v>2528</v>
          </cell>
          <cell r="N6092" t="str">
            <v>XW8000,2.8GHz,512MB,36GB,WinXP,LA</v>
          </cell>
        </row>
        <row r="6093">
          <cell r="L6093" t="str">
            <v>470047-474</v>
          </cell>
          <cell r="M6093">
            <v>2528</v>
          </cell>
          <cell r="N6093" t="str">
            <v>XW8000,2.8GHz,512MB,36GB,WinXP,JP/E</v>
          </cell>
        </row>
        <row r="6094">
          <cell r="L6094" t="str">
            <v>470047-475</v>
          </cell>
          <cell r="M6094">
            <v>2528</v>
          </cell>
          <cell r="N6094" t="str">
            <v>XW8000,2.8GHz,512MB,36GB,WinXP,JPN2</v>
          </cell>
        </row>
        <row r="6095">
          <cell r="L6095" t="str">
            <v>470047-761</v>
          </cell>
          <cell r="M6095">
            <v>9999</v>
          </cell>
          <cell r="N6095" t="str">
            <v>W4CX/2.4F/14389/I TAI</v>
          </cell>
        </row>
        <row r="6096">
          <cell r="L6096" t="str">
            <v>470047-762</v>
          </cell>
          <cell r="M6096">
            <v>9999</v>
          </cell>
          <cell r="N6096" t="str">
            <v>W4CX/2.4F/14389/I PRC</v>
          </cell>
        </row>
        <row r="6097">
          <cell r="L6097" t="str">
            <v>470047-868</v>
          </cell>
          <cell r="M6097">
            <v>1968</v>
          </cell>
          <cell r="N6097" t="str">
            <v>XW5000,2.8GHz,512MB,36GB,WinXP,NA</v>
          </cell>
        </row>
        <row r="6098">
          <cell r="L6098" t="str">
            <v>470047-869</v>
          </cell>
          <cell r="M6098">
            <v>1968</v>
          </cell>
          <cell r="N6098" t="str">
            <v>XW5000,2.8GHz,512MB,36GB,WinXP,CAN</v>
          </cell>
        </row>
        <row r="6099">
          <cell r="L6099" t="str">
            <v>470047-870</v>
          </cell>
          <cell r="M6099">
            <v>1968</v>
          </cell>
          <cell r="N6099" t="str">
            <v>XW5000,2.8GHz,512MB,36GB,WinXP,LA</v>
          </cell>
        </row>
        <row r="6100">
          <cell r="L6100" t="str">
            <v>470047-871</v>
          </cell>
          <cell r="M6100">
            <v>1968</v>
          </cell>
          <cell r="N6100" t="str">
            <v>XW5000,2.8GHz,512MB,36GB,WinXP,JPN2</v>
          </cell>
        </row>
        <row r="6101">
          <cell r="L6101" t="str">
            <v>470047-872</v>
          </cell>
          <cell r="M6101">
            <v>1968</v>
          </cell>
          <cell r="N6101" t="str">
            <v>XW5000,2.8GHz,512MB,36GB,WinXP,JP/E</v>
          </cell>
        </row>
        <row r="6102">
          <cell r="L6102" t="str">
            <v>470047-883</v>
          </cell>
          <cell r="M6102">
            <v>1119</v>
          </cell>
          <cell r="N6102" t="str">
            <v>XW5000,2.4GHz,256MB,40GB,WinXP,NA</v>
          </cell>
        </row>
        <row r="6103">
          <cell r="L6103" t="str">
            <v>470047-884</v>
          </cell>
          <cell r="M6103">
            <v>1119</v>
          </cell>
          <cell r="N6103" t="str">
            <v>XW5000,2.4GHz,256MB,40GB,WinXP,LA</v>
          </cell>
        </row>
        <row r="6104">
          <cell r="L6104" t="str">
            <v>470047-885</v>
          </cell>
          <cell r="M6104">
            <v>1598</v>
          </cell>
          <cell r="N6104" t="str">
            <v>XW5000,2.4GHz,512MB,18GB,Win2K,JPN2</v>
          </cell>
        </row>
        <row r="6105">
          <cell r="L6105" t="str">
            <v>470047-886</v>
          </cell>
          <cell r="M6105">
            <v>1598</v>
          </cell>
          <cell r="N6105" t="str">
            <v>XW5000,2.4GHz,512MB,18GB,Win2K,JP/E</v>
          </cell>
        </row>
        <row r="6106">
          <cell r="L6106" t="str">
            <v>470047-888</v>
          </cell>
          <cell r="M6106">
            <v>1598</v>
          </cell>
          <cell r="N6106" t="str">
            <v>XW5000,2.4GHz,512MB,18GB,WinXP,JP/E</v>
          </cell>
        </row>
        <row r="6107">
          <cell r="L6107" t="str">
            <v>470047-889</v>
          </cell>
          <cell r="M6107">
            <v>1598</v>
          </cell>
          <cell r="N6107" t="str">
            <v>XW5000,2.4GHz,512MB,18GB,WinXP,JPN2</v>
          </cell>
        </row>
        <row r="6108">
          <cell r="L6108" t="str">
            <v>470047-891</v>
          </cell>
          <cell r="M6108">
            <v>1424</v>
          </cell>
          <cell r="N6108" t="str">
            <v>XW5000,2.4GHz,512MB,80GB,Win2K,JPN2</v>
          </cell>
        </row>
        <row r="6109">
          <cell r="L6109" t="str">
            <v>470047-892</v>
          </cell>
          <cell r="M6109">
            <v>1424</v>
          </cell>
          <cell r="N6109" t="str">
            <v>XW5000,2.4GHz,512MB,80GB,Win2K,JP/E</v>
          </cell>
        </row>
        <row r="6110">
          <cell r="L6110" t="str">
            <v>470047-894</v>
          </cell>
          <cell r="M6110">
            <v>1424</v>
          </cell>
          <cell r="N6110" t="str">
            <v>XW5000,2.4GHz,512MB,80GB,WinXP,JP/E</v>
          </cell>
        </row>
        <row r="6111">
          <cell r="L6111" t="str">
            <v>470047-895</v>
          </cell>
          <cell r="M6111">
            <v>1424</v>
          </cell>
          <cell r="N6111" t="str">
            <v>XW5000,2.4GHz,512MB,80GB,WinXP,JPN2</v>
          </cell>
        </row>
        <row r="6112">
          <cell r="L6112" t="str">
            <v>470049-270</v>
          </cell>
          <cell r="M6112">
            <v>9999</v>
          </cell>
          <cell r="N6112" t="str">
            <v>W4CX/2.4/18S/512D/Xd PRC</v>
          </cell>
        </row>
        <row r="6113">
          <cell r="L6113" t="str">
            <v>470049-271</v>
          </cell>
          <cell r="M6113">
            <v>9999</v>
          </cell>
          <cell r="N6113" t="str">
            <v>W4CX/2.4/18S/512D/Xd TAI</v>
          </cell>
        </row>
        <row r="6114">
          <cell r="L6114" t="str">
            <v>470049-286</v>
          </cell>
          <cell r="M6114">
            <v>9999</v>
          </cell>
          <cell r="N6114" t="str">
            <v>W4CX/2.2/18S/512D/Xd TAI</v>
          </cell>
        </row>
        <row r="6115">
          <cell r="L6115" t="str">
            <v>470049-287</v>
          </cell>
          <cell r="M6115">
            <v>9999</v>
          </cell>
          <cell r="N6115" t="str">
            <v>W4CX/2.2/18S/512D/Xd PRC</v>
          </cell>
        </row>
        <row r="6116">
          <cell r="L6116" t="str">
            <v>470049-365</v>
          </cell>
          <cell r="M6116">
            <v>3916</v>
          </cell>
          <cell r="N6116" t="str">
            <v>W8000/860 X2.4 SRP US</v>
          </cell>
        </row>
        <row r="6117">
          <cell r="L6117" t="str">
            <v>470049-933</v>
          </cell>
          <cell r="M6117">
            <v>3206</v>
          </cell>
          <cell r="N6117" t="str">
            <v>W8X/2.2/40A/512R/45Dc GR</v>
          </cell>
        </row>
        <row r="6118">
          <cell r="L6118" t="str">
            <v>470049-934</v>
          </cell>
          <cell r="M6118">
            <v>3206</v>
          </cell>
          <cell r="N6118" t="str">
            <v>W8X/2.2/40A/512R/45Dc SP</v>
          </cell>
        </row>
        <row r="6119">
          <cell r="L6119" t="str">
            <v>470049-935</v>
          </cell>
          <cell r="M6119">
            <v>3206</v>
          </cell>
          <cell r="N6119" t="str">
            <v>W8X/2.2/40A/512R/45Dc FR</v>
          </cell>
        </row>
        <row r="6120">
          <cell r="L6120" t="str">
            <v>470049-936</v>
          </cell>
          <cell r="M6120">
            <v>3206</v>
          </cell>
          <cell r="N6120" t="str">
            <v>W8X/2.2/40A/512R/45Dc UK</v>
          </cell>
        </row>
        <row r="6121">
          <cell r="L6121" t="str">
            <v>470049-937</v>
          </cell>
          <cell r="M6121">
            <v>3206</v>
          </cell>
          <cell r="N6121" t="str">
            <v>W8X/2.2/40A/512R/45Dc ITL</v>
          </cell>
        </row>
        <row r="6122">
          <cell r="L6122" t="str">
            <v>470049-938</v>
          </cell>
          <cell r="M6122">
            <v>3206</v>
          </cell>
          <cell r="N6122" t="str">
            <v>W8X/2.2/40A/512R/45Dc EUROA4</v>
          </cell>
        </row>
        <row r="6123">
          <cell r="L6123" t="str">
            <v>470049-939</v>
          </cell>
          <cell r="M6123">
            <v>3206</v>
          </cell>
          <cell r="N6123" t="str">
            <v>W8K/2.2/40A/512R/45Dc GR</v>
          </cell>
        </row>
        <row r="6124">
          <cell r="L6124" t="str">
            <v>470049-940</v>
          </cell>
          <cell r="M6124">
            <v>3206</v>
          </cell>
          <cell r="N6124" t="str">
            <v>W8K/2.2/40A/512R/45Dc SP</v>
          </cell>
        </row>
        <row r="6125">
          <cell r="L6125" t="str">
            <v>470049-941</v>
          </cell>
          <cell r="M6125">
            <v>3206</v>
          </cell>
          <cell r="N6125" t="str">
            <v>W8K/2.2/40A/512R/45Dc FR</v>
          </cell>
        </row>
        <row r="6126">
          <cell r="L6126" t="str">
            <v>470049-942</v>
          </cell>
          <cell r="M6126">
            <v>3206</v>
          </cell>
          <cell r="N6126" t="str">
            <v>W8K/2.2/40A/512R/45Dc UK</v>
          </cell>
        </row>
        <row r="6127">
          <cell r="L6127" t="str">
            <v>470049-944</v>
          </cell>
          <cell r="M6127">
            <v>3206</v>
          </cell>
          <cell r="N6127" t="str">
            <v>W8K/2.2/40A/512R/45Dc ITL</v>
          </cell>
        </row>
        <row r="6128">
          <cell r="L6128" t="str">
            <v>470049-945</v>
          </cell>
          <cell r="M6128">
            <v>3206</v>
          </cell>
          <cell r="N6128" t="str">
            <v>W8K/2.2/40A/512R/45Dc EUROA4</v>
          </cell>
        </row>
        <row r="6129">
          <cell r="L6129" t="str">
            <v>470049-946</v>
          </cell>
          <cell r="M6129">
            <v>3725</v>
          </cell>
          <cell r="N6129" t="str">
            <v>W8X/2.2/40A/1R/Xd SWI_8</v>
          </cell>
        </row>
        <row r="6130">
          <cell r="L6130" t="str">
            <v>470049-947</v>
          </cell>
          <cell r="M6130">
            <v>3725</v>
          </cell>
          <cell r="N6130" t="str">
            <v>W8K/2.2/40A/1R/Xd SWI_8</v>
          </cell>
        </row>
        <row r="6131">
          <cell r="L6131" t="str">
            <v>470049-948</v>
          </cell>
          <cell r="M6131">
            <v>3995</v>
          </cell>
          <cell r="N6131" t="str">
            <v>W8X/2.4/18K/1R/Xd UK</v>
          </cell>
        </row>
        <row r="6132">
          <cell r="L6132" t="str">
            <v>470049-949</v>
          </cell>
          <cell r="M6132">
            <v>3995</v>
          </cell>
          <cell r="N6132" t="str">
            <v>W8X/2.4/18K/1R/Xd GR</v>
          </cell>
        </row>
        <row r="6133">
          <cell r="L6133" t="str">
            <v>470049-950</v>
          </cell>
          <cell r="M6133">
            <v>3995</v>
          </cell>
          <cell r="N6133" t="str">
            <v>W8X/2.4/18K/1R/Xd FR</v>
          </cell>
        </row>
        <row r="6134">
          <cell r="L6134" t="str">
            <v>470049-951</v>
          </cell>
          <cell r="M6134">
            <v>3995</v>
          </cell>
          <cell r="N6134" t="str">
            <v>W8X/2.4/18K/1R/Xd ITL</v>
          </cell>
        </row>
        <row r="6135">
          <cell r="L6135" t="str">
            <v>470049-952</v>
          </cell>
          <cell r="M6135">
            <v>3995</v>
          </cell>
          <cell r="N6135" t="str">
            <v>W8X/2.4/18K/1R/Xd SP</v>
          </cell>
        </row>
        <row r="6136">
          <cell r="L6136" t="str">
            <v>470049-953</v>
          </cell>
          <cell r="M6136">
            <v>3995</v>
          </cell>
          <cell r="N6136" t="str">
            <v>W8X/2.4/18K/1R/Xd EUROA4</v>
          </cell>
        </row>
        <row r="6137">
          <cell r="L6137" t="str">
            <v>470049-954</v>
          </cell>
          <cell r="M6137">
            <v>3995</v>
          </cell>
          <cell r="N6137" t="str">
            <v>W8X/2.4/18K/1R/Xd SWI/EI</v>
          </cell>
        </row>
        <row r="6138">
          <cell r="L6138" t="str">
            <v>470049-955</v>
          </cell>
          <cell r="M6138">
            <v>3995</v>
          </cell>
          <cell r="N6138" t="str">
            <v>W8X/2.4/18K/1R/Xd SWI_8</v>
          </cell>
        </row>
        <row r="6139">
          <cell r="L6139" t="str">
            <v>470049-956</v>
          </cell>
          <cell r="M6139">
            <v>3995</v>
          </cell>
          <cell r="N6139" t="str">
            <v>W8X/2.4/18K/1R/Xd NL</v>
          </cell>
        </row>
        <row r="6140">
          <cell r="L6140" t="str">
            <v>470049-957</v>
          </cell>
          <cell r="M6140">
            <v>3995</v>
          </cell>
          <cell r="N6140" t="str">
            <v>W8K/2.4/18K/1R/Xd UK</v>
          </cell>
        </row>
        <row r="6141">
          <cell r="L6141" t="str">
            <v>470049-958</v>
          </cell>
          <cell r="M6141">
            <v>3995</v>
          </cell>
          <cell r="N6141" t="str">
            <v>W8K/2.4/18K/1R/Xd GR</v>
          </cell>
        </row>
        <row r="6142">
          <cell r="L6142" t="str">
            <v>470049-959</v>
          </cell>
          <cell r="M6142">
            <v>3995</v>
          </cell>
          <cell r="N6142" t="str">
            <v>W8K/2.4/18K/1R/Xd FR</v>
          </cell>
        </row>
        <row r="6143">
          <cell r="L6143" t="str">
            <v>470049-960</v>
          </cell>
          <cell r="M6143">
            <v>3995</v>
          </cell>
          <cell r="N6143" t="str">
            <v>W8K/2.4/18K/1R/Xd ITL</v>
          </cell>
        </row>
        <row r="6144">
          <cell r="L6144" t="str">
            <v>470049-961</v>
          </cell>
          <cell r="M6144">
            <v>3995</v>
          </cell>
          <cell r="N6144" t="str">
            <v>W8K/2.4/18K/1R/Xd SP</v>
          </cell>
        </row>
        <row r="6145">
          <cell r="L6145" t="str">
            <v>470049-962</v>
          </cell>
          <cell r="M6145">
            <v>3995</v>
          </cell>
          <cell r="N6145" t="str">
            <v>W8K/2.4/18K/1R/Xd EUROA4</v>
          </cell>
        </row>
        <row r="6146">
          <cell r="L6146" t="str">
            <v>470049-963</v>
          </cell>
          <cell r="M6146">
            <v>3995</v>
          </cell>
          <cell r="N6146" t="str">
            <v>W8K/2.4/18K/1R/Xd SWI/EI</v>
          </cell>
        </row>
        <row r="6147">
          <cell r="L6147" t="str">
            <v>470049-964</v>
          </cell>
          <cell r="M6147">
            <v>3995</v>
          </cell>
          <cell r="N6147" t="str">
            <v>W8K/2.4/18K/1R/Xd SWI_8</v>
          </cell>
        </row>
        <row r="6148">
          <cell r="L6148" t="str">
            <v>470049-965</v>
          </cell>
          <cell r="M6148">
            <v>3995</v>
          </cell>
          <cell r="N6148" t="str">
            <v>W8K/2.4/18K/1R/Xd NL</v>
          </cell>
        </row>
        <row r="6149">
          <cell r="L6149" t="str">
            <v>470049-967</v>
          </cell>
          <cell r="M6149">
            <v>3393</v>
          </cell>
          <cell r="N6149" t="str">
            <v>W8X/2.4/18K/512R/Xd UK</v>
          </cell>
        </row>
        <row r="6150">
          <cell r="L6150" t="str">
            <v>470049-968</v>
          </cell>
          <cell r="M6150">
            <v>3393</v>
          </cell>
          <cell r="N6150" t="str">
            <v>W8X/2.4/18K/512R/Xd GR</v>
          </cell>
        </row>
        <row r="6151">
          <cell r="L6151" t="str">
            <v>470049-969</v>
          </cell>
          <cell r="M6151">
            <v>3393</v>
          </cell>
          <cell r="N6151" t="str">
            <v>W8X/2.4/18K/512R/Xd FR</v>
          </cell>
        </row>
        <row r="6152">
          <cell r="L6152" t="str">
            <v>470049-970</v>
          </cell>
          <cell r="M6152">
            <v>3393</v>
          </cell>
          <cell r="N6152" t="str">
            <v>W8X/2.4/18K/512R/Xd ITL</v>
          </cell>
        </row>
        <row r="6153">
          <cell r="L6153" t="str">
            <v>470049-971</v>
          </cell>
          <cell r="M6153">
            <v>3393</v>
          </cell>
          <cell r="N6153" t="str">
            <v>W8X/2.4/18K/512R/Xd SP</v>
          </cell>
        </row>
        <row r="6154">
          <cell r="L6154" t="str">
            <v>470049-972</v>
          </cell>
          <cell r="M6154">
            <v>3393</v>
          </cell>
          <cell r="N6154" t="str">
            <v>W8X/2.4/18K/512R/Xd EUROA4</v>
          </cell>
        </row>
        <row r="6155">
          <cell r="L6155" t="str">
            <v>470049-973</v>
          </cell>
          <cell r="M6155">
            <v>3393</v>
          </cell>
          <cell r="N6155" t="str">
            <v>W8X/2.4/18K/512R/Xd SWI/EI</v>
          </cell>
        </row>
        <row r="6156">
          <cell r="L6156" t="str">
            <v>470049-974</v>
          </cell>
          <cell r="M6156">
            <v>3393</v>
          </cell>
          <cell r="N6156" t="str">
            <v>W8X/2.4/18K/512R/Xd SWI_8</v>
          </cell>
        </row>
        <row r="6157">
          <cell r="L6157" t="str">
            <v>470049-975</v>
          </cell>
          <cell r="M6157">
            <v>3393</v>
          </cell>
          <cell r="N6157" t="str">
            <v>W8X/2.4/18K/512R/Xd NL</v>
          </cell>
        </row>
        <row r="6158">
          <cell r="L6158" t="str">
            <v>470049-976</v>
          </cell>
          <cell r="M6158">
            <v>3393</v>
          </cell>
          <cell r="N6158" t="str">
            <v>W8K/2.4/18K/512R/Xd UK</v>
          </cell>
        </row>
        <row r="6159">
          <cell r="L6159" t="str">
            <v>470049-977</v>
          </cell>
          <cell r="M6159">
            <v>3393</v>
          </cell>
          <cell r="N6159" t="str">
            <v>W8K/2.4/18K/512R/Xd GR</v>
          </cell>
        </row>
        <row r="6160">
          <cell r="L6160" t="str">
            <v>470049-978</v>
          </cell>
          <cell r="M6160">
            <v>3393</v>
          </cell>
          <cell r="N6160" t="str">
            <v>W8K/2.4/18K/512R/Xd FR</v>
          </cell>
        </row>
        <row r="6161">
          <cell r="L6161" t="str">
            <v>470049-979</v>
          </cell>
          <cell r="M6161">
            <v>3393</v>
          </cell>
          <cell r="N6161" t="str">
            <v>W8K/2.4/18K/512R/Xd SP</v>
          </cell>
        </row>
        <row r="6162">
          <cell r="L6162" t="str">
            <v>470049-980</v>
          </cell>
          <cell r="M6162">
            <v>3393</v>
          </cell>
          <cell r="N6162" t="str">
            <v>W8K/2.4/18K/512R/Xd ITL</v>
          </cell>
        </row>
        <row r="6163">
          <cell r="L6163" t="str">
            <v>470049-981</v>
          </cell>
          <cell r="M6163">
            <v>3393</v>
          </cell>
          <cell r="N6163" t="str">
            <v>W8K/2.4/18K/512R/Xd EUROA4</v>
          </cell>
        </row>
        <row r="6164">
          <cell r="L6164" t="str">
            <v>470049-982</v>
          </cell>
          <cell r="M6164">
            <v>3393</v>
          </cell>
          <cell r="N6164" t="str">
            <v>W8K/2.4/18K/512R/Xd SWI/EI</v>
          </cell>
        </row>
        <row r="6165">
          <cell r="L6165" t="str">
            <v>470049-983</v>
          </cell>
          <cell r="M6165">
            <v>3393</v>
          </cell>
          <cell r="N6165" t="str">
            <v>W8K/2.4/18K/512R/Xd SWI_8</v>
          </cell>
        </row>
        <row r="6166">
          <cell r="L6166" t="str">
            <v>470049-984</v>
          </cell>
          <cell r="M6166">
            <v>3393</v>
          </cell>
          <cell r="N6166" t="str">
            <v>W8K/2.4/18K/512R/Xd NL</v>
          </cell>
        </row>
        <row r="6167">
          <cell r="L6167" t="str">
            <v>470050-600</v>
          </cell>
          <cell r="M6167">
            <v>3206</v>
          </cell>
          <cell r="N6167" t="str">
            <v>W8X/2.2/40A/512R/45Dc SWI/EI</v>
          </cell>
        </row>
        <row r="6168">
          <cell r="L6168" t="str">
            <v>470050-601</v>
          </cell>
          <cell r="M6168">
            <v>3206</v>
          </cell>
          <cell r="N6168" t="str">
            <v>W8X/2.2/40A/512R/45Dc SWI_8</v>
          </cell>
        </row>
        <row r="6169">
          <cell r="L6169" t="str">
            <v>470050-602</v>
          </cell>
          <cell r="M6169">
            <v>3206</v>
          </cell>
          <cell r="N6169" t="str">
            <v>W8X/2.2/40A/512R/45Dc NL</v>
          </cell>
        </row>
        <row r="6170">
          <cell r="L6170" t="str">
            <v>470050-603</v>
          </cell>
          <cell r="M6170">
            <v>3206</v>
          </cell>
          <cell r="N6170" t="str">
            <v>W8K/2.2/40A/512R/45Dc SWI/EI</v>
          </cell>
        </row>
        <row r="6171">
          <cell r="L6171" t="str">
            <v>470050-604</v>
          </cell>
          <cell r="M6171">
            <v>3206</v>
          </cell>
          <cell r="N6171" t="str">
            <v>W8K/2.2/40A/512R/45Dc SWI_8</v>
          </cell>
        </row>
        <row r="6172">
          <cell r="L6172" t="str">
            <v>470050-605</v>
          </cell>
          <cell r="M6172">
            <v>3206</v>
          </cell>
          <cell r="N6172" t="str">
            <v>W8K/2.2/40A/512R/45Dc NL</v>
          </cell>
        </row>
        <row r="6173">
          <cell r="L6173" t="str">
            <v>470050-606</v>
          </cell>
          <cell r="M6173">
            <v>3725</v>
          </cell>
          <cell r="N6173" t="str">
            <v>W8X/2.2/40A/1R/Xd SWI/EI</v>
          </cell>
        </row>
        <row r="6174">
          <cell r="L6174" t="str">
            <v>470050-608</v>
          </cell>
          <cell r="M6174">
            <v>3725</v>
          </cell>
          <cell r="N6174" t="str">
            <v>W8X/2.2/40A/1R/Xd UK</v>
          </cell>
        </row>
        <row r="6175">
          <cell r="L6175" t="str">
            <v>470050-610</v>
          </cell>
          <cell r="M6175">
            <v>3725</v>
          </cell>
          <cell r="N6175" t="str">
            <v>W8X/2.2/40A/1R/Xd FR</v>
          </cell>
        </row>
        <row r="6176">
          <cell r="L6176" t="str">
            <v>470050-611</v>
          </cell>
          <cell r="M6176">
            <v>3725</v>
          </cell>
          <cell r="N6176" t="str">
            <v>W8X/2.2/40A/1R/Xd NL</v>
          </cell>
        </row>
        <row r="6177">
          <cell r="L6177" t="str">
            <v>470050-612</v>
          </cell>
          <cell r="M6177">
            <v>3725</v>
          </cell>
          <cell r="N6177" t="str">
            <v>W8X/2.2/40A/1R/Xd GR</v>
          </cell>
        </row>
        <row r="6178">
          <cell r="L6178" t="str">
            <v>470050-613</v>
          </cell>
          <cell r="M6178">
            <v>3725</v>
          </cell>
          <cell r="N6178" t="str">
            <v>W8X/2.2/40A/1R/Xd ITL</v>
          </cell>
        </row>
        <row r="6179">
          <cell r="L6179" t="str">
            <v>470050-618</v>
          </cell>
          <cell r="M6179">
            <v>3725</v>
          </cell>
          <cell r="N6179" t="str">
            <v>W8X/2.2/40A/1R/Xd SP</v>
          </cell>
        </row>
        <row r="6180">
          <cell r="L6180" t="str">
            <v>470050-619</v>
          </cell>
          <cell r="M6180">
            <v>3725</v>
          </cell>
          <cell r="N6180" t="str">
            <v>W8X/2.2/40A/1R/Xd EUROA4</v>
          </cell>
        </row>
        <row r="6181">
          <cell r="L6181" t="str">
            <v>470050-620</v>
          </cell>
          <cell r="M6181">
            <v>3725</v>
          </cell>
          <cell r="N6181" t="str">
            <v>W8K/2.2/40A/1R/Xd SWI/EI</v>
          </cell>
        </row>
        <row r="6182">
          <cell r="L6182" t="str">
            <v>470050-621</v>
          </cell>
          <cell r="M6182">
            <v>3725</v>
          </cell>
          <cell r="N6182" t="str">
            <v>W8K/2.2/40A/1R/Xd UK</v>
          </cell>
        </row>
        <row r="6183">
          <cell r="L6183" t="str">
            <v>470050-622</v>
          </cell>
          <cell r="M6183">
            <v>3725</v>
          </cell>
          <cell r="N6183" t="str">
            <v>W8K/2.2/40A/1R/Xd FR</v>
          </cell>
        </row>
        <row r="6184">
          <cell r="L6184" t="str">
            <v>470050-623</v>
          </cell>
          <cell r="M6184">
            <v>3725</v>
          </cell>
          <cell r="N6184" t="str">
            <v>W8K/2.2/40A/1R/Xd NL</v>
          </cell>
        </row>
        <row r="6185">
          <cell r="L6185" t="str">
            <v>470050-624</v>
          </cell>
          <cell r="M6185">
            <v>3725</v>
          </cell>
          <cell r="N6185" t="str">
            <v>W8K/2.2/40A/1R/Xd GR</v>
          </cell>
        </row>
        <row r="6186">
          <cell r="L6186" t="str">
            <v>470050-625</v>
          </cell>
          <cell r="M6186">
            <v>3725</v>
          </cell>
          <cell r="N6186" t="str">
            <v>W8K/2.2/40A/1R/Xd ITL</v>
          </cell>
        </row>
        <row r="6187">
          <cell r="L6187" t="str">
            <v>470050-626</v>
          </cell>
          <cell r="M6187">
            <v>3725</v>
          </cell>
          <cell r="N6187" t="str">
            <v>W8K/2.2/40A/1R/Xd SP</v>
          </cell>
        </row>
        <row r="6188">
          <cell r="L6188" t="str">
            <v>470050-627</v>
          </cell>
          <cell r="M6188">
            <v>3725</v>
          </cell>
          <cell r="N6188" t="str">
            <v>W8K/2.2/40A/1R/Xd EUROA4</v>
          </cell>
        </row>
        <row r="6189">
          <cell r="L6189" t="str">
            <v>470050-650</v>
          </cell>
          <cell r="M6189">
            <v>3677</v>
          </cell>
          <cell r="N6189" t="str">
            <v>W8000/860 X2.4 SRP US</v>
          </cell>
        </row>
        <row r="6190">
          <cell r="L6190" t="str">
            <v>470051-042</v>
          </cell>
          <cell r="M6190">
            <v>3311</v>
          </cell>
          <cell r="N6190" t="str">
            <v>W8000/860X2.8/512 SRP US</v>
          </cell>
        </row>
        <row r="6191">
          <cell r="L6191" t="str">
            <v>470051-156</v>
          </cell>
          <cell r="M6191">
            <v>9999</v>
          </cell>
          <cell r="N6191" t="str">
            <v>W6X/2.2/18S/1R/Xd</v>
          </cell>
        </row>
        <row r="6192">
          <cell r="L6192" t="str">
            <v>470051-180</v>
          </cell>
          <cell r="M6192">
            <v>9999</v>
          </cell>
          <cell r="N6192" t="str">
            <v>W6X/2.4/18S/1R/Xd</v>
          </cell>
        </row>
        <row r="6193">
          <cell r="L6193" t="str">
            <v>470051-745</v>
          </cell>
          <cell r="M6193">
            <v>4844</v>
          </cell>
          <cell r="N6193" t="str">
            <v>Compaq Evo Workstation W8000 W8K/1.5/147</v>
          </cell>
        </row>
        <row r="6194">
          <cell r="L6194" t="str">
            <v>470051-958</v>
          </cell>
          <cell r="M6194">
            <v>9999</v>
          </cell>
          <cell r="N6194" t="str">
            <v>W4CP/2.53F/80A/512D/Xd TAI</v>
          </cell>
        </row>
        <row r="6195">
          <cell r="L6195" t="str">
            <v>470052-032</v>
          </cell>
          <cell r="M6195">
            <v>9999</v>
          </cell>
          <cell r="N6195" t="str">
            <v>W4CX/2.4F/14885/I PRC</v>
          </cell>
        </row>
        <row r="6196">
          <cell r="L6196" t="str">
            <v>470052-047</v>
          </cell>
          <cell r="M6196">
            <v>9999</v>
          </cell>
          <cell r="N6196" t="str">
            <v>W4CX/2.4F/14885/I TAI</v>
          </cell>
        </row>
        <row r="6197">
          <cell r="L6197" t="str">
            <v>470052-188</v>
          </cell>
          <cell r="M6197">
            <v>5606.31</v>
          </cell>
          <cell r="N6197" t="str">
            <v>W4CX/2.4F/40A/256D/Xc KOR</v>
          </cell>
        </row>
        <row r="6198">
          <cell r="L6198" t="str">
            <v>470052-189</v>
          </cell>
          <cell r="M6198">
            <v>9999</v>
          </cell>
          <cell r="N6198" t="str">
            <v>W4CX/2.4F/40A/256D/Xc PRC</v>
          </cell>
        </row>
        <row r="6199">
          <cell r="L6199" t="str">
            <v>470052-190</v>
          </cell>
          <cell r="M6199">
            <v>9999</v>
          </cell>
          <cell r="N6199" t="str">
            <v>W4CX/2.4F/40A/256D/Xc TAI</v>
          </cell>
        </row>
        <row r="6200">
          <cell r="L6200" t="str">
            <v>470052-192</v>
          </cell>
          <cell r="M6200">
            <v>6146.18</v>
          </cell>
          <cell r="N6200" t="str">
            <v>W4CX/2.4F/40A/512D/Xc KOR</v>
          </cell>
        </row>
        <row r="6201">
          <cell r="L6201" t="str">
            <v>470052-193</v>
          </cell>
          <cell r="M6201">
            <v>9999</v>
          </cell>
          <cell r="N6201" t="str">
            <v>W4CX/2.4F/40A/512D/Xd TAI</v>
          </cell>
        </row>
        <row r="6202">
          <cell r="L6202" t="str">
            <v>470052-198</v>
          </cell>
          <cell r="M6202">
            <v>7749.17</v>
          </cell>
          <cell r="N6202" t="str">
            <v>W4CX/2.4F/36S/512D/Xc KOR</v>
          </cell>
        </row>
        <row r="6203">
          <cell r="L6203" t="str">
            <v>470052-199</v>
          </cell>
          <cell r="M6203">
            <v>9999</v>
          </cell>
          <cell r="N6203" t="str">
            <v>W4CX/2.4F/36S/512D/Xc PRC</v>
          </cell>
        </row>
        <row r="6204">
          <cell r="L6204" t="str">
            <v>470052-202</v>
          </cell>
          <cell r="M6204">
            <v>9210.9599999999991</v>
          </cell>
          <cell r="N6204" t="str">
            <v>W6X/2.4/40A/512R/Xc KOR</v>
          </cell>
        </row>
        <row r="6205">
          <cell r="L6205" t="str">
            <v>470052-203</v>
          </cell>
          <cell r="M6205">
            <v>9999</v>
          </cell>
          <cell r="N6205" t="str">
            <v>W6X/2.4/40A/512R/Xd PRC</v>
          </cell>
        </row>
        <row r="6206">
          <cell r="L6206" t="str">
            <v>470052-204</v>
          </cell>
          <cell r="M6206">
            <v>9999</v>
          </cell>
          <cell r="N6206" t="str">
            <v>W6X/2.4/40A/512R/Xd TAI</v>
          </cell>
        </row>
        <row r="6207">
          <cell r="L6207" t="str">
            <v>470052-205</v>
          </cell>
          <cell r="M6207">
            <v>9999</v>
          </cell>
          <cell r="N6207" t="str">
            <v>W4CX/2.4F/36S/512D/Xd A/P</v>
          </cell>
        </row>
        <row r="6208">
          <cell r="L6208" t="str">
            <v>470052-207</v>
          </cell>
          <cell r="M6208">
            <v>10033.219999999999</v>
          </cell>
          <cell r="N6208" t="str">
            <v>W6X/2.4/36S/512R/Xc KOR</v>
          </cell>
        </row>
        <row r="6209">
          <cell r="L6209" t="str">
            <v>470052-208</v>
          </cell>
          <cell r="M6209">
            <v>9999</v>
          </cell>
          <cell r="N6209" t="str">
            <v>W6X/2.4/36S/512R/Xd PRC</v>
          </cell>
        </row>
        <row r="6210">
          <cell r="L6210" t="str">
            <v>470052-214</v>
          </cell>
          <cell r="M6210">
            <v>12641.2</v>
          </cell>
          <cell r="N6210" t="str">
            <v>W6X/2.4/36S/1R/Xc KOR</v>
          </cell>
        </row>
        <row r="6211">
          <cell r="L6211" t="str">
            <v>470052-217</v>
          </cell>
          <cell r="M6211">
            <v>9999</v>
          </cell>
          <cell r="N6211" t="str">
            <v>W6X/2.4/36S/1R/Xd PRC</v>
          </cell>
        </row>
        <row r="6212">
          <cell r="L6212" t="str">
            <v>470052-221</v>
          </cell>
          <cell r="M6212">
            <v>6362.13</v>
          </cell>
          <cell r="N6212" t="str">
            <v>W4CX/2.6F/40A/256D/Xc KOR</v>
          </cell>
        </row>
        <row r="6213">
          <cell r="L6213" t="str">
            <v>470052-222</v>
          </cell>
          <cell r="M6213">
            <v>9999</v>
          </cell>
          <cell r="N6213" t="str">
            <v>W4CX/2.6F/40A/256D/Xd TAI</v>
          </cell>
        </row>
        <row r="6214">
          <cell r="L6214" t="str">
            <v>470052-223</v>
          </cell>
          <cell r="M6214">
            <v>9999</v>
          </cell>
          <cell r="N6214" t="str">
            <v>W4CX/2.6F/40A/256D/Xd PRC</v>
          </cell>
        </row>
        <row r="6215">
          <cell r="L6215" t="str">
            <v>470052-225</v>
          </cell>
          <cell r="M6215">
            <v>6893.69</v>
          </cell>
          <cell r="N6215" t="str">
            <v>W4CX/2.6F/40A/512D/Xc KOR</v>
          </cell>
        </row>
        <row r="6216">
          <cell r="L6216" t="str">
            <v>470052-226</v>
          </cell>
          <cell r="M6216">
            <v>9999</v>
          </cell>
          <cell r="N6216" t="str">
            <v>W4CX/2.6F/40A/512D/Xd PRC</v>
          </cell>
        </row>
        <row r="6217">
          <cell r="L6217" t="str">
            <v>470052-229</v>
          </cell>
          <cell r="M6217">
            <v>8504.98</v>
          </cell>
          <cell r="N6217" t="str">
            <v>W4CX/2.6F/36S/512D/Xc KOR</v>
          </cell>
        </row>
        <row r="6218">
          <cell r="L6218" t="str">
            <v>470052-230</v>
          </cell>
          <cell r="M6218">
            <v>9999</v>
          </cell>
          <cell r="N6218" t="str">
            <v>W4CX/2.6F/36S/512D/Xd PRC</v>
          </cell>
        </row>
        <row r="6219">
          <cell r="L6219" t="str">
            <v>470052-233</v>
          </cell>
          <cell r="M6219">
            <v>4736.07</v>
          </cell>
          <cell r="N6219" t="str">
            <v>W8X/2.4/40A/512R/Xc A/P</v>
          </cell>
        </row>
        <row r="6220">
          <cell r="L6220" t="str">
            <v>470052-234</v>
          </cell>
          <cell r="M6220">
            <v>11370.43</v>
          </cell>
          <cell r="N6220" t="str">
            <v>W8X/2.4/40A/512R/Xc KOR</v>
          </cell>
        </row>
        <row r="6221">
          <cell r="L6221" t="str">
            <v>470052-235</v>
          </cell>
          <cell r="M6221">
            <v>9999</v>
          </cell>
          <cell r="N6221" t="str">
            <v>W8X/2.4/40A/512R/Xc PRC</v>
          </cell>
        </row>
        <row r="6222">
          <cell r="L6222" t="str">
            <v>470052-236</v>
          </cell>
          <cell r="M6222">
            <v>9999</v>
          </cell>
          <cell r="N6222" t="str">
            <v>W8X/2.4/40A/512R/Xc TAI</v>
          </cell>
        </row>
        <row r="6223">
          <cell r="L6223" t="str">
            <v>470052-237</v>
          </cell>
          <cell r="M6223">
            <v>5159.4799999999996</v>
          </cell>
          <cell r="N6223" t="str">
            <v>W8X/2.4/36S/512R/Xc A/P</v>
          </cell>
        </row>
        <row r="6224">
          <cell r="L6224" t="str">
            <v>470052-238</v>
          </cell>
          <cell r="M6224">
            <v>12192.69</v>
          </cell>
          <cell r="N6224" t="str">
            <v>W8X/2.4/36S/512R/Xc KOR</v>
          </cell>
        </row>
        <row r="6225">
          <cell r="L6225" t="str">
            <v>470052-239</v>
          </cell>
          <cell r="M6225">
            <v>9999</v>
          </cell>
          <cell r="N6225" t="str">
            <v>W8X/2.4/36S/512R/Xd PRC</v>
          </cell>
        </row>
        <row r="6226">
          <cell r="L6226" t="str">
            <v>470052-240</v>
          </cell>
          <cell r="M6226">
            <v>4332.41</v>
          </cell>
          <cell r="N6226" t="str">
            <v>W8X/2.4/36S/512R/Xd TAI</v>
          </cell>
        </row>
        <row r="6227">
          <cell r="L6227" t="str">
            <v>470052-241</v>
          </cell>
          <cell r="M6227">
            <v>6368.84</v>
          </cell>
          <cell r="N6227" t="str">
            <v>W8X/2.4/36S/1R/Xc A/P</v>
          </cell>
        </row>
        <row r="6228">
          <cell r="L6228" t="str">
            <v>470052-242</v>
          </cell>
          <cell r="M6228">
            <v>14800.66</v>
          </cell>
          <cell r="N6228" t="str">
            <v>W8X/2.4/36S/1R/Xc KOR</v>
          </cell>
        </row>
        <row r="6229">
          <cell r="L6229" t="str">
            <v>470052-243</v>
          </cell>
          <cell r="M6229">
            <v>9999</v>
          </cell>
          <cell r="N6229" t="str">
            <v>W8X/2.4/36S/1R/Xd PRC</v>
          </cell>
        </row>
        <row r="6230">
          <cell r="L6230" t="str">
            <v>470052-244</v>
          </cell>
          <cell r="M6230">
            <v>4873.97</v>
          </cell>
          <cell r="N6230" t="str">
            <v>W8X/2.4/36S/1R/Xd TAI</v>
          </cell>
        </row>
        <row r="6231">
          <cell r="L6231" t="str">
            <v>470052-245</v>
          </cell>
          <cell r="M6231">
            <v>3030.46</v>
          </cell>
          <cell r="N6231" t="str">
            <v>W8X/2.8/40A/512R/Xc A/P</v>
          </cell>
        </row>
        <row r="6232">
          <cell r="L6232" t="str">
            <v>470052-246</v>
          </cell>
          <cell r="M6232">
            <v>12898.67</v>
          </cell>
          <cell r="N6232" t="str">
            <v>W8X/2.8/40A/512R/Xc KOR</v>
          </cell>
        </row>
        <row r="6233">
          <cell r="L6233" t="str">
            <v>470052-247</v>
          </cell>
          <cell r="M6233">
            <v>9999</v>
          </cell>
          <cell r="N6233" t="str">
            <v>W8X/2.8/40A/512R/Xd PRC</v>
          </cell>
        </row>
        <row r="6234">
          <cell r="L6234" t="str">
            <v>470052-248</v>
          </cell>
          <cell r="M6234">
            <v>9999</v>
          </cell>
          <cell r="N6234" t="str">
            <v>W8X/2.8/40A/512R/Xd TAI</v>
          </cell>
        </row>
        <row r="6235">
          <cell r="L6235" t="str">
            <v>470052-249</v>
          </cell>
          <cell r="M6235">
            <v>3261.59</v>
          </cell>
          <cell r="N6235" t="str">
            <v>W8X/2.8/36S/512R/Xc A/P</v>
          </cell>
        </row>
        <row r="6236">
          <cell r="L6236" t="str">
            <v>470052-251</v>
          </cell>
          <cell r="M6236">
            <v>9999</v>
          </cell>
          <cell r="N6236" t="str">
            <v>W8X/2.8/36S/512R/Xd PRC</v>
          </cell>
        </row>
        <row r="6237">
          <cell r="L6237" t="str">
            <v>470052-252</v>
          </cell>
          <cell r="M6237">
            <v>4332.41</v>
          </cell>
          <cell r="N6237" t="str">
            <v>W8X/2.8/36S/512R/Xd TAI</v>
          </cell>
        </row>
        <row r="6238">
          <cell r="L6238" t="str">
            <v>470052-253</v>
          </cell>
          <cell r="M6238">
            <v>3826.59</v>
          </cell>
          <cell r="N6238" t="str">
            <v>W8X/2.8/36S/1R/Xc A/P</v>
          </cell>
        </row>
        <row r="6239">
          <cell r="L6239" t="str">
            <v>470052-255</v>
          </cell>
          <cell r="M6239">
            <v>9999</v>
          </cell>
          <cell r="N6239" t="str">
            <v>W8X/2.8/36S/1R/Xd PRC</v>
          </cell>
        </row>
        <row r="6240">
          <cell r="L6240" t="str">
            <v>470052-256</v>
          </cell>
          <cell r="M6240">
            <v>4738.59</v>
          </cell>
          <cell r="N6240" t="str">
            <v>W8X/2.8/36S/1R/Xd TAI</v>
          </cell>
        </row>
        <row r="6241">
          <cell r="L6241" t="str">
            <v>470052-266</v>
          </cell>
          <cell r="M6241">
            <v>3311</v>
          </cell>
          <cell r="N6241" t="str">
            <v>W8K/2.8/14943 US</v>
          </cell>
        </row>
        <row r="6242">
          <cell r="L6242" t="str">
            <v>470052-478</v>
          </cell>
          <cell r="M6242">
            <v>2979</v>
          </cell>
          <cell r="N6242" t="str">
            <v>W8K/2.2+/14807 US</v>
          </cell>
        </row>
        <row r="6243">
          <cell r="L6243" t="str">
            <v>470052-530</v>
          </cell>
          <cell r="M6243">
            <v>3356</v>
          </cell>
          <cell r="N6243" t="str">
            <v>Evo Workstation W8X/2.2+/18K/512R/200R U</v>
          </cell>
        </row>
        <row r="6244">
          <cell r="L6244" t="str">
            <v>470052-586</v>
          </cell>
          <cell r="M6244">
            <v>2003.18</v>
          </cell>
          <cell r="N6244" t="str">
            <v>W4CP/2.0/36S/512D/X A/P</v>
          </cell>
        </row>
        <row r="6245">
          <cell r="L6245" t="str">
            <v>470052-679</v>
          </cell>
          <cell r="M6245">
            <v>2250</v>
          </cell>
          <cell r="N6245" t="str">
            <v>W6000 DDR SRP US</v>
          </cell>
        </row>
        <row r="6246">
          <cell r="L6246" t="str">
            <v>470052-690</v>
          </cell>
          <cell r="M6246">
            <v>10739.2</v>
          </cell>
          <cell r="N6246" t="str">
            <v>W6X/2.8/40A/512R/Xc KOR</v>
          </cell>
        </row>
        <row r="6247">
          <cell r="L6247" t="str">
            <v>470052-691</v>
          </cell>
          <cell r="M6247">
            <v>9999</v>
          </cell>
          <cell r="N6247" t="str">
            <v>W6X/2.8/40A/512R/Xd PRC</v>
          </cell>
        </row>
        <row r="6248">
          <cell r="L6248" t="str">
            <v>470052-692</v>
          </cell>
          <cell r="M6248">
            <v>9999</v>
          </cell>
          <cell r="N6248" t="str">
            <v>W6X/2.8/40A/512R/Xd TAI</v>
          </cell>
        </row>
        <row r="6249">
          <cell r="L6249" t="str">
            <v>470052-694</v>
          </cell>
          <cell r="M6249">
            <v>11561.46</v>
          </cell>
          <cell r="N6249" t="str">
            <v>W6X/2.8/36S/512R/Xc KOR</v>
          </cell>
        </row>
        <row r="6250">
          <cell r="L6250" t="str">
            <v>470052-695</v>
          </cell>
          <cell r="M6250">
            <v>9999</v>
          </cell>
          <cell r="N6250" t="str">
            <v>W6X/2.8/36S/512R/Xd PRC</v>
          </cell>
        </row>
        <row r="6251">
          <cell r="L6251" t="str">
            <v>470052-698</v>
          </cell>
          <cell r="M6251">
            <v>14169.44</v>
          </cell>
          <cell r="N6251" t="str">
            <v>W6X/2.8/36S/1R/Xc KOR</v>
          </cell>
        </row>
        <row r="6252">
          <cell r="L6252" t="str">
            <v>470052-699</v>
          </cell>
          <cell r="M6252">
            <v>9999</v>
          </cell>
          <cell r="N6252" t="str">
            <v>W6X/2.8/36S/1R/Xd PRC</v>
          </cell>
        </row>
        <row r="6253">
          <cell r="L6253" t="str">
            <v>470052-715</v>
          </cell>
          <cell r="M6253">
            <v>1750</v>
          </cell>
          <cell r="N6253" t="str">
            <v>W6000 DDR SRP US</v>
          </cell>
        </row>
        <row r="6254">
          <cell r="L6254" t="str">
            <v>470052-844</v>
          </cell>
          <cell r="M6254">
            <v>2789</v>
          </cell>
          <cell r="N6254" t="str">
            <v>W4CK/2.53F/18S/512D/Xd FCAN</v>
          </cell>
        </row>
        <row r="6255">
          <cell r="L6255" t="str">
            <v>470052-851</v>
          </cell>
          <cell r="M6255">
            <v>2789</v>
          </cell>
          <cell r="N6255" t="str">
            <v>W4CX/2.53F/18S/512D/Xd FCAN</v>
          </cell>
        </row>
        <row r="6256">
          <cell r="L6256" t="str">
            <v>470052-894</v>
          </cell>
          <cell r="M6256">
            <v>2029</v>
          </cell>
          <cell r="N6256" t="str">
            <v>W4CK/2.53F/80A256DXcL FCAN</v>
          </cell>
        </row>
        <row r="6257">
          <cell r="L6257" t="str">
            <v>470052-896</v>
          </cell>
          <cell r="M6257">
            <v>2029</v>
          </cell>
          <cell r="N6257" t="str">
            <v>W4CX/2.53F/80A256DXcL FCAN</v>
          </cell>
        </row>
        <row r="6258">
          <cell r="L6258" t="str">
            <v>470052-897</v>
          </cell>
          <cell r="M6258">
            <v>2939</v>
          </cell>
          <cell r="N6258" t="str">
            <v>W4CK/2.53F/36S/512DXdL FCAN</v>
          </cell>
        </row>
        <row r="6259">
          <cell r="L6259" t="str">
            <v>470052-898</v>
          </cell>
          <cell r="M6259">
            <v>2939</v>
          </cell>
          <cell r="N6259" t="str">
            <v>W4CX/2.53F/36S/512DXdL FCAN</v>
          </cell>
        </row>
        <row r="6260">
          <cell r="L6260" t="str">
            <v>470052-899</v>
          </cell>
          <cell r="M6260">
            <v>2449</v>
          </cell>
          <cell r="N6260" t="str">
            <v>W6K/2.2/18S/0/Xc FCAN</v>
          </cell>
        </row>
        <row r="6261">
          <cell r="L6261" t="str">
            <v>470052-901</v>
          </cell>
          <cell r="M6261">
            <v>2449</v>
          </cell>
          <cell r="N6261" t="str">
            <v>W6X/2.2/18S/0/Xc FCAN</v>
          </cell>
        </row>
        <row r="6262">
          <cell r="L6262" t="str">
            <v>470052-902</v>
          </cell>
          <cell r="M6262">
            <v>2229</v>
          </cell>
          <cell r="N6262" t="str">
            <v>W6K/2.2/40A/0/Xc FCAN</v>
          </cell>
        </row>
        <row r="6263">
          <cell r="L6263" t="str">
            <v>470052-903</v>
          </cell>
          <cell r="M6263">
            <v>2229</v>
          </cell>
          <cell r="N6263" t="str">
            <v>W6X/2.2/40A/0/Xc FCAN</v>
          </cell>
        </row>
        <row r="6264">
          <cell r="L6264" t="str">
            <v>470052-904</v>
          </cell>
          <cell r="M6264">
            <v>3009</v>
          </cell>
          <cell r="N6264" t="str">
            <v>W6K/2.4/40A/512R/Xc FCAN</v>
          </cell>
        </row>
        <row r="6265">
          <cell r="L6265" t="str">
            <v>470052-905</v>
          </cell>
          <cell r="M6265">
            <v>3009</v>
          </cell>
          <cell r="N6265" t="str">
            <v>W6X/2.4/40A/512R/Xc FCAN</v>
          </cell>
        </row>
        <row r="6266">
          <cell r="L6266" t="str">
            <v>470052-906</v>
          </cell>
          <cell r="M6266">
            <v>3349</v>
          </cell>
          <cell r="N6266" t="str">
            <v>W6K/2.4/18S/512R/Xd FCAN</v>
          </cell>
        </row>
        <row r="6267">
          <cell r="L6267" t="str">
            <v>470052-907</v>
          </cell>
          <cell r="M6267">
            <v>3349</v>
          </cell>
          <cell r="N6267" t="str">
            <v>W6X/2.4/18S/512R/Xd FCAN</v>
          </cell>
        </row>
        <row r="6268">
          <cell r="L6268" t="str">
            <v>470052-908</v>
          </cell>
          <cell r="M6268">
            <v>4889</v>
          </cell>
          <cell r="N6268" t="str">
            <v>W6K/2.4/36S/1R/Xd FCAN</v>
          </cell>
        </row>
        <row r="6269">
          <cell r="L6269" t="str">
            <v>470052-909</v>
          </cell>
          <cell r="M6269">
            <v>4889</v>
          </cell>
          <cell r="N6269" t="str">
            <v>W6X/2.4/36S/1R/Xd FCAN</v>
          </cell>
        </row>
        <row r="6270">
          <cell r="L6270" t="str">
            <v>470052-910</v>
          </cell>
          <cell r="M6270">
            <v>3179</v>
          </cell>
          <cell r="N6270" t="str">
            <v>W8K/2.2/18K/0/Xc FCAN</v>
          </cell>
        </row>
        <row r="6271">
          <cell r="L6271" t="str">
            <v>470052-911</v>
          </cell>
          <cell r="M6271">
            <v>3179</v>
          </cell>
          <cell r="N6271" t="str">
            <v>W8X/2.2/18K/0/Xc FCAN</v>
          </cell>
        </row>
        <row r="6272">
          <cell r="L6272" t="str">
            <v>470052-912</v>
          </cell>
          <cell r="M6272">
            <v>3959</v>
          </cell>
          <cell r="N6272" t="str">
            <v>W8K/2.4/18K/512R/Xc FCAN</v>
          </cell>
        </row>
        <row r="6273">
          <cell r="L6273" t="str">
            <v>470052-913</v>
          </cell>
          <cell r="M6273">
            <v>3959</v>
          </cell>
          <cell r="N6273" t="str">
            <v>W8X/2.4/18K/512R/Xc FCAN</v>
          </cell>
        </row>
        <row r="6274">
          <cell r="L6274" t="str">
            <v>470052-914</v>
          </cell>
          <cell r="M6274">
            <v>3309</v>
          </cell>
          <cell r="N6274" t="str">
            <v>W8K/2.2/36S/0/Xd FCAN</v>
          </cell>
        </row>
        <row r="6275">
          <cell r="L6275" t="str">
            <v>470052-915</v>
          </cell>
          <cell r="M6275">
            <v>3309</v>
          </cell>
          <cell r="N6275" t="str">
            <v>W8X/2.2/36S/0/Xd FCAN</v>
          </cell>
        </row>
        <row r="6276">
          <cell r="L6276" t="str">
            <v>470052-916</v>
          </cell>
          <cell r="M6276">
            <v>5469</v>
          </cell>
          <cell r="N6276" t="str">
            <v>W8K/2.4/36S/1R/Xd FCAN</v>
          </cell>
        </row>
        <row r="6277">
          <cell r="L6277" t="str">
            <v>470052-917</v>
          </cell>
          <cell r="M6277">
            <v>5469</v>
          </cell>
          <cell r="N6277" t="str">
            <v>W8X/2.4/36S/1R/Xd FCAN</v>
          </cell>
        </row>
        <row r="6278">
          <cell r="L6278" t="str">
            <v>470053-246</v>
          </cell>
          <cell r="M6278">
            <v>4025</v>
          </cell>
          <cell r="N6278" t="str">
            <v>X8K/2.8+/15082 US</v>
          </cell>
        </row>
        <row r="6279">
          <cell r="L6279" t="str">
            <v>470053-247</v>
          </cell>
          <cell r="M6279">
            <v>3399</v>
          </cell>
          <cell r="N6279" t="str">
            <v>X8K/2.8/15066 US</v>
          </cell>
        </row>
        <row r="6280">
          <cell r="L6280" t="str">
            <v>470053-521</v>
          </cell>
          <cell r="M6280">
            <v>1332</v>
          </cell>
          <cell r="N6280" t="str">
            <v>XW4000/845E CMT SRP US</v>
          </cell>
        </row>
        <row r="6281">
          <cell r="L6281" t="str">
            <v>470053-524</v>
          </cell>
          <cell r="M6281">
            <v>1332</v>
          </cell>
          <cell r="N6281" t="str">
            <v>XW4000/845E CMT SRP LTNA</v>
          </cell>
        </row>
        <row r="6282">
          <cell r="L6282" t="str">
            <v>470053-529</v>
          </cell>
          <cell r="M6282">
            <v>1263</v>
          </cell>
          <cell r="N6282" t="str">
            <v>XW4000/845E CMT SRP LTNA</v>
          </cell>
        </row>
        <row r="6283">
          <cell r="L6283" t="str">
            <v>470053-531</v>
          </cell>
          <cell r="M6283">
            <v>1263</v>
          </cell>
          <cell r="N6283" t="str">
            <v>XW4000/845E CMT SRP US</v>
          </cell>
        </row>
        <row r="6284">
          <cell r="L6284" t="str">
            <v>470054-201</v>
          </cell>
          <cell r="M6284">
            <v>4910</v>
          </cell>
          <cell r="N6284" t="str">
            <v>W8000 XP KMAT CTO</v>
          </cell>
        </row>
        <row r="6285">
          <cell r="L6285" t="str">
            <v>470054-333</v>
          </cell>
          <cell r="M6285">
            <v>2575</v>
          </cell>
          <cell r="N6285" t="str">
            <v>XW6000,3.06GHz,512MB,36GB. WinXP,NA</v>
          </cell>
        </row>
        <row r="6286">
          <cell r="L6286" t="str">
            <v>470054-334</v>
          </cell>
          <cell r="M6286">
            <v>2575</v>
          </cell>
          <cell r="N6286" t="str">
            <v>XW6000,3.06GHz,512MB,36GB. WinXP,CAN</v>
          </cell>
        </row>
        <row r="6287">
          <cell r="L6287" t="str">
            <v>470054-335</v>
          </cell>
          <cell r="M6287">
            <v>2575</v>
          </cell>
          <cell r="N6287" t="str">
            <v>XW6000,3.06GHz,512MB,36GB. WinXP,LA</v>
          </cell>
        </row>
        <row r="6288">
          <cell r="L6288" t="str">
            <v>470054-336</v>
          </cell>
          <cell r="M6288">
            <v>2575</v>
          </cell>
          <cell r="N6288" t="str">
            <v>XW6000,3.06GHz,512MB,36GB. WinXP,JPN2</v>
          </cell>
        </row>
        <row r="6289">
          <cell r="L6289" t="str">
            <v>470054-337</v>
          </cell>
          <cell r="M6289">
            <v>2575</v>
          </cell>
          <cell r="N6289" t="str">
            <v>XW6000,3.06GHz,512MB,36GB. WinXP,JP/E</v>
          </cell>
        </row>
        <row r="6290">
          <cell r="L6290" t="str">
            <v>470054-338</v>
          </cell>
          <cell r="M6290">
            <v>2855</v>
          </cell>
          <cell r="N6290" t="str">
            <v>XW6000,3.06GHz,1GB,36GB. WinXP,JP/E</v>
          </cell>
        </row>
        <row r="6291">
          <cell r="L6291" t="str">
            <v>470054-339</v>
          </cell>
          <cell r="M6291">
            <v>2855</v>
          </cell>
          <cell r="N6291" t="str">
            <v>XW6000,3.06GHz,1GB,36GB. WinXP,JPN2</v>
          </cell>
        </row>
        <row r="6292">
          <cell r="L6292" t="str">
            <v>470054-340</v>
          </cell>
          <cell r="M6292">
            <v>2855</v>
          </cell>
          <cell r="N6292" t="str">
            <v>XW6000,3.06GHz,1GB,36GB. WinXP,LA</v>
          </cell>
        </row>
        <row r="6293">
          <cell r="L6293" t="str">
            <v>470054-341</v>
          </cell>
          <cell r="M6293">
            <v>2855</v>
          </cell>
          <cell r="N6293" t="str">
            <v>XW6000,3.06GHz,1GB,36GB. WinXP,CAN</v>
          </cell>
        </row>
        <row r="6294">
          <cell r="L6294" t="str">
            <v>470054-342</v>
          </cell>
          <cell r="M6294">
            <v>2855</v>
          </cell>
          <cell r="N6294" t="str">
            <v>XW6000,3.06GHz,1GB,36GB. WinXP,NA</v>
          </cell>
        </row>
        <row r="6295">
          <cell r="L6295" t="str">
            <v>470054-343</v>
          </cell>
          <cell r="M6295">
            <v>3098</v>
          </cell>
          <cell r="N6295" t="str">
            <v>XW8000,3.06GHz,512MB,36GB. WinXP,NA</v>
          </cell>
        </row>
        <row r="6296">
          <cell r="L6296" t="str">
            <v>470054-344</v>
          </cell>
          <cell r="M6296">
            <v>3098</v>
          </cell>
          <cell r="N6296" t="str">
            <v>XW8000,3.06GHz,512MB,36GB. WinXP,CAN</v>
          </cell>
        </row>
        <row r="6297">
          <cell r="L6297" t="str">
            <v>470054-345</v>
          </cell>
          <cell r="M6297">
            <v>3098</v>
          </cell>
          <cell r="N6297" t="str">
            <v>XW8000,3.06GHz,512MB,36GB. WinXP,LA</v>
          </cell>
        </row>
        <row r="6298">
          <cell r="L6298" t="str">
            <v>470054-346</v>
          </cell>
          <cell r="M6298">
            <v>3098</v>
          </cell>
          <cell r="N6298" t="str">
            <v>XW8000,3.06GHz,512MB,36GB. WinXP,JPN2</v>
          </cell>
        </row>
        <row r="6299">
          <cell r="L6299" t="str">
            <v>470054-347</v>
          </cell>
          <cell r="M6299">
            <v>3098</v>
          </cell>
          <cell r="N6299" t="str">
            <v>XW8000,3.06GHz,512MB,36GB. WinXP,JP/E</v>
          </cell>
        </row>
        <row r="6300">
          <cell r="L6300" t="str">
            <v>470054-871</v>
          </cell>
          <cell r="M6300">
            <v>1588</v>
          </cell>
          <cell r="N6300" t="str">
            <v>W4CX/2.0/40A/256D45Dc A/P</v>
          </cell>
        </row>
        <row r="6301">
          <cell r="L6301" t="str">
            <v>470054-872</v>
          </cell>
          <cell r="M6301">
            <v>3886.4</v>
          </cell>
          <cell r="N6301" t="str">
            <v>W8X/2.4/18S/512R/Xc PRC</v>
          </cell>
        </row>
        <row r="6302">
          <cell r="L6302" t="str">
            <v>470054-954</v>
          </cell>
          <cell r="M6302">
            <v>5315.61</v>
          </cell>
          <cell r="N6302" t="str">
            <v>W4CX/2.0/80A/512D/Xc KOR</v>
          </cell>
        </row>
        <row r="6303">
          <cell r="L6303" t="str">
            <v>470054-964</v>
          </cell>
          <cell r="M6303">
            <v>2869</v>
          </cell>
          <cell r="N6303" t="str">
            <v>x4K/2.8F/15143 US</v>
          </cell>
        </row>
        <row r="6304">
          <cell r="L6304" t="str">
            <v>470054-966</v>
          </cell>
          <cell r="M6304">
            <v>9999</v>
          </cell>
          <cell r="N6304" t="str">
            <v>XW6000 DDR SRP A/P</v>
          </cell>
        </row>
        <row r="6305">
          <cell r="L6305" t="str">
            <v>470054-974</v>
          </cell>
          <cell r="M6305">
            <v>1549</v>
          </cell>
          <cell r="N6305" t="str">
            <v>W4CX/2.0/40A/256D45Dc LTNA</v>
          </cell>
        </row>
        <row r="6306">
          <cell r="L6306" t="str">
            <v>470055-008</v>
          </cell>
          <cell r="M6306">
            <v>2967</v>
          </cell>
          <cell r="N6306" t="str">
            <v>x4K/2.8F/15138 /I US</v>
          </cell>
        </row>
        <row r="6307">
          <cell r="L6307" t="str">
            <v>470055-010</v>
          </cell>
          <cell r="M6307">
            <v>9999</v>
          </cell>
          <cell r="N6307" t="str">
            <v>XW6000 DDR SRP A/P</v>
          </cell>
        </row>
        <row r="6308">
          <cell r="L6308" t="str">
            <v>470055-055</v>
          </cell>
          <cell r="M6308">
            <v>2030</v>
          </cell>
          <cell r="N6308" t="str">
            <v>W4CX/2.4/40A/256D/200d LTNA</v>
          </cell>
        </row>
        <row r="6309">
          <cell r="L6309" t="str">
            <v>470055-311</v>
          </cell>
          <cell r="M6309">
            <v>9999</v>
          </cell>
          <cell r="N6309" t="str">
            <v>W6K/2.4+/36S/512 A/P</v>
          </cell>
        </row>
        <row r="6310">
          <cell r="L6310" t="str">
            <v>470055-312</v>
          </cell>
          <cell r="M6310">
            <v>3523</v>
          </cell>
          <cell r="N6310" t="str">
            <v>W6K/2.4+/36S/512 FCAN</v>
          </cell>
        </row>
        <row r="6311">
          <cell r="L6311" t="str">
            <v>470055-315</v>
          </cell>
          <cell r="M6311">
            <v>9999</v>
          </cell>
          <cell r="N6311" t="str">
            <v>W6K/2.4+/36S/512 PRC</v>
          </cell>
        </row>
        <row r="6312">
          <cell r="L6312" t="str">
            <v>470055-326</v>
          </cell>
          <cell r="M6312">
            <v>9999</v>
          </cell>
          <cell r="N6312" t="str">
            <v>W6K/2.4+/36S/512 TAI</v>
          </cell>
        </row>
        <row r="6313">
          <cell r="L6313" t="str">
            <v>470055-328</v>
          </cell>
          <cell r="M6313">
            <v>3523</v>
          </cell>
          <cell r="N6313" t="str">
            <v>W6K/2.4+/36S/512 US</v>
          </cell>
        </row>
        <row r="6314">
          <cell r="L6314" t="str">
            <v>470055-349</v>
          </cell>
          <cell r="M6314">
            <v>3483</v>
          </cell>
          <cell r="N6314" t="str">
            <v>W6X/2.4+/36S/512R/750c US</v>
          </cell>
        </row>
        <row r="6315">
          <cell r="L6315" t="str">
            <v>470055-355</v>
          </cell>
          <cell r="M6315">
            <v>3384</v>
          </cell>
          <cell r="N6315" t="str">
            <v>W6K/2.4+/36S/512R/750c US</v>
          </cell>
        </row>
        <row r="6316">
          <cell r="L6316" t="str">
            <v>470055-571</v>
          </cell>
          <cell r="M6316">
            <v>9999</v>
          </cell>
          <cell r="N6316" t="str">
            <v>W6K/2.4+/36S/512R/750c A/P</v>
          </cell>
        </row>
        <row r="6317">
          <cell r="L6317" t="str">
            <v>470055-577</v>
          </cell>
          <cell r="M6317">
            <v>9999</v>
          </cell>
          <cell r="N6317" t="str">
            <v>W6K/2.4+/36S/512R/750c PRC</v>
          </cell>
        </row>
        <row r="6318">
          <cell r="L6318" t="str">
            <v>470055-584</v>
          </cell>
          <cell r="M6318">
            <v>9999</v>
          </cell>
          <cell r="N6318" t="str">
            <v>W6K/2.4+/36S/512R/750c TAI</v>
          </cell>
        </row>
        <row r="6319">
          <cell r="L6319" t="str">
            <v>470055-588</v>
          </cell>
          <cell r="M6319">
            <v>9999</v>
          </cell>
          <cell r="N6319" t="str">
            <v>W6X/2.4+/36S/512R/750c A/P</v>
          </cell>
        </row>
        <row r="6320">
          <cell r="L6320" t="str">
            <v>470055-589</v>
          </cell>
          <cell r="M6320">
            <v>3483</v>
          </cell>
          <cell r="N6320" t="str">
            <v>W6X/2.4+/36S/512R/750c FCAN</v>
          </cell>
        </row>
        <row r="6321">
          <cell r="L6321" t="str">
            <v>470055-593</v>
          </cell>
          <cell r="M6321">
            <v>9999</v>
          </cell>
          <cell r="N6321" t="str">
            <v>W6X/2.4+/36S/512R/750c PRC</v>
          </cell>
        </row>
        <row r="6322">
          <cell r="L6322" t="str">
            <v>470055-598</v>
          </cell>
          <cell r="M6322">
            <v>9999</v>
          </cell>
          <cell r="N6322" t="str">
            <v>W6X/2.4+/36S/512R/750c TAI</v>
          </cell>
        </row>
        <row r="6323">
          <cell r="L6323" t="str">
            <v>470055-783</v>
          </cell>
          <cell r="M6323">
            <v>4032.04</v>
          </cell>
          <cell r="N6323" t="str">
            <v>W8000/860 X2.4 SRP AUST</v>
          </cell>
        </row>
        <row r="6324">
          <cell r="L6324" t="str">
            <v>470056-213</v>
          </cell>
          <cell r="M6324">
            <v>9999</v>
          </cell>
          <cell r="N6324" t="str">
            <v>W6X/2.4/36S/512/750c A/P</v>
          </cell>
        </row>
        <row r="6325">
          <cell r="L6325" t="str">
            <v>470056-214</v>
          </cell>
          <cell r="M6325">
            <v>3523</v>
          </cell>
          <cell r="N6325" t="str">
            <v>W6X/2.4/36S/512/750c FCAN</v>
          </cell>
        </row>
        <row r="6326">
          <cell r="L6326" t="str">
            <v>470056-218</v>
          </cell>
          <cell r="M6326">
            <v>9999</v>
          </cell>
          <cell r="N6326" t="str">
            <v>W6X/2.4/36S/512/750c PRC</v>
          </cell>
        </row>
        <row r="6327">
          <cell r="L6327" t="str">
            <v>470056-230</v>
          </cell>
          <cell r="M6327">
            <v>9999</v>
          </cell>
          <cell r="N6327" t="str">
            <v>W6X/2.4/36S/512/750c TAI</v>
          </cell>
        </row>
        <row r="6328">
          <cell r="L6328" t="str">
            <v>470056-232</v>
          </cell>
          <cell r="M6328">
            <v>3523</v>
          </cell>
          <cell r="N6328" t="str">
            <v>W6X/2.4/36S/512/750c US</v>
          </cell>
        </row>
        <row r="6329">
          <cell r="L6329" t="str">
            <v>470056-551</v>
          </cell>
          <cell r="M6329">
            <v>2925</v>
          </cell>
          <cell r="N6329" t="str">
            <v>XW6000,3.06GHz,512MB,36GBSCSI,WinXP,NA</v>
          </cell>
        </row>
        <row r="6330">
          <cell r="L6330" t="str">
            <v>470056-552</v>
          </cell>
          <cell r="M6330">
            <v>3225</v>
          </cell>
          <cell r="N6330" t="str">
            <v>XW6000,3.06GHz,1GB,36GB SCSI,WinXP,NA</v>
          </cell>
        </row>
        <row r="6331">
          <cell r="L6331" t="str">
            <v>470056-553</v>
          </cell>
          <cell r="M6331">
            <v>3225</v>
          </cell>
          <cell r="N6331" t="str">
            <v>XW6000,3.06GHz,1GB,36GB SCSI,Win2K,NA</v>
          </cell>
        </row>
        <row r="6332">
          <cell r="L6332" t="str">
            <v>470056-554</v>
          </cell>
          <cell r="M6332">
            <v>2845</v>
          </cell>
          <cell r="N6332" t="str">
            <v>XW6000,3.06GHz,512MB,36GB SCSI,Win2K,NA</v>
          </cell>
        </row>
        <row r="6333">
          <cell r="L6333" t="str">
            <v>470056-555</v>
          </cell>
          <cell r="M6333">
            <v>3145</v>
          </cell>
          <cell r="N6333" t="str">
            <v>XW6000,3.06GHz,1GB,36GB,DVD, Win2K,NA</v>
          </cell>
        </row>
        <row r="6334">
          <cell r="L6334" t="str">
            <v>470056-556</v>
          </cell>
          <cell r="M6334">
            <v>3398</v>
          </cell>
          <cell r="N6334" t="str">
            <v>XW8000,3.06GHz,1GB,18GB,DVD,Win2K,NA</v>
          </cell>
        </row>
        <row r="6335">
          <cell r="L6335" t="str">
            <v>470056-557</v>
          </cell>
          <cell r="M6335">
            <v>3398</v>
          </cell>
          <cell r="N6335" t="str">
            <v>XW8000,3.06GHz,1GB,18GB SCSI,WinXP,NA</v>
          </cell>
        </row>
        <row r="6336">
          <cell r="L6336" t="str">
            <v>470056-559</v>
          </cell>
          <cell r="M6336">
            <v>3428</v>
          </cell>
          <cell r="N6336" t="str">
            <v>XW8000,3.06GHz,1GB,18GB SCSI,Win2K,NA</v>
          </cell>
        </row>
        <row r="6337">
          <cell r="L6337" t="str">
            <v>470056-560</v>
          </cell>
          <cell r="M6337">
            <v>3428</v>
          </cell>
          <cell r="N6337" t="str">
            <v>XW8000,3.06GHz,1GB,18GB,CDRW,WinXP,NA</v>
          </cell>
        </row>
        <row r="6338">
          <cell r="L6338" t="str">
            <v>470056-561</v>
          </cell>
          <cell r="M6338">
            <v>3019</v>
          </cell>
          <cell r="N6338" t="str">
            <v>XW8000,3.06GHz,512MB,36GB SCSI,WinXP,NA</v>
          </cell>
        </row>
        <row r="6339">
          <cell r="L6339" t="str">
            <v>470056-562</v>
          </cell>
          <cell r="M6339">
            <v>3019</v>
          </cell>
          <cell r="N6339" t="str">
            <v>XW8000,3.06GHz,512MB,36GB SCSI,Win2K,NA</v>
          </cell>
        </row>
        <row r="6340">
          <cell r="L6340" t="str">
            <v>470056-569</v>
          </cell>
          <cell r="M6340">
            <v>2566</v>
          </cell>
          <cell r="N6340" t="str">
            <v>XW6000,3.06GHz,512MB,80GB IDE,WinXP,NA</v>
          </cell>
        </row>
        <row r="6341">
          <cell r="L6341" t="str">
            <v>470056-570</v>
          </cell>
          <cell r="M6341">
            <v>2725</v>
          </cell>
          <cell r="N6341" t="str">
            <v>XW6000,3.06GHz,512MB,80GB,Combo,WinXP,NA</v>
          </cell>
        </row>
        <row r="6342">
          <cell r="L6342" t="str">
            <v>470056-722</v>
          </cell>
          <cell r="M6342">
            <v>2771.74</v>
          </cell>
          <cell r="N6342" t="str">
            <v>W6000/860X2.4/512 SRP A/P</v>
          </cell>
        </row>
        <row r="6343">
          <cell r="L6343" t="str">
            <v>470056-723</v>
          </cell>
          <cell r="M6343">
            <v>9999</v>
          </cell>
          <cell r="N6343" t="str">
            <v>W6K/2.4/18S/512R/Xd A/P</v>
          </cell>
        </row>
        <row r="6344">
          <cell r="L6344" t="str">
            <v>470056-726</v>
          </cell>
          <cell r="M6344">
            <v>9999</v>
          </cell>
          <cell r="N6344" t="str">
            <v>W6X/2.4/18S/512R/Xd PRC</v>
          </cell>
        </row>
        <row r="6345">
          <cell r="L6345" t="str">
            <v>470056-727</v>
          </cell>
          <cell r="M6345">
            <v>9999</v>
          </cell>
          <cell r="N6345" t="str">
            <v>W6K/2.4/18S/512R/Xd PRC</v>
          </cell>
        </row>
        <row r="6346">
          <cell r="L6346" t="str">
            <v>470056-728</v>
          </cell>
          <cell r="M6346">
            <v>9999</v>
          </cell>
          <cell r="N6346" t="str">
            <v>W6X/2.4/18S/512R/Xd TAI</v>
          </cell>
        </row>
        <row r="6347">
          <cell r="L6347" t="str">
            <v>470056-729</v>
          </cell>
          <cell r="M6347">
            <v>3240</v>
          </cell>
          <cell r="N6347" t="str">
            <v>W6K/2.4/18S/512R/Xd TAI</v>
          </cell>
        </row>
        <row r="6348">
          <cell r="L6348" t="str">
            <v>470056-825</v>
          </cell>
          <cell r="M6348">
            <v>2925</v>
          </cell>
          <cell r="N6348" t="str">
            <v>XW6000,3.06GHz,512MB,36GBSCSI,WinXP,CAN</v>
          </cell>
        </row>
        <row r="6349">
          <cell r="L6349" t="str">
            <v>470056-826</v>
          </cell>
          <cell r="M6349">
            <v>3225</v>
          </cell>
          <cell r="N6349" t="str">
            <v>XW6000,3.06GHz,1GB,36GB SCSI,WinXP,CAN</v>
          </cell>
        </row>
        <row r="6350">
          <cell r="L6350" t="str">
            <v>470056-827</v>
          </cell>
          <cell r="M6350">
            <v>3225</v>
          </cell>
          <cell r="N6350" t="str">
            <v>XW6000,3.06GHz,1GB,36GB SCSI,Win2K,CAN</v>
          </cell>
        </row>
        <row r="6351">
          <cell r="L6351" t="str">
            <v>470056-829</v>
          </cell>
          <cell r="M6351">
            <v>2845</v>
          </cell>
          <cell r="N6351" t="str">
            <v>XW6000,3.06GHz,512MB,36GB SCSI,Win2K,CAN</v>
          </cell>
        </row>
        <row r="6352">
          <cell r="L6352" t="str">
            <v>470056-830</v>
          </cell>
          <cell r="M6352">
            <v>3145</v>
          </cell>
          <cell r="N6352" t="str">
            <v>XW6000,3.06GHz,1GB,36GB,DVD,Win2K,CAN</v>
          </cell>
        </row>
        <row r="6353">
          <cell r="L6353" t="str">
            <v>470056-831</v>
          </cell>
          <cell r="M6353">
            <v>2566</v>
          </cell>
          <cell r="N6353" t="str">
            <v>XW6000,3.06GHz,512MB,80GB IDE,WinXP,CAN</v>
          </cell>
        </row>
        <row r="6354">
          <cell r="L6354" t="str">
            <v>470056-835</v>
          </cell>
          <cell r="M6354">
            <v>2725</v>
          </cell>
          <cell r="N6354" t="str">
            <v>XW6000,3.06GHz,512MB,Combo,WinXP,CAN</v>
          </cell>
        </row>
        <row r="6355">
          <cell r="L6355" t="str">
            <v>470056-844</v>
          </cell>
          <cell r="M6355">
            <v>3398</v>
          </cell>
          <cell r="N6355" t="str">
            <v>XW8000,3.06GHz,1GB,18GB,DVD,Win2K,CAN</v>
          </cell>
        </row>
        <row r="6356">
          <cell r="L6356" t="str">
            <v>470056-846</v>
          </cell>
          <cell r="M6356">
            <v>3398</v>
          </cell>
          <cell r="N6356" t="str">
            <v>XW8000,3.06GHz,1GB,18GB SCSI,WinXP,CAN</v>
          </cell>
        </row>
        <row r="6357">
          <cell r="L6357" t="str">
            <v>470056-847</v>
          </cell>
          <cell r="M6357">
            <v>3428</v>
          </cell>
          <cell r="N6357" t="str">
            <v>XW8000,3.06GHz,1GB,18GB SCSI,Win2K,CAN</v>
          </cell>
        </row>
        <row r="6358">
          <cell r="L6358" t="str">
            <v>470056-849</v>
          </cell>
          <cell r="M6358">
            <v>3428</v>
          </cell>
          <cell r="N6358" t="str">
            <v>XW8000,3.06GHz,1GB,18GB,CDRW,WinXP,CAN</v>
          </cell>
        </row>
        <row r="6359">
          <cell r="L6359" t="str">
            <v>470056-850</v>
          </cell>
          <cell r="M6359">
            <v>3019</v>
          </cell>
          <cell r="N6359" t="str">
            <v>XW8000,3.06GHz,512MB,36GB SCSI,WinXP,CAN</v>
          </cell>
        </row>
        <row r="6360">
          <cell r="L6360" t="str">
            <v>470056-851</v>
          </cell>
          <cell r="M6360">
            <v>3019</v>
          </cell>
          <cell r="N6360" t="str">
            <v>XW8000,3.06GHz,512MB,36GB SCSI,Win2K,CAN</v>
          </cell>
        </row>
        <row r="6361">
          <cell r="L6361" t="str">
            <v>470056-921</v>
          </cell>
          <cell r="M6361">
            <v>5681.06</v>
          </cell>
          <cell r="N6361" t="str">
            <v>W4000/845 DDR CMT SRP KOR</v>
          </cell>
        </row>
        <row r="6362">
          <cell r="L6362" t="str">
            <v>470056-969</v>
          </cell>
          <cell r="M6362">
            <v>3631</v>
          </cell>
          <cell r="N6362" t="str">
            <v>XW6000,2.8GHz,1GB,36GB SCSI,Win2K,NA</v>
          </cell>
        </row>
        <row r="6363">
          <cell r="L6363" t="str">
            <v>470057-106</v>
          </cell>
          <cell r="M6363">
            <v>1416</v>
          </cell>
          <cell r="N6363" t="str">
            <v>X5X/2.4/15628/I US</v>
          </cell>
        </row>
        <row r="6364">
          <cell r="L6364" t="str">
            <v>470057-107</v>
          </cell>
          <cell r="M6364">
            <v>4300</v>
          </cell>
          <cell r="N6364" t="str">
            <v>W6X/2.8/15671/I US</v>
          </cell>
        </row>
        <row r="6365">
          <cell r="L6365" t="str">
            <v>470057-113</v>
          </cell>
          <cell r="M6365">
            <v>9999</v>
          </cell>
          <cell r="N6365" t="str">
            <v>W6X/2.4/18S/1R/Xd A/P</v>
          </cell>
        </row>
        <row r="6366">
          <cell r="L6366" t="str">
            <v>470057-114</v>
          </cell>
          <cell r="M6366">
            <v>8995.02</v>
          </cell>
          <cell r="N6366" t="str">
            <v>W6X/2.2/18S/512R/XD KOR</v>
          </cell>
        </row>
        <row r="6367">
          <cell r="L6367" t="str">
            <v>470057-213</v>
          </cell>
          <cell r="M6367">
            <v>9999</v>
          </cell>
          <cell r="N6367" t="str">
            <v>W6X/2.2/18S/1R/XD A/P</v>
          </cell>
        </row>
        <row r="6368">
          <cell r="L6368" t="str">
            <v>470057-214</v>
          </cell>
          <cell r="M6368">
            <v>9999</v>
          </cell>
          <cell r="N6368" t="str">
            <v>W6K/2.2/18S/1R/XD A/P</v>
          </cell>
        </row>
        <row r="6369">
          <cell r="L6369" t="str">
            <v>470057-221</v>
          </cell>
          <cell r="M6369">
            <v>9999</v>
          </cell>
          <cell r="N6369" t="str">
            <v>W6X/2.2/18S/1R/XD PRC</v>
          </cell>
        </row>
        <row r="6370">
          <cell r="L6370" t="str">
            <v>470057-222</v>
          </cell>
          <cell r="M6370">
            <v>9999</v>
          </cell>
          <cell r="N6370" t="str">
            <v>W6K/2.2/18S/1R/XD PRC</v>
          </cell>
        </row>
        <row r="6371">
          <cell r="L6371" t="str">
            <v>470057-227</v>
          </cell>
          <cell r="M6371">
            <v>9999</v>
          </cell>
          <cell r="N6371" t="str">
            <v>W6X/2.2/18S/1R/XD TAI</v>
          </cell>
        </row>
        <row r="6372">
          <cell r="L6372" t="str">
            <v>470057-229</v>
          </cell>
          <cell r="M6372">
            <v>9999</v>
          </cell>
          <cell r="N6372" t="str">
            <v>W6K/2.2/18S/1R/XD TAI</v>
          </cell>
        </row>
        <row r="6373">
          <cell r="L6373" t="str">
            <v>470057-447</v>
          </cell>
          <cell r="M6373">
            <v>6231</v>
          </cell>
          <cell r="N6373" t="str">
            <v>X6K/2.8+/36K/2/900r US</v>
          </cell>
        </row>
        <row r="6374">
          <cell r="L6374" t="str">
            <v>470057-521</v>
          </cell>
          <cell r="M6374">
            <v>1948</v>
          </cell>
          <cell r="N6374" t="str">
            <v>x4x/2.4F/15728/I LTNA</v>
          </cell>
        </row>
        <row r="6375">
          <cell r="L6375" t="str">
            <v>470057-522</v>
          </cell>
          <cell r="M6375">
            <v>2258</v>
          </cell>
          <cell r="N6375" t="str">
            <v>x4x/2.4F/15728/I US</v>
          </cell>
        </row>
        <row r="6376">
          <cell r="L6376" t="str">
            <v>470057-552</v>
          </cell>
          <cell r="M6376">
            <v>3139</v>
          </cell>
          <cell r="N6376" t="str">
            <v>x4x/2.4F/15729/I US</v>
          </cell>
        </row>
        <row r="6377">
          <cell r="L6377" t="str">
            <v>470057-598</v>
          </cell>
          <cell r="M6377">
            <v>1010</v>
          </cell>
          <cell r="N6377" t="str">
            <v>x4x/2.4F/15502/I US</v>
          </cell>
        </row>
        <row r="6378">
          <cell r="L6378" t="str">
            <v>470057-600</v>
          </cell>
          <cell r="M6378">
            <v>1010</v>
          </cell>
          <cell r="N6378" t="str">
            <v>x4x/2.4F/15502/I FCAN</v>
          </cell>
        </row>
        <row r="6379">
          <cell r="L6379" t="str">
            <v>470057-610</v>
          </cell>
          <cell r="M6379">
            <v>1581</v>
          </cell>
          <cell r="N6379" t="str">
            <v>X5X/2.4/15503/I FCAN</v>
          </cell>
        </row>
        <row r="6380">
          <cell r="L6380" t="str">
            <v>470057-618</v>
          </cell>
          <cell r="M6380">
            <v>1581</v>
          </cell>
          <cell r="N6380" t="str">
            <v>X5X/2.4/15503/I US</v>
          </cell>
        </row>
        <row r="6381">
          <cell r="L6381" t="str">
            <v>470057-619</v>
          </cell>
          <cell r="M6381">
            <v>9999</v>
          </cell>
          <cell r="N6381" t="str">
            <v>XW6000 DDR SRP A/P</v>
          </cell>
        </row>
        <row r="6382">
          <cell r="L6382" t="str">
            <v>470057-620</v>
          </cell>
          <cell r="M6382">
            <v>2168</v>
          </cell>
          <cell r="N6382" t="str">
            <v>X6X/2.4/15504/I FCAN</v>
          </cell>
        </row>
        <row r="6383">
          <cell r="L6383" t="str">
            <v>470057-628</v>
          </cell>
          <cell r="M6383">
            <v>2168</v>
          </cell>
          <cell r="N6383" t="str">
            <v>X6X/2.4/15504/I US</v>
          </cell>
        </row>
        <row r="6384">
          <cell r="L6384" t="str">
            <v>470057-967</v>
          </cell>
          <cell r="M6384">
            <v>3702</v>
          </cell>
          <cell r="N6384" t="str">
            <v>XW6000,2.8GHz,1GB,quadro4 200NVS,NA</v>
          </cell>
        </row>
        <row r="6385">
          <cell r="L6385" t="str">
            <v>470057-969</v>
          </cell>
          <cell r="M6385">
            <v>1814</v>
          </cell>
          <cell r="N6385" t="str">
            <v>XW4000,2.8GHz,Quadro4 200 NVS,WinXP,NA</v>
          </cell>
        </row>
        <row r="6386">
          <cell r="L6386" t="str">
            <v>470057-970</v>
          </cell>
          <cell r="M6386">
            <v>3776</v>
          </cell>
          <cell r="N6386" t="str">
            <v>XW6000 ,2.8GHz,1GB,Quadro4 380XGL,NA</v>
          </cell>
        </row>
        <row r="6387">
          <cell r="L6387" t="str">
            <v>470058-201</v>
          </cell>
          <cell r="M6387">
            <v>1254</v>
          </cell>
          <cell r="N6387" t="str">
            <v>XW4000,2.4GHz ,Quadro4 200NVs,Win2K,NA</v>
          </cell>
        </row>
        <row r="6388">
          <cell r="L6388" t="str">
            <v>470058-202</v>
          </cell>
          <cell r="M6388">
            <v>1952</v>
          </cell>
          <cell r="N6388" t="str">
            <v>XW6000,2.4GHz,512MB,Quadro4 200NVS,NA</v>
          </cell>
        </row>
        <row r="6389">
          <cell r="L6389" t="str">
            <v>470058-215</v>
          </cell>
          <cell r="M6389">
            <v>2080</v>
          </cell>
          <cell r="N6389" t="str">
            <v>XW5000,2.6GHz,512MB,Quadro4 380XGL,NA</v>
          </cell>
        </row>
        <row r="6390">
          <cell r="L6390" t="str">
            <v>470058-220</v>
          </cell>
          <cell r="M6390">
            <v>3529</v>
          </cell>
          <cell r="N6390" t="str">
            <v>XW8000,2l6GHz,1GB,Quadro4 980XGL,NA</v>
          </cell>
        </row>
        <row r="6391">
          <cell r="L6391" t="str">
            <v>470058-305</v>
          </cell>
          <cell r="M6391">
            <v>1840</v>
          </cell>
          <cell r="N6391" t="str">
            <v>XW5000,2.6GHz,Quadro4 380XGL,NA</v>
          </cell>
        </row>
        <row r="6392">
          <cell r="L6392" t="str">
            <v>470058-333</v>
          </cell>
          <cell r="M6392">
            <v>2267</v>
          </cell>
          <cell r="N6392" t="str">
            <v>XW6000,2.6GHz, Quadro4 380XGL,Win2K,NA</v>
          </cell>
        </row>
        <row r="6393">
          <cell r="L6393" t="str">
            <v>470058-335</v>
          </cell>
          <cell r="M6393">
            <v>2567</v>
          </cell>
          <cell r="N6393" t="str">
            <v>X6X/2.4/36S/512/980C US</v>
          </cell>
        </row>
        <row r="6394">
          <cell r="L6394" t="str">
            <v>470058-349</v>
          </cell>
          <cell r="M6394">
            <v>2567</v>
          </cell>
          <cell r="N6394" t="str">
            <v>X6X/2.4/36S/512/980C FCAN</v>
          </cell>
        </row>
        <row r="6395">
          <cell r="L6395" t="str">
            <v>470058-372</v>
          </cell>
          <cell r="M6395">
            <v>2565</v>
          </cell>
          <cell r="N6395" t="str">
            <v>X6K/2.4/36S/512/980c US</v>
          </cell>
        </row>
        <row r="6396">
          <cell r="L6396" t="str">
            <v>470058-382</v>
          </cell>
          <cell r="M6396">
            <v>2565</v>
          </cell>
          <cell r="N6396" t="str">
            <v>X6K/2.4/36S/512/980c FCAN</v>
          </cell>
        </row>
        <row r="6397">
          <cell r="L6397" t="str">
            <v>470058-410</v>
          </cell>
          <cell r="M6397">
            <v>5929</v>
          </cell>
          <cell r="N6397" t="str">
            <v>XW8000 2.8GHz Quadro4 980XGL WinXP NA</v>
          </cell>
        </row>
        <row r="6398">
          <cell r="L6398" t="str">
            <v>470058-440</v>
          </cell>
          <cell r="M6398">
            <v>2646</v>
          </cell>
          <cell r="N6398" t="str">
            <v>X6X/2.8/36S/512/EXd FCAN</v>
          </cell>
        </row>
        <row r="6399">
          <cell r="L6399" t="str">
            <v>470058-443</v>
          </cell>
          <cell r="M6399">
            <v>3055</v>
          </cell>
          <cell r="N6399" t="str">
            <v>XW6000 2.8GHz 1GB 40GB IDE WinXP CAN</v>
          </cell>
        </row>
        <row r="6400">
          <cell r="L6400" t="str">
            <v>470058-444</v>
          </cell>
          <cell r="M6400">
            <v>3055</v>
          </cell>
          <cell r="N6400" t="str">
            <v>XW6000 2.8GHz 1GB 40GB IDE WinXP LA</v>
          </cell>
        </row>
        <row r="6401">
          <cell r="L6401" t="str">
            <v>470058-445</v>
          </cell>
          <cell r="M6401">
            <v>3055</v>
          </cell>
          <cell r="N6401" t="str">
            <v>XW6000 2.8GHz 1GB 40GB IDE WinXP JPN2</v>
          </cell>
        </row>
        <row r="6402">
          <cell r="L6402" t="str">
            <v>470058-446</v>
          </cell>
          <cell r="M6402">
            <v>3055</v>
          </cell>
          <cell r="N6402" t="str">
            <v>XW6000 2.8GHz 1GB 40GB IDE WinXP JP/E</v>
          </cell>
        </row>
        <row r="6403">
          <cell r="L6403" t="str">
            <v>470058-462</v>
          </cell>
          <cell r="M6403">
            <v>2646</v>
          </cell>
          <cell r="N6403" t="str">
            <v>X6X/2.8/36S/512/EXd  US</v>
          </cell>
        </row>
        <row r="6404">
          <cell r="L6404" t="str">
            <v>470058-464</v>
          </cell>
          <cell r="M6404">
            <v>2407</v>
          </cell>
          <cell r="N6404" t="str">
            <v>X6X/2.8/40A/512/EXd  FCAN</v>
          </cell>
        </row>
        <row r="6405">
          <cell r="L6405" t="str">
            <v>470058-468</v>
          </cell>
          <cell r="M6405">
            <v>2407</v>
          </cell>
          <cell r="N6405" t="str">
            <v>X6X/2.8/40A/512/EXd  US</v>
          </cell>
        </row>
        <row r="6406">
          <cell r="L6406" t="str">
            <v>470058-469</v>
          </cell>
          <cell r="M6406">
            <v>2825</v>
          </cell>
          <cell r="N6406" t="str">
            <v>X8X/2.8/36S/512/200d  FCAN</v>
          </cell>
        </row>
        <row r="6407">
          <cell r="L6407" t="str">
            <v>470058-473</v>
          </cell>
          <cell r="M6407">
            <v>2825</v>
          </cell>
          <cell r="N6407" t="str">
            <v>X8X/2.8/36S/512/200d US</v>
          </cell>
        </row>
        <row r="6408">
          <cell r="L6408" t="str">
            <v>470058-474</v>
          </cell>
          <cell r="M6408">
            <v>2575</v>
          </cell>
          <cell r="N6408" t="str">
            <v>X8X/2.8/40A/512/200d FCAN</v>
          </cell>
        </row>
        <row r="6409">
          <cell r="L6409" t="str">
            <v>470058-478</v>
          </cell>
          <cell r="M6409">
            <v>2575</v>
          </cell>
          <cell r="N6409" t="str">
            <v>X8X/2.8/40A/512/200d US</v>
          </cell>
        </row>
        <row r="6410">
          <cell r="L6410" t="str">
            <v>470058-517</v>
          </cell>
          <cell r="M6410">
            <v>2567</v>
          </cell>
          <cell r="N6410" t="str">
            <v>X6X/2.4/36/512/980c US</v>
          </cell>
        </row>
        <row r="6411">
          <cell r="L6411" t="str">
            <v>470058-518</v>
          </cell>
          <cell r="M6411">
            <v>2567</v>
          </cell>
          <cell r="N6411" t="str">
            <v>X6X/2.4/36/512/980c FCAN</v>
          </cell>
        </row>
        <row r="6412">
          <cell r="L6412" t="str">
            <v>470058-572</v>
          </cell>
          <cell r="M6412">
            <v>2519</v>
          </cell>
          <cell r="N6412" t="str">
            <v>XW5000 2.66GHz 1GB Quadro4 380XGL US</v>
          </cell>
        </row>
        <row r="6413">
          <cell r="L6413" t="str">
            <v>470058-577</v>
          </cell>
          <cell r="M6413">
            <v>1542</v>
          </cell>
          <cell r="N6413" t="str">
            <v>X4K/2.8F/15917 US</v>
          </cell>
        </row>
        <row r="6414">
          <cell r="L6414" t="str">
            <v>470058-578</v>
          </cell>
          <cell r="M6414">
            <v>1542</v>
          </cell>
          <cell r="N6414" t="str">
            <v>X4K/2.8F/15917 FCAN</v>
          </cell>
        </row>
        <row r="6415">
          <cell r="L6415" t="str">
            <v>470058-612</v>
          </cell>
          <cell r="M6415">
            <v>3249</v>
          </cell>
          <cell r="N6415" t="str">
            <v>XW5X/2.8/15689/I US</v>
          </cell>
        </row>
        <row r="6416">
          <cell r="L6416" t="str">
            <v>470058-662</v>
          </cell>
          <cell r="M6416">
            <v>2501</v>
          </cell>
          <cell r="N6416" t="str">
            <v>XW6000 2.4GHz 512MB quadro4 200NVS US</v>
          </cell>
        </row>
        <row r="6417">
          <cell r="L6417" t="str">
            <v>470058-680</v>
          </cell>
          <cell r="M6417">
            <v>5899</v>
          </cell>
          <cell r="N6417" t="str">
            <v>XW8000 2.8GHz 1GB Wildcat 6110 WinXP NA</v>
          </cell>
        </row>
        <row r="6418">
          <cell r="L6418" t="str">
            <v>470058-682</v>
          </cell>
          <cell r="M6418">
            <v>3699</v>
          </cell>
          <cell r="N6418" t="str">
            <v>XW8000 2.8GHz 1GB Quadro4 980XGL NA</v>
          </cell>
        </row>
        <row r="6419">
          <cell r="L6419" t="str">
            <v>470058-685</v>
          </cell>
          <cell r="M6419">
            <v>3388</v>
          </cell>
          <cell r="N6419" t="str">
            <v>Xw5000 2.8GHz 1GB Quadro4 980XGL NA</v>
          </cell>
        </row>
        <row r="6420">
          <cell r="L6420" t="str">
            <v>470058-864</v>
          </cell>
          <cell r="M6420">
            <v>1938</v>
          </cell>
          <cell r="N6420" t="str">
            <v>XW5000 2.8GHz 256MB 80GB IDE Linux NA</v>
          </cell>
        </row>
        <row r="6421">
          <cell r="L6421" t="str">
            <v>470058-865</v>
          </cell>
          <cell r="M6421">
            <v>1896</v>
          </cell>
          <cell r="N6421" t="str">
            <v>XW5000 2.8GHz 256MB 80GB IDE WinXP NA</v>
          </cell>
        </row>
        <row r="6422">
          <cell r="L6422" t="str">
            <v>470058-882</v>
          </cell>
          <cell r="N6422" t="str">
            <v>X8K/2.8/80/1/980d US</v>
          </cell>
        </row>
        <row r="6423">
          <cell r="L6423" t="str">
            <v>470058-883</v>
          </cell>
          <cell r="N6423" t="str">
            <v>X8K/2.8+/80/1.5/FG1Xd US</v>
          </cell>
        </row>
        <row r="6424">
          <cell r="L6424" t="str">
            <v>470058-913</v>
          </cell>
          <cell r="M6424">
            <v>3225</v>
          </cell>
          <cell r="N6424" t="str">
            <v>XW8000 3.06GHz 512MB 36GB SCSI WinXP NA</v>
          </cell>
        </row>
        <row r="6425">
          <cell r="L6425" t="str">
            <v>470058-916</v>
          </cell>
          <cell r="M6425">
            <v>2975</v>
          </cell>
          <cell r="N6425" t="str">
            <v>XW8000 3.06GHz 512MB 40GB IDE WinXP NA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5044">
          <cell r="L5044" t="str">
            <v>112138-B22</v>
          </cell>
        </row>
      </sheetData>
      <sheetData sheetId="19"/>
      <sheetData sheetId="20"/>
      <sheetData sheetId="21"/>
      <sheetData sheetId="22"/>
      <sheetData sheetId="23"/>
      <sheetData sheetId="24"/>
      <sheetData sheetId="2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MEX95IB"/>
      <sheetName val="Public"/>
      <sheetName val="SAFIB"/>
      <sheetName val="MEX97"/>
      <sheetName val="CurrencySelectionLi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tv"/>
      <sheetName val="기초자료입력"/>
      <sheetName val="금액내역서"/>
      <sheetName val="Supplement2"/>
      <sheetName val="1ST"/>
      <sheetName val="0Title"/>
      <sheetName val="노임"/>
      <sheetName val="대차대조표"/>
      <sheetName val="01"/>
      <sheetName val="기성집계"/>
      <sheetName val="청"/>
      <sheetName val="SG"/>
      <sheetName val="개소별수량산출"/>
      <sheetName val="적용단가"/>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담당자"/>
    </sheetNames>
    <sheetDataSet>
      <sheetData sheetId="0"/>
      <sheetData sheetId="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투자효율분석"/>
      <sheetName val="주자재"/>
      <sheetName val="지역별주자재"/>
      <sheetName val="서울"/>
      <sheetName val="남서울"/>
      <sheetName val="수원_직영"/>
      <sheetName val="수원_원영"/>
      <sheetName val="대전_직영"/>
      <sheetName val="대전_원영"/>
      <sheetName val="광주"/>
      <sheetName val="대구"/>
      <sheetName val="부산"/>
      <sheetName val="창원"/>
      <sheetName val="제주"/>
      <sheetName val="기본요율"/>
      <sheetName val="cost9801"/>
    </sheetNames>
    <sheetDataSet>
      <sheetData sheetId="0" refreshError="1"/>
      <sheetData sheetId="1">
        <row r="20">
          <cell r="E20">
            <v>299500</v>
          </cell>
        </row>
        <row r="21">
          <cell r="E21">
            <v>2631</v>
          </cell>
        </row>
        <row r="22">
          <cell r="E22">
            <v>4157</v>
          </cell>
        </row>
        <row r="23">
          <cell r="E23">
            <v>6558</v>
          </cell>
        </row>
        <row r="24">
          <cell r="E24">
            <v>11895</v>
          </cell>
        </row>
        <row r="25">
          <cell r="E25">
            <v>6072</v>
          </cell>
        </row>
        <row r="26">
          <cell r="E26">
            <v>11438</v>
          </cell>
        </row>
        <row r="27">
          <cell r="E27">
            <v>30888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월10일부서"/>
      <sheetName val="DD980810"/>
    </sheetNames>
    <sheetDataSet>
      <sheetData sheetId="0"/>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음향내역서"/>
      <sheetName val="Sheet1"/>
      <sheetName val="Sheet2"/>
      <sheetName val="Sheet3"/>
      <sheetName val="가격표"/>
      <sheetName val="건축음향"/>
      <sheetName val="방송일위대가"/>
      <sheetName val="#REF"/>
      <sheetName val="신우"/>
      <sheetName val="과천MAIN"/>
      <sheetName val="표지"/>
      <sheetName val="갑지"/>
      <sheetName val="총괄표"/>
      <sheetName val="음향설비"/>
      <sheetName val="영상설비"/>
      <sheetName val="견"/>
      <sheetName val="일위대가"/>
      <sheetName val="_x0000__x0004_"/>
      <sheetName val="환경기계공정표 (3)"/>
      <sheetName val="노임이"/>
      <sheetName val="시행후면적"/>
      <sheetName val="수지예산"/>
      <sheetName val="제-노임"/>
      <sheetName val="제직재"/>
      <sheetName val="선로수량집계"/>
      <sheetName val="장비수량집계"/>
      <sheetName val="지장수량집계"/>
      <sheetName val="철거"/>
      <sheetName val="일위대가(가설)"/>
      <sheetName val="부하계산서"/>
      <sheetName val="수량산출"/>
      <sheetName val="경율산정"/>
      <sheetName val="EP0618"/>
      <sheetName val="내역서1999.8최종"/>
      <sheetName val="제경집계"/>
      <sheetName val="N賃率-職"/>
      <sheetName val="경비율"/>
      <sheetName val="결산"/>
      <sheetName val="운영도(변경후)"/>
      <sheetName val="울산시산표"/>
      <sheetName val="수리결과"/>
      <sheetName val="단가산출1"/>
      <sheetName val=""/>
      <sheetName val="참조표"/>
      <sheetName val="설명"/>
      <sheetName val="(참고)설명"/>
      <sheetName val="작성가이드"/>
      <sheetName val="집계표"/>
      <sheetName val="DB"/>
      <sheetName val="2000년1차"/>
      <sheetName val="유림골조"/>
      <sheetName val="전기"/>
      <sheetName val="현장관리비"/>
      <sheetName val="단가"/>
      <sheetName val="대비"/>
      <sheetName val="ABUT수량-A1"/>
      <sheetName val="기본일위"/>
      <sheetName val="경산"/>
      <sheetName val="조건표"/>
      <sheetName val="계약용량(서포)"/>
      <sheetName val="I一般比"/>
      <sheetName val="총괄내역서"/>
      <sheetName val="9811"/>
      <sheetName val="설계내역서"/>
      <sheetName val="도급,하도급 예정금액"/>
      <sheetName val="조명시설"/>
      <sheetName val="원가계산서(남측)"/>
      <sheetName val="토목주소"/>
      <sheetName val="프랜트면허"/>
      <sheetName val="실행철강하도"/>
      <sheetName val="여과지동"/>
      <sheetName val="기초자료"/>
      <sheetName val="기초일위"/>
      <sheetName val="시설일위"/>
      <sheetName val="조명일위"/>
      <sheetName val="DATA"/>
      <sheetName val="인건비 "/>
      <sheetName val="코드표"/>
      <sheetName val="선로정수계산"/>
      <sheetName val="터파기및재료"/>
      <sheetName val="WORK"/>
      <sheetName val="1호인버트수량"/>
      <sheetName val="경율산정.XLS"/>
      <sheetName val="?_x0004_"/>
      <sheetName val="J直材4"/>
      <sheetName val="소비자가"/>
      <sheetName val="발신정보"/>
      <sheetName val="__x0004_"/>
      <sheetName val="DATE"/>
      <sheetName val="1.설계조건"/>
      <sheetName val="날개벽수량표"/>
      <sheetName val="데이타"/>
      <sheetName val="식재인부"/>
      <sheetName val="기존단가 (2)"/>
      <sheetName val="금액내역서"/>
      <sheetName val="사통"/>
      <sheetName val="맨홀토공산출"/>
      <sheetName val="01"/>
      <sheetName val="공종별집계표"/>
      <sheetName val="납부서"/>
      <sheetName val="VXXXXXXX"/>
      <sheetName val="ECSYSTEM"/>
      <sheetName val="ECSYSTEM_2"/>
      <sheetName val="ECSYSTEM_3"/>
      <sheetName val="원가"/>
      <sheetName val="집계"/>
      <sheetName val="내역"/>
      <sheetName val="소요량"/>
      <sheetName val="목록"/>
      <sheetName val="일위"/>
      <sheetName val="간노비"/>
      <sheetName val="경비"/>
      <sheetName val="산재"/>
      <sheetName val="산재비율"/>
      <sheetName val="고용"/>
      <sheetName val="배부"/>
      <sheetName val="완성1"/>
      <sheetName val="완성2"/>
      <sheetName val="일반"/>
      <sheetName val="일반비율"/>
      <sheetName val="이윤"/>
      <sheetName val="이윤비율"/>
      <sheetName val="출력제외----"/>
      <sheetName val="노임"/>
      <sheetName val="안전"/>
      <sheetName val="안전비율"/>
      <sheetName val="내역2"/>
      <sheetName val="목록2"/>
      <sheetName val="단가2"/>
      <sheetName val="일위2"/>
      <sheetName val="준설산출근거"/>
      <sheetName val="퇴직"/>
      <sheetName val="건강"/>
      <sheetName val="연금"/>
      <sheetName val="노인"/>
      <sheetName val="소일위대가코드표"/>
      <sheetName val="원가서"/>
      <sheetName val="토목"/>
      <sheetName val="4-10"/>
      <sheetName val="기본1"/>
      <sheetName val="수정일위대가"/>
      <sheetName val="내역서"/>
      <sheetName val="일위대가표"/>
      <sheetName val="산1~6"/>
      <sheetName val="Ref. Pool Information"/>
      <sheetName val="용역비내역-진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검사보고서"/>
      <sheetName val="정산비교"/>
      <sheetName val="변경내역"/>
      <sheetName val="정산내역서"/>
      <sheetName val="소요자재"/>
      <sheetName val="노무산출서"/>
      <sheetName val="기별2-2"/>
      <sheetName val="광피스표"/>
      <sheetName val="바인드물량"/>
      <sheetName val="코아접속"/>
      <sheetName val="계통도(개포"/>
      <sheetName val="계통도(방배"/>
      <sheetName val="계통도(역삼"/>
      <sheetName val="계통도(남서울"/>
      <sheetName val="계통도(그랜드"/>
      <sheetName val="인입도(개포"/>
      <sheetName val="인입도(방배"/>
      <sheetName val="인입도(역삼"/>
      <sheetName val="인입도(남서울"/>
      <sheetName val="인입도(그랜드"/>
      <sheetName val="결선도"/>
    </sheetNames>
    <sheetDataSet>
      <sheetData sheetId="0"/>
      <sheetData sheetId="1"/>
      <sheetData sheetId="2"/>
      <sheetData sheetId="3">
        <row r="111">
          <cell r="H111">
            <v>8568647</v>
          </cell>
          <cell r="K111">
            <v>11215598</v>
          </cell>
          <cell r="M111">
            <v>2646951</v>
          </cell>
        </row>
        <row r="252">
          <cell r="H252">
            <v>21522439</v>
          </cell>
          <cell r="K252">
            <v>19360705</v>
          </cell>
          <cell r="M252">
            <v>-2161734</v>
          </cell>
        </row>
        <row r="276">
          <cell r="H276">
            <v>2937051</v>
          </cell>
          <cell r="M276">
            <v>-82732</v>
          </cell>
        </row>
        <row r="282">
          <cell r="H282">
            <v>1981688</v>
          </cell>
          <cell r="K282">
            <v>2005837</v>
          </cell>
          <cell r="M282">
            <v>24149</v>
          </cell>
        </row>
        <row r="296">
          <cell r="H296">
            <v>370175</v>
          </cell>
          <cell r="K296">
            <v>333541</v>
          </cell>
          <cell r="M296">
            <v>-36634</v>
          </cell>
        </row>
      </sheetData>
      <sheetData sheetId="4">
        <row r="63">
          <cell r="AH63">
            <v>96</v>
          </cell>
        </row>
        <row r="65">
          <cell r="AH65">
            <v>50</v>
          </cell>
        </row>
        <row r="76">
          <cell r="AH76">
            <v>35</v>
          </cell>
        </row>
        <row r="80">
          <cell r="AH80">
            <v>1</v>
          </cell>
        </row>
        <row r="81">
          <cell r="AH81">
            <v>1</v>
          </cell>
        </row>
        <row r="83">
          <cell r="AH83">
            <v>0</v>
          </cell>
        </row>
        <row r="85">
          <cell r="AH85">
            <v>0</v>
          </cell>
        </row>
        <row r="94">
          <cell r="AH94">
            <v>672</v>
          </cell>
        </row>
        <row r="95">
          <cell r="AH95">
            <v>853</v>
          </cell>
        </row>
        <row r="102">
          <cell r="AH102">
            <v>1794</v>
          </cell>
        </row>
      </sheetData>
      <sheetData sheetId="5">
        <row r="14">
          <cell r="AG14">
            <v>5</v>
          </cell>
        </row>
        <row r="20">
          <cell r="AG20">
            <v>96</v>
          </cell>
        </row>
        <row r="27">
          <cell r="AG27">
            <v>100</v>
          </cell>
        </row>
        <row r="43">
          <cell r="AG43">
            <v>48</v>
          </cell>
        </row>
        <row r="44">
          <cell r="AG44">
            <v>4</v>
          </cell>
        </row>
        <row r="45">
          <cell r="AG45">
            <v>48</v>
          </cell>
        </row>
        <row r="58">
          <cell r="AG58">
            <v>1794</v>
          </cell>
        </row>
        <row r="60">
          <cell r="AG60">
            <v>1794</v>
          </cell>
        </row>
        <row r="78">
          <cell r="AG78">
            <v>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설명서"/>
      <sheetName val="주요자재"/>
      <sheetName val="예정(3)"/>
      <sheetName val="동원(3)"/>
      <sheetName val="예정공정표 (2)"/>
      <sheetName val="동원인원 (2)"/>
      <sheetName val="예정공정표"/>
      <sheetName val="동원인원"/>
      <sheetName val="가설공사"/>
      <sheetName val="가설울타리"/>
      <sheetName val="경고테이프"/>
      <sheetName val="포장절단"/>
      <sheetName val="FM공법 (2)"/>
      <sheetName val="FM공법"/>
      <sheetName val="인수공지수판"/>
      <sheetName val="양수작업"/>
      <sheetName val="상수도이설"/>
      <sheetName val="포장복구(AS,CO)"/>
      <sheetName val="압입공법"/>
      <sheetName val="GR보호몰탈"/>
      <sheetName val="교량첨가"/>
      <sheetName val="피스표(수정)"/>
      <sheetName val="피스표(수도)"/>
      <sheetName val="피스표(4pe)"/>
      <sheetName val="목차"/>
      <sheetName val="소요노력"/>
      <sheetName val="SK-S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GNG운반"/>
      <sheetName val="현장운반(대운반)"/>
      <sheetName val="거리운임표(대운반)"/>
      <sheetName val="운반비산출(소운반)"/>
      <sheetName val="운반비산출 (대운반)"/>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공정집계총괄 (2)"/>
      <sheetName val="laroux"/>
      <sheetName val="울타리거리"/>
      <sheetName val="보안등"/>
      <sheetName val="연선전화기초산출"/>
      <sheetName val="보강CO"/>
      <sheetName val="FC포설배관"/>
      <sheetName val="AS포장복구 "/>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sheetData sheetId="11"/>
      <sheetData sheetId="1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7"/>
      <sheetName val="000000"/>
      <sheetName val="표지"/>
      <sheetName val="목차"/>
      <sheetName val="계획서"/>
      <sheetName val="설명서"/>
      <sheetName val="계통도"/>
      <sheetName val="기기배치"/>
      <sheetName val="공사비총괄표"/>
      <sheetName val="자금계획서"/>
      <sheetName val="공정표"/>
      <sheetName val="공사비예산서"/>
      <sheetName val="사용자재"/>
      <sheetName val="준공정산"/>
      <sheetName val="품셈표"/>
      <sheetName val="지세별"/>
      <sheetName val="기별명세"/>
      <sheetName val="공급물량명세"/>
      <sheetName val="변경내역"/>
      <sheetName val="설계명세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refreshError="1"/>
      <sheetData sheetId="1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소요자재"/>
      <sheetName val="9GNG운반"/>
      <sheetName val="제-노임"/>
      <sheetName val="제직재"/>
      <sheetName val="중기사용료"/>
      <sheetName val="한강운반비"/>
      <sheetName val="전기단가조사서"/>
      <sheetName val="청천내"/>
      <sheetName val="신우"/>
      <sheetName val="개요"/>
      <sheetName val="선급금신청서"/>
      <sheetName val="내역서단가산출용"/>
      <sheetName val="여과지동"/>
      <sheetName val="기초자료"/>
      <sheetName val="청주과학대학내역서(타견적)"/>
      <sheetName val="N賃率-職"/>
      <sheetName val="제품별"/>
      <sheetName val="일위대가"/>
      <sheetName val="자재단가"/>
      <sheetName val="입찰견적보고서"/>
      <sheetName val="UNIT"/>
      <sheetName val="J直材4"/>
      <sheetName val="일위"/>
      <sheetName val="I一般比"/>
      <sheetName val="문학간접"/>
      <sheetName val="XL4Poppy"/>
      <sheetName val="#REF"/>
      <sheetName val="본사인상전"/>
      <sheetName val="유림총괄"/>
      <sheetName val="TNC(1안)"/>
      <sheetName val="일위대가(1)"/>
      <sheetName val="노임단가"/>
      <sheetName val="터파기및재료"/>
      <sheetName val="제36-40호표"/>
      <sheetName val="하조서"/>
      <sheetName val="Y-WORK"/>
      <sheetName val="데이타"/>
      <sheetName val="식재인부"/>
      <sheetName val="산출근거"/>
      <sheetName val="단가 및 재료비"/>
      <sheetName val="내역"/>
      <sheetName val="직재"/>
      <sheetName val="산출내역서집계표"/>
      <sheetName val="덕전리"/>
      <sheetName val="20관리비율"/>
      <sheetName val="제조 경영"/>
      <sheetName val="차액보증"/>
      <sheetName val="기초단가"/>
      <sheetName val="원가서"/>
      <sheetName val="일위대가(가설)"/>
      <sheetName val="토공사B동추가"/>
      <sheetName val="실내건축일위대가"/>
      <sheetName val="수량계산서 집계표(가설 신설 및 철거-을지로3가 3호선)"/>
      <sheetName val="수량계산서 집계표(신설-을지로3가 3호선)"/>
      <sheetName val="수량계산서 집계표(철거-을지로3가 3호선)"/>
      <sheetName val="금융비용"/>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역공종"/>
      <sheetName val="danga"/>
      <sheetName val="단"/>
      <sheetName val="C-노임단가"/>
      <sheetName val="요율"/>
      <sheetName val="인건비"/>
      <sheetName val="단가"/>
      <sheetName val="Sheet2"/>
      <sheetName val="2"/>
      <sheetName val="기초DATA(2)"/>
      <sheetName val="산출"/>
      <sheetName val="집계"/>
      <sheetName val="쇠(1)"/>
      <sheetName val="가격(3)"/>
      <sheetName val="Sheet9"/>
      <sheetName val="가설개략"/>
      <sheetName val="합천내역"/>
      <sheetName val="일위_파일"/>
      <sheetName val="입력"/>
      <sheetName val="직노"/>
      <sheetName val="관로공표지"/>
      <sheetName val="샌딩 에폭시 도장"/>
      <sheetName val="일반문틀 설치"/>
      <sheetName val="00상노임"/>
      <sheetName val="96보완계획7.12"/>
      <sheetName val="공통"/>
      <sheetName val="ABUT수량-A1"/>
      <sheetName val="SW개발대상목록(기능점수)"/>
      <sheetName val="산출근거1"/>
      <sheetName val="공종목록표"/>
      <sheetName val="공정집계_국별"/>
      <sheetName val="단가산출"/>
      <sheetName val="감리원단가"/>
      <sheetName val="거리계산"/>
      <sheetName val="단가목록"/>
      <sheetName val="모래기초"/>
      <sheetName val="샘플표지"/>
      <sheetName val="AS포장복구 "/>
      <sheetName val="입찰안"/>
      <sheetName val="매출매입"/>
      <sheetName val="내역서적용"/>
      <sheetName val="일위대가표"/>
      <sheetName val="단가표"/>
      <sheetName val="4안전율"/>
      <sheetName val="DATE"/>
      <sheetName val="소방공사"/>
      <sheetName val="전기공사"/>
      <sheetName val="건설공사"/>
      <sheetName val="정보통신공사"/>
      <sheetName val="45,46"/>
      <sheetName val="인건-측정"/>
      <sheetName val="수자재단위당"/>
      <sheetName val="기본일위"/>
      <sheetName val="단가대비표(SYS)"/>
      <sheetName val="제조노임"/>
      <sheetName val="이름정의"/>
      <sheetName val="초기화면"/>
      <sheetName val="CAUDIT"/>
      <sheetName val="자료입력"/>
      <sheetName val="5.단가대비표"/>
      <sheetName val="변경갑지"/>
      <sheetName val="증감(갑지)"/>
      <sheetName val="연부97-1"/>
      <sheetName val="실행철강하도"/>
      <sheetName val="실행내역서 "/>
      <sheetName val="설직재-1"/>
      <sheetName val="일위대가1"/>
      <sheetName val="APT"/>
      <sheetName val="범용개발순소요비용"/>
      <sheetName val="위치"/>
      <sheetName val="단가산출서"/>
      <sheetName val="남양내역"/>
      <sheetName val="노임"/>
      <sheetName val="조명시설"/>
      <sheetName val="견적정보"/>
      <sheetName val="집계표(육상)"/>
      <sheetName val="내역서변경성원"/>
      <sheetName val="예측단가간지"/>
      <sheetName val="감리매출"/>
      <sheetName val="48일위"/>
      <sheetName val="22철거수량"/>
      <sheetName val="최종총괄"/>
      <sheetName val="세부산출내역서"/>
      <sheetName val="2.어플리케이션보정계수"/>
      <sheetName val="인원계획-미화"/>
      <sheetName val="#3_일위대가목록"/>
      <sheetName val="DATA"/>
      <sheetName val="내역서2안"/>
      <sheetName val="copy"/>
      <sheetName val="식음료"/>
      <sheetName val="감액총괄표"/>
      <sheetName val="대치판정"/>
      <sheetName val="DHEQSUPT"/>
      <sheetName val="직접비내역서"/>
      <sheetName val="Sheet6"/>
      <sheetName val="VXXXXXXX"/>
      <sheetName val="배수관공"/>
      <sheetName val="호별계약현황"/>
      <sheetName val="지구단위계획"/>
      <sheetName val="배관배선 단가조사"/>
      <sheetName val="일위대가집계"/>
      <sheetName val="COPING"/>
      <sheetName val="사다리"/>
      <sheetName val="sw1"/>
      <sheetName val="BID"/>
      <sheetName val="FM3(2~6공)"/>
      <sheetName val="잔토처리"/>
      <sheetName val="복구단가"/>
      <sheetName val="코드표"/>
      <sheetName val="대창(장성)"/>
      <sheetName val="연차(일위)"/>
      <sheetName val="업체별공사이행등급"/>
      <sheetName val="저수조"/>
      <sheetName val="공사비"/>
      <sheetName val="1.ER유체응용"/>
      <sheetName val="4.시험장비"/>
      <sheetName val="연장및면적(좌측)"/>
      <sheetName val="플랜트 설치"/>
      <sheetName val="시화점실행"/>
      <sheetName val="산출내역서"/>
      <sheetName val="판매시설"/>
      <sheetName val="일반부표"/>
      <sheetName val="정보"/>
      <sheetName val="O＆P"/>
      <sheetName val="요약&amp;결과"/>
      <sheetName val="cp-e1"/>
      <sheetName val="부하계산서"/>
      <sheetName val="49일위"/>
      <sheetName val="입력변수"/>
      <sheetName val="개소별수량산출"/>
      <sheetName val="1.우편집중내역서"/>
      <sheetName val="기계경비일람"/>
      <sheetName val="06 일위대가목록"/>
      <sheetName val="도급"/>
      <sheetName val="설계예산서"/>
      <sheetName val="1안"/>
      <sheetName val="콘크리트타설집계표"/>
      <sheetName val="6PILE  (돌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98수문일위"/>
      <sheetName val="기초코드"/>
      <sheetName val="2F 회의실견적(5_14 일대)"/>
      <sheetName val="S-ding"/>
    </sheetNames>
    <sheetDataSet>
      <sheetData sheetId="0" refreshError="1"/>
      <sheetData sheetId="1">
        <row r="1">
          <cell r="A1">
            <v>1</v>
          </cell>
        </row>
      </sheetData>
      <sheetData sheetId="2" refreshError="1"/>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소요자재명세서"/>
      <sheetName val="노무비명세서"/>
      <sheetName val="내역표지"/>
      <sheetName val="내역서"/>
      <sheetName val="내역서(전주)"/>
      <sheetName val="내역서(제주)"/>
      <sheetName val="기본요율"/>
      <sheetName val="cost9801"/>
    </sheetNames>
    <sheetDataSet>
      <sheetData sheetId="0" refreshError="1"/>
      <sheetData sheetId="1">
        <row r="162">
          <cell r="L162">
            <v>0</v>
          </cell>
        </row>
        <row r="163">
          <cell r="L163">
            <v>0</v>
          </cell>
        </row>
        <row r="166">
          <cell r="L166">
            <v>0</v>
          </cell>
        </row>
        <row r="169">
          <cell r="L169">
            <v>0</v>
          </cell>
        </row>
        <row r="177">
          <cell r="L177">
            <v>0</v>
          </cell>
        </row>
        <row r="178">
          <cell r="L178">
            <v>0</v>
          </cell>
        </row>
        <row r="179">
          <cell r="L179">
            <v>0</v>
          </cell>
        </row>
        <row r="180">
          <cell r="L180">
            <v>0</v>
          </cell>
        </row>
        <row r="185">
          <cell r="L185">
            <v>0</v>
          </cell>
        </row>
        <row r="186">
          <cell r="L186">
            <v>0</v>
          </cell>
        </row>
        <row r="187">
          <cell r="L187">
            <v>0</v>
          </cell>
        </row>
        <row r="188">
          <cell r="L188">
            <v>0</v>
          </cell>
        </row>
        <row r="189">
          <cell r="L189">
            <v>0</v>
          </cell>
        </row>
        <row r="190">
          <cell r="L190">
            <v>0</v>
          </cell>
        </row>
        <row r="191">
          <cell r="L191">
            <v>0</v>
          </cell>
        </row>
        <row r="192">
          <cell r="L192">
            <v>0</v>
          </cell>
        </row>
        <row r="193">
          <cell r="L193">
            <v>0</v>
          </cell>
        </row>
        <row r="198">
          <cell r="L198">
            <v>0</v>
          </cell>
        </row>
        <row r="199">
          <cell r="L199">
            <v>0</v>
          </cell>
        </row>
        <row r="204">
          <cell r="L204">
            <v>0</v>
          </cell>
        </row>
        <row r="205">
          <cell r="L205">
            <v>0</v>
          </cell>
        </row>
        <row r="206">
          <cell r="L206">
            <v>0</v>
          </cell>
        </row>
        <row r="207">
          <cell r="L207">
            <v>0</v>
          </cell>
        </row>
        <row r="212">
          <cell r="L212">
            <v>0</v>
          </cell>
        </row>
        <row r="214">
          <cell r="L214">
            <v>0</v>
          </cell>
        </row>
        <row r="215">
          <cell r="L215">
            <v>0</v>
          </cell>
        </row>
      </sheetData>
      <sheetData sheetId="2">
        <row r="16">
          <cell r="L16">
            <v>0</v>
          </cell>
        </row>
        <row r="35">
          <cell r="L35">
            <v>0</v>
          </cell>
        </row>
        <row r="36">
          <cell r="L36">
            <v>0</v>
          </cell>
        </row>
        <row r="37">
          <cell r="L37">
            <v>0</v>
          </cell>
        </row>
        <row r="41">
          <cell r="L41">
            <v>0</v>
          </cell>
        </row>
        <row r="43">
          <cell r="L43">
            <v>0</v>
          </cell>
        </row>
        <row r="44">
          <cell r="L44">
            <v>0</v>
          </cell>
        </row>
        <row r="45">
          <cell r="L45">
            <v>0</v>
          </cell>
        </row>
        <row r="48">
          <cell r="L48">
            <v>0</v>
          </cell>
        </row>
        <row r="49">
          <cell r="L49">
            <v>0</v>
          </cell>
        </row>
        <row r="56">
          <cell r="L56">
            <v>0</v>
          </cell>
        </row>
        <row r="59">
          <cell r="L59">
            <v>0</v>
          </cell>
        </row>
        <row r="60">
          <cell r="L60">
            <v>0</v>
          </cell>
        </row>
        <row r="62">
          <cell r="L62">
            <v>0</v>
          </cell>
        </row>
        <row r="65">
          <cell r="L65">
            <v>0</v>
          </cell>
        </row>
        <row r="68">
          <cell r="L68">
            <v>0</v>
          </cell>
        </row>
        <row r="70">
          <cell r="L70">
            <v>0</v>
          </cell>
        </row>
        <row r="73">
          <cell r="L73">
            <v>0</v>
          </cell>
        </row>
        <row r="77">
          <cell r="L77">
            <v>0</v>
          </cell>
        </row>
        <row r="78">
          <cell r="L78">
            <v>0</v>
          </cell>
        </row>
        <row r="79">
          <cell r="L79">
            <v>0</v>
          </cell>
        </row>
        <row r="81">
          <cell r="L81">
            <v>0</v>
          </cell>
        </row>
        <row r="84">
          <cell r="L84">
            <v>0</v>
          </cell>
        </row>
        <row r="85">
          <cell r="L85">
            <v>0</v>
          </cell>
        </row>
        <row r="86">
          <cell r="L86">
            <v>0</v>
          </cell>
        </row>
        <row r="87">
          <cell r="L87">
            <v>0</v>
          </cell>
        </row>
        <row r="89">
          <cell r="L89">
            <v>0</v>
          </cell>
        </row>
        <row r="90">
          <cell r="L90">
            <v>0</v>
          </cell>
        </row>
        <row r="92">
          <cell r="L92">
            <v>0</v>
          </cell>
        </row>
        <row r="93">
          <cell r="L93">
            <v>0</v>
          </cell>
        </row>
        <row r="95">
          <cell r="L95">
            <v>0</v>
          </cell>
        </row>
        <row r="96">
          <cell r="L96">
            <v>0</v>
          </cell>
        </row>
        <row r="97">
          <cell r="L97">
            <v>0</v>
          </cell>
        </row>
        <row r="99">
          <cell r="L99">
            <v>0</v>
          </cell>
        </row>
        <row r="100">
          <cell r="L100">
            <v>55</v>
          </cell>
        </row>
        <row r="101">
          <cell r="L101">
            <v>0</v>
          </cell>
        </row>
        <row r="102">
          <cell r="L102">
            <v>0</v>
          </cell>
        </row>
      </sheetData>
      <sheetData sheetId="3"/>
      <sheetData sheetId="4"/>
      <sheetData sheetId="5"/>
      <sheetData sheetId="6"/>
      <sheetData sheetId="7"/>
      <sheetData sheetId="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xsign산출근거"/>
      <sheetName val="Nexsign(Total)"/>
      <sheetName val="Nexsign(용역)"/>
      <sheetName val="Nexsign(HW_SW)"/>
      <sheetName val="Nexsign(라이선스)"/>
      <sheetName val="Nexsign(SaaS)"/>
      <sheetName val="Nexsign(기타)"/>
      <sheetName val="▶요약"/>
      <sheetName val="17년누적 매출_투자"/>
      <sheetName val="매출"/>
      <sheetName val="인력"/>
    </sheetNames>
    <sheetDataSet>
      <sheetData sheetId="0">
        <row r="11">
          <cell r="F11">
            <v>7.0000000000000007E-2</v>
          </cell>
        </row>
        <row r="12">
          <cell r="F12">
            <v>0.04</v>
          </cell>
        </row>
        <row r="15">
          <cell r="F15">
            <v>0.3</v>
          </cell>
        </row>
        <row r="16">
          <cell r="F16">
            <v>7000000</v>
          </cell>
        </row>
        <row r="17">
          <cell r="F17">
            <v>5500000</v>
          </cell>
        </row>
        <row r="18">
          <cell r="F18">
            <v>18000000</v>
          </cell>
        </row>
        <row r="19">
          <cell r="F19">
            <v>15000000</v>
          </cell>
        </row>
        <row r="20">
          <cell r="F20">
            <v>6000000</v>
          </cell>
        </row>
        <row r="21">
          <cell r="F21">
            <v>2.1999999999999999E-2</v>
          </cell>
        </row>
        <row r="22">
          <cell r="F22">
            <v>0.85</v>
          </cell>
        </row>
        <row r="24">
          <cell r="F24">
            <v>100000000</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주요가정"/>
      <sheetName val="비용요약"/>
      <sheetName val="무약정RI산출1안"/>
      <sheetName val="무약정RI산출2안"/>
      <sheetName val="무약정RI산출3안"/>
      <sheetName val="Spot산출1안"/>
      <sheetName val="Spot산출2안"/>
      <sheetName val="Spot산출3안"/>
      <sheetName val="gov리스트_1128"/>
      <sheetName val="govRI구매"/>
      <sheetName val="N-F"/>
      <sheetName val="시뮬레이션9월"/>
      <sheetName val="RI추천"/>
      <sheetName val="ELB Pivot"/>
      <sheetName val="ELB (Auto YN)"/>
      <sheetName val="Price기준(unit)"/>
      <sheetName val="Price기준(VM)"/>
      <sheetName val="EMR Task노드"/>
    </sheetNames>
    <sheetDataSet>
      <sheetData sheetId="0" refreshError="1"/>
      <sheetData sheetId="1">
        <row r="4">
          <cell r="D4">
            <v>0.3</v>
          </cell>
        </row>
        <row r="5">
          <cell r="D5">
            <v>90</v>
          </cell>
        </row>
        <row r="6">
          <cell r="D6">
            <v>0.2</v>
          </cell>
          <cell r="E6">
            <v>0.1</v>
          </cell>
          <cell r="F6">
            <v>0</v>
          </cell>
        </row>
        <row r="7">
          <cell r="D7">
            <v>0.4</v>
          </cell>
        </row>
        <row r="8">
          <cell r="D8">
            <v>0.55000000000000004</v>
          </cell>
          <cell r="E8">
            <v>0.55000000000000004</v>
          </cell>
          <cell r="F8">
            <v>0.55000000000000004</v>
          </cell>
        </row>
        <row r="9">
          <cell r="D9">
            <v>0</v>
          </cell>
        </row>
        <row r="10">
          <cell r="D10">
            <v>0.2</v>
          </cell>
          <cell r="E10">
            <v>0.4</v>
          </cell>
          <cell r="F10">
            <v>1</v>
          </cell>
        </row>
        <row r="11">
          <cell r="D11">
            <v>0.2</v>
          </cell>
        </row>
        <row r="12">
          <cell r="D12">
            <v>0</v>
          </cell>
        </row>
        <row r="13">
          <cell r="D13">
            <v>0.5</v>
          </cell>
          <cell r="E13">
            <v>0.5</v>
          </cell>
          <cell r="F13">
            <v>0.5</v>
          </cell>
        </row>
        <row r="14">
          <cell r="D14">
            <v>0.35</v>
          </cell>
        </row>
        <row r="15">
          <cell r="D15">
            <v>0.22</v>
          </cell>
        </row>
        <row r="16">
          <cell r="D16">
            <v>15910000000</v>
          </cell>
        </row>
        <row r="17">
          <cell r="D17">
            <v>1.8879999999999999</v>
          </cell>
        </row>
        <row r="18">
          <cell r="D18">
            <v>1.2E-2</v>
          </cell>
        </row>
        <row r="20">
          <cell r="E20">
            <v>0.47299999999999998</v>
          </cell>
          <cell r="F20">
            <v>0.79</v>
          </cell>
        </row>
        <row r="21">
          <cell r="D21">
            <v>2.6</v>
          </cell>
          <cell r="E21">
            <v>2</v>
          </cell>
          <cell r="F21">
            <v>2</v>
          </cell>
        </row>
        <row r="22">
          <cell r="D22">
            <v>4.4000000000000004</v>
          </cell>
        </row>
        <row r="24">
          <cell r="D24">
            <v>0.95690677901904808</v>
          </cell>
        </row>
        <row r="25">
          <cell r="D25">
            <v>0.66</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1월수주 "/>
      <sheetName val="1월매출 "/>
      <sheetName val="2월수주 "/>
      <sheetName val="2월매출"/>
      <sheetName val="3월수주"/>
      <sheetName val="3월매출"/>
      <sheetName val="4월수주"/>
      <sheetName val="4월매출"/>
      <sheetName val="5월수주"/>
      <sheetName val="5월매출"/>
      <sheetName val="6월수주"/>
      <sheetName val="6월매출"/>
      <sheetName val="7월수주"/>
      <sheetName val="7월매출"/>
      <sheetName val="8월수주"/>
      <sheetName val="8월매출"/>
      <sheetName val="9월수주"/>
      <sheetName val="9월매출"/>
      <sheetName val="10월수주"/>
      <sheetName val="10월매출"/>
      <sheetName val="11월수주"/>
      <sheetName val="11월매출"/>
      <sheetName val="12월수주"/>
      <sheetName val="12월매출"/>
      <sheetName val="표지"/>
      <sheetName val="차이비교"/>
      <sheetName val="본부분석"/>
      <sheetName val="Macro1"/>
      <sheetName val="1월수주_"/>
      <sheetName val="1월매출_"/>
      <sheetName val="2월수주_"/>
      <sheetName val="list_price"/>
      <sheetName val="내역"/>
      <sheetName val="작성양식"/>
      <sheetName val="인건비"/>
      <sheetName val="복리후생비"/>
      <sheetName val="직접경비"/>
      <sheetName val="간접경비"/>
      <sheetName val="판매비"/>
      <sheetName val="Sheet2"/>
      <sheetName val="물건개요"/>
      <sheetName val="허들기준"/>
      <sheetName val="60명당사(총괄)"/>
      <sheetName val="경영"/>
      <sheetName val="98년"/>
      <sheetName val="실적"/>
      <sheetName val="공사자재비"/>
      <sheetName val="일위대가"/>
      <sheetName val="SAMPLE"/>
      <sheetName val="수매전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수매</v>
          </cell>
          <cell r="B1" t="str">
            <v>매출</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피벗-빌딩별 좌석 현황"/>
      <sheetName val="빌딩별좌석현황"/>
      <sheetName val="빌딩좌석"/>
      <sheetName val="프로젝트코드"/>
      <sheetName val="잠실14"/>
      <sheetName val="잠실13"/>
      <sheetName val="잠실12"/>
    </sheetNames>
    <sheetDataSet>
      <sheetData sheetId="0" refreshError="1"/>
      <sheetData sheetId="1" refreshError="1"/>
      <sheetData sheetId="2">
        <row r="6">
          <cell r="B6" t="str">
            <v>잠실</v>
          </cell>
        </row>
      </sheetData>
      <sheetData sheetId="3">
        <row r="3">
          <cell r="B3" t="str">
            <v>2</v>
          </cell>
        </row>
        <row r="5">
          <cell r="B5" t="str">
            <v>프로젝트명</v>
          </cell>
        </row>
        <row r="6">
          <cell r="B6" t="str">
            <v>[삼성전자(주)]2016 통합운영 - FOTA</v>
          </cell>
        </row>
        <row r="7">
          <cell r="B7" t="str">
            <v>[삼성전자(주)]2016 통합운영 - DiagMon, CO2</v>
          </cell>
        </row>
        <row r="8">
          <cell r="B8" t="str">
            <v>[삼성전자(주)]2016 통합운영 - SPD, OMC</v>
          </cell>
        </row>
        <row r="9">
          <cell r="B9" t="str">
            <v>[삼성전자(주)]2016 통합운영 - Galaxy Apps</v>
          </cell>
        </row>
        <row r="10">
          <cell r="B10" t="str">
            <v>[삼성전자(주)]2016 통합운영 - Galaxy Apps</v>
          </cell>
        </row>
        <row r="11">
          <cell r="B11" t="str">
            <v>[삼성전자(주)]2016 통합운영 - SD</v>
          </cell>
        </row>
        <row r="12">
          <cell r="B12" t="str">
            <v>[삼성전자(주)]2016 통합운영 - S-Health(Online Help 포함)</v>
          </cell>
        </row>
        <row r="13">
          <cell r="B13" t="str">
            <v>[삼성전자(주)]2016 통합운영 - 통합운영상황실, DB</v>
          </cell>
        </row>
        <row r="14">
          <cell r="B14" t="str">
            <v>[삼성전자(주)]2016 통합운영 - SNS</v>
          </cell>
        </row>
        <row r="15">
          <cell r="B15" t="str">
            <v>[삼성전자(주)]2016 통합운영 - SAMS</v>
          </cell>
        </row>
        <row r="16">
          <cell r="B16" t="str">
            <v>[삼성전자(주)]2016 통합운영 - SGMP</v>
          </cell>
        </row>
        <row r="17">
          <cell r="B17" t="str">
            <v>[삼성전자(주)]2016 통합운영 - SPP</v>
          </cell>
        </row>
        <row r="18">
          <cell r="B18" t="str">
            <v>[삼성전자(주)]2016 통합운영 - GeoNews</v>
          </cell>
        </row>
        <row r="19">
          <cell r="B19" t="str">
            <v>[삼성전자(주)]2016 통합운영 - Billing</v>
          </cell>
        </row>
        <row r="20">
          <cell r="B20" t="str">
            <v>[삼성전자(주)]2016 통합운영 - 정산</v>
          </cell>
        </row>
        <row r="21">
          <cell r="B21" t="str">
            <v>[삼성전자(주)]2016 통합운영 - Search</v>
          </cell>
        </row>
        <row r="22">
          <cell r="B22" t="str">
            <v>[삼성전자(주)]2016 통합운영 - Core Apps</v>
          </cell>
        </row>
        <row r="23">
          <cell r="B23" t="str">
            <v>[삼성전자(주)]2016 통합운영 - Scloud</v>
          </cell>
        </row>
        <row r="24">
          <cell r="B24" t="str">
            <v>[삼성전자(주)]2016 통합운영 - Big Data</v>
          </cell>
        </row>
        <row r="25">
          <cell r="B25" t="str">
            <v>[삼성전자(주)]2016 통합운영 - Samsung Account</v>
          </cell>
        </row>
        <row r="26">
          <cell r="B26" t="str">
            <v>[삼성전자(주)]2016 통합운영 - FMM, Link, SmartHom</v>
          </cell>
        </row>
        <row r="27">
          <cell r="B27" t="str">
            <v>[삼성전자] 2016 통합운영 - 삼성페이 운영</v>
          </cell>
        </row>
        <row r="28">
          <cell r="B28" t="str">
            <v>[삼성전자(주)]2016 통합운영 - 임차정산</v>
          </cell>
        </row>
        <row r="29">
          <cell r="B29" t="str">
            <v>[삼성전자㈜] 한국총괄 B2B 사이트 운영</v>
          </cell>
        </row>
        <row r="30">
          <cell r="B30" t="str">
            <v>[삼성전자(주)]2016년 삼성닷컴 한국사이트 운영</v>
          </cell>
        </row>
        <row r="31">
          <cell r="B31" t="str">
            <v>[삼성전자(주)]2016 삼성닷컴 글로벌사이트 운영</v>
          </cell>
        </row>
        <row r="32">
          <cell r="B32" t="str">
            <v>[삼성전자(주)]2016년 삼성닷컴 메모리사이트 운영</v>
          </cell>
        </row>
        <row r="33">
          <cell r="B33" t="str">
            <v>[삼성전자(주)] 무선 B2B FOTA 개발</v>
          </cell>
        </row>
        <row r="34">
          <cell r="B34" t="str">
            <v>[삼성전자(주)]삼성닷컴 US향 개선 개발</v>
          </cell>
        </row>
        <row r="35">
          <cell r="B35" t="str">
            <v>[삼성전자(주)]2016년 삼성닷컴 시스템 개선</v>
          </cell>
        </row>
        <row r="36">
          <cell r="B36" t="str">
            <v>[삼성전자(주)]삼성닷컴 글로벌 업그레이드 개선</v>
          </cell>
        </row>
        <row r="37">
          <cell r="B37" t="str">
            <v>[삼성전자(주)]한총 B2B사이트 개선 개발</v>
          </cell>
        </row>
        <row r="38">
          <cell r="B38" t="str">
            <v>[삼성전자(주)]삼성닷컴 온라인 마케팅 컨텐츠 개발</v>
          </cell>
        </row>
        <row r="39">
          <cell r="B39" t="str">
            <v>운영1그룹(모바일시스템)</v>
          </cell>
        </row>
        <row r="40">
          <cell r="B40" t="str">
            <v>운영2그룹(모바일시스템), 반도체포함</v>
          </cell>
        </row>
        <row r="41">
          <cell r="B41" t="str">
            <v>운영3그룹(모바일시스템)</v>
          </cell>
        </row>
        <row r="42">
          <cell r="B42" t="str">
            <v>모바일시스템운영팀</v>
          </cell>
        </row>
        <row r="43">
          <cell r="B43" t="str">
            <v>개발그룹(모바일페이먼트)</v>
          </cell>
        </row>
        <row r="44">
          <cell r="B44" t="str">
            <v>솔루션그룹(모바일페이먼트)</v>
          </cell>
        </row>
        <row r="45">
          <cell r="B45" t="str">
            <v>모바일페이먼트사업팀</v>
          </cell>
        </row>
        <row r="46">
          <cell r="B46" t="str">
            <v>차세대 마이싱글</v>
          </cell>
        </row>
        <row r="47">
          <cell r="B47" t="str">
            <v>[삼성전자(주)]16년 삼성전자 온라인스토어 운영</v>
          </cell>
        </row>
        <row r="48">
          <cell r="B48" t="str">
            <v>닷컴서포트</v>
          </cell>
        </row>
        <row r="49">
          <cell r="B49" t="str">
            <v>미라콤 현장관리자</v>
          </cell>
        </row>
        <row r="50">
          <cell r="B50" t="str">
            <v>차세대PJT</v>
          </cell>
        </row>
        <row r="51">
          <cell r="B51" t="str">
            <v>[라이온즈] FRM 구축</v>
          </cell>
        </row>
        <row r="52">
          <cell r="B52" t="str">
            <v>잠실 12층 공석</v>
          </cell>
        </row>
        <row r="53">
          <cell r="B53" t="str">
            <v>잠실 13층 공석</v>
          </cell>
        </row>
        <row r="54">
          <cell r="B54" t="str">
            <v>잠실 14층 공석</v>
          </cell>
        </row>
      </sheetData>
      <sheetData sheetId="4" refreshError="1"/>
      <sheetData sheetId="5"/>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업무별생산성"/>
      <sheetName val="기본정보"/>
      <sheetName val="설문"/>
      <sheetName val="규모및공수"/>
      <sheetName val="첨부자료 리스트"/>
      <sheetName val="공수 자료"/>
      <sheetName val="화면목록"/>
      <sheetName val="테이블목록"/>
      <sheetName val="소스코드정리결과"/>
      <sheetName val="Java관련 코드"/>
      <sheetName val="C++관련 코드"/>
      <sheetName val="SQL및XML"/>
      <sheetName val="HTML"/>
      <sheetName val="FP총괄표"/>
      <sheetName val="임무응용1"/>
      <sheetName val="임무응용2"/>
      <sheetName val="임무응용3"/>
      <sheetName val="임무응용3(대화력전)"/>
      <sheetName val="임무응용4"/>
      <sheetName val="임무응용5"/>
      <sheetName val="임무응용(9715부대)"/>
      <sheetName val="상황도도시"/>
      <sheetName val="체계관리"/>
      <sheetName val="전문처리"/>
      <sheetName val="외부자료교환"/>
      <sheetName val="TBL_목록"/>
      <sheetName val="TBL_요약"/>
      <sheetName val="SET"/>
      <sheetName val="MSG"/>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2">
          <cell r="C2" t="str">
            <v>Assembly</v>
          </cell>
        </row>
        <row r="3">
          <cell r="C3" t="str">
            <v>ABAP4</v>
          </cell>
        </row>
        <row r="4">
          <cell r="C4" t="str">
            <v>Ada</v>
          </cell>
        </row>
        <row r="5">
          <cell r="C5" t="str">
            <v>ASP</v>
          </cell>
        </row>
        <row r="6">
          <cell r="C6" t="str">
            <v>BASIC</v>
          </cell>
        </row>
        <row r="7">
          <cell r="C7" t="str">
            <v>C</v>
          </cell>
        </row>
        <row r="8">
          <cell r="C8" t="str">
            <v>C#</v>
          </cell>
        </row>
        <row r="9">
          <cell r="C9" t="str">
            <v>C++</v>
          </cell>
        </row>
        <row r="10">
          <cell r="C10" t="str">
            <v>CHILL</v>
          </cell>
        </row>
        <row r="11">
          <cell r="C11" t="str">
            <v>COBOL</v>
          </cell>
        </row>
        <row r="12">
          <cell r="C12" t="str">
            <v>Delphi</v>
          </cell>
        </row>
        <row r="13">
          <cell r="C13" t="str">
            <v>Developer2000</v>
          </cell>
        </row>
        <row r="14">
          <cell r="C14" t="str">
            <v>FORTRAN</v>
          </cell>
        </row>
        <row r="15">
          <cell r="C15" t="str">
            <v>Html</v>
          </cell>
        </row>
        <row r="16">
          <cell r="C16" t="str">
            <v>JAVA</v>
          </cell>
        </row>
        <row r="17">
          <cell r="C17" t="str">
            <v>Java Script</v>
          </cell>
        </row>
        <row r="18">
          <cell r="C18" t="str">
            <v>JSP</v>
          </cell>
        </row>
        <row r="19">
          <cell r="C19" t="str">
            <v>PASCAL</v>
          </cell>
        </row>
        <row r="20">
          <cell r="C20" t="str">
            <v>Perl</v>
          </cell>
        </row>
        <row r="21">
          <cell r="C21" t="str">
            <v>PHP</v>
          </cell>
        </row>
        <row r="22">
          <cell r="C22" t="str">
            <v>PL/1</v>
          </cell>
        </row>
        <row r="23">
          <cell r="C23" t="str">
            <v>Power Builder</v>
          </cell>
        </row>
        <row r="24">
          <cell r="C24" t="str">
            <v>PRO-C</v>
          </cell>
        </row>
        <row r="25">
          <cell r="C25" t="str">
            <v>PRO-COBOL</v>
          </cell>
        </row>
        <row r="26">
          <cell r="C26" t="str">
            <v>PROLOG</v>
          </cell>
        </row>
        <row r="27">
          <cell r="C27" t="str">
            <v>Python</v>
          </cell>
        </row>
        <row r="28">
          <cell r="C28" t="str">
            <v>SGML</v>
          </cell>
        </row>
        <row r="29">
          <cell r="C29" t="str">
            <v>Small Talk</v>
          </cell>
        </row>
        <row r="30">
          <cell r="C30" t="str">
            <v>SQL</v>
          </cell>
        </row>
        <row r="31">
          <cell r="C31" t="str">
            <v>UNIX Shell Scripts</v>
          </cell>
        </row>
        <row r="32">
          <cell r="C32" t="str">
            <v>Visual Basic</v>
          </cell>
        </row>
        <row r="33">
          <cell r="C33" t="str">
            <v>VRML</v>
          </cell>
        </row>
        <row r="34">
          <cell r="C34" t="str">
            <v>XML</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ow r="2">
          <cell r="A2" t="str">
            <v>수의계약</v>
          </cell>
          <cell r="B2" t="str">
            <v>종합낙찰제</v>
          </cell>
          <cell r="C2" t="str">
            <v>신규개발</v>
          </cell>
          <cell r="D2" t="str">
            <v>공공</v>
          </cell>
          <cell r="E2" t="str">
            <v>관공서</v>
          </cell>
          <cell r="F2" t="str">
            <v>사업계획</v>
          </cell>
          <cell r="G2" t="str">
            <v>Y</v>
          </cell>
          <cell r="H2" t="str">
            <v>단독입찰</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K4" t="str">
            <v>컨설팅</v>
          </cell>
        </row>
        <row r="5">
          <cell r="A5" t="str">
            <v>일괄입찰</v>
          </cell>
          <cell r="B5" t="str">
            <v>기타</v>
          </cell>
          <cell r="C5" t="str">
            <v>플랫폼교체</v>
          </cell>
          <cell r="D5" t="str">
            <v>서비스</v>
          </cell>
          <cell r="E5" t="str">
            <v>SOC</v>
          </cell>
          <cell r="F5" t="str">
            <v>설계</v>
          </cell>
          <cell r="K5" t="str">
            <v>ASP</v>
          </cell>
        </row>
        <row r="6">
          <cell r="A6" t="str">
            <v>일반경쟁</v>
          </cell>
          <cell r="C6" t="str">
            <v>패키지 적용</v>
          </cell>
          <cell r="D6" t="str">
            <v>정보통신</v>
          </cell>
          <cell r="E6" t="str">
            <v>국방</v>
          </cell>
          <cell r="F6" t="str">
            <v>실행</v>
          </cell>
          <cell r="K6" t="str">
            <v>인력지원</v>
          </cell>
        </row>
        <row r="7">
          <cell r="A7" t="str">
            <v>제한경쟁</v>
          </cell>
          <cell r="C7" t="str">
            <v>유지보수</v>
          </cell>
          <cell r="D7" t="str">
            <v>유틸리티</v>
          </cell>
          <cell r="E7" t="str">
            <v>은행</v>
          </cell>
          <cell r="F7" t="str">
            <v>종료</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제목"/>
      <sheetName val="목차"/>
      <sheetName val="개요"/>
      <sheetName val="원가,목표"/>
      <sheetName val="판매"/>
      <sheetName val="마케팅"/>
      <sheetName val="판촉"/>
      <sheetName val="추정손익"/>
      <sheetName val="원가"/>
      <sheetName val="할당"/>
      <sheetName val="협조"/>
      <sheetName val="실적"/>
      <sheetName val="라인"/>
      <sheetName val="실적1"/>
      <sheetName val="스무디아실적"/>
      <sheetName val="Sheet1"/>
      <sheetName val="일정"/>
      <sheetName val="[스무디아팩개발계획서.x俰Ӟ_x0000__x0004__x0000_"/>
      <sheetName val=""/>
      <sheetName val="[스무디아팩개발계획서.x俰Ӟ"/>
      <sheetName val="캔개발배경"/>
      <sheetName val="경쟁사가격"/>
      <sheetName val="캔판매목표"/>
      <sheetName val="시장"/>
      <sheetName val="손익"/>
      <sheetName val="일정표"/>
      <sheetName val="원가_목표"/>
      <sheetName val="영업.일1"/>
      <sheetName val="교통대책내역"/>
      <sheetName val="허들기준"/>
      <sheetName val="갑지"/>
      <sheetName val="집계표"/>
      <sheetName val="스무디아팩개발계획서"/>
      <sheetName val="LeadSchedule"/>
      <sheetName val="6。1周间报告"/>
      <sheetName val="위스키3"/>
      <sheetName val="주류전체2"/>
      <sheetName val="PHD Reductions"/>
      <sheetName val="SVR(01)"/>
      <sheetName val="재평가DB"/>
      <sheetName val="출금실적"/>
      <sheetName val="당월손익계산서★"/>
      <sheetName val="팀별 실적"/>
      <sheetName val="팀별 실적 (환산)"/>
      <sheetName val="[스무디아팩개발계획서_x俰Ӟ"/>
      <sheetName val="영업_일1"/>
      <sheetName val="주_부자재"/>
      <sheetName val="#REF"/>
      <sheetName val="[스무디아팩개발계획서.x俰Ӟ?_x0004_?"/>
      <sheetName val="_스무디아팩개발계획서.x俰Ӟ"/>
      <sheetName val="SV"/>
      <sheetName val="표지"/>
      <sheetName val="MAIN"/>
      <sheetName val="가감점DB"/>
      <sheetName val="상향평가DB"/>
      <sheetName val="자기평가DB"/>
      <sheetName val="6월_가족사랑"/>
      <sheetName val="영업_일11"/>
      <sheetName val="[스무디아팩개발계획서_x俰Ӟ1"/>
      <sheetName val="PHD_Reductions"/>
      <sheetName val="팀별_실적"/>
      <sheetName val="팀별_실적_(환산)"/>
      <sheetName val="[스무디아팩개발계획서_x俰Ӟ??"/>
      <sheetName val="96월별PL"/>
      <sheetName val="판관(용역)"/>
      <sheetName val="Master"/>
      <sheetName val="기초자료입력"/>
      <sheetName val="SS"/>
      <sheetName val="9월"/>
      <sheetName val="E채널"/>
      <sheetName val="전체단가표"/>
    </sheetNames>
    <sheetDataSet>
      <sheetData sheetId="0" refreshError="1">
        <row r="1">
          <cell r="H1" t="str">
            <v>기  안  용  지</v>
          </cell>
        </row>
        <row r="2">
          <cell r="A2" t="str">
            <v>분류기호</v>
          </cell>
          <cell r="H2" t="str">
            <v>"經營의 質 向上의 해"</v>
          </cell>
          <cell r="Q2" t="str">
            <v xml:space="preserve"> 전결규정</v>
          </cell>
          <cell r="T2" t="str">
            <v>조  항</v>
          </cell>
        </row>
        <row r="3">
          <cell r="A3" t="str">
            <v>문서번호</v>
          </cell>
          <cell r="D3" t="str">
            <v>상기제99-296호</v>
          </cell>
          <cell r="H3" t="str">
            <v>(전화번호) 536-0222(246)</v>
          </cell>
          <cell r="T3" t="str">
            <v>전결사항</v>
          </cell>
        </row>
        <row r="4">
          <cell r="A4" t="str">
            <v>처리기한</v>
          </cell>
          <cell r="D4" t="str">
            <v xml:space="preserve">  1999. 8月</v>
          </cell>
          <cell r="K4" t="str">
            <v>이   사</v>
          </cell>
          <cell r="N4" t="str">
            <v>상   무</v>
          </cell>
          <cell r="Q4" t="str">
            <v>전   무</v>
          </cell>
          <cell r="T4" t="str">
            <v>사   장</v>
          </cell>
        </row>
        <row r="5">
          <cell r="A5" t="str">
            <v xml:space="preserve"> 시행일자 </v>
          </cell>
          <cell r="D5" t="str">
            <v xml:space="preserve">  1999. 8月</v>
          </cell>
        </row>
        <row r="6">
          <cell r="A6" t="str">
            <v>보존년한</v>
          </cell>
        </row>
        <row r="7">
          <cell r="A7" t="str">
            <v>결</v>
          </cell>
          <cell r="B7" t="str">
            <v>과 장</v>
          </cell>
          <cell r="D7" t="str">
            <v>김 태 환</v>
          </cell>
          <cell r="K7" t="str">
            <v>영업전략팀</v>
          </cell>
          <cell r="N7" t="str">
            <v>판촉지원팀</v>
          </cell>
          <cell r="Q7" t="str">
            <v>광 고 팀</v>
          </cell>
          <cell r="T7" t="str">
            <v>상임감사</v>
          </cell>
        </row>
        <row r="8">
          <cell r="J8" t="str">
            <v>협</v>
          </cell>
        </row>
        <row r="9">
          <cell r="A9" t="str">
            <v>재</v>
          </cell>
          <cell r="B9" t="str">
            <v>대 리</v>
          </cell>
          <cell r="D9" t="str">
            <v>노 연 석</v>
          </cell>
          <cell r="J9" t="str">
            <v>조</v>
          </cell>
        </row>
        <row r="10">
          <cell r="A10" t="str">
            <v xml:space="preserve">기안책임자 </v>
          </cell>
          <cell r="D10" t="str">
            <v>송 인 욱</v>
          </cell>
        </row>
        <row r="11">
          <cell r="A11" t="str">
            <v>경  유</v>
          </cell>
          <cell r="G11" t="str">
            <v>발</v>
          </cell>
          <cell r="O11" t="str">
            <v>통</v>
          </cell>
        </row>
        <row r="12">
          <cell r="A12" t="str">
            <v>수  신</v>
          </cell>
          <cell r="C12" t="str">
            <v>품    의</v>
          </cell>
          <cell r="H12" t="str">
            <v>상 품 기 획 팀</v>
          </cell>
        </row>
        <row r="13">
          <cell r="A13" t="str">
            <v>참  조</v>
          </cell>
          <cell r="G13" t="str">
            <v>신</v>
          </cell>
          <cell r="O13" t="str">
            <v>제</v>
          </cell>
        </row>
        <row r="14">
          <cell r="A14" t="str">
            <v>제  목</v>
          </cell>
          <cell r="C14" t="str">
            <v xml:space="preserve"> 스무디아 딸기,복숭아 190㎖ Slim Pack" 개발,발매계획서</v>
          </cell>
        </row>
        <row r="15">
          <cell r="C15" t="str">
            <v>99.6月 旣발매한 스무디아 製品의 용기계열확대를 통하여 음용타켓,음용상황을</v>
          </cell>
          <cell r="W15" t="str">
            <v>정</v>
          </cell>
        </row>
        <row r="16">
          <cell r="A16" t="str">
            <v>확산하고, 신제품의 조기 시장 정착을 유도하여 "190㎖ Slim Pack" 개발,발매코자 하오니</v>
          </cell>
          <cell r="W16" t="str">
            <v>서</v>
          </cell>
        </row>
        <row r="17">
          <cell r="A17" t="str">
            <v>재가하여 주시기 바랍니다.</v>
          </cell>
        </row>
        <row r="19">
          <cell r="A19" t="str">
            <v>별  첨 : "스무디아 딸기,복숭아 190㎖ Slim Pack" 개발,발매계획서 1부 "끝"</v>
          </cell>
        </row>
        <row r="21">
          <cell r="W21" t="str">
            <v>직</v>
          </cell>
        </row>
        <row r="22">
          <cell r="W22" t="str">
            <v>인</v>
          </cell>
        </row>
        <row r="27">
          <cell r="W27" t="str">
            <v>발</v>
          </cell>
        </row>
        <row r="28">
          <cell r="W28" t="str">
            <v>송</v>
          </cell>
        </row>
        <row r="33">
          <cell r="B33" t="str">
            <v xml:space="preserve">롯  데  칠  성  음  료  주  식  회  사 </v>
          </cell>
          <cell r="P33" t="str">
            <v>본 사 : 536-0222 (양식1)</v>
          </cell>
        </row>
        <row r="34">
          <cell r="P34" t="str">
            <v>공 장 : 3473-0171</v>
          </cell>
        </row>
      </sheetData>
      <sheetData sheetId="1" refreshError="1"/>
      <sheetData sheetId="2" refreshError="1">
        <row r="2">
          <cell r="B2" t="str">
            <v>목           차</v>
          </cell>
        </row>
        <row r="4">
          <cell r="B4" t="str">
            <v>1.개발목적및 배경</v>
          </cell>
        </row>
        <row r="6">
          <cell r="B6" t="str">
            <v>2.사업개요</v>
          </cell>
        </row>
        <row r="8">
          <cell r="B8" t="str">
            <v>3.저과즙및 스무디아 실적</v>
          </cell>
        </row>
        <row r="10">
          <cell r="B10" t="str">
            <v>4.원가및 출고가 산정</v>
          </cell>
        </row>
        <row r="12">
          <cell r="B12" t="str">
            <v>5.판매계획</v>
          </cell>
        </row>
        <row r="14">
          <cell r="B14" t="str">
            <v>6.마케팅전략</v>
          </cell>
        </row>
        <row r="16">
          <cell r="B16" t="str">
            <v>7.추정손익계산서</v>
          </cell>
        </row>
        <row r="18">
          <cell r="B18" t="str">
            <v>8.원가계산서(딸기,복숭아)</v>
          </cell>
        </row>
        <row r="20">
          <cell r="B20" t="str">
            <v>9.광고및 시공품</v>
          </cell>
        </row>
        <row r="22">
          <cell r="B22" t="str">
            <v>10.개발 일정표</v>
          </cell>
        </row>
      </sheetData>
      <sheetData sheetId="3" refreshError="1">
        <row r="1">
          <cell r="A1" t="str">
            <v xml:space="preserve"> 1. 개발 목적 및 배경</v>
          </cell>
        </row>
        <row r="3">
          <cell r="A3" t="str">
            <v xml:space="preserve">  1). 부드러운 이미지의 제품의 용기계열을 통한 조기 시장 정착.</v>
          </cell>
        </row>
        <row r="4">
          <cell r="A4" t="str">
            <v xml:space="preserve">  2). 젊은층이 선호하는 부드럽고,차별화된 "맛"으로 시장 개척.</v>
          </cell>
        </row>
        <row r="5">
          <cell r="A5" t="str">
            <v xml:space="preserve">  3). 신용기(190㎖ new  Slim Pack)을 통한 소비 시장 확장.</v>
          </cell>
        </row>
        <row r="7">
          <cell r="A7" t="str">
            <v xml:space="preserve"> 2. 사업개요</v>
          </cell>
        </row>
        <row r="9">
          <cell r="A9" t="str">
            <v xml:space="preserve"> 1).도입개요</v>
          </cell>
        </row>
        <row r="10">
          <cell r="A10" t="str">
            <v>구    분</v>
          </cell>
          <cell r="C10" t="str">
            <v>내                용</v>
          </cell>
          <cell r="M10" t="str">
            <v>비   고</v>
          </cell>
        </row>
        <row r="11">
          <cell r="A11" t="str">
            <v>1. 사 업 명</v>
          </cell>
          <cell r="C11" t="str">
            <v xml:space="preserve">  스 무 디 아 (190㎖ Slim Pack) 개발</v>
          </cell>
        </row>
        <row r="12">
          <cell r="A12" t="str">
            <v>2. 사 업 장</v>
          </cell>
          <cell r="C12" t="str">
            <v xml:space="preserve">  양 산 공 장</v>
          </cell>
        </row>
        <row r="13">
          <cell r="A13" t="str">
            <v>3. 용량/용기</v>
          </cell>
          <cell r="C13" t="str">
            <v xml:space="preserve">  190㎖ Slim Pack</v>
          </cell>
        </row>
        <row r="14">
          <cell r="A14" t="str">
            <v>4. 투 자 비</v>
          </cell>
          <cell r="C14" t="str">
            <v xml:space="preserve">  투자비 없음 (생산설비,포장기 교체비용 - 한국 테트라에서 부담)</v>
          </cell>
        </row>
        <row r="15">
          <cell r="A15" t="str">
            <v>5. 발매시기</v>
          </cell>
          <cell r="C15" t="str">
            <v xml:space="preserve">  9月 중순</v>
          </cell>
        </row>
        <row r="16">
          <cell r="A16" t="str">
            <v>6. 판매계획</v>
          </cell>
          <cell r="I16" t="str">
            <v>단위:천C/S,백만원</v>
          </cell>
        </row>
        <row r="17">
          <cell r="D17" t="str">
            <v>구   분</v>
          </cell>
          <cell r="E17" t="str">
            <v>1999年</v>
          </cell>
          <cell r="G17" t="str">
            <v>2000年</v>
          </cell>
          <cell r="I17" t="str">
            <v>計</v>
          </cell>
        </row>
        <row r="18">
          <cell r="E18" t="str">
            <v>수  량</v>
          </cell>
          <cell r="F18" t="str">
            <v>금  액</v>
          </cell>
          <cell r="G18" t="str">
            <v>수  량</v>
          </cell>
          <cell r="H18" t="str">
            <v>금  액</v>
          </cell>
          <cell r="I18" t="str">
            <v>수  량</v>
          </cell>
          <cell r="J18" t="str">
            <v>금  액</v>
          </cell>
        </row>
        <row r="19">
          <cell r="D19" t="str">
            <v>딸   기</v>
          </cell>
          <cell r="E19">
            <v>70</v>
          </cell>
          <cell r="F19">
            <v>407.27272727272725</v>
          </cell>
          <cell r="G19">
            <v>520</v>
          </cell>
          <cell r="H19">
            <v>3025.4545454545455</v>
          </cell>
          <cell r="I19">
            <v>590</v>
          </cell>
          <cell r="J19">
            <v>3432.727272727273</v>
          </cell>
        </row>
        <row r="20">
          <cell r="D20" t="str">
            <v>복숭아</v>
          </cell>
          <cell r="E20">
            <v>70</v>
          </cell>
          <cell r="F20">
            <v>407.27272727272725</v>
          </cell>
          <cell r="G20">
            <v>520</v>
          </cell>
          <cell r="H20">
            <v>3025.4545454545455</v>
          </cell>
          <cell r="I20">
            <v>590</v>
          </cell>
          <cell r="J20">
            <v>3432.727272727273</v>
          </cell>
        </row>
        <row r="21">
          <cell r="D21" t="str">
            <v>計</v>
          </cell>
          <cell r="E21">
            <v>140</v>
          </cell>
          <cell r="F21">
            <v>814.5454545454545</v>
          </cell>
          <cell r="G21">
            <v>1040</v>
          </cell>
          <cell r="H21">
            <v>6050.909090909091</v>
          </cell>
          <cell r="I21">
            <v>1180</v>
          </cell>
          <cell r="J21">
            <v>6865.454545454546</v>
          </cell>
        </row>
        <row r="23">
          <cell r="A23" t="str">
            <v>7. 출고가</v>
          </cell>
        </row>
        <row r="24">
          <cell r="D24" t="str">
            <v>구     분</v>
          </cell>
          <cell r="F24" t="str">
            <v>本</v>
          </cell>
          <cell r="H24" t="str">
            <v xml:space="preserve">C/S </v>
          </cell>
          <cell r="J24" t="str">
            <v>비   고</v>
          </cell>
          <cell r="M24" t="str">
            <v xml:space="preserve"> - 비특소세</v>
          </cell>
        </row>
        <row r="25">
          <cell r="D25" t="str">
            <v>딸   기</v>
          </cell>
          <cell r="E25" t="str">
            <v>稅  前</v>
          </cell>
          <cell r="F25">
            <v>363.63636363636363</v>
          </cell>
          <cell r="H25">
            <v>5818.181818181818</v>
          </cell>
          <cell r="J25" t="str">
            <v xml:space="preserve"> 1C/S = 16(本)</v>
          </cell>
        </row>
        <row r="26">
          <cell r="D26" t="str">
            <v>복숭아</v>
          </cell>
          <cell r="E26" t="str">
            <v>稅  後</v>
          </cell>
          <cell r="F26">
            <v>400</v>
          </cell>
          <cell r="H26">
            <v>6400</v>
          </cell>
        </row>
        <row r="28">
          <cell r="A28" t="str">
            <v>8. 특기사항</v>
          </cell>
          <cell r="C28" t="str">
            <v>1.원재료구성</v>
          </cell>
        </row>
        <row r="29">
          <cell r="D29" t="str">
            <v>스무디아 딸기 : 딸기 10% + 乳 성분</v>
          </cell>
        </row>
        <row r="30">
          <cell r="D30" t="str">
            <v>스무디아 복숭아 : 복숭아 10% + 乳 성분</v>
          </cell>
        </row>
        <row r="31">
          <cell r="C31" t="str">
            <v>2.유통경로</v>
          </cell>
        </row>
        <row r="32">
          <cell r="D32" t="str">
            <v>직 판 (직판대리점포함)</v>
          </cell>
        </row>
        <row r="33">
          <cell r="C33" t="str">
            <v>3.마케팅 비용</v>
          </cell>
        </row>
        <row r="34">
          <cell r="D34" t="str">
            <v>Slim Pack 프로모션 행사時 테트라팩에서 마케팅비용 50% 부담</v>
          </cell>
        </row>
        <row r="35">
          <cell r="C35" t="str">
            <v>4.생산설비 (양산공장 Pack Line)</v>
          </cell>
        </row>
        <row r="36">
          <cell r="D36" t="str">
            <v xml:space="preserve">① 생산설비 - 現 250㎖ Pack 라인 4臺中 1臺는 한국 테트라가 보유중인 </v>
          </cell>
        </row>
        <row r="37">
          <cell r="D37" t="str">
            <v xml:space="preserve">    설비로 교체하고, 1臺는 당사 라인을 Rebuilding해서 사용</v>
          </cell>
        </row>
        <row r="38">
          <cell r="D38" t="str">
            <v xml:space="preserve">② 포장기 - 現 250㎖ Pack 설비 Rebuilding </v>
          </cell>
        </row>
        <row r="39">
          <cell r="D39" t="str">
            <v xml:space="preserve">     (Gift Box + 이중포장) - Delivery 2개월</v>
          </cell>
        </row>
        <row r="40">
          <cell r="C40" t="str">
            <v>5.現 250㎖ 팩제품(10% 드링크)은 폐지계획이며, 추후 필요시 200㎖로</v>
          </cell>
        </row>
        <row r="41">
          <cell r="C41" t="str">
            <v xml:space="preserve">      전환 생산계획임.</v>
          </cell>
        </row>
      </sheetData>
      <sheetData sheetId="4" refreshError="1">
        <row r="1">
          <cell r="A1" t="str">
            <v xml:space="preserve"> 4.스무디아 원가및 출고가 산정 </v>
          </cell>
        </row>
        <row r="3">
          <cell r="A3" t="str">
            <v>구      분</v>
          </cell>
          <cell r="C3" t="str">
            <v>스무디아 딸기
(190㎖ Pack)</v>
          </cell>
          <cell r="E3" t="str">
            <v>스무디아 복숭아
(190㎖ Pack)</v>
          </cell>
          <cell r="G3" t="str">
            <v>스무디아 딸기
(180㎖ 병)</v>
          </cell>
        </row>
        <row r="4">
          <cell r="C4" t="str">
            <v>금 액</v>
          </cell>
          <cell r="D4" t="str">
            <v>원가율</v>
          </cell>
          <cell r="E4" t="str">
            <v>금 액</v>
          </cell>
          <cell r="F4" t="str">
            <v>원가율</v>
          </cell>
          <cell r="G4" t="str">
            <v>금 액</v>
          </cell>
          <cell r="H4" t="str">
            <v>원가율</v>
          </cell>
        </row>
        <row r="5">
          <cell r="A5" t="str">
            <v xml:space="preserve"> 1. 재료비 계</v>
          </cell>
          <cell r="C5">
            <v>158.88999999999999</v>
          </cell>
          <cell r="D5">
            <v>43.694749999999999</v>
          </cell>
          <cell r="E5">
            <v>125.31</v>
          </cell>
          <cell r="F5">
            <v>34.460250000000002</v>
          </cell>
          <cell r="G5">
            <v>194.75</v>
          </cell>
          <cell r="H5">
            <v>42.845000000000006</v>
          </cell>
        </row>
        <row r="6">
          <cell r="A6" t="str">
            <v xml:space="preserve">    ⑴ 원재료비</v>
          </cell>
          <cell r="C6">
            <v>85.38</v>
          </cell>
          <cell r="D6">
            <v>23.479500000000002</v>
          </cell>
          <cell r="E6">
            <v>51.8</v>
          </cell>
          <cell r="F6">
            <v>14.244999999999999</v>
          </cell>
          <cell r="G6">
            <v>80.819999999999993</v>
          </cell>
          <cell r="H6">
            <v>17.7804</v>
          </cell>
        </row>
        <row r="7">
          <cell r="A7" t="str">
            <v xml:space="preserve">    ⑵ 포 장 비</v>
          </cell>
          <cell r="C7">
            <v>73.510000000000005</v>
          </cell>
          <cell r="D7">
            <v>20.215250000000001</v>
          </cell>
          <cell r="E7">
            <v>73.510000000000005</v>
          </cell>
          <cell r="F7">
            <v>20.215250000000001</v>
          </cell>
          <cell r="G7">
            <v>113.93</v>
          </cell>
          <cell r="H7">
            <v>25.064600000000002</v>
          </cell>
        </row>
        <row r="8">
          <cell r="A8" t="str">
            <v xml:space="preserve"> 2. 노무비</v>
          </cell>
          <cell r="C8">
            <v>7.82</v>
          </cell>
          <cell r="D8">
            <v>2.1505000000000001</v>
          </cell>
          <cell r="E8">
            <v>7.82</v>
          </cell>
          <cell r="F8">
            <v>2.1505000000000001</v>
          </cell>
          <cell r="G8">
            <v>3.8</v>
          </cell>
          <cell r="H8">
            <v>0.83600000000000008</v>
          </cell>
        </row>
        <row r="9">
          <cell r="A9" t="str">
            <v xml:space="preserve"> 3. 경   비</v>
          </cell>
          <cell r="C9">
            <v>16.143000000000001</v>
          </cell>
          <cell r="D9">
            <v>4.4393250000000002</v>
          </cell>
          <cell r="E9">
            <v>16.143000000000001</v>
          </cell>
          <cell r="F9">
            <v>4.4393250000000002</v>
          </cell>
          <cell r="G9">
            <v>8.1999999999999993</v>
          </cell>
          <cell r="H9">
            <v>1.804</v>
          </cell>
        </row>
        <row r="10">
          <cell r="A10" t="str">
            <v xml:space="preserve"> 4. 제조원가 계</v>
          </cell>
          <cell r="C10">
            <v>182.85299999999998</v>
          </cell>
          <cell r="D10">
            <v>50.284574999999997</v>
          </cell>
          <cell r="E10">
            <v>149.273</v>
          </cell>
          <cell r="F10">
            <v>41.050075</v>
          </cell>
          <cell r="G10">
            <v>206.75</v>
          </cell>
          <cell r="H10">
            <v>45.485000000000007</v>
          </cell>
        </row>
        <row r="11">
          <cell r="A11" t="str">
            <v xml:space="preserve"> 5. 출고가</v>
          </cell>
          <cell r="B11" t="str">
            <v>稅  前</v>
          </cell>
          <cell r="C11">
            <v>363.63636363636363</v>
          </cell>
          <cell r="D11">
            <v>100</v>
          </cell>
          <cell r="E11">
            <v>363.63636363636363</v>
          </cell>
          <cell r="F11">
            <v>100</v>
          </cell>
          <cell r="G11">
            <v>454.5454545454545</v>
          </cell>
          <cell r="H11">
            <v>100</v>
          </cell>
        </row>
        <row r="12">
          <cell r="B12" t="str">
            <v>稅  後</v>
          </cell>
          <cell r="C12">
            <v>400</v>
          </cell>
          <cell r="E12">
            <v>400</v>
          </cell>
          <cell r="G12">
            <v>500</v>
          </cell>
        </row>
        <row r="13">
          <cell r="A13" t="str">
            <v xml:space="preserve"> 6.소비자가</v>
          </cell>
          <cell r="C13">
            <v>600</v>
          </cell>
          <cell r="E13">
            <v>600</v>
          </cell>
          <cell r="G13">
            <v>700</v>
          </cell>
        </row>
        <row r="14">
          <cell r="A14" t="str">
            <v xml:space="preserve"> 註) 노무비 및 경비는 '99년 1~5월실적대비 산출.</v>
          </cell>
        </row>
      </sheetData>
      <sheetData sheetId="5" refreshError="1">
        <row r="1">
          <cell r="A1" t="str">
            <v>5.판매계획(1999年~2000年)</v>
          </cell>
        </row>
        <row r="2">
          <cell r="A2" t="str">
            <v>5.1 년간 판매 계획</v>
          </cell>
          <cell r="F2" t="str">
            <v>단위: 阡C/S,百萬원</v>
          </cell>
        </row>
        <row r="3">
          <cell r="A3" t="str">
            <v>구    분</v>
          </cell>
          <cell r="B3" t="str">
            <v>99年 10月~12月</v>
          </cell>
          <cell r="D3" t="str">
            <v>2000年</v>
          </cell>
          <cell r="F3" t="str">
            <v>합     계</v>
          </cell>
        </row>
        <row r="4">
          <cell r="B4" t="str">
            <v>數    量</v>
          </cell>
          <cell r="C4" t="str">
            <v>金    額</v>
          </cell>
          <cell r="D4" t="str">
            <v>數    量</v>
          </cell>
          <cell r="E4" t="str">
            <v>金    額</v>
          </cell>
          <cell r="F4" t="str">
            <v>數    量</v>
          </cell>
          <cell r="G4" t="str">
            <v>金    額</v>
          </cell>
        </row>
        <row r="5">
          <cell r="A5" t="str">
            <v>딸     기</v>
          </cell>
          <cell r="B5">
            <v>70</v>
          </cell>
          <cell r="C5">
            <v>407.27272727272731</v>
          </cell>
          <cell r="D5">
            <v>520</v>
          </cell>
          <cell r="E5">
            <v>3025.4545454545455</v>
          </cell>
          <cell r="F5">
            <v>590</v>
          </cell>
          <cell r="G5">
            <v>3432.727272727273</v>
          </cell>
        </row>
        <row r="6">
          <cell r="A6" t="str">
            <v>복 숭 아</v>
          </cell>
          <cell r="B6">
            <v>70</v>
          </cell>
          <cell r="C6">
            <v>407.27272727272731</v>
          </cell>
          <cell r="D6">
            <v>520</v>
          </cell>
          <cell r="E6">
            <v>3025.4545454545455</v>
          </cell>
          <cell r="F6">
            <v>590</v>
          </cell>
          <cell r="G6">
            <v>3432.727272727273</v>
          </cell>
        </row>
        <row r="7">
          <cell r="A7" t="str">
            <v>합    계</v>
          </cell>
          <cell r="B7">
            <v>140</v>
          </cell>
          <cell r="C7">
            <v>814.54545454545462</v>
          </cell>
          <cell r="D7">
            <v>1040</v>
          </cell>
          <cell r="E7">
            <v>6050.909090909091</v>
          </cell>
          <cell r="F7">
            <v>1180</v>
          </cell>
          <cell r="G7">
            <v>6865.454545454546</v>
          </cell>
        </row>
        <row r="9">
          <cell r="A9" t="str">
            <v>5.2 월별 판매 계획</v>
          </cell>
          <cell r="F9" t="str">
            <v>단위: 阡C/S,百萬원</v>
          </cell>
        </row>
        <row r="10">
          <cell r="A10" t="str">
            <v>월   별</v>
          </cell>
          <cell r="B10" t="str">
            <v>99年 10月~12月</v>
          </cell>
          <cell r="D10" t="str">
            <v>2000年</v>
          </cell>
          <cell r="F10" t="str">
            <v>합    계</v>
          </cell>
        </row>
        <row r="11">
          <cell r="B11" t="str">
            <v>딸  기</v>
          </cell>
          <cell r="C11" t="str">
            <v>복숭아</v>
          </cell>
          <cell r="D11" t="str">
            <v>딸  기</v>
          </cell>
          <cell r="E11" t="str">
            <v>복숭아</v>
          </cell>
          <cell r="F11" t="str">
            <v>수량계</v>
          </cell>
          <cell r="G11" t="str">
            <v>금  액</v>
          </cell>
        </row>
        <row r="12">
          <cell r="A12" t="str">
            <v>1月</v>
          </cell>
          <cell r="D12">
            <v>20</v>
          </cell>
          <cell r="E12">
            <v>20</v>
          </cell>
          <cell r="F12">
            <v>40</v>
          </cell>
          <cell r="G12">
            <v>232.72727272727275</v>
          </cell>
        </row>
        <row r="13">
          <cell r="A13" t="str">
            <v>2月</v>
          </cell>
          <cell r="D13">
            <v>20</v>
          </cell>
          <cell r="E13">
            <v>20</v>
          </cell>
          <cell r="F13">
            <v>40</v>
          </cell>
          <cell r="G13">
            <v>232.72727272727275</v>
          </cell>
        </row>
        <row r="14">
          <cell r="A14" t="str">
            <v>3月</v>
          </cell>
          <cell r="D14">
            <v>40</v>
          </cell>
          <cell r="E14">
            <v>40</v>
          </cell>
          <cell r="F14">
            <v>80</v>
          </cell>
          <cell r="G14">
            <v>465.4545454545455</v>
          </cell>
        </row>
        <row r="15">
          <cell r="A15" t="str">
            <v>4月</v>
          </cell>
          <cell r="D15">
            <v>50</v>
          </cell>
          <cell r="E15">
            <v>50</v>
          </cell>
          <cell r="F15">
            <v>100</v>
          </cell>
          <cell r="G15">
            <v>581.81818181818187</v>
          </cell>
        </row>
        <row r="16">
          <cell r="A16" t="str">
            <v>5月</v>
          </cell>
          <cell r="D16">
            <v>70</v>
          </cell>
          <cell r="E16">
            <v>70</v>
          </cell>
          <cell r="F16">
            <v>140</v>
          </cell>
          <cell r="G16">
            <v>814.54545454545462</v>
          </cell>
        </row>
        <row r="17">
          <cell r="A17" t="str">
            <v>6月</v>
          </cell>
          <cell r="D17">
            <v>60</v>
          </cell>
          <cell r="E17">
            <v>60</v>
          </cell>
          <cell r="F17">
            <v>120</v>
          </cell>
          <cell r="G17">
            <v>698.18181818181824</v>
          </cell>
        </row>
        <row r="18">
          <cell r="A18" t="str">
            <v>7月</v>
          </cell>
          <cell r="D18">
            <v>50</v>
          </cell>
          <cell r="E18">
            <v>50</v>
          </cell>
          <cell r="F18">
            <v>100</v>
          </cell>
          <cell r="G18">
            <v>581.81818181818187</v>
          </cell>
        </row>
        <row r="19">
          <cell r="A19" t="str">
            <v>8月</v>
          </cell>
          <cell r="D19">
            <v>70</v>
          </cell>
          <cell r="E19">
            <v>70</v>
          </cell>
          <cell r="F19">
            <v>140</v>
          </cell>
          <cell r="G19">
            <v>814.54545454545462</v>
          </cell>
        </row>
        <row r="20">
          <cell r="A20" t="str">
            <v>9月</v>
          </cell>
          <cell r="D20">
            <v>50</v>
          </cell>
          <cell r="E20">
            <v>50</v>
          </cell>
          <cell r="F20">
            <v>100</v>
          </cell>
          <cell r="G20">
            <v>581.81818181818187</v>
          </cell>
        </row>
        <row r="21">
          <cell r="A21" t="str">
            <v>10月</v>
          </cell>
          <cell r="B21">
            <v>30</v>
          </cell>
          <cell r="C21">
            <v>30</v>
          </cell>
          <cell r="D21">
            <v>40</v>
          </cell>
          <cell r="E21">
            <v>40</v>
          </cell>
          <cell r="F21">
            <v>140</v>
          </cell>
          <cell r="G21">
            <v>814.54545454545462</v>
          </cell>
        </row>
        <row r="22">
          <cell r="A22" t="str">
            <v>11月</v>
          </cell>
          <cell r="B22">
            <v>20</v>
          </cell>
          <cell r="C22">
            <v>20</v>
          </cell>
          <cell r="D22">
            <v>30</v>
          </cell>
          <cell r="E22">
            <v>30</v>
          </cell>
          <cell r="F22">
            <v>100</v>
          </cell>
          <cell r="G22">
            <v>581.81818181818187</v>
          </cell>
        </row>
        <row r="23">
          <cell r="A23" t="str">
            <v>12月</v>
          </cell>
          <cell r="B23">
            <v>20</v>
          </cell>
          <cell r="C23">
            <v>20</v>
          </cell>
          <cell r="D23">
            <v>20</v>
          </cell>
          <cell r="E23">
            <v>20</v>
          </cell>
          <cell r="F23">
            <v>80</v>
          </cell>
          <cell r="G23">
            <v>465.4545454545455</v>
          </cell>
        </row>
        <row r="24">
          <cell r="A24" t="str">
            <v>합 계</v>
          </cell>
          <cell r="B24">
            <v>70</v>
          </cell>
          <cell r="C24">
            <v>70</v>
          </cell>
          <cell r="D24">
            <v>520</v>
          </cell>
          <cell r="E24">
            <v>520</v>
          </cell>
          <cell r="F24">
            <v>1180</v>
          </cell>
          <cell r="G24">
            <v>6865.4545454545478</v>
          </cell>
        </row>
      </sheetData>
      <sheetData sheetId="6" refreshError="1">
        <row r="2">
          <cell r="A2" t="str">
            <v>6.마케팅 전략(案)</v>
          </cell>
        </row>
        <row r="3">
          <cell r="A3" t="str">
            <v xml:space="preserve">  1.제품 전략(Product)</v>
          </cell>
        </row>
        <row r="4">
          <cell r="A4" t="str">
            <v xml:space="preserve">    1). 부드러운 음료를 선호하는 젊은 10~20代 타켓 음료로 런칭.</v>
          </cell>
        </row>
        <row r="5">
          <cell r="A5" t="str">
            <v xml:space="preserve">    2). 젊은층에게 어필할수 있는 독특한 네임을 통한 제품이미지 강화.</v>
          </cell>
        </row>
        <row r="6">
          <cell r="A6" t="str">
            <v xml:space="preserve">    3). 패키지의 차별화(190㎖ Slim Pack)로 저과즙 시장에서의 Leader.</v>
          </cell>
        </row>
        <row r="8">
          <cell r="A8" t="str">
            <v xml:space="preserve">  2.가격 전략(Price)</v>
          </cell>
        </row>
        <row r="9">
          <cell r="A9" t="str">
            <v xml:space="preserve">    1). 직판 유통 가격</v>
          </cell>
        </row>
        <row r="10">
          <cell r="K10" t="str">
            <v xml:space="preserve"> (단위: 원)</v>
          </cell>
        </row>
        <row r="11">
          <cell r="A11" t="str">
            <v>구        분</v>
          </cell>
          <cell r="D11" t="str">
            <v>出  庫  價</v>
          </cell>
          <cell r="F11" t="str">
            <v>販  賣  價</v>
          </cell>
          <cell r="I11" t="str">
            <v>消 費 者 價</v>
          </cell>
          <cell r="K11" t="str">
            <v>딜러 마진</v>
          </cell>
        </row>
        <row r="12">
          <cell r="A12" t="str">
            <v>제품명</v>
          </cell>
          <cell r="B12" t="str">
            <v>용  량</v>
          </cell>
          <cell r="C12" t="str">
            <v>포  장</v>
          </cell>
          <cell r="H12" t="str">
            <v>D/C율</v>
          </cell>
        </row>
        <row r="13">
          <cell r="A13" t="str">
            <v>스  무</v>
          </cell>
          <cell r="B13" t="str">
            <v>190㎖</v>
          </cell>
          <cell r="C13" t="str">
            <v>C/S</v>
          </cell>
          <cell r="D13">
            <v>6400</v>
          </cell>
          <cell r="F13">
            <v>6400</v>
          </cell>
          <cell r="H13">
            <v>0</v>
          </cell>
          <cell r="I13">
            <v>9600</v>
          </cell>
          <cell r="K13">
            <v>3200</v>
          </cell>
        </row>
        <row r="14">
          <cell r="A14" t="str">
            <v>디  아</v>
          </cell>
          <cell r="B14" t="str">
            <v>팩</v>
          </cell>
          <cell r="C14" t="str">
            <v>16(本)</v>
          </cell>
          <cell r="D14">
            <v>400</v>
          </cell>
          <cell r="F14">
            <v>400</v>
          </cell>
          <cell r="H14">
            <v>0</v>
          </cell>
          <cell r="I14">
            <v>600</v>
          </cell>
          <cell r="K14">
            <v>200</v>
          </cell>
        </row>
        <row r="15">
          <cell r="A15" t="str">
            <v xml:space="preserve">        ※ 1 Gift = 1 C/S = 16 本 ,  (1 Box = 4 Gift)</v>
          </cell>
        </row>
        <row r="16">
          <cell r="A16" t="str">
            <v xml:space="preserve">    2). 직판대리점 판매수수료</v>
          </cell>
        </row>
        <row r="17">
          <cell r="A17" t="str">
            <v xml:space="preserve">         - 직판대리점 수수료 지급기준에 의거하여 지급.</v>
          </cell>
        </row>
        <row r="18">
          <cell r="A18" t="str">
            <v xml:space="preserve">    3). 제품 발매 일자</v>
          </cell>
        </row>
        <row r="19">
          <cell r="A19" t="str">
            <v xml:space="preserve">         - 99년 9월 중순 (예정)</v>
          </cell>
        </row>
        <row r="21">
          <cell r="A21" t="str">
            <v xml:space="preserve">  3. 유통 전략(Place)</v>
          </cell>
        </row>
        <row r="22">
          <cell r="A22" t="str">
            <v xml:space="preserve">    1). 유통 경로: 전국 직판 지점 (직판대리점포함)</v>
          </cell>
        </row>
        <row r="23">
          <cell r="A23" t="str">
            <v xml:space="preserve">    2). 표적(목표) 시장</v>
          </cell>
        </row>
        <row r="24">
          <cell r="A24" t="str">
            <v>구  분</v>
          </cell>
          <cell r="C24" t="str">
            <v xml:space="preserve">   계       층</v>
          </cell>
          <cell r="H24" t="str">
            <v>거    래    선</v>
          </cell>
        </row>
        <row r="25">
          <cell r="A25" t="str">
            <v>1 순위</v>
          </cell>
          <cell r="B25" t="str">
            <v xml:space="preserve"> ● 10代 初ㆍ中ㆍ高  남ㆍ여학생</v>
          </cell>
          <cell r="H25" t="str">
            <v xml:space="preserve"> ● 학교,도서관주변 거래선및 CVS</v>
          </cell>
        </row>
        <row r="26">
          <cell r="A26" t="str">
            <v>2 순위</v>
          </cell>
          <cell r="B26" t="str">
            <v xml:space="preserve"> ● 부드러운 음료를 즐겨마시는 남ㆍ여성층</v>
          </cell>
          <cell r="H26" t="str">
            <v xml:space="preserve"> ● 슈퍼및 주택가 주변</v>
          </cell>
        </row>
        <row r="27">
          <cell r="A27" t="str">
            <v>◈ 학교주변점포및 주택가를 주요 타겟.</v>
          </cell>
        </row>
      </sheetData>
      <sheetData sheetId="7" refreshError="1">
        <row r="2">
          <cell r="A2" t="str">
            <v xml:space="preserve">  4.판촉전략(Promotion)</v>
          </cell>
        </row>
        <row r="3">
          <cell r="A3" t="str">
            <v xml:space="preserve">   1).시공용 제품: 스무디아 "딸기,복숭아 190㎖ Pack"</v>
          </cell>
        </row>
        <row r="4">
          <cell r="A4" t="str">
            <v xml:space="preserve">     ①용  도: 초기 점유및 개척을 위한 시음용, 샘플제시, 교육용</v>
          </cell>
        </row>
        <row r="5">
          <cell r="A5" t="str">
            <v xml:space="preserve">     ②기  간: 제품 발매일 ~ 당월말</v>
          </cell>
        </row>
        <row r="6">
          <cell r="A6" t="str">
            <v xml:space="preserve">     ③사용수량</v>
          </cell>
          <cell r="J6" t="str">
            <v xml:space="preserve">단위:C/S </v>
          </cell>
        </row>
        <row r="7">
          <cell r="B7" t="str">
            <v>용      량</v>
          </cell>
          <cell r="D7" t="str">
            <v>제       품</v>
          </cell>
          <cell r="F7" t="str">
            <v>R/T 당</v>
          </cell>
          <cell r="H7" t="str">
            <v>지점/판매부</v>
          </cell>
          <cell r="J7" t="str">
            <v>신 유 통 팀</v>
          </cell>
        </row>
        <row r="8">
          <cell r="B8" t="str">
            <v>190㎖ 팩</v>
          </cell>
          <cell r="D8" t="str">
            <v>딸     기</v>
          </cell>
          <cell r="F8" t="str">
            <v xml:space="preserve">1C/S </v>
          </cell>
          <cell r="H8" t="str">
            <v xml:space="preserve">1C/S </v>
          </cell>
          <cell r="J8" t="str">
            <v xml:space="preserve">40C/S </v>
          </cell>
        </row>
        <row r="9">
          <cell r="B9" t="str">
            <v>190㎖ 팩</v>
          </cell>
          <cell r="D9" t="str">
            <v>복 숭 아</v>
          </cell>
          <cell r="F9" t="str">
            <v xml:space="preserve">1C/S </v>
          </cell>
          <cell r="H9" t="str">
            <v xml:space="preserve">1C/S </v>
          </cell>
          <cell r="J9" t="str">
            <v xml:space="preserve">40C/S </v>
          </cell>
        </row>
        <row r="10">
          <cell r="A10" t="str">
            <v xml:space="preserve">     ④신유통팀 대형매장 입점用 80C/S 포함</v>
          </cell>
        </row>
        <row r="11">
          <cell r="A11" t="str">
            <v xml:space="preserve">     ⑤정리방법: 예산부서는 영업전략팀(5322), 해당부서는 각 지점</v>
          </cell>
        </row>
        <row r="12">
          <cell r="A12" t="str">
            <v xml:space="preserve">                       계정과목은 판매촉진비 제품비(915210)로 정리</v>
          </cell>
        </row>
        <row r="13">
          <cell r="A13" t="str">
            <v xml:space="preserve">   2).판촉물</v>
          </cell>
        </row>
        <row r="14">
          <cell r="A14" t="str">
            <v xml:space="preserve">     ① 딜러레터: 신제품발매 점주 안내</v>
          </cell>
        </row>
        <row r="15">
          <cell r="A15" t="str">
            <v xml:space="preserve">     → 발매시 소병과 함께 딜러레타 제작 예정</v>
          </cell>
        </row>
        <row r="16">
          <cell r="A16" t="str">
            <v xml:space="preserve">   3).마케팅비용</v>
          </cell>
        </row>
        <row r="17">
          <cell r="A17" t="str">
            <v xml:space="preserve">      ※ 스무디아 Slim Pack 프로모션 행사시 테트라팩에서 마케팅비용 50% 부담</v>
          </cell>
        </row>
        <row r="18">
          <cell r="A18" t="str">
            <v xml:space="preserve">   4).광고 ( 235百萬원 )</v>
          </cell>
        </row>
        <row r="19">
          <cell r="A19" t="str">
            <v xml:space="preserve">     - 일간지및 잡지는 9月 ~ 10月 製品 고지 광고 실시 예정 (광고 예산 : 55百萬원)</v>
          </cell>
        </row>
        <row r="20">
          <cell r="A20" t="str">
            <v xml:space="preserve">     - TV광고는 9월~10월 現 스무디아 광고와 병행하여 실시 예정 (광고예산 : 180百萬원)</v>
          </cell>
        </row>
        <row r="22">
          <cell r="A22" t="str">
            <v xml:space="preserve">  5.소요예산: ( 11百萬원 )</v>
          </cell>
          <cell r="J22" t="str">
            <v>단위:阡원,C/S</v>
          </cell>
        </row>
        <row r="23">
          <cell r="A23" t="str">
            <v>구       분</v>
          </cell>
          <cell r="C23" t="str">
            <v>용      량</v>
          </cell>
          <cell r="E23" t="str">
            <v>단      가</v>
          </cell>
          <cell r="G23" t="str">
            <v>수      량</v>
          </cell>
          <cell r="I23" t="str">
            <v>금      액</v>
          </cell>
          <cell r="K23" t="str">
            <v>비  고</v>
          </cell>
        </row>
        <row r="24">
          <cell r="A24" t="str">
            <v>시  공  품</v>
          </cell>
          <cell r="C24" t="str">
            <v>190㎖ Pack</v>
          </cell>
          <cell r="E24">
            <v>5440</v>
          </cell>
          <cell r="G24">
            <v>1850</v>
          </cell>
          <cell r="I24">
            <v>10064</v>
          </cell>
          <cell r="K24" t="str">
            <v xml:space="preserve"> (16本)</v>
          </cell>
        </row>
        <row r="25">
          <cell r="A25" t="str">
            <v>판  촉  물</v>
          </cell>
          <cell r="C25" t="str">
            <v>딜 러  레 터</v>
          </cell>
          <cell r="E25">
            <v>30</v>
          </cell>
          <cell r="G25">
            <v>20000</v>
          </cell>
          <cell r="I25">
            <v>600</v>
          </cell>
        </row>
        <row r="26">
          <cell r="A26" t="str">
            <v>총      계</v>
          </cell>
          <cell r="G26">
            <v>21850</v>
          </cell>
          <cell r="I26">
            <v>10664</v>
          </cell>
        </row>
      </sheetData>
      <sheetData sheetId="8" refreshError="1">
        <row r="1">
          <cell r="A1" t="str">
            <v>7.추정 손익계산서('99年~2000年)</v>
          </cell>
        </row>
        <row r="3">
          <cell r="A3" t="str">
            <v>스무디아 Slim 190㎖ Pack</v>
          </cell>
          <cell r="G3" t="str">
            <v xml:space="preserve"> (단위:백만원,%)</v>
          </cell>
        </row>
        <row r="4">
          <cell r="A4" t="str">
            <v>구    분</v>
          </cell>
          <cell r="C4" t="str">
            <v>190㎖ 팩(딸기)</v>
          </cell>
          <cell r="E4" t="str">
            <v>190㎖ 팩(복숭아)</v>
          </cell>
          <cell r="G4" t="str">
            <v>합    계</v>
          </cell>
        </row>
        <row r="5">
          <cell r="C5" t="str">
            <v>금 액</v>
          </cell>
          <cell r="D5" t="str">
            <v>%</v>
          </cell>
          <cell r="E5" t="str">
            <v>금 액</v>
          </cell>
          <cell r="F5" t="str">
            <v>%</v>
          </cell>
          <cell r="G5">
            <v>6.4</v>
          </cell>
        </row>
        <row r="6">
          <cell r="A6" t="str">
            <v>판 매 량</v>
          </cell>
          <cell r="C6">
            <v>590</v>
          </cell>
          <cell r="D6" t="str">
            <v>阡C/S</v>
          </cell>
          <cell r="E6">
            <v>590</v>
          </cell>
          <cell r="F6" t="str">
            <v>阡C/S</v>
          </cell>
          <cell r="G6">
            <v>1180</v>
          </cell>
          <cell r="H6" t="str">
            <v>阡C/S</v>
          </cell>
        </row>
        <row r="7">
          <cell r="A7" t="str">
            <v xml:space="preserve"> 1. 총매출액</v>
          </cell>
          <cell r="C7">
            <v>3432.727272727273</v>
          </cell>
          <cell r="D7">
            <v>100</v>
          </cell>
          <cell r="E7">
            <v>3432.727272727273</v>
          </cell>
          <cell r="F7">
            <v>100</v>
          </cell>
          <cell r="G7">
            <v>6865.454545454546</v>
          </cell>
          <cell r="H7">
            <v>100</v>
          </cell>
        </row>
        <row r="8">
          <cell r="A8" t="str">
            <v xml:space="preserve"> 2. D/C</v>
          </cell>
          <cell r="C8">
            <v>0</v>
          </cell>
          <cell r="D8">
            <v>0</v>
          </cell>
          <cell r="E8">
            <v>0</v>
          </cell>
          <cell r="F8">
            <v>0</v>
          </cell>
          <cell r="G8">
            <v>0</v>
          </cell>
          <cell r="H8">
            <v>0</v>
          </cell>
        </row>
        <row r="9">
          <cell r="A9" t="str">
            <v xml:space="preserve"> 3. 순매출액</v>
          </cell>
          <cell r="C9">
            <v>3432.727272727273</v>
          </cell>
          <cell r="D9">
            <v>100</v>
          </cell>
          <cell r="E9">
            <v>3432.727272727273</v>
          </cell>
          <cell r="F9">
            <v>100</v>
          </cell>
          <cell r="G9">
            <v>6865.454545454546</v>
          </cell>
          <cell r="H9">
            <v>100</v>
          </cell>
        </row>
        <row r="10">
          <cell r="A10" t="str">
            <v xml:space="preserve"> 4. 매출원가</v>
          </cell>
          <cell r="C10">
            <v>1726.104</v>
          </cell>
          <cell r="D10">
            <v>50.283749999999991</v>
          </cell>
          <cell r="E10">
            <v>1409.1371199999999</v>
          </cell>
          <cell r="F10">
            <v>41.050074999999993</v>
          </cell>
          <cell r="G10">
            <v>3135.2411199999997</v>
          </cell>
          <cell r="H10">
            <v>45.666912499999988</v>
          </cell>
        </row>
        <row r="11">
          <cell r="A11" t="str">
            <v xml:space="preserve"> 5. 매출총이익</v>
          </cell>
          <cell r="C11">
            <v>1706.6232727272729</v>
          </cell>
          <cell r="D11">
            <v>49.716250000000002</v>
          </cell>
          <cell r="E11">
            <v>2023.5901527272731</v>
          </cell>
          <cell r="F11">
            <v>58.949925</v>
          </cell>
          <cell r="G11">
            <v>3730.2134254545463</v>
          </cell>
          <cell r="H11">
            <v>54.333087500000012</v>
          </cell>
        </row>
        <row r="12">
          <cell r="A12" t="str">
            <v xml:space="preserve"> 6. 판매관리비</v>
          </cell>
          <cell r="C12">
            <v>754.45381818181829</v>
          </cell>
          <cell r="D12">
            <v>21.978262711864406</v>
          </cell>
          <cell r="E12">
            <v>754.45381818181829</v>
          </cell>
          <cell r="F12">
            <v>21.978262711864406</v>
          </cell>
          <cell r="G12">
            <v>1508.9076363636366</v>
          </cell>
          <cell r="H12">
            <v>21.978262711864406</v>
          </cell>
        </row>
        <row r="13">
          <cell r="A13" t="str">
            <v xml:space="preserve">  1) 광고ㆍ판촉비</v>
          </cell>
          <cell r="C13">
            <v>122.83199999999999</v>
          </cell>
          <cell r="D13">
            <v>3.5782627118644066</v>
          </cell>
          <cell r="E13">
            <v>122.83199999999999</v>
          </cell>
          <cell r="F13">
            <v>3.5782627118644066</v>
          </cell>
          <cell r="G13">
            <v>245.66399999999999</v>
          </cell>
          <cell r="H13">
            <v>3.5782627118644066</v>
          </cell>
        </row>
        <row r="14">
          <cell r="A14" t="str">
            <v xml:space="preserve">  2) 인 건 비</v>
          </cell>
          <cell r="C14">
            <v>219.69454545454548</v>
          </cell>
          <cell r="D14">
            <v>6.4</v>
          </cell>
          <cell r="E14">
            <v>219.69454545454548</v>
          </cell>
          <cell r="F14">
            <v>6.4</v>
          </cell>
          <cell r="G14">
            <v>439.38909090909095</v>
          </cell>
          <cell r="H14">
            <v>6.4</v>
          </cell>
        </row>
        <row r="15">
          <cell r="A15" t="str">
            <v xml:space="preserve">  3) 감 가 비</v>
          </cell>
          <cell r="C15">
            <v>30.894545454545458</v>
          </cell>
          <cell r="D15">
            <v>0.9</v>
          </cell>
          <cell r="E15">
            <v>30.894545454545458</v>
          </cell>
          <cell r="F15">
            <v>0.9</v>
          </cell>
          <cell r="G15">
            <v>61.789090909090916</v>
          </cell>
          <cell r="H15">
            <v>0.90000000000000013</v>
          </cell>
        </row>
        <row r="16">
          <cell r="A16" t="str">
            <v xml:space="preserve">  4) 물 류 비</v>
          </cell>
          <cell r="C16">
            <v>116.71272727272728</v>
          </cell>
          <cell r="D16">
            <v>3.4</v>
          </cell>
          <cell r="E16">
            <v>116.71272727272728</v>
          </cell>
          <cell r="F16">
            <v>3.4</v>
          </cell>
          <cell r="G16">
            <v>233.42545454545456</v>
          </cell>
          <cell r="H16">
            <v>3.4000000000000004</v>
          </cell>
        </row>
        <row r="17">
          <cell r="A17" t="str">
            <v xml:space="preserve">  5) 간접비용기타</v>
          </cell>
          <cell r="C17">
            <v>264.32000000000005</v>
          </cell>
          <cell r="D17">
            <v>7.7</v>
          </cell>
          <cell r="E17">
            <v>264.32000000000005</v>
          </cell>
          <cell r="F17">
            <v>7.7</v>
          </cell>
          <cell r="G17">
            <v>528.6400000000001</v>
          </cell>
          <cell r="H17">
            <v>7.7000000000000011</v>
          </cell>
        </row>
        <row r="18">
          <cell r="A18" t="str">
            <v xml:space="preserve"> 7. 영업이익</v>
          </cell>
          <cell r="C18">
            <v>952.16945454545464</v>
          </cell>
          <cell r="D18">
            <v>27.737987288135596</v>
          </cell>
          <cell r="E18">
            <v>1269.1363345454547</v>
          </cell>
          <cell r="F18">
            <v>36.97166228813559</v>
          </cell>
          <cell r="G18">
            <v>2221.3057890909095</v>
          </cell>
          <cell r="H18">
            <v>32.354824788135595</v>
          </cell>
        </row>
        <row r="19">
          <cell r="A19" t="str">
            <v xml:space="preserve"> 8. 금융비용</v>
          </cell>
          <cell r="C19">
            <v>85.818181818181813</v>
          </cell>
          <cell r="D19">
            <v>2.5</v>
          </cell>
          <cell r="E19">
            <v>85.818181818181813</v>
          </cell>
          <cell r="F19">
            <v>2.5</v>
          </cell>
          <cell r="G19">
            <v>171.63636363636363</v>
          </cell>
          <cell r="H19">
            <v>2.5</v>
          </cell>
        </row>
        <row r="20">
          <cell r="A20" t="str">
            <v xml:space="preserve"> 9. 경상이익</v>
          </cell>
          <cell r="C20">
            <v>866.35127272727277</v>
          </cell>
          <cell r="D20">
            <v>25.237987288135592</v>
          </cell>
          <cell r="E20">
            <v>1183.3181527272729</v>
          </cell>
          <cell r="F20">
            <v>34.471662288135597</v>
          </cell>
          <cell r="G20">
            <v>2049.6694254545455</v>
          </cell>
          <cell r="H20">
            <v>29.854824788135591</v>
          </cell>
        </row>
        <row r="21">
          <cell r="A21" t="str">
            <v>註) 1. 판매관리비 : '99년 1月~5月 기획실 손익실적 적용.</v>
          </cell>
        </row>
      </sheetData>
      <sheetData sheetId="9" refreshError="1"/>
      <sheetData sheetId="10" refreshError="1">
        <row r="1">
          <cell r="A1" t="str">
            <v>9.시공,포스터,딜러레터 할당표</v>
          </cell>
        </row>
        <row r="3">
          <cell r="A3" t="str">
            <v>구     분</v>
          </cell>
          <cell r="D3" t="str">
            <v>R/T</v>
          </cell>
          <cell r="E3" t="str">
            <v>시  공</v>
          </cell>
          <cell r="F3" t="str">
            <v>딜 러</v>
          </cell>
          <cell r="G3" t="str">
            <v>구     분</v>
          </cell>
          <cell r="J3" t="str">
            <v>R/T</v>
          </cell>
          <cell r="K3" t="str">
            <v>시  공</v>
          </cell>
          <cell r="L3" t="str">
            <v>딜 러</v>
          </cell>
        </row>
        <row r="4">
          <cell r="D4" t="str">
            <v>수</v>
          </cell>
          <cell r="E4" t="str">
            <v>할당량</v>
          </cell>
          <cell r="F4" t="str">
            <v>레 터</v>
          </cell>
          <cell r="J4" t="str">
            <v>수</v>
          </cell>
          <cell r="K4" t="str">
            <v>할당량</v>
          </cell>
          <cell r="L4" t="str">
            <v>레 터</v>
          </cell>
        </row>
        <row r="5">
          <cell r="B5" t="str">
            <v>서</v>
          </cell>
          <cell r="C5" t="str">
            <v>중  부</v>
          </cell>
          <cell r="D5">
            <v>11</v>
          </cell>
          <cell r="E5">
            <v>24</v>
          </cell>
          <cell r="F5">
            <v>300</v>
          </cell>
          <cell r="H5" t="str">
            <v>대</v>
          </cell>
          <cell r="I5" t="str">
            <v>동대구</v>
          </cell>
          <cell r="J5">
            <v>11</v>
          </cell>
          <cell r="K5">
            <v>24</v>
          </cell>
          <cell r="L5">
            <v>290</v>
          </cell>
        </row>
        <row r="6">
          <cell r="B6" t="str">
            <v>울</v>
          </cell>
          <cell r="C6" t="str">
            <v>강  남</v>
          </cell>
          <cell r="D6">
            <v>12</v>
          </cell>
          <cell r="E6">
            <v>26</v>
          </cell>
          <cell r="F6">
            <v>300</v>
          </cell>
          <cell r="H6" t="str">
            <v>구</v>
          </cell>
          <cell r="I6" t="str">
            <v>북대구</v>
          </cell>
          <cell r="J6">
            <v>10</v>
          </cell>
          <cell r="K6">
            <v>22</v>
          </cell>
          <cell r="L6">
            <v>390</v>
          </cell>
        </row>
        <row r="7">
          <cell r="B7" t="str">
            <v>판</v>
          </cell>
          <cell r="C7" t="str">
            <v>용  산</v>
          </cell>
          <cell r="D7">
            <v>13</v>
          </cell>
          <cell r="E7">
            <v>28</v>
          </cell>
          <cell r="F7">
            <v>350</v>
          </cell>
          <cell r="H7" t="str">
            <v>판</v>
          </cell>
          <cell r="I7" t="str">
            <v>남대구</v>
          </cell>
          <cell r="J7">
            <v>11</v>
          </cell>
          <cell r="K7">
            <v>24</v>
          </cell>
          <cell r="L7">
            <v>300</v>
          </cell>
        </row>
        <row r="8">
          <cell r="B8" t="str">
            <v>매</v>
          </cell>
          <cell r="C8" t="str">
            <v>강  동</v>
          </cell>
          <cell r="D8">
            <v>11</v>
          </cell>
          <cell r="E8">
            <v>24</v>
          </cell>
          <cell r="F8">
            <v>300</v>
          </cell>
          <cell r="I8" t="str">
            <v>서대구</v>
          </cell>
          <cell r="J8">
            <v>11</v>
          </cell>
          <cell r="K8">
            <v>24</v>
          </cell>
          <cell r="L8">
            <v>200</v>
          </cell>
        </row>
        <row r="9">
          <cell r="A9" t="str">
            <v>서</v>
          </cell>
          <cell r="C9" t="str">
            <v>영  동</v>
          </cell>
          <cell r="D9">
            <v>11</v>
          </cell>
          <cell r="E9">
            <v>24</v>
          </cell>
          <cell r="F9">
            <v>300</v>
          </cell>
          <cell r="G9" t="str">
            <v>지</v>
          </cell>
          <cell r="H9" t="str">
            <v>매</v>
          </cell>
          <cell r="I9" t="str">
            <v>신유통</v>
          </cell>
          <cell r="J9">
            <v>9</v>
          </cell>
          <cell r="K9">
            <v>20</v>
          </cell>
          <cell r="L9">
            <v>230</v>
          </cell>
        </row>
        <row r="10">
          <cell r="B10">
            <v>1</v>
          </cell>
          <cell r="C10" t="str">
            <v>북  부</v>
          </cell>
          <cell r="D10">
            <v>11</v>
          </cell>
          <cell r="E10">
            <v>24</v>
          </cell>
          <cell r="F10">
            <v>300</v>
          </cell>
          <cell r="H10" t="str">
            <v>부</v>
          </cell>
          <cell r="I10" t="str">
            <v>안  동</v>
          </cell>
          <cell r="J10">
            <v>9</v>
          </cell>
          <cell r="K10">
            <v>20</v>
          </cell>
          <cell r="L10">
            <v>230</v>
          </cell>
        </row>
        <row r="11">
          <cell r="B11" t="str">
            <v>부</v>
          </cell>
          <cell r="C11" t="str">
            <v>성  북</v>
          </cell>
          <cell r="D11">
            <v>12</v>
          </cell>
          <cell r="E11">
            <v>26</v>
          </cell>
          <cell r="F11">
            <v>300</v>
          </cell>
          <cell r="I11" t="str">
            <v>포  항</v>
          </cell>
          <cell r="J11">
            <v>12</v>
          </cell>
          <cell r="K11">
            <v>26</v>
          </cell>
          <cell r="L11">
            <v>330</v>
          </cell>
        </row>
        <row r="12">
          <cell r="C12" t="str">
            <v>성  동</v>
          </cell>
          <cell r="D12">
            <v>10</v>
          </cell>
          <cell r="E12">
            <v>22</v>
          </cell>
          <cell r="F12">
            <v>230</v>
          </cell>
          <cell r="I12" t="str">
            <v>상  주</v>
          </cell>
          <cell r="J12">
            <v>6</v>
          </cell>
          <cell r="K12">
            <v>14</v>
          </cell>
          <cell r="L12">
            <v>160</v>
          </cell>
        </row>
        <row r="13">
          <cell r="C13" t="str">
            <v>구  리</v>
          </cell>
          <cell r="D13">
            <v>13</v>
          </cell>
          <cell r="E13">
            <v>28</v>
          </cell>
          <cell r="F13">
            <v>320</v>
          </cell>
          <cell r="I13" t="str">
            <v>구  미</v>
          </cell>
          <cell r="J13">
            <v>10</v>
          </cell>
          <cell r="K13">
            <v>22</v>
          </cell>
          <cell r="L13">
            <v>260</v>
          </cell>
        </row>
        <row r="14">
          <cell r="B14">
            <v>9</v>
          </cell>
          <cell r="C14" t="str">
            <v>소  계</v>
          </cell>
          <cell r="D14">
            <v>104</v>
          </cell>
          <cell r="E14">
            <v>226</v>
          </cell>
          <cell r="F14">
            <v>2700</v>
          </cell>
          <cell r="I14" t="str">
            <v>경  주</v>
          </cell>
          <cell r="J14">
            <v>7</v>
          </cell>
          <cell r="K14">
            <v>16</v>
          </cell>
          <cell r="L14">
            <v>200</v>
          </cell>
        </row>
        <row r="15">
          <cell r="B15" t="str">
            <v>서</v>
          </cell>
          <cell r="C15" t="str">
            <v>서  부</v>
          </cell>
          <cell r="D15">
            <v>14</v>
          </cell>
          <cell r="E15">
            <v>30</v>
          </cell>
          <cell r="F15">
            <v>360</v>
          </cell>
          <cell r="I15" t="str">
            <v>경  산</v>
          </cell>
          <cell r="J15">
            <v>8</v>
          </cell>
          <cell r="K15">
            <v>18</v>
          </cell>
          <cell r="L15">
            <v>210</v>
          </cell>
        </row>
        <row r="16">
          <cell r="B16" t="str">
            <v>울</v>
          </cell>
          <cell r="C16" t="str">
            <v>남  부</v>
          </cell>
          <cell r="D16">
            <v>15</v>
          </cell>
          <cell r="E16">
            <v>32</v>
          </cell>
          <cell r="F16">
            <v>390</v>
          </cell>
          <cell r="H16">
            <v>11</v>
          </cell>
          <cell r="I16" t="str">
            <v>소  계</v>
          </cell>
          <cell r="J16">
            <v>104</v>
          </cell>
          <cell r="K16">
            <v>230</v>
          </cell>
          <cell r="L16">
            <v>2800</v>
          </cell>
        </row>
        <row r="17">
          <cell r="B17" t="str">
            <v>판</v>
          </cell>
          <cell r="C17" t="str">
            <v>강  서</v>
          </cell>
          <cell r="D17">
            <v>12</v>
          </cell>
          <cell r="E17">
            <v>26</v>
          </cell>
          <cell r="F17">
            <v>310</v>
          </cell>
          <cell r="G17" t="str">
            <v>방</v>
          </cell>
          <cell r="H17" t="str">
            <v>대</v>
          </cell>
          <cell r="I17" t="str">
            <v>천  안</v>
          </cell>
          <cell r="J17">
            <v>12</v>
          </cell>
          <cell r="K17">
            <v>26</v>
          </cell>
          <cell r="L17">
            <v>310</v>
          </cell>
        </row>
        <row r="18">
          <cell r="B18" t="str">
            <v>매</v>
          </cell>
          <cell r="C18" t="str">
            <v>관  악</v>
          </cell>
          <cell r="D18">
            <v>16</v>
          </cell>
          <cell r="E18">
            <v>34</v>
          </cell>
          <cell r="F18">
            <v>410</v>
          </cell>
          <cell r="H18" t="str">
            <v>전</v>
          </cell>
          <cell r="I18" t="str">
            <v>홍  성</v>
          </cell>
          <cell r="J18">
            <v>7</v>
          </cell>
          <cell r="K18">
            <v>16</v>
          </cell>
          <cell r="L18">
            <v>170</v>
          </cell>
        </row>
        <row r="19">
          <cell r="C19" t="str">
            <v>인  천</v>
          </cell>
          <cell r="D19">
            <v>16</v>
          </cell>
          <cell r="E19">
            <v>34</v>
          </cell>
          <cell r="F19">
            <v>410</v>
          </cell>
          <cell r="I19" t="str">
            <v>동대전</v>
          </cell>
          <cell r="J19">
            <v>12</v>
          </cell>
          <cell r="K19">
            <v>26</v>
          </cell>
          <cell r="L19">
            <v>310</v>
          </cell>
        </row>
        <row r="20">
          <cell r="B20">
            <v>2</v>
          </cell>
          <cell r="C20" t="str">
            <v>서인천</v>
          </cell>
          <cell r="D20">
            <v>13</v>
          </cell>
          <cell r="E20">
            <v>28</v>
          </cell>
          <cell r="F20">
            <v>340</v>
          </cell>
          <cell r="H20" t="str">
            <v>판</v>
          </cell>
          <cell r="I20" t="str">
            <v>서대전</v>
          </cell>
          <cell r="J20">
            <v>12</v>
          </cell>
          <cell r="K20">
            <v>26</v>
          </cell>
          <cell r="L20">
            <v>320</v>
          </cell>
        </row>
        <row r="21">
          <cell r="B21" t="str">
            <v>부</v>
          </cell>
          <cell r="C21" t="str">
            <v>부  천</v>
          </cell>
          <cell r="D21">
            <v>13</v>
          </cell>
          <cell r="E21">
            <v>28</v>
          </cell>
          <cell r="F21">
            <v>340</v>
          </cell>
          <cell r="G21" t="str">
            <v xml:space="preserve"> </v>
          </cell>
          <cell r="H21" t="str">
            <v>매</v>
          </cell>
          <cell r="I21" t="str">
            <v>신유통</v>
          </cell>
          <cell r="J21">
            <v>5</v>
          </cell>
          <cell r="K21">
            <v>12</v>
          </cell>
          <cell r="L21">
            <v>120</v>
          </cell>
        </row>
        <row r="22">
          <cell r="C22" t="str">
            <v>의정부</v>
          </cell>
          <cell r="D22">
            <v>11</v>
          </cell>
          <cell r="E22">
            <v>24</v>
          </cell>
          <cell r="F22">
            <v>280</v>
          </cell>
          <cell r="H22" t="str">
            <v>부</v>
          </cell>
          <cell r="I22" t="str">
            <v>충  주</v>
          </cell>
          <cell r="J22">
            <v>7</v>
          </cell>
          <cell r="K22">
            <v>16</v>
          </cell>
          <cell r="L22">
            <v>170</v>
          </cell>
        </row>
        <row r="23">
          <cell r="C23" t="str">
            <v>고  양</v>
          </cell>
          <cell r="D23">
            <v>10</v>
          </cell>
          <cell r="E23">
            <v>22</v>
          </cell>
          <cell r="F23">
            <v>260</v>
          </cell>
          <cell r="I23" t="str">
            <v>논  산</v>
          </cell>
          <cell r="J23">
            <v>6</v>
          </cell>
          <cell r="K23">
            <v>14</v>
          </cell>
          <cell r="L23">
            <v>150</v>
          </cell>
        </row>
        <row r="24">
          <cell r="B24">
            <v>9</v>
          </cell>
          <cell r="C24" t="str">
            <v>소  계</v>
          </cell>
          <cell r="D24">
            <v>120</v>
          </cell>
          <cell r="E24">
            <v>258</v>
          </cell>
          <cell r="F24">
            <v>3100</v>
          </cell>
          <cell r="I24" t="str">
            <v>청  주</v>
          </cell>
          <cell r="J24">
            <v>11</v>
          </cell>
          <cell r="K24">
            <v>24</v>
          </cell>
          <cell r="L24">
            <v>300</v>
          </cell>
        </row>
        <row r="25">
          <cell r="B25" t="str">
            <v>서</v>
          </cell>
          <cell r="C25" t="str">
            <v>안  양</v>
          </cell>
          <cell r="D25">
            <v>12</v>
          </cell>
          <cell r="E25">
            <v>26</v>
          </cell>
          <cell r="F25">
            <v>320</v>
          </cell>
          <cell r="I25" t="str">
            <v>서  산</v>
          </cell>
          <cell r="J25">
            <v>6</v>
          </cell>
          <cell r="K25">
            <v>14</v>
          </cell>
          <cell r="L25">
            <v>150</v>
          </cell>
        </row>
        <row r="26">
          <cell r="B26" t="str">
            <v>울</v>
          </cell>
          <cell r="C26" t="str">
            <v>수  원</v>
          </cell>
          <cell r="D26">
            <v>12</v>
          </cell>
          <cell r="E26">
            <v>26</v>
          </cell>
          <cell r="F26">
            <v>320</v>
          </cell>
          <cell r="H26">
            <v>9</v>
          </cell>
          <cell r="I26" t="str">
            <v xml:space="preserve"> 소  계</v>
          </cell>
          <cell r="J26">
            <v>78</v>
          </cell>
          <cell r="K26">
            <v>174</v>
          </cell>
          <cell r="L26">
            <v>2000</v>
          </cell>
        </row>
        <row r="27">
          <cell r="B27" t="str">
            <v>판</v>
          </cell>
          <cell r="C27" t="str">
            <v>안  산</v>
          </cell>
          <cell r="D27">
            <v>10</v>
          </cell>
          <cell r="E27">
            <v>22</v>
          </cell>
          <cell r="F27">
            <v>260</v>
          </cell>
          <cell r="H27" t="str">
            <v>광</v>
          </cell>
          <cell r="I27" t="str">
            <v>전  주</v>
          </cell>
          <cell r="J27">
            <v>13</v>
          </cell>
          <cell r="K27">
            <v>28</v>
          </cell>
          <cell r="L27">
            <v>320</v>
          </cell>
        </row>
        <row r="28">
          <cell r="B28" t="str">
            <v>매</v>
          </cell>
          <cell r="C28" t="str">
            <v>평  택</v>
          </cell>
          <cell r="D28">
            <v>10</v>
          </cell>
          <cell r="E28">
            <v>22</v>
          </cell>
          <cell r="F28">
            <v>260</v>
          </cell>
          <cell r="H28" t="str">
            <v>주</v>
          </cell>
          <cell r="I28" t="str">
            <v>군  산</v>
          </cell>
          <cell r="J28">
            <v>10</v>
          </cell>
          <cell r="K28">
            <v>22</v>
          </cell>
          <cell r="L28">
            <v>250</v>
          </cell>
        </row>
        <row r="29">
          <cell r="A29" t="str">
            <v>울</v>
          </cell>
          <cell r="C29" t="str">
            <v>성  남</v>
          </cell>
          <cell r="D29">
            <v>12</v>
          </cell>
          <cell r="E29">
            <v>26</v>
          </cell>
          <cell r="F29">
            <v>320</v>
          </cell>
          <cell r="I29" t="str">
            <v>정  읍</v>
          </cell>
          <cell r="J29">
            <v>6</v>
          </cell>
          <cell r="K29">
            <v>14</v>
          </cell>
          <cell r="L29">
            <v>150</v>
          </cell>
        </row>
        <row r="30">
          <cell r="B30">
            <v>3</v>
          </cell>
          <cell r="C30" t="str">
            <v>이  천</v>
          </cell>
          <cell r="D30">
            <v>8</v>
          </cell>
          <cell r="E30">
            <v>18</v>
          </cell>
          <cell r="F30">
            <v>180</v>
          </cell>
          <cell r="G30" t="str">
            <v xml:space="preserve"> </v>
          </cell>
          <cell r="H30" t="str">
            <v>판</v>
          </cell>
          <cell r="I30" t="str">
            <v>남  원</v>
          </cell>
          <cell r="J30">
            <v>6</v>
          </cell>
          <cell r="K30">
            <v>14</v>
          </cell>
          <cell r="L30">
            <v>150</v>
          </cell>
        </row>
        <row r="31">
          <cell r="B31" t="str">
            <v>부</v>
          </cell>
          <cell r="C31" t="str">
            <v>제  천</v>
          </cell>
          <cell r="D31">
            <v>5</v>
          </cell>
          <cell r="E31">
            <v>12</v>
          </cell>
          <cell r="F31">
            <v>130</v>
          </cell>
          <cell r="G31" t="str">
            <v xml:space="preserve"> </v>
          </cell>
          <cell r="H31" t="str">
            <v>매</v>
          </cell>
          <cell r="I31" t="str">
            <v>동광주</v>
          </cell>
          <cell r="J31">
            <v>11</v>
          </cell>
          <cell r="K31">
            <v>24</v>
          </cell>
          <cell r="L31">
            <v>300</v>
          </cell>
        </row>
        <row r="32">
          <cell r="C32" t="str">
            <v>춘  천</v>
          </cell>
          <cell r="D32">
            <v>9</v>
          </cell>
          <cell r="E32">
            <v>20</v>
          </cell>
          <cell r="F32">
            <v>230</v>
          </cell>
          <cell r="H32" t="str">
            <v>부</v>
          </cell>
          <cell r="I32" t="str">
            <v>서광주</v>
          </cell>
          <cell r="J32">
            <v>12</v>
          </cell>
          <cell r="K32">
            <v>26</v>
          </cell>
          <cell r="L32">
            <v>300</v>
          </cell>
        </row>
        <row r="33">
          <cell r="C33" t="str">
            <v>원  주</v>
          </cell>
          <cell r="D33">
            <v>6</v>
          </cell>
          <cell r="E33">
            <v>14</v>
          </cell>
          <cell r="F33">
            <v>160</v>
          </cell>
          <cell r="I33" t="str">
            <v>목  포</v>
          </cell>
          <cell r="J33">
            <v>11</v>
          </cell>
          <cell r="K33">
            <v>24</v>
          </cell>
          <cell r="L33">
            <v>300</v>
          </cell>
        </row>
        <row r="34">
          <cell r="C34" t="str">
            <v>강  릉</v>
          </cell>
          <cell r="D34">
            <v>12</v>
          </cell>
          <cell r="E34">
            <v>26</v>
          </cell>
          <cell r="F34">
            <v>320</v>
          </cell>
          <cell r="I34" t="str">
            <v>순  천</v>
          </cell>
          <cell r="J34">
            <v>7</v>
          </cell>
          <cell r="K34">
            <v>16</v>
          </cell>
          <cell r="L34">
            <v>180</v>
          </cell>
        </row>
        <row r="35">
          <cell r="B35">
            <v>10</v>
          </cell>
          <cell r="C35" t="str">
            <v>소  계</v>
          </cell>
          <cell r="D35">
            <v>96</v>
          </cell>
          <cell r="E35">
            <v>212</v>
          </cell>
          <cell r="F35">
            <v>2500</v>
          </cell>
          <cell r="I35" t="str">
            <v>여  수</v>
          </cell>
          <cell r="J35">
            <v>6</v>
          </cell>
          <cell r="K35">
            <v>14</v>
          </cell>
          <cell r="L35">
            <v>150</v>
          </cell>
        </row>
        <row r="36">
          <cell r="A36" t="str">
            <v xml:space="preserve"> </v>
          </cell>
          <cell r="B36" t="str">
            <v>부</v>
          </cell>
          <cell r="C36" t="str">
            <v>울  산</v>
          </cell>
          <cell r="D36">
            <v>14</v>
          </cell>
          <cell r="E36">
            <v>30</v>
          </cell>
          <cell r="F36">
            <v>330</v>
          </cell>
          <cell r="H36">
            <v>9</v>
          </cell>
          <cell r="I36" t="str">
            <v xml:space="preserve"> 소  계</v>
          </cell>
          <cell r="J36">
            <v>82</v>
          </cell>
          <cell r="K36">
            <v>182</v>
          </cell>
          <cell r="L36">
            <v>2100</v>
          </cell>
        </row>
        <row r="37">
          <cell r="A37" t="str">
            <v>지</v>
          </cell>
          <cell r="B37" t="str">
            <v>산</v>
          </cell>
          <cell r="C37" t="str">
            <v>양  산</v>
          </cell>
          <cell r="D37">
            <v>5</v>
          </cell>
          <cell r="E37">
            <v>12</v>
          </cell>
          <cell r="F37">
            <v>130</v>
          </cell>
          <cell r="G37" t="str">
            <v>특</v>
          </cell>
          <cell r="H37" t="str">
            <v>특</v>
          </cell>
          <cell r="I37" t="str">
            <v>특  판</v>
          </cell>
          <cell r="J37">
            <v>12</v>
          </cell>
          <cell r="K37">
            <v>26</v>
          </cell>
          <cell r="L37">
            <v>250</v>
          </cell>
        </row>
        <row r="38">
          <cell r="C38" t="str">
            <v>동부산</v>
          </cell>
          <cell r="D38">
            <v>12</v>
          </cell>
          <cell r="E38">
            <v>26</v>
          </cell>
          <cell r="F38">
            <v>300</v>
          </cell>
          <cell r="I38" t="str">
            <v>자  판</v>
          </cell>
          <cell r="J38">
            <v>11</v>
          </cell>
          <cell r="K38">
            <v>13</v>
          </cell>
          <cell r="L38">
            <v>250</v>
          </cell>
        </row>
        <row r="39">
          <cell r="B39" t="str">
            <v>판</v>
          </cell>
          <cell r="C39" t="str">
            <v>서부산</v>
          </cell>
          <cell r="D39">
            <v>13</v>
          </cell>
          <cell r="E39">
            <v>28</v>
          </cell>
          <cell r="F39">
            <v>340</v>
          </cell>
          <cell r="H39" t="str">
            <v>판</v>
          </cell>
          <cell r="I39" t="str">
            <v>시  럽</v>
          </cell>
          <cell r="J39">
            <v>14</v>
          </cell>
          <cell r="K39">
            <v>10</v>
          </cell>
        </row>
        <row r="40">
          <cell r="B40" t="str">
            <v>매</v>
          </cell>
          <cell r="C40" t="str">
            <v>특  판</v>
          </cell>
          <cell r="D40">
            <v>7</v>
          </cell>
          <cell r="E40">
            <v>16</v>
          </cell>
          <cell r="F40">
            <v>180</v>
          </cell>
          <cell r="I40" t="str">
            <v>F / S</v>
          </cell>
          <cell r="J40">
            <v>13</v>
          </cell>
          <cell r="K40">
            <v>13</v>
          </cell>
          <cell r="L40">
            <v>270</v>
          </cell>
        </row>
        <row r="41">
          <cell r="B41" t="str">
            <v>부</v>
          </cell>
          <cell r="C41" t="str">
            <v>남부산</v>
          </cell>
          <cell r="D41">
            <v>12</v>
          </cell>
          <cell r="E41">
            <v>26</v>
          </cell>
          <cell r="F41">
            <v>300</v>
          </cell>
          <cell r="G41" t="str">
            <v>판</v>
          </cell>
          <cell r="H41" t="str">
            <v>부</v>
          </cell>
          <cell r="I41" t="str">
            <v>A / S</v>
          </cell>
          <cell r="K41">
            <v>10</v>
          </cell>
        </row>
        <row r="42">
          <cell r="C42" t="str">
            <v>중부산</v>
          </cell>
          <cell r="D42">
            <v>8</v>
          </cell>
          <cell r="E42">
            <v>18</v>
          </cell>
          <cell r="F42">
            <v>200</v>
          </cell>
          <cell r="H42">
            <v>4</v>
          </cell>
          <cell r="I42" t="str">
            <v xml:space="preserve"> 소  계</v>
          </cell>
          <cell r="J42">
            <v>50</v>
          </cell>
          <cell r="K42">
            <v>72</v>
          </cell>
          <cell r="L42">
            <v>770</v>
          </cell>
        </row>
        <row r="43">
          <cell r="C43" t="str">
            <v>북부산</v>
          </cell>
          <cell r="D43">
            <v>13</v>
          </cell>
          <cell r="E43">
            <v>28</v>
          </cell>
          <cell r="F43">
            <v>340</v>
          </cell>
          <cell r="I43" t="str">
            <v xml:space="preserve">C.V.S </v>
          </cell>
          <cell r="J43">
            <v>9</v>
          </cell>
          <cell r="K43">
            <v>20</v>
          </cell>
          <cell r="L43">
            <v>200</v>
          </cell>
        </row>
        <row r="44">
          <cell r="C44" t="str">
            <v>신유통</v>
          </cell>
          <cell r="D44">
            <v>7</v>
          </cell>
          <cell r="E44">
            <v>16</v>
          </cell>
          <cell r="F44">
            <v>180</v>
          </cell>
          <cell r="G44" t="str">
            <v>신유통</v>
          </cell>
          <cell r="I44" t="str">
            <v>유통지원用</v>
          </cell>
          <cell r="K44">
            <v>80</v>
          </cell>
        </row>
        <row r="45">
          <cell r="B45">
            <v>9</v>
          </cell>
          <cell r="C45" t="str">
            <v>소  계</v>
          </cell>
          <cell r="D45">
            <v>91</v>
          </cell>
          <cell r="E45">
            <v>200</v>
          </cell>
          <cell r="F45">
            <v>2300</v>
          </cell>
          <cell r="H45">
            <v>1</v>
          </cell>
          <cell r="I45" t="str">
            <v xml:space="preserve"> 소  계</v>
          </cell>
          <cell r="J45">
            <v>9</v>
          </cell>
          <cell r="K45">
            <v>100</v>
          </cell>
          <cell r="L45">
            <v>200</v>
          </cell>
        </row>
        <row r="46">
          <cell r="B46" t="str">
            <v>경</v>
          </cell>
          <cell r="C46" t="str">
            <v>창  원</v>
          </cell>
          <cell r="D46">
            <v>14</v>
          </cell>
          <cell r="E46">
            <v>30</v>
          </cell>
          <cell r="F46">
            <v>400</v>
          </cell>
          <cell r="G46" t="str">
            <v xml:space="preserve"> 서     울 </v>
          </cell>
          <cell r="J46">
            <v>329</v>
          </cell>
          <cell r="K46">
            <v>796</v>
          </cell>
          <cell r="L46">
            <v>8500</v>
          </cell>
        </row>
        <row r="47">
          <cell r="A47" t="str">
            <v>방</v>
          </cell>
          <cell r="B47" t="str">
            <v>남</v>
          </cell>
          <cell r="C47" t="str">
            <v>마  산</v>
          </cell>
          <cell r="D47">
            <v>10</v>
          </cell>
          <cell r="E47">
            <v>22</v>
          </cell>
          <cell r="F47">
            <v>260</v>
          </cell>
          <cell r="G47" t="str">
            <v>지     방</v>
          </cell>
          <cell r="J47">
            <v>412</v>
          </cell>
          <cell r="K47">
            <v>910</v>
          </cell>
          <cell r="L47">
            <v>10700</v>
          </cell>
        </row>
        <row r="48">
          <cell r="B48" t="str">
            <v>판</v>
          </cell>
          <cell r="C48" t="str">
            <v>진  주</v>
          </cell>
          <cell r="D48">
            <v>16</v>
          </cell>
          <cell r="E48">
            <v>34</v>
          </cell>
          <cell r="F48">
            <v>430</v>
          </cell>
          <cell r="G48" t="str">
            <v>특     판</v>
          </cell>
          <cell r="J48">
            <v>50</v>
          </cell>
          <cell r="K48">
            <v>72</v>
          </cell>
          <cell r="L48">
            <v>770</v>
          </cell>
        </row>
        <row r="49">
          <cell r="B49" t="str">
            <v>매</v>
          </cell>
          <cell r="C49" t="str">
            <v>통  영</v>
          </cell>
          <cell r="D49">
            <v>7</v>
          </cell>
          <cell r="E49">
            <v>16</v>
          </cell>
          <cell r="F49">
            <v>180</v>
          </cell>
          <cell r="G49" t="str">
            <v>합     계</v>
          </cell>
          <cell r="J49">
            <v>791</v>
          </cell>
          <cell r="K49">
            <v>1778</v>
          </cell>
          <cell r="L49">
            <v>19970</v>
          </cell>
        </row>
        <row r="50">
          <cell r="B50" t="str">
            <v>부</v>
          </cell>
          <cell r="C50" t="str">
            <v>제  주</v>
          </cell>
          <cell r="D50">
            <v>10</v>
          </cell>
          <cell r="E50">
            <v>22</v>
          </cell>
          <cell r="F50">
            <v>230</v>
          </cell>
          <cell r="G50" t="str">
            <v>본부예비분+판매부</v>
          </cell>
          <cell r="K50">
            <v>72</v>
          </cell>
          <cell r="L50">
            <v>30</v>
          </cell>
        </row>
        <row r="51">
          <cell r="B51">
            <v>5</v>
          </cell>
          <cell r="C51" t="str">
            <v>소  계</v>
          </cell>
          <cell r="D51">
            <v>57</v>
          </cell>
          <cell r="E51">
            <v>124</v>
          </cell>
          <cell r="F51">
            <v>1500</v>
          </cell>
          <cell r="G51" t="str">
            <v>총        계</v>
          </cell>
          <cell r="J51">
            <v>791</v>
          </cell>
          <cell r="K51">
            <v>1850</v>
          </cell>
          <cell r="L51">
            <v>20000</v>
          </cell>
        </row>
        <row r="52">
          <cell r="A52" t="str">
            <v>직판대리점 42개 해당지점에 포함됨.</v>
          </cell>
        </row>
      </sheetData>
      <sheetData sheetId="11" refreshError="1">
        <row r="2">
          <cell r="D2" t="str">
            <v xml:space="preserve">  關 聯 部 署 協 議 事 項</v>
          </cell>
        </row>
        <row r="4">
          <cell r="A4" t="str">
            <v>1.기안제목: 스무디아 190㎖ Slim Pack 개발 계획案</v>
          </cell>
        </row>
        <row r="6">
          <cell r="A6" t="str">
            <v>2.협의 부서 및 협의 사항</v>
          </cell>
        </row>
        <row r="9">
          <cell r="A9" t="str">
            <v>협의 부서</v>
          </cell>
          <cell r="C9" t="str">
            <v>협의 내용</v>
          </cell>
          <cell r="F9" t="str">
            <v>협 의 부 서 의 견</v>
          </cell>
          <cell r="J9" t="str">
            <v>비   고</v>
          </cell>
        </row>
        <row r="10">
          <cell r="C10" t="str">
            <v xml:space="preserve"> - 사업전반에 대한</v>
          </cell>
        </row>
        <row r="11">
          <cell r="C11" t="str">
            <v xml:space="preserve">  의견</v>
          </cell>
        </row>
        <row r="13">
          <cell r="A13" t="str">
            <v>기  획  실</v>
          </cell>
        </row>
        <row r="18">
          <cell r="C18" t="str">
            <v xml:space="preserve"> - 원부자재 수급에</v>
          </cell>
        </row>
        <row r="19">
          <cell r="C19" t="str">
            <v xml:space="preserve">  대한 의견</v>
          </cell>
        </row>
        <row r="21">
          <cell r="A21" t="str">
            <v>구  매  부</v>
          </cell>
        </row>
        <row r="26">
          <cell r="C26" t="str">
            <v xml:space="preserve"> - 생산 전반에 대한</v>
          </cell>
        </row>
        <row r="27">
          <cell r="C27" t="str">
            <v xml:space="preserve">  의견</v>
          </cell>
        </row>
        <row r="29">
          <cell r="A29" t="str">
            <v>생산관리실</v>
          </cell>
        </row>
      </sheetData>
      <sheetData sheetId="12" refreshError="1">
        <row r="1">
          <cell r="A1" t="str">
            <v>5.1 팩주스 판매 실적 현황(94年~98年)</v>
          </cell>
        </row>
        <row r="14">
          <cell r="I14" t="str">
            <v>단위:阡C/S,%</v>
          </cell>
        </row>
        <row r="15">
          <cell r="A15" t="str">
            <v>구      분</v>
          </cell>
          <cell r="B15" t="str">
            <v>94年</v>
          </cell>
          <cell r="C15" t="str">
            <v>95年</v>
          </cell>
          <cell r="E15" t="str">
            <v>96年</v>
          </cell>
          <cell r="G15" t="str">
            <v>97年</v>
          </cell>
          <cell r="I15" t="str">
            <v>98年</v>
          </cell>
        </row>
        <row r="16">
          <cell r="B16" t="str">
            <v>실 적</v>
          </cell>
          <cell r="C16" t="str">
            <v>실 적</v>
          </cell>
          <cell r="D16" t="str">
            <v>신장율</v>
          </cell>
          <cell r="E16" t="str">
            <v>실 적</v>
          </cell>
          <cell r="F16" t="str">
            <v>신장율</v>
          </cell>
          <cell r="G16" t="str">
            <v>실 적</v>
          </cell>
          <cell r="H16" t="str">
            <v>신장율</v>
          </cell>
          <cell r="I16" t="str">
            <v>실 적</v>
          </cell>
          <cell r="J16" t="str">
            <v>신장율</v>
          </cell>
        </row>
        <row r="17">
          <cell r="A17" t="str">
            <v>스 카 시 골드</v>
          </cell>
          <cell r="I17">
            <v>34.816000000000003</v>
          </cell>
        </row>
        <row r="18">
          <cell r="A18" t="str">
            <v>드링크 오렌지</v>
          </cell>
          <cell r="B18">
            <v>1792.2639999999999</v>
          </cell>
          <cell r="C18">
            <v>847.34</v>
          </cell>
          <cell r="D18">
            <v>-52.722366794177638</v>
          </cell>
          <cell r="E18">
            <v>682.37699999999995</v>
          </cell>
          <cell r="F18">
            <v>-19.46833620506527</v>
          </cell>
          <cell r="G18">
            <v>391.74400000000003</v>
          </cell>
          <cell r="H18">
            <v>-42.591265532103215</v>
          </cell>
          <cell r="I18">
            <v>331.87</v>
          </cell>
          <cell r="J18">
            <v>-15.283960954092464</v>
          </cell>
        </row>
        <row r="19">
          <cell r="A19" t="str">
            <v>파  인  애  플</v>
          </cell>
          <cell r="B19">
            <v>322.52</v>
          </cell>
          <cell r="C19">
            <v>203.11600000000001</v>
          </cell>
          <cell r="D19">
            <v>-37.022200173632633</v>
          </cell>
          <cell r="E19">
            <v>138.24700000000001</v>
          </cell>
          <cell r="F19">
            <v>-31.936922743653867</v>
          </cell>
          <cell r="G19">
            <v>37.872</v>
          </cell>
          <cell r="H19">
            <v>-72.605553827569494</v>
          </cell>
          <cell r="I19">
            <v>-0.91300000000000003</v>
          </cell>
          <cell r="J19">
            <v>-102.41075200675961</v>
          </cell>
        </row>
        <row r="20">
          <cell r="A20" t="str">
            <v>살  구  따  봉</v>
          </cell>
          <cell r="B20">
            <v>285.94</v>
          </cell>
          <cell r="C20">
            <v>333.78100000000001</v>
          </cell>
          <cell r="D20">
            <v>16.731132405399734</v>
          </cell>
          <cell r="E20">
            <v>331.41399999999999</v>
          </cell>
          <cell r="F20">
            <v>-0.70914761475339105</v>
          </cell>
          <cell r="G20">
            <v>149.881</v>
          </cell>
          <cell r="H20">
            <v>-54.775296155261998</v>
          </cell>
          <cell r="I20">
            <v>45.73</v>
          </cell>
          <cell r="J20">
            <v>-69.489128041579661</v>
          </cell>
        </row>
        <row r="21">
          <cell r="A21" t="str">
            <v>포  도  따  봉</v>
          </cell>
          <cell r="B21">
            <v>572.26800000000003</v>
          </cell>
          <cell r="C21">
            <v>400.19099999999997</v>
          </cell>
          <cell r="D21">
            <v>-30.069303193608604</v>
          </cell>
          <cell r="E21">
            <v>391.78300000000002</v>
          </cell>
          <cell r="F21">
            <v>-2.1009967740403823</v>
          </cell>
          <cell r="G21">
            <v>210.21899999999999</v>
          </cell>
          <cell r="H21">
            <v>-46.343001100098782</v>
          </cell>
          <cell r="I21">
            <v>207.048</v>
          </cell>
          <cell r="J21">
            <v>-1.5084269262055159</v>
          </cell>
        </row>
        <row r="22">
          <cell r="A22" t="str">
            <v>복 숭 아 따봉</v>
          </cell>
          <cell r="B22">
            <v>742.577</v>
          </cell>
          <cell r="C22">
            <v>397.834</v>
          </cell>
          <cell r="D22">
            <v>-46.425219202857079</v>
          </cell>
          <cell r="E22">
            <v>307.7</v>
          </cell>
          <cell r="F22">
            <v>-22.65618323220238</v>
          </cell>
          <cell r="G22">
            <v>168.715</v>
          </cell>
          <cell r="H22">
            <v>-45.168995775105614</v>
          </cell>
          <cell r="I22">
            <v>39.58</v>
          </cell>
          <cell r="J22">
            <v>-76.540319473668617</v>
          </cell>
        </row>
        <row r="23">
          <cell r="A23" t="str">
            <v>計</v>
          </cell>
          <cell r="B23">
            <v>3715.5689999999995</v>
          </cell>
          <cell r="C23">
            <v>2182.2620000000002</v>
          </cell>
          <cell r="D23">
            <v>-41.267084529987187</v>
          </cell>
          <cell r="E23">
            <v>1851.521</v>
          </cell>
          <cell r="F23">
            <v>-15.155879541503268</v>
          </cell>
          <cell r="G23">
            <v>958.43100000000015</v>
          </cell>
          <cell r="H23">
            <v>-48.235477750454891</v>
          </cell>
          <cell r="I23">
            <v>658.13100000000009</v>
          </cell>
          <cell r="J23">
            <v>-31.332458987657958</v>
          </cell>
        </row>
      </sheetData>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sheetData sheetId="55"/>
      <sheetData sheetId="56"/>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I一般比"/>
      <sheetName val="1안"/>
      <sheetName val="5.모델링"/>
      <sheetName val="1.설계조건"/>
      <sheetName val="2.단면가정"/>
      <sheetName val="AS포장복구 "/>
      <sheetName val="집계표"/>
      <sheetName val="직재"/>
      <sheetName val="재집"/>
      <sheetName val="금액내역서"/>
      <sheetName val="소요자재"/>
      <sheetName val="정산내역서"/>
      <sheetName val="문학간접"/>
      <sheetName val="가로등"/>
      <sheetName val="N賃率-職"/>
      <sheetName val="카렌스센터계량기설치공사"/>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참조"/>
      <sheetName val="케이블류 OLD"/>
      <sheetName val="단가"/>
      <sheetName val="시설물일위"/>
      <sheetName val="수목데이타"/>
      <sheetName val="총괄내역서"/>
      <sheetName val="DATE"/>
      <sheetName val="Total"/>
      <sheetName val="공문"/>
      <sheetName val="2호맨홀공제수량"/>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J直材4"/>
      <sheetName val="공사개요"/>
      <sheetName val="수량계산서 집계표(가설 신설 및 철거-을지로3가 2호선)"/>
      <sheetName val="공종"/>
      <sheetName val="수량계산서 집계표(신설-을지로3가 2호선)"/>
      <sheetName val="수량계산서 집계표(철거-을지로3가 2호선)"/>
      <sheetName val="노임이"/>
      <sheetName val="H-PILE수량집계"/>
      <sheetName val="반별DATA"/>
      <sheetName val="6호기"/>
      <sheetName val="코드"/>
      <sheetName val="가설개략"/>
      <sheetName val="설직재-1"/>
      <sheetName val="재료"/>
      <sheetName val="설치자재"/>
      <sheetName val="기초목록"/>
      <sheetName val="단가(자재)"/>
      <sheetName val="을지"/>
      <sheetName val="목차"/>
      <sheetName val="직노"/>
      <sheetName val="00천안(건.구.차)"/>
      <sheetName val="실행내역"/>
      <sheetName val="9GNG운반"/>
      <sheetName val="날개벽"/>
      <sheetName val="암거단위"/>
      <sheetName val="횡 연장"/>
      <sheetName val="6. 직접경비"/>
      <sheetName val="setup"/>
      <sheetName val="공정집계_국별"/>
      <sheetName val="bm(CIcable)"/>
      <sheetName val="9.설치품셈"/>
      <sheetName val="품셈총괄"/>
      <sheetName val="기본DATA Sheet"/>
      <sheetName val="수량총괄"/>
      <sheetName val="AHU집계"/>
      <sheetName val="공조기휀"/>
      <sheetName val="공조기"/>
      <sheetName val="공사명"/>
      <sheetName val="model master"/>
      <sheetName val="담장산출"/>
      <sheetName val="자단"/>
      <sheetName val="터파기및재료"/>
      <sheetName val="실행(표지,갑,을)"/>
      <sheetName val="준공정산"/>
      <sheetName val="공량서"/>
      <sheetName val="단가 산출서(산근#1~#102)"/>
      <sheetName val="목공1"/>
      <sheetName val="미장"/>
      <sheetName val="일(4)"/>
      <sheetName val="DATA_Garak"/>
      <sheetName val="DATA_Total"/>
      <sheetName val="DATA_Kwangju"/>
      <sheetName val="DATA_Daejeon"/>
      <sheetName val="DATA_Sadang"/>
      <sheetName val="DATA_Yangjae"/>
      <sheetName val="DATA_Yoido"/>
      <sheetName val="DATA_Ulsan"/>
      <sheetName val="DATA_Incheon"/>
      <sheetName val="DATA_Jeonju"/>
      <sheetName val="계약용"/>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건축-물가변동"/>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표지"/>
      <sheetName val="가격"/>
      <sheetName val="설비원가"/>
      <sheetName val="기타 정보통신공사"/>
      <sheetName val="간선계산"/>
      <sheetName val="전기일위대가"/>
      <sheetName val="ITEM"/>
      <sheetName val="단가조사"/>
      <sheetName val="Baby일위대가"/>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자재단가조사표-수목"/>
      <sheetName val="수량산출서"/>
      <sheetName val="기본일위"/>
      <sheetName val="경비산출"/>
      <sheetName val="단가기준"/>
      <sheetName val="01"/>
      <sheetName val="표지 (2)"/>
      <sheetName val="copy"/>
      <sheetName val="서식"/>
      <sheetName val="신청서"/>
      <sheetName val="공종집계"/>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일위대가목록"/>
      <sheetName val="내역서1-2"/>
      <sheetName val="08공임"/>
      <sheetName val="일위2"/>
      <sheetName val="현장관리비 산출내역"/>
      <sheetName val="철거현황"/>
      <sheetName val="PIPE"/>
      <sheetName val="rate"/>
      <sheetName val="예방정비실적"/>
      <sheetName val="납부내역"/>
      <sheetName val="12월자재"/>
      <sheetName val="code"/>
      <sheetName val="데리네이타현황"/>
      <sheetName val="할"/>
      <sheetName val="원가(토목)"/>
      <sheetName val="하도대비(토목)"/>
      <sheetName val="내역서 (2)"/>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충주"/>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일위목록"/>
      <sheetName val="기초대가"/>
      <sheetName val="식재공사"/>
      <sheetName val="골재비"/>
      <sheetName val="기계경비"/>
      <sheetName val="내역서2안"/>
      <sheetName val="2.대외공문"/>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직접인건비"/>
      <sheetName val="직접경비"/>
      <sheetName val="인력"/>
      <sheetName val="소총괄표"/>
      <sheetName val="전력선로집계표"/>
      <sheetName val="예산내역서"/>
      <sheetName val="수량산출서 (2)"/>
      <sheetName val="완철수량"/>
      <sheetName val="완철개소별명세표"/>
      <sheetName val="단가비교표"/>
      <sheetName val="관급자재조서"/>
      <sheetName val="수량조서"/>
      <sheetName val="일위대가표"/>
      <sheetName val="공종별예산조서"/>
      <sheetName val="관급"/>
      <sheetName val="인공산출"/>
      <sheetName val="BID"/>
      <sheetName val="씨푸드 사업부"/>
      <sheetName val="비탈면보호공수량산출"/>
      <sheetName val="자재단가"/>
      <sheetName val="일위집계(기존)"/>
      <sheetName val="시중노임(공사)"/>
      <sheetName val="별표집계"/>
      <sheetName val="1.우편집중내역서"/>
      <sheetName val="9811"/>
      <sheetName val="건축내역서"/>
      <sheetName val="설비내역서"/>
      <sheetName val="전기내역서"/>
      <sheetName val="날개벽수량표"/>
      <sheetName val="96노임기준"/>
      <sheetName val="공종별집계"/>
      <sheetName val="건축,토목집계"/>
      <sheetName val="전체"/>
      <sheetName val="실행대비"/>
      <sheetName val="기둥(원형)"/>
      <sheetName val="부하계산서"/>
      <sheetName val="wall"/>
      <sheetName val="Front"/>
      <sheetName val="수목데이타 "/>
      <sheetName val="과천MAIN"/>
      <sheetName val="MOTOR"/>
      <sheetName val="POOM_MOTO"/>
      <sheetName val="POOM_MOTO2"/>
      <sheetName val="우수"/>
      <sheetName val="Excel"/>
      <sheetName val="매입세"/>
      <sheetName val="PROJECT BRIEF"/>
      <sheetName val="0001new"/>
      <sheetName val="실행내역서 "/>
      <sheetName val="수압집계"/>
      <sheetName val="1차 내역서"/>
      <sheetName val="Sheet5"/>
      <sheetName val="정산내역"/>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갑지(추정)"/>
      <sheetName val="RESOURCE"/>
      <sheetName val="PROJECT BRIEF(EX.NEW)"/>
      <sheetName val="본체"/>
      <sheetName val="Cable임피던스"/>
      <sheetName val="내역1"/>
      <sheetName val="을-ATYPE"/>
      <sheetName val="Sheet6"/>
      <sheetName val="인사자료총집계"/>
      <sheetName val="견적서"/>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일위대가표지"/>
      <sheetName val="건축2"/>
      <sheetName val="1.변압기용량"/>
      <sheetName val="노무산출서"/>
    </sheetNames>
    <sheetDataSet>
      <sheetData sheetId="0" refreshError="1"/>
      <sheetData sheetId="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refreshError="1"/>
      <sheetData sheetId="456" refreshError="1"/>
      <sheetData sheetId="457" refreshError="1"/>
      <sheetData sheetId="45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계획"/>
      <sheetName val="통신계획"/>
      <sheetName val="관리동계획"/>
      <sheetName val="전시관계획"/>
      <sheetName val="Sheet3 (2)"/>
      <sheetName val="Sheet1"/>
      <sheetName val="Sheet3"/>
      <sheetName val="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표지"/>
      <sheetName val="대진~우주"/>
      <sheetName val="우주~로베로"/>
      <sheetName val="로베로~한눌"/>
      <sheetName val="한눌~상록"/>
      <sheetName val="경동~상록"/>
      <sheetName val="동제주~경동"/>
      <sheetName val="대진~신씨"/>
      <sheetName val="신씨~동제주"/>
      <sheetName val="대진~제대"/>
      <sheetName val="합 계"/>
      <sheetName val="Sheet1"/>
    </sheetNames>
    <sheetDataSet>
      <sheetData sheetId="0"/>
      <sheetData sheetId="1"/>
      <sheetData sheetId="2"/>
      <sheetData sheetId="3">
        <row r="8">
          <cell r="A8" t="str">
            <v>건물인입</v>
          </cell>
        </row>
        <row r="9">
          <cell r="A9" t="str">
            <v>남성지10R19R2</v>
          </cell>
          <cell r="B9">
            <v>60</v>
          </cell>
          <cell r="D9">
            <v>60</v>
          </cell>
          <cell r="E9">
            <v>10</v>
          </cell>
          <cell r="G9">
            <v>0</v>
          </cell>
          <cell r="J9">
            <v>50</v>
          </cell>
          <cell r="K9">
            <v>10</v>
          </cell>
          <cell r="Q9">
            <v>0</v>
          </cell>
          <cell r="R9">
            <v>0</v>
          </cell>
        </row>
        <row r="10">
          <cell r="A10" t="str">
            <v>R1</v>
          </cell>
          <cell r="B10">
            <v>24.5</v>
          </cell>
          <cell r="D10">
            <v>24.5</v>
          </cell>
          <cell r="G10">
            <v>0</v>
          </cell>
          <cell r="J10">
            <v>24.5</v>
          </cell>
          <cell r="K10">
            <v>0</v>
          </cell>
          <cell r="Q10">
            <v>0</v>
          </cell>
          <cell r="R10">
            <v>0</v>
          </cell>
        </row>
        <row r="11">
          <cell r="A11" t="str">
            <v>남성지10R19</v>
          </cell>
          <cell r="B11">
            <v>36.299999999999997</v>
          </cell>
          <cell r="D11">
            <v>36.299999999999997</v>
          </cell>
          <cell r="G11">
            <v>0</v>
          </cell>
          <cell r="J11">
            <v>36.299999999999997</v>
          </cell>
          <cell r="K11">
            <v>0</v>
          </cell>
          <cell r="M11" t="str">
            <v>C</v>
          </cell>
          <cell r="Q11">
            <v>0</v>
          </cell>
          <cell r="R11">
            <v>2</v>
          </cell>
        </row>
        <row r="12">
          <cell r="A12" t="str">
            <v>R18</v>
          </cell>
          <cell r="B12">
            <v>39.4</v>
          </cell>
          <cell r="D12">
            <v>39.4</v>
          </cell>
          <cell r="G12">
            <v>0</v>
          </cell>
          <cell r="J12">
            <v>39.4</v>
          </cell>
          <cell r="K12">
            <v>0</v>
          </cell>
          <cell r="M12" t="str">
            <v>A</v>
          </cell>
          <cell r="Q12">
            <v>1</v>
          </cell>
          <cell r="R12">
            <v>0</v>
          </cell>
          <cell r="T12">
            <v>1</v>
          </cell>
        </row>
        <row r="13">
          <cell r="A13" t="str">
            <v>R17</v>
          </cell>
          <cell r="B13">
            <v>45.2</v>
          </cell>
          <cell r="D13">
            <v>45.2</v>
          </cell>
          <cell r="G13">
            <v>0</v>
          </cell>
          <cell r="J13">
            <v>45.2</v>
          </cell>
          <cell r="K13">
            <v>0</v>
          </cell>
          <cell r="M13" t="str">
            <v>A</v>
          </cell>
          <cell r="Q13">
            <v>1</v>
          </cell>
          <cell r="R13">
            <v>0</v>
          </cell>
          <cell r="T13">
            <v>1</v>
          </cell>
        </row>
        <row r="14">
          <cell r="A14" t="str">
            <v>R16</v>
          </cell>
          <cell r="B14">
            <v>47.6</v>
          </cell>
          <cell r="D14">
            <v>47.6</v>
          </cell>
          <cell r="G14">
            <v>0</v>
          </cell>
          <cell r="J14">
            <v>47.6</v>
          </cell>
          <cell r="K14">
            <v>0</v>
          </cell>
          <cell r="M14" t="str">
            <v>A</v>
          </cell>
          <cell r="Q14">
            <v>1</v>
          </cell>
          <cell r="R14">
            <v>0</v>
          </cell>
          <cell r="T14">
            <v>1</v>
          </cell>
        </row>
        <row r="15">
          <cell r="A15" t="str">
            <v>R15</v>
          </cell>
          <cell r="B15">
            <v>30</v>
          </cell>
          <cell r="D15">
            <v>30</v>
          </cell>
          <cell r="G15">
            <v>0</v>
          </cell>
          <cell r="J15">
            <v>30</v>
          </cell>
          <cell r="K15">
            <v>0</v>
          </cell>
          <cell r="M15" t="str">
            <v>A</v>
          </cell>
          <cell r="Q15">
            <v>1</v>
          </cell>
          <cell r="R15">
            <v>0</v>
          </cell>
          <cell r="T15">
            <v>1</v>
          </cell>
          <cell r="U15">
            <v>1</v>
          </cell>
        </row>
        <row r="16">
          <cell r="A16" t="str">
            <v>R14</v>
          </cell>
          <cell r="B16">
            <v>28</v>
          </cell>
          <cell r="D16">
            <v>28</v>
          </cell>
          <cell r="G16">
            <v>0</v>
          </cell>
          <cell r="J16">
            <v>28</v>
          </cell>
          <cell r="K16">
            <v>0</v>
          </cell>
          <cell r="M16" t="str">
            <v>A</v>
          </cell>
          <cell r="Q16">
            <v>1</v>
          </cell>
          <cell r="R16">
            <v>0</v>
          </cell>
          <cell r="T16">
            <v>1</v>
          </cell>
        </row>
        <row r="17">
          <cell r="A17" t="str">
            <v>R13</v>
          </cell>
          <cell r="B17">
            <v>27</v>
          </cell>
          <cell r="D17">
            <v>27</v>
          </cell>
          <cell r="G17">
            <v>0</v>
          </cell>
          <cell r="J17">
            <v>27</v>
          </cell>
          <cell r="K17">
            <v>0</v>
          </cell>
          <cell r="M17" t="str">
            <v>B</v>
          </cell>
          <cell r="Q17">
            <v>0</v>
          </cell>
          <cell r="R17">
            <v>1</v>
          </cell>
          <cell r="T17">
            <v>1</v>
          </cell>
        </row>
        <row r="18">
          <cell r="A18" t="str">
            <v>R12</v>
          </cell>
          <cell r="B18">
            <v>36.5</v>
          </cell>
          <cell r="D18">
            <v>36.5</v>
          </cell>
          <cell r="G18">
            <v>0</v>
          </cell>
          <cell r="J18">
            <v>36.5</v>
          </cell>
          <cell r="K18">
            <v>0</v>
          </cell>
          <cell r="M18" t="str">
            <v>A</v>
          </cell>
          <cell r="Q18">
            <v>1</v>
          </cell>
          <cell r="R18">
            <v>0</v>
          </cell>
          <cell r="T18">
            <v>1</v>
          </cell>
          <cell r="U18">
            <v>1</v>
          </cell>
        </row>
        <row r="19">
          <cell r="A19" t="str">
            <v>R11</v>
          </cell>
          <cell r="B19">
            <v>32.4</v>
          </cell>
          <cell r="D19">
            <v>32.4</v>
          </cell>
          <cell r="G19">
            <v>0</v>
          </cell>
          <cell r="J19">
            <v>32.4</v>
          </cell>
          <cell r="K19">
            <v>0</v>
          </cell>
          <cell r="M19" t="str">
            <v>A</v>
          </cell>
          <cell r="Q19">
            <v>1</v>
          </cell>
          <cell r="R19">
            <v>0</v>
          </cell>
          <cell r="T19">
            <v>1</v>
          </cell>
        </row>
        <row r="20">
          <cell r="A20" t="str">
            <v>R10</v>
          </cell>
          <cell r="B20">
            <v>26.9</v>
          </cell>
          <cell r="D20">
            <v>26.9</v>
          </cell>
          <cell r="G20">
            <v>0</v>
          </cell>
          <cell r="J20">
            <v>26.9</v>
          </cell>
          <cell r="K20">
            <v>0</v>
          </cell>
          <cell r="M20" t="str">
            <v>A</v>
          </cell>
          <cell r="Q20">
            <v>1</v>
          </cell>
          <cell r="R20">
            <v>0</v>
          </cell>
          <cell r="T20">
            <v>1</v>
          </cell>
        </row>
        <row r="21">
          <cell r="A21" t="str">
            <v>R9</v>
          </cell>
          <cell r="B21">
            <v>39</v>
          </cell>
          <cell r="D21">
            <v>39</v>
          </cell>
          <cell r="G21">
            <v>0</v>
          </cell>
          <cell r="J21">
            <v>39</v>
          </cell>
          <cell r="K21">
            <v>0</v>
          </cell>
          <cell r="M21" t="str">
            <v>C</v>
          </cell>
          <cell r="Q21">
            <v>0</v>
          </cell>
          <cell r="R21">
            <v>2</v>
          </cell>
          <cell r="T21">
            <v>1</v>
          </cell>
        </row>
        <row r="22">
          <cell r="A22" t="str">
            <v>R8</v>
          </cell>
          <cell r="B22">
            <v>41</v>
          </cell>
          <cell r="D22">
            <v>41</v>
          </cell>
          <cell r="G22">
            <v>0</v>
          </cell>
          <cell r="J22">
            <v>41</v>
          </cell>
          <cell r="K22">
            <v>0</v>
          </cell>
          <cell r="M22" t="str">
            <v>A</v>
          </cell>
          <cell r="Q22">
            <v>1</v>
          </cell>
          <cell r="R22">
            <v>0</v>
          </cell>
          <cell r="T22">
            <v>1</v>
          </cell>
          <cell r="U22">
            <v>1</v>
          </cell>
        </row>
        <row r="23">
          <cell r="A23" t="str">
            <v>R7</v>
          </cell>
          <cell r="B23">
            <v>22.2</v>
          </cell>
          <cell r="D23">
            <v>22.2</v>
          </cell>
          <cell r="G23">
            <v>0</v>
          </cell>
          <cell r="J23">
            <v>22.2</v>
          </cell>
          <cell r="K23">
            <v>0</v>
          </cell>
          <cell r="M23" t="str">
            <v>A</v>
          </cell>
          <cell r="Q23">
            <v>1</v>
          </cell>
          <cell r="R23">
            <v>0</v>
          </cell>
          <cell r="T23">
            <v>1</v>
          </cell>
        </row>
        <row r="24">
          <cell r="A24" t="str">
            <v>R6</v>
          </cell>
          <cell r="B24">
            <v>31.6</v>
          </cell>
          <cell r="D24">
            <v>31.6</v>
          </cell>
          <cell r="G24">
            <v>0</v>
          </cell>
          <cell r="J24">
            <v>31.6</v>
          </cell>
          <cell r="K24">
            <v>0</v>
          </cell>
          <cell r="M24" t="str">
            <v>A</v>
          </cell>
          <cell r="O24">
            <v>1</v>
          </cell>
          <cell r="Q24">
            <v>1</v>
          </cell>
          <cell r="R24">
            <v>0</v>
          </cell>
          <cell r="T24">
            <v>1</v>
          </cell>
        </row>
        <row r="25">
          <cell r="A25" t="str">
            <v>R5</v>
          </cell>
          <cell r="B25">
            <v>44.9</v>
          </cell>
          <cell r="D25">
            <v>44.9</v>
          </cell>
          <cell r="G25">
            <v>0</v>
          </cell>
          <cell r="J25">
            <v>44.9</v>
          </cell>
          <cell r="K25">
            <v>0</v>
          </cell>
          <cell r="M25" t="str">
            <v>A</v>
          </cell>
          <cell r="Q25">
            <v>1</v>
          </cell>
          <cell r="R25">
            <v>0</v>
          </cell>
          <cell r="T25">
            <v>1</v>
          </cell>
        </row>
        <row r="26">
          <cell r="A26" t="str">
            <v>R4</v>
          </cell>
          <cell r="B26">
            <v>30.1</v>
          </cell>
          <cell r="D26">
            <v>30.1</v>
          </cell>
          <cell r="G26">
            <v>0</v>
          </cell>
          <cell r="J26">
            <v>30.1</v>
          </cell>
          <cell r="K26">
            <v>0</v>
          </cell>
          <cell r="M26" t="str">
            <v>A</v>
          </cell>
          <cell r="Q26">
            <v>1</v>
          </cell>
          <cell r="R26">
            <v>0</v>
          </cell>
          <cell r="T26">
            <v>1</v>
          </cell>
          <cell r="U26">
            <v>1</v>
          </cell>
        </row>
        <row r="27">
          <cell r="A27" t="str">
            <v>R3</v>
          </cell>
          <cell r="B27">
            <v>38.9</v>
          </cell>
          <cell r="D27">
            <v>38.9</v>
          </cell>
          <cell r="G27">
            <v>0</v>
          </cell>
          <cell r="J27">
            <v>38.9</v>
          </cell>
          <cell r="K27">
            <v>0</v>
          </cell>
          <cell r="M27" t="str">
            <v>A</v>
          </cell>
          <cell r="Q27">
            <v>1</v>
          </cell>
          <cell r="R27">
            <v>0</v>
          </cell>
          <cell r="T27">
            <v>1</v>
          </cell>
        </row>
        <row r="28">
          <cell r="A28" t="str">
            <v>R2</v>
          </cell>
          <cell r="B28">
            <v>26</v>
          </cell>
          <cell r="D28">
            <v>26</v>
          </cell>
          <cell r="G28">
            <v>0</v>
          </cell>
          <cell r="J28">
            <v>26</v>
          </cell>
          <cell r="K28">
            <v>0</v>
          </cell>
          <cell r="M28" t="str">
            <v>A</v>
          </cell>
          <cell r="Q28">
            <v>1</v>
          </cell>
          <cell r="R28">
            <v>0</v>
          </cell>
          <cell r="T28">
            <v>1</v>
          </cell>
        </row>
        <row r="29">
          <cell r="A29" t="str">
            <v>R1</v>
          </cell>
          <cell r="B29">
            <v>24.2</v>
          </cell>
          <cell r="D29">
            <v>24.2</v>
          </cell>
          <cell r="G29">
            <v>0</v>
          </cell>
          <cell r="J29">
            <v>24.2</v>
          </cell>
          <cell r="K29">
            <v>0</v>
          </cell>
          <cell r="M29" t="str">
            <v>C</v>
          </cell>
          <cell r="Q29">
            <v>0</v>
          </cell>
          <cell r="R29">
            <v>2</v>
          </cell>
          <cell r="T29">
            <v>1</v>
          </cell>
        </row>
        <row r="30">
          <cell r="A30" t="str">
            <v>남성지10A1</v>
          </cell>
          <cell r="B30">
            <v>13</v>
          </cell>
          <cell r="D30">
            <v>13</v>
          </cell>
          <cell r="G30">
            <v>0</v>
          </cell>
          <cell r="J30">
            <v>13</v>
          </cell>
          <cell r="K30">
            <v>0</v>
          </cell>
          <cell r="M30" t="str">
            <v>C</v>
          </cell>
          <cell r="Q30">
            <v>0</v>
          </cell>
          <cell r="R30">
            <v>2</v>
          </cell>
          <cell r="T30">
            <v>1</v>
          </cell>
          <cell r="U30">
            <v>1</v>
          </cell>
        </row>
        <row r="31">
          <cell r="A31">
            <v>10</v>
          </cell>
          <cell r="B31">
            <v>19</v>
          </cell>
          <cell r="D31">
            <v>19</v>
          </cell>
          <cell r="G31">
            <v>0</v>
          </cell>
          <cell r="J31">
            <v>19</v>
          </cell>
          <cell r="K31">
            <v>0</v>
          </cell>
          <cell r="M31" t="str">
            <v>C</v>
          </cell>
          <cell r="Q31">
            <v>0</v>
          </cell>
          <cell r="R31">
            <v>2</v>
          </cell>
          <cell r="T31">
            <v>1</v>
          </cell>
          <cell r="U31">
            <v>1</v>
          </cell>
        </row>
        <row r="32">
          <cell r="A32">
            <v>9</v>
          </cell>
          <cell r="B32">
            <v>8</v>
          </cell>
          <cell r="D32">
            <v>8</v>
          </cell>
          <cell r="G32">
            <v>0</v>
          </cell>
          <cell r="J32">
            <v>8</v>
          </cell>
          <cell r="K32">
            <v>0</v>
          </cell>
          <cell r="M32" t="str">
            <v>C</v>
          </cell>
          <cell r="Q32">
            <v>0</v>
          </cell>
          <cell r="R32">
            <v>2</v>
          </cell>
          <cell r="T32">
            <v>1</v>
          </cell>
        </row>
        <row r="33">
          <cell r="A33">
            <v>8</v>
          </cell>
          <cell r="B33">
            <v>55.1</v>
          </cell>
          <cell r="D33">
            <v>55.1</v>
          </cell>
          <cell r="G33">
            <v>0</v>
          </cell>
          <cell r="J33">
            <v>55.1</v>
          </cell>
          <cell r="K33">
            <v>0</v>
          </cell>
          <cell r="M33" t="str">
            <v>A</v>
          </cell>
          <cell r="Q33">
            <v>1</v>
          </cell>
          <cell r="R33">
            <v>0</v>
          </cell>
          <cell r="T33">
            <v>1</v>
          </cell>
        </row>
        <row r="34">
          <cell r="A34" t="str">
            <v>남성7R1</v>
          </cell>
          <cell r="B34">
            <v>19</v>
          </cell>
          <cell r="D34">
            <v>19</v>
          </cell>
          <cell r="G34">
            <v>0</v>
          </cell>
          <cell r="J34">
            <v>19</v>
          </cell>
          <cell r="K34">
            <v>0</v>
          </cell>
          <cell r="M34" t="str">
            <v>A</v>
          </cell>
          <cell r="Q34">
            <v>1</v>
          </cell>
          <cell r="R34">
            <v>0</v>
          </cell>
          <cell r="T34">
            <v>1</v>
          </cell>
          <cell r="U34">
            <v>1</v>
          </cell>
        </row>
        <row r="35">
          <cell r="A35" t="str">
            <v>남성10L11L3</v>
          </cell>
          <cell r="B35">
            <v>48</v>
          </cell>
          <cell r="D35">
            <v>48</v>
          </cell>
          <cell r="G35">
            <v>0</v>
          </cell>
          <cell r="J35">
            <v>48</v>
          </cell>
          <cell r="K35">
            <v>0</v>
          </cell>
          <cell r="M35" t="str">
            <v>A</v>
          </cell>
          <cell r="Q35">
            <v>1</v>
          </cell>
          <cell r="R35">
            <v>0</v>
          </cell>
          <cell r="T35">
            <v>1</v>
          </cell>
          <cell r="U35">
            <v>1</v>
          </cell>
        </row>
        <row r="36">
          <cell r="A36" t="str">
            <v>L2</v>
          </cell>
          <cell r="B36">
            <v>28.4</v>
          </cell>
          <cell r="D36">
            <v>28.4</v>
          </cell>
          <cell r="G36">
            <v>0</v>
          </cell>
          <cell r="J36">
            <v>28.4</v>
          </cell>
          <cell r="K36">
            <v>0</v>
          </cell>
          <cell r="M36" t="str">
            <v>A</v>
          </cell>
          <cell r="Q36">
            <v>1</v>
          </cell>
          <cell r="R36">
            <v>0</v>
          </cell>
          <cell r="T36">
            <v>1</v>
          </cell>
        </row>
        <row r="37">
          <cell r="A37" t="str">
            <v>L1</v>
          </cell>
          <cell r="B37">
            <v>24.7</v>
          </cell>
          <cell r="D37">
            <v>24.7</v>
          </cell>
          <cell r="G37">
            <v>0</v>
          </cell>
          <cell r="J37">
            <v>24.7</v>
          </cell>
          <cell r="K37">
            <v>0</v>
          </cell>
          <cell r="M37" t="str">
            <v>A</v>
          </cell>
          <cell r="Q37">
            <v>1</v>
          </cell>
          <cell r="R37">
            <v>0</v>
          </cell>
          <cell r="T37">
            <v>1</v>
          </cell>
          <cell r="U37">
            <v>1</v>
          </cell>
        </row>
        <row r="38">
          <cell r="A38" t="str">
            <v>L1M</v>
          </cell>
          <cell r="B38">
            <v>37.9</v>
          </cell>
          <cell r="D38">
            <v>37.9</v>
          </cell>
          <cell r="G38">
            <v>0</v>
          </cell>
          <cell r="J38">
            <v>37.9</v>
          </cell>
          <cell r="K38">
            <v>0</v>
          </cell>
          <cell r="M38" t="str">
            <v>C</v>
          </cell>
          <cell r="Q38">
            <v>0</v>
          </cell>
          <cell r="R38">
            <v>2</v>
          </cell>
          <cell r="T38">
            <v>1</v>
          </cell>
        </row>
        <row r="39">
          <cell r="A39" t="str">
            <v>남성10L11L3</v>
          </cell>
          <cell r="B39">
            <v>20</v>
          </cell>
          <cell r="D39">
            <v>20</v>
          </cell>
          <cell r="G39">
            <v>0</v>
          </cell>
          <cell r="J39">
            <v>20</v>
          </cell>
          <cell r="K39">
            <v>0</v>
          </cell>
          <cell r="M39" t="str">
            <v>C</v>
          </cell>
          <cell r="O39">
            <v>1</v>
          </cell>
          <cell r="Q39">
            <v>0</v>
          </cell>
          <cell r="R39">
            <v>2</v>
          </cell>
          <cell r="T39">
            <v>1</v>
          </cell>
          <cell r="U39">
            <v>1</v>
          </cell>
        </row>
        <row r="40">
          <cell r="A40" t="str">
            <v>남성10L11L1</v>
          </cell>
          <cell r="B40">
            <v>37</v>
          </cell>
          <cell r="D40">
            <v>37</v>
          </cell>
          <cell r="G40">
            <v>0</v>
          </cell>
          <cell r="J40">
            <v>37</v>
          </cell>
          <cell r="K40">
            <v>0</v>
          </cell>
          <cell r="M40" t="str">
            <v>C</v>
          </cell>
          <cell r="Q40">
            <v>0</v>
          </cell>
          <cell r="R40">
            <v>2</v>
          </cell>
          <cell r="T40">
            <v>1</v>
          </cell>
        </row>
        <row r="41">
          <cell r="A41" t="str">
            <v>L2</v>
          </cell>
          <cell r="B41">
            <v>28.2</v>
          </cell>
          <cell r="D41">
            <v>28.2</v>
          </cell>
          <cell r="E41">
            <v>40</v>
          </cell>
          <cell r="G41">
            <v>0</v>
          </cell>
          <cell r="J41">
            <v>28.2</v>
          </cell>
          <cell r="K41">
            <v>0</v>
          </cell>
          <cell r="L41">
            <v>1</v>
          </cell>
          <cell r="M41" t="str">
            <v>C</v>
          </cell>
          <cell r="Q41">
            <v>0</v>
          </cell>
          <cell r="R41">
            <v>2</v>
          </cell>
          <cell r="T41">
            <v>1</v>
          </cell>
        </row>
        <row r="42">
          <cell r="A42" t="str">
            <v>소계1</v>
          </cell>
          <cell r="B42">
            <v>1070.0000000000002</v>
          </cell>
          <cell r="C42">
            <v>0</v>
          </cell>
          <cell r="D42">
            <v>1070.0000000000002</v>
          </cell>
          <cell r="E42">
            <v>50</v>
          </cell>
          <cell r="F42">
            <v>1120.0000000000002</v>
          </cell>
          <cell r="G42">
            <v>0</v>
          </cell>
          <cell r="H42">
            <v>0</v>
          </cell>
          <cell r="I42">
            <v>0</v>
          </cell>
          <cell r="J42">
            <v>1060.0000000000002</v>
          </cell>
          <cell r="K42">
            <v>10</v>
          </cell>
          <cell r="L42">
            <v>1</v>
          </cell>
          <cell r="M42">
            <v>0</v>
          </cell>
          <cell r="N42">
            <v>0</v>
          </cell>
          <cell r="O42">
            <v>2</v>
          </cell>
          <cell r="P42">
            <v>1248.3333333333335</v>
          </cell>
          <cell r="Q42">
            <v>20</v>
          </cell>
          <cell r="R42">
            <v>21</v>
          </cell>
          <cell r="S42">
            <v>0</v>
          </cell>
          <cell r="T42">
            <v>30</v>
          </cell>
          <cell r="U42">
            <v>10</v>
          </cell>
        </row>
        <row r="43">
          <cell r="A43" t="str">
            <v>L3</v>
          </cell>
          <cell r="B43">
            <v>36.299999999999997</v>
          </cell>
          <cell r="D43">
            <v>36.299999999999997</v>
          </cell>
          <cell r="E43">
            <v>10</v>
          </cell>
          <cell r="G43">
            <v>0</v>
          </cell>
          <cell r="J43">
            <v>36.299999999999997</v>
          </cell>
          <cell r="K43">
            <v>0</v>
          </cell>
          <cell r="M43" t="str">
            <v>A</v>
          </cell>
          <cell r="Q43">
            <v>1</v>
          </cell>
          <cell r="R43">
            <v>0</v>
          </cell>
          <cell r="T43">
            <v>1</v>
          </cell>
        </row>
        <row r="44">
          <cell r="A44" t="str">
            <v>L4</v>
          </cell>
          <cell r="B44">
            <v>39.5</v>
          </cell>
          <cell r="D44">
            <v>39.5</v>
          </cell>
          <cell r="G44">
            <v>0</v>
          </cell>
          <cell r="J44">
            <v>39.5</v>
          </cell>
          <cell r="K44">
            <v>0</v>
          </cell>
          <cell r="M44" t="str">
            <v>C</v>
          </cell>
          <cell r="Q44">
            <v>0</v>
          </cell>
          <cell r="R44">
            <v>2</v>
          </cell>
          <cell r="T44">
            <v>1</v>
          </cell>
        </row>
        <row r="45">
          <cell r="A45" t="str">
            <v>L5</v>
          </cell>
          <cell r="B45">
            <v>47</v>
          </cell>
          <cell r="D45">
            <v>47</v>
          </cell>
          <cell r="G45">
            <v>0</v>
          </cell>
          <cell r="J45">
            <v>47</v>
          </cell>
          <cell r="K45">
            <v>0</v>
          </cell>
          <cell r="M45" t="str">
            <v>A</v>
          </cell>
          <cell r="Q45">
            <v>1</v>
          </cell>
          <cell r="R45">
            <v>0</v>
          </cell>
          <cell r="T45">
            <v>1</v>
          </cell>
          <cell r="U45">
            <v>1</v>
          </cell>
        </row>
        <row r="46">
          <cell r="A46" t="str">
            <v>L6</v>
          </cell>
          <cell r="B46">
            <v>49.4</v>
          </cell>
          <cell r="D46">
            <v>49.4</v>
          </cell>
          <cell r="G46">
            <v>0</v>
          </cell>
          <cell r="J46">
            <v>49.4</v>
          </cell>
          <cell r="K46">
            <v>0</v>
          </cell>
          <cell r="M46" t="str">
            <v>C</v>
          </cell>
          <cell r="Q46">
            <v>0</v>
          </cell>
          <cell r="R46">
            <v>2</v>
          </cell>
          <cell r="T46">
            <v>1</v>
          </cell>
        </row>
        <row r="47">
          <cell r="A47" t="str">
            <v>L6L1</v>
          </cell>
          <cell r="B47">
            <v>6</v>
          </cell>
          <cell r="D47">
            <v>6</v>
          </cell>
          <cell r="G47">
            <v>0</v>
          </cell>
          <cell r="J47">
            <v>6</v>
          </cell>
          <cell r="K47">
            <v>0</v>
          </cell>
          <cell r="M47" t="str">
            <v>C</v>
          </cell>
          <cell r="Q47">
            <v>0</v>
          </cell>
          <cell r="R47">
            <v>2</v>
          </cell>
          <cell r="T47">
            <v>1</v>
          </cell>
        </row>
        <row r="48">
          <cell r="A48" t="str">
            <v>L2</v>
          </cell>
          <cell r="B48">
            <v>36</v>
          </cell>
          <cell r="D48">
            <v>36</v>
          </cell>
          <cell r="G48">
            <v>0</v>
          </cell>
          <cell r="J48">
            <v>36</v>
          </cell>
          <cell r="K48">
            <v>0</v>
          </cell>
          <cell r="M48" t="str">
            <v>A</v>
          </cell>
          <cell r="Q48">
            <v>1</v>
          </cell>
          <cell r="R48">
            <v>0</v>
          </cell>
          <cell r="T48">
            <v>1</v>
          </cell>
        </row>
        <row r="49">
          <cell r="A49" t="str">
            <v>남성10L11L6L1L2R1</v>
          </cell>
          <cell r="B49">
            <v>41</v>
          </cell>
          <cell r="D49">
            <v>41</v>
          </cell>
          <cell r="G49">
            <v>0</v>
          </cell>
          <cell r="J49">
            <v>41</v>
          </cell>
          <cell r="K49">
            <v>0</v>
          </cell>
          <cell r="M49" t="str">
            <v>A</v>
          </cell>
          <cell r="Q49">
            <v>1</v>
          </cell>
          <cell r="R49">
            <v>0</v>
          </cell>
          <cell r="T49">
            <v>1</v>
          </cell>
          <cell r="U49">
            <v>1</v>
          </cell>
        </row>
        <row r="50">
          <cell r="A50" t="str">
            <v>R2</v>
          </cell>
          <cell r="B50">
            <v>52</v>
          </cell>
          <cell r="D50">
            <v>52</v>
          </cell>
          <cell r="E50">
            <v>10</v>
          </cell>
          <cell r="G50">
            <v>0</v>
          </cell>
          <cell r="J50">
            <v>52</v>
          </cell>
          <cell r="K50">
            <v>0</v>
          </cell>
          <cell r="L50">
            <v>1</v>
          </cell>
          <cell r="M50" t="str">
            <v>C</v>
          </cell>
          <cell r="Q50">
            <v>0</v>
          </cell>
          <cell r="R50">
            <v>2</v>
          </cell>
          <cell r="T50">
            <v>1</v>
          </cell>
        </row>
      </sheetData>
      <sheetData sheetId="4"/>
      <sheetData sheetId="5"/>
      <sheetData sheetId="6">
        <row r="8">
          <cell r="A8" t="str">
            <v>건물인입</v>
          </cell>
        </row>
        <row r="9">
          <cell r="A9" t="str">
            <v>문예선21</v>
          </cell>
          <cell r="B9">
            <v>80</v>
          </cell>
          <cell r="D9">
            <v>80</v>
          </cell>
          <cell r="E9">
            <v>10</v>
          </cell>
          <cell r="G9">
            <v>0</v>
          </cell>
          <cell r="J9">
            <v>50</v>
          </cell>
          <cell r="K9">
            <v>30</v>
          </cell>
          <cell r="M9" t="str">
            <v>C</v>
          </cell>
          <cell r="Q9">
            <v>0</v>
          </cell>
          <cell r="R9">
            <v>2</v>
          </cell>
          <cell r="T9">
            <v>1</v>
          </cell>
        </row>
        <row r="10">
          <cell r="A10">
            <v>22</v>
          </cell>
          <cell r="B10">
            <v>42.8</v>
          </cell>
          <cell r="D10">
            <v>42.8</v>
          </cell>
          <cell r="G10">
            <v>0</v>
          </cell>
          <cell r="J10">
            <v>42.8</v>
          </cell>
          <cell r="K10">
            <v>0</v>
          </cell>
          <cell r="M10" t="str">
            <v>A</v>
          </cell>
          <cell r="Q10">
            <v>1</v>
          </cell>
          <cell r="R10">
            <v>0</v>
          </cell>
          <cell r="T10">
            <v>1</v>
          </cell>
          <cell r="U10">
            <v>1</v>
          </cell>
        </row>
        <row r="11">
          <cell r="A11">
            <v>23</v>
          </cell>
          <cell r="B11">
            <v>30.8</v>
          </cell>
          <cell r="D11">
            <v>30.8</v>
          </cell>
          <cell r="G11">
            <v>0</v>
          </cell>
          <cell r="J11">
            <v>30.8</v>
          </cell>
          <cell r="K11">
            <v>0</v>
          </cell>
          <cell r="M11" t="str">
            <v>A</v>
          </cell>
          <cell r="Q11">
            <v>1</v>
          </cell>
          <cell r="R11">
            <v>0</v>
          </cell>
          <cell r="T11">
            <v>1</v>
          </cell>
        </row>
        <row r="12">
          <cell r="A12" t="str">
            <v>23M</v>
          </cell>
          <cell r="B12">
            <v>30</v>
          </cell>
          <cell r="D12">
            <v>30</v>
          </cell>
          <cell r="G12">
            <v>0</v>
          </cell>
          <cell r="J12">
            <v>30</v>
          </cell>
          <cell r="K12">
            <v>0</v>
          </cell>
          <cell r="M12" t="str">
            <v>A</v>
          </cell>
          <cell r="Q12">
            <v>1</v>
          </cell>
          <cell r="R12">
            <v>0</v>
          </cell>
          <cell r="T12">
            <v>1</v>
          </cell>
        </row>
        <row r="13">
          <cell r="A13">
            <v>24</v>
          </cell>
          <cell r="B13">
            <v>21.4</v>
          </cell>
          <cell r="D13">
            <v>21.4</v>
          </cell>
          <cell r="G13">
            <v>0</v>
          </cell>
          <cell r="J13">
            <v>21.4</v>
          </cell>
          <cell r="K13">
            <v>0</v>
          </cell>
          <cell r="M13" t="str">
            <v>A</v>
          </cell>
          <cell r="Q13">
            <v>1</v>
          </cell>
          <cell r="R13">
            <v>0</v>
          </cell>
          <cell r="T13">
            <v>1</v>
          </cell>
        </row>
        <row r="14">
          <cell r="A14">
            <v>25</v>
          </cell>
          <cell r="B14">
            <v>38.1</v>
          </cell>
          <cell r="D14">
            <v>38.1</v>
          </cell>
          <cell r="G14">
            <v>0</v>
          </cell>
          <cell r="J14">
            <v>38.1</v>
          </cell>
          <cell r="K14">
            <v>0</v>
          </cell>
          <cell r="M14" t="str">
            <v>A</v>
          </cell>
          <cell r="Q14">
            <v>1</v>
          </cell>
          <cell r="R14">
            <v>0</v>
          </cell>
          <cell r="T14">
            <v>1</v>
          </cell>
        </row>
        <row r="15">
          <cell r="A15">
            <v>26</v>
          </cell>
          <cell r="B15">
            <v>33.5</v>
          </cell>
          <cell r="D15">
            <v>33.5</v>
          </cell>
          <cell r="G15">
            <v>0</v>
          </cell>
          <cell r="J15">
            <v>33.5</v>
          </cell>
          <cell r="K15">
            <v>0</v>
          </cell>
          <cell r="M15" t="str">
            <v>B</v>
          </cell>
          <cell r="Q15">
            <v>0</v>
          </cell>
          <cell r="R15">
            <v>1</v>
          </cell>
          <cell r="T15">
            <v>1</v>
          </cell>
          <cell r="U15">
            <v>1</v>
          </cell>
        </row>
        <row r="16">
          <cell r="A16">
            <v>27</v>
          </cell>
          <cell r="B16">
            <v>40.799999999999997</v>
          </cell>
          <cell r="D16">
            <v>40.799999999999997</v>
          </cell>
          <cell r="G16">
            <v>0</v>
          </cell>
          <cell r="J16">
            <v>40.799999999999997</v>
          </cell>
          <cell r="K16">
            <v>0</v>
          </cell>
          <cell r="M16" t="str">
            <v>A</v>
          </cell>
          <cell r="Q16">
            <v>1</v>
          </cell>
          <cell r="R16">
            <v>0</v>
          </cell>
          <cell r="T16">
            <v>1</v>
          </cell>
        </row>
        <row r="17">
          <cell r="A17">
            <v>28</v>
          </cell>
          <cell r="B17">
            <v>31.6</v>
          </cell>
          <cell r="D17">
            <v>31.6</v>
          </cell>
          <cell r="G17">
            <v>0</v>
          </cell>
          <cell r="J17">
            <v>31.6</v>
          </cell>
          <cell r="K17">
            <v>0</v>
          </cell>
          <cell r="M17" t="str">
            <v>B</v>
          </cell>
          <cell r="Q17">
            <v>0</v>
          </cell>
          <cell r="R17">
            <v>1</v>
          </cell>
          <cell r="T17">
            <v>1</v>
          </cell>
        </row>
        <row r="18">
          <cell r="A18">
            <v>29</v>
          </cell>
          <cell r="B18">
            <v>13</v>
          </cell>
          <cell r="D18">
            <v>13</v>
          </cell>
          <cell r="G18">
            <v>0</v>
          </cell>
          <cell r="J18">
            <v>13</v>
          </cell>
          <cell r="K18">
            <v>0</v>
          </cell>
          <cell r="M18" t="str">
            <v>A</v>
          </cell>
          <cell r="Q18">
            <v>1</v>
          </cell>
          <cell r="R18">
            <v>0</v>
          </cell>
          <cell r="T18">
            <v>1</v>
          </cell>
        </row>
        <row r="19">
          <cell r="A19" t="str">
            <v>오동2R30</v>
          </cell>
          <cell r="B19">
            <v>36</v>
          </cell>
          <cell r="D19">
            <v>36</v>
          </cell>
          <cell r="G19">
            <v>0</v>
          </cell>
          <cell r="J19">
            <v>36</v>
          </cell>
          <cell r="K19">
            <v>0</v>
          </cell>
          <cell r="M19" t="str">
            <v>A</v>
          </cell>
          <cell r="Q19">
            <v>1</v>
          </cell>
          <cell r="R19">
            <v>0</v>
          </cell>
          <cell r="T19">
            <v>1</v>
          </cell>
          <cell r="U19">
            <v>1</v>
          </cell>
        </row>
        <row r="20">
          <cell r="A20" t="str">
            <v>R29</v>
          </cell>
          <cell r="B20">
            <v>16</v>
          </cell>
          <cell r="D20">
            <v>16</v>
          </cell>
          <cell r="G20">
            <v>0</v>
          </cell>
          <cell r="J20">
            <v>16</v>
          </cell>
          <cell r="K20">
            <v>0</v>
          </cell>
          <cell r="M20" t="str">
            <v>A</v>
          </cell>
          <cell r="Q20">
            <v>1</v>
          </cell>
          <cell r="R20">
            <v>0</v>
          </cell>
          <cell r="T20">
            <v>1</v>
          </cell>
        </row>
        <row r="21">
          <cell r="A21" t="str">
            <v>R28</v>
          </cell>
          <cell r="B21">
            <v>34</v>
          </cell>
          <cell r="D21">
            <v>34</v>
          </cell>
          <cell r="G21">
            <v>0</v>
          </cell>
          <cell r="J21">
            <v>34</v>
          </cell>
          <cell r="K21">
            <v>0</v>
          </cell>
          <cell r="M21" t="str">
            <v>A</v>
          </cell>
          <cell r="O21">
            <v>1</v>
          </cell>
          <cell r="Q21">
            <v>1</v>
          </cell>
          <cell r="R21">
            <v>0</v>
          </cell>
          <cell r="T21">
            <v>1</v>
          </cell>
        </row>
        <row r="22">
          <cell r="A22" t="str">
            <v>R27</v>
          </cell>
          <cell r="B22">
            <v>34</v>
          </cell>
          <cell r="D22">
            <v>34</v>
          </cell>
          <cell r="G22">
            <v>0</v>
          </cell>
          <cell r="J22">
            <v>34</v>
          </cell>
          <cell r="K22">
            <v>0</v>
          </cell>
          <cell r="M22" t="str">
            <v>A</v>
          </cell>
          <cell r="Q22">
            <v>1</v>
          </cell>
          <cell r="R22">
            <v>0</v>
          </cell>
          <cell r="T22">
            <v>1</v>
          </cell>
          <cell r="U22">
            <v>1</v>
          </cell>
        </row>
        <row r="23">
          <cell r="A23" t="str">
            <v>R26</v>
          </cell>
          <cell r="B23">
            <v>28</v>
          </cell>
          <cell r="D23">
            <v>28</v>
          </cell>
          <cell r="G23">
            <v>0</v>
          </cell>
          <cell r="J23">
            <v>28</v>
          </cell>
          <cell r="K23">
            <v>0</v>
          </cell>
          <cell r="M23" t="str">
            <v>A</v>
          </cell>
          <cell r="Q23">
            <v>1</v>
          </cell>
          <cell r="R23">
            <v>0</v>
          </cell>
          <cell r="T23">
            <v>1</v>
          </cell>
        </row>
        <row r="24">
          <cell r="A24" t="str">
            <v>R25</v>
          </cell>
          <cell r="B24">
            <v>36</v>
          </cell>
          <cell r="D24">
            <v>36</v>
          </cell>
          <cell r="G24">
            <v>0</v>
          </cell>
          <cell r="J24">
            <v>36</v>
          </cell>
          <cell r="K24">
            <v>0</v>
          </cell>
          <cell r="M24" t="str">
            <v>A</v>
          </cell>
          <cell r="Q24">
            <v>1</v>
          </cell>
          <cell r="R24">
            <v>0</v>
          </cell>
          <cell r="T24">
            <v>1</v>
          </cell>
          <cell r="U24">
            <v>1</v>
          </cell>
        </row>
        <row r="25">
          <cell r="A25" t="str">
            <v>R24</v>
          </cell>
          <cell r="B25">
            <v>32</v>
          </cell>
          <cell r="D25">
            <v>32</v>
          </cell>
          <cell r="G25">
            <v>0</v>
          </cell>
          <cell r="J25">
            <v>32</v>
          </cell>
          <cell r="K25">
            <v>0</v>
          </cell>
          <cell r="M25" t="str">
            <v>A</v>
          </cell>
          <cell r="Q25">
            <v>1</v>
          </cell>
          <cell r="R25">
            <v>0</v>
          </cell>
          <cell r="T25">
            <v>1</v>
          </cell>
        </row>
        <row r="26">
          <cell r="A26" t="str">
            <v>R23</v>
          </cell>
          <cell r="B26">
            <v>40</v>
          </cell>
          <cell r="D26">
            <v>40</v>
          </cell>
          <cell r="G26">
            <v>0</v>
          </cell>
          <cell r="J26">
            <v>40</v>
          </cell>
          <cell r="K26">
            <v>0</v>
          </cell>
          <cell r="M26" t="str">
            <v>B</v>
          </cell>
          <cell r="Q26">
            <v>0</v>
          </cell>
          <cell r="R26">
            <v>1</v>
          </cell>
          <cell r="T26">
            <v>1</v>
          </cell>
        </row>
        <row r="27">
          <cell r="A27" t="str">
            <v>R22</v>
          </cell>
          <cell r="B27">
            <v>14</v>
          </cell>
          <cell r="D27">
            <v>14</v>
          </cell>
          <cell r="G27">
            <v>0</v>
          </cell>
          <cell r="J27">
            <v>14</v>
          </cell>
          <cell r="K27">
            <v>0</v>
          </cell>
          <cell r="M27" t="str">
            <v>A</v>
          </cell>
          <cell r="Q27">
            <v>1</v>
          </cell>
          <cell r="R27">
            <v>0</v>
          </cell>
          <cell r="T27">
            <v>1</v>
          </cell>
          <cell r="U27">
            <v>1</v>
          </cell>
        </row>
        <row r="28">
          <cell r="A28" t="str">
            <v>R21</v>
          </cell>
          <cell r="B28">
            <v>39</v>
          </cell>
          <cell r="D28">
            <v>39</v>
          </cell>
          <cell r="G28">
            <v>0</v>
          </cell>
          <cell r="J28">
            <v>39</v>
          </cell>
          <cell r="K28">
            <v>0</v>
          </cell>
          <cell r="M28" t="str">
            <v>A</v>
          </cell>
          <cell r="Q28">
            <v>1</v>
          </cell>
          <cell r="R28">
            <v>0</v>
          </cell>
          <cell r="T28">
            <v>1</v>
          </cell>
        </row>
        <row r="29">
          <cell r="A29" t="str">
            <v>R20</v>
          </cell>
          <cell r="B29">
            <v>37</v>
          </cell>
          <cell r="D29">
            <v>37</v>
          </cell>
          <cell r="G29">
            <v>0</v>
          </cell>
          <cell r="J29">
            <v>37</v>
          </cell>
          <cell r="K29">
            <v>0</v>
          </cell>
          <cell r="M29" t="str">
            <v>A</v>
          </cell>
          <cell r="Q29">
            <v>1</v>
          </cell>
          <cell r="R29">
            <v>0</v>
          </cell>
          <cell r="T29">
            <v>1</v>
          </cell>
        </row>
        <row r="30">
          <cell r="A30" t="str">
            <v>R19</v>
          </cell>
          <cell r="B30">
            <v>50</v>
          </cell>
          <cell r="D30">
            <v>50</v>
          </cell>
          <cell r="G30">
            <v>0</v>
          </cell>
          <cell r="J30">
            <v>50</v>
          </cell>
          <cell r="K30">
            <v>0</v>
          </cell>
          <cell r="M30" t="str">
            <v>A</v>
          </cell>
          <cell r="Q30">
            <v>1</v>
          </cell>
          <cell r="R30">
            <v>0</v>
          </cell>
          <cell r="T30">
            <v>1</v>
          </cell>
          <cell r="U30">
            <v>1</v>
          </cell>
        </row>
        <row r="31">
          <cell r="A31" t="str">
            <v>R18</v>
          </cell>
          <cell r="B31">
            <v>32</v>
          </cell>
          <cell r="D31">
            <v>32</v>
          </cell>
          <cell r="G31">
            <v>0</v>
          </cell>
          <cell r="J31">
            <v>32</v>
          </cell>
          <cell r="K31">
            <v>0</v>
          </cell>
          <cell r="M31" t="str">
            <v>A</v>
          </cell>
          <cell r="Q31">
            <v>1</v>
          </cell>
          <cell r="R31">
            <v>0</v>
          </cell>
          <cell r="T31">
            <v>1</v>
          </cell>
        </row>
        <row r="32">
          <cell r="A32" t="str">
            <v>R17</v>
          </cell>
          <cell r="B32">
            <v>40.5</v>
          </cell>
          <cell r="D32">
            <v>40.5</v>
          </cell>
          <cell r="G32">
            <v>0</v>
          </cell>
          <cell r="J32">
            <v>40.5</v>
          </cell>
          <cell r="K32">
            <v>0</v>
          </cell>
          <cell r="M32" t="str">
            <v>C</v>
          </cell>
          <cell r="Q32">
            <v>0</v>
          </cell>
          <cell r="R32">
            <v>2</v>
          </cell>
          <cell r="T32">
            <v>1</v>
          </cell>
        </row>
        <row r="33">
          <cell r="A33" t="str">
            <v>R16</v>
          </cell>
          <cell r="B33">
            <v>35</v>
          </cell>
          <cell r="D33">
            <v>35</v>
          </cell>
          <cell r="G33">
            <v>0</v>
          </cell>
          <cell r="J33">
            <v>35</v>
          </cell>
          <cell r="K33">
            <v>0</v>
          </cell>
          <cell r="M33" t="str">
            <v>C</v>
          </cell>
          <cell r="Q33">
            <v>0</v>
          </cell>
          <cell r="R33">
            <v>2</v>
          </cell>
          <cell r="T33">
            <v>1</v>
          </cell>
          <cell r="U33">
            <v>1</v>
          </cell>
        </row>
        <row r="34">
          <cell r="A34" t="str">
            <v>R15</v>
          </cell>
          <cell r="B34">
            <v>26</v>
          </cell>
          <cell r="D34">
            <v>26</v>
          </cell>
          <cell r="G34">
            <v>0</v>
          </cell>
          <cell r="J34">
            <v>26</v>
          </cell>
          <cell r="K34">
            <v>0</v>
          </cell>
          <cell r="M34" t="str">
            <v>C</v>
          </cell>
          <cell r="O34">
            <v>1</v>
          </cell>
          <cell r="Q34">
            <v>0</v>
          </cell>
          <cell r="R34">
            <v>2</v>
          </cell>
          <cell r="T34">
            <v>1</v>
          </cell>
        </row>
        <row r="35">
          <cell r="A35" t="str">
            <v>R14</v>
          </cell>
          <cell r="B35">
            <v>26</v>
          </cell>
          <cell r="D35">
            <v>26</v>
          </cell>
          <cell r="G35">
            <v>0</v>
          </cell>
          <cell r="J35">
            <v>26</v>
          </cell>
          <cell r="K35">
            <v>0</v>
          </cell>
          <cell r="M35" t="str">
            <v>B</v>
          </cell>
          <cell r="Q35">
            <v>0</v>
          </cell>
          <cell r="R35">
            <v>1</v>
          </cell>
          <cell r="T35">
            <v>1</v>
          </cell>
        </row>
        <row r="36">
          <cell r="A36" t="str">
            <v>R13</v>
          </cell>
          <cell r="B36">
            <v>28</v>
          </cell>
          <cell r="D36">
            <v>28</v>
          </cell>
          <cell r="G36">
            <v>0</v>
          </cell>
          <cell r="J36">
            <v>28</v>
          </cell>
          <cell r="K36">
            <v>0</v>
          </cell>
          <cell r="M36" t="str">
            <v>B</v>
          </cell>
          <cell r="Q36">
            <v>0</v>
          </cell>
          <cell r="R36">
            <v>1</v>
          </cell>
          <cell r="T36">
            <v>1</v>
          </cell>
          <cell r="U36">
            <v>1</v>
          </cell>
        </row>
        <row r="37">
          <cell r="A37" t="str">
            <v>R12</v>
          </cell>
          <cell r="B37">
            <v>19</v>
          </cell>
          <cell r="D37">
            <v>19</v>
          </cell>
          <cell r="G37">
            <v>0</v>
          </cell>
          <cell r="J37">
            <v>19</v>
          </cell>
          <cell r="K37">
            <v>0</v>
          </cell>
          <cell r="M37" t="str">
            <v>C</v>
          </cell>
          <cell r="Q37">
            <v>0</v>
          </cell>
          <cell r="R37">
            <v>2</v>
          </cell>
          <cell r="T37">
            <v>1</v>
          </cell>
        </row>
        <row r="38">
          <cell r="A38" t="str">
            <v>북광1MR1</v>
          </cell>
          <cell r="B38">
            <v>9</v>
          </cell>
          <cell r="D38">
            <v>9</v>
          </cell>
          <cell r="G38">
            <v>0</v>
          </cell>
          <cell r="J38">
            <v>9</v>
          </cell>
          <cell r="K38">
            <v>0</v>
          </cell>
          <cell r="M38" t="str">
            <v>C</v>
          </cell>
          <cell r="Q38">
            <v>0</v>
          </cell>
          <cell r="R38">
            <v>2</v>
          </cell>
          <cell r="T38">
            <v>1</v>
          </cell>
          <cell r="U38">
            <v>1</v>
          </cell>
        </row>
        <row r="39">
          <cell r="A39" t="str">
            <v>1M</v>
          </cell>
          <cell r="B39">
            <v>30</v>
          </cell>
          <cell r="D39">
            <v>30</v>
          </cell>
          <cell r="G39">
            <v>0</v>
          </cell>
          <cell r="J39">
            <v>30</v>
          </cell>
          <cell r="K39">
            <v>0</v>
          </cell>
          <cell r="M39" t="str">
            <v>C</v>
          </cell>
          <cell r="Q39">
            <v>0</v>
          </cell>
          <cell r="R39">
            <v>2</v>
          </cell>
          <cell r="T39">
            <v>1</v>
          </cell>
          <cell r="U39">
            <v>1</v>
          </cell>
        </row>
        <row r="40">
          <cell r="A40">
            <v>1</v>
          </cell>
          <cell r="B40">
            <v>17</v>
          </cell>
          <cell r="D40">
            <v>17</v>
          </cell>
          <cell r="G40">
            <v>0</v>
          </cell>
          <cell r="J40">
            <v>17</v>
          </cell>
          <cell r="K40">
            <v>0</v>
          </cell>
          <cell r="M40" t="str">
            <v>C</v>
          </cell>
          <cell r="Q40">
            <v>0</v>
          </cell>
          <cell r="R40">
            <v>2</v>
          </cell>
          <cell r="T40">
            <v>1</v>
          </cell>
        </row>
        <row r="41">
          <cell r="A41">
            <v>2</v>
          </cell>
          <cell r="B41">
            <v>21</v>
          </cell>
          <cell r="D41">
            <v>21</v>
          </cell>
          <cell r="G41">
            <v>0</v>
          </cell>
          <cell r="J41">
            <v>21</v>
          </cell>
          <cell r="K41">
            <v>0</v>
          </cell>
          <cell r="M41" t="str">
            <v>A</v>
          </cell>
          <cell r="Q41">
            <v>1</v>
          </cell>
          <cell r="R41">
            <v>0</v>
          </cell>
          <cell r="T41">
            <v>1</v>
          </cell>
        </row>
        <row r="42">
          <cell r="A42" t="str">
            <v>북광3</v>
          </cell>
          <cell r="B42">
            <v>27</v>
          </cell>
          <cell r="D42">
            <v>27</v>
          </cell>
          <cell r="G42">
            <v>0</v>
          </cell>
          <cell r="J42">
            <v>27</v>
          </cell>
          <cell r="K42">
            <v>0</v>
          </cell>
          <cell r="M42" t="str">
            <v>A</v>
          </cell>
          <cell r="Q42">
            <v>1</v>
          </cell>
          <cell r="R42">
            <v>0</v>
          </cell>
          <cell r="T42">
            <v>1</v>
          </cell>
        </row>
        <row r="43">
          <cell r="A43" t="str">
            <v>북광4</v>
          </cell>
          <cell r="B43">
            <v>31</v>
          </cell>
          <cell r="D43">
            <v>31</v>
          </cell>
          <cell r="G43">
            <v>0</v>
          </cell>
          <cell r="J43">
            <v>31</v>
          </cell>
          <cell r="K43">
            <v>0</v>
          </cell>
          <cell r="M43" t="str">
            <v>A</v>
          </cell>
          <cell r="Q43">
            <v>1</v>
          </cell>
          <cell r="R43">
            <v>0</v>
          </cell>
          <cell r="T43">
            <v>1</v>
          </cell>
        </row>
        <row r="44">
          <cell r="A44">
            <v>5</v>
          </cell>
          <cell r="B44">
            <v>31</v>
          </cell>
          <cell r="D44">
            <v>31</v>
          </cell>
          <cell r="G44">
            <v>0</v>
          </cell>
          <cell r="J44">
            <v>31</v>
          </cell>
          <cell r="K44">
            <v>0</v>
          </cell>
          <cell r="M44" t="str">
            <v>A</v>
          </cell>
          <cell r="Q44">
            <v>1</v>
          </cell>
          <cell r="R44">
            <v>0</v>
          </cell>
          <cell r="T44">
            <v>1</v>
          </cell>
        </row>
        <row r="45">
          <cell r="A45">
            <v>6</v>
          </cell>
          <cell r="B45">
            <v>34</v>
          </cell>
          <cell r="D45">
            <v>34</v>
          </cell>
          <cell r="G45">
            <v>0</v>
          </cell>
          <cell r="J45">
            <v>34</v>
          </cell>
          <cell r="K45">
            <v>0</v>
          </cell>
          <cell r="M45" t="str">
            <v>A</v>
          </cell>
          <cell r="Q45">
            <v>1</v>
          </cell>
          <cell r="R45">
            <v>0</v>
          </cell>
          <cell r="T45">
            <v>1</v>
          </cell>
        </row>
        <row r="46">
          <cell r="A46">
            <v>7</v>
          </cell>
          <cell r="B46">
            <v>27</v>
          </cell>
          <cell r="D46">
            <v>27</v>
          </cell>
          <cell r="G46">
            <v>0</v>
          </cell>
          <cell r="J46">
            <v>27</v>
          </cell>
          <cell r="K46">
            <v>0</v>
          </cell>
          <cell r="M46" t="str">
            <v>A</v>
          </cell>
          <cell r="Q46">
            <v>1</v>
          </cell>
          <cell r="R46">
            <v>0</v>
          </cell>
          <cell r="T46">
            <v>1</v>
          </cell>
        </row>
        <row r="47">
          <cell r="A47" t="str">
            <v>북광8</v>
          </cell>
          <cell r="B47">
            <v>36</v>
          </cell>
          <cell r="D47">
            <v>36</v>
          </cell>
          <cell r="E47">
            <v>10</v>
          </cell>
          <cell r="G47">
            <v>0</v>
          </cell>
          <cell r="J47">
            <v>36</v>
          </cell>
          <cell r="K47">
            <v>0</v>
          </cell>
          <cell r="L47">
            <v>1</v>
          </cell>
          <cell r="M47" t="str">
            <v>C</v>
          </cell>
          <cell r="O47">
            <v>1</v>
          </cell>
          <cell r="Q47">
            <v>0</v>
          </cell>
          <cell r="R47">
            <v>2</v>
          </cell>
          <cell r="T47">
            <v>1</v>
          </cell>
        </row>
        <row r="48">
          <cell r="A48" t="str">
            <v>소계1</v>
          </cell>
          <cell r="B48">
            <v>1227.5</v>
          </cell>
          <cell r="C48">
            <v>0</v>
          </cell>
          <cell r="D48">
            <v>1227.5</v>
          </cell>
          <cell r="E48">
            <v>20</v>
          </cell>
          <cell r="F48">
            <v>1200</v>
          </cell>
          <cell r="G48">
            <v>0</v>
          </cell>
          <cell r="H48">
            <v>0</v>
          </cell>
          <cell r="I48">
            <v>0</v>
          </cell>
          <cell r="J48">
            <v>1197.5</v>
          </cell>
          <cell r="K48">
            <v>30</v>
          </cell>
          <cell r="L48">
            <v>1</v>
          </cell>
          <cell r="M48">
            <v>0</v>
          </cell>
          <cell r="N48">
            <v>0</v>
          </cell>
          <cell r="O48">
            <v>3</v>
          </cell>
          <cell r="P48">
            <v>1432.0833333333333</v>
          </cell>
          <cell r="Q48">
            <v>25</v>
          </cell>
          <cell r="R48">
            <v>23</v>
          </cell>
          <cell r="S48">
            <v>0</v>
          </cell>
          <cell r="T48">
            <v>39</v>
          </cell>
          <cell r="U48">
            <v>11</v>
          </cell>
        </row>
        <row r="49">
          <cell r="A49" t="str">
            <v>북광9</v>
          </cell>
          <cell r="B49">
            <v>23</v>
          </cell>
          <cell r="D49">
            <v>23</v>
          </cell>
          <cell r="E49">
            <v>10</v>
          </cell>
          <cell r="G49">
            <v>0</v>
          </cell>
          <cell r="J49">
            <v>23</v>
          </cell>
          <cell r="K49">
            <v>0</v>
          </cell>
          <cell r="M49" t="str">
            <v>A</v>
          </cell>
          <cell r="Q49">
            <v>1</v>
          </cell>
          <cell r="R49">
            <v>0</v>
          </cell>
          <cell r="T49">
            <v>1</v>
          </cell>
        </row>
        <row r="50">
          <cell r="A50">
            <v>10</v>
          </cell>
          <cell r="B50">
            <v>33</v>
          </cell>
          <cell r="D50">
            <v>33</v>
          </cell>
          <cell r="G50">
            <v>0</v>
          </cell>
          <cell r="J50">
            <v>33</v>
          </cell>
          <cell r="K50">
            <v>0</v>
          </cell>
          <cell r="M50" t="str">
            <v>A</v>
          </cell>
          <cell r="Q50">
            <v>1</v>
          </cell>
          <cell r="R50">
            <v>0</v>
          </cell>
          <cell r="T50">
            <v>1</v>
          </cell>
          <cell r="U50">
            <v>1</v>
          </cell>
        </row>
        <row r="51">
          <cell r="A51">
            <v>11</v>
          </cell>
          <cell r="B51">
            <v>34</v>
          </cell>
          <cell r="D51">
            <v>34</v>
          </cell>
          <cell r="G51">
            <v>0</v>
          </cell>
          <cell r="J51">
            <v>34</v>
          </cell>
          <cell r="K51">
            <v>0</v>
          </cell>
          <cell r="M51" t="str">
            <v>A</v>
          </cell>
          <cell r="Q51">
            <v>1</v>
          </cell>
          <cell r="R51">
            <v>0</v>
          </cell>
          <cell r="T51">
            <v>1</v>
          </cell>
        </row>
        <row r="52">
          <cell r="A52">
            <v>12</v>
          </cell>
          <cell r="B52">
            <v>30</v>
          </cell>
          <cell r="D52">
            <v>30</v>
          </cell>
          <cell r="G52">
            <v>0</v>
          </cell>
          <cell r="J52">
            <v>30</v>
          </cell>
          <cell r="K52">
            <v>0</v>
          </cell>
          <cell r="M52" t="str">
            <v>A</v>
          </cell>
          <cell r="Q52">
            <v>1</v>
          </cell>
          <cell r="R52">
            <v>0</v>
          </cell>
          <cell r="T52">
            <v>1</v>
          </cell>
        </row>
        <row r="53">
          <cell r="A53">
            <v>13</v>
          </cell>
          <cell r="B53">
            <v>30</v>
          </cell>
          <cell r="D53">
            <v>30</v>
          </cell>
          <cell r="G53">
            <v>0</v>
          </cell>
          <cell r="J53">
            <v>30</v>
          </cell>
          <cell r="K53">
            <v>0</v>
          </cell>
          <cell r="M53" t="str">
            <v>A</v>
          </cell>
          <cell r="Q53">
            <v>1</v>
          </cell>
          <cell r="R53">
            <v>0</v>
          </cell>
          <cell r="T53">
            <v>1</v>
          </cell>
          <cell r="U53">
            <v>1</v>
          </cell>
        </row>
        <row r="54">
          <cell r="A54">
            <v>14</v>
          </cell>
          <cell r="B54">
            <v>35</v>
          </cell>
          <cell r="D54">
            <v>35</v>
          </cell>
          <cell r="G54">
            <v>0</v>
          </cell>
          <cell r="J54">
            <v>35</v>
          </cell>
          <cell r="K54">
            <v>0</v>
          </cell>
          <cell r="M54" t="str">
            <v>A</v>
          </cell>
          <cell r="Q54">
            <v>1</v>
          </cell>
          <cell r="R54">
            <v>0</v>
          </cell>
          <cell r="T54">
            <v>1</v>
          </cell>
        </row>
        <row r="55">
          <cell r="A55">
            <v>15</v>
          </cell>
          <cell r="B55">
            <v>37.1</v>
          </cell>
          <cell r="D55">
            <v>37.1</v>
          </cell>
          <cell r="G55">
            <v>0</v>
          </cell>
          <cell r="J55">
            <v>37.1</v>
          </cell>
          <cell r="K55">
            <v>0</v>
          </cell>
          <cell r="M55" t="str">
            <v>A</v>
          </cell>
          <cell r="Q55">
            <v>1</v>
          </cell>
          <cell r="R55">
            <v>0</v>
          </cell>
          <cell r="T55">
            <v>1</v>
          </cell>
        </row>
        <row r="56">
          <cell r="A56">
            <v>16</v>
          </cell>
          <cell r="B56">
            <v>33.5</v>
          </cell>
          <cell r="D56">
            <v>33.5</v>
          </cell>
          <cell r="G56">
            <v>0</v>
          </cell>
          <cell r="J56">
            <v>33.5</v>
          </cell>
          <cell r="K56">
            <v>0</v>
          </cell>
          <cell r="M56" t="str">
            <v>A</v>
          </cell>
          <cell r="Q56">
            <v>1</v>
          </cell>
          <cell r="R56">
            <v>0</v>
          </cell>
          <cell r="T56">
            <v>1</v>
          </cell>
        </row>
        <row r="57">
          <cell r="A57">
            <v>17</v>
          </cell>
          <cell r="B57">
            <v>34.200000000000003</v>
          </cell>
          <cell r="D57">
            <v>34.200000000000003</v>
          </cell>
          <cell r="G57">
            <v>0</v>
          </cell>
          <cell r="J57">
            <v>34.200000000000003</v>
          </cell>
          <cell r="K57">
            <v>0</v>
          </cell>
          <cell r="M57" t="str">
            <v>A</v>
          </cell>
          <cell r="Q57">
            <v>1</v>
          </cell>
          <cell r="R57">
            <v>0</v>
          </cell>
          <cell r="T57">
            <v>1</v>
          </cell>
        </row>
        <row r="58">
          <cell r="A58" t="str">
            <v>북광18</v>
          </cell>
          <cell r="B58">
            <v>16.5</v>
          </cell>
          <cell r="D58">
            <v>16.5</v>
          </cell>
          <cell r="G58">
            <v>0</v>
          </cell>
          <cell r="J58">
            <v>16.5</v>
          </cell>
          <cell r="K58">
            <v>0</v>
          </cell>
          <cell r="M58" t="str">
            <v>C</v>
          </cell>
          <cell r="Q58">
            <v>0</v>
          </cell>
          <cell r="R58">
            <v>2</v>
          </cell>
          <cell r="T58">
            <v>1</v>
          </cell>
        </row>
        <row r="59">
          <cell r="A59" t="str">
            <v>오현37</v>
          </cell>
          <cell r="B59">
            <v>28.5</v>
          </cell>
          <cell r="D59">
            <v>28.5</v>
          </cell>
          <cell r="G59">
            <v>0</v>
          </cell>
          <cell r="J59">
            <v>28.5</v>
          </cell>
          <cell r="K59">
            <v>0</v>
          </cell>
          <cell r="M59" t="str">
            <v>C</v>
          </cell>
          <cell r="Q59">
            <v>0</v>
          </cell>
          <cell r="R59">
            <v>2</v>
          </cell>
        </row>
        <row r="60">
          <cell r="A60">
            <v>36</v>
          </cell>
          <cell r="B60">
            <v>46.3</v>
          </cell>
          <cell r="D60">
            <v>46.3</v>
          </cell>
          <cell r="G60">
            <v>0</v>
          </cell>
          <cell r="J60">
            <v>46.3</v>
          </cell>
          <cell r="K60">
            <v>0</v>
          </cell>
          <cell r="M60" t="str">
            <v>C</v>
          </cell>
          <cell r="Q60">
            <v>0</v>
          </cell>
          <cell r="R60">
            <v>2</v>
          </cell>
        </row>
        <row r="61">
          <cell r="A61">
            <v>35</v>
          </cell>
          <cell r="B61">
            <v>20.5</v>
          </cell>
          <cell r="D61">
            <v>20.5</v>
          </cell>
          <cell r="G61">
            <v>0</v>
          </cell>
          <cell r="J61">
            <v>20.5</v>
          </cell>
          <cell r="K61">
            <v>0</v>
          </cell>
          <cell r="M61" t="str">
            <v>A</v>
          </cell>
          <cell r="O61">
            <v>1</v>
          </cell>
          <cell r="Q61">
            <v>1</v>
          </cell>
          <cell r="R61">
            <v>0</v>
          </cell>
        </row>
        <row r="62">
          <cell r="A62">
            <v>34</v>
          </cell>
          <cell r="B62">
            <v>48.7</v>
          </cell>
          <cell r="D62">
            <v>48.7</v>
          </cell>
          <cell r="G62">
            <v>0</v>
          </cell>
          <cell r="J62">
            <v>48.7</v>
          </cell>
          <cell r="K62">
            <v>0</v>
          </cell>
          <cell r="M62" t="str">
            <v>A</v>
          </cell>
          <cell r="Q62">
            <v>1</v>
          </cell>
          <cell r="R62">
            <v>0</v>
          </cell>
        </row>
        <row r="63">
          <cell r="A63">
            <v>33</v>
          </cell>
          <cell r="B63">
            <v>54.5</v>
          </cell>
          <cell r="D63">
            <v>54.5</v>
          </cell>
          <cell r="G63">
            <v>0</v>
          </cell>
          <cell r="J63">
            <v>54.5</v>
          </cell>
          <cell r="K63">
            <v>0</v>
          </cell>
          <cell r="M63" t="str">
            <v>A</v>
          </cell>
          <cell r="Q63">
            <v>1</v>
          </cell>
          <cell r="R63">
            <v>0</v>
          </cell>
        </row>
        <row r="64">
          <cell r="A64">
            <v>32</v>
          </cell>
          <cell r="B64">
            <v>42.4</v>
          </cell>
          <cell r="D64">
            <v>42.4</v>
          </cell>
          <cell r="G64">
            <v>0</v>
          </cell>
          <cell r="J64">
            <v>42.4</v>
          </cell>
          <cell r="K64">
            <v>0</v>
          </cell>
          <cell r="M64" t="str">
            <v>A</v>
          </cell>
          <cell r="Q64">
            <v>1</v>
          </cell>
          <cell r="R64">
            <v>0</v>
          </cell>
        </row>
        <row r="65">
          <cell r="A65">
            <v>31</v>
          </cell>
          <cell r="B65">
            <v>41</v>
          </cell>
          <cell r="D65">
            <v>41</v>
          </cell>
          <cell r="G65">
            <v>0</v>
          </cell>
          <cell r="J65">
            <v>41</v>
          </cell>
          <cell r="K65">
            <v>0</v>
          </cell>
          <cell r="M65" t="str">
            <v>A</v>
          </cell>
          <cell r="Q65">
            <v>1</v>
          </cell>
          <cell r="R65">
            <v>0</v>
          </cell>
        </row>
        <row r="66">
          <cell r="A66">
            <v>30</v>
          </cell>
          <cell r="B66">
            <v>26.1</v>
          </cell>
          <cell r="D66">
            <v>26.1</v>
          </cell>
          <cell r="G66">
            <v>0</v>
          </cell>
          <cell r="J66">
            <v>26.1</v>
          </cell>
          <cell r="K66">
            <v>0</v>
          </cell>
          <cell r="M66" t="str">
            <v>C</v>
          </cell>
          <cell r="Q66">
            <v>0</v>
          </cell>
          <cell r="R66">
            <v>2</v>
          </cell>
        </row>
        <row r="67">
          <cell r="A67" t="str">
            <v>오현27L13R2</v>
          </cell>
          <cell r="B67">
            <v>60</v>
          </cell>
          <cell r="D67">
            <v>60</v>
          </cell>
          <cell r="G67">
            <v>0</v>
          </cell>
          <cell r="J67">
            <v>60</v>
          </cell>
          <cell r="K67">
            <v>0</v>
          </cell>
          <cell r="M67" t="str">
            <v>B</v>
          </cell>
          <cell r="Q67">
            <v>0</v>
          </cell>
          <cell r="R67">
            <v>1</v>
          </cell>
        </row>
        <row r="68">
          <cell r="A68" t="str">
            <v>R1</v>
          </cell>
          <cell r="B68">
            <v>34.4</v>
          </cell>
          <cell r="D68">
            <v>34.4</v>
          </cell>
          <cell r="G68">
            <v>0</v>
          </cell>
          <cell r="J68">
            <v>34.4</v>
          </cell>
          <cell r="K68">
            <v>0</v>
          </cell>
          <cell r="M68" t="str">
            <v>C</v>
          </cell>
          <cell r="Q68">
            <v>0</v>
          </cell>
          <cell r="R68">
            <v>2</v>
          </cell>
        </row>
        <row r="69">
          <cell r="A69" t="str">
            <v>오현27L13</v>
          </cell>
          <cell r="B69">
            <v>16.2</v>
          </cell>
          <cell r="D69">
            <v>16.2</v>
          </cell>
          <cell r="G69">
            <v>0</v>
          </cell>
          <cell r="J69">
            <v>16.2</v>
          </cell>
          <cell r="K69">
            <v>0</v>
          </cell>
          <cell r="M69" t="str">
            <v>C</v>
          </cell>
          <cell r="Q69">
            <v>0</v>
          </cell>
          <cell r="R69">
            <v>2</v>
          </cell>
        </row>
        <row r="70">
          <cell r="A70" t="str">
            <v>L14</v>
          </cell>
          <cell r="B70">
            <v>36.200000000000003</v>
          </cell>
          <cell r="D70">
            <v>36.200000000000003</v>
          </cell>
          <cell r="G70">
            <v>0</v>
          </cell>
          <cell r="J70">
            <v>36.200000000000003</v>
          </cell>
          <cell r="K70">
            <v>0</v>
          </cell>
          <cell r="M70" t="str">
            <v>A</v>
          </cell>
          <cell r="Q70">
            <v>1</v>
          </cell>
          <cell r="R70">
            <v>0</v>
          </cell>
        </row>
        <row r="71">
          <cell r="A71" t="str">
            <v>L15</v>
          </cell>
          <cell r="B71">
            <v>21.7</v>
          </cell>
          <cell r="D71">
            <v>21.7</v>
          </cell>
          <cell r="G71">
            <v>0</v>
          </cell>
          <cell r="J71">
            <v>21.7</v>
          </cell>
          <cell r="K71">
            <v>0</v>
          </cell>
          <cell r="M71" t="str">
            <v>C</v>
          </cell>
          <cell r="Q71">
            <v>0</v>
          </cell>
          <cell r="R71">
            <v>2</v>
          </cell>
        </row>
        <row r="72">
          <cell r="A72" t="str">
            <v>L16</v>
          </cell>
          <cell r="B72">
            <v>28.5</v>
          </cell>
          <cell r="D72">
            <v>28.5</v>
          </cell>
          <cell r="G72">
            <v>0</v>
          </cell>
          <cell r="J72">
            <v>28.5</v>
          </cell>
          <cell r="K72">
            <v>0</v>
          </cell>
          <cell r="M72" t="str">
            <v>A</v>
          </cell>
          <cell r="Q72">
            <v>1</v>
          </cell>
          <cell r="R72">
            <v>0</v>
          </cell>
        </row>
        <row r="73">
          <cell r="A73" t="str">
            <v>L17</v>
          </cell>
          <cell r="B73">
            <v>31.4</v>
          </cell>
          <cell r="D73">
            <v>31.4</v>
          </cell>
          <cell r="G73">
            <v>0</v>
          </cell>
          <cell r="J73">
            <v>31.4</v>
          </cell>
          <cell r="K73">
            <v>0</v>
          </cell>
          <cell r="M73" t="str">
            <v>A</v>
          </cell>
          <cell r="Q73">
            <v>1</v>
          </cell>
          <cell r="R73">
            <v>0</v>
          </cell>
        </row>
        <row r="74">
          <cell r="A74" t="str">
            <v>L18</v>
          </cell>
          <cell r="B74">
            <v>42</v>
          </cell>
          <cell r="D74">
            <v>42</v>
          </cell>
          <cell r="G74">
            <v>0</v>
          </cell>
          <cell r="J74">
            <v>42</v>
          </cell>
          <cell r="K74">
            <v>0</v>
          </cell>
          <cell r="M74" t="str">
            <v>C</v>
          </cell>
          <cell r="Q74">
            <v>0</v>
          </cell>
          <cell r="R74">
            <v>2</v>
          </cell>
        </row>
        <row r="75">
          <cell r="A75" t="str">
            <v>L19</v>
          </cell>
          <cell r="B75">
            <v>39.299999999999997</v>
          </cell>
          <cell r="D75">
            <v>39.299999999999997</v>
          </cell>
          <cell r="G75">
            <v>0</v>
          </cell>
          <cell r="J75">
            <v>39.299999999999997</v>
          </cell>
          <cell r="K75">
            <v>0</v>
          </cell>
          <cell r="M75" t="str">
            <v>C</v>
          </cell>
          <cell r="O75">
            <v>1</v>
          </cell>
          <cell r="Q75">
            <v>0</v>
          </cell>
          <cell r="R75">
            <v>2</v>
          </cell>
        </row>
        <row r="76">
          <cell r="A76" t="str">
            <v>L20</v>
          </cell>
          <cell r="B76">
            <v>12.7</v>
          </cell>
          <cell r="D76">
            <v>12.7</v>
          </cell>
          <cell r="G76">
            <v>0</v>
          </cell>
          <cell r="J76">
            <v>12.7</v>
          </cell>
          <cell r="K76">
            <v>0</v>
          </cell>
          <cell r="M76" t="str">
            <v>C</v>
          </cell>
          <cell r="Q76">
            <v>0</v>
          </cell>
          <cell r="R76">
            <v>2</v>
          </cell>
        </row>
        <row r="77">
          <cell r="A77" t="str">
            <v>L21</v>
          </cell>
          <cell r="B77">
            <v>40.5</v>
          </cell>
          <cell r="D77">
            <v>40.5</v>
          </cell>
          <cell r="G77">
            <v>0</v>
          </cell>
          <cell r="J77">
            <v>40.5</v>
          </cell>
          <cell r="K77">
            <v>0</v>
          </cell>
          <cell r="M77" t="str">
            <v>A</v>
          </cell>
          <cell r="Q77">
            <v>1</v>
          </cell>
          <cell r="R77">
            <v>0</v>
          </cell>
        </row>
        <row r="78">
          <cell r="A78" t="str">
            <v>L22</v>
          </cell>
          <cell r="B78">
            <v>46.5</v>
          </cell>
          <cell r="D78">
            <v>46.5</v>
          </cell>
          <cell r="G78">
            <v>0</v>
          </cell>
          <cell r="J78">
            <v>46.5</v>
          </cell>
          <cell r="K78">
            <v>0</v>
          </cell>
          <cell r="M78" t="str">
            <v>C</v>
          </cell>
          <cell r="Q78">
            <v>0</v>
          </cell>
          <cell r="R78">
            <v>2</v>
          </cell>
        </row>
        <row r="79">
          <cell r="A79" t="str">
            <v>L23</v>
          </cell>
          <cell r="B79">
            <v>35.299999999999997</v>
          </cell>
          <cell r="D79">
            <v>35.299999999999997</v>
          </cell>
          <cell r="G79">
            <v>0</v>
          </cell>
          <cell r="J79">
            <v>35.299999999999997</v>
          </cell>
          <cell r="K79">
            <v>0</v>
          </cell>
          <cell r="M79" t="str">
            <v>B</v>
          </cell>
          <cell r="Q79">
            <v>0</v>
          </cell>
          <cell r="R79">
            <v>1</v>
          </cell>
        </row>
        <row r="80">
          <cell r="A80" t="str">
            <v>오현27RL22</v>
          </cell>
          <cell r="B80">
            <v>16.399999999999999</v>
          </cell>
          <cell r="D80">
            <v>16.399999999999999</v>
          </cell>
          <cell r="G80">
            <v>0</v>
          </cell>
          <cell r="J80">
            <v>16.399999999999999</v>
          </cell>
          <cell r="K80">
            <v>0</v>
          </cell>
          <cell r="M80" t="str">
            <v>B</v>
          </cell>
          <cell r="Q80">
            <v>0</v>
          </cell>
          <cell r="R80">
            <v>1</v>
          </cell>
        </row>
        <row r="81">
          <cell r="A81" t="str">
            <v>인입</v>
          </cell>
          <cell r="B81">
            <v>90</v>
          </cell>
          <cell r="D81">
            <v>90</v>
          </cell>
          <cell r="E81">
            <v>30</v>
          </cell>
          <cell r="G81">
            <v>0</v>
          </cell>
          <cell r="J81">
            <v>45</v>
          </cell>
          <cell r="K81">
            <v>45</v>
          </cell>
        </row>
      </sheetData>
      <sheetData sheetId="7"/>
      <sheetData sheetId="8"/>
      <sheetData sheetId="9"/>
      <sheetData sheetId="10"/>
      <sheetData sheetId="11"/>
      <sheetData sheetId="1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년"/>
      <sheetName val="구경영"/>
      <sheetName val="경영"/>
      <sheetName val="실적"/>
      <sheetName val="집계"/>
      <sheetName val="팀별"/>
      <sheetName val="사업부"/>
      <sheetName val="Sheet3"/>
      <sheetName val="Sheet2"/>
      <sheetName val="Sheet1"/>
      <sheetName val="Upgrades pricing"/>
      <sheetName val="경"/>
      <sheetName val="2000경손0425"/>
      <sheetName val="SV"/>
      <sheetName val="ＰＢＸ,ＬＡＮ"/>
      <sheetName val="PLT8500"/>
      <sheetName val="xSeries255"/>
      <sheetName val="경동~상록"/>
      <sheetName val="우주~로베로"/>
      <sheetName val="지원OS 및 패키지"/>
      <sheetName val="부대내역"/>
      <sheetName val="#REF"/>
      <sheetName val="전기"/>
      <sheetName val="데이타"/>
      <sheetName val="식재인부"/>
      <sheetName val="판가"/>
      <sheetName val="지역거리표"/>
      <sheetName val="골조시행"/>
    </sheetNames>
    <sheetDataSet>
      <sheetData sheetId="0">
        <row r="6">
          <cell r="F6" t="str">
            <v>1월</v>
          </cell>
          <cell r="G6" t="str">
            <v>2월</v>
          </cell>
          <cell r="H6" t="str">
            <v>3월</v>
          </cell>
          <cell r="I6" t="str">
            <v>1분기</v>
          </cell>
          <cell r="J6" t="str">
            <v>4월</v>
          </cell>
          <cell r="K6" t="str">
            <v>5월</v>
          </cell>
          <cell r="L6" t="str">
            <v>6월</v>
          </cell>
          <cell r="M6" t="str">
            <v>2분기</v>
          </cell>
          <cell r="N6" t="str">
            <v>상반기</v>
          </cell>
          <cell r="O6" t="str">
            <v>7월</v>
          </cell>
          <cell r="P6" t="str">
            <v>8월</v>
          </cell>
          <cell r="Q6" t="str">
            <v>9월</v>
          </cell>
          <cell r="R6" t="str">
            <v>3분기</v>
          </cell>
          <cell r="S6" t="str">
            <v>10월</v>
          </cell>
          <cell r="T6" t="str">
            <v>11월</v>
          </cell>
          <cell r="U6" t="str">
            <v>12월</v>
          </cell>
          <cell r="V6" t="str">
            <v>4분기</v>
          </cell>
          <cell r="W6" t="str">
            <v>하반기</v>
          </cell>
          <cell r="X6" t="str">
            <v>년계</v>
          </cell>
        </row>
        <row r="7">
          <cell r="F7">
            <v>7355.7849999999999</v>
          </cell>
          <cell r="G7">
            <v>0</v>
          </cell>
          <cell r="H7">
            <v>1622.2249999999999</v>
          </cell>
          <cell r="I7">
            <v>8978.01</v>
          </cell>
          <cell r="J7">
            <v>29490.295999999998</v>
          </cell>
          <cell r="K7">
            <v>24004.976999999999</v>
          </cell>
          <cell r="L7">
            <v>12904.888999999999</v>
          </cell>
          <cell r="M7">
            <v>66400.161999999997</v>
          </cell>
          <cell r="N7">
            <v>75378.171999999991</v>
          </cell>
          <cell r="O7">
            <v>806.77499999999998</v>
          </cell>
          <cell r="P7">
            <v>11281.966</v>
          </cell>
          <cell r="Q7">
            <v>6445.7060000000001</v>
          </cell>
          <cell r="R7">
            <v>18534.447</v>
          </cell>
          <cell r="S7">
            <v>2749.491</v>
          </cell>
          <cell r="T7">
            <v>598.94200000000001</v>
          </cell>
          <cell r="U7">
            <v>1301.9000000000001</v>
          </cell>
          <cell r="V7">
            <v>4650.3330000000005</v>
          </cell>
          <cell r="W7">
            <v>23184.78</v>
          </cell>
          <cell r="X7">
            <v>98562.95199999999</v>
          </cell>
        </row>
        <row r="8">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row>
        <row r="9">
          <cell r="F9">
            <v>7355.7849999999999</v>
          </cell>
          <cell r="G9">
            <v>0</v>
          </cell>
          <cell r="H9">
            <v>1622.2249999999999</v>
          </cell>
          <cell r="I9">
            <v>8978.01</v>
          </cell>
          <cell r="J9">
            <v>29490.295999999998</v>
          </cell>
          <cell r="K9">
            <v>24004.976999999999</v>
          </cell>
          <cell r="L9">
            <v>12904.888999999999</v>
          </cell>
          <cell r="M9">
            <v>66400.161999999997</v>
          </cell>
          <cell r="N9">
            <v>75378.171999999991</v>
          </cell>
          <cell r="O9">
            <v>806.77499999999998</v>
          </cell>
          <cell r="P9">
            <v>11281.966</v>
          </cell>
          <cell r="Q9">
            <v>6445.7060000000001</v>
          </cell>
          <cell r="R9">
            <v>18534.447</v>
          </cell>
          <cell r="S9">
            <v>2749.491</v>
          </cell>
          <cell r="T9">
            <v>598.94200000000001</v>
          </cell>
          <cell r="U9">
            <v>1301.9000000000001</v>
          </cell>
          <cell r="V9">
            <v>4650.3330000000005</v>
          </cell>
          <cell r="W9">
            <v>23184.78</v>
          </cell>
          <cell r="X9">
            <v>98562.95199999999</v>
          </cell>
        </row>
        <row r="10">
          <cell r="F10">
            <v>7879.0650890069883</v>
          </cell>
          <cell r="G10">
            <v>4767.618686956579</v>
          </cell>
          <cell r="H10">
            <v>1779.0169501739167</v>
          </cell>
          <cell r="I10">
            <v>14425.700726137484</v>
          </cell>
          <cell r="J10">
            <v>2052.0959943508715</v>
          </cell>
          <cell r="K10">
            <v>8151.1433762191309</v>
          </cell>
          <cell r="L10">
            <v>3720.0658518690029</v>
          </cell>
          <cell r="M10">
            <v>13923.305222439005</v>
          </cell>
          <cell r="N10">
            <v>28349.005948576487</v>
          </cell>
          <cell r="O10">
            <v>3527.357</v>
          </cell>
          <cell r="P10">
            <v>9646.7719464839338</v>
          </cell>
          <cell r="Q10">
            <v>2200.4639999999999</v>
          </cell>
          <cell r="R10">
            <v>15374.592946483934</v>
          </cell>
          <cell r="S10">
            <v>4727.3646484987439</v>
          </cell>
          <cell r="T10">
            <v>16173.275000000001</v>
          </cell>
          <cell r="U10">
            <v>5947.8517014955878</v>
          </cell>
          <cell r="V10">
            <v>26848.491349994332</v>
          </cell>
          <cell r="W10">
            <v>42223.084296478264</v>
          </cell>
          <cell r="X10">
            <v>70572.090245054744</v>
          </cell>
        </row>
        <row r="11">
          <cell r="F11">
            <v>77.468999999999994</v>
          </cell>
          <cell r="G11">
            <v>257.786</v>
          </cell>
          <cell r="H11">
            <v>42.908999999999999</v>
          </cell>
          <cell r="I11">
            <v>378.16399999999999</v>
          </cell>
          <cell r="J11">
            <v>6.431</v>
          </cell>
          <cell r="K11">
            <v>66.347999999999999</v>
          </cell>
          <cell r="L11">
            <v>87.088999999999999</v>
          </cell>
          <cell r="M11">
            <v>159.86799999999999</v>
          </cell>
          <cell r="N11">
            <v>538.03199999999993</v>
          </cell>
          <cell r="O11">
            <v>81.028999999999996</v>
          </cell>
          <cell r="P11">
            <v>922.10500000000002</v>
          </cell>
          <cell r="Q11">
            <v>29.337</v>
          </cell>
          <cell r="R11">
            <v>1032.471</v>
          </cell>
          <cell r="S11">
            <v>17.808</v>
          </cell>
          <cell r="T11">
            <v>23.786999999999999</v>
          </cell>
          <cell r="U11">
            <v>1650.2660000000001</v>
          </cell>
          <cell r="V11">
            <v>1691.8610000000001</v>
          </cell>
          <cell r="W11">
            <v>2724.3320000000003</v>
          </cell>
          <cell r="X11">
            <v>3262.3640000000005</v>
          </cell>
        </row>
        <row r="12">
          <cell r="F12">
            <v>7956.5340890069883</v>
          </cell>
          <cell r="G12">
            <v>5025.4046869565791</v>
          </cell>
          <cell r="H12">
            <v>1821.9259501739168</v>
          </cell>
          <cell r="I12">
            <v>14803.864726137484</v>
          </cell>
          <cell r="J12">
            <v>2058.5269943508715</v>
          </cell>
          <cell r="K12">
            <v>8217.4913762191318</v>
          </cell>
          <cell r="L12">
            <v>3807.1548518690029</v>
          </cell>
          <cell r="M12">
            <v>14083.173222439005</v>
          </cell>
          <cell r="N12">
            <v>28887.037948576486</v>
          </cell>
          <cell r="O12">
            <v>3608.386</v>
          </cell>
          <cell r="P12">
            <v>10568.876946483933</v>
          </cell>
          <cell r="Q12">
            <v>2229.8009999999999</v>
          </cell>
          <cell r="R12">
            <v>16407.063946483933</v>
          </cell>
          <cell r="S12">
            <v>4745.1726484987439</v>
          </cell>
          <cell r="T12">
            <v>16197.062000000002</v>
          </cell>
          <cell r="U12">
            <v>7598.1177014955883</v>
          </cell>
          <cell r="V12">
            <v>28540.352349994333</v>
          </cell>
          <cell r="W12">
            <v>44947.416296478266</v>
          </cell>
          <cell r="X12">
            <v>73834.454245054745</v>
          </cell>
        </row>
        <row r="13">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F16">
            <v>7956.5340890069883</v>
          </cell>
          <cell r="G16">
            <v>5025.4046869565791</v>
          </cell>
          <cell r="H16">
            <v>1821.9259501739168</v>
          </cell>
          <cell r="I16">
            <v>14803.864726137484</v>
          </cell>
          <cell r="J16">
            <v>2058.5269943508715</v>
          </cell>
          <cell r="K16">
            <v>8217.4913762191318</v>
          </cell>
          <cell r="L16">
            <v>3807.1548518690029</v>
          </cell>
          <cell r="M16">
            <v>14083.173222439005</v>
          </cell>
          <cell r="N16">
            <v>28887.037948576486</v>
          </cell>
          <cell r="O16">
            <v>3608.386</v>
          </cell>
          <cell r="P16">
            <v>10568.876946483933</v>
          </cell>
          <cell r="Q16">
            <v>2229.8009999999999</v>
          </cell>
          <cell r="R16">
            <v>16407.063946483933</v>
          </cell>
          <cell r="S16">
            <v>4745.1726484987439</v>
          </cell>
          <cell r="T16">
            <v>16197.062000000002</v>
          </cell>
          <cell r="U16">
            <v>7598.1177014955883</v>
          </cell>
          <cell r="V16">
            <v>28540.352349994333</v>
          </cell>
          <cell r="W16">
            <v>44947.416296478266</v>
          </cell>
          <cell r="X16">
            <v>73834.454245054745</v>
          </cell>
        </row>
        <row r="17">
          <cell r="F17">
            <v>5184.3440000000001</v>
          </cell>
          <cell r="G17">
            <v>2944.248</v>
          </cell>
          <cell r="H17">
            <v>215.55099999999999</v>
          </cell>
          <cell r="I17">
            <v>8344.143</v>
          </cell>
          <cell r="J17">
            <v>417.55599999999998</v>
          </cell>
          <cell r="K17">
            <v>5389.5990000000002</v>
          </cell>
          <cell r="L17">
            <v>599.851</v>
          </cell>
          <cell r="M17">
            <v>6407.0059999999994</v>
          </cell>
          <cell r="N17">
            <v>14751.148999999999</v>
          </cell>
          <cell r="O17">
            <v>1569.2529999999999</v>
          </cell>
          <cell r="P17">
            <v>6756.0029999999997</v>
          </cell>
          <cell r="Q17">
            <v>296.41899999999998</v>
          </cell>
          <cell r="R17">
            <v>8621.6749999999993</v>
          </cell>
          <cell r="S17">
            <v>1704.6480000000001</v>
          </cell>
          <cell r="T17">
            <v>7963.8390000000009</v>
          </cell>
          <cell r="U17">
            <v>2174.2060000000001</v>
          </cell>
          <cell r="V17">
            <v>11842.693000000001</v>
          </cell>
          <cell r="W17">
            <v>20464.368000000002</v>
          </cell>
          <cell r="X17">
            <v>35215.517</v>
          </cell>
        </row>
        <row r="18">
          <cell r="F18">
            <v>-3.3089999999999997</v>
          </cell>
          <cell r="G18">
            <v>167.78899999999999</v>
          </cell>
          <cell r="H18">
            <v>17.22</v>
          </cell>
          <cell r="I18">
            <v>181.7</v>
          </cell>
          <cell r="J18">
            <v>11.201000000000001</v>
          </cell>
          <cell r="K18">
            <v>4.1109999999999998</v>
          </cell>
          <cell r="L18">
            <v>34.229999999999997</v>
          </cell>
          <cell r="M18">
            <v>49.542000000000002</v>
          </cell>
          <cell r="N18">
            <v>231.24199999999999</v>
          </cell>
          <cell r="O18">
            <v>12.015000000000001</v>
          </cell>
          <cell r="P18">
            <v>871.50700000000006</v>
          </cell>
          <cell r="Q18">
            <v>42.971000000000004</v>
          </cell>
          <cell r="R18">
            <v>926.49300000000005</v>
          </cell>
          <cell r="S18">
            <v>45.191999999999993</v>
          </cell>
          <cell r="T18">
            <v>109.142</v>
          </cell>
          <cell r="U18">
            <v>1584.2109999999998</v>
          </cell>
          <cell r="V18">
            <v>1738.5450000000001</v>
          </cell>
          <cell r="W18">
            <v>2665.038</v>
          </cell>
          <cell r="X18">
            <v>2896.28</v>
          </cell>
        </row>
        <row r="19">
          <cell r="F19">
            <v>5181.0349999999999</v>
          </cell>
          <cell r="G19">
            <v>3112.0370000000003</v>
          </cell>
          <cell r="H19">
            <v>232.77099999999999</v>
          </cell>
          <cell r="I19">
            <v>8525.8430000000008</v>
          </cell>
          <cell r="J19">
            <v>428.75700000000001</v>
          </cell>
          <cell r="K19">
            <v>5393.71</v>
          </cell>
          <cell r="L19">
            <v>634.08100000000002</v>
          </cell>
          <cell r="M19">
            <v>6456.5479999999998</v>
          </cell>
          <cell r="N19">
            <v>14982.391</v>
          </cell>
          <cell r="O19">
            <v>1581.268</v>
          </cell>
          <cell r="P19">
            <v>7627.51</v>
          </cell>
          <cell r="Q19">
            <v>339.39</v>
          </cell>
          <cell r="R19">
            <v>9548.1679999999997</v>
          </cell>
          <cell r="S19">
            <v>1749.84</v>
          </cell>
          <cell r="T19">
            <v>8072.9810000000007</v>
          </cell>
          <cell r="U19">
            <v>3758.4169999999999</v>
          </cell>
          <cell r="V19">
            <v>13581.238000000001</v>
          </cell>
          <cell r="W19">
            <v>23129.406000000003</v>
          </cell>
          <cell r="X19">
            <v>38111.796999999999</v>
          </cell>
        </row>
        <row r="20">
          <cell r="F20">
            <v>575.68200000000002</v>
          </cell>
          <cell r="G20">
            <v>590.41499999999996</v>
          </cell>
          <cell r="H20">
            <v>558.88800000000003</v>
          </cell>
          <cell r="I20">
            <v>1724.9849999999999</v>
          </cell>
          <cell r="J20">
            <v>466.92400000000004</v>
          </cell>
          <cell r="K20">
            <v>545.66700000000003</v>
          </cell>
          <cell r="L20">
            <v>580.84699999999998</v>
          </cell>
          <cell r="M20">
            <v>1593.4380000000001</v>
          </cell>
          <cell r="N20">
            <v>3318.4230000000002</v>
          </cell>
          <cell r="O20">
            <v>534.65699999999993</v>
          </cell>
          <cell r="P20">
            <v>527.75</v>
          </cell>
          <cell r="Q20">
            <v>603.678</v>
          </cell>
          <cell r="R20">
            <v>1666.085</v>
          </cell>
          <cell r="S20">
            <v>616.91300000000001</v>
          </cell>
          <cell r="T20">
            <v>608.10599999999999</v>
          </cell>
          <cell r="U20">
            <v>695.529</v>
          </cell>
          <cell r="V20">
            <v>1920.548</v>
          </cell>
          <cell r="W20">
            <v>3586.6329999999998</v>
          </cell>
          <cell r="X20">
            <v>6905.0560000000005</v>
          </cell>
        </row>
        <row r="21">
          <cell r="F21">
            <v>190.3</v>
          </cell>
          <cell r="G21">
            <v>210.8</v>
          </cell>
          <cell r="H21">
            <v>208.9</v>
          </cell>
          <cell r="I21">
            <v>610</v>
          </cell>
          <cell r="J21">
            <v>205</v>
          </cell>
          <cell r="K21">
            <v>212.1</v>
          </cell>
          <cell r="L21">
            <v>212</v>
          </cell>
          <cell r="M21">
            <v>629.1</v>
          </cell>
          <cell r="N21">
            <v>1239.0999999999999</v>
          </cell>
          <cell r="O21">
            <v>212.7</v>
          </cell>
          <cell r="P21">
            <v>214.2</v>
          </cell>
          <cell r="Q21">
            <v>242</v>
          </cell>
          <cell r="R21">
            <v>668.9</v>
          </cell>
          <cell r="S21">
            <v>252.3</v>
          </cell>
          <cell r="T21">
            <v>251.6</v>
          </cell>
          <cell r="U21">
            <v>242.7</v>
          </cell>
          <cell r="V21">
            <v>746.6</v>
          </cell>
          <cell r="W21">
            <v>1415.5</v>
          </cell>
          <cell r="X21">
            <v>2654.6</v>
          </cell>
        </row>
        <row r="22">
          <cell r="F22">
            <v>327.61599999999999</v>
          </cell>
          <cell r="G22">
            <v>364.815</v>
          </cell>
          <cell r="H22">
            <v>497.12700000000001</v>
          </cell>
          <cell r="I22">
            <v>1189.558</v>
          </cell>
          <cell r="J22">
            <v>389.74699999999996</v>
          </cell>
          <cell r="K22">
            <v>269.67099999999999</v>
          </cell>
          <cell r="L22">
            <v>1383.8789999999999</v>
          </cell>
          <cell r="M22">
            <v>2043.2969999999998</v>
          </cell>
          <cell r="N22">
            <v>3232.8549999999996</v>
          </cell>
          <cell r="O22">
            <v>709.03499999999997</v>
          </cell>
          <cell r="P22">
            <v>464.34699999999998</v>
          </cell>
          <cell r="Q22">
            <v>402.52099999999996</v>
          </cell>
          <cell r="R22">
            <v>1575.903</v>
          </cell>
          <cell r="S22">
            <v>345.26</v>
          </cell>
          <cell r="T22">
            <v>504.84700000000004</v>
          </cell>
          <cell r="U22">
            <v>1701.2139999999999</v>
          </cell>
          <cell r="V22">
            <v>2551.3209999999999</v>
          </cell>
          <cell r="W22">
            <v>4127.2240000000002</v>
          </cell>
          <cell r="X22">
            <v>7360.0789999999997</v>
          </cell>
        </row>
        <row r="23">
          <cell r="F23">
            <v>169.62799999999999</v>
          </cell>
          <cell r="G23">
            <v>130.83300000000003</v>
          </cell>
          <cell r="H23">
            <v>275.18899999999996</v>
          </cell>
          <cell r="I23">
            <v>575.65</v>
          </cell>
          <cell r="J23">
            <v>281.512</v>
          </cell>
          <cell r="K23">
            <v>323.85599999999999</v>
          </cell>
          <cell r="L23">
            <v>207.70600000000002</v>
          </cell>
          <cell r="M23">
            <v>813.07399999999996</v>
          </cell>
          <cell r="N23">
            <v>1388.7239999999999</v>
          </cell>
          <cell r="O23">
            <v>234.03100000000001</v>
          </cell>
          <cell r="P23">
            <v>325.95399999999995</v>
          </cell>
          <cell r="Q23">
            <v>345.38599999999997</v>
          </cell>
          <cell r="R23">
            <v>905.37099999999987</v>
          </cell>
          <cell r="S23">
            <v>1308.3920000000001</v>
          </cell>
          <cell r="T23">
            <v>4678.915</v>
          </cell>
          <cell r="U23">
            <v>401.755</v>
          </cell>
          <cell r="V23">
            <v>6389.0619999999999</v>
          </cell>
          <cell r="W23">
            <v>7294.433</v>
          </cell>
          <cell r="X23">
            <v>8683.1569999999992</v>
          </cell>
        </row>
        <row r="24">
          <cell r="F24">
            <v>497.24399999999997</v>
          </cell>
          <cell r="G24">
            <v>495.64800000000002</v>
          </cell>
          <cell r="H24">
            <v>772.31600000000003</v>
          </cell>
          <cell r="I24">
            <v>1765.2080000000001</v>
          </cell>
          <cell r="J24">
            <v>671.25900000000001</v>
          </cell>
          <cell r="K24">
            <v>593.52700000000004</v>
          </cell>
          <cell r="L24">
            <v>1591.585</v>
          </cell>
          <cell r="M24">
            <v>2856.3709999999996</v>
          </cell>
          <cell r="N24">
            <v>4621.5789999999997</v>
          </cell>
          <cell r="O24">
            <v>943.06600000000003</v>
          </cell>
          <cell r="P24">
            <v>790.30099999999993</v>
          </cell>
          <cell r="Q24">
            <v>747.90699999999993</v>
          </cell>
          <cell r="R24">
            <v>2481.2739999999999</v>
          </cell>
          <cell r="S24">
            <v>1653.652</v>
          </cell>
          <cell r="T24">
            <v>5183.7619999999997</v>
          </cell>
          <cell r="U24">
            <v>2102.9690000000001</v>
          </cell>
          <cell r="V24">
            <v>8940.3829999999998</v>
          </cell>
          <cell r="W24">
            <v>11421.656999999999</v>
          </cell>
          <cell r="X24">
            <v>16043.235999999999</v>
          </cell>
        </row>
        <row r="25">
          <cell r="F25">
            <v>24.491</v>
          </cell>
          <cell r="G25">
            <v>22.759</v>
          </cell>
          <cell r="H25">
            <v>24.491</v>
          </cell>
          <cell r="I25">
            <v>71.741</v>
          </cell>
          <cell r="J25">
            <v>19.494</v>
          </cell>
          <cell r="K25">
            <v>14.882</v>
          </cell>
          <cell r="L25">
            <v>15.068</v>
          </cell>
          <cell r="M25">
            <v>49.443999999999996</v>
          </cell>
          <cell r="N25">
            <v>121.185</v>
          </cell>
          <cell r="O25">
            <v>14.055999999999999</v>
          </cell>
          <cell r="P25">
            <v>14.055999999999999</v>
          </cell>
          <cell r="Q25">
            <v>14.055999999999999</v>
          </cell>
          <cell r="R25">
            <v>42.167999999999999</v>
          </cell>
          <cell r="S25">
            <v>13.814</v>
          </cell>
          <cell r="T25">
            <v>13.451000000000001</v>
          </cell>
          <cell r="U25">
            <v>11.138</v>
          </cell>
          <cell r="V25">
            <v>38.402999999999999</v>
          </cell>
          <cell r="W25">
            <v>80.570999999999998</v>
          </cell>
          <cell r="X25">
            <v>201.756</v>
          </cell>
        </row>
        <row r="26">
          <cell r="F26">
            <v>521.73500000000001</v>
          </cell>
          <cell r="G26">
            <v>518.40700000000004</v>
          </cell>
          <cell r="H26">
            <v>796.80700000000002</v>
          </cell>
          <cell r="I26">
            <v>1836.9490000000001</v>
          </cell>
          <cell r="J26">
            <v>690.75300000000004</v>
          </cell>
          <cell r="K26">
            <v>608.40899999999999</v>
          </cell>
          <cell r="L26">
            <v>1606.653</v>
          </cell>
          <cell r="M26">
            <v>2905.8149999999996</v>
          </cell>
          <cell r="N26">
            <v>4742.7640000000001</v>
          </cell>
          <cell r="O26">
            <v>957.12200000000007</v>
          </cell>
          <cell r="P26">
            <v>804.35699999999997</v>
          </cell>
          <cell r="Q26">
            <v>761.96299999999997</v>
          </cell>
          <cell r="R26">
            <v>2523.442</v>
          </cell>
          <cell r="S26">
            <v>1667.4660000000001</v>
          </cell>
          <cell r="T26">
            <v>5197.2129999999997</v>
          </cell>
          <cell r="U26">
            <v>2114.107</v>
          </cell>
          <cell r="V26">
            <v>8978.7860000000001</v>
          </cell>
          <cell r="W26">
            <v>11502.227999999999</v>
          </cell>
          <cell r="X26">
            <v>16244.991999999998</v>
          </cell>
        </row>
        <row r="27">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row>
        <row r="28">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F30">
            <v>6278.4519999999993</v>
          </cell>
          <cell r="G30">
            <v>4220.8590000000004</v>
          </cell>
          <cell r="H30">
            <v>1588.4659999999999</v>
          </cell>
          <cell r="I30">
            <v>12087.777000000002</v>
          </cell>
          <cell r="J30">
            <v>1586.4340000000002</v>
          </cell>
          <cell r="K30">
            <v>6547.7860000000001</v>
          </cell>
          <cell r="L30">
            <v>2821.5810000000001</v>
          </cell>
          <cell r="M30">
            <v>10955.800999999999</v>
          </cell>
          <cell r="N30">
            <v>23043.577999999998</v>
          </cell>
          <cell r="O30">
            <v>3073.0470000000005</v>
          </cell>
          <cell r="P30">
            <v>8959.6170000000002</v>
          </cell>
          <cell r="Q30">
            <v>1705.0309999999999</v>
          </cell>
          <cell r="R30">
            <v>13737.695</v>
          </cell>
          <cell r="S30">
            <v>4034.2190000000001</v>
          </cell>
          <cell r="T30">
            <v>13878.3</v>
          </cell>
          <cell r="U30">
            <v>6568.0529999999999</v>
          </cell>
          <cell r="V30">
            <v>24480.572</v>
          </cell>
          <cell r="W30">
            <v>38218.267000000007</v>
          </cell>
          <cell r="X30">
            <v>61261.845000000001</v>
          </cell>
        </row>
        <row r="31">
          <cell r="F31">
            <v>1678.082089006989</v>
          </cell>
          <cell r="G31">
            <v>804.54568695657872</v>
          </cell>
          <cell r="H31">
            <v>233.45995017391692</v>
          </cell>
          <cell r="I31">
            <v>2716.0877261374826</v>
          </cell>
          <cell r="J31">
            <v>472.09299435087132</v>
          </cell>
          <cell r="K31">
            <v>1669.7053762191317</v>
          </cell>
          <cell r="L31">
            <v>985.57385186900274</v>
          </cell>
          <cell r="M31">
            <v>3127.3722224390058</v>
          </cell>
          <cell r="N31">
            <v>5843.4599485764884</v>
          </cell>
          <cell r="O31">
            <v>535.33899999999949</v>
          </cell>
          <cell r="P31">
            <v>1609.2599464839332</v>
          </cell>
          <cell r="Q31">
            <v>524.77</v>
          </cell>
          <cell r="R31">
            <v>2669.3689464839335</v>
          </cell>
          <cell r="S31">
            <v>710.95364849874386</v>
          </cell>
          <cell r="T31">
            <v>2318.7620000000006</v>
          </cell>
          <cell r="U31">
            <v>1030.0647014955885</v>
          </cell>
          <cell r="V31">
            <v>4059.7803499943329</v>
          </cell>
          <cell r="W31">
            <v>6729.1492964782592</v>
          </cell>
          <cell r="X31">
            <v>12572.609245054744</v>
          </cell>
        </row>
        <row r="32">
          <cell r="F32">
            <v>0.21090616469870757</v>
          </cell>
          <cell r="G32">
            <v>0.16009570115711763</v>
          </cell>
          <cell r="H32">
            <v>0.12813909926011613</v>
          </cell>
          <cell r="I32">
            <v>0.18347153100784541</v>
          </cell>
          <cell r="J32">
            <v>0.22933534301294864</v>
          </cell>
          <cell r="K32">
            <v>0.20318918509012945</v>
          </cell>
          <cell r="L32">
            <v>0.2588741173438654</v>
          </cell>
          <cell r="M32">
            <v>0.22206445756529503</v>
          </cell>
          <cell r="N32">
            <v>0.20228657430986088</v>
          </cell>
          <cell r="O32">
            <v>0.14835968214043604</v>
          </cell>
          <cell r="P32">
            <v>0.1522640441962288</v>
          </cell>
          <cell r="Q32">
            <v>0.23534387149346511</v>
          </cell>
          <cell r="R32">
            <v>0.16269632124253314</v>
          </cell>
          <cell r="S32">
            <v>0.14982671889160284</v>
          </cell>
          <cell r="T32">
            <v>0.14315941989973247</v>
          </cell>
          <cell r="U32">
            <v>0.13556840548716875</v>
          </cell>
          <cell r="V32">
            <v>0.14224702975662945</v>
          </cell>
          <cell r="W32">
            <v>0.14971159303333534</v>
          </cell>
          <cell r="X32">
            <v>0.17028106151264505</v>
          </cell>
        </row>
        <row r="33">
          <cell r="F33">
            <v>1678.0820890069886</v>
          </cell>
          <cell r="G33">
            <v>804.54568695657883</v>
          </cell>
          <cell r="H33">
            <v>233.45995017391692</v>
          </cell>
          <cell r="I33">
            <v>2716.0877261374831</v>
          </cell>
          <cell r="J33">
            <v>472.09299435087144</v>
          </cell>
          <cell r="K33">
            <v>1669.7053762191317</v>
          </cell>
          <cell r="L33">
            <v>985.57385186900251</v>
          </cell>
          <cell r="M33">
            <v>3127.3722224390058</v>
          </cell>
          <cell r="N33">
            <v>5843.4599485764857</v>
          </cell>
          <cell r="O33">
            <v>535.33899999999994</v>
          </cell>
          <cell r="P33">
            <v>1609.2599464839332</v>
          </cell>
          <cell r="Q33">
            <v>524.77</v>
          </cell>
          <cell r="R33">
            <v>2669.3689464839335</v>
          </cell>
          <cell r="S33">
            <v>710.95364849874363</v>
          </cell>
          <cell r="T33">
            <v>2318.7620000000015</v>
          </cell>
          <cell r="U33">
            <v>1030.0647014955885</v>
          </cell>
          <cell r="V33">
            <v>4059.7803499943311</v>
          </cell>
          <cell r="W33">
            <v>6729.1492964782628</v>
          </cell>
          <cell r="X33">
            <v>12572.609245054748</v>
          </cell>
        </row>
        <row r="34">
          <cell r="F34">
            <v>0.21090616469870752</v>
          </cell>
          <cell r="G34">
            <v>0.16009570115711763</v>
          </cell>
          <cell r="H34">
            <v>0.12813909926011613</v>
          </cell>
          <cell r="I34">
            <v>0.18347153100784547</v>
          </cell>
          <cell r="J34">
            <v>0.22933534301294869</v>
          </cell>
          <cell r="K34">
            <v>0.20318918509012945</v>
          </cell>
          <cell r="L34">
            <v>0.25887411734386534</v>
          </cell>
          <cell r="M34">
            <v>0.22206445756529503</v>
          </cell>
          <cell r="N34">
            <v>0.20228657430986077</v>
          </cell>
          <cell r="O34">
            <v>0.14835968214043618</v>
          </cell>
          <cell r="P34">
            <v>0.1522640441962288</v>
          </cell>
          <cell r="Q34">
            <v>0.23534387149346522</v>
          </cell>
          <cell r="R34">
            <v>0.16269632124253314</v>
          </cell>
          <cell r="S34">
            <v>0.14982671889160279</v>
          </cell>
          <cell r="T34">
            <v>0.14315941989973252</v>
          </cell>
          <cell r="U34">
            <v>0.13556840548716875</v>
          </cell>
          <cell r="V34">
            <v>0.14224702975662937</v>
          </cell>
          <cell r="W34">
            <v>0.14971159303333542</v>
          </cell>
          <cell r="X34">
            <v>0.1702810615126451</v>
          </cell>
        </row>
        <row r="35">
          <cell r="F35">
            <v>243.798</v>
          </cell>
          <cell r="G35">
            <v>164.67099999999999</v>
          </cell>
          <cell r="H35">
            <v>143.804</v>
          </cell>
          <cell r="I35">
            <v>552.27300000000002</v>
          </cell>
          <cell r="J35">
            <v>145.93700000000001</v>
          </cell>
          <cell r="K35">
            <v>169.92500000000001</v>
          </cell>
          <cell r="L35">
            <v>179.69800000000001</v>
          </cell>
          <cell r="M35">
            <v>495.56</v>
          </cell>
          <cell r="N35">
            <v>1047.8330000000001</v>
          </cell>
          <cell r="O35">
            <v>166.30600000000001</v>
          </cell>
          <cell r="P35">
            <v>123.455</v>
          </cell>
          <cell r="Q35">
            <v>355.78899999999999</v>
          </cell>
          <cell r="R35">
            <v>645.54999999999995</v>
          </cell>
          <cell r="S35">
            <v>96.503000000000014</v>
          </cell>
          <cell r="T35">
            <v>102.389</v>
          </cell>
          <cell r="U35">
            <v>147.87900000000002</v>
          </cell>
          <cell r="V35">
            <v>346.77100000000002</v>
          </cell>
          <cell r="W35">
            <v>992.32099999999991</v>
          </cell>
          <cell r="X35">
            <v>2040.154</v>
          </cell>
        </row>
        <row r="36">
          <cell r="F36">
            <v>109.7</v>
          </cell>
          <cell r="G36">
            <v>97.2</v>
          </cell>
          <cell r="H36">
            <v>104.1</v>
          </cell>
          <cell r="I36">
            <v>311</v>
          </cell>
          <cell r="J36">
            <v>93</v>
          </cell>
          <cell r="K36">
            <v>121.9</v>
          </cell>
          <cell r="L36">
            <v>153</v>
          </cell>
          <cell r="M36">
            <v>367.9</v>
          </cell>
          <cell r="N36">
            <v>678.9</v>
          </cell>
          <cell r="O36">
            <v>142.30000000000001</v>
          </cell>
          <cell r="P36">
            <v>125.8</v>
          </cell>
          <cell r="Q36">
            <v>77</v>
          </cell>
          <cell r="R36">
            <v>345.1</v>
          </cell>
          <cell r="S36">
            <v>79.7</v>
          </cell>
          <cell r="T36">
            <v>82.4</v>
          </cell>
          <cell r="U36">
            <v>86.3</v>
          </cell>
          <cell r="V36">
            <v>248.4</v>
          </cell>
          <cell r="W36">
            <v>593.5</v>
          </cell>
          <cell r="X36">
            <v>1272.4000000000001</v>
          </cell>
        </row>
        <row r="37">
          <cell r="F37">
            <v>300.63</v>
          </cell>
          <cell r="G37">
            <v>313.64400000000001</v>
          </cell>
          <cell r="H37">
            <v>245.499</v>
          </cell>
          <cell r="I37">
            <v>859.77300000000002</v>
          </cell>
          <cell r="J37">
            <v>265.404</v>
          </cell>
          <cell r="K37">
            <v>262.86400000000003</v>
          </cell>
          <cell r="L37">
            <v>275.77699999999999</v>
          </cell>
          <cell r="M37">
            <v>804.04499999999996</v>
          </cell>
          <cell r="N37">
            <v>1663.8180000000002</v>
          </cell>
          <cell r="O37">
            <v>279.01400000000001</v>
          </cell>
          <cell r="P37">
            <v>375.34700000000004</v>
          </cell>
          <cell r="Q37">
            <v>338.00700000000001</v>
          </cell>
          <cell r="R37">
            <v>992.36800000000017</v>
          </cell>
          <cell r="S37">
            <v>276.26599999999996</v>
          </cell>
          <cell r="T37">
            <v>248.07400000000001</v>
          </cell>
          <cell r="U37">
            <v>317.43700000000001</v>
          </cell>
          <cell r="V37">
            <v>841.77699999999993</v>
          </cell>
          <cell r="W37">
            <v>1834.145</v>
          </cell>
          <cell r="X37">
            <v>3497.9630000000002</v>
          </cell>
        </row>
        <row r="38">
          <cell r="F38">
            <v>544.428</v>
          </cell>
          <cell r="G38">
            <v>478.315</v>
          </cell>
          <cell r="H38">
            <v>389.303</v>
          </cell>
          <cell r="I38">
            <v>1723.046</v>
          </cell>
          <cell r="J38">
            <v>411.34100000000001</v>
          </cell>
          <cell r="K38">
            <v>432.78900000000004</v>
          </cell>
          <cell r="L38">
            <v>455.47500000000002</v>
          </cell>
          <cell r="M38">
            <v>1667.5050000000001</v>
          </cell>
          <cell r="N38">
            <v>3390.5510000000004</v>
          </cell>
          <cell r="O38">
            <v>445.32</v>
          </cell>
          <cell r="P38">
            <v>498.80200000000002</v>
          </cell>
          <cell r="Q38">
            <v>693.79600000000005</v>
          </cell>
          <cell r="R38">
            <v>1983.018</v>
          </cell>
          <cell r="S38">
            <v>372.76900000000001</v>
          </cell>
          <cell r="T38">
            <v>350.46300000000002</v>
          </cell>
          <cell r="U38">
            <v>465.31600000000003</v>
          </cell>
          <cell r="V38">
            <v>1436.9479999999999</v>
          </cell>
          <cell r="W38">
            <v>3419.9659999999999</v>
          </cell>
          <cell r="X38">
            <v>6810.5169999999998</v>
          </cell>
        </row>
        <row r="39">
          <cell r="F39">
            <v>1133.6540890069891</v>
          </cell>
          <cell r="G39">
            <v>326.23068695657872</v>
          </cell>
          <cell r="H39">
            <v>-155.84304982608307</v>
          </cell>
          <cell r="I39">
            <v>993.04172613748256</v>
          </cell>
          <cell r="J39">
            <v>60.751994350871314</v>
          </cell>
          <cell r="K39">
            <v>1236.9163762191317</v>
          </cell>
          <cell r="L39">
            <v>530.09885186900271</v>
          </cell>
          <cell r="M39">
            <v>1459.8672224390057</v>
          </cell>
          <cell r="N39">
            <v>2452.908948576488</v>
          </cell>
          <cell r="O39">
            <v>90.018999999999437</v>
          </cell>
          <cell r="P39">
            <v>1110.457946483933</v>
          </cell>
          <cell r="Q39">
            <v>-169.02600000000007</v>
          </cell>
          <cell r="R39">
            <v>686.35094648393351</v>
          </cell>
          <cell r="S39">
            <v>338.18464849874385</v>
          </cell>
          <cell r="T39">
            <v>1968.2990000000007</v>
          </cell>
          <cell r="U39">
            <v>564.74870149558842</v>
          </cell>
          <cell r="V39">
            <v>2622.8323499943331</v>
          </cell>
          <cell r="W39">
            <v>3309.1832964782593</v>
          </cell>
          <cell r="X39">
            <v>5762.0922450547441</v>
          </cell>
        </row>
        <row r="40">
          <cell r="F40">
            <v>0.14248089385719886</v>
          </cell>
          <cell r="G40">
            <v>6.4916301726567288E-2</v>
          </cell>
          <cell r="H40">
            <v>-8.5537532308163605E-2</v>
          </cell>
          <cell r="I40">
            <v>6.7079897344926614E-2</v>
          </cell>
          <cell r="J40">
            <v>2.9512362246203447E-2</v>
          </cell>
          <cell r="K40">
            <v>0.15052238202508914</v>
          </cell>
          <cell r="L40">
            <v>0.13923753366868369</v>
          </cell>
          <cell r="M40">
            <v>0.103660389557161</v>
          </cell>
          <cell r="N40">
            <v>8.4913827196234359E-2</v>
          </cell>
          <cell r="O40">
            <v>2.4947164743461325E-2</v>
          </cell>
          <cell r="P40">
            <v>0.10506867968155893</v>
          </cell>
          <cell r="Q40">
            <v>-7.5803177054813445E-2</v>
          </cell>
          <cell r="R40">
            <v>4.1832648956733047E-2</v>
          </cell>
          <cell r="S40">
            <v>7.1269197888034097E-2</v>
          </cell>
          <cell r="T40">
            <v>0.12152197725735694</v>
          </cell>
          <cell r="U40">
            <v>7.4327448413233341E-2</v>
          </cell>
          <cell r="V40">
            <v>9.1899087924009248E-2</v>
          </cell>
          <cell r="W40">
            <v>7.3623437544229689E-2</v>
          </cell>
          <cell r="X40">
            <v>7.8040696636430748E-2</v>
          </cell>
        </row>
        <row r="41">
          <cell r="F41">
            <v>1133.6540890069887</v>
          </cell>
          <cell r="G41">
            <v>326.23068695657884</v>
          </cell>
          <cell r="H41">
            <v>-155.84304982608307</v>
          </cell>
          <cell r="I41">
            <v>993.04172613748301</v>
          </cell>
          <cell r="J41">
            <v>60.751994350871428</v>
          </cell>
          <cell r="K41">
            <v>1236.9163762191317</v>
          </cell>
          <cell r="L41">
            <v>530.09885186900249</v>
          </cell>
          <cell r="M41">
            <v>1459.8672224390057</v>
          </cell>
          <cell r="N41">
            <v>2452.9089485764853</v>
          </cell>
          <cell r="O41">
            <v>90.018999999999892</v>
          </cell>
          <cell r="P41">
            <v>1110.457946483933</v>
          </cell>
          <cell r="Q41">
            <v>-169.02599999999984</v>
          </cell>
          <cell r="R41">
            <v>686.35094648393351</v>
          </cell>
          <cell r="S41">
            <v>338.18464849874363</v>
          </cell>
          <cell r="T41">
            <v>1968.2990000000016</v>
          </cell>
          <cell r="U41">
            <v>564.74870149558842</v>
          </cell>
          <cell r="V41">
            <v>2622.8323499943313</v>
          </cell>
          <cell r="W41">
            <v>3309.1832964782629</v>
          </cell>
          <cell r="X41">
            <v>5762.0922450547478</v>
          </cell>
        </row>
        <row r="42">
          <cell r="F42">
            <v>0.14248089385719881</v>
          </cell>
          <cell r="G42">
            <v>6.4916301726567316E-2</v>
          </cell>
          <cell r="H42">
            <v>-8.5537532308163605E-2</v>
          </cell>
          <cell r="I42">
            <v>6.7079897344926642E-2</v>
          </cell>
          <cell r="J42">
            <v>2.9512362246203502E-2</v>
          </cell>
          <cell r="K42">
            <v>0.15052238202508914</v>
          </cell>
          <cell r="L42">
            <v>0.13923753366868363</v>
          </cell>
          <cell r="M42">
            <v>0.103660389557161</v>
          </cell>
          <cell r="N42">
            <v>8.4913827196234262E-2</v>
          </cell>
          <cell r="O42">
            <v>2.4947164743461453E-2</v>
          </cell>
          <cell r="P42">
            <v>0.10506867968155893</v>
          </cell>
          <cell r="Q42">
            <v>-7.5803177054813348E-2</v>
          </cell>
          <cell r="R42">
            <v>4.1832648956733047E-2</v>
          </cell>
          <cell r="S42">
            <v>7.1269197888034055E-2</v>
          </cell>
          <cell r="T42">
            <v>0.121521977257357</v>
          </cell>
          <cell r="U42">
            <v>7.4327448413233341E-2</v>
          </cell>
          <cell r="V42">
            <v>9.1899087924009179E-2</v>
          </cell>
          <cell r="W42">
            <v>7.3623437544229772E-2</v>
          </cell>
          <cell r="X42">
            <v>7.8040696636430804E-2</v>
          </cell>
        </row>
        <row r="43">
          <cell r="F43">
            <v>287.60399999999998</v>
          </cell>
          <cell r="G43">
            <v>264.12599999999998</v>
          </cell>
          <cell r="H43">
            <v>245.00900000000001</v>
          </cell>
          <cell r="I43">
            <v>796.73900000000003</v>
          </cell>
          <cell r="J43">
            <v>228.51600000000002</v>
          </cell>
          <cell r="K43">
            <v>237.98500000000001</v>
          </cell>
          <cell r="L43">
            <v>271.947</v>
          </cell>
          <cell r="M43">
            <v>738.44799999999998</v>
          </cell>
          <cell r="N43">
            <v>1535.1869999999999</v>
          </cell>
          <cell r="O43">
            <v>277.50399999999996</v>
          </cell>
          <cell r="P43">
            <v>323.82</v>
          </cell>
          <cell r="Q43">
            <v>308.15599999999995</v>
          </cell>
          <cell r="R43">
            <v>909.48</v>
          </cell>
          <cell r="S43">
            <v>209.542</v>
          </cell>
          <cell r="T43">
            <v>193.80399999999997</v>
          </cell>
          <cell r="U43">
            <v>274.05399999999997</v>
          </cell>
          <cell r="V43">
            <v>677.4</v>
          </cell>
          <cell r="W43">
            <v>1586.88</v>
          </cell>
          <cell r="X43">
            <v>3122.067</v>
          </cell>
        </row>
        <row r="44">
          <cell r="F44">
            <v>230.38899999999998</v>
          </cell>
          <cell r="G44">
            <v>193.565</v>
          </cell>
          <cell r="H44">
            <v>174.93</v>
          </cell>
          <cell r="I44">
            <v>598.8839999999999</v>
          </cell>
          <cell r="J44">
            <v>207.27100000000002</v>
          </cell>
          <cell r="K44">
            <v>212.36599999999999</v>
          </cell>
          <cell r="L44">
            <v>204.339</v>
          </cell>
          <cell r="M44">
            <v>623.976</v>
          </cell>
          <cell r="N44">
            <v>1222.8599999999999</v>
          </cell>
          <cell r="O44">
            <v>165.626</v>
          </cell>
          <cell r="P44">
            <v>284.702</v>
          </cell>
          <cell r="Q44">
            <v>179.88499999999999</v>
          </cell>
          <cell r="R44">
            <v>630.21299999999997</v>
          </cell>
          <cell r="S44">
            <v>196.68900000000002</v>
          </cell>
          <cell r="T44">
            <v>236.24100000000004</v>
          </cell>
          <cell r="U44">
            <v>179.22799999999998</v>
          </cell>
          <cell r="V44">
            <v>612.15800000000002</v>
          </cell>
          <cell r="W44">
            <v>1242.3710000000001</v>
          </cell>
          <cell r="X44">
            <v>2465.2309999999998</v>
          </cell>
        </row>
        <row r="45">
          <cell r="F45">
            <v>517.99299999999994</v>
          </cell>
          <cell r="G45">
            <v>457.69099999999997</v>
          </cell>
          <cell r="H45">
            <v>419.93899999999996</v>
          </cell>
          <cell r="I45">
            <v>1395.623</v>
          </cell>
          <cell r="J45">
            <v>435.78700000000003</v>
          </cell>
          <cell r="K45">
            <v>450.351</v>
          </cell>
          <cell r="L45">
            <v>476.286</v>
          </cell>
          <cell r="M45">
            <v>1362.424</v>
          </cell>
          <cell r="N45">
            <v>2758.0469999999996</v>
          </cell>
          <cell r="O45">
            <v>443.13</v>
          </cell>
          <cell r="P45">
            <v>608.52200000000005</v>
          </cell>
          <cell r="Q45">
            <v>488.04099999999994</v>
          </cell>
          <cell r="R45">
            <v>1539.693</v>
          </cell>
          <cell r="S45">
            <v>406.23099999999999</v>
          </cell>
          <cell r="T45">
            <v>430.04500000000002</v>
          </cell>
          <cell r="U45">
            <v>453.28199999999993</v>
          </cell>
          <cell r="V45">
            <v>1289.558</v>
          </cell>
          <cell r="W45">
            <v>2829.2510000000002</v>
          </cell>
          <cell r="X45">
            <v>5587.2979999999998</v>
          </cell>
        </row>
        <row r="46">
          <cell r="F46">
            <v>87.328999999999994</v>
          </cell>
          <cell r="G46">
            <v>87.873999999999995</v>
          </cell>
          <cell r="H46">
            <v>103.32</v>
          </cell>
          <cell r="I46">
            <v>278.52299999999997</v>
          </cell>
          <cell r="J46">
            <v>97.605000000000004</v>
          </cell>
          <cell r="K46">
            <v>108.628</v>
          </cell>
          <cell r="L46">
            <v>97.748999999999995</v>
          </cell>
          <cell r="M46">
            <v>303.98199999999997</v>
          </cell>
          <cell r="N46">
            <v>582.505</v>
          </cell>
          <cell r="O46">
            <v>113.779</v>
          </cell>
          <cell r="P46">
            <v>109.806</v>
          </cell>
          <cell r="Q46">
            <v>112.02799999999999</v>
          </cell>
          <cell r="R46">
            <v>335.61299999999994</v>
          </cell>
          <cell r="S46">
            <v>104.249</v>
          </cell>
          <cell r="T46">
            <v>99.399000000000001</v>
          </cell>
          <cell r="U46">
            <v>93.007000000000005</v>
          </cell>
          <cell r="V46">
            <v>296.65499999999997</v>
          </cell>
          <cell r="W46">
            <v>632.26799999999992</v>
          </cell>
          <cell r="X46">
            <v>1214.7729999999997</v>
          </cell>
        </row>
        <row r="47">
          <cell r="F47">
            <v>528.33208900698924</v>
          </cell>
          <cell r="G47">
            <v>-219.33431304342125</v>
          </cell>
          <cell r="H47">
            <v>-679.10204982608298</v>
          </cell>
          <cell r="I47">
            <v>-681.1042738625174</v>
          </cell>
          <cell r="J47">
            <v>-472.64000564912874</v>
          </cell>
          <cell r="K47">
            <v>677.93737621913169</v>
          </cell>
          <cell r="L47">
            <v>-43.936148130997282</v>
          </cell>
          <cell r="M47">
            <v>-206.53877756099428</v>
          </cell>
          <cell r="N47">
            <v>-887.64305142351145</v>
          </cell>
          <cell r="O47">
            <v>-466.89000000000055</v>
          </cell>
          <cell r="P47">
            <v>392.129946483933</v>
          </cell>
          <cell r="Q47">
            <v>-769.09500000000003</v>
          </cell>
          <cell r="R47">
            <v>-1188.9550535160665</v>
          </cell>
          <cell r="S47">
            <v>-172.29535150125614</v>
          </cell>
          <cell r="T47">
            <v>1438.855</v>
          </cell>
          <cell r="U47">
            <v>18.45970149558849</v>
          </cell>
          <cell r="V47">
            <v>1036.6193499943331</v>
          </cell>
          <cell r="W47">
            <v>-152.33570352174081</v>
          </cell>
          <cell r="X47">
            <v>-1039.9787549452553</v>
          </cell>
        </row>
        <row r="48">
          <cell r="F48">
            <v>6.6402290632670127E-2</v>
          </cell>
          <cell r="G48">
            <v>-4.3645104564952297E-2</v>
          </cell>
          <cell r="H48">
            <v>-0.37273855710834869</v>
          </cell>
          <cell r="I48">
            <v>-4.60085448268093E-2</v>
          </cell>
          <cell r="J48">
            <v>-0.22960107248832523</v>
          </cell>
          <cell r="K48">
            <v>8.2499310943122725E-2</v>
          </cell>
          <cell r="L48">
            <v>-1.154041530762223E-2</v>
          </cell>
          <cell r="M48">
            <v>-1.4665642060832701E-2</v>
          </cell>
          <cell r="N48">
            <v>-3.0728074404985966E-2</v>
          </cell>
          <cell r="O48">
            <v>-0.12939025924610076</v>
          </cell>
          <cell r="P48">
            <v>3.7102328702425406E-2</v>
          </cell>
          <cell r="Q48">
            <v>-0.34491642976211778</v>
          </cell>
          <cell r="R48">
            <v>-7.2466046173414345E-2</v>
          </cell>
          <cell r="S48">
            <v>-3.6309606470433936E-2</v>
          </cell>
          <cell r="T48">
            <v>8.8834320693468999E-2</v>
          </cell>
          <cell r="U48">
            <v>2.4295098102987984E-3</v>
          </cell>
          <cell r="V48">
            <v>3.6321182628796064E-2</v>
          </cell>
          <cell r="W48">
            <v>-3.3891982248082336E-3</v>
          </cell>
          <cell r="X48">
            <v>-1.4085277199904414E-2</v>
          </cell>
        </row>
        <row r="49">
          <cell r="F49">
            <v>528.33208900698878</v>
          </cell>
          <cell r="G49">
            <v>-219.33431304342113</v>
          </cell>
          <cell r="H49">
            <v>-679.10204982608298</v>
          </cell>
          <cell r="I49">
            <v>-681.10427386251695</v>
          </cell>
          <cell r="J49">
            <v>-472.64000564912863</v>
          </cell>
          <cell r="K49">
            <v>677.93737621913169</v>
          </cell>
          <cell r="L49">
            <v>-43.936148130997509</v>
          </cell>
          <cell r="M49">
            <v>-206.53877756099428</v>
          </cell>
          <cell r="N49">
            <v>-887.64305142351418</v>
          </cell>
          <cell r="O49">
            <v>-466.89</v>
          </cell>
          <cell r="P49">
            <v>392.129946483933</v>
          </cell>
          <cell r="Q49">
            <v>-769.09500000000003</v>
          </cell>
          <cell r="R49">
            <v>-1188.9550535160665</v>
          </cell>
          <cell r="S49">
            <v>-172.29535150125636</v>
          </cell>
          <cell r="T49">
            <v>1438.855</v>
          </cell>
          <cell r="U49">
            <v>18.45970149558849</v>
          </cell>
          <cell r="V49">
            <v>1036.6193499943313</v>
          </cell>
          <cell r="W49">
            <v>-152.33570352173717</v>
          </cell>
          <cell r="X49">
            <v>-1039.9787549452517</v>
          </cell>
        </row>
        <row r="50">
          <cell r="F50">
            <v>6.6402290632670058E-2</v>
          </cell>
          <cell r="G50">
            <v>-4.364510456495227E-2</v>
          </cell>
          <cell r="H50">
            <v>-0.37273855710834869</v>
          </cell>
          <cell r="I50">
            <v>-4.6008544826809265E-2</v>
          </cell>
          <cell r="J50">
            <v>-0.22960107248832518</v>
          </cell>
          <cell r="K50">
            <v>8.2499310943122725E-2</v>
          </cell>
          <cell r="L50">
            <v>-1.1540415307622289E-2</v>
          </cell>
          <cell r="M50">
            <v>-1.4665642060832701E-2</v>
          </cell>
          <cell r="N50">
            <v>-3.072807440498606E-2</v>
          </cell>
          <cell r="O50">
            <v>-0.12939025924610065</v>
          </cell>
          <cell r="P50">
            <v>3.7102328702425406E-2</v>
          </cell>
          <cell r="Q50">
            <v>-0.34491642976211773</v>
          </cell>
          <cell r="R50">
            <v>-7.2466046173414345E-2</v>
          </cell>
          <cell r="S50">
            <v>-3.6309606470433985E-2</v>
          </cell>
          <cell r="T50">
            <v>8.8834320693469054E-2</v>
          </cell>
          <cell r="U50">
            <v>2.4295098102987984E-3</v>
          </cell>
          <cell r="V50">
            <v>3.6321182628796002E-2</v>
          </cell>
          <cell r="W50">
            <v>-3.3891982248081525E-3</v>
          </cell>
          <cell r="X50">
            <v>-1.4085277199904366E-2</v>
          </cell>
        </row>
        <row r="51">
          <cell r="F51">
            <v>58.588000000000008</v>
          </cell>
          <cell r="G51">
            <v>68.703000000000003</v>
          </cell>
          <cell r="H51">
            <v>43.99</v>
          </cell>
          <cell r="I51">
            <v>171.28100000000001</v>
          </cell>
          <cell r="J51">
            <v>58.106999999999999</v>
          </cell>
          <cell r="K51">
            <v>55.450999999999993</v>
          </cell>
          <cell r="L51">
            <v>44.093000000000004</v>
          </cell>
          <cell r="M51">
            <v>157.65100000000001</v>
          </cell>
          <cell r="N51">
            <v>328.93200000000002</v>
          </cell>
          <cell r="O51">
            <v>43.390999999999998</v>
          </cell>
          <cell r="P51">
            <v>44.887999999999998</v>
          </cell>
          <cell r="Q51">
            <v>55.689</v>
          </cell>
          <cell r="R51">
            <v>143.96799999999999</v>
          </cell>
          <cell r="S51">
            <v>53.157000000000004</v>
          </cell>
          <cell r="T51">
            <v>50.313000000000002</v>
          </cell>
          <cell r="U51">
            <v>47.806000000000004</v>
          </cell>
          <cell r="V51">
            <v>151.27600000000001</v>
          </cell>
          <cell r="W51">
            <v>295.24400000000003</v>
          </cell>
          <cell r="X51">
            <v>624.17600000000004</v>
          </cell>
        </row>
        <row r="52">
          <cell r="F52">
            <v>125.00700000000001</v>
          </cell>
          <cell r="G52">
            <v>124.41</v>
          </cell>
          <cell r="H52">
            <v>135.46200000000002</v>
          </cell>
          <cell r="I52">
            <v>384.87900000000002</v>
          </cell>
          <cell r="J52">
            <v>118.06300000000002</v>
          </cell>
          <cell r="K52">
            <v>90.809000000000012</v>
          </cell>
          <cell r="L52">
            <v>139.27699999999999</v>
          </cell>
          <cell r="M52">
            <v>348.149</v>
          </cell>
          <cell r="N52">
            <v>733.02800000000002</v>
          </cell>
          <cell r="O52">
            <v>125.20699999999999</v>
          </cell>
          <cell r="P52">
            <v>98.923000000000002</v>
          </cell>
          <cell r="Q52">
            <v>107.252</v>
          </cell>
          <cell r="R52">
            <v>331.38200000000001</v>
          </cell>
          <cell r="S52">
            <v>131.79499999999999</v>
          </cell>
          <cell r="T52">
            <v>121.077</v>
          </cell>
          <cell r="U52">
            <v>153.22</v>
          </cell>
          <cell r="V52">
            <v>406.09199999999998</v>
          </cell>
          <cell r="W52">
            <v>737.47399999999993</v>
          </cell>
          <cell r="X52">
            <v>1470.502</v>
          </cell>
        </row>
        <row r="53">
          <cell r="F53">
            <v>183.595</v>
          </cell>
          <cell r="G53">
            <v>193.113</v>
          </cell>
          <cell r="H53">
            <v>179.452</v>
          </cell>
          <cell r="I53">
            <v>556.16</v>
          </cell>
          <cell r="J53">
            <v>176.17</v>
          </cell>
          <cell r="K53">
            <v>146.26</v>
          </cell>
          <cell r="L53">
            <v>183.37</v>
          </cell>
          <cell r="M53">
            <v>505.8</v>
          </cell>
          <cell r="N53">
            <v>1061.96</v>
          </cell>
          <cell r="O53">
            <v>168.59799999999998</v>
          </cell>
          <cell r="P53">
            <v>143.81100000000001</v>
          </cell>
          <cell r="Q53">
            <v>162.941</v>
          </cell>
          <cell r="R53">
            <v>475.35</v>
          </cell>
          <cell r="S53">
            <v>184.952</v>
          </cell>
          <cell r="T53">
            <v>171.39</v>
          </cell>
          <cell r="U53">
            <v>201.02600000000001</v>
          </cell>
          <cell r="V53">
            <v>557.36799999999994</v>
          </cell>
          <cell r="W53">
            <v>1032.7179999999998</v>
          </cell>
          <cell r="X53">
            <v>2094.6779999999999</v>
          </cell>
        </row>
        <row r="54">
          <cell r="F54">
            <v>3.0129999999999999</v>
          </cell>
          <cell r="G54">
            <v>19.132999999999999</v>
          </cell>
          <cell r="H54">
            <v>18.134</v>
          </cell>
          <cell r="I54">
            <v>40.28</v>
          </cell>
          <cell r="J54">
            <v>18.007999999999999</v>
          </cell>
          <cell r="K54">
            <v>40.156000000000006</v>
          </cell>
          <cell r="L54">
            <v>14.946999999999999</v>
          </cell>
          <cell r="M54">
            <v>73.111000000000004</v>
          </cell>
          <cell r="N54">
            <v>113.39100000000001</v>
          </cell>
          <cell r="O54">
            <v>14.651</v>
          </cell>
          <cell r="P54">
            <v>23.549000000000003</v>
          </cell>
          <cell r="Q54">
            <v>7.9770000000000003</v>
          </cell>
          <cell r="R54">
            <v>46.177000000000007</v>
          </cell>
          <cell r="S54">
            <v>10.594000000000001</v>
          </cell>
          <cell r="T54">
            <v>44.191000000000003</v>
          </cell>
          <cell r="U54">
            <v>43.198</v>
          </cell>
          <cell r="V54">
            <v>97.983000000000004</v>
          </cell>
          <cell r="W54">
            <v>144.16</v>
          </cell>
          <cell r="X54">
            <v>257.55100000000004</v>
          </cell>
        </row>
        <row r="55">
          <cell r="F55">
            <v>1.4580000000000002</v>
          </cell>
          <cell r="G55">
            <v>32.283999999999999</v>
          </cell>
          <cell r="H55">
            <v>8.39</v>
          </cell>
          <cell r="I55">
            <v>42.131999999999998</v>
          </cell>
          <cell r="J55">
            <v>1.4420000000000002</v>
          </cell>
          <cell r="K55">
            <v>17.748000000000001</v>
          </cell>
          <cell r="L55">
            <v>19.514000000000003</v>
          </cell>
          <cell r="M55">
            <v>38.704000000000008</v>
          </cell>
          <cell r="N55">
            <v>80.836000000000013</v>
          </cell>
          <cell r="O55">
            <v>12.364000000000001</v>
          </cell>
          <cell r="P55">
            <v>47.956000000000003</v>
          </cell>
          <cell r="Q55">
            <v>18.994</v>
          </cell>
          <cell r="R55">
            <v>79.314000000000007</v>
          </cell>
          <cell r="S55">
            <v>66.100999999999999</v>
          </cell>
          <cell r="T55">
            <v>204.61099999999999</v>
          </cell>
          <cell r="U55">
            <v>304.53100000000001</v>
          </cell>
          <cell r="V55">
            <v>575.24299999999994</v>
          </cell>
          <cell r="W55">
            <v>654.5569999999999</v>
          </cell>
          <cell r="X55">
            <v>735.39299999999992</v>
          </cell>
        </row>
        <row r="56">
          <cell r="F56">
            <v>11.079000000000001</v>
          </cell>
          <cell r="G56">
            <v>11.01</v>
          </cell>
          <cell r="H56">
            <v>10.835999999999999</v>
          </cell>
          <cell r="I56">
            <v>32.924999999999997</v>
          </cell>
          <cell r="J56">
            <v>10.385999999999999</v>
          </cell>
          <cell r="K56">
            <v>32.248000000000005</v>
          </cell>
          <cell r="L56">
            <v>50.767999999999994</v>
          </cell>
          <cell r="M56">
            <v>93.401999999999987</v>
          </cell>
          <cell r="N56">
            <v>126.32699999999998</v>
          </cell>
          <cell r="O56">
            <v>30.731000000000002</v>
          </cell>
          <cell r="P56">
            <v>29.856999999999999</v>
          </cell>
          <cell r="Q56">
            <v>28.992000000000001</v>
          </cell>
          <cell r="R56">
            <v>89.58</v>
          </cell>
          <cell r="S56">
            <v>40.24</v>
          </cell>
          <cell r="T56">
            <v>53.822000000000003</v>
          </cell>
          <cell r="U56">
            <v>14.100999999999999</v>
          </cell>
          <cell r="V56">
            <v>108.16300000000001</v>
          </cell>
          <cell r="W56">
            <v>197.74299999999999</v>
          </cell>
          <cell r="X56">
            <v>324.07</v>
          </cell>
        </row>
        <row r="57">
          <cell r="F57">
            <v>17.141999999999999</v>
          </cell>
          <cell r="G57">
            <v>27.991</v>
          </cell>
          <cell r="H57">
            <v>25.942</v>
          </cell>
          <cell r="I57">
            <v>71.075000000000003</v>
          </cell>
          <cell r="J57">
            <v>19.074999999999999</v>
          </cell>
          <cell r="K57">
            <v>8.3949999999999996</v>
          </cell>
          <cell r="L57">
            <v>16.513000000000002</v>
          </cell>
          <cell r="M57">
            <v>43.983000000000004</v>
          </cell>
          <cell r="N57">
            <v>115.05799999999999</v>
          </cell>
          <cell r="O57">
            <v>16.186</v>
          </cell>
          <cell r="P57">
            <v>19.66</v>
          </cell>
          <cell r="Q57">
            <v>17.664000000000001</v>
          </cell>
          <cell r="R57">
            <v>53.51</v>
          </cell>
          <cell r="S57">
            <v>7.1340000000000003</v>
          </cell>
          <cell r="T57">
            <v>1.39</v>
          </cell>
          <cell r="U57">
            <v>39.847999999999999</v>
          </cell>
          <cell r="V57">
            <v>48.372</v>
          </cell>
          <cell r="W57">
            <v>101.88200000000001</v>
          </cell>
          <cell r="X57">
            <v>216.94</v>
          </cell>
        </row>
        <row r="58">
          <cell r="F58">
            <v>29.776</v>
          </cell>
          <cell r="G58">
            <v>25.85</v>
          </cell>
          <cell r="H58">
            <v>46.521999999999998</v>
          </cell>
          <cell r="I58">
            <v>102.148</v>
          </cell>
          <cell r="J58">
            <v>46.027000000000001</v>
          </cell>
          <cell r="K58">
            <v>63.051000000000002</v>
          </cell>
          <cell r="L58">
            <v>62.713999999999999</v>
          </cell>
          <cell r="M58">
            <v>171.79199999999997</v>
          </cell>
          <cell r="N58">
            <v>273.94</v>
          </cell>
          <cell r="O58">
            <v>49.204000000000001</v>
          </cell>
          <cell r="P58">
            <v>25.11</v>
          </cell>
          <cell r="Q58">
            <v>35.639000000000003</v>
          </cell>
          <cell r="R58">
            <v>109.953</v>
          </cell>
          <cell r="S58">
            <v>-8.1329999999999956</v>
          </cell>
          <cell r="T58">
            <v>-105.20799999999998</v>
          </cell>
          <cell r="U58">
            <v>-207.38400000000001</v>
          </cell>
          <cell r="V58">
            <v>-320.72500000000002</v>
          </cell>
          <cell r="W58">
            <v>-210.77199999999988</v>
          </cell>
          <cell r="X58">
            <v>63.16800000000012</v>
          </cell>
        </row>
        <row r="59">
          <cell r="F59">
            <v>7641.5729999999994</v>
          </cell>
          <cell r="G59">
            <v>5463.7020000000002</v>
          </cell>
          <cell r="H59">
            <v>2727.0019999999995</v>
          </cell>
          <cell r="I59">
            <v>16143.277</v>
          </cell>
          <cell r="J59">
            <v>2753.364</v>
          </cell>
          <cell r="K59">
            <v>7748.8649999999998</v>
          </cell>
          <cell r="L59">
            <v>4097.1750000000002</v>
          </cell>
          <cell r="M59">
            <v>14967.303999999998</v>
          </cell>
          <cell r="N59">
            <v>31110.580999999995</v>
          </cell>
          <cell r="O59">
            <v>4293.0780000000004</v>
          </cell>
          <cell r="P59">
            <v>10345.668000000001</v>
          </cell>
          <cell r="Q59">
            <v>3197.4760000000001</v>
          </cell>
          <cell r="R59">
            <v>18181.322</v>
          </cell>
          <cell r="S59">
            <v>5094.2870000000003</v>
          </cell>
          <cell r="T59">
            <v>14824.388999999999</v>
          </cell>
          <cell r="U59">
            <v>7573.3</v>
          </cell>
          <cell r="V59">
            <v>27740.376</v>
          </cell>
          <cell r="W59">
            <v>45921.698000000011</v>
          </cell>
          <cell r="X59">
            <v>77032.278999999995</v>
          </cell>
        </row>
        <row r="60">
          <cell r="F60">
            <v>7641.5729999999994</v>
          </cell>
          <cell r="G60">
            <v>5463.7020000000002</v>
          </cell>
          <cell r="H60">
            <v>2727.0019999999995</v>
          </cell>
          <cell r="I60">
            <v>16143.277</v>
          </cell>
          <cell r="J60">
            <v>2753.364</v>
          </cell>
          <cell r="K60">
            <v>7748.8649999999998</v>
          </cell>
          <cell r="L60">
            <v>4097.1750000000002</v>
          </cell>
          <cell r="M60">
            <v>14967.303999999998</v>
          </cell>
          <cell r="N60">
            <v>31110.580999999995</v>
          </cell>
          <cell r="O60">
            <v>4293.0780000000004</v>
          </cell>
          <cell r="P60">
            <v>10345.668000000001</v>
          </cell>
          <cell r="Q60">
            <v>3197.4760000000001</v>
          </cell>
          <cell r="R60">
            <v>18181.322</v>
          </cell>
          <cell r="S60">
            <v>5094.2870000000003</v>
          </cell>
          <cell r="T60">
            <v>14824.388999999999</v>
          </cell>
          <cell r="U60">
            <v>7573.3</v>
          </cell>
          <cell r="V60">
            <v>27740.376</v>
          </cell>
          <cell r="W60">
            <v>45921.698000000011</v>
          </cell>
          <cell r="X60">
            <v>77032.278999999995</v>
          </cell>
        </row>
        <row r="61">
          <cell r="F61">
            <v>314.9610890069892</v>
          </cell>
          <cell r="G61">
            <v>-438.29731304342124</v>
          </cell>
          <cell r="H61">
            <v>-905.07604982608302</v>
          </cell>
          <cell r="I61">
            <v>-1339.4122738625174</v>
          </cell>
          <cell r="J61">
            <v>-694.83700564912874</v>
          </cell>
          <cell r="K61">
            <v>468.62637621913171</v>
          </cell>
          <cell r="L61">
            <v>-290.02014813099731</v>
          </cell>
          <cell r="M61">
            <v>-884.13077756099415</v>
          </cell>
          <cell r="N61">
            <v>-2223.5430514235113</v>
          </cell>
          <cell r="O61">
            <v>-684.69200000000046</v>
          </cell>
          <cell r="P61">
            <v>223.208946483933</v>
          </cell>
          <cell r="Q61">
            <v>-967.67499999999995</v>
          </cell>
          <cell r="R61">
            <v>-1774.2580535160664</v>
          </cell>
          <cell r="S61">
            <v>-349.11435150125618</v>
          </cell>
          <cell r="T61">
            <v>1372.6730000000007</v>
          </cell>
          <cell r="U61">
            <v>24.817701495588494</v>
          </cell>
          <cell r="V61">
            <v>799.97634999433308</v>
          </cell>
          <cell r="W61">
            <v>-974.28170352174084</v>
          </cell>
          <cell r="X61">
            <v>-3197.8247549452553</v>
          </cell>
        </row>
        <row r="62">
          <cell r="F62">
            <v>3.9585212038763196E-2</v>
          </cell>
          <cell r="G62">
            <v>-8.7216321937419378E-2</v>
          </cell>
          <cell r="H62">
            <v>-0.49676884493559498</v>
          </cell>
          <cell r="I62">
            <v>-9.0477202989951058E-2</v>
          </cell>
          <cell r="J62">
            <v>-0.33754087634310381</v>
          </cell>
          <cell r="K62">
            <v>5.7027912140596215E-2</v>
          </cell>
          <cell r="L62">
            <v>-7.6177660067759279E-2</v>
          </cell>
          <cell r="M62">
            <v>-6.2779230475720538E-2</v>
          </cell>
          <cell r="N62">
            <v>-7.6973729718559966E-2</v>
          </cell>
          <cell r="O62">
            <v>-0.18975020965051978</v>
          </cell>
          <cell r="P62">
            <v>2.111945740443032E-2</v>
          </cell>
          <cell r="Q62">
            <v>-0.43397370437989763</v>
          </cell>
          <cell r="R62">
            <v>-0.1081398877522077</v>
          </cell>
          <cell r="S62">
            <v>-7.3572528833425563E-2</v>
          </cell>
          <cell r="T62">
            <v>8.4748271013594972E-2</v>
          </cell>
          <cell r="U62">
            <v>3.2662960052202744E-3</v>
          </cell>
          <cell r="V62">
            <v>2.8029659206169257E-2</v>
          </cell>
          <cell r="W62">
            <v>-2.1676033547629703E-2</v>
          </cell>
          <cell r="X62">
            <v>-4.3310738701091409E-2</v>
          </cell>
        </row>
        <row r="63">
          <cell r="F63">
            <v>314.96108900698874</v>
          </cell>
          <cell r="G63">
            <v>-438.29731304342113</v>
          </cell>
          <cell r="H63">
            <v>-905.07604982608302</v>
          </cell>
          <cell r="I63">
            <v>-1339.4122738625169</v>
          </cell>
          <cell r="J63">
            <v>-694.83700564912874</v>
          </cell>
          <cell r="K63">
            <v>468.62637621913171</v>
          </cell>
          <cell r="L63">
            <v>-290.02014813099754</v>
          </cell>
          <cell r="M63">
            <v>-884.13077756099415</v>
          </cell>
          <cell r="N63">
            <v>-2223.543051423514</v>
          </cell>
          <cell r="O63">
            <v>-684.69200000000001</v>
          </cell>
          <cell r="P63">
            <v>223.208946483933</v>
          </cell>
          <cell r="Q63">
            <v>-967.67499999999995</v>
          </cell>
          <cell r="R63">
            <v>-1774.2580535160664</v>
          </cell>
          <cell r="S63">
            <v>-349.11435150125641</v>
          </cell>
          <cell r="T63">
            <v>1372.6730000000016</v>
          </cell>
          <cell r="U63">
            <v>24.817701495588494</v>
          </cell>
          <cell r="V63">
            <v>799.97634999433126</v>
          </cell>
          <cell r="W63">
            <v>-974.2817035217372</v>
          </cell>
          <cell r="X63">
            <v>-3197.8247549452517</v>
          </cell>
        </row>
        <row r="64">
          <cell r="F64">
            <v>3.958521203876314E-2</v>
          </cell>
          <cell r="G64">
            <v>-8.721632193741935E-2</v>
          </cell>
          <cell r="H64">
            <v>-0.49676884493559498</v>
          </cell>
          <cell r="I64">
            <v>-9.047720298995103E-2</v>
          </cell>
          <cell r="J64">
            <v>-0.33754087634310381</v>
          </cell>
          <cell r="K64">
            <v>5.7027912140596215E-2</v>
          </cell>
          <cell r="L64">
            <v>-7.6177660067759334E-2</v>
          </cell>
          <cell r="M64">
            <v>-6.2779230475720538E-2</v>
          </cell>
          <cell r="N64">
            <v>-7.6973729718560063E-2</v>
          </cell>
          <cell r="O64">
            <v>-0.18975020965051964</v>
          </cell>
          <cell r="P64">
            <v>2.111945740443032E-2</v>
          </cell>
          <cell r="Q64">
            <v>-0.43397370437989752</v>
          </cell>
          <cell r="R64">
            <v>-0.1081398877522077</v>
          </cell>
          <cell r="S64">
            <v>-7.3572528833425604E-2</v>
          </cell>
          <cell r="T64">
            <v>8.4748271013595028E-2</v>
          </cell>
          <cell r="U64">
            <v>3.2662960052202744E-3</v>
          </cell>
          <cell r="V64">
            <v>2.8029659206169195E-2</v>
          </cell>
          <cell r="W64">
            <v>-2.167603354762962E-2</v>
          </cell>
          <cell r="X64">
            <v>-4.331073870109136E-2</v>
          </cell>
        </row>
        <row r="68">
          <cell r="M68" t="str">
            <v>`</v>
          </cell>
          <cell r="X68" t="str">
            <v>(단위:백만원,M/M)</v>
          </cell>
        </row>
        <row r="69">
          <cell r="F69" t="str">
            <v>상    반    기</v>
          </cell>
          <cell r="O69" t="str">
            <v>하   반   기</v>
          </cell>
        </row>
        <row r="70">
          <cell r="F70" t="str">
            <v>1/4분기</v>
          </cell>
          <cell r="J70" t="str">
            <v>2/4분기</v>
          </cell>
          <cell r="N70" t="str">
            <v>합  계</v>
          </cell>
          <cell r="O70" t="str">
            <v>3/4분기</v>
          </cell>
          <cell r="S70" t="str">
            <v>4/4분기</v>
          </cell>
          <cell r="W70" t="str">
            <v>합  계</v>
          </cell>
          <cell r="X70" t="str">
            <v>년간 총계</v>
          </cell>
        </row>
        <row r="71">
          <cell r="F71" t="str">
            <v>1월</v>
          </cell>
          <cell r="G71" t="str">
            <v>2월</v>
          </cell>
          <cell r="H71" t="str">
            <v>3월</v>
          </cell>
          <cell r="I71" t="str">
            <v>1분기</v>
          </cell>
          <cell r="J71" t="str">
            <v>4월</v>
          </cell>
          <cell r="K71" t="str">
            <v>5월</v>
          </cell>
          <cell r="L71" t="str">
            <v>6월</v>
          </cell>
          <cell r="M71" t="str">
            <v>2분기</v>
          </cell>
          <cell r="N71" t="str">
            <v>상반기</v>
          </cell>
          <cell r="O71" t="str">
            <v>7월</v>
          </cell>
          <cell r="P71" t="str">
            <v>8월</v>
          </cell>
          <cell r="Q71" t="str">
            <v>9월</v>
          </cell>
          <cell r="R71" t="str">
            <v>3분기</v>
          </cell>
          <cell r="S71" t="str">
            <v>10월</v>
          </cell>
          <cell r="T71" t="str">
            <v>11월</v>
          </cell>
          <cell r="U71" t="str">
            <v>12월</v>
          </cell>
          <cell r="V71" t="str">
            <v>4분기</v>
          </cell>
          <cell r="W71" t="str">
            <v>하반기</v>
          </cell>
          <cell r="X71">
            <v>1998</v>
          </cell>
        </row>
        <row r="72">
          <cell r="F72">
            <v>2078.2979999999998</v>
          </cell>
          <cell r="G72">
            <v>0</v>
          </cell>
          <cell r="H72">
            <v>1283.2249999999999</v>
          </cell>
          <cell r="I72">
            <v>3361.5229999999997</v>
          </cell>
          <cell r="J72">
            <v>1090.6600000000001</v>
          </cell>
          <cell r="K72">
            <v>1354.9780000000001</v>
          </cell>
          <cell r="L72">
            <v>1556.4549999999999</v>
          </cell>
          <cell r="M72">
            <v>4002.0929999999998</v>
          </cell>
          <cell r="N72">
            <v>7363.616</v>
          </cell>
          <cell r="O72">
            <v>806.77499999999998</v>
          </cell>
          <cell r="P72">
            <v>11281.966</v>
          </cell>
          <cell r="Q72">
            <v>3641.5</v>
          </cell>
          <cell r="R72">
            <v>15730.241</v>
          </cell>
          <cell r="S72">
            <v>1244.491</v>
          </cell>
          <cell r="T72">
            <v>-786.822</v>
          </cell>
          <cell r="U72">
            <v>2352.623</v>
          </cell>
          <cell r="V72">
            <v>2810.2919999999999</v>
          </cell>
          <cell r="W72">
            <v>18540.532999999999</v>
          </cell>
          <cell r="X72">
            <v>25904.148999999998</v>
          </cell>
        </row>
        <row r="73">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F74">
            <v>2078.2979999999998</v>
          </cell>
          <cell r="G74">
            <v>0</v>
          </cell>
          <cell r="H74">
            <v>1283.2249999999999</v>
          </cell>
          <cell r="I74">
            <v>3361.5229999999997</v>
          </cell>
          <cell r="J74">
            <v>1090.6600000000001</v>
          </cell>
          <cell r="K74">
            <v>1354.9780000000001</v>
          </cell>
          <cell r="L74">
            <v>1556.4549999999999</v>
          </cell>
          <cell r="M74">
            <v>4002.0929999999998</v>
          </cell>
          <cell r="N74">
            <v>7363.616</v>
          </cell>
          <cell r="O74">
            <v>806.77499999999998</v>
          </cell>
          <cell r="P74">
            <v>11281.966</v>
          </cell>
          <cell r="Q74">
            <v>3641.5</v>
          </cell>
          <cell r="R74">
            <v>15730.241</v>
          </cell>
          <cell r="S74">
            <v>1244.491</v>
          </cell>
          <cell r="T74">
            <v>-786.822</v>
          </cell>
          <cell r="U74">
            <v>2352.623</v>
          </cell>
          <cell r="V74">
            <v>2810.2919999999999</v>
          </cell>
          <cell r="W74">
            <v>18540.532999999999</v>
          </cell>
          <cell r="X74">
            <v>25904.148999999998</v>
          </cell>
        </row>
        <row r="75">
          <cell r="F75">
            <v>4350.5879629350729</v>
          </cell>
          <cell r="G75">
            <v>879.90154312530012</v>
          </cell>
          <cell r="H75">
            <v>887.56200000000001</v>
          </cell>
          <cell r="I75">
            <v>6118.051506060373</v>
          </cell>
          <cell r="J75">
            <v>909.28300000000002</v>
          </cell>
          <cell r="K75">
            <v>836.72400000000005</v>
          </cell>
          <cell r="L75">
            <v>819.16285186900268</v>
          </cell>
          <cell r="M75">
            <v>2565.1698518690027</v>
          </cell>
          <cell r="N75">
            <v>8683.2213579293748</v>
          </cell>
          <cell r="O75">
            <v>2642.837</v>
          </cell>
          <cell r="P75">
            <v>3464.6770000000001</v>
          </cell>
          <cell r="Q75">
            <v>1292.9459999999999</v>
          </cell>
          <cell r="R75">
            <v>7400.46</v>
          </cell>
          <cell r="S75">
            <v>2762.3756484987443</v>
          </cell>
          <cell r="T75">
            <v>2593.529</v>
          </cell>
          <cell r="U75">
            <v>3716.5193339927273</v>
          </cell>
          <cell r="V75">
            <v>9072.423982491473</v>
          </cell>
          <cell r="W75">
            <v>16472.883982491472</v>
          </cell>
          <cell r="X75">
            <v>25156.105340420847</v>
          </cell>
        </row>
        <row r="76">
          <cell r="F76">
            <v>45.683999999999997</v>
          </cell>
          <cell r="G76">
            <v>193.65299999999999</v>
          </cell>
          <cell r="H76">
            <v>13.182</v>
          </cell>
          <cell r="I76">
            <v>252.51899999999998</v>
          </cell>
          <cell r="J76">
            <v>0</v>
          </cell>
          <cell r="K76">
            <v>0</v>
          </cell>
          <cell r="L76">
            <v>18.181999999999999</v>
          </cell>
          <cell r="M76">
            <v>18.181999999999999</v>
          </cell>
          <cell r="N76">
            <v>270.70099999999996</v>
          </cell>
          <cell r="O76">
            <v>0</v>
          </cell>
          <cell r="P76">
            <v>9.0169999999999995</v>
          </cell>
          <cell r="Q76">
            <v>0</v>
          </cell>
          <cell r="R76">
            <v>9.0169999999999995</v>
          </cell>
          <cell r="S76">
            <v>0</v>
          </cell>
          <cell r="T76">
            <v>0</v>
          </cell>
          <cell r="U76">
            <v>1389.2380000000001</v>
          </cell>
          <cell r="V76">
            <v>1389.2380000000001</v>
          </cell>
          <cell r="W76">
            <v>1398.2550000000001</v>
          </cell>
          <cell r="X76">
            <v>1668.9560000000001</v>
          </cell>
        </row>
        <row r="77">
          <cell r="F77">
            <v>4396.2719629350731</v>
          </cell>
          <cell r="G77">
            <v>1073.5545431253001</v>
          </cell>
          <cell r="H77">
            <v>900.74400000000003</v>
          </cell>
          <cell r="I77">
            <v>6370.5705060603732</v>
          </cell>
          <cell r="J77">
            <v>909.28300000000002</v>
          </cell>
          <cell r="K77">
            <v>836.72400000000005</v>
          </cell>
          <cell r="L77">
            <v>837.3448518690027</v>
          </cell>
          <cell r="M77">
            <v>2583.3518518690025</v>
          </cell>
          <cell r="N77">
            <v>8953.9223579293739</v>
          </cell>
          <cell r="O77">
            <v>2642.837</v>
          </cell>
          <cell r="P77">
            <v>3473.694</v>
          </cell>
          <cell r="Q77">
            <v>1292.9459999999999</v>
          </cell>
          <cell r="R77">
            <v>7409.4769999999999</v>
          </cell>
          <cell r="S77">
            <v>2762.3756484987443</v>
          </cell>
          <cell r="T77">
            <v>2593.529</v>
          </cell>
          <cell r="U77">
            <v>5105.7573339927276</v>
          </cell>
          <cell r="V77">
            <v>10461.661982491472</v>
          </cell>
          <cell r="W77">
            <v>17871.138982491473</v>
          </cell>
          <cell r="X77">
            <v>26825.061340420849</v>
          </cell>
        </row>
        <row r="78">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I79">
            <v>0</v>
          </cell>
          <cell r="M79">
            <v>0</v>
          </cell>
          <cell r="N79">
            <v>0</v>
          </cell>
          <cell r="R79">
            <v>0</v>
          </cell>
          <cell r="V79">
            <v>0</v>
          </cell>
          <cell r="W79">
            <v>0</v>
          </cell>
          <cell r="X79">
            <v>0</v>
          </cell>
        </row>
        <row r="80">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row>
        <row r="81">
          <cell r="F81">
            <v>4396.2719629350731</v>
          </cell>
          <cell r="G81">
            <v>1073.5545431253001</v>
          </cell>
          <cell r="H81">
            <v>900.74400000000003</v>
          </cell>
          <cell r="I81">
            <v>6370.5705060603732</v>
          </cell>
          <cell r="J81">
            <v>909.28300000000002</v>
          </cell>
          <cell r="K81">
            <v>836.72400000000005</v>
          </cell>
          <cell r="L81">
            <v>837.3448518690027</v>
          </cell>
          <cell r="M81">
            <v>2583.3518518690025</v>
          </cell>
          <cell r="N81">
            <v>8953.9223579293739</v>
          </cell>
          <cell r="O81">
            <v>2642.837</v>
          </cell>
          <cell r="P81">
            <v>3473.694</v>
          </cell>
          <cell r="Q81">
            <v>1292.9459999999999</v>
          </cell>
          <cell r="R81">
            <v>7409.4769999999999</v>
          </cell>
          <cell r="S81">
            <v>2762.3756484987443</v>
          </cell>
          <cell r="T81">
            <v>2593.529</v>
          </cell>
          <cell r="U81">
            <v>5105.7573339927276</v>
          </cell>
          <cell r="V81">
            <v>10461.661982491472</v>
          </cell>
          <cell r="W81">
            <v>17871.138982491473</v>
          </cell>
          <cell r="X81">
            <v>26825.061340420849</v>
          </cell>
        </row>
        <row r="82">
          <cell r="F82">
            <v>2506.2260000000001</v>
          </cell>
          <cell r="G82">
            <v>0.77</v>
          </cell>
          <cell r="H82">
            <v>18.300999999999998</v>
          </cell>
          <cell r="I82">
            <v>2525.297</v>
          </cell>
          <cell r="J82">
            <v>32.5</v>
          </cell>
          <cell r="K82">
            <v>172.40600000000001</v>
          </cell>
          <cell r="L82">
            <v>21.228000000000002</v>
          </cell>
          <cell r="M82">
            <v>226.13400000000001</v>
          </cell>
          <cell r="N82">
            <v>2751.431</v>
          </cell>
          <cell r="O82">
            <v>1345.4469999999999</v>
          </cell>
          <cell r="P82">
            <v>2194.1129999999998</v>
          </cell>
          <cell r="Q82">
            <v>139.45500000000001</v>
          </cell>
          <cell r="R82">
            <v>3679.0149999999994</v>
          </cell>
          <cell r="S82">
            <v>1424.202</v>
          </cell>
          <cell r="T82">
            <v>623.23400000000004</v>
          </cell>
          <cell r="U82">
            <v>2033.078</v>
          </cell>
          <cell r="V82">
            <v>4080.5140000000001</v>
          </cell>
          <cell r="W82">
            <v>7759.5289999999995</v>
          </cell>
          <cell r="X82">
            <v>10510.96</v>
          </cell>
        </row>
        <row r="83">
          <cell r="F83">
            <v>-6.4109999999999996</v>
          </cell>
          <cell r="G83">
            <v>162.27099999999999</v>
          </cell>
          <cell r="H83">
            <v>12.116</v>
          </cell>
          <cell r="I83">
            <v>167.976</v>
          </cell>
          <cell r="J83">
            <v>1.63</v>
          </cell>
          <cell r="K83">
            <v>-2.1259999999999999</v>
          </cell>
          <cell r="L83">
            <v>21.73</v>
          </cell>
          <cell r="M83">
            <v>21.234000000000002</v>
          </cell>
          <cell r="N83">
            <v>189.21</v>
          </cell>
          <cell r="O83">
            <v>0</v>
          </cell>
          <cell r="P83">
            <v>16.488</v>
          </cell>
          <cell r="Q83">
            <v>37.399000000000001</v>
          </cell>
          <cell r="R83">
            <v>53.887</v>
          </cell>
          <cell r="S83">
            <v>36.299999999999997</v>
          </cell>
          <cell r="T83">
            <v>101.988</v>
          </cell>
          <cell r="U83">
            <v>1373.694</v>
          </cell>
          <cell r="V83">
            <v>1511.982</v>
          </cell>
          <cell r="W83">
            <v>1565.8689999999999</v>
          </cell>
          <cell r="X83">
            <v>1755.079</v>
          </cell>
        </row>
        <row r="84">
          <cell r="F84">
            <v>2499.8150000000001</v>
          </cell>
          <cell r="G84">
            <v>163.041</v>
          </cell>
          <cell r="H84">
            <v>30.416999999999998</v>
          </cell>
          <cell r="I84">
            <v>2693.2730000000001</v>
          </cell>
          <cell r="J84">
            <v>34.130000000000003</v>
          </cell>
          <cell r="K84">
            <v>170.28</v>
          </cell>
          <cell r="L84">
            <v>42.957999999999998</v>
          </cell>
          <cell r="M84">
            <v>247.36800000000002</v>
          </cell>
          <cell r="N84">
            <v>2940.6410000000001</v>
          </cell>
          <cell r="O84">
            <v>1345.4469999999999</v>
          </cell>
          <cell r="P84">
            <v>2210.6009999999997</v>
          </cell>
          <cell r="Q84">
            <v>176.85400000000001</v>
          </cell>
          <cell r="R84">
            <v>3732.9019999999996</v>
          </cell>
          <cell r="S84">
            <v>1460.502</v>
          </cell>
          <cell r="T84">
            <v>725.22199999999998</v>
          </cell>
          <cell r="U84">
            <v>3406.7719999999999</v>
          </cell>
          <cell r="V84">
            <v>5592.4960000000001</v>
          </cell>
          <cell r="W84">
            <v>9325.3979999999992</v>
          </cell>
          <cell r="X84">
            <v>12266.038999999999</v>
          </cell>
        </row>
        <row r="85">
          <cell r="F85">
            <v>249.15700000000001</v>
          </cell>
          <cell r="G85">
            <v>258.48</v>
          </cell>
          <cell r="H85">
            <v>239.44300000000001</v>
          </cell>
          <cell r="I85">
            <v>747.08</v>
          </cell>
          <cell r="J85">
            <v>207.559</v>
          </cell>
          <cell r="K85">
            <v>252.66</v>
          </cell>
          <cell r="L85">
            <v>269.66800000000001</v>
          </cell>
          <cell r="M85">
            <v>729.88699999999994</v>
          </cell>
          <cell r="N85">
            <v>1476.9670000000001</v>
          </cell>
          <cell r="O85">
            <v>248.35900000000001</v>
          </cell>
          <cell r="P85">
            <v>253.7</v>
          </cell>
          <cell r="Q85">
            <v>327.43</v>
          </cell>
          <cell r="R85">
            <v>829.48900000000003</v>
          </cell>
          <cell r="S85">
            <v>352.02100000000002</v>
          </cell>
          <cell r="T85">
            <v>356.11500000000001</v>
          </cell>
          <cell r="U85">
            <v>398.899</v>
          </cell>
          <cell r="V85">
            <v>1107.0350000000001</v>
          </cell>
          <cell r="W85">
            <v>1936.5239999999999</v>
          </cell>
          <cell r="X85">
            <v>3413.491</v>
          </cell>
        </row>
        <row r="86">
          <cell r="F86">
            <v>85.3</v>
          </cell>
          <cell r="G86">
            <v>95</v>
          </cell>
          <cell r="H86">
            <v>93.9</v>
          </cell>
          <cell r="I86">
            <v>274.2</v>
          </cell>
          <cell r="J86">
            <v>96.5</v>
          </cell>
          <cell r="K86">
            <v>102.3</v>
          </cell>
          <cell r="L86">
            <v>101.2</v>
          </cell>
          <cell r="M86">
            <v>300</v>
          </cell>
          <cell r="N86">
            <v>574.20000000000005</v>
          </cell>
          <cell r="O86">
            <v>101.5</v>
          </cell>
          <cell r="P86">
            <v>107.8</v>
          </cell>
          <cell r="Q86">
            <v>137.19999999999999</v>
          </cell>
          <cell r="R86">
            <v>346.5</v>
          </cell>
          <cell r="S86">
            <v>149.80000000000001</v>
          </cell>
          <cell r="T86">
            <v>152.1</v>
          </cell>
          <cell r="U86">
            <v>145.9</v>
          </cell>
          <cell r="V86">
            <v>447.8</v>
          </cell>
          <cell r="W86">
            <v>794.3</v>
          </cell>
          <cell r="X86">
            <v>1368.5</v>
          </cell>
        </row>
        <row r="87">
          <cell r="F87">
            <v>119.206</v>
          </cell>
          <cell r="G87">
            <v>231.91900000000001</v>
          </cell>
          <cell r="H87">
            <v>170.74299999999999</v>
          </cell>
          <cell r="I87">
            <v>521.86799999999994</v>
          </cell>
          <cell r="J87">
            <v>268.39699999999999</v>
          </cell>
          <cell r="K87">
            <v>100.26300000000001</v>
          </cell>
          <cell r="L87">
            <v>108.878</v>
          </cell>
          <cell r="M87">
            <v>477.53799999999995</v>
          </cell>
          <cell r="N87">
            <v>999.40599999999995</v>
          </cell>
          <cell r="O87">
            <v>512.673</v>
          </cell>
          <cell r="P87">
            <v>286.65600000000001</v>
          </cell>
          <cell r="Q87">
            <v>307.39</v>
          </cell>
          <cell r="R87">
            <v>1106.7190000000001</v>
          </cell>
          <cell r="S87">
            <v>252.92400000000001</v>
          </cell>
          <cell r="T87">
            <v>160.81800000000001</v>
          </cell>
          <cell r="U87">
            <v>500.54399999999998</v>
          </cell>
          <cell r="V87">
            <v>914.28600000000006</v>
          </cell>
          <cell r="W87">
            <v>2021.0050000000001</v>
          </cell>
          <cell r="X87">
            <v>3020.4110000000001</v>
          </cell>
        </row>
        <row r="88">
          <cell r="F88">
            <v>41.808999999999997</v>
          </cell>
          <cell r="G88">
            <v>27.326000000000001</v>
          </cell>
          <cell r="H88">
            <v>193.608</v>
          </cell>
          <cell r="I88">
            <v>262.74299999999999</v>
          </cell>
          <cell r="J88">
            <v>71.546999999999997</v>
          </cell>
          <cell r="K88">
            <v>108.54300000000001</v>
          </cell>
          <cell r="L88">
            <v>96.9</v>
          </cell>
          <cell r="M88">
            <v>276.99</v>
          </cell>
          <cell r="N88">
            <v>539.73299999999995</v>
          </cell>
          <cell r="O88">
            <v>122.40600000000001</v>
          </cell>
          <cell r="P88">
            <v>139.88999999999999</v>
          </cell>
          <cell r="Q88">
            <v>203.42400000000001</v>
          </cell>
          <cell r="R88">
            <v>465.72</v>
          </cell>
          <cell r="S88">
            <v>195.988</v>
          </cell>
          <cell r="T88">
            <v>203.46899999999999</v>
          </cell>
          <cell r="U88">
            <v>256.52</v>
          </cell>
          <cell r="V88">
            <v>655.97699999999998</v>
          </cell>
          <cell r="W88">
            <v>1121.6970000000001</v>
          </cell>
          <cell r="X88">
            <v>1661.43</v>
          </cell>
        </row>
        <row r="89">
          <cell r="F89">
            <v>161.01499999999999</v>
          </cell>
          <cell r="G89">
            <v>259.245</v>
          </cell>
          <cell r="H89">
            <v>364.351</v>
          </cell>
          <cell r="I89">
            <v>784.61099999999988</v>
          </cell>
          <cell r="J89">
            <v>339.94399999999996</v>
          </cell>
          <cell r="K89">
            <v>208.80600000000001</v>
          </cell>
          <cell r="L89">
            <v>205.77800000000002</v>
          </cell>
          <cell r="M89">
            <v>754.52800000000002</v>
          </cell>
          <cell r="N89">
            <v>1539.1389999999999</v>
          </cell>
          <cell r="O89">
            <v>635.07899999999995</v>
          </cell>
          <cell r="P89">
            <v>426.54599999999999</v>
          </cell>
          <cell r="Q89">
            <v>510.81399999999996</v>
          </cell>
          <cell r="R89">
            <v>1572.4390000000001</v>
          </cell>
          <cell r="S89">
            <v>448.91200000000003</v>
          </cell>
          <cell r="T89">
            <v>364.28700000000003</v>
          </cell>
          <cell r="U89">
            <v>757.06399999999996</v>
          </cell>
          <cell r="V89">
            <v>1570.2629999999999</v>
          </cell>
          <cell r="W89">
            <v>3142.7020000000002</v>
          </cell>
          <cell r="X89">
            <v>4681.8410000000003</v>
          </cell>
        </row>
        <row r="90">
          <cell r="F90">
            <v>0</v>
          </cell>
          <cell r="G90">
            <v>0</v>
          </cell>
          <cell r="H90">
            <v>0</v>
          </cell>
          <cell r="I90">
            <v>0</v>
          </cell>
          <cell r="J90">
            <v>0</v>
          </cell>
          <cell r="K90">
            <v>0</v>
          </cell>
          <cell r="L90">
            <v>0</v>
          </cell>
          <cell r="M90">
            <v>0</v>
          </cell>
          <cell r="N90">
            <v>0</v>
          </cell>
          <cell r="O90">
            <v>0</v>
          </cell>
          <cell r="P90">
            <v>0</v>
          </cell>
          <cell r="Q90">
            <v>0</v>
          </cell>
          <cell r="R90">
            <v>0</v>
          </cell>
          <cell r="S90">
            <v>-0.24199999999999999</v>
          </cell>
          <cell r="T90">
            <v>0</v>
          </cell>
          <cell r="U90">
            <v>0</v>
          </cell>
          <cell r="V90">
            <v>-0.24199999999999999</v>
          </cell>
          <cell r="W90">
            <v>-0.24199999999999999</v>
          </cell>
          <cell r="X90">
            <v>-0.24199999999999999</v>
          </cell>
        </row>
        <row r="91">
          <cell r="F91">
            <v>161.01499999999999</v>
          </cell>
          <cell r="G91">
            <v>259.245</v>
          </cell>
          <cell r="H91">
            <v>364.351</v>
          </cell>
          <cell r="I91">
            <v>784.61099999999988</v>
          </cell>
          <cell r="J91">
            <v>339.94399999999996</v>
          </cell>
          <cell r="K91">
            <v>208.80600000000001</v>
          </cell>
          <cell r="L91">
            <v>205.77800000000002</v>
          </cell>
          <cell r="M91">
            <v>754.52800000000002</v>
          </cell>
          <cell r="N91">
            <v>1539.1389999999999</v>
          </cell>
          <cell r="O91">
            <v>635.07899999999995</v>
          </cell>
          <cell r="P91">
            <v>426.54599999999999</v>
          </cell>
          <cell r="Q91">
            <v>510.81399999999996</v>
          </cell>
          <cell r="R91">
            <v>1572.4390000000001</v>
          </cell>
          <cell r="S91">
            <v>448.67</v>
          </cell>
          <cell r="T91">
            <v>364.28700000000003</v>
          </cell>
          <cell r="U91">
            <v>757.06399999999996</v>
          </cell>
          <cell r="V91">
            <v>1570.021</v>
          </cell>
          <cell r="W91">
            <v>3142.46</v>
          </cell>
          <cell r="X91">
            <v>4681.5990000000002</v>
          </cell>
        </row>
        <row r="92">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row>
        <row r="93">
          <cell r="I93">
            <v>0</v>
          </cell>
          <cell r="M93">
            <v>0</v>
          </cell>
          <cell r="N93">
            <v>0</v>
          </cell>
          <cell r="R93">
            <v>0</v>
          </cell>
          <cell r="V93">
            <v>0</v>
          </cell>
          <cell r="W93">
            <v>0</v>
          </cell>
          <cell r="X93">
            <v>0</v>
          </cell>
        </row>
        <row r="94">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row>
        <row r="95">
          <cell r="F95">
            <v>2909.9870000000001</v>
          </cell>
          <cell r="G95">
            <v>680.76600000000008</v>
          </cell>
          <cell r="H95">
            <v>634.21100000000001</v>
          </cell>
          <cell r="I95">
            <v>4224.9639999999999</v>
          </cell>
          <cell r="J95">
            <v>581.63299999999992</v>
          </cell>
          <cell r="K95">
            <v>631.74599999999998</v>
          </cell>
          <cell r="L95">
            <v>518.404</v>
          </cell>
          <cell r="M95">
            <v>1731.7829999999999</v>
          </cell>
          <cell r="N95">
            <v>5956.7470000000003</v>
          </cell>
          <cell r="O95">
            <v>2228.8850000000002</v>
          </cell>
          <cell r="P95">
            <v>2890.8469999999993</v>
          </cell>
          <cell r="Q95">
            <v>1015.098</v>
          </cell>
          <cell r="R95">
            <v>6134.83</v>
          </cell>
          <cell r="S95">
            <v>2261.1929999999998</v>
          </cell>
          <cell r="T95">
            <v>1445.624</v>
          </cell>
          <cell r="U95">
            <v>4562.7349999999997</v>
          </cell>
          <cell r="V95">
            <v>8269.5519999999997</v>
          </cell>
          <cell r="W95">
            <v>14404.381999999998</v>
          </cell>
          <cell r="X95">
            <v>20361.129000000001</v>
          </cell>
        </row>
        <row r="96">
          <cell r="F96">
            <v>1486.2849629350731</v>
          </cell>
          <cell r="G96">
            <v>392.78854312530007</v>
          </cell>
          <cell r="H96">
            <v>266.53300000000002</v>
          </cell>
          <cell r="I96">
            <v>2145.6065060603732</v>
          </cell>
          <cell r="J96">
            <v>327.64999999999998</v>
          </cell>
          <cell r="K96">
            <v>204.97800000000007</v>
          </cell>
          <cell r="L96">
            <v>318.9408518690027</v>
          </cell>
          <cell r="M96">
            <v>851.56885186900263</v>
          </cell>
          <cell r="N96">
            <v>2997.1753579293736</v>
          </cell>
          <cell r="O96">
            <v>413.95200000000023</v>
          </cell>
          <cell r="P96">
            <v>582.84700000000066</v>
          </cell>
          <cell r="Q96">
            <v>277.84799999999996</v>
          </cell>
          <cell r="R96">
            <v>1274.6469999999999</v>
          </cell>
          <cell r="S96">
            <v>501.18264849874458</v>
          </cell>
          <cell r="T96">
            <v>1147.905</v>
          </cell>
          <cell r="U96">
            <v>543.02233399272791</v>
          </cell>
          <cell r="V96">
            <v>2192.1099824914727</v>
          </cell>
          <cell r="W96">
            <v>3466.7569824914754</v>
          </cell>
          <cell r="X96">
            <v>6463.932340420848</v>
          </cell>
        </row>
        <row r="97">
          <cell r="F97">
            <v>0.33807848455826378</v>
          </cell>
          <cell r="G97">
            <v>0.36587665306862349</v>
          </cell>
          <cell r="H97">
            <v>0.29590316449512849</v>
          </cell>
          <cell r="I97">
            <v>0.33679974250645861</v>
          </cell>
          <cell r="J97">
            <v>0.36033886039879781</v>
          </cell>
          <cell r="K97">
            <v>0.24497683824056685</v>
          </cell>
          <cell r="L97">
            <v>0.3808954592090798</v>
          </cell>
          <cell r="M97">
            <v>0.3296371925693784</v>
          </cell>
          <cell r="N97">
            <v>0.33473323065786342</v>
          </cell>
          <cell r="O97">
            <v>0.15663168027388757</v>
          </cell>
          <cell r="P97">
            <v>0.16778881501940029</v>
          </cell>
          <cell r="Q97">
            <v>0.21489528564998073</v>
          </cell>
          <cell r="R97">
            <v>0.1720292808790688</v>
          </cell>
          <cell r="S97">
            <v>0.18143175015719532</v>
          </cell>
          <cell r="T97">
            <v>0.44260349508334013</v>
          </cell>
          <cell r="U97">
            <v>0.10635490456576042</v>
          </cell>
          <cell r="V97">
            <v>0.20953745075688404</v>
          </cell>
          <cell r="W97">
            <v>0.19398634781408675</v>
          </cell>
          <cell r="X97">
            <v>0.24096617183427613</v>
          </cell>
        </row>
        <row r="98">
          <cell r="F98">
            <v>1486.2849629350731</v>
          </cell>
          <cell r="G98">
            <v>392.78854312530018</v>
          </cell>
          <cell r="H98">
            <v>266.53300000000002</v>
          </cell>
          <cell r="I98">
            <v>2145.6065060603732</v>
          </cell>
          <cell r="J98">
            <v>327.64999999999998</v>
          </cell>
          <cell r="K98">
            <v>204.97800000000009</v>
          </cell>
          <cell r="L98">
            <v>318.9408518690027</v>
          </cell>
          <cell r="M98">
            <v>851.56885186900263</v>
          </cell>
          <cell r="N98">
            <v>2997.1753579293736</v>
          </cell>
          <cell r="O98">
            <v>413.95200000000023</v>
          </cell>
          <cell r="P98">
            <v>582.84700000000021</v>
          </cell>
          <cell r="Q98">
            <v>277.84799999999984</v>
          </cell>
          <cell r="R98">
            <v>1274.6470000000002</v>
          </cell>
          <cell r="S98">
            <v>501.18264849874441</v>
          </cell>
          <cell r="T98">
            <v>1147.905</v>
          </cell>
          <cell r="U98">
            <v>543.02233399272779</v>
          </cell>
          <cell r="V98">
            <v>2192.1099824914727</v>
          </cell>
          <cell r="W98">
            <v>3466.7569824914744</v>
          </cell>
          <cell r="X98">
            <v>6463.9323404208499</v>
          </cell>
        </row>
        <row r="99">
          <cell r="F99">
            <v>0.33807848455826378</v>
          </cell>
          <cell r="G99">
            <v>0.3658766530686236</v>
          </cell>
          <cell r="H99">
            <v>0.29590316449512849</v>
          </cell>
          <cell r="I99">
            <v>0.33679974250645861</v>
          </cell>
          <cell r="J99">
            <v>0.36033886039879781</v>
          </cell>
          <cell r="K99">
            <v>0.24497683824056687</v>
          </cell>
          <cell r="L99">
            <v>0.3808954592090798</v>
          </cell>
          <cell r="M99">
            <v>0.3296371925693784</v>
          </cell>
          <cell r="N99">
            <v>0.33473323065786342</v>
          </cell>
          <cell r="O99">
            <v>0.15663168027388757</v>
          </cell>
          <cell r="P99">
            <v>0.16778881501940016</v>
          </cell>
          <cell r="Q99">
            <v>0.21489528564998064</v>
          </cell>
          <cell r="R99">
            <v>0.17202928087906882</v>
          </cell>
          <cell r="S99">
            <v>0.18143175015719526</v>
          </cell>
          <cell r="T99">
            <v>0.44260349508334013</v>
          </cell>
          <cell r="U99">
            <v>0.1063549045657604</v>
          </cell>
          <cell r="V99">
            <v>0.20953745075688404</v>
          </cell>
          <cell r="W99">
            <v>0.19398634781408669</v>
          </cell>
          <cell r="X99">
            <v>0.24096617183427621</v>
          </cell>
        </row>
        <row r="100">
          <cell r="F100">
            <v>123.879</v>
          </cell>
          <cell r="G100">
            <v>83.915999999999997</v>
          </cell>
          <cell r="H100">
            <v>68.807000000000002</v>
          </cell>
          <cell r="I100">
            <v>276.60200000000003</v>
          </cell>
          <cell r="J100">
            <v>71.540000000000006</v>
          </cell>
          <cell r="K100">
            <v>84.747</v>
          </cell>
          <cell r="L100">
            <v>89.700999999999993</v>
          </cell>
          <cell r="M100">
            <v>245.988</v>
          </cell>
          <cell r="N100">
            <v>522.59</v>
          </cell>
          <cell r="O100">
            <v>83.016999999999996</v>
          </cell>
          <cell r="P100">
            <v>62.656999999999996</v>
          </cell>
          <cell r="Q100">
            <v>191.036</v>
          </cell>
          <cell r="R100">
            <v>336.71</v>
          </cell>
          <cell r="S100">
            <v>53.124000000000002</v>
          </cell>
          <cell r="T100">
            <v>57.094999999999999</v>
          </cell>
          <cell r="U100">
            <v>81.56</v>
          </cell>
          <cell r="V100">
            <v>191.779</v>
          </cell>
          <cell r="W100">
            <v>528.48900000000003</v>
          </cell>
          <cell r="X100">
            <v>1051.0790000000002</v>
          </cell>
        </row>
        <row r="101">
          <cell r="F101">
            <v>55.740926094553679</v>
          </cell>
          <cell r="G101">
            <v>49.532918364496474</v>
          </cell>
          <cell r="H101">
            <v>49.809523379043696</v>
          </cell>
          <cell r="J101">
            <v>45.589672255836419</v>
          </cell>
          <cell r="K101">
            <v>60.79540562012653</v>
          </cell>
          <cell r="L101">
            <v>76.373988580841186</v>
          </cell>
          <cell r="O101">
            <v>71.033631378302644</v>
          </cell>
          <cell r="P101">
            <v>63.847155643756835</v>
          </cell>
          <cell r="Q101">
            <v>41.344088771715839</v>
          </cell>
          <cell r="S101">
            <v>43.874105468223782</v>
          </cell>
          <cell r="T101">
            <v>45.948568693902651</v>
          </cell>
          <cell r="U101">
            <v>47.597211233508489</v>
          </cell>
        </row>
        <row r="102">
          <cell r="F102">
            <v>152.756</v>
          </cell>
          <cell r="G102">
            <v>159.833</v>
          </cell>
          <cell r="H102">
            <v>118.244</v>
          </cell>
          <cell r="I102">
            <v>430.83299999999997</v>
          </cell>
          <cell r="J102">
            <v>130.10400000000001</v>
          </cell>
          <cell r="K102">
            <v>131.09800000000001</v>
          </cell>
          <cell r="L102">
            <v>137.661</v>
          </cell>
          <cell r="M102">
            <v>398.863</v>
          </cell>
          <cell r="N102">
            <v>829.69599999999991</v>
          </cell>
          <cell r="O102">
            <v>139.279</v>
          </cell>
          <cell r="P102">
            <v>190.501</v>
          </cell>
          <cell r="Q102">
            <v>181.489</v>
          </cell>
          <cell r="R102">
            <v>511.26900000000001</v>
          </cell>
          <cell r="S102">
            <v>152.05699999999999</v>
          </cell>
          <cell r="T102">
            <v>138.333</v>
          </cell>
          <cell r="U102">
            <v>175.148</v>
          </cell>
          <cell r="V102">
            <v>465.53800000000001</v>
          </cell>
          <cell r="W102">
            <v>976.80700000000002</v>
          </cell>
          <cell r="X102">
            <v>1806.5029999999999</v>
          </cell>
        </row>
        <row r="103">
          <cell r="F103">
            <v>276.63499999999999</v>
          </cell>
          <cell r="G103">
            <v>243.749</v>
          </cell>
          <cell r="H103">
            <v>187.05099999999999</v>
          </cell>
          <cell r="I103">
            <v>707.43499999999995</v>
          </cell>
          <cell r="J103">
            <v>201.64400000000001</v>
          </cell>
          <cell r="K103">
            <v>215.845</v>
          </cell>
          <cell r="L103">
            <v>227.36199999999999</v>
          </cell>
          <cell r="M103">
            <v>644.851</v>
          </cell>
          <cell r="N103">
            <v>1352.2860000000001</v>
          </cell>
          <cell r="O103">
            <v>222.29599999999999</v>
          </cell>
          <cell r="P103">
            <v>253.15800000000002</v>
          </cell>
          <cell r="Q103">
            <v>372.52499999999998</v>
          </cell>
          <cell r="R103">
            <v>847.97900000000004</v>
          </cell>
          <cell r="S103">
            <v>205.18099999999998</v>
          </cell>
          <cell r="T103">
            <v>195.428</v>
          </cell>
          <cell r="U103">
            <v>256.70799999999997</v>
          </cell>
          <cell r="V103">
            <v>657.31700000000001</v>
          </cell>
          <cell r="W103">
            <v>1505.296</v>
          </cell>
          <cell r="X103">
            <v>2857.5820000000003</v>
          </cell>
        </row>
        <row r="104">
          <cell r="F104">
            <v>1209.6499629350731</v>
          </cell>
          <cell r="G104">
            <v>149.03954312530007</v>
          </cell>
          <cell r="H104">
            <v>79.482000000000028</v>
          </cell>
          <cell r="I104">
            <v>1438.1715060603733</v>
          </cell>
          <cell r="J104">
            <v>126.00600000000009</v>
          </cell>
          <cell r="K104">
            <v>-10.866999999999962</v>
          </cell>
          <cell r="L104">
            <v>91.578851869002705</v>
          </cell>
          <cell r="M104">
            <v>206.71785186900263</v>
          </cell>
          <cell r="N104">
            <v>1644.8893579293735</v>
          </cell>
          <cell r="O104">
            <v>191.65600000000023</v>
          </cell>
          <cell r="P104">
            <v>329.68900000000065</v>
          </cell>
          <cell r="Q104">
            <v>-94.677000000000021</v>
          </cell>
          <cell r="R104">
            <v>426.66799999999989</v>
          </cell>
          <cell r="S104">
            <v>296.0016484987446</v>
          </cell>
          <cell r="T104">
            <v>952.47699999999998</v>
          </cell>
          <cell r="U104">
            <v>286.31433399272794</v>
          </cell>
          <cell r="V104">
            <v>1534.7929824914727</v>
          </cell>
          <cell r="W104">
            <v>1961.4609824914753</v>
          </cell>
          <cell r="X104">
            <v>3606.3503404208477</v>
          </cell>
        </row>
        <row r="105">
          <cell r="F105">
            <v>0.27515357856238659</v>
          </cell>
          <cell r="G105">
            <v>0.138828105269268</v>
          </cell>
          <cell r="H105">
            <v>8.8240387945964699E-2</v>
          </cell>
          <cell r="I105">
            <v>0.22575238821895616</v>
          </cell>
          <cell r="J105">
            <v>0.13857731861257724</v>
          </cell>
          <cell r="K105">
            <v>-1.2987556231206421E-2</v>
          </cell>
          <cell r="L105">
            <v>0.10936814344125165</v>
          </cell>
          <cell r="M105">
            <v>8.0019240011555706E-2</v>
          </cell>
          <cell r="N105">
            <v>0.18370601086044708</v>
          </cell>
          <cell r="O105">
            <v>7.2519039199163721E-2</v>
          </cell>
          <cell r="P105">
            <v>9.4910202222763626E-2</v>
          </cell>
          <cell r="Q105">
            <v>-7.3225795972917687E-2</v>
          </cell>
          <cell r="R105">
            <v>5.7584091292813229E-2</v>
          </cell>
          <cell r="S105">
            <v>0.10715474148478367</v>
          </cell>
          <cell r="T105">
            <v>0.36725133977680602</v>
          </cell>
          <cell r="U105">
            <v>5.6076761049046707E-2</v>
          </cell>
          <cell r="V105">
            <v>0.14670642055345376</v>
          </cell>
          <cell r="W105">
            <v>0.10975579029479529</v>
          </cell>
          <cell r="X105">
            <v>0.13443959343297698</v>
          </cell>
        </row>
        <row r="106">
          <cell r="F106">
            <v>1209.6499629350731</v>
          </cell>
          <cell r="G106">
            <v>149.03954312530018</v>
          </cell>
          <cell r="H106">
            <v>79.482000000000028</v>
          </cell>
          <cell r="I106">
            <v>1438.1715060603733</v>
          </cell>
          <cell r="J106">
            <v>126.00600000000009</v>
          </cell>
          <cell r="K106">
            <v>-10.866999999999933</v>
          </cell>
          <cell r="L106">
            <v>91.578851869002705</v>
          </cell>
          <cell r="M106">
            <v>206.71785186900263</v>
          </cell>
          <cell r="N106">
            <v>1644.8893579293735</v>
          </cell>
          <cell r="O106">
            <v>191.65600000000023</v>
          </cell>
          <cell r="P106">
            <v>329.68900000000019</v>
          </cell>
          <cell r="Q106">
            <v>-94.677000000000135</v>
          </cell>
          <cell r="R106">
            <v>426.66800000000012</v>
          </cell>
          <cell r="S106">
            <v>296.00164849874443</v>
          </cell>
          <cell r="T106">
            <v>952.47699999999998</v>
          </cell>
          <cell r="U106">
            <v>286.31433399272782</v>
          </cell>
          <cell r="V106">
            <v>1534.7929824914727</v>
          </cell>
          <cell r="W106">
            <v>1961.4609824914744</v>
          </cell>
          <cell r="X106">
            <v>3606.3503404208495</v>
          </cell>
        </row>
        <row r="107">
          <cell r="F107">
            <v>0.27515357856238659</v>
          </cell>
          <cell r="G107">
            <v>0.13882810526926809</v>
          </cell>
          <cell r="H107">
            <v>8.8240387945964699E-2</v>
          </cell>
          <cell r="I107">
            <v>0.22575238821895616</v>
          </cell>
          <cell r="J107">
            <v>0.13857731861257724</v>
          </cell>
          <cell r="K107">
            <v>-1.2987556231206386E-2</v>
          </cell>
          <cell r="L107">
            <v>0.10936814344125165</v>
          </cell>
          <cell r="M107">
            <v>8.0019240011555706E-2</v>
          </cell>
          <cell r="N107">
            <v>0.18370601086044708</v>
          </cell>
          <cell r="O107">
            <v>7.2519039199163721E-2</v>
          </cell>
          <cell r="P107">
            <v>9.4910202222763487E-2</v>
          </cell>
          <cell r="Q107">
            <v>-7.322579597291777E-2</v>
          </cell>
          <cell r="R107">
            <v>5.7584091292813264E-2</v>
          </cell>
          <cell r="S107">
            <v>0.10715474148478361</v>
          </cell>
          <cell r="T107">
            <v>0.36725133977680602</v>
          </cell>
          <cell r="U107">
            <v>5.6076761049046686E-2</v>
          </cell>
          <cell r="V107">
            <v>0.14670642055345376</v>
          </cell>
          <cell r="W107">
            <v>0.10975579029479524</v>
          </cell>
          <cell r="X107">
            <v>0.13443959343297707</v>
          </cell>
        </row>
        <row r="108">
          <cell r="F108">
            <v>133.708</v>
          </cell>
          <cell r="G108">
            <v>124.66800000000001</v>
          </cell>
          <cell r="H108">
            <v>123.139</v>
          </cell>
          <cell r="I108">
            <v>381.51499999999999</v>
          </cell>
          <cell r="J108">
            <v>111.35599999999999</v>
          </cell>
          <cell r="K108">
            <v>112.38500000000001</v>
          </cell>
          <cell r="L108">
            <v>120.078</v>
          </cell>
          <cell r="M108">
            <v>343.81899999999996</v>
          </cell>
          <cell r="N108">
            <v>725.33399999999995</v>
          </cell>
          <cell r="O108">
            <v>133.00299999999999</v>
          </cell>
          <cell r="P108">
            <v>161.20500000000001</v>
          </cell>
          <cell r="Q108">
            <v>130.10599999999999</v>
          </cell>
          <cell r="R108">
            <v>424.31399999999996</v>
          </cell>
          <cell r="S108">
            <v>82.991</v>
          </cell>
          <cell r="T108">
            <v>80.209000000000003</v>
          </cell>
          <cell r="U108">
            <v>132.19900000000001</v>
          </cell>
          <cell r="V108">
            <v>295.399</v>
          </cell>
          <cell r="W108">
            <v>719.71299999999997</v>
          </cell>
          <cell r="X108">
            <v>1445.047</v>
          </cell>
        </row>
        <row r="109">
          <cell r="F109">
            <v>101.035</v>
          </cell>
          <cell r="G109">
            <v>62.832999999999998</v>
          </cell>
          <cell r="H109">
            <v>67.697999999999993</v>
          </cell>
          <cell r="I109">
            <v>231.56599999999997</v>
          </cell>
          <cell r="J109">
            <v>65.483000000000004</v>
          </cell>
          <cell r="K109">
            <v>76.998000000000005</v>
          </cell>
          <cell r="L109">
            <v>77.745999999999995</v>
          </cell>
          <cell r="M109">
            <v>220.22699999999998</v>
          </cell>
          <cell r="N109">
            <v>451.79299999999995</v>
          </cell>
          <cell r="O109">
            <v>67.742000000000004</v>
          </cell>
          <cell r="P109">
            <v>80.875</v>
          </cell>
          <cell r="Q109">
            <v>90.477999999999994</v>
          </cell>
          <cell r="R109">
            <v>239.095</v>
          </cell>
          <cell r="S109">
            <v>82.174999999999997</v>
          </cell>
          <cell r="T109">
            <v>74.302000000000007</v>
          </cell>
          <cell r="U109">
            <v>99.454999999999998</v>
          </cell>
          <cell r="V109">
            <v>255.93200000000002</v>
          </cell>
          <cell r="W109">
            <v>495.02700000000004</v>
          </cell>
          <cell r="X109">
            <v>946.82</v>
          </cell>
        </row>
        <row r="110">
          <cell r="F110">
            <v>234.74299999999999</v>
          </cell>
          <cell r="G110">
            <v>187.501</v>
          </cell>
          <cell r="H110">
            <v>190.83699999999999</v>
          </cell>
          <cell r="I110">
            <v>613.0809999999999</v>
          </cell>
          <cell r="J110">
            <v>176.839</v>
          </cell>
          <cell r="K110">
            <v>189.38300000000001</v>
          </cell>
          <cell r="L110">
            <v>197.82400000000001</v>
          </cell>
          <cell r="M110">
            <v>564.04599999999994</v>
          </cell>
          <cell r="N110">
            <v>1177.127</v>
          </cell>
          <cell r="O110">
            <v>200.745</v>
          </cell>
          <cell r="P110">
            <v>242.08</v>
          </cell>
          <cell r="Q110">
            <v>220.584</v>
          </cell>
          <cell r="R110">
            <v>663.40899999999999</v>
          </cell>
          <cell r="S110">
            <v>165.166</v>
          </cell>
          <cell r="T110">
            <v>154.51100000000002</v>
          </cell>
          <cell r="U110">
            <v>231.654</v>
          </cell>
          <cell r="V110">
            <v>551.33100000000002</v>
          </cell>
          <cell r="W110">
            <v>1214.74</v>
          </cell>
          <cell r="X110">
            <v>2391.8670000000002</v>
          </cell>
        </row>
        <row r="111">
          <cell r="F111">
            <v>43.183999999999997</v>
          </cell>
          <cell r="G111">
            <v>43.65</v>
          </cell>
          <cell r="H111">
            <v>43.168999999999997</v>
          </cell>
          <cell r="I111">
            <v>130.00299999999999</v>
          </cell>
          <cell r="J111">
            <v>46.655000000000001</v>
          </cell>
          <cell r="K111">
            <v>48.344000000000001</v>
          </cell>
          <cell r="L111">
            <v>41.485999999999997</v>
          </cell>
          <cell r="M111">
            <v>136.48500000000001</v>
          </cell>
          <cell r="N111">
            <v>266.48799999999994</v>
          </cell>
          <cell r="O111">
            <v>48.338999999999999</v>
          </cell>
          <cell r="P111">
            <v>47.152000000000001</v>
          </cell>
          <cell r="Q111">
            <v>49.850999999999999</v>
          </cell>
          <cell r="R111">
            <v>145.34199999999998</v>
          </cell>
          <cell r="S111">
            <v>46.881999999999998</v>
          </cell>
          <cell r="T111">
            <v>45.322000000000003</v>
          </cell>
          <cell r="U111">
            <v>42.648000000000003</v>
          </cell>
          <cell r="V111">
            <v>134.852</v>
          </cell>
          <cell r="W111">
            <v>280.19399999999996</v>
          </cell>
          <cell r="X111">
            <v>546.6819999999999</v>
          </cell>
        </row>
        <row r="112">
          <cell r="F112">
            <v>931.72296293507316</v>
          </cell>
          <cell r="G112">
            <v>-82.11145687469994</v>
          </cell>
          <cell r="H112">
            <v>-154.52399999999994</v>
          </cell>
          <cell r="I112">
            <v>695.08750606037347</v>
          </cell>
          <cell r="J112">
            <v>-97.487999999999914</v>
          </cell>
          <cell r="K112">
            <v>-248.59399999999997</v>
          </cell>
          <cell r="L112">
            <v>-147.7311481309973</v>
          </cell>
          <cell r="M112">
            <v>-493.81314813099732</v>
          </cell>
          <cell r="N112">
            <v>201.27435792937365</v>
          </cell>
          <cell r="O112">
            <v>-57.42799999999977</v>
          </cell>
          <cell r="P112">
            <v>40.457000000000633</v>
          </cell>
          <cell r="Q112">
            <v>-365.11200000000002</v>
          </cell>
          <cell r="R112">
            <v>-382.08300000000008</v>
          </cell>
          <cell r="S112">
            <v>83.953648498744599</v>
          </cell>
          <cell r="T112">
            <v>752.64399999999989</v>
          </cell>
          <cell r="U112">
            <v>12.012333992727939</v>
          </cell>
          <cell r="V112">
            <v>848.60998249147269</v>
          </cell>
          <cell r="W112">
            <v>466.52698249147534</v>
          </cell>
          <cell r="X112">
            <v>667.80134042084762</v>
          </cell>
        </row>
        <row r="113">
          <cell r="F113">
            <v>0.21193478719934083</v>
          </cell>
          <cell r="G113">
            <v>-7.648559395562661E-2</v>
          </cell>
          <cell r="H113">
            <v>-0.17155151741227245</v>
          </cell>
          <cell r="I113">
            <v>0.10910914578201926</v>
          </cell>
          <cell r="J113">
            <v>-0.10721414565102384</v>
          </cell>
          <cell r="K113">
            <v>-0.29710394347478974</v>
          </cell>
          <cell r="L113">
            <v>-0.17642808432063889</v>
          </cell>
          <cell r="M113">
            <v>-0.19115210642860497</v>
          </cell>
          <cell r="N113">
            <v>2.247890364507461E-2</v>
          </cell>
          <cell r="O113">
            <v>-2.1729679128905707E-2</v>
          </cell>
          <cell r="P113">
            <v>1.1646679298752462E-2</v>
          </cell>
          <cell r="Q113">
            <v>-0.28238766352191047</v>
          </cell>
          <cell r="R113">
            <v>-5.1566797494614007E-2</v>
          </cell>
          <cell r="S113">
            <v>3.0391829056403138E-2</v>
          </cell>
          <cell r="T113">
            <v>0.29020072650045553</v>
          </cell>
          <cell r="U113">
            <v>2.3527036650866904E-3</v>
          </cell>
          <cell r="V113">
            <v>8.1116172928517236E-2</v>
          </cell>
          <cell r="W113">
            <v>2.610505032435461E-2</v>
          </cell>
          <cell r="X113">
            <v>2.489468083394775E-2</v>
          </cell>
        </row>
        <row r="114">
          <cell r="F114">
            <v>931.72296293507316</v>
          </cell>
          <cell r="G114">
            <v>-82.111456874699826</v>
          </cell>
          <cell r="H114">
            <v>-154.52399999999994</v>
          </cell>
          <cell r="I114">
            <v>695.08750606037347</v>
          </cell>
          <cell r="J114">
            <v>-97.487999999999914</v>
          </cell>
          <cell r="K114">
            <v>-248.59399999999994</v>
          </cell>
          <cell r="L114">
            <v>-147.7311481309973</v>
          </cell>
          <cell r="M114">
            <v>-493.81314813099732</v>
          </cell>
          <cell r="N114">
            <v>201.27435792937365</v>
          </cell>
          <cell r="O114">
            <v>-57.42799999999977</v>
          </cell>
          <cell r="P114">
            <v>40.457000000000178</v>
          </cell>
          <cell r="Q114">
            <v>-365.11200000000014</v>
          </cell>
          <cell r="R114">
            <v>-382.08299999999986</v>
          </cell>
          <cell r="S114">
            <v>83.953648498744428</v>
          </cell>
          <cell r="T114">
            <v>752.64399999999989</v>
          </cell>
          <cell r="U114">
            <v>12.012333992727825</v>
          </cell>
          <cell r="V114">
            <v>848.60998249147269</v>
          </cell>
          <cell r="W114">
            <v>466.52698249147443</v>
          </cell>
          <cell r="X114">
            <v>667.80134042084944</v>
          </cell>
        </row>
        <row r="115">
          <cell r="F115">
            <v>0.21193478719934083</v>
          </cell>
          <cell r="G115">
            <v>-7.6485593955626499E-2</v>
          </cell>
          <cell r="H115">
            <v>-0.17155151741227245</v>
          </cell>
          <cell r="I115">
            <v>0.10910914578201926</v>
          </cell>
          <cell r="J115">
            <v>-0.10721414565102384</v>
          </cell>
          <cell r="K115">
            <v>-0.29710394347478969</v>
          </cell>
          <cell r="L115">
            <v>-0.17642808432063889</v>
          </cell>
          <cell r="M115">
            <v>-0.19115210642860497</v>
          </cell>
          <cell r="N115">
            <v>2.247890364507461E-2</v>
          </cell>
          <cell r="O115">
            <v>-2.1729679128905707E-2</v>
          </cell>
          <cell r="P115">
            <v>1.164667929875233E-2</v>
          </cell>
          <cell r="Q115">
            <v>-0.28238766352191053</v>
          </cell>
          <cell r="R115">
            <v>-5.1566797494613972E-2</v>
          </cell>
          <cell r="S115">
            <v>3.0391829056403075E-2</v>
          </cell>
          <cell r="T115">
            <v>0.29020072650045553</v>
          </cell>
          <cell r="U115">
            <v>2.3527036650866679E-3</v>
          </cell>
          <cell r="V115">
            <v>8.1116172928517236E-2</v>
          </cell>
          <cell r="W115">
            <v>2.6105050324354558E-2</v>
          </cell>
          <cell r="X115">
            <v>2.4894680833947816E-2</v>
          </cell>
        </row>
        <row r="116">
          <cell r="F116">
            <v>26.803000000000001</v>
          </cell>
          <cell r="G116">
            <v>31.484000000000002</v>
          </cell>
          <cell r="H116">
            <v>20.035</v>
          </cell>
          <cell r="I116">
            <v>78.322000000000003</v>
          </cell>
          <cell r="J116">
            <v>26.965</v>
          </cell>
          <cell r="K116">
            <v>26.155999999999999</v>
          </cell>
          <cell r="L116">
            <v>20.475000000000001</v>
          </cell>
          <cell r="M116">
            <v>73.596000000000004</v>
          </cell>
          <cell r="N116">
            <v>151.91800000000001</v>
          </cell>
          <cell r="O116">
            <v>20.593</v>
          </cell>
          <cell r="P116">
            <v>21.986000000000001</v>
          </cell>
          <cell r="Q116">
            <v>28.492999999999999</v>
          </cell>
          <cell r="R116">
            <v>71.072000000000003</v>
          </cell>
          <cell r="S116">
            <v>28.114000000000001</v>
          </cell>
          <cell r="T116">
            <v>27.452000000000002</v>
          </cell>
          <cell r="U116">
            <v>26.21</v>
          </cell>
          <cell r="V116">
            <v>81.77600000000001</v>
          </cell>
          <cell r="W116">
            <v>152.84800000000001</v>
          </cell>
          <cell r="X116">
            <v>304.76600000000002</v>
          </cell>
        </row>
        <row r="117">
          <cell r="F117">
            <v>57.188000000000002</v>
          </cell>
          <cell r="G117">
            <v>57.012</v>
          </cell>
          <cell r="H117">
            <v>61.695</v>
          </cell>
          <cell r="I117">
            <v>175.89500000000001</v>
          </cell>
          <cell r="J117">
            <v>54.789000000000001</v>
          </cell>
          <cell r="K117">
            <v>42.834000000000003</v>
          </cell>
          <cell r="L117">
            <v>64.674999999999997</v>
          </cell>
          <cell r="M117">
            <v>162.298</v>
          </cell>
          <cell r="N117">
            <v>338.19299999999998</v>
          </cell>
          <cell r="O117">
            <v>59.423000000000002</v>
          </cell>
          <cell r="P117">
            <v>48.451999999999998</v>
          </cell>
          <cell r="Q117">
            <v>54.875</v>
          </cell>
          <cell r="R117">
            <v>162.75</v>
          </cell>
          <cell r="S117">
            <v>69.703999999999994</v>
          </cell>
          <cell r="T117">
            <v>66.063999999999993</v>
          </cell>
          <cell r="U117">
            <v>84.004000000000005</v>
          </cell>
          <cell r="V117">
            <v>219.77199999999999</v>
          </cell>
          <cell r="W117">
            <v>382.52199999999999</v>
          </cell>
          <cell r="X117">
            <v>720.71500000000003</v>
          </cell>
        </row>
        <row r="118">
          <cell r="F118">
            <v>83.991</v>
          </cell>
          <cell r="G118">
            <v>88.496000000000009</v>
          </cell>
          <cell r="H118">
            <v>81.73</v>
          </cell>
          <cell r="I118">
            <v>254.21700000000001</v>
          </cell>
          <cell r="J118">
            <v>81.754000000000005</v>
          </cell>
          <cell r="K118">
            <v>68.989999999999995</v>
          </cell>
          <cell r="L118">
            <v>85.15</v>
          </cell>
          <cell r="M118">
            <v>235.89400000000001</v>
          </cell>
          <cell r="N118">
            <v>490.11099999999999</v>
          </cell>
          <cell r="O118">
            <v>80.016000000000005</v>
          </cell>
          <cell r="P118">
            <v>70.438000000000002</v>
          </cell>
          <cell r="Q118">
            <v>83.367999999999995</v>
          </cell>
          <cell r="R118">
            <v>233.822</v>
          </cell>
          <cell r="S118">
            <v>97.817999999999998</v>
          </cell>
          <cell r="T118">
            <v>93.515999999999991</v>
          </cell>
          <cell r="U118">
            <v>110.214</v>
          </cell>
          <cell r="V118">
            <v>301.548</v>
          </cell>
          <cell r="W118">
            <v>535.37</v>
          </cell>
          <cell r="X118">
            <v>1025.481</v>
          </cell>
        </row>
        <row r="119">
          <cell r="F119">
            <v>1.0820000000000001</v>
          </cell>
          <cell r="G119">
            <v>4.492</v>
          </cell>
          <cell r="H119">
            <v>7.7140000000000004</v>
          </cell>
          <cell r="I119">
            <v>13.288</v>
          </cell>
          <cell r="J119">
            <v>7.3040000000000003</v>
          </cell>
          <cell r="K119">
            <v>6.2560000000000002</v>
          </cell>
          <cell r="L119">
            <v>4.07</v>
          </cell>
          <cell r="M119">
            <v>17.63</v>
          </cell>
          <cell r="N119">
            <v>30.918000000000003</v>
          </cell>
          <cell r="O119">
            <v>8.8260000000000005</v>
          </cell>
          <cell r="P119">
            <v>8.0259999999999998</v>
          </cell>
          <cell r="Q119">
            <v>4.391</v>
          </cell>
          <cell r="R119">
            <v>21.243000000000002</v>
          </cell>
          <cell r="S119">
            <v>5.7510000000000003</v>
          </cell>
          <cell r="T119">
            <v>5.907</v>
          </cell>
          <cell r="U119">
            <v>28.713000000000001</v>
          </cell>
          <cell r="V119">
            <v>40.371000000000002</v>
          </cell>
          <cell r="W119">
            <v>61.614000000000004</v>
          </cell>
          <cell r="X119">
            <v>92.532000000000011</v>
          </cell>
        </row>
        <row r="120">
          <cell r="F120">
            <v>0.45900000000000002</v>
          </cell>
          <cell r="G120">
            <v>11.193</v>
          </cell>
          <cell r="H120">
            <v>3.5539999999999998</v>
          </cell>
          <cell r="I120">
            <v>15.206</v>
          </cell>
          <cell r="J120">
            <v>0.58499999999999996</v>
          </cell>
          <cell r="K120">
            <v>2.7650000000000001</v>
          </cell>
          <cell r="L120">
            <v>5.3049999999999997</v>
          </cell>
          <cell r="M120">
            <v>8.6549999999999994</v>
          </cell>
          <cell r="N120">
            <v>23.860999999999997</v>
          </cell>
          <cell r="O120">
            <v>7.4480000000000004</v>
          </cell>
          <cell r="P120">
            <v>16.344999999999999</v>
          </cell>
          <cell r="Q120">
            <v>10.456</v>
          </cell>
          <cell r="R120">
            <v>34.248999999999995</v>
          </cell>
          <cell r="S120">
            <v>35.883000000000003</v>
          </cell>
          <cell r="T120">
            <v>27.35</v>
          </cell>
          <cell r="U120">
            <v>202.41499999999999</v>
          </cell>
          <cell r="V120">
            <v>265.64800000000002</v>
          </cell>
          <cell r="W120">
            <v>299.89700000000005</v>
          </cell>
          <cell r="X120">
            <v>323.75800000000004</v>
          </cell>
        </row>
        <row r="121">
          <cell r="F121">
            <v>5.069</v>
          </cell>
          <cell r="G121">
            <v>5.0460000000000003</v>
          </cell>
          <cell r="H121">
            <v>4.9349999999999996</v>
          </cell>
          <cell r="I121">
            <v>15.05</v>
          </cell>
          <cell r="J121">
            <v>4.82</v>
          </cell>
          <cell r="K121">
            <v>15.211</v>
          </cell>
          <cell r="L121">
            <v>23.574999999999999</v>
          </cell>
          <cell r="M121">
            <v>43.605999999999995</v>
          </cell>
          <cell r="N121">
            <v>58.655999999999992</v>
          </cell>
          <cell r="O121">
            <v>14.585000000000001</v>
          </cell>
          <cell r="P121">
            <v>14.624000000000001</v>
          </cell>
          <cell r="Q121">
            <v>14.834</v>
          </cell>
          <cell r="R121">
            <v>44.043000000000006</v>
          </cell>
          <cell r="S121">
            <v>21.282</v>
          </cell>
          <cell r="T121">
            <v>29.367000000000001</v>
          </cell>
          <cell r="U121">
            <v>7.7309999999999999</v>
          </cell>
          <cell r="V121">
            <v>58.38</v>
          </cell>
          <cell r="W121">
            <v>102.423</v>
          </cell>
          <cell r="X121">
            <v>161.07900000000001</v>
          </cell>
        </row>
        <row r="122">
          <cell r="F122">
            <v>7.8419999999999996</v>
          </cell>
          <cell r="G122">
            <v>13.085000000000001</v>
          </cell>
          <cell r="H122">
            <v>11.815</v>
          </cell>
          <cell r="I122">
            <v>32.741999999999997</v>
          </cell>
          <cell r="J122">
            <v>8.8520000000000003</v>
          </cell>
          <cell r="K122">
            <v>3.96</v>
          </cell>
          <cell r="L122">
            <v>7.6680000000000001</v>
          </cell>
          <cell r="M122">
            <v>20.48</v>
          </cell>
          <cell r="N122">
            <v>53.221999999999994</v>
          </cell>
          <cell r="O122">
            <v>7.6820000000000004</v>
          </cell>
          <cell r="P122">
            <v>9.6289999999999996</v>
          </cell>
          <cell r="Q122">
            <v>9.0380000000000003</v>
          </cell>
          <cell r="R122">
            <v>26.349</v>
          </cell>
          <cell r="S122">
            <v>3.7730000000000001</v>
          </cell>
          <cell r="T122">
            <v>0.75800000000000001</v>
          </cell>
          <cell r="U122">
            <v>21.847000000000001</v>
          </cell>
          <cell r="V122">
            <v>26.378</v>
          </cell>
          <cell r="W122">
            <v>52.727000000000004</v>
          </cell>
          <cell r="X122">
            <v>105.949</v>
          </cell>
        </row>
        <row r="123">
          <cell r="F123">
            <v>13.533999999999999</v>
          </cell>
          <cell r="G123">
            <v>11.43</v>
          </cell>
          <cell r="H123">
            <v>20.91</v>
          </cell>
          <cell r="I123">
            <v>45.873999999999995</v>
          </cell>
          <cell r="J123">
            <v>20.391000000000002</v>
          </cell>
          <cell r="K123">
            <v>22.662000000000003</v>
          </cell>
          <cell r="L123">
            <v>30.007999999999999</v>
          </cell>
          <cell r="M123">
            <v>73.060999999999993</v>
          </cell>
          <cell r="N123">
            <v>118.935</v>
          </cell>
          <cell r="O123">
            <v>23.645</v>
          </cell>
          <cell r="P123">
            <v>15.934000000000001</v>
          </cell>
          <cell r="Q123">
            <v>17.807000000000002</v>
          </cell>
          <cell r="R123">
            <v>57.38600000000001</v>
          </cell>
          <cell r="S123">
            <v>-5.0770000000000017</v>
          </cell>
          <cell r="T123">
            <v>8.6819999999999986</v>
          </cell>
          <cell r="U123">
            <v>-144.124</v>
          </cell>
          <cell r="V123">
            <v>-140.51900000000001</v>
          </cell>
          <cell r="W123">
            <v>-83.133000000000038</v>
          </cell>
          <cell r="X123">
            <v>35.801999999999978</v>
          </cell>
        </row>
        <row r="124">
          <cell r="F124">
            <v>3562.0740000000005</v>
          </cell>
          <cell r="G124">
            <v>1255.5920000000003</v>
          </cell>
          <cell r="H124">
            <v>1157.9080000000001</v>
          </cell>
          <cell r="I124">
            <v>5975.5739999999987</v>
          </cell>
          <cell r="J124">
            <v>1108.9159999999999</v>
          </cell>
          <cell r="K124">
            <v>1176.97</v>
          </cell>
          <cell r="L124">
            <v>1100.2339999999999</v>
          </cell>
          <cell r="M124">
            <v>3386.12</v>
          </cell>
          <cell r="N124">
            <v>9361.6939999999995</v>
          </cell>
          <cell r="O124">
            <v>2803.9259999999995</v>
          </cell>
          <cell r="P124">
            <v>3519.6089999999995</v>
          </cell>
          <cell r="Q124">
            <v>1759.2329999999999</v>
          </cell>
          <cell r="R124">
            <v>8082.768</v>
          </cell>
          <cell r="S124">
            <v>2771.163</v>
          </cell>
          <cell r="T124">
            <v>1943.0830000000003</v>
          </cell>
          <cell r="U124">
            <v>5059.835</v>
          </cell>
          <cell r="V124">
            <v>9774.0810000000001</v>
          </cell>
          <cell r="W124">
            <v>17856.848999999995</v>
          </cell>
          <cell r="X124">
            <v>27218.543000000001</v>
          </cell>
        </row>
        <row r="125">
          <cell r="F125">
            <v>3562.0740000000005</v>
          </cell>
          <cell r="G125">
            <v>1255.5920000000003</v>
          </cell>
          <cell r="H125">
            <v>1157.9080000000001</v>
          </cell>
          <cell r="I125">
            <v>5975.5739999999987</v>
          </cell>
          <cell r="J125">
            <v>1108.9159999999999</v>
          </cell>
          <cell r="K125">
            <v>1176.97</v>
          </cell>
          <cell r="L125">
            <v>1100.2339999999999</v>
          </cell>
          <cell r="M125">
            <v>3386.12</v>
          </cell>
          <cell r="N125">
            <v>9361.6939999999995</v>
          </cell>
          <cell r="O125">
            <v>2803.9259999999995</v>
          </cell>
          <cell r="P125">
            <v>3519.6089999999995</v>
          </cell>
          <cell r="Q125">
            <v>1759.2329999999999</v>
          </cell>
          <cell r="R125">
            <v>8082.768</v>
          </cell>
          <cell r="S125">
            <v>2771.163</v>
          </cell>
          <cell r="T125">
            <v>1943.0830000000003</v>
          </cell>
          <cell r="U125">
            <v>5059.835</v>
          </cell>
          <cell r="V125">
            <v>9774.0810000000001</v>
          </cell>
          <cell r="W125">
            <v>17856.848999999995</v>
          </cell>
          <cell r="X125">
            <v>27218.543000000001</v>
          </cell>
        </row>
        <row r="126">
          <cell r="F126">
            <v>834.19796293507318</v>
          </cell>
          <cell r="G126">
            <v>-182.03745687469996</v>
          </cell>
          <cell r="H126">
            <v>-257.16399999999999</v>
          </cell>
          <cell r="I126">
            <v>394.99650606037346</v>
          </cell>
          <cell r="J126">
            <v>-199.6329999999999</v>
          </cell>
          <cell r="K126">
            <v>-340.24599999999992</v>
          </cell>
          <cell r="L126">
            <v>-262.88914813099728</v>
          </cell>
          <cell r="M126">
            <v>-802.76814813099736</v>
          </cell>
          <cell r="N126">
            <v>-407.77164207062634</v>
          </cell>
          <cell r="O126">
            <v>-161.0889999999998</v>
          </cell>
          <cell r="P126">
            <v>-45.914999999999367</v>
          </cell>
          <cell r="Q126">
            <v>-466.28700000000003</v>
          </cell>
          <cell r="R126">
            <v>-673.29100000000005</v>
          </cell>
          <cell r="S126">
            <v>-8.7873515012553973</v>
          </cell>
          <cell r="T126">
            <v>650.44599999999991</v>
          </cell>
          <cell r="U126">
            <v>45.922333992727943</v>
          </cell>
          <cell r="V126">
            <v>687.5809824914727</v>
          </cell>
          <cell r="W126">
            <v>14.289982491475371</v>
          </cell>
          <cell r="X126">
            <v>-393.48165957915234</v>
          </cell>
        </row>
        <row r="127">
          <cell r="F127">
            <v>0.18975121875265866</v>
          </cell>
          <cell r="G127">
            <v>-0.16956516838423311</v>
          </cell>
          <cell r="H127">
            <v>-0.28550176298704177</v>
          </cell>
          <cell r="I127">
            <v>6.2003317549756368E-2</v>
          </cell>
          <cell r="J127">
            <v>-0.21954990910420616</v>
          </cell>
          <cell r="K127">
            <v>-0.4066406604806363</v>
          </cell>
          <cell r="L127">
            <v>-0.31395565106086615</v>
          </cell>
          <cell r="M127">
            <v>-0.31074673298962779</v>
          </cell>
          <cell r="N127">
            <v>-4.5541118827048324E-2</v>
          </cell>
          <cell r="O127">
            <v>-6.0953059155748085E-2</v>
          </cell>
          <cell r="P127">
            <v>-1.3217917294960168E-2</v>
          </cell>
          <cell r="Q127">
            <v>-0.36063919142794831</v>
          </cell>
          <cell r="R127">
            <v>-9.0868896684610817E-2</v>
          </cell>
          <cell r="S127">
            <v>-3.1810849136434502E-3</v>
          </cell>
          <cell r="T127">
            <v>0.25079573045067161</v>
          </cell>
          <cell r="U127">
            <v>8.994225731604924E-3</v>
          </cell>
          <cell r="V127">
            <v>6.5723876726489633E-2</v>
          </cell>
          <cell r="W127">
            <v>7.9961229698204486E-4</v>
          </cell>
          <cell r="X127">
            <v>-1.4668434662113587E-2</v>
          </cell>
        </row>
        <row r="128">
          <cell r="F128">
            <v>834.19796293507318</v>
          </cell>
          <cell r="G128">
            <v>-182.03745687469984</v>
          </cell>
          <cell r="H128">
            <v>-257.16399999999999</v>
          </cell>
          <cell r="I128">
            <v>394.99650606037346</v>
          </cell>
          <cell r="J128">
            <v>-199.6329999999999</v>
          </cell>
          <cell r="K128">
            <v>-340.24599999999992</v>
          </cell>
          <cell r="L128">
            <v>-262.88914813099728</v>
          </cell>
          <cell r="M128">
            <v>-802.76814813099736</v>
          </cell>
          <cell r="N128">
            <v>-407.77164207062634</v>
          </cell>
          <cell r="O128">
            <v>-161.0889999999998</v>
          </cell>
          <cell r="P128">
            <v>-45.914999999999822</v>
          </cell>
          <cell r="Q128">
            <v>-466.28700000000015</v>
          </cell>
          <cell r="R128">
            <v>-673.29099999999983</v>
          </cell>
          <cell r="S128">
            <v>-8.7873515012555679</v>
          </cell>
          <cell r="T128">
            <v>650.44599999999991</v>
          </cell>
          <cell r="U128">
            <v>45.922333992727829</v>
          </cell>
          <cell r="V128">
            <v>687.5809824914727</v>
          </cell>
          <cell r="W128">
            <v>14.289982491474461</v>
          </cell>
          <cell r="X128">
            <v>-393.48165957915052</v>
          </cell>
        </row>
        <row r="129">
          <cell r="F129">
            <v>0.18975121875265866</v>
          </cell>
          <cell r="G129">
            <v>-0.16956516838423299</v>
          </cell>
          <cell r="H129">
            <v>-0.28550176298704177</v>
          </cell>
          <cell r="I129">
            <v>6.2003317549756368E-2</v>
          </cell>
          <cell r="J129">
            <v>-0.21954990910420616</v>
          </cell>
          <cell r="K129">
            <v>-0.4066406604806363</v>
          </cell>
          <cell r="L129">
            <v>-0.31395565106086615</v>
          </cell>
          <cell r="M129">
            <v>-0.31074673298962779</v>
          </cell>
          <cell r="N129">
            <v>-4.5541118827048324E-2</v>
          </cell>
          <cell r="O129">
            <v>-6.0953059155748085E-2</v>
          </cell>
          <cell r="P129">
            <v>-1.32179172949603E-2</v>
          </cell>
          <cell r="Q129">
            <v>-0.36063919142794842</v>
          </cell>
          <cell r="R129">
            <v>-9.0868896684610775E-2</v>
          </cell>
          <cell r="S129">
            <v>-3.1810849136435118E-3</v>
          </cell>
          <cell r="T129">
            <v>0.25079573045067161</v>
          </cell>
          <cell r="U129">
            <v>8.9942257316049014E-3</v>
          </cell>
          <cell r="V129">
            <v>6.5723876726489633E-2</v>
          </cell>
          <cell r="W129">
            <v>7.9961229698199401E-4</v>
          </cell>
          <cell r="X129">
            <v>-1.466843466211352E-2</v>
          </cell>
        </row>
        <row r="133">
          <cell r="X133" t="str">
            <v>(단위:백만원,M/M)</v>
          </cell>
        </row>
        <row r="134">
          <cell r="F134" t="str">
            <v>상    반    기</v>
          </cell>
          <cell r="O134" t="str">
            <v>하   반   기</v>
          </cell>
        </row>
        <row r="135">
          <cell r="F135" t="str">
            <v>1/4분기</v>
          </cell>
          <cell r="J135" t="str">
            <v>2/4분기</v>
          </cell>
          <cell r="N135" t="str">
            <v>합  계</v>
          </cell>
          <cell r="O135" t="str">
            <v>3/4분기</v>
          </cell>
          <cell r="S135" t="str">
            <v>4/4분기</v>
          </cell>
          <cell r="W135" t="str">
            <v>합  계</v>
          </cell>
          <cell r="X135" t="str">
            <v>년간 총계</v>
          </cell>
        </row>
        <row r="136">
          <cell r="F136" t="str">
            <v>1월</v>
          </cell>
          <cell r="G136" t="str">
            <v>2월</v>
          </cell>
          <cell r="H136" t="str">
            <v>3월</v>
          </cell>
          <cell r="I136" t="str">
            <v>1분기</v>
          </cell>
          <cell r="J136" t="str">
            <v>4월</v>
          </cell>
          <cell r="K136" t="str">
            <v>5월</v>
          </cell>
          <cell r="L136" t="str">
            <v>6월</v>
          </cell>
          <cell r="M136" t="str">
            <v>2분기</v>
          </cell>
          <cell r="N136" t="str">
            <v>상반기</v>
          </cell>
          <cell r="O136" t="str">
            <v>7월</v>
          </cell>
          <cell r="P136" t="str">
            <v>8월</v>
          </cell>
          <cell r="Q136" t="str">
            <v>9월</v>
          </cell>
          <cell r="R136" t="str">
            <v>3분기</v>
          </cell>
          <cell r="S136" t="str">
            <v>10월</v>
          </cell>
          <cell r="T136" t="str">
            <v>11월</v>
          </cell>
          <cell r="U136" t="str">
            <v>12월</v>
          </cell>
          <cell r="V136" t="str">
            <v>4분기</v>
          </cell>
          <cell r="W136" t="str">
            <v>하반기</v>
          </cell>
          <cell r="X136">
            <v>1998</v>
          </cell>
        </row>
        <row r="137">
          <cell r="F137">
            <v>4288.1779999999999</v>
          </cell>
          <cell r="G137">
            <v>0</v>
          </cell>
          <cell r="H137">
            <v>0</v>
          </cell>
          <cell r="I137">
            <v>4288.1779999999999</v>
          </cell>
          <cell r="J137">
            <v>28363.635999999999</v>
          </cell>
          <cell r="K137">
            <v>831.81799999999998</v>
          </cell>
          <cell r="L137">
            <v>11348.433999999999</v>
          </cell>
          <cell r="M137">
            <v>40543.887999999999</v>
          </cell>
          <cell r="N137">
            <v>44832.065999999999</v>
          </cell>
          <cell r="O137">
            <v>0</v>
          </cell>
          <cell r="P137">
            <v>0</v>
          </cell>
          <cell r="Q137">
            <v>1863.636</v>
          </cell>
          <cell r="R137">
            <v>1863.636</v>
          </cell>
          <cell r="S137">
            <v>0</v>
          </cell>
          <cell r="T137">
            <v>221.95500000000001</v>
          </cell>
          <cell r="U137">
            <v>-2006.0150000000001</v>
          </cell>
          <cell r="V137">
            <v>-1784.06</v>
          </cell>
          <cell r="W137">
            <v>79.575999999999794</v>
          </cell>
          <cell r="X137">
            <v>44911.642</v>
          </cell>
        </row>
        <row r="138">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row>
        <row r="139">
          <cell r="F139">
            <v>4288.1779999999999</v>
          </cell>
          <cell r="G139">
            <v>0</v>
          </cell>
          <cell r="H139">
            <v>0</v>
          </cell>
          <cell r="I139">
            <v>4288.1779999999999</v>
          </cell>
          <cell r="J139">
            <v>28363.635999999999</v>
          </cell>
          <cell r="K139">
            <v>831.81799999999998</v>
          </cell>
          <cell r="L139">
            <v>11348.433999999999</v>
          </cell>
          <cell r="M139">
            <v>40543.887999999999</v>
          </cell>
          <cell r="N139">
            <v>44832.065999999999</v>
          </cell>
          <cell r="O139">
            <v>0</v>
          </cell>
          <cell r="P139">
            <v>0</v>
          </cell>
          <cell r="Q139">
            <v>1863.636</v>
          </cell>
          <cell r="R139">
            <v>1863.636</v>
          </cell>
          <cell r="S139">
            <v>0</v>
          </cell>
          <cell r="T139">
            <v>221.95500000000001</v>
          </cell>
          <cell r="U139">
            <v>-2006.0150000000001</v>
          </cell>
          <cell r="V139">
            <v>-1784.06</v>
          </cell>
          <cell r="W139">
            <v>79.575999999999794</v>
          </cell>
          <cell r="X139">
            <v>44911.642</v>
          </cell>
        </row>
        <row r="140">
          <cell r="F140">
            <v>340.702</v>
          </cell>
          <cell r="G140">
            <v>2678.49</v>
          </cell>
          <cell r="H140">
            <v>565.947</v>
          </cell>
          <cell r="I140">
            <v>3585.1390000000001</v>
          </cell>
          <cell r="J140">
            <v>839.15099999999995</v>
          </cell>
          <cell r="K140">
            <v>3134.5529999999999</v>
          </cell>
          <cell r="L140">
            <v>589.46500000000003</v>
          </cell>
          <cell r="M140">
            <v>4563.1689999999999</v>
          </cell>
          <cell r="N140">
            <v>8148.308</v>
          </cell>
          <cell r="O140">
            <v>426.23099999999999</v>
          </cell>
          <cell r="P140">
            <v>4559.2830728063191</v>
          </cell>
          <cell r="Q140">
            <v>457.91500000000002</v>
          </cell>
          <cell r="R140">
            <v>5443.4290728063188</v>
          </cell>
          <cell r="S140">
            <v>1671.04</v>
          </cell>
          <cell r="T140">
            <v>10316.333000000001</v>
          </cell>
          <cell r="U140">
            <v>272.41300000000001</v>
          </cell>
          <cell r="V140">
            <v>12259.786</v>
          </cell>
          <cell r="W140">
            <v>17703.215072806321</v>
          </cell>
          <cell r="X140">
            <v>25851.523072806322</v>
          </cell>
        </row>
        <row r="141">
          <cell r="F141">
            <v>0</v>
          </cell>
          <cell r="G141">
            <v>0</v>
          </cell>
          <cell r="H141">
            <v>0</v>
          </cell>
          <cell r="I141">
            <v>0</v>
          </cell>
          <cell r="J141">
            <v>0</v>
          </cell>
          <cell r="K141">
            <v>3</v>
          </cell>
          <cell r="L141">
            <v>23</v>
          </cell>
          <cell r="M141">
            <v>26</v>
          </cell>
          <cell r="N141">
            <v>26</v>
          </cell>
          <cell r="O141">
            <v>50.359000000000002</v>
          </cell>
          <cell r="P141">
            <v>0</v>
          </cell>
          <cell r="Q141">
            <v>0</v>
          </cell>
          <cell r="R141">
            <v>50.359000000000002</v>
          </cell>
          <cell r="S141">
            <v>0</v>
          </cell>
          <cell r="T141">
            <v>6</v>
          </cell>
          <cell r="U141">
            <v>3</v>
          </cell>
          <cell r="V141">
            <v>9</v>
          </cell>
          <cell r="W141">
            <v>59.359000000000002</v>
          </cell>
          <cell r="X141">
            <v>85.359000000000009</v>
          </cell>
        </row>
        <row r="142">
          <cell r="F142">
            <v>340.702</v>
          </cell>
          <cell r="G142">
            <v>2678.49</v>
          </cell>
          <cell r="H142">
            <v>565.947</v>
          </cell>
          <cell r="I142">
            <v>3585.1390000000001</v>
          </cell>
          <cell r="J142">
            <v>839.15099999999995</v>
          </cell>
          <cell r="K142">
            <v>3137.5529999999999</v>
          </cell>
          <cell r="L142">
            <v>612.46500000000003</v>
          </cell>
          <cell r="M142">
            <v>4589.1689999999999</v>
          </cell>
          <cell r="N142">
            <v>8174.308</v>
          </cell>
          <cell r="O142">
            <v>476.59</v>
          </cell>
          <cell r="P142">
            <v>4559.2830728063191</v>
          </cell>
          <cell r="Q142">
            <v>457.91500000000002</v>
          </cell>
          <cell r="R142">
            <v>5493.7880728063192</v>
          </cell>
          <cell r="S142">
            <v>1671.04</v>
          </cell>
          <cell r="T142">
            <v>10322.333000000001</v>
          </cell>
          <cell r="U142">
            <v>275.41300000000001</v>
          </cell>
          <cell r="V142">
            <v>12268.786</v>
          </cell>
          <cell r="W142">
            <v>17762.574072806321</v>
          </cell>
          <cell r="X142">
            <v>25936.882072806322</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row>
        <row r="144">
          <cell r="I144">
            <v>0</v>
          </cell>
          <cell r="M144">
            <v>0</v>
          </cell>
          <cell r="N144">
            <v>0</v>
          </cell>
          <cell r="R144">
            <v>0</v>
          </cell>
          <cell r="V144">
            <v>0</v>
          </cell>
          <cell r="W144">
            <v>0</v>
          </cell>
          <cell r="X144">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row>
        <row r="146">
          <cell r="F146">
            <v>340.702</v>
          </cell>
          <cell r="G146">
            <v>2678.49</v>
          </cell>
          <cell r="H146">
            <v>565.947</v>
          </cell>
          <cell r="I146">
            <v>3585.1390000000001</v>
          </cell>
          <cell r="J146">
            <v>839.15099999999995</v>
          </cell>
          <cell r="K146">
            <v>3137.5529999999999</v>
          </cell>
          <cell r="L146">
            <v>612.46500000000003</v>
          </cell>
          <cell r="M146">
            <v>4589.1689999999999</v>
          </cell>
          <cell r="N146">
            <v>8174.308</v>
          </cell>
          <cell r="O146">
            <v>476.59</v>
          </cell>
          <cell r="P146">
            <v>4559.2830728063191</v>
          </cell>
          <cell r="Q146">
            <v>457.91500000000002</v>
          </cell>
          <cell r="R146">
            <v>5493.7880728063192</v>
          </cell>
          <cell r="S146">
            <v>1671.04</v>
          </cell>
          <cell r="T146">
            <v>10322.333000000001</v>
          </cell>
          <cell r="U146">
            <v>275.41300000000001</v>
          </cell>
          <cell r="V146">
            <v>12268.786</v>
          </cell>
          <cell r="W146">
            <v>17762.574072806321</v>
          </cell>
          <cell r="X146">
            <v>25936.882072806322</v>
          </cell>
        </row>
        <row r="147">
          <cell r="F147">
            <v>0</v>
          </cell>
          <cell r="G147">
            <v>2175.9940000000001</v>
          </cell>
          <cell r="H147">
            <v>197.25</v>
          </cell>
          <cell r="I147">
            <v>2373.2440000000001</v>
          </cell>
          <cell r="J147">
            <v>374.04599999999999</v>
          </cell>
          <cell r="K147">
            <v>2338.3539999999998</v>
          </cell>
          <cell r="L147">
            <v>109.43600000000001</v>
          </cell>
          <cell r="M147">
            <v>2821.8359999999998</v>
          </cell>
          <cell r="N147">
            <v>5195.08</v>
          </cell>
          <cell r="O147">
            <v>203.64</v>
          </cell>
          <cell r="P147">
            <v>3644.18</v>
          </cell>
          <cell r="Q147">
            <v>154.69</v>
          </cell>
          <cell r="R147">
            <v>4002.51</v>
          </cell>
          <cell r="S147">
            <v>280.44600000000003</v>
          </cell>
          <cell r="T147">
            <v>4736.8140000000003</v>
          </cell>
          <cell r="U147">
            <v>0.74</v>
          </cell>
          <cell r="V147">
            <v>5018</v>
          </cell>
          <cell r="W147">
            <v>9020.51</v>
          </cell>
          <cell r="X147">
            <v>14215.59</v>
          </cell>
        </row>
        <row r="148">
          <cell r="F148">
            <v>0.752</v>
          </cell>
          <cell r="G148">
            <v>3.1579999999999999</v>
          </cell>
          <cell r="H148">
            <v>3.4540000000000002</v>
          </cell>
          <cell r="I148">
            <v>7.3640000000000008</v>
          </cell>
          <cell r="J148">
            <v>5.3209999999999997</v>
          </cell>
          <cell r="K148">
            <v>1.887</v>
          </cell>
          <cell r="L148">
            <v>0</v>
          </cell>
          <cell r="M148">
            <v>7.2080000000000002</v>
          </cell>
          <cell r="N148">
            <v>14.572000000000001</v>
          </cell>
          <cell r="O148">
            <v>1.2E-2</v>
          </cell>
          <cell r="P148">
            <v>2.8570000000000002</v>
          </cell>
          <cell r="Q148">
            <v>2.5</v>
          </cell>
          <cell r="R148">
            <v>5.3689999999999998</v>
          </cell>
          <cell r="S148">
            <v>0</v>
          </cell>
          <cell r="T148">
            <v>0</v>
          </cell>
          <cell r="U148">
            <v>0.6</v>
          </cell>
          <cell r="V148">
            <v>0.6</v>
          </cell>
          <cell r="W148">
            <v>5.9689999999999994</v>
          </cell>
          <cell r="X148">
            <v>20.541</v>
          </cell>
        </row>
        <row r="149">
          <cell r="F149">
            <v>0.752</v>
          </cell>
          <cell r="G149">
            <v>2179.152</v>
          </cell>
          <cell r="H149">
            <v>200.70400000000001</v>
          </cell>
          <cell r="I149">
            <v>2380.6080000000002</v>
          </cell>
          <cell r="J149">
            <v>379.36700000000002</v>
          </cell>
          <cell r="K149">
            <v>2340.241</v>
          </cell>
          <cell r="L149">
            <v>109.43600000000001</v>
          </cell>
          <cell r="M149">
            <v>2829.0439999999999</v>
          </cell>
          <cell r="N149">
            <v>5209.652</v>
          </cell>
          <cell r="O149">
            <v>203.65199999999999</v>
          </cell>
          <cell r="P149">
            <v>3647.0369999999998</v>
          </cell>
          <cell r="Q149">
            <v>157.19</v>
          </cell>
          <cell r="R149">
            <v>4007.8789999999999</v>
          </cell>
          <cell r="S149">
            <v>280.44600000000003</v>
          </cell>
          <cell r="T149">
            <v>4736.8140000000003</v>
          </cell>
          <cell r="U149">
            <v>1.34</v>
          </cell>
          <cell r="V149">
            <v>5018.6000000000004</v>
          </cell>
          <cell r="W149">
            <v>9026.4789999999994</v>
          </cell>
          <cell r="X149">
            <v>14236.130999999999</v>
          </cell>
        </row>
        <row r="150">
          <cell r="F150">
            <v>112.63</v>
          </cell>
          <cell r="G150">
            <v>140.01499999999999</v>
          </cell>
          <cell r="H150">
            <v>146.87299999999999</v>
          </cell>
          <cell r="I150">
            <v>399.51799999999997</v>
          </cell>
          <cell r="J150">
            <v>134.262</v>
          </cell>
          <cell r="K150">
            <v>156.499</v>
          </cell>
          <cell r="L150">
            <v>165.17</v>
          </cell>
          <cell r="M150">
            <v>455.93099999999993</v>
          </cell>
          <cell r="N150">
            <v>855.44899999999984</v>
          </cell>
          <cell r="O150">
            <v>142.25200000000001</v>
          </cell>
          <cell r="P150">
            <v>132.64699999999999</v>
          </cell>
          <cell r="Q150">
            <v>140.35599999999999</v>
          </cell>
          <cell r="R150">
            <v>415.255</v>
          </cell>
          <cell r="S150">
            <v>131.392</v>
          </cell>
          <cell r="T150">
            <v>126.28700000000001</v>
          </cell>
          <cell r="U150">
            <v>149.37899999999999</v>
          </cell>
          <cell r="V150">
            <v>407.05799999999999</v>
          </cell>
          <cell r="W150">
            <v>822.31299999999999</v>
          </cell>
          <cell r="X150">
            <v>1677.7619999999997</v>
          </cell>
        </row>
        <row r="151">
          <cell r="F151">
            <v>34.799999999999997</v>
          </cell>
          <cell r="G151">
            <v>46.9</v>
          </cell>
          <cell r="H151">
            <v>50</v>
          </cell>
          <cell r="I151">
            <v>131.69999999999999</v>
          </cell>
          <cell r="J151">
            <v>51.8</v>
          </cell>
          <cell r="K151">
            <v>56.8</v>
          </cell>
          <cell r="L151">
            <v>57</v>
          </cell>
          <cell r="M151">
            <v>165.6</v>
          </cell>
          <cell r="N151">
            <v>297.3</v>
          </cell>
          <cell r="O151">
            <v>54</v>
          </cell>
          <cell r="P151">
            <v>50.2</v>
          </cell>
          <cell r="Q151">
            <v>50.7</v>
          </cell>
          <cell r="R151">
            <v>154.9</v>
          </cell>
          <cell r="S151">
            <v>50.1</v>
          </cell>
          <cell r="T151">
            <v>49.2</v>
          </cell>
          <cell r="U151">
            <v>46.8</v>
          </cell>
          <cell r="V151">
            <v>146.1</v>
          </cell>
          <cell r="W151">
            <v>301</v>
          </cell>
          <cell r="X151">
            <v>598.29999999999995</v>
          </cell>
        </row>
        <row r="152">
          <cell r="F152">
            <v>111.881</v>
          </cell>
          <cell r="G152">
            <v>53.322000000000003</v>
          </cell>
          <cell r="H152">
            <v>122.89400000000001</v>
          </cell>
          <cell r="I152">
            <v>288.09699999999998</v>
          </cell>
          <cell r="J152">
            <v>59.243000000000002</v>
          </cell>
          <cell r="K152">
            <v>56.392000000000003</v>
          </cell>
          <cell r="L152">
            <v>87.641000000000005</v>
          </cell>
          <cell r="M152">
            <v>203.27600000000001</v>
          </cell>
          <cell r="N152">
            <v>491.37299999999999</v>
          </cell>
          <cell r="O152">
            <v>26.402000000000001</v>
          </cell>
          <cell r="P152">
            <v>112.81699999999999</v>
          </cell>
          <cell r="Q152">
            <v>30.175999999999998</v>
          </cell>
          <cell r="R152">
            <v>169.39500000000001</v>
          </cell>
          <cell r="S152">
            <v>26.369</v>
          </cell>
          <cell r="T152">
            <v>37.938000000000002</v>
          </cell>
          <cell r="U152">
            <v>37.279000000000003</v>
          </cell>
          <cell r="V152">
            <v>101.58600000000001</v>
          </cell>
          <cell r="W152">
            <v>270.98099999999999</v>
          </cell>
          <cell r="X152">
            <v>762.35400000000004</v>
          </cell>
        </row>
        <row r="153">
          <cell r="F153">
            <v>90.363</v>
          </cell>
          <cell r="G153">
            <v>48.676000000000002</v>
          </cell>
          <cell r="H153">
            <v>36.878</v>
          </cell>
          <cell r="I153">
            <v>175.91699999999997</v>
          </cell>
          <cell r="J153">
            <v>171.55600000000001</v>
          </cell>
          <cell r="K153">
            <v>161.77799999999999</v>
          </cell>
          <cell r="L153">
            <v>80.548000000000002</v>
          </cell>
          <cell r="M153">
            <v>413.88200000000001</v>
          </cell>
          <cell r="N153">
            <v>589.79899999999998</v>
          </cell>
          <cell r="O153">
            <v>77.727999999999994</v>
          </cell>
          <cell r="P153">
            <v>163.33699999999999</v>
          </cell>
          <cell r="Q153">
            <v>34.773000000000003</v>
          </cell>
          <cell r="R153">
            <v>275.83800000000002</v>
          </cell>
          <cell r="S153">
            <v>1083.08</v>
          </cell>
          <cell r="T153">
            <v>4434.7209999999995</v>
          </cell>
          <cell r="U153">
            <v>43.417000000000002</v>
          </cell>
          <cell r="V153">
            <v>5561.2179999999998</v>
          </cell>
          <cell r="W153">
            <v>5837.0559999999996</v>
          </cell>
          <cell r="X153">
            <v>6426.8549999999996</v>
          </cell>
        </row>
        <row r="154">
          <cell r="F154">
            <v>202.244</v>
          </cell>
          <cell r="G154">
            <v>101.998</v>
          </cell>
          <cell r="H154">
            <v>159.77199999999999</v>
          </cell>
          <cell r="I154">
            <v>464.01399999999995</v>
          </cell>
          <cell r="J154">
            <v>230.79900000000001</v>
          </cell>
          <cell r="K154">
            <v>218.17</v>
          </cell>
          <cell r="L154">
            <v>168.18900000000002</v>
          </cell>
          <cell r="M154">
            <v>617.15800000000002</v>
          </cell>
          <cell r="N154">
            <v>1081.172</v>
          </cell>
          <cell r="O154">
            <v>104.13</v>
          </cell>
          <cell r="P154">
            <v>276.154</v>
          </cell>
          <cell r="Q154">
            <v>64.948999999999998</v>
          </cell>
          <cell r="R154">
            <v>445.233</v>
          </cell>
          <cell r="S154">
            <v>1109.4489999999998</v>
          </cell>
          <cell r="T154">
            <v>4472.6589999999997</v>
          </cell>
          <cell r="U154">
            <v>80.695999999999998</v>
          </cell>
          <cell r="V154">
            <v>5662.8040000000001</v>
          </cell>
          <cell r="W154">
            <v>6108.0369999999994</v>
          </cell>
          <cell r="X154">
            <v>7189.2089999999998</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row>
        <row r="156">
          <cell r="F156">
            <v>202.244</v>
          </cell>
          <cell r="G156">
            <v>101.998</v>
          </cell>
          <cell r="H156">
            <v>159.77199999999999</v>
          </cell>
          <cell r="I156">
            <v>464.01399999999995</v>
          </cell>
          <cell r="J156">
            <v>230.79900000000001</v>
          </cell>
          <cell r="K156">
            <v>218.17</v>
          </cell>
          <cell r="L156">
            <v>168.18900000000002</v>
          </cell>
          <cell r="M156">
            <v>617.15800000000002</v>
          </cell>
          <cell r="N156">
            <v>1081.172</v>
          </cell>
          <cell r="O156">
            <v>104.13</v>
          </cell>
          <cell r="P156">
            <v>276.154</v>
          </cell>
          <cell r="Q156">
            <v>64.948999999999998</v>
          </cell>
          <cell r="R156">
            <v>445.233</v>
          </cell>
          <cell r="S156">
            <v>1109.4489999999998</v>
          </cell>
          <cell r="T156">
            <v>4472.6589999999997</v>
          </cell>
          <cell r="U156">
            <v>80.695999999999998</v>
          </cell>
          <cell r="V156">
            <v>5662.8040000000001</v>
          </cell>
          <cell r="W156">
            <v>6108.0369999999994</v>
          </cell>
          <cell r="X156">
            <v>7189.2089999999998</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row>
        <row r="158">
          <cell r="I158">
            <v>0</v>
          </cell>
          <cell r="M158">
            <v>0</v>
          </cell>
          <cell r="N158">
            <v>0</v>
          </cell>
          <cell r="R158">
            <v>0</v>
          </cell>
          <cell r="V158">
            <v>0</v>
          </cell>
          <cell r="W158">
            <v>0</v>
          </cell>
          <cell r="X158">
            <v>0</v>
          </cell>
        </row>
        <row r="159">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row>
        <row r="160">
          <cell r="F160">
            <v>315.62599999999998</v>
          </cell>
          <cell r="G160">
            <v>2421.165</v>
          </cell>
          <cell r="H160">
            <v>507.34899999999999</v>
          </cell>
          <cell r="I160">
            <v>3244.14</v>
          </cell>
          <cell r="J160">
            <v>744.428</v>
          </cell>
          <cell r="K160">
            <v>2714.91</v>
          </cell>
          <cell r="L160">
            <v>442.79500000000002</v>
          </cell>
          <cell r="M160">
            <v>3902.1329999999998</v>
          </cell>
          <cell r="N160">
            <v>7146.2729999999992</v>
          </cell>
          <cell r="O160">
            <v>450.03399999999999</v>
          </cell>
          <cell r="P160">
            <v>4055.8379999999997</v>
          </cell>
          <cell r="Q160">
            <v>362.495</v>
          </cell>
          <cell r="R160">
            <v>4868.3670000000002</v>
          </cell>
          <cell r="S160">
            <v>1521.2869999999998</v>
          </cell>
          <cell r="T160">
            <v>9335.76</v>
          </cell>
          <cell r="U160">
            <v>231.41499999999999</v>
          </cell>
          <cell r="V160">
            <v>11088.462</v>
          </cell>
          <cell r="W160">
            <v>15956.828999999998</v>
          </cell>
          <cell r="X160">
            <v>23103.101999999999</v>
          </cell>
        </row>
        <row r="161">
          <cell r="F161">
            <v>25.076000000000022</v>
          </cell>
          <cell r="G161">
            <v>257.32499999999999</v>
          </cell>
          <cell r="H161">
            <v>58.598000000000013</v>
          </cell>
          <cell r="I161">
            <v>340.9989999999998</v>
          </cell>
          <cell r="J161">
            <v>94.722999999999956</v>
          </cell>
          <cell r="K161">
            <v>422.64300000000003</v>
          </cell>
          <cell r="L161">
            <v>169.67</v>
          </cell>
          <cell r="M161">
            <v>687.03600000000006</v>
          </cell>
          <cell r="N161">
            <v>1028.0350000000001</v>
          </cell>
          <cell r="O161">
            <v>26.555999999999983</v>
          </cell>
          <cell r="P161">
            <v>503.44507280631933</v>
          </cell>
          <cell r="Q161">
            <v>95.42</v>
          </cell>
          <cell r="R161">
            <v>625.42107280631899</v>
          </cell>
          <cell r="S161">
            <v>149.75300000000016</v>
          </cell>
          <cell r="T161">
            <v>986.57300000000032</v>
          </cell>
          <cell r="U161">
            <v>43.998000000000019</v>
          </cell>
          <cell r="V161">
            <v>1180.3240000000005</v>
          </cell>
          <cell r="W161">
            <v>1805.7450728063232</v>
          </cell>
          <cell r="X161">
            <v>2833.780072806323</v>
          </cell>
        </row>
        <row r="162">
          <cell r="F162">
            <v>7.3600976806710919E-2</v>
          </cell>
          <cell r="G162">
            <v>9.6070920555984846E-2</v>
          </cell>
          <cell r="H162">
            <v>0.10353973075217293</v>
          </cell>
          <cell r="I162">
            <v>9.5114582726081129E-2</v>
          </cell>
          <cell r="J162">
            <v>0.11287956517956835</v>
          </cell>
          <cell r="K162">
            <v>0.13470465678189342</v>
          </cell>
          <cell r="L162">
            <v>0.27702807507367772</v>
          </cell>
          <cell r="M162">
            <v>0.14970814977613595</v>
          </cell>
          <cell r="N162">
            <v>0.1257641625444014</v>
          </cell>
          <cell r="O162">
            <v>5.5720850206676567E-2</v>
          </cell>
          <cell r="P162">
            <v>0.11042198187015399</v>
          </cell>
          <cell r="Q162">
            <v>0.20837928436500228</v>
          </cell>
          <cell r="R162">
            <v>0.11384149962065125</v>
          </cell>
          <cell r="S162">
            <v>8.9616645921103119E-2</v>
          </cell>
          <cell r="T162">
            <v>9.5576552316225444E-2</v>
          </cell>
          <cell r="U162">
            <v>0.15975280760167465</v>
          </cell>
          <cell r="V162">
            <v>9.6205443635580618E-2</v>
          </cell>
          <cell r="W162">
            <v>0.10166010091807783</v>
          </cell>
          <cell r="X162">
            <v>0.1092567743821998</v>
          </cell>
        </row>
        <row r="163">
          <cell r="F163">
            <v>25.075999999999993</v>
          </cell>
          <cell r="G163">
            <v>257.32499999999999</v>
          </cell>
          <cell r="H163">
            <v>58.598000000000013</v>
          </cell>
          <cell r="I163">
            <v>340.99899999999997</v>
          </cell>
          <cell r="J163">
            <v>94.722999999999928</v>
          </cell>
          <cell r="K163">
            <v>422.64299999999992</v>
          </cell>
          <cell r="L163">
            <v>169.67</v>
          </cell>
          <cell r="M163">
            <v>687.03599999999994</v>
          </cell>
          <cell r="N163">
            <v>1028.0350000000001</v>
          </cell>
          <cell r="O163">
            <v>26.555999999999983</v>
          </cell>
          <cell r="P163">
            <v>503.44507280631933</v>
          </cell>
          <cell r="Q163">
            <v>95.42</v>
          </cell>
          <cell r="R163">
            <v>625.42107280631922</v>
          </cell>
          <cell r="S163">
            <v>149.75300000000016</v>
          </cell>
          <cell r="T163">
            <v>986.57300000000032</v>
          </cell>
          <cell r="U163">
            <v>43.998000000000047</v>
          </cell>
          <cell r="V163">
            <v>1180.3239999999996</v>
          </cell>
          <cell r="W163">
            <v>1805.7450728063222</v>
          </cell>
          <cell r="X163">
            <v>2833.7800728063221</v>
          </cell>
        </row>
        <row r="164">
          <cell r="F164">
            <v>7.3600976806710836E-2</v>
          </cell>
          <cell r="G164">
            <v>9.6070920555984818E-2</v>
          </cell>
          <cell r="H164">
            <v>0.10353973075217293</v>
          </cell>
          <cell r="I164">
            <v>9.5114582726081184E-2</v>
          </cell>
          <cell r="J164">
            <v>0.11287956517956832</v>
          </cell>
          <cell r="K164">
            <v>0.13470465678189339</v>
          </cell>
          <cell r="L164">
            <v>0.27702807507367772</v>
          </cell>
          <cell r="M164">
            <v>0.14970814977613595</v>
          </cell>
          <cell r="N164">
            <v>0.12576416254440134</v>
          </cell>
          <cell r="O164">
            <v>5.5720850206676567E-2</v>
          </cell>
          <cell r="P164">
            <v>0.11042198187015399</v>
          </cell>
          <cell r="Q164">
            <v>0.2083792843650023</v>
          </cell>
          <cell r="R164">
            <v>0.11384149962065129</v>
          </cell>
          <cell r="S164">
            <v>8.9616645921103119E-2</v>
          </cell>
          <cell r="T164">
            <v>9.5576552316225444E-2</v>
          </cell>
          <cell r="U164">
            <v>0.15975280760167473</v>
          </cell>
          <cell r="V164">
            <v>9.6205443635580534E-2</v>
          </cell>
          <cell r="W164">
            <v>0.10166010091807777</v>
          </cell>
          <cell r="X164">
            <v>0.10925677438219976</v>
          </cell>
        </row>
        <row r="165">
          <cell r="F165">
            <v>52.173000000000002</v>
          </cell>
          <cell r="G165">
            <v>38.509</v>
          </cell>
          <cell r="H165">
            <v>37.271000000000001</v>
          </cell>
          <cell r="I165">
            <v>127.953</v>
          </cell>
          <cell r="J165">
            <v>39.505000000000003</v>
          </cell>
          <cell r="K165">
            <v>45.962000000000003</v>
          </cell>
          <cell r="L165">
            <v>48.405999999999999</v>
          </cell>
          <cell r="M165">
            <v>133.87300000000002</v>
          </cell>
          <cell r="N165">
            <v>261.82600000000002</v>
          </cell>
          <cell r="O165">
            <v>43.329000000000001</v>
          </cell>
          <cell r="P165">
            <v>31.286999999999999</v>
          </cell>
          <cell r="Q165">
            <v>86.948999999999998</v>
          </cell>
          <cell r="R165">
            <v>161.565</v>
          </cell>
          <cell r="S165">
            <v>22.678000000000001</v>
          </cell>
          <cell r="T165">
            <v>23.806000000000001</v>
          </cell>
          <cell r="U165">
            <v>34.929000000000002</v>
          </cell>
          <cell r="V165">
            <v>81.413000000000011</v>
          </cell>
          <cell r="W165">
            <v>242.97800000000001</v>
          </cell>
          <cell r="X165">
            <v>504.80400000000003</v>
          </cell>
        </row>
        <row r="166">
          <cell r="F166">
            <v>23.475902591489671</v>
          </cell>
          <cell r="G166">
            <v>22.730625307431179</v>
          </cell>
          <cell r="H166">
            <v>26.980550610553252</v>
          </cell>
          <cell r="J166">
            <v>25.175007023578665</v>
          </cell>
          <cell r="K166">
            <v>32.972004119464472</v>
          </cell>
          <cell r="L166">
            <v>41.214248350009463</v>
          </cell>
          <cell r="O166">
            <v>37.074529481798614</v>
          </cell>
          <cell r="P166">
            <v>31.881289538698315</v>
          </cell>
          <cell r="Q166">
            <v>18.817537922757595</v>
          </cell>
          <cell r="S166">
            <v>18.729330694382558</v>
          </cell>
          <cell r="T166">
            <v>19.158448661477301</v>
          </cell>
          <cell r="U166">
            <v>20.384048445012478</v>
          </cell>
        </row>
        <row r="167">
          <cell r="F167">
            <v>64.334999999999994</v>
          </cell>
          <cell r="G167">
            <v>73.346999999999994</v>
          </cell>
          <cell r="H167">
            <v>63.572000000000003</v>
          </cell>
          <cell r="I167">
            <v>201.25399999999999</v>
          </cell>
          <cell r="J167">
            <v>71.843999999999994</v>
          </cell>
          <cell r="K167">
            <v>71.100999999999999</v>
          </cell>
          <cell r="L167">
            <v>74.287000000000006</v>
          </cell>
          <cell r="M167">
            <v>217.232</v>
          </cell>
          <cell r="N167">
            <v>418.48599999999999</v>
          </cell>
          <cell r="O167">
            <v>72.694000000000003</v>
          </cell>
          <cell r="P167">
            <v>95.123000000000005</v>
          </cell>
          <cell r="Q167">
            <v>82.602999999999994</v>
          </cell>
          <cell r="R167">
            <v>250.42</v>
          </cell>
          <cell r="S167">
            <v>64.912000000000006</v>
          </cell>
          <cell r="T167">
            <v>57.677999999999997</v>
          </cell>
          <cell r="U167">
            <v>74.941000000000003</v>
          </cell>
          <cell r="V167">
            <v>197.53100000000001</v>
          </cell>
          <cell r="W167">
            <v>447.95100000000002</v>
          </cell>
          <cell r="X167">
            <v>866.43700000000001</v>
          </cell>
        </row>
        <row r="168">
          <cell r="F168">
            <v>116.508</v>
          </cell>
          <cell r="G168">
            <v>111.85599999999999</v>
          </cell>
          <cell r="H168">
            <v>100.843</v>
          </cell>
          <cell r="I168">
            <v>329.20699999999999</v>
          </cell>
          <cell r="J168">
            <v>111.34899999999999</v>
          </cell>
          <cell r="K168">
            <v>117.063</v>
          </cell>
          <cell r="L168">
            <v>122.69300000000001</v>
          </cell>
          <cell r="M168">
            <v>351.10500000000002</v>
          </cell>
          <cell r="N168">
            <v>680.31200000000001</v>
          </cell>
          <cell r="O168">
            <v>116.023</v>
          </cell>
          <cell r="P168">
            <v>126.41</v>
          </cell>
          <cell r="Q168">
            <v>169.55199999999999</v>
          </cell>
          <cell r="R168">
            <v>411.98500000000001</v>
          </cell>
          <cell r="S168">
            <v>87.59</v>
          </cell>
          <cell r="T168">
            <v>81.483999999999995</v>
          </cell>
          <cell r="U168">
            <v>109.87</v>
          </cell>
          <cell r="V168">
            <v>278.94400000000002</v>
          </cell>
          <cell r="W168">
            <v>690.92900000000009</v>
          </cell>
          <cell r="X168">
            <v>1371.241</v>
          </cell>
        </row>
        <row r="169">
          <cell r="F169">
            <v>-91.431999999999974</v>
          </cell>
          <cell r="G169">
            <v>145.46899999999982</v>
          </cell>
          <cell r="H169">
            <v>-42.244999999999997</v>
          </cell>
          <cell r="I169">
            <v>11.791999999999803</v>
          </cell>
          <cell r="J169">
            <v>-16.626000000000033</v>
          </cell>
          <cell r="K169">
            <v>305.58</v>
          </cell>
          <cell r="L169">
            <v>46.977000000000004</v>
          </cell>
          <cell r="M169">
            <v>335.93100000000004</v>
          </cell>
          <cell r="N169">
            <v>347.72300000000075</v>
          </cell>
          <cell r="O169">
            <v>-89.467000000000013</v>
          </cell>
          <cell r="P169">
            <v>377.03507280631936</v>
          </cell>
          <cell r="Q169">
            <v>-74.131999999999977</v>
          </cell>
          <cell r="R169">
            <v>213.43607280631898</v>
          </cell>
          <cell r="S169">
            <v>62.163000000000153</v>
          </cell>
          <cell r="T169">
            <v>905.08900000000028</v>
          </cell>
          <cell r="U169">
            <v>-65.871999999999986</v>
          </cell>
          <cell r="V169">
            <v>901.38000000000056</v>
          </cell>
          <cell r="W169">
            <v>1114.8160728063231</v>
          </cell>
          <cell r="X169">
            <v>1462.539072806323</v>
          </cell>
        </row>
        <row r="170">
          <cell r="F170">
            <v>-0.2683635552476944</v>
          </cell>
          <cell r="G170">
            <v>5.4310077693028473E-2</v>
          </cell>
          <cell r="H170">
            <v>-7.4644798894596118E-2</v>
          </cell>
          <cell r="I170">
            <v>3.2891332804668946E-3</v>
          </cell>
          <cell r="J170">
            <v>-1.9812882306045079E-2</v>
          </cell>
          <cell r="K170">
            <v>9.7394370708638239E-2</v>
          </cell>
          <cell r="L170">
            <v>7.6701525801474366E-2</v>
          </cell>
          <cell r="M170">
            <v>7.3200834399430495E-2</v>
          </cell>
          <cell r="N170">
            <v>4.2538524361939965E-2</v>
          </cell>
          <cell r="O170">
            <v>-0.18772320023500286</v>
          </cell>
          <cell r="P170">
            <v>8.2696131559615499E-2</v>
          </cell>
          <cell r="Q170">
            <v>-0.1618903071530742</v>
          </cell>
          <cell r="R170">
            <v>3.8850437981545992E-2</v>
          </cell>
          <cell r="S170">
            <v>3.7200186710072865E-2</v>
          </cell>
          <cell r="T170">
            <v>8.7682600435386088E-2</v>
          </cell>
          <cell r="U170">
            <v>-0.2391753475689237</v>
          </cell>
          <cell r="V170">
            <v>7.3469371786255025E-2</v>
          </cell>
          <cell r="W170">
            <v>6.2762078752597844E-2</v>
          </cell>
          <cell r="X170">
            <v>5.6388391970202574E-2</v>
          </cell>
        </row>
        <row r="171">
          <cell r="F171">
            <v>-91.432000000000002</v>
          </cell>
          <cell r="G171">
            <v>145.46899999999977</v>
          </cell>
          <cell r="H171">
            <v>-42.244999999999997</v>
          </cell>
          <cell r="I171">
            <v>11.791999999999973</v>
          </cell>
          <cell r="J171">
            <v>-16.626000000000062</v>
          </cell>
          <cell r="K171">
            <v>305.58</v>
          </cell>
          <cell r="L171">
            <v>46.977000000000004</v>
          </cell>
          <cell r="M171">
            <v>335.93099999999993</v>
          </cell>
          <cell r="N171">
            <v>347.7230000000003</v>
          </cell>
          <cell r="O171">
            <v>-89.467000000000013</v>
          </cell>
          <cell r="P171">
            <v>377.03507280631936</v>
          </cell>
          <cell r="Q171">
            <v>-74.131999999999962</v>
          </cell>
          <cell r="R171">
            <v>213.4360728063192</v>
          </cell>
          <cell r="S171">
            <v>62.163000000000153</v>
          </cell>
          <cell r="T171">
            <v>905.08900000000028</v>
          </cell>
          <cell r="U171">
            <v>-65.871999999999957</v>
          </cell>
          <cell r="V171">
            <v>901.38</v>
          </cell>
          <cell r="W171">
            <v>1114.8160728063222</v>
          </cell>
          <cell r="X171">
            <v>1462.5390728063221</v>
          </cell>
        </row>
        <row r="172">
          <cell r="F172">
            <v>-0.26836355524769445</v>
          </cell>
          <cell r="G172">
            <v>5.4310077693028452E-2</v>
          </cell>
          <cell r="H172">
            <v>-7.4644798894596118E-2</v>
          </cell>
          <cell r="I172">
            <v>3.2891332804669423E-3</v>
          </cell>
          <cell r="J172">
            <v>-1.9812882306045113E-2</v>
          </cell>
          <cell r="K172">
            <v>9.7394370708638212E-2</v>
          </cell>
          <cell r="L172">
            <v>7.6701525801474366E-2</v>
          </cell>
          <cell r="M172">
            <v>7.3200834399430467E-2</v>
          </cell>
          <cell r="N172">
            <v>4.253852436193991E-2</v>
          </cell>
          <cell r="O172">
            <v>-0.18772320023500286</v>
          </cell>
          <cell r="P172">
            <v>8.2696131559615499E-2</v>
          </cell>
          <cell r="Q172">
            <v>-0.16189030715307418</v>
          </cell>
          <cell r="R172">
            <v>3.8850437981546034E-2</v>
          </cell>
          <cell r="S172">
            <v>3.7200186710072865E-2</v>
          </cell>
          <cell r="T172">
            <v>8.7682600435386088E-2</v>
          </cell>
          <cell r="U172">
            <v>-0.23917534756892359</v>
          </cell>
          <cell r="V172">
            <v>7.3469371786254942E-2</v>
          </cell>
          <cell r="W172">
            <v>6.2762078752597802E-2</v>
          </cell>
          <cell r="X172">
            <v>5.6388391970202539E-2</v>
          </cell>
        </row>
        <row r="173">
          <cell r="F173">
            <v>64.733000000000004</v>
          </cell>
          <cell r="G173">
            <v>65.334000000000003</v>
          </cell>
          <cell r="H173">
            <v>68.289000000000001</v>
          </cell>
          <cell r="I173">
            <v>198.35599999999999</v>
          </cell>
          <cell r="J173">
            <v>69.590999999999994</v>
          </cell>
          <cell r="K173">
            <v>64.262</v>
          </cell>
          <cell r="L173">
            <v>74.814999999999998</v>
          </cell>
          <cell r="M173">
            <v>208.66800000000001</v>
          </cell>
          <cell r="N173">
            <v>407.024</v>
          </cell>
          <cell r="O173">
            <v>66.373000000000005</v>
          </cell>
          <cell r="P173">
            <v>74.197000000000003</v>
          </cell>
          <cell r="Q173">
            <v>74.39</v>
          </cell>
          <cell r="R173">
            <v>214.96</v>
          </cell>
          <cell r="S173">
            <v>67.364999999999995</v>
          </cell>
          <cell r="T173">
            <v>64.341999999999999</v>
          </cell>
          <cell r="U173">
            <v>84.628</v>
          </cell>
          <cell r="V173">
            <v>216.33500000000001</v>
          </cell>
          <cell r="W173">
            <v>431.29500000000002</v>
          </cell>
          <cell r="X173">
            <v>838.31899999999996</v>
          </cell>
        </row>
        <row r="174">
          <cell r="F174">
            <v>44.783000000000001</v>
          </cell>
          <cell r="G174">
            <v>81.106999999999999</v>
          </cell>
          <cell r="H174">
            <v>61.387</v>
          </cell>
          <cell r="I174">
            <v>187.27699999999999</v>
          </cell>
          <cell r="J174">
            <v>97.513000000000005</v>
          </cell>
          <cell r="K174">
            <v>85.287999999999997</v>
          </cell>
          <cell r="L174">
            <v>53.247</v>
          </cell>
          <cell r="M174">
            <v>236.048</v>
          </cell>
          <cell r="N174">
            <v>423.32499999999999</v>
          </cell>
          <cell r="O174">
            <v>57.497999999999998</v>
          </cell>
          <cell r="P174">
            <v>116.449</v>
          </cell>
          <cell r="Q174">
            <v>37.052</v>
          </cell>
          <cell r="R174">
            <v>210.999</v>
          </cell>
          <cell r="S174">
            <v>48.81</v>
          </cell>
          <cell r="T174">
            <v>67.793000000000006</v>
          </cell>
          <cell r="U174">
            <v>57.966000000000001</v>
          </cell>
          <cell r="V174">
            <v>174.56900000000002</v>
          </cell>
          <cell r="W174">
            <v>385.56799999999998</v>
          </cell>
          <cell r="X174">
            <v>808.89300000000003</v>
          </cell>
        </row>
        <row r="175">
          <cell r="F175">
            <v>109.51600000000001</v>
          </cell>
          <cell r="G175">
            <v>146.441</v>
          </cell>
          <cell r="H175">
            <v>129.67599999999999</v>
          </cell>
          <cell r="I175">
            <v>385.63299999999998</v>
          </cell>
          <cell r="J175">
            <v>167.10399999999998</v>
          </cell>
          <cell r="K175">
            <v>149.55000000000001</v>
          </cell>
          <cell r="L175">
            <v>128.06200000000001</v>
          </cell>
          <cell r="M175">
            <v>444.71600000000001</v>
          </cell>
          <cell r="N175">
            <v>830.34899999999993</v>
          </cell>
          <cell r="O175">
            <v>123.87100000000001</v>
          </cell>
          <cell r="P175">
            <v>190.64600000000002</v>
          </cell>
          <cell r="Q175">
            <v>111.44200000000001</v>
          </cell>
          <cell r="R175">
            <v>425.95899999999995</v>
          </cell>
          <cell r="S175">
            <v>116.175</v>
          </cell>
          <cell r="T175">
            <v>132.13499999999999</v>
          </cell>
          <cell r="U175">
            <v>142.59399999999999</v>
          </cell>
          <cell r="V175">
            <v>390.904</v>
          </cell>
          <cell r="W175">
            <v>816.86299999999994</v>
          </cell>
          <cell r="X175">
            <v>1647.212</v>
          </cell>
        </row>
        <row r="176">
          <cell r="F176">
            <v>20.556000000000001</v>
          </cell>
          <cell r="G176">
            <v>22.084</v>
          </cell>
          <cell r="H176">
            <v>35.734999999999999</v>
          </cell>
          <cell r="I176">
            <v>78.375</v>
          </cell>
          <cell r="J176">
            <v>27.683</v>
          </cell>
          <cell r="K176">
            <v>36.465000000000003</v>
          </cell>
          <cell r="L176">
            <v>33.869</v>
          </cell>
          <cell r="M176">
            <v>98.016999999999996</v>
          </cell>
          <cell r="N176">
            <v>176.392</v>
          </cell>
          <cell r="O176">
            <v>36.563000000000002</v>
          </cell>
          <cell r="P176">
            <v>34.908000000000001</v>
          </cell>
          <cell r="Q176">
            <v>35.011000000000003</v>
          </cell>
          <cell r="R176">
            <v>106.482</v>
          </cell>
          <cell r="S176">
            <v>32.454999999999998</v>
          </cell>
          <cell r="T176">
            <v>30.611999999999998</v>
          </cell>
          <cell r="U176">
            <v>28.41</v>
          </cell>
          <cell r="V176">
            <v>91.47699999999999</v>
          </cell>
          <cell r="W176">
            <v>197.959</v>
          </cell>
          <cell r="X176">
            <v>374.351</v>
          </cell>
        </row>
        <row r="177">
          <cell r="F177">
            <v>-221.50399999999999</v>
          </cell>
          <cell r="G177">
            <v>-23.056000000000179</v>
          </cell>
          <cell r="H177">
            <v>-207.65600000000001</v>
          </cell>
          <cell r="I177">
            <v>-452.21600000000018</v>
          </cell>
          <cell r="J177">
            <v>-211.41300000000001</v>
          </cell>
          <cell r="K177">
            <v>119.565</v>
          </cell>
          <cell r="L177">
            <v>-114.95400000000001</v>
          </cell>
          <cell r="M177">
            <v>-206.80199999999996</v>
          </cell>
          <cell r="N177">
            <v>-659.01799999999912</v>
          </cell>
          <cell r="O177">
            <v>-249.90100000000001</v>
          </cell>
          <cell r="P177">
            <v>151.48107280631933</v>
          </cell>
          <cell r="Q177">
            <v>-220.58500000000001</v>
          </cell>
          <cell r="R177">
            <v>-319.00492719368094</v>
          </cell>
          <cell r="S177">
            <v>-86.466999999999842</v>
          </cell>
          <cell r="T177">
            <v>742.34200000000033</v>
          </cell>
          <cell r="U177">
            <v>-236.87599999999998</v>
          </cell>
          <cell r="V177">
            <v>418.99900000000059</v>
          </cell>
          <cell r="W177">
            <v>99.994072806323118</v>
          </cell>
          <cell r="X177">
            <v>-559.02392719367697</v>
          </cell>
        </row>
        <row r="178">
          <cell r="F178">
            <v>-0.65014000504840008</v>
          </cell>
          <cell r="G178">
            <v>-8.6078350115177515E-3</v>
          </cell>
          <cell r="H178">
            <v>-0.36691775024869822</v>
          </cell>
          <cell r="I178">
            <v>-0.12613625301557349</v>
          </cell>
          <cell r="J178">
            <v>-0.25193677895873334</v>
          </cell>
          <cell r="K178">
            <v>3.8107722801814035E-2</v>
          </cell>
          <cell r="L178">
            <v>-0.18769072518429625</v>
          </cell>
          <cell r="M178">
            <v>-4.5063060436431948E-2</v>
          </cell>
          <cell r="N178">
            <v>-8.06206470321401E-2</v>
          </cell>
          <cell r="O178">
            <v>-0.52435216853060285</v>
          </cell>
          <cell r="P178">
            <v>3.3224757135573088E-2</v>
          </cell>
          <cell r="Q178">
            <v>-0.48171603900287163</v>
          </cell>
          <cell r="R178">
            <v>-5.8066478532858269E-2</v>
          </cell>
          <cell r="S178">
            <v>-5.174442263500565E-2</v>
          </cell>
          <cell r="T178">
            <v>7.1916106562344026E-2</v>
          </cell>
          <cell r="U178">
            <v>-0.86007559556012236</v>
          </cell>
          <cell r="V178">
            <v>3.4151626737967442E-2</v>
          </cell>
          <cell r="W178">
            <v>5.6294809747991096E-3</v>
          </cell>
          <cell r="X178">
            <v>-2.1553243201108931E-2</v>
          </cell>
        </row>
        <row r="179">
          <cell r="F179">
            <v>-221.50400000000002</v>
          </cell>
          <cell r="G179">
            <v>-23.056000000000235</v>
          </cell>
          <cell r="H179">
            <v>-207.65600000000001</v>
          </cell>
          <cell r="I179">
            <v>-452.21600000000001</v>
          </cell>
          <cell r="J179">
            <v>-211.41300000000004</v>
          </cell>
          <cell r="K179">
            <v>119.565</v>
          </cell>
          <cell r="L179">
            <v>-114.95400000000001</v>
          </cell>
          <cell r="M179">
            <v>-206.80200000000008</v>
          </cell>
          <cell r="N179">
            <v>-659.01799999999957</v>
          </cell>
          <cell r="O179">
            <v>-249.90100000000001</v>
          </cell>
          <cell r="P179">
            <v>151.48107280631933</v>
          </cell>
          <cell r="Q179">
            <v>-220.58500000000001</v>
          </cell>
          <cell r="R179">
            <v>-319.00492719368071</v>
          </cell>
          <cell r="S179">
            <v>-86.466999999999842</v>
          </cell>
          <cell r="T179">
            <v>742.34200000000033</v>
          </cell>
          <cell r="U179">
            <v>-236.87599999999995</v>
          </cell>
          <cell r="V179">
            <v>418.99899999999968</v>
          </cell>
          <cell r="W179">
            <v>99.994072806322208</v>
          </cell>
          <cell r="X179">
            <v>-559.02392719367788</v>
          </cell>
        </row>
        <row r="180">
          <cell r="F180">
            <v>-0.65014000504840008</v>
          </cell>
          <cell r="G180">
            <v>-8.6078350115177723E-3</v>
          </cell>
          <cell r="H180">
            <v>-0.36691775024869822</v>
          </cell>
          <cell r="I180">
            <v>-0.12613625301557346</v>
          </cell>
          <cell r="J180">
            <v>-0.25193677895873334</v>
          </cell>
          <cell r="K180">
            <v>3.8107722801814001E-2</v>
          </cell>
          <cell r="L180">
            <v>-0.18769072518429625</v>
          </cell>
          <cell r="M180">
            <v>-4.5063060436431976E-2</v>
          </cell>
          <cell r="N180">
            <v>-8.0620647032140155E-2</v>
          </cell>
          <cell r="O180">
            <v>-0.52435216853060285</v>
          </cell>
          <cell r="P180">
            <v>3.3224757135573088E-2</v>
          </cell>
          <cell r="Q180">
            <v>-0.48171603900287158</v>
          </cell>
          <cell r="R180">
            <v>-5.8066478532858228E-2</v>
          </cell>
          <cell r="S180">
            <v>-5.174442263500565E-2</v>
          </cell>
          <cell r="T180">
            <v>7.1916106562344026E-2</v>
          </cell>
          <cell r="U180">
            <v>-0.86007559556012225</v>
          </cell>
          <cell r="V180">
            <v>3.4151626737967365E-2</v>
          </cell>
          <cell r="W180">
            <v>5.6294809747990584E-3</v>
          </cell>
          <cell r="X180">
            <v>-2.1553243201108966E-2</v>
          </cell>
        </row>
        <row r="181">
          <cell r="F181">
            <v>12.153</v>
          </cell>
          <cell r="G181">
            <v>16.437999999999999</v>
          </cell>
          <cell r="H181">
            <v>11.718999999999999</v>
          </cell>
          <cell r="I181">
            <v>40.31</v>
          </cell>
          <cell r="J181">
            <v>16.806999999999999</v>
          </cell>
          <cell r="K181">
            <v>15.51</v>
          </cell>
          <cell r="L181">
            <v>12.316000000000001</v>
          </cell>
          <cell r="M181">
            <v>44.633000000000003</v>
          </cell>
          <cell r="N181">
            <v>84.943000000000012</v>
          </cell>
          <cell r="O181">
            <v>11.173</v>
          </cell>
          <cell r="P181">
            <v>10.962999999999999</v>
          </cell>
          <cell r="Q181">
            <v>13.254</v>
          </cell>
          <cell r="R181">
            <v>35.39</v>
          </cell>
          <cell r="S181">
            <v>12.753</v>
          </cell>
          <cell r="T181">
            <v>11.930999999999999</v>
          </cell>
          <cell r="U181">
            <v>11.505000000000001</v>
          </cell>
          <cell r="V181">
            <v>36.189</v>
          </cell>
          <cell r="W181">
            <v>71.579000000000008</v>
          </cell>
          <cell r="X181">
            <v>156.52200000000002</v>
          </cell>
        </row>
        <row r="182">
          <cell r="F182">
            <v>25.93</v>
          </cell>
          <cell r="G182">
            <v>29.765999999999998</v>
          </cell>
          <cell r="H182">
            <v>36.087000000000003</v>
          </cell>
          <cell r="I182">
            <v>91.783000000000001</v>
          </cell>
          <cell r="J182">
            <v>34.148000000000003</v>
          </cell>
          <cell r="K182">
            <v>25.4</v>
          </cell>
          <cell r="L182">
            <v>38.902000000000001</v>
          </cell>
          <cell r="M182">
            <v>98.45</v>
          </cell>
          <cell r="N182">
            <v>190.233</v>
          </cell>
          <cell r="O182">
            <v>32.241</v>
          </cell>
          <cell r="P182">
            <v>24.16</v>
          </cell>
          <cell r="Q182">
            <v>25.526</v>
          </cell>
          <cell r="R182">
            <v>81.926999999999992</v>
          </cell>
          <cell r="S182">
            <v>31.62</v>
          </cell>
          <cell r="T182">
            <v>28.710999999999999</v>
          </cell>
          <cell r="U182">
            <v>36.875</v>
          </cell>
          <cell r="V182">
            <v>97.206000000000003</v>
          </cell>
          <cell r="W182">
            <v>179.13299999999998</v>
          </cell>
          <cell r="X182">
            <v>369.36599999999999</v>
          </cell>
        </row>
        <row r="183">
          <cell r="F183">
            <v>38.082999999999998</v>
          </cell>
          <cell r="G183">
            <v>46.203999999999994</v>
          </cell>
          <cell r="H183">
            <v>47.806000000000004</v>
          </cell>
          <cell r="I183">
            <v>132.09300000000002</v>
          </cell>
          <cell r="J183">
            <v>50.954999999999998</v>
          </cell>
          <cell r="K183">
            <v>40.909999999999997</v>
          </cell>
          <cell r="L183">
            <v>51.218000000000004</v>
          </cell>
          <cell r="M183">
            <v>143.083</v>
          </cell>
          <cell r="N183">
            <v>275.17600000000004</v>
          </cell>
          <cell r="O183">
            <v>43.414000000000001</v>
          </cell>
          <cell r="P183">
            <v>35.122999999999998</v>
          </cell>
          <cell r="Q183">
            <v>38.78</v>
          </cell>
          <cell r="R183">
            <v>117.31699999999999</v>
          </cell>
          <cell r="S183">
            <v>44.373000000000005</v>
          </cell>
          <cell r="T183">
            <v>40.641999999999996</v>
          </cell>
          <cell r="U183">
            <v>48.38</v>
          </cell>
          <cell r="V183">
            <v>133.39500000000001</v>
          </cell>
          <cell r="W183">
            <v>250.71199999999999</v>
          </cell>
          <cell r="X183">
            <v>525.88800000000003</v>
          </cell>
        </row>
        <row r="184">
          <cell r="F184">
            <v>1.1519999999999999</v>
          </cell>
          <cell r="G184">
            <v>9.5570000000000004</v>
          </cell>
          <cell r="H184">
            <v>5.5289999999999999</v>
          </cell>
          <cell r="I184">
            <v>16.238</v>
          </cell>
          <cell r="J184">
            <v>7.24</v>
          </cell>
          <cell r="K184">
            <v>15.898999999999999</v>
          </cell>
          <cell r="L184">
            <v>2.9420000000000002</v>
          </cell>
          <cell r="M184">
            <v>26.081</v>
          </cell>
          <cell r="N184">
            <v>42.319000000000003</v>
          </cell>
          <cell r="O184">
            <v>3.0289999999999999</v>
          </cell>
          <cell r="P184">
            <v>10.098000000000001</v>
          </cell>
          <cell r="Q184">
            <v>1.8109999999999999</v>
          </cell>
          <cell r="R184">
            <v>14.938000000000001</v>
          </cell>
          <cell r="S184">
            <v>3.7280000000000002</v>
          </cell>
          <cell r="T184">
            <v>28.300999999999998</v>
          </cell>
          <cell r="U184">
            <v>3.32</v>
          </cell>
          <cell r="V184">
            <v>35.348999999999997</v>
          </cell>
          <cell r="W184">
            <v>50.286999999999999</v>
          </cell>
          <cell r="X184">
            <v>92.605999999999995</v>
          </cell>
        </row>
        <row r="185">
          <cell r="F185">
            <v>0.498</v>
          </cell>
          <cell r="G185">
            <v>13.769</v>
          </cell>
          <cell r="H185">
            <v>2.5830000000000002</v>
          </cell>
          <cell r="I185">
            <v>16.850000000000001</v>
          </cell>
          <cell r="J185">
            <v>0.57999999999999996</v>
          </cell>
          <cell r="K185">
            <v>7.0270000000000001</v>
          </cell>
          <cell r="L185">
            <v>3.867</v>
          </cell>
          <cell r="M185">
            <v>11.474</v>
          </cell>
          <cell r="N185">
            <v>28.324000000000002</v>
          </cell>
          <cell r="O185">
            <v>2.556</v>
          </cell>
          <cell r="P185">
            <v>20.562999999999999</v>
          </cell>
          <cell r="Q185">
            <v>4.3109999999999999</v>
          </cell>
          <cell r="R185">
            <v>27.43</v>
          </cell>
          <cell r="S185">
            <v>23.26</v>
          </cell>
          <cell r="T185">
            <v>131.03899999999999</v>
          </cell>
          <cell r="U185">
            <v>23.404</v>
          </cell>
          <cell r="V185">
            <v>177.70299999999997</v>
          </cell>
          <cell r="W185">
            <v>205.13299999999998</v>
          </cell>
          <cell r="X185">
            <v>233.45699999999999</v>
          </cell>
        </row>
        <row r="186">
          <cell r="F186">
            <v>2.298</v>
          </cell>
          <cell r="G186">
            <v>2.6339999999999999</v>
          </cell>
          <cell r="H186">
            <v>2.887</v>
          </cell>
          <cell r="I186">
            <v>7.8190000000000008</v>
          </cell>
          <cell r="J186">
            <v>3.004</v>
          </cell>
          <cell r="K186">
            <v>9.02</v>
          </cell>
          <cell r="L186">
            <v>14.18</v>
          </cell>
          <cell r="M186">
            <v>26.204000000000001</v>
          </cell>
          <cell r="N186">
            <v>34.023000000000003</v>
          </cell>
          <cell r="O186">
            <v>7.9130000000000003</v>
          </cell>
          <cell r="P186">
            <v>7.2919999999999998</v>
          </cell>
          <cell r="Q186">
            <v>6.9</v>
          </cell>
          <cell r="R186">
            <v>22.105</v>
          </cell>
          <cell r="S186">
            <v>9.6539999999999999</v>
          </cell>
          <cell r="T186">
            <v>12.763</v>
          </cell>
          <cell r="U186">
            <v>3.3940000000000001</v>
          </cell>
          <cell r="V186">
            <v>25.811</v>
          </cell>
          <cell r="W186">
            <v>47.915999999999997</v>
          </cell>
          <cell r="X186">
            <v>81.938999999999993</v>
          </cell>
        </row>
        <row r="187">
          <cell r="F187">
            <v>3.556</v>
          </cell>
          <cell r="G187">
            <v>6.4359999999999999</v>
          </cell>
          <cell r="H187">
            <v>6.9109999999999996</v>
          </cell>
          <cell r="I187">
            <v>16.902999999999999</v>
          </cell>
          <cell r="J187">
            <v>5.5170000000000003</v>
          </cell>
          <cell r="K187">
            <v>2.3479999999999999</v>
          </cell>
          <cell r="L187">
            <v>4.6120000000000001</v>
          </cell>
          <cell r="M187">
            <v>12.477</v>
          </cell>
          <cell r="N187">
            <v>29.38</v>
          </cell>
          <cell r="O187">
            <v>4.1680000000000001</v>
          </cell>
          <cell r="P187">
            <v>4.8019999999999996</v>
          </cell>
          <cell r="Q187">
            <v>4.2039999999999997</v>
          </cell>
          <cell r="R187">
            <v>13.173999999999999</v>
          </cell>
          <cell r="S187">
            <v>1.712</v>
          </cell>
          <cell r="T187">
            <v>0.33</v>
          </cell>
          <cell r="U187">
            <v>9.59</v>
          </cell>
          <cell r="V187">
            <v>11.632</v>
          </cell>
          <cell r="W187">
            <v>24.805999999999997</v>
          </cell>
          <cell r="X187">
            <v>54.185999999999993</v>
          </cell>
        </row>
        <row r="188">
          <cell r="F188">
            <v>6.508</v>
          </cell>
          <cell r="G188">
            <v>4.8580000000000005</v>
          </cell>
          <cell r="H188">
            <v>12.744</v>
          </cell>
          <cell r="I188">
            <v>24.11</v>
          </cell>
          <cell r="J188">
            <v>15.181000000000001</v>
          </cell>
          <cell r="K188">
            <v>20.239999999999998</v>
          </cell>
          <cell r="L188">
            <v>17.866999999999997</v>
          </cell>
          <cell r="M188">
            <v>53.287999999999997</v>
          </cell>
          <cell r="N188">
            <v>77.397999999999996</v>
          </cell>
          <cell r="O188">
            <v>12.553999999999998</v>
          </cell>
          <cell r="P188">
            <v>1.6290000000000013</v>
          </cell>
          <cell r="Q188">
            <v>8.6039999999999992</v>
          </cell>
          <cell r="R188">
            <v>22.786999999999999</v>
          </cell>
          <cell r="S188">
            <v>-8.1660000000000004</v>
          </cell>
          <cell r="T188">
            <v>-89.644999999999996</v>
          </cell>
          <cell r="U188">
            <v>-7.1</v>
          </cell>
          <cell r="V188">
            <v>-104.91099999999997</v>
          </cell>
          <cell r="W188">
            <v>-82.123999999999981</v>
          </cell>
          <cell r="X188">
            <v>-4.7260000000000133</v>
          </cell>
        </row>
        <row r="189">
          <cell r="F189">
            <v>606.79700000000003</v>
          </cell>
          <cell r="G189">
            <v>2752.6079999999997</v>
          </cell>
          <cell r="H189">
            <v>834.15300000000002</v>
          </cell>
          <cell r="I189">
            <v>4193.558</v>
          </cell>
          <cell r="J189">
            <v>1116.7</v>
          </cell>
          <cell r="K189">
            <v>3079.1379999999999</v>
          </cell>
          <cell r="L189">
            <v>796.50400000000002</v>
          </cell>
          <cell r="M189">
            <v>4992.3419999999987</v>
          </cell>
          <cell r="N189">
            <v>9185.9</v>
          </cell>
          <cell r="O189">
            <v>782.45899999999995</v>
          </cell>
          <cell r="P189">
            <v>4444.5539999999992</v>
          </cell>
          <cell r="Q189">
            <v>725.88400000000001</v>
          </cell>
          <cell r="R189">
            <v>5952.8969999999999</v>
          </cell>
          <cell r="S189">
            <v>1793.7139999999997</v>
          </cell>
          <cell r="T189">
            <v>9530.9879999999994</v>
          </cell>
          <cell r="U189">
            <v>553.56899999999996</v>
          </cell>
          <cell r="V189">
            <v>11878.271000000001</v>
          </cell>
          <cell r="W189">
            <v>17831.167999999998</v>
          </cell>
          <cell r="X189">
            <v>27017.067999999999</v>
          </cell>
        </row>
        <row r="190">
          <cell r="F190">
            <v>606.79700000000003</v>
          </cell>
          <cell r="G190">
            <v>2752.6079999999997</v>
          </cell>
          <cell r="H190">
            <v>834.15300000000002</v>
          </cell>
          <cell r="I190">
            <v>4193.558</v>
          </cell>
          <cell r="J190">
            <v>1116.7</v>
          </cell>
          <cell r="K190">
            <v>3079.1379999999999</v>
          </cell>
          <cell r="L190">
            <v>796.50400000000002</v>
          </cell>
          <cell r="M190">
            <v>4992.3419999999987</v>
          </cell>
          <cell r="N190">
            <v>9185.9</v>
          </cell>
          <cell r="O190">
            <v>782.45899999999995</v>
          </cell>
          <cell r="P190">
            <v>4444.5539999999992</v>
          </cell>
          <cell r="Q190">
            <v>725.88400000000001</v>
          </cell>
          <cell r="R190">
            <v>5952.8969999999999</v>
          </cell>
          <cell r="S190">
            <v>1793.7139999999997</v>
          </cell>
          <cell r="T190">
            <v>9530.9879999999994</v>
          </cell>
          <cell r="U190">
            <v>553.56899999999996</v>
          </cell>
          <cell r="V190">
            <v>11878.271000000001</v>
          </cell>
          <cell r="W190">
            <v>17831.167999999998</v>
          </cell>
          <cell r="X190">
            <v>27017.067999999999</v>
          </cell>
        </row>
        <row r="191">
          <cell r="F191">
            <v>-266.09500000000003</v>
          </cell>
          <cell r="G191">
            <v>-74.11800000000018</v>
          </cell>
          <cell r="H191">
            <v>-268.20600000000002</v>
          </cell>
          <cell r="I191">
            <v>-608.41900000000021</v>
          </cell>
          <cell r="J191">
            <v>-277.54899999999998</v>
          </cell>
          <cell r="K191">
            <v>58.414999999999999</v>
          </cell>
          <cell r="L191">
            <v>-184.03900000000002</v>
          </cell>
          <cell r="M191">
            <v>-403.173</v>
          </cell>
          <cell r="N191">
            <v>-1011.5919999999992</v>
          </cell>
          <cell r="O191">
            <v>-305.86899999999997</v>
          </cell>
          <cell r="P191">
            <v>114.72907280631934</v>
          </cell>
          <cell r="Q191">
            <v>-267.96899999999999</v>
          </cell>
          <cell r="R191">
            <v>-459.10892719368093</v>
          </cell>
          <cell r="S191">
            <v>-122.67399999999986</v>
          </cell>
          <cell r="T191">
            <v>791.34500000000003</v>
          </cell>
          <cell r="U191">
            <v>-278.15599999999995</v>
          </cell>
          <cell r="V191">
            <v>390.51500000000055</v>
          </cell>
          <cell r="W191">
            <v>-68.59392719367689</v>
          </cell>
          <cell r="X191">
            <v>-1080.1859271936769</v>
          </cell>
        </row>
        <row r="192">
          <cell r="F192">
            <v>-0.78101977681375501</v>
          </cell>
          <cell r="G192">
            <v>-2.7671561215461018E-2</v>
          </cell>
          <cell r="H192">
            <v>-0.47390656722272584</v>
          </cell>
          <cell r="I192">
            <v>-0.16970583288402491</v>
          </cell>
          <cell r="J192">
            <v>-0.33074976970771647</v>
          </cell>
          <cell r="K192">
            <v>1.8618012189754257E-2</v>
          </cell>
          <cell r="L192">
            <v>-0.30048900753512447</v>
          </cell>
          <cell r="M192">
            <v>-8.7853160343408579E-2</v>
          </cell>
          <cell r="N192">
            <v>-0.12375261612359104</v>
          </cell>
          <cell r="O192">
            <v>-0.64178644117585348</v>
          </cell>
          <cell r="P192">
            <v>2.5163840668419295E-2</v>
          </cell>
          <cell r="Q192">
            <v>-0.58519375866700152</v>
          </cell>
          <cell r="R192">
            <v>-8.3568736381773159E-2</v>
          </cell>
          <cell r="S192">
            <v>-7.3411767522022137E-2</v>
          </cell>
          <cell r="T192">
            <v>7.6663386077546636E-2</v>
          </cell>
          <cell r="U192">
            <v>-1.0099595879642571</v>
          </cell>
          <cell r="V192">
            <v>3.1829962638520268E-2</v>
          </cell>
          <cell r="W192">
            <v>-3.8617109723241643E-3</v>
          </cell>
          <cell r="X192">
            <v>-4.1646714673010149E-2</v>
          </cell>
        </row>
        <row r="193">
          <cell r="F193">
            <v>-266.09500000000003</v>
          </cell>
          <cell r="G193">
            <v>-74.118000000000237</v>
          </cell>
          <cell r="H193">
            <v>-268.20600000000002</v>
          </cell>
          <cell r="I193">
            <v>-608.41899999999998</v>
          </cell>
          <cell r="J193">
            <v>-277.54900000000004</v>
          </cell>
          <cell r="K193">
            <v>58.414999999999921</v>
          </cell>
          <cell r="L193">
            <v>-184.03900000000002</v>
          </cell>
          <cell r="M193">
            <v>-403.17300000000012</v>
          </cell>
          <cell r="N193">
            <v>-1011.5919999999996</v>
          </cell>
          <cell r="O193">
            <v>-305.86899999999997</v>
          </cell>
          <cell r="P193">
            <v>114.72907280631934</v>
          </cell>
          <cell r="Q193">
            <v>-267.96899999999994</v>
          </cell>
          <cell r="R193">
            <v>-459.1089271936807</v>
          </cell>
          <cell r="S193">
            <v>-122.67399999999986</v>
          </cell>
          <cell r="T193">
            <v>791.34500000000003</v>
          </cell>
          <cell r="U193">
            <v>-278.15599999999995</v>
          </cell>
          <cell r="V193">
            <v>390.51499999999999</v>
          </cell>
          <cell r="W193">
            <v>-68.5939271936778</v>
          </cell>
          <cell r="X193">
            <v>-1080.1859271936778</v>
          </cell>
        </row>
        <row r="194">
          <cell r="F194">
            <v>-0.78101977681375501</v>
          </cell>
          <cell r="G194">
            <v>-2.7671561215461042E-2</v>
          </cell>
          <cell r="H194">
            <v>-0.47390656722272584</v>
          </cell>
          <cell r="I194">
            <v>-0.16970583288402485</v>
          </cell>
          <cell r="J194">
            <v>-0.33074976970771652</v>
          </cell>
          <cell r="K194">
            <v>1.8618012189754219E-2</v>
          </cell>
          <cell r="L194">
            <v>-0.30048900753512447</v>
          </cell>
          <cell r="M194">
            <v>-8.7853160343408607E-2</v>
          </cell>
          <cell r="N194">
            <v>-0.12375261612359109</v>
          </cell>
          <cell r="O194">
            <v>-0.64178644117585348</v>
          </cell>
          <cell r="P194">
            <v>2.5163840668419295E-2</v>
          </cell>
          <cell r="Q194">
            <v>-0.58519375866700141</v>
          </cell>
          <cell r="R194">
            <v>-8.3568736381773118E-2</v>
          </cell>
          <cell r="S194">
            <v>-7.3411767522022137E-2</v>
          </cell>
          <cell r="T194">
            <v>7.6663386077546636E-2</v>
          </cell>
          <cell r="U194">
            <v>-1.0099595879642571</v>
          </cell>
          <cell r="V194">
            <v>3.1829962638520198E-2</v>
          </cell>
          <cell r="W194">
            <v>-3.8617109723242155E-3</v>
          </cell>
          <cell r="X194">
            <v>-4.1646714673010184E-2</v>
          </cell>
        </row>
        <row r="198">
          <cell r="X198" t="str">
            <v>(단위:백만원,M/M)</v>
          </cell>
        </row>
        <row r="199">
          <cell r="F199" t="str">
            <v>상    반    기</v>
          </cell>
          <cell r="O199" t="str">
            <v>하   반   기</v>
          </cell>
        </row>
        <row r="200">
          <cell r="F200" t="str">
            <v>1/4분기</v>
          </cell>
          <cell r="J200" t="str">
            <v>2/4분기</v>
          </cell>
          <cell r="N200" t="str">
            <v>합  계</v>
          </cell>
          <cell r="O200" t="str">
            <v>3/4분기</v>
          </cell>
          <cell r="S200" t="str">
            <v>4/4분기</v>
          </cell>
          <cell r="W200" t="str">
            <v>합  계</v>
          </cell>
          <cell r="X200" t="str">
            <v>년간 총계</v>
          </cell>
        </row>
        <row r="201">
          <cell r="F201" t="str">
            <v>1월</v>
          </cell>
          <cell r="G201" t="str">
            <v>2월</v>
          </cell>
          <cell r="H201" t="str">
            <v>3월</v>
          </cell>
          <cell r="I201" t="str">
            <v>1분기</v>
          </cell>
          <cell r="J201" t="str">
            <v>4월</v>
          </cell>
          <cell r="K201" t="str">
            <v>5월</v>
          </cell>
          <cell r="L201" t="str">
            <v>6월</v>
          </cell>
          <cell r="M201" t="str">
            <v>2분기</v>
          </cell>
          <cell r="N201" t="str">
            <v>상반기</v>
          </cell>
          <cell r="O201" t="str">
            <v>7월</v>
          </cell>
          <cell r="P201" t="str">
            <v>8월</v>
          </cell>
          <cell r="Q201" t="str">
            <v>9월</v>
          </cell>
          <cell r="R201" t="str">
            <v>3분기</v>
          </cell>
          <cell r="S201" t="str">
            <v>10월</v>
          </cell>
          <cell r="T201" t="str">
            <v>11월</v>
          </cell>
          <cell r="U201" t="str">
            <v>12월</v>
          </cell>
          <cell r="V201" t="str">
            <v>4분기</v>
          </cell>
          <cell r="W201" t="str">
            <v>하반기</v>
          </cell>
          <cell r="X201">
            <v>1998</v>
          </cell>
        </row>
        <row r="202">
          <cell r="F202">
            <v>989.30899999999997</v>
          </cell>
          <cell r="G202">
            <v>0</v>
          </cell>
          <cell r="H202">
            <v>339</v>
          </cell>
          <cell r="I202">
            <v>1328.309</v>
          </cell>
          <cell r="J202">
            <v>36</v>
          </cell>
          <cell r="K202">
            <v>21818.181</v>
          </cell>
          <cell r="L202">
            <v>0</v>
          </cell>
          <cell r="M202">
            <v>21854.181</v>
          </cell>
          <cell r="N202">
            <v>23182.49</v>
          </cell>
          <cell r="O202">
            <v>0</v>
          </cell>
          <cell r="P202">
            <v>0</v>
          </cell>
          <cell r="Q202">
            <v>940.57</v>
          </cell>
          <cell r="R202">
            <v>940.57</v>
          </cell>
          <cell r="S202">
            <v>1505</v>
          </cell>
          <cell r="T202">
            <v>1163.809</v>
          </cell>
          <cell r="U202">
            <v>955.29200000000003</v>
          </cell>
          <cell r="V202">
            <v>3624.1010000000001</v>
          </cell>
          <cell r="W202">
            <v>4564.6710000000003</v>
          </cell>
          <cell r="X202">
            <v>27747.161</v>
          </cell>
        </row>
        <row r="203">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row>
        <row r="204">
          <cell r="F204">
            <v>989.30899999999997</v>
          </cell>
          <cell r="G204">
            <v>0</v>
          </cell>
          <cell r="H204">
            <v>339</v>
          </cell>
          <cell r="I204">
            <v>1328.309</v>
          </cell>
          <cell r="J204">
            <v>36</v>
          </cell>
          <cell r="K204">
            <v>21818.181</v>
          </cell>
          <cell r="L204">
            <v>0</v>
          </cell>
          <cell r="M204">
            <v>21854.181</v>
          </cell>
          <cell r="N204">
            <v>23182.49</v>
          </cell>
          <cell r="O204">
            <v>0</v>
          </cell>
          <cell r="P204">
            <v>0</v>
          </cell>
          <cell r="Q204">
            <v>940.57</v>
          </cell>
          <cell r="R204">
            <v>940.57</v>
          </cell>
          <cell r="S204">
            <v>1505</v>
          </cell>
          <cell r="T204">
            <v>1163.809</v>
          </cell>
          <cell r="U204">
            <v>955.29200000000003</v>
          </cell>
          <cell r="V204">
            <v>3624.1010000000001</v>
          </cell>
          <cell r="W204">
            <v>4564.6710000000003</v>
          </cell>
          <cell r="X204">
            <v>27747.161</v>
          </cell>
        </row>
        <row r="205">
          <cell r="F205">
            <v>3187.7751260719151</v>
          </cell>
          <cell r="G205">
            <v>1209.2271438312796</v>
          </cell>
          <cell r="H205">
            <v>325.5079501739167</v>
          </cell>
          <cell r="I205">
            <v>4722.5102200771107</v>
          </cell>
          <cell r="J205">
            <v>303.6619943508714</v>
          </cell>
          <cell r="K205">
            <v>4179.8663762191309</v>
          </cell>
          <cell r="L205">
            <v>2311.4380000000001</v>
          </cell>
          <cell r="M205">
            <v>6794.9663705700023</v>
          </cell>
          <cell r="N205">
            <v>11517.476590647113</v>
          </cell>
          <cell r="O205">
            <v>458.28899999999999</v>
          </cell>
          <cell r="P205">
            <v>1622.8118736776137</v>
          </cell>
          <cell r="Q205">
            <v>449.60300000000001</v>
          </cell>
          <cell r="R205">
            <v>2530.703873677614</v>
          </cell>
          <cell r="S205">
            <v>293.94900000000001</v>
          </cell>
          <cell r="T205">
            <v>3263.413</v>
          </cell>
          <cell r="U205">
            <v>1958.9193675028607</v>
          </cell>
          <cell r="V205">
            <v>5516.281367502861</v>
          </cell>
          <cell r="W205">
            <v>8046.985241180475</v>
          </cell>
          <cell r="X205">
            <v>19564.46183182759</v>
          </cell>
        </row>
        <row r="206">
          <cell r="F206">
            <v>31.785</v>
          </cell>
          <cell r="G206">
            <v>64.132999999999996</v>
          </cell>
          <cell r="H206">
            <v>29.727</v>
          </cell>
          <cell r="I206">
            <v>125.645</v>
          </cell>
          <cell r="J206">
            <v>6.431</v>
          </cell>
          <cell r="K206">
            <v>63.347999999999999</v>
          </cell>
          <cell r="L206">
            <v>45.906999999999996</v>
          </cell>
          <cell r="M206">
            <v>115.68599999999999</v>
          </cell>
          <cell r="N206">
            <v>241.33099999999999</v>
          </cell>
          <cell r="O206">
            <v>30.67</v>
          </cell>
          <cell r="P206">
            <v>913.08799999999997</v>
          </cell>
          <cell r="Q206">
            <v>29.337</v>
          </cell>
          <cell r="R206">
            <v>973.09500000000003</v>
          </cell>
          <cell r="S206">
            <v>17.808</v>
          </cell>
          <cell r="T206">
            <v>17.786999999999999</v>
          </cell>
          <cell r="U206">
            <v>258.02800000000002</v>
          </cell>
          <cell r="V206">
            <v>293.62300000000005</v>
          </cell>
          <cell r="W206">
            <v>1266.7179999999998</v>
          </cell>
          <cell r="X206">
            <v>1508.0489999999998</v>
          </cell>
        </row>
        <row r="207">
          <cell r="F207">
            <v>3219.560126071915</v>
          </cell>
          <cell r="G207">
            <v>1273.3601438312796</v>
          </cell>
          <cell r="H207">
            <v>355.23495017391667</v>
          </cell>
          <cell r="I207">
            <v>4848.1552200771112</v>
          </cell>
          <cell r="J207">
            <v>310.09299435087138</v>
          </cell>
          <cell r="K207">
            <v>4243.2143762191308</v>
          </cell>
          <cell r="L207">
            <v>2357.3449999999998</v>
          </cell>
          <cell r="M207">
            <v>6910.6523705700019</v>
          </cell>
          <cell r="N207">
            <v>11758.807590647113</v>
          </cell>
          <cell r="O207">
            <v>488.959</v>
          </cell>
          <cell r="P207">
            <v>2535.8998736776139</v>
          </cell>
          <cell r="Q207">
            <v>478.94</v>
          </cell>
          <cell r="R207">
            <v>3503.7988736776138</v>
          </cell>
          <cell r="S207">
            <v>311.75700000000001</v>
          </cell>
          <cell r="T207">
            <v>3281.2</v>
          </cell>
          <cell r="U207">
            <v>2216.9473675028607</v>
          </cell>
          <cell r="V207">
            <v>5809.9043675028606</v>
          </cell>
          <cell r="W207">
            <v>9313.7032411804757</v>
          </cell>
          <cell r="X207">
            <v>21072.510831827589</v>
          </cell>
        </row>
        <row r="208">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row>
        <row r="209">
          <cell r="I209">
            <v>0</v>
          </cell>
          <cell r="M209">
            <v>0</v>
          </cell>
          <cell r="N209">
            <v>0</v>
          </cell>
          <cell r="R209">
            <v>0</v>
          </cell>
          <cell r="V209">
            <v>0</v>
          </cell>
          <cell r="W209">
            <v>0</v>
          </cell>
          <cell r="X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row>
        <row r="211">
          <cell r="F211">
            <v>3219.560126071915</v>
          </cell>
          <cell r="G211">
            <v>1273.3601438312796</v>
          </cell>
          <cell r="H211">
            <v>355.23495017391667</v>
          </cell>
          <cell r="I211">
            <v>4848.1552200771112</v>
          </cell>
          <cell r="J211">
            <v>310.09299435087138</v>
          </cell>
          <cell r="K211">
            <v>4243.2143762191308</v>
          </cell>
          <cell r="L211">
            <v>2357.3449999999998</v>
          </cell>
          <cell r="M211">
            <v>6910.6523705700019</v>
          </cell>
          <cell r="N211">
            <v>11758.807590647113</v>
          </cell>
          <cell r="O211">
            <v>488.959</v>
          </cell>
          <cell r="P211">
            <v>2535.8998736776139</v>
          </cell>
          <cell r="Q211">
            <v>478.94</v>
          </cell>
          <cell r="R211">
            <v>3503.7988736776138</v>
          </cell>
          <cell r="S211">
            <v>311.75700000000001</v>
          </cell>
          <cell r="T211">
            <v>3281.2</v>
          </cell>
          <cell r="U211">
            <v>2216.9473675028607</v>
          </cell>
          <cell r="V211">
            <v>5809.9043675028606</v>
          </cell>
          <cell r="W211">
            <v>9313.7032411804757</v>
          </cell>
          <cell r="X211">
            <v>21072.510831827589</v>
          </cell>
        </row>
        <row r="212">
          <cell r="F212">
            <v>2678.1179999999999</v>
          </cell>
          <cell r="G212">
            <v>767.48400000000004</v>
          </cell>
          <cell r="H212">
            <v>0</v>
          </cell>
          <cell r="I212">
            <v>3445.6019999999999</v>
          </cell>
          <cell r="J212">
            <v>11.01</v>
          </cell>
          <cell r="K212">
            <v>2878.8389999999999</v>
          </cell>
          <cell r="L212">
            <v>469.18700000000001</v>
          </cell>
          <cell r="M212">
            <v>3359.0360000000001</v>
          </cell>
          <cell r="N212">
            <v>6804.6379999999999</v>
          </cell>
          <cell r="O212">
            <v>20.166</v>
          </cell>
          <cell r="P212">
            <v>917.71</v>
          </cell>
          <cell r="Q212">
            <v>2.274</v>
          </cell>
          <cell r="R212">
            <v>940.15</v>
          </cell>
          <cell r="S212">
            <v>0</v>
          </cell>
          <cell r="T212">
            <v>2603.7910000000002</v>
          </cell>
          <cell r="U212">
            <v>140.38800000000001</v>
          </cell>
          <cell r="V212">
            <v>2744.1790000000001</v>
          </cell>
          <cell r="W212">
            <v>3684.3290000000002</v>
          </cell>
          <cell r="X212">
            <v>10488.967000000001</v>
          </cell>
        </row>
        <row r="213">
          <cell r="F213">
            <v>2.35</v>
          </cell>
          <cell r="G213">
            <v>2.36</v>
          </cell>
          <cell r="H213">
            <v>1.65</v>
          </cell>
          <cell r="I213">
            <v>6.36</v>
          </cell>
          <cell r="J213">
            <v>4.25</v>
          </cell>
          <cell r="K213">
            <v>4.3499999999999996</v>
          </cell>
          <cell r="L213">
            <v>12.5</v>
          </cell>
          <cell r="M213">
            <v>21.1</v>
          </cell>
          <cell r="N213">
            <v>27.46</v>
          </cell>
          <cell r="O213">
            <v>12.003</v>
          </cell>
          <cell r="P213">
            <v>852.16200000000003</v>
          </cell>
          <cell r="Q213">
            <v>3.0720000000000001</v>
          </cell>
          <cell r="R213">
            <v>867.23700000000008</v>
          </cell>
          <cell r="S213">
            <v>8.8919999999999995</v>
          </cell>
          <cell r="T213">
            <v>7.1539999999999999</v>
          </cell>
          <cell r="U213">
            <v>209.917</v>
          </cell>
          <cell r="V213">
            <v>225.96299999999999</v>
          </cell>
          <cell r="W213">
            <v>1093.2</v>
          </cell>
          <cell r="X213">
            <v>1120.6600000000001</v>
          </cell>
        </row>
        <row r="214">
          <cell r="F214">
            <v>2680.4679999999998</v>
          </cell>
          <cell r="G214">
            <v>769.84400000000005</v>
          </cell>
          <cell r="H214">
            <v>1.65</v>
          </cell>
          <cell r="I214">
            <v>3451.962</v>
          </cell>
          <cell r="J214">
            <v>15.26</v>
          </cell>
          <cell r="K214">
            <v>2883.1889999999999</v>
          </cell>
          <cell r="L214">
            <v>481.68700000000001</v>
          </cell>
          <cell r="M214">
            <v>3380.136</v>
          </cell>
          <cell r="N214">
            <v>6832.098</v>
          </cell>
          <cell r="O214">
            <v>32.168999999999997</v>
          </cell>
          <cell r="P214">
            <v>1769.8720000000001</v>
          </cell>
          <cell r="Q214">
            <v>5.3460000000000001</v>
          </cell>
          <cell r="R214">
            <v>1807.3870000000002</v>
          </cell>
          <cell r="S214">
            <v>8.8919999999999995</v>
          </cell>
          <cell r="T214">
            <v>2610.9450000000002</v>
          </cell>
          <cell r="U214">
            <v>350.30500000000001</v>
          </cell>
          <cell r="V214">
            <v>2970.1420000000003</v>
          </cell>
          <cell r="W214">
            <v>4777.5290000000005</v>
          </cell>
          <cell r="X214">
            <v>11609.627</v>
          </cell>
        </row>
        <row r="215">
          <cell r="F215">
            <v>213.89500000000001</v>
          </cell>
          <cell r="G215">
            <v>191.92</v>
          </cell>
          <cell r="H215">
            <v>172.572</v>
          </cell>
          <cell r="I215">
            <v>578.38699999999994</v>
          </cell>
          <cell r="J215">
            <v>125.10299999999999</v>
          </cell>
          <cell r="K215">
            <v>136.50800000000001</v>
          </cell>
          <cell r="L215">
            <v>146.00899999999999</v>
          </cell>
          <cell r="M215">
            <v>407.62</v>
          </cell>
          <cell r="N215">
            <v>986.00699999999995</v>
          </cell>
          <cell r="O215">
            <v>144.04599999999999</v>
          </cell>
          <cell r="P215">
            <v>141.40299999999999</v>
          </cell>
          <cell r="Q215">
            <v>135.892</v>
          </cell>
          <cell r="R215">
            <v>421.34099999999995</v>
          </cell>
          <cell r="S215">
            <v>133.5</v>
          </cell>
          <cell r="T215">
            <v>125.70399999999999</v>
          </cell>
          <cell r="U215">
            <v>147.251</v>
          </cell>
          <cell r="V215">
            <v>406.45499999999998</v>
          </cell>
          <cell r="W215">
            <v>827.79600000000005</v>
          </cell>
          <cell r="X215">
            <v>1813.8029999999999</v>
          </cell>
        </row>
        <row r="216">
          <cell r="F216">
            <v>70.2</v>
          </cell>
          <cell r="G216">
            <v>68.900000000000006</v>
          </cell>
          <cell r="H216">
            <v>65</v>
          </cell>
          <cell r="I216">
            <v>204.1</v>
          </cell>
          <cell r="J216">
            <v>56.7</v>
          </cell>
          <cell r="K216">
            <v>53</v>
          </cell>
          <cell r="L216">
            <v>53.8</v>
          </cell>
          <cell r="M216">
            <v>163.5</v>
          </cell>
          <cell r="N216">
            <v>367.6</v>
          </cell>
          <cell r="O216">
            <v>57.2</v>
          </cell>
          <cell r="P216">
            <v>56.2</v>
          </cell>
          <cell r="Q216">
            <v>54.1</v>
          </cell>
          <cell r="R216">
            <v>167.5</v>
          </cell>
          <cell r="S216">
            <v>52.4</v>
          </cell>
          <cell r="T216">
            <v>50.3</v>
          </cell>
          <cell r="U216">
            <v>50</v>
          </cell>
          <cell r="V216">
            <v>152.69999999999999</v>
          </cell>
          <cell r="W216">
            <v>320.2</v>
          </cell>
          <cell r="X216">
            <v>687.8</v>
          </cell>
        </row>
        <row r="217">
          <cell r="F217">
            <v>96.528999999999996</v>
          </cell>
          <cell r="G217">
            <v>79.573999999999998</v>
          </cell>
          <cell r="H217">
            <v>203.49</v>
          </cell>
          <cell r="I217">
            <v>379.59300000000002</v>
          </cell>
          <cell r="J217">
            <v>62.106999999999999</v>
          </cell>
          <cell r="K217">
            <v>113.01600000000001</v>
          </cell>
          <cell r="L217">
            <v>1187.3599999999999</v>
          </cell>
          <cell r="M217">
            <v>1362.4829999999999</v>
          </cell>
          <cell r="N217">
            <v>1742.076</v>
          </cell>
          <cell r="O217">
            <v>169.96</v>
          </cell>
          <cell r="P217">
            <v>64.873999999999995</v>
          </cell>
          <cell r="Q217">
            <v>64.954999999999998</v>
          </cell>
          <cell r="R217">
            <v>299.78899999999999</v>
          </cell>
          <cell r="S217">
            <v>65.966999999999999</v>
          </cell>
          <cell r="T217">
            <v>306.09100000000001</v>
          </cell>
          <cell r="U217">
            <v>1163.3910000000001</v>
          </cell>
          <cell r="V217">
            <v>1535.4490000000001</v>
          </cell>
          <cell r="W217">
            <v>1835.2380000000001</v>
          </cell>
          <cell r="X217">
            <v>3577.3140000000003</v>
          </cell>
        </row>
        <row r="218">
          <cell r="F218">
            <v>37.456000000000003</v>
          </cell>
          <cell r="G218">
            <v>54.831000000000003</v>
          </cell>
          <cell r="H218">
            <v>44.703000000000003</v>
          </cell>
          <cell r="I218">
            <v>136.99</v>
          </cell>
          <cell r="J218">
            <v>38.408999999999999</v>
          </cell>
          <cell r="K218">
            <v>53.534999999999997</v>
          </cell>
          <cell r="L218">
            <v>30.257999999999999</v>
          </cell>
          <cell r="M218">
            <v>122.20199999999998</v>
          </cell>
          <cell r="N218">
            <v>259.19200000000001</v>
          </cell>
          <cell r="O218">
            <v>33.896999999999998</v>
          </cell>
          <cell r="P218">
            <v>22.727</v>
          </cell>
          <cell r="Q218">
            <v>107.18899999999999</v>
          </cell>
          <cell r="R218">
            <v>163.81299999999999</v>
          </cell>
          <cell r="S218">
            <v>29.324000000000002</v>
          </cell>
          <cell r="T218">
            <v>40.725000000000001</v>
          </cell>
          <cell r="U218">
            <v>101.818</v>
          </cell>
          <cell r="V218">
            <v>171.86700000000002</v>
          </cell>
          <cell r="W218">
            <v>335.68</v>
          </cell>
          <cell r="X218">
            <v>594.87200000000007</v>
          </cell>
        </row>
        <row r="219">
          <cell r="F219">
            <v>133.98500000000001</v>
          </cell>
          <cell r="G219">
            <v>134.405</v>
          </cell>
          <cell r="H219">
            <v>248.19300000000001</v>
          </cell>
          <cell r="I219">
            <v>516.58300000000008</v>
          </cell>
          <cell r="J219">
            <v>100.51599999999999</v>
          </cell>
          <cell r="K219">
            <v>166.55099999999999</v>
          </cell>
          <cell r="L219">
            <v>1217.6179999999999</v>
          </cell>
          <cell r="M219">
            <v>1484.6849999999999</v>
          </cell>
          <cell r="N219">
            <v>2001.268</v>
          </cell>
          <cell r="O219">
            <v>203.857</v>
          </cell>
          <cell r="P219">
            <v>87.600999999999999</v>
          </cell>
          <cell r="Q219">
            <v>172.14400000000001</v>
          </cell>
          <cell r="R219">
            <v>463.60199999999998</v>
          </cell>
          <cell r="S219">
            <v>95.290999999999997</v>
          </cell>
          <cell r="T219">
            <v>346.81600000000003</v>
          </cell>
          <cell r="U219">
            <v>1265.2090000000001</v>
          </cell>
          <cell r="V219">
            <v>1707.316</v>
          </cell>
          <cell r="W219">
            <v>2170.9180000000001</v>
          </cell>
          <cell r="X219">
            <v>4172.1860000000006</v>
          </cell>
        </row>
        <row r="220">
          <cell r="F220">
            <v>24.491</v>
          </cell>
          <cell r="G220">
            <v>22.759</v>
          </cell>
          <cell r="H220">
            <v>24.491</v>
          </cell>
          <cell r="I220">
            <v>71.741</v>
          </cell>
          <cell r="J220">
            <v>19.494</v>
          </cell>
          <cell r="K220">
            <v>14.882</v>
          </cell>
          <cell r="L220">
            <v>15.068</v>
          </cell>
          <cell r="M220">
            <v>49.443999999999996</v>
          </cell>
          <cell r="N220">
            <v>121.185</v>
          </cell>
          <cell r="O220">
            <v>14.055999999999999</v>
          </cell>
          <cell r="P220">
            <v>14.055999999999999</v>
          </cell>
          <cell r="Q220">
            <v>14.055999999999999</v>
          </cell>
          <cell r="R220">
            <v>42.167999999999999</v>
          </cell>
          <cell r="S220">
            <v>14.055999999999999</v>
          </cell>
          <cell r="T220">
            <v>13.451000000000001</v>
          </cell>
          <cell r="U220">
            <v>11.138</v>
          </cell>
          <cell r="V220">
            <v>38.645000000000003</v>
          </cell>
          <cell r="W220">
            <v>80.812999999999988</v>
          </cell>
          <cell r="X220">
            <v>201.99799999999999</v>
          </cell>
        </row>
        <row r="221">
          <cell r="F221">
            <v>158.476</v>
          </cell>
          <cell r="G221">
            <v>157.16399999999999</v>
          </cell>
          <cell r="H221">
            <v>272.68400000000003</v>
          </cell>
          <cell r="I221">
            <v>588.32400000000007</v>
          </cell>
          <cell r="J221">
            <v>120.01</v>
          </cell>
          <cell r="K221">
            <v>181.43299999999999</v>
          </cell>
          <cell r="L221">
            <v>1232.6859999999999</v>
          </cell>
          <cell r="M221">
            <v>1534.1289999999999</v>
          </cell>
          <cell r="N221">
            <v>2122.453</v>
          </cell>
          <cell r="O221">
            <v>217.91300000000001</v>
          </cell>
          <cell r="P221">
            <v>101.657</v>
          </cell>
          <cell r="Q221">
            <v>186.2</v>
          </cell>
          <cell r="R221">
            <v>505.77</v>
          </cell>
          <cell r="S221">
            <v>109.34699999999999</v>
          </cell>
          <cell r="T221">
            <v>360.26700000000005</v>
          </cell>
          <cell r="U221">
            <v>1276.347</v>
          </cell>
          <cell r="V221">
            <v>1745.961</v>
          </cell>
          <cell r="W221">
            <v>2251.7310000000002</v>
          </cell>
          <cell r="X221">
            <v>4374.1840000000002</v>
          </cell>
        </row>
        <row r="222">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row>
        <row r="223">
          <cell r="I223">
            <v>0</v>
          </cell>
          <cell r="M223">
            <v>0</v>
          </cell>
          <cell r="N223">
            <v>0</v>
          </cell>
          <cell r="R223">
            <v>0</v>
          </cell>
          <cell r="V223">
            <v>0</v>
          </cell>
          <cell r="W223">
            <v>0</v>
          </cell>
          <cell r="X223">
            <v>0</v>
          </cell>
        </row>
        <row r="224">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row>
        <row r="225">
          <cell r="F225">
            <v>3052.8389999999999</v>
          </cell>
          <cell r="G225">
            <v>1118.9279999999999</v>
          </cell>
          <cell r="H225">
            <v>446.90600000000006</v>
          </cell>
          <cell r="I225">
            <v>4618.6730000000007</v>
          </cell>
          <cell r="J225">
            <v>260.37299999999999</v>
          </cell>
          <cell r="K225">
            <v>3201.13</v>
          </cell>
          <cell r="L225">
            <v>1860.3820000000001</v>
          </cell>
          <cell r="M225">
            <v>5321.8850000000002</v>
          </cell>
          <cell r="N225">
            <v>9940.5579999999991</v>
          </cell>
          <cell r="O225">
            <v>394.12799999999999</v>
          </cell>
          <cell r="P225">
            <v>2012.932</v>
          </cell>
          <cell r="Q225">
            <v>327.43799999999999</v>
          </cell>
          <cell r="R225">
            <v>2734.498</v>
          </cell>
          <cell r="S225">
            <v>251.73899999999998</v>
          </cell>
          <cell r="T225">
            <v>3096.9160000000002</v>
          </cell>
          <cell r="U225">
            <v>1773.903</v>
          </cell>
          <cell r="V225">
            <v>5122.558</v>
          </cell>
          <cell r="W225">
            <v>7857.0560000000005</v>
          </cell>
          <cell r="X225">
            <v>17797.614000000001</v>
          </cell>
        </row>
        <row r="226">
          <cell r="F226">
            <v>166.72112607191502</v>
          </cell>
          <cell r="G226">
            <v>154.43214383127975</v>
          </cell>
          <cell r="H226">
            <v>-91.67104982608339</v>
          </cell>
          <cell r="I226">
            <v>229.48222007711047</v>
          </cell>
          <cell r="J226">
            <v>49.719994350871389</v>
          </cell>
          <cell r="K226">
            <v>1042.0843762191312</v>
          </cell>
          <cell r="L226">
            <v>496.96300000000019</v>
          </cell>
          <cell r="M226">
            <v>1588.7673705700017</v>
          </cell>
          <cell r="N226">
            <v>1818.249590647114</v>
          </cell>
          <cell r="O226">
            <v>94.831000000000017</v>
          </cell>
          <cell r="P226">
            <v>522.96787367761385</v>
          </cell>
          <cell r="Q226">
            <v>151.50200000000001</v>
          </cell>
          <cell r="R226">
            <v>769.30087367761371</v>
          </cell>
          <cell r="S226">
            <v>60.018000000000029</v>
          </cell>
          <cell r="T226">
            <v>184.28399999999965</v>
          </cell>
          <cell r="U226">
            <v>443.04436750286072</v>
          </cell>
          <cell r="V226">
            <v>687.34636750286063</v>
          </cell>
          <cell r="W226">
            <v>1456.6472411804752</v>
          </cell>
          <cell r="X226">
            <v>3274.8968318275874</v>
          </cell>
        </row>
        <row r="227">
          <cell r="F227">
            <v>5.1783821249931514E-2</v>
          </cell>
          <cell r="G227">
            <v>0.1212792347706322</v>
          </cell>
          <cell r="H227">
            <v>-0.25805751878074745</v>
          </cell>
          <cell r="I227">
            <v>4.733392592852266E-2</v>
          </cell>
          <cell r="J227">
            <v>0.16033897977912082</v>
          </cell>
          <cell r="K227">
            <v>0.24558843457437304</v>
          </cell>
          <cell r="L227">
            <v>0.21081470892041687</v>
          </cell>
          <cell r="M227">
            <v>0.22990121415106829</v>
          </cell>
          <cell r="N227">
            <v>0.15462873906477892</v>
          </cell>
          <cell r="O227">
            <v>0.19394468656881256</v>
          </cell>
          <cell r="P227">
            <v>0.20622575800644494</v>
          </cell>
          <cell r="Q227">
            <v>0.31632772372322215</v>
          </cell>
          <cell r="R227">
            <v>0.21956193874511687</v>
          </cell>
          <cell r="S227">
            <v>0.19251532443537764</v>
          </cell>
          <cell r="T227">
            <v>5.6163598683408408E-2</v>
          </cell>
          <cell r="U227">
            <v>0.19984433279618175</v>
          </cell>
          <cell r="V227">
            <v>0.11830596925957443</v>
          </cell>
          <cell r="W227">
            <v>0.15639828792696758</v>
          </cell>
          <cell r="X227">
            <v>0.1554108505608755</v>
          </cell>
        </row>
        <row r="228">
          <cell r="F228">
            <v>166.72112607191514</v>
          </cell>
          <cell r="G228">
            <v>154.43214383127963</v>
          </cell>
          <cell r="H228">
            <v>-91.671049826083333</v>
          </cell>
          <cell r="I228">
            <v>229.48222007711115</v>
          </cell>
          <cell r="J228">
            <v>49.719994350871389</v>
          </cell>
          <cell r="K228">
            <v>1042.0843762191309</v>
          </cell>
          <cell r="L228">
            <v>496.96300000000042</v>
          </cell>
          <cell r="M228">
            <v>1588.7673705700022</v>
          </cell>
          <cell r="N228">
            <v>1818.2495906471131</v>
          </cell>
          <cell r="O228">
            <v>94.831000000000017</v>
          </cell>
          <cell r="P228">
            <v>522.96787367761374</v>
          </cell>
          <cell r="Q228">
            <v>151.50199999999998</v>
          </cell>
          <cell r="R228">
            <v>769.30087367761371</v>
          </cell>
          <cell r="S228">
            <v>60.018000000000015</v>
          </cell>
          <cell r="T228">
            <v>184.28399999999965</v>
          </cell>
          <cell r="U228">
            <v>443.04436750286072</v>
          </cell>
          <cell r="V228">
            <v>687.3463675028604</v>
          </cell>
          <cell r="W228">
            <v>1456.6472411804748</v>
          </cell>
          <cell r="X228">
            <v>3274.8968318275884</v>
          </cell>
        </row>
        <row r="229">
          <cell r="F229">
            <v>5.1783821249931555E-2</v>
          </cell>
          <cell r="G229">
            <v>0.12127923477063211</v>
          </cell>
          <cell r="H229">
            <v>-0.25805751878074729</v>
          </cell>
          <cell r="I229">
            <v>4.7333925928522806E-2</v>
          </cell>
          <cell r="J229">
            <v>0.16033897977912082</v>
          </cell>
          <cell r="K229">
            <v>0.24558843457437299</v>
          </cell>
          <cell r="L229">
            <v>0.21081470892041698</v>
          </cell>
          <cell r="M229">
            <v>0.22990121415106834</v>
          </cell>
          <cell r="N229">
            <v>0.15462873906477884</v>
          </cell>
          <cell r="O229">
            <v>0.19394468656881256</v>
          </cell>
          <cell r="P229">
            <v>0.20622575800644488</v>
          </cell>
          <cell r="Q229">
            <v>0.3163277237232221</v>
          </cell>
          <cell r="R229">
            <v>0.21956193874511687</v>
          </cell>
          <cell r="S229">
            <v>0.19251532443537761</v>
          </cell>
          <cell r="T229">
            <v>5.6163598683408408E-2</v>
          </cell>
          <cell r="U229">
            <v>0.19984433279618175</v>
          </cell>
          <cell r="V229">
            <v>0.11830596925957439</v>
          </cell>
          <cell r="W229">
            <v>0.15639828792696753</v>
          </cell>
          <cell r="X229">
            <v>0.15541085056087553</v>
          </cell>
        </row>
        <row r="230">
          <cell r="F230">
            <v>67.745999999999995</v>
          </cell>
          <cell r="G230">
            <v>42.246000000000002</v>
          </cell>
          <cell r="H230">
            <v>37.725999999999999</v>
          </cell>
          <cell r="I230">
            <v>147.71799999999999</v>
          </cell>
          <cell r="J230">
            <v>34.892000000000003</v>
          </cell>
          <cell r="K230">
            <v>39.216000000000001</v>
          </cell>
          <cell r="L230">
            <v>41.591000000000001</v>
          </cell>
          <cell r="M230">
            <v>115.69900000000001</v>
          </cell>
          <cell r="N230">
            <v>263.41700000000003</v>
          </cell>
          <cell r="O230">
            <v>39.96</v>
          </cell>
          <cell r="P230">
            <v>29.510999999999999</v>
          </cell>
          <cell r="Q230">
            <v>77.804000000000002</v>
          </cell>
          <cell r="R230">
            <v>147.27500000000001</v>
          </cell>
          <cell r="S230">
            <v>20.701000000000001</v>
          </cell>
          <cell r="T230">
            <v>21.488</v>
          </cell>
          <cell r="U230">
            <v>31.39</v>
          </cell>
          <cell r="V230">
            <v>73.579000000000008</v>
          </cell>
          <cell r="W230">
            <v>220.85400000000001</v>
          </cell>
          <cell r="X230">
            <v>484.27100000000007</v>
          </cell>
        </row>
        <row r="231">
          <cell r="F231">
            <v>30.483171313956632</v>
          </cell>
          <cell r="G231">
            <v>24.936456328072335</v>
          </cell>
          <cell r="H231">
            <v>27.30992601040305</v>
          </cell>
          <cell r="J231">
            <v>22.235320720584909</v>
          </cell>
          <cell r="K231">
            <v>28.132590260409007</v>
          </cell>
          <cell r="L231">
            <v>35.411763069149352</v>
          </cell>
          <cell r="O231">
            <v>34.19183913989874</v>
          </cell>
          <cell r="P231">
            <v>30.071554817544857</v>
          </cell>
          <cell r="Q231">
            <v>16.838373305526595</v>
          </cell>
          <cell r="S231">
            <v>17.096563837393653</v>
          </cell>
          <cell r="T231">
            <v>17.292982644620025</v>
          </cell>
          <cell r="U231">
            <v>18.318740321479048</v>
          </cell>
        </row>
        <row r="232">
          <cell r="F232">
            <v>83.539000000000001</v>
          </cell>
          <cell r="G232">
            <v>80.463999999999999</v>
          </cell>
          <cell r="H232">
            <v>63.683</v>
          </cell>
          <cell r="I232">
            <v>227.68599999999998</v>
          </cell>
          <cell r="J232">
            <v>63.456000000000003</v>
          </cell>
          <cell r="K232">
            <v>60.664999999999999</v>
          </cell>
          <cell r="L232">
            <v>63.829000000000001</v>
          </cell>
          <cell r="M232">
            <v>187.95</v>
          </cell>
          <cell r="N232">
            <v>415.63599999999997</v>
          </cell>
          <cell r="O232">
            <v>67.040999999999997</v>
          </cell>
          <cell r="P232">
            <v>89.722999999999999</v>
          </cell>
          <cell r="Q232">
            <v>73.915000000000006</v>
          </cell>
          <cell r="R232">
            <v>230.67900000000003</v>
          </cell>
          <cell r="S232">
            <v>59.296999999999997</v>
          </cell>
          <cell r="T232">
            <v>52.063000000000002</v>
          </cell>
          <cell r="U232">
            <v>67.347999999999999</v>
          </cell>
          <cell r="V232">
            <v>178.708</v>
          </cell>
          <cell r="W232">
            <v>409.38700000000006</v>
          </cell>
          <cell r="X232">
            <v>825.02300000000002</v>
          </cell>
        </row>
        <row r="233">
          <cell r="F233">
            <v>151.285</v>
          </cell>
          <cell r="G233">
            <v>122.71</v>
          </cell>
          <cell r="H233">
            <v>101.40899999999999</v>
          </cell>
          <cell r="I233">
            <v>375.404</v>
          </cell>
          <cell r="J233">
            <v>98.348000000000013</v>
          </cell>
          <cell r="K233">
            <v>99.881</v>
          </cell>
          <cell r="L233">
            <v>105.42</v>
          </cell>
          <cell r="M233">
            <v>303.649</v>
          </cell>
          <cell r="N233">
            <v>679.053</v>
          </cell>
          <cell r="O233">
            <v>107.001</v>
          </cell>
          <cell r="P233">
            <v>119.23399999999999</v>
          </cell>
          <cell r="Q233">
            <v>151.71899999999999</v>
          </cell>
          <cell r="R233">
            <v>377.95400000000006</v>
          </cell>
          <cell r="S233">
            <v>79.99799999999999</v>
          </cell>
          <cell r="T233">
            <v>73.551000000000002</v>
          </cell>
          <cell r="U233">
            <v>98.738</v>
          </cell>
          <cell r="V233">
            <v>252.28700000000001</v>
          </cell>
          <cell r="W233">
            <v>630.2410000000001</v>
          </cell>
          <cell r="X233">
            <v>1309.2940000000001</v>
          </cell>
        </row>
        <row r="234">
          <cell r="F234">
            <v>15.436126071915027</v>
          </cell>
          <cell r="G234">
            <v>31.722143831279737</v>
          </cell>
          <cell r="H234">
            <v>-193.08004982608338</v>
          </cell>
          <cell r="I234">
            <v>-145.92177992288953</v>
          </cell>
          <cell r="J234">
            <v>-48.628005649128625</v>
          </cell>
          <cell r="K234">
            <v>942.2033762191312</v>
          </cell>
          <cell r="L234">
            <v>391.54300000000018</v>
          </cell>
          <cell r="M234">
            <v>1285.1183705700018</v>
          </cell>
          <cell r="N234">
            <v>1139.1965906471141</v>
          </cell>
          <cell r="O234">
            <v>-12.17</v>
          </cell>
          <cell r="P234">
            <v>403.73387367761387</v>
          </cell>
          <cell r="Q234">
            <v>-0.21699999999998454</v>
          </cell>
          <cell r="R234">
            <v>391.34687367761364</v>
          </cell>
          <cell r="S234">
            <v>-19.98</v>
          </cell>
          <cell r="T234">
            <v>110.73299999999965</v>
          </cell>
          <cell r="U234">
            <v>344.30636750286072</v>
          </cell>
          <cell r="V234">
            <v>435.0593675028606</v>
          </cell>
          <cell r="W234">
            <v>826.40624118047515</v>
          </cell>
          <cell r="X234">
            <v>1965.6028318275874</v>
          </cell>
        </row>
        <row r="235">
          <cell r="F235">
            <v>4.7944829316631408E-3</v>
          </cell>
          <cell r="G235">
            <v>2.4912153867038989E-2</v>
          </cell>
          <cell r="H235">
            <v>-0.54352774053216002</v>
          </cell>
          <cell r="I235">
            <v>-3.0098413375586726E-2</v>
          </cell>
          <cell r="J235">
            <v>-0.15681749196212363</v>
          </cell>
          <cell r="K235">
            <v>0.22204944004235561</v>
          </cell>
          <cell r="L235">
            <v>0.16609490761852852</v>
          </cell>
          <cell r="M235">
            <v>0.18596194710109593</v>
          </cell>
          <cell r="N235">
            <v>9.6880281598724721E-2</v>
          </cell>
          <cell r="O235">
            <v>-2.4889612421491347E-2</v>
          </cell>
          <cell r="P235">
            <v>0.15920734011162307</v>
          </cell>
          <cell r="Q235">
            <v>-4.5308389359833076E-4</v>
          </cell>
          <cell r="R235">
            <v>0.11169216264598344</v>
          </cell>
          <cell r="S235">
            <v>-6.4088376524023397E-2</v>
          </cell>
          <cell r="T235">
            <v>3.3747714250883715E-2</v>
          </cell>
          <cell r="U235">
            <v>0.15530651406067555</v>
          </cell>
          <cell r="V235">
            <v>7.4882362941518135E-2</v>
          </cell>
          <cell r="W235">
            <v>8.8730145225856621E-2</v>
          </cell>
          <cell r="X235">
            <v>9.3278055354408543E-2</v>
          </cell>
        </row>
        <row r="236">
          <cell r="F236">
            <v>15.43612607191514</v>
          </cell>
          <cell r="G236">
            <v>31.722143831279624</v>
          </cell>
          <cell r="H236">
            <v>-193.08004982608333</v>
          </cell>
          <cell r="I236">
            <v>-145.92177992288885</v>
          </cell>
          <cell r="J236">
            <v>-48.628005649128625</v>
          </cell>
          <cell r="K236">
            <v>942.20337621913097</v>
          </cell>
          <cell r="L236">
            <v>391.5430000000004</v>
          </cell>
          <cell r="M236">
            <v>1285.1183705700023</v>
          </cell>
          <cell r="N236">
            <v>1139.1965906471132</v>
          </cell>
          <cell r="O236">
            <v>-12.17</v>
          </cell>
          <cell r="P236">
            <v>403.73387367761376</v>
          </cell>
          <cell r="Q236">
            <v>-0.21700000000001296</v>
          </cell>
          <cell r="R236">
            <v>391.34687367761364</v>
          </cell>
          <cell r="S236">
            <v>-19.98</v>
          </cell>
          <cell r="T236">
            <v>110.73299999999965</v>
          </cell>
          <cell r="U236">
            <v>344.30636750286072</v>
          </cell>
          <cell r="V236">
            <v>435.05936750286037</v>
          </cell>
          <cell r="W236">
            <v>826.40624118047469</v>
          </cell>
          <cell r="X236">
            <v>1965.6028318275883</v>
          </cell>
        </row>
        <row r="237">
          <cell r="F237">
            <v>4.7944829316631764E-3</v>
          </cell>
          <cell r="G237">
            <v>2.4912153867038902E-2</v>
          </cell>
          <cell r="H237">
            <v>-0.54352774053215991</v>
          </cell>
          <cell r="I237">
            <v>-3.0098413375586584E-2</v>
          </cell>
          <cell r="J237">
            <v>-0.15681749196212363</v>
          </cell>
          <cell r="K237">
            <v>0.22204944004235555</v>
          </cell>
          <cell r="L237">
            <v>0.16609490761852863</v>
          </cell>
          <cell r="M237">
            <v>0.18596194710109598</v>
          </cell>
          <cell r="N237">
            <v>9.6880281598724652E-2</v>
          </cell>
          <cell r="O237">
            <v>-2.4889612421491347E-2</v>
          </cell>
          <cell r="P237">
            <v>0.15920734011162305</v>
          </cell>
          <cell r="Q237">
            <v>-4.5308389359839012E-4</v>
          </cell>
          <cell r="R237">
            <v>0.11169216264598344</v>
          </cell>
          <cell r="S237">
            <v>-6.4088376524023438E-2</v>
          </cell>
          <cell r="T237">
            <v>3.3747714250883715E-2</v>
          </cell>
          <cell r="U237">
            <v>0.15530651406067555</v>
          </cell>
          <cell r="V237">
            <v>7.4882362941518094E-2</v>
          </cell>
          <cell r="W237">
            <v>8.873014522585658E-2</v>
          </cell>
          <cell r="X237">
            <v>9.3278055354408584E-2</v>
          </cell>
        </row>
        <row r="238">
          <cell r="F238">
            <v>89.162999999999997</v>
          </cell>
          <cell r="G238">
            <v>74.123999999999995</v>
          </cell>
          <cell r="H238">
            <v>53.581000000000003</v>
          </cell>
          <cell r="I238">
            <v>216.86799999999999</v>
          </cell>
          <cell r="J238">
            <v>47.569000000000003</v>
          </cell>
          <cell r="K238">
            <v>61.338000000000001</v>
          </cell>
          <cell r="L238">
            <v>77.054000000000002</v>
          </cell>
          <cell r="M238">
            <v>185.96100000000001</v>
          </cell>
          <cell r="N238">
            <v>402.82900000000001</v>
          </cell>
          <cell r="O238">
            <v>78.128</v>
          </cell>
          <cell r="P238">
            <v>88.418000000000006</v>
          </cell>
          <cell r="Q238">
            <v>103.66</v>
          </cell>
          <cell r="R238">
            <v>270.20600000000002</v>
          </cell>
          <cell r="S238">
            <v>59.186</v>
          </cell>
          <cell r="T238">
            <v>49.253</v>
          </cell>
          <cell r="U238">
            <v>57.226999999999997</v>
          </cell>
          <cell r="V238">
            <v>165.666</v>
          </cell>
          <cell r="W238">
            <v>435.87200000000001</v>
          </cell>
          <cell r="X238">
            <v>838.70100000000002</v>
          </cell>
        </row>
        <row r="239">
          <cell r="F239">
            <v>84.570999999999998</v>
          </cell>
          <cell r="G239">
            <v>49.625</v>
          </cell>
          <cell r="H239">
            <v>45.844999999999999</v>
          </cell>
          <cell r="I239">
            <v>180.041</v>
          </cell>
          <cell r="J239">
            <v>44.274999999999999</v>
          </cell>
          <cell r="K239">
            <v>50.08</v>
          </cell>
          <cell r="L239">
            <v>73.346000000000004</v>
          </cell>
          <cell r="M239">
            <v>167.70099999999999</v>
          </cell>
          <cell r="N239">
            <v>347.74199999999996</v>
          </cell>
          <cell r="O239">
            <v>40.386000000000003</v>
          </cell>
          <cell r="P239">
            <v>87.378</v>
          </cell>
          <cell r="Q239">
            <v>52.354999999999997</v>
          </cell>
          <cell r="R239">
            <v>180.119</v>
          </cell>
          <cell r="S239">
            <v>65.703999999999994</v>
          </cell>
          <cell r="T239">
            <v>94.146000000000001</v>
          </cell>
          <cell r="U239">
            <v>21.806999999999999</v>
          </cell>
          <cell r="V239">
            <v>181.65699999999998</v>
          </cell>
          <cell r="W239">
            <v>361.77599999999995</v>
          </cell>
          <cell r="X239">
            <v>709.51799999999992</v>
          </cell>
        </row>
        <row r="240">
          <cell r="F240">
            <v>173.73399999999998</v>
          </cell>
          <cell r="G240">
            <v>123.749</v>
          </cell>
          <cell r="H240">
            <v>99.426000000000002</v>
          </cell>
          <cell r="I240">
            <v>396.90899999999999</v>
          </cell>
          <cell r="J240">
            <v>91.843999999999994</v>
          </cell>
          <cell r="K240">
            <v>111.41800000000001</v>
          </cell>
          <cell r="L240">
            <v>150.4</v>
          </cell>
          <cell r="M240">
            <v>353.66200000000003</v>
          </cell>
          <cell r="N240">
            <v>750.57099999999991</v>
          </cell>
          <cell r="O240">
            <v>118.51400000000001</v>
          </cell>
          <cell r="P240">
            <v>175.79599999999999</v>
          </cell>
          <cell r="Q240">
            <v>156.01499999999999</v>
          </cell>
          <cell r="R240">
            <v>450.32499999999999</v>
          </cell>
          <cell r="S240">
            <v>124.89</v>
          </cell>
          <cell r="T240">
            <v>143.399</v>
          </cell>
          <cell r="U240">
            <v>79.033999999999992</v>
          </cell>
          <cell r="V240">
            <v>347.32299999999998</v>
          </cell>
          <cell r="W240">
            <v>797.64799999999991</v>
          </cell>
          <cell r="X240">
            <v>1548.2190000000001</v>
          </cell>
        </row>
        <row r="241">
          <cell r="F241">
            <v>23.588999999999999</v>
          </cell>
          <cell r="G241">
            <v>22.14</v>
          </cell>
          <cell r="H241">
            <v>24.416</v>
          </cell>
          <cell r="I241">
            <v>70.144999999999996</v>
          </cell>
          <cell r="J241">
            <v>23.266999999999999</v>
          </cell>
          <cell r="K241">
            <v>23.818999999999999</v>
          </cell>
          <cell r="L241">
            <v>22.393999999999998</v>
          </cell>
          <cell r="M241">
            <v>69.48</v>
          </cell>
          <cell r="N241">
            <v>139.625</v>
          </cell>
          <cell r="O241">
            <v>28.876999999999999</v>
          </cell>
          <cell r="P241">
            <v>27.745999999999999</v>
          </cell>
          <cell r="Q241">
            <v>27.166</v>
          </cell>
          <cell r="R241">
            <v>83.789000000000001</v>
          </cell>
          <cell r="S241">
            <v>24.911999999999999</v>
          </cell>
          <cell r="T241">
            <v>23.465</v>
          </cell>
          <cell r="U241">
            <v>21.949000000000002</v>
          </cell>
          <cell r="V241">
            <v>70.325999999999993</v>
          </cell>
          <cell r="W241">
            <v>154.11500000000001</v>
          </cell>
          <cell r="X241">
            <v>293.74</v>
          </cell>
        </row>
        <row r="242">
          <cell r="F242">
            <v>-181.88687392808495</v>
          </cell>
          <cell r="G242">
            <v>-114.16685616872026</v>
          </cell>
          <cell r="H242">
            <v>-316.92204982608337</v>
          </cell>
          <cell r="I242">
            <v>-612.9757799228895</v>
          </cell>
          <cell r="J242">
            <v>-163.73900564912861</v>
          </cell>
          <cell r="K242">
            <v>806.96637621913123</v>
          </cell>
          <cell r="L242">
            <v>218.74900000000017</v>
          </cell>
          <cell r="M242">
            <v>861.97637057000179</v>
          </cell>
          <cell r="N242">
            <v>249.00059064711422</v>
          </cell>
          <cell r="O242">
            <v>-159.56100000000001</v>
          </cell>
          <cell r="P242">
            <v>200.19187367761387</v>
          </cell>
          <cell r="Q242">
            <v>-183.39799999999997</v>
          </cell>
          <cell r="R242">
            <v>-142.76712632238639</v>
          </cell>
          <cell r="S242">
            <v>-169.78199999999995</v>
          </cell>
          <cell r="T242">
            <v>-56.131000000000355</v>
          </cell>
          <cell r="U242">
            <v>243.32336750286072</v>
          </cell>
          <cell r="V242">
            <v>17.410367502860623</v>
          </cell>
          <cell r="W242">
            <v>-125.35675881952477</v>
          </cell>
          <cell r="X242">
            <v>123.64383182758729</v>
          </cell>
        </row>
        <row r="243">
          <cell r="F243">
            <v>-5.6494324319390631E-2</v>
          </cell>
          <cell r="G243">
            <v>-8.9657946906690197E-2</v>
          </cell>
          <cell r="H243">
            <v>-0.89214771708392993</v>
          </cell>
          <cell r="I243">
            <v>-0.12643485039101945</v>
          </cell>
          <cell r="J243">
            <v>-0.5280319408437113</v>
          </cell>
          <cell r="K243">
            <v>0.19017808309232062</v>
          </cell>
          <cell r="L243">
            <v>9.27946482165318E-2</v>
          </cell>
          <cell r="M243">
            <v>0.12473154839054718</v>
          </cell>
          <cell r="N243">
            <v>2.1175666727055543E-2</v>
          </cell>
          <cell r="O243">
            <v>-0.32632797432913602</v>
          </cell>
          <cell r="P243">
            <v>7.8943130111557402E-2</v>
          </cell>
          <cell r="Q243">
            <v>-0.382924792249551</v>
          </cell>
          <cell r="R243">
            <v>-4.0746381704420416E-2</v>
          </cell>
          <cell r="S243">
            <v>-0.54459723438447238</v>
          </cell>
          <cell r="T243">
            <v>-1.7106851152017665E-2</v>
          </cell>
          <cell r="U243">
            <v>0.10975604160460374</v>
          </cell>
          <cell r="V243">
            <v>2.9966702378517334E-3</v>
          </cell>
          <cell r="W243">
            <v>-1.3459389415078281E-2</v>
          </cell>
          <cell r="X243">
            <v>5.8675415005998051E-3</v>
          </cell>
        </row>
        <row r="244">
          <cell r="F244">
            <v>-181.88687392808484</v>
          </cell>
          <cell r="G244">
            <v>-114.16685616872037</v>
          </cell>
          <cell r="H244">
            <v>-316.92204982608331</v>
          </cell>
          <cell r="I244">
            <v>-612.97577992288882</v>
          </cell>
          <cell r="J244">
            <v>-163.73900564912861</v>
          </cell>
          <cell r="K244">
            <v>806.96637621913101</v>
          </cell>
          <cell r="L244">
            <v>218.74900000000039</v>
          </cell>
          <cell r="M244">
            <v>861.97637057000225</v>
          </cell>
          <cell r="N244">
            <v>249.00059064711331</v>
          </cell>
          <cell r="O244">
            <v>-159.56100000000001</v>
          </cell>
          <cell r="P244">
            <v>200.19187367761376</v>
          </cell>
          <cell r="Q244">
            <v>-183.398</v>
          </cell>
          <cell r="R244">
            <v>-142.76712632238639</v>
          </cell>
          <cell r="S244">
            <v>-169.78199999999995</v>
          </cell>
          <cell r="T244">
            <v>-56.131000000000355</v>
          </cell>
          <cell r="U244">
            <v>243.32336750286072</v>
          </cell>
          <cell r="V244">
            <v>17.410367502860396</v>
          </cell>
          <cell r="W244">
            <v>-125.35675881952523</v>
          </cell>
          <cell r="X244">
            <v>123.6438318275882</v>
          </cell>
        </row>
        <row r="245">
          <cell r="F245">
            <v>-5.6494324319390596E-2</v>
          </cell>
          <cell r="G245">
            <v>-8.9657946906690281E-2</v>
          </cell>
          <cell r="H245">
            <v>-0.89214771708392981</v>
          </cell>
          <cell r="I245">
            <v>-0.12643485039101932</v>
          </cell>
          <cell r="J245">
            <v>-0.5280319408437113</v>
          </cell>
          <cell r="K245">
            <v>0.19017808309232057</v>
          </cell>
          <cell r="L245">
            <v>9.2794648216531897E-2</v>
          </cell>
          <cell r="M245">
            <v>0.12473154839054724</v>
          </cell>
          <cell r="N245">
            <v>2.1175666727055464E-2</v>
          </cell>
          <cell r="O245">
            <v>-0.32632797432913602</v>
          </cell>
          <cell r="P245">
            <v>7.8943130111557361E-2</v>
          </cell>
          <cell r="Q245">
            <v>-0.38292479224955106</v>
          </cell>
          <cell r="R245">
            <v>-4.0746381704420416E-2</v>
          </cell>
          <cell r="S245">
            <v>-0.54459723438447238</v>
          </cell>
          <cell r="T245">
            <v>-1.7106851152017665E-2</v>
          </cell>
          <cell r="U245">
            <v>0.10975604160460374</v>
          </cell>
          <cell r="V245">
            <v>2.9966702378516944E-3</v>
          </cell>
          <cell r="W245">
            <v>-1.345938941507833E-2</v>
          </cell>
          <cell r="X245">
            <v>5.8675415005998476E-3</v>
          </cell>
        </row>
        <row r="246">
          <cell r="F246">
            <v>19.632000000000001</v>
          </cell>
          <cell r="G246">
            <v>20.780999999999999</v>
          </cell>
          <cell r="H246">
            <v>12.236000000000001</v>
          </cell>
          <cell r="I246">
            <v>52.649000000000001</v>
          </cell>
          <cell r="J246">
            <v>14.335000000000001</v>
          </cell>
          <cell r="K246">
            <v>13.785</v>
          </cell>
          <cell r="L246">
            <v>11.302</v>
          </cell>
          <cell r="M246">
            <v>39.421999999999997</v>
          </cell>
          <cell r="N246">
            <v>92.070999999999998</v>
          </cell>
          <cell r="O246">
            <v>11.625</v>
          </cell>
          <cell r="P246">
            <v>11.939</v>
          </cell>
          <cell r="Q246">
            <v>13.942</v>
          </cell>
          <cell r="R246">
            <v>37.506</v>
          </cell>
          <cell r="S246">
            <v>12.29</v>
          </cell>
          <cell r="T246">
            <v>10.93</v>
          </cell>
          <cell r="U246">
            <v>10.090999999999999</v>
          </cell>
          <cell r="V246">
            <v>33.311</v>
          </cell>
          <cell r="W246">
            <v>70.817000000000007</v>
          </cell>
          <cell r="X246">
            <v>162.88800000000001</v>
          </cell>
        </row>
        <row r="247">
          <cell r="F247">
            <v>41.889000000000003</v>
          </cell>
          <cell r="G247">
            <v>37.631999999999998</v>
          </cell>
          <cell r="H247">
            <v>37.68</v>
          </cell>
          <cell r="I247">
            <v>117.20099999999999</v>
          </cell>
          <cell r="J247">
            <v>29.126000000000001</v>
          </cell>
          <cell r="K247">
            <v>22.574999999999999</v>
          </cell>
          <cell r="L247">
            <v>35.700000000000003</v>
          </cell>
          <cell r="M247">
            <v>87.40100000000001</v>
          </cell>
          <cell r="N247">
            <v>204.602</v>
          </cell>
          <cell r="O247">
            <v>33.542999999999999</v>
          </cell>
          <cell r="P247">
            <v>26.311</v>
          </cell>
          <cell r="Q247">
            <v>26.850999999999999</v>
          </cell>
          <cell r="R247">
            <v>86.704999999999998</v>
          </cell>
          <cell r="S247">
            <v>30.471</v>
          </cell>
          <cell r="T247">
            <v>26.302</v>
          </cell>
          <cell r="U247">
            <v>32.341000000000001</v>
          </cell>
          <cell r="V247">
            <v>89.114000000000004</v>
          </cell>
          <cell r="W247">
            <v>175.81900000000002</v>
          </cell>
          <cell r="X247">
            <v>380.42100000000005</v>
          </cell>
        </row>
        <row r="248">
          <cell r="F248">
            <v>61.521000000000001</v>
          </cell>
          <cell r="G248">
            <v>58.412999999999997</v>
          </cell>
          <cell r="H248">
            <v>49.915999999999997</v>
          </cell>
          <cell r="I248">
            <v>169.85</v>
          </cell>
          <cell r="J248">
            <v>43.460999999999999</v>
          </cell>
          <cell r="K248">
            <v>36.36</v>
          </cell>
          <cell r="L248">
            <v>47.002000000000002</v>
          </cell>
          <cell r="M248">
            <v>126.82300000000001</v>
          </cell>
          <cell r="N248">
            <v>296.673</v>
          </cell>
          <cell r="O248">
            <v>45.167999999999999</v>
          </cell>
          <cell r="P248">
            <v>38.25</v>
          </cell>
          <cell r="Q248">
            <v>40.792999999999999</v>
          </cell>
          <cell r="R248">
            <v>124.211</v>
          </cell>
          <cell r="S248">
            <v>42.760999999999996</v>
          </cell>
          <cell r="T248">
            <v>37.231999999999999</v>
          </cell>
          <cell r="U248">
            <v>42.432000000000002</v>
          </cell>
          <cell r="V248">
            <v>122.425</v>
          </cell>
          <cell r="W248">
            <v>246.63600000000002</v>
          </cell>
          <cell r="X248">
            <v>543.30900000000008</v>
          </cell>
        </row>
        <row r="249">
          <cell r="F249">
            <v>0.77900000000000003</v>
          </cell>
          <cell r="G249">
            <v>5.0839999999999996</v>
          </cell>
          <cell r="H249">
            <v>4.891</v>
          </cell>
          <cell r="I249">
            <v>10.754</v>
          </cell>
          <cell r="J249">
            <v>3.464</v>
          </cell>
          <cell r="K249">
            <v>18.001000000000001</v>
          </cell>
          <cell r="L249">
            <v>7.9349999999999996</v>
          </cell>
          <cell r="M249">
            <v>29.4</v>
          </cell>
          <cell r="N249">
            <v>40.153999999999996</v>
          </cell>
          <cell r="O249">
            <v>2.7959999999999998</v>
          </cell>
          <cell r="P249">
            <v>5.4249999999999998</v>
          </cell>
          <cell r="Q249">
            <v>1.7749999999999999</v>
          </cell>
          <cell r="R249">
            <v>9.9960000000000004</v>
          </cell>
          <cell r="S249">
            <v>1.115</v>
          </cell>
          <cell r="T249">
            <v>9.9830000000000005</v>
          </cell>
          <cell r="U249">
            <v>11.164999999999999</v>
          </cell>
          <cell r="V249">
            <v>22.262999999999998</v>
          </cell>
          <cell r="W249">
            <v>32.259</v>
          </cell>
          <cell r="X249">
            <v>72.412999999999997</v>
          </cell>
        </row>
        <row r="250">
          <cell r="F250">
            <v>0.501</v>
          </cell>
          <cell r="G250">
            <v>7.3220000000000001</v>
          </cell>
          <cell r="H250">
            <v>2.2530000000000001</v>
          </cell>
          <cell r="I250">
            <v>10.076000000000001</v>
          </cell>
          <cell r="J250">
            <v>0.27700000000000002</v>
          </cell>
          <cell r="K250">
            <v>7.9560000000000004</v>
          </cell>
          <cell r="L250">
            <v>10.342000000000001</v>
          </cell>
          <cell r="M250">
            <v>18.574999999999999</v>
          </cell>
          <cell r="N250">
            <v>28.651000000000003</v>
          </cell>
          <cell r="O250">
            <v>2.36</v>
          </cell>
          <cell r="P250">
            <v>11.048</v>
          </cell>
          <cell r="Q250">
            <v>4.2270000000000003</v>
          </cell>
          <cell r="R250">
            <v>17.635000000000002</v>
          </cell>
          <cell r="S250">
            <v>6.9580000000000002</v>
          </cell>
          <cell r="T250">
            <v>46.222000000000001</v>
          </cell>
          <cell r="U250">
            <v>78.712000000000003</v>
          </cell>
          <cell r="V250">
            <v>131.892</v>
          </cell>
          <cell r="W250">
            <v>149.52699999999999</v>
          </cell>
          <cell r="X250">
            <v>178.178</v>
          </cell>
        </row>
        <row r="251">
          <cell r="F251">
            <v>3.7120000000000002</v>
          </cell>
          <cell r="G251">
            <v>3.33</v>
          </cell>
          <cell r="H251">
            <v>3.0139999999999998</v>
          </cell>
          <cell r="I251">
            <v>10.055999999999999</v>
          </cell>
          <cell r="J251">
            <v>2.5619999999999998</v>
          </cell>
          <cell r="K251">
            <v>8.0169999999999995</v>
          </cell>
          <cell r="L251">
            <v>13.013</v>
          </cell>
          <cell r="M251">
            <v>23.591999999999999</v>
          </cell>
          <cell r="N251">
            <v>33.647999999999996</v>
          </cell>
          <cell r="O251">
            <v>8.2330000000000005</v>
          </cell>
          <cell r="P251">
            <v>7.9409999999999998</v>
          </cell>
          <cell r="Q251">
            <v>7.258</v>
          </cell>
          <cell r="R251">
            <v>23.431999999999999</v>
          </cell>
          <cell r="S251">
            <v>9.3040000000000003</v>
          </cell>
          <cell r="T251">
            <v>11.692</v>
          </cell>
          <cell r="U251">
            <v>2.976</v>
          </cell>
          <cell r="V251">
            <v>23.972000000000001</v>
          </cell>
          <cell r="W251">
            <v>47.403999999999996</v>
          </cell>
          <cell r="X251">
            <v>81.051999999999992</v>
          </cell>
        </row>
        <row r="252">
          <cell r="F252">
            <v>5.7439999999999998</v>
          </cell>
          <cell r="G252">
            <v>8.4700000000000006</v>
          </cell>
          <cell r="H252">
            <v>7.2160000000000002</v>
          </cell>
          <cell r="I252">
            <v>21.43</v>
          </cell>
          <cell r="J252">
            <v>4.7060000000000004</v>
          </cell>
          <cell r="K252">
            <v>2.0870000000000002</v>
          </cell>
          <cell r="L252">
            <v>4.2329999999999997</v>
          </cell>
          <cell r="M252">
            <v>11.026</v>
          </cell>
          <cell r="N252">
            <v>32.456000000000003</v>
          </cell>
          <cell r="O252">
            <v>4.3360000000000003</v>
          </cell>
          <cell r="P252">
            <v>5.2290000000000001</v>
          </cell>
          <cell r="Q252">
            <v>4.4219999999999997</v>
          </cell>
          <cell r="R252">
            <v>13.987000000000002</v>
          </cell>
          <cell r="S252">
            <v>1.649</v>
          </cell>
          <cell r="T252">
            <v>0.30199999999999999</v>
          </cell>
          <cell r="U252">
            <v>8.4109999999999996</v>
          </cell>
          <cell r="V252">
            <v>10.362</v>
          </cell>
          <cell r="W252">
            <v>24.349000000000004</v>
          </cell>
          <cell r="X252">
            <v>56.805</v>
          </cell>
        </row>
        <row r="253">
          <cell r="F253">
            <v>9.734</v>
          </cell>
          <cell r="G253">
            <v>9.5620000000000012</v>
          </cell>
          <cell r="H253">
            <v>12.867999999999999</v>
          </cell>
          <cell r="I253">
            <v>32.164000000000001</v>
          </cell>
          <cell r="J253">
            <v>10.455</v>
          </cell>
          <cell r="K253">
            <v>20.149000000000001</v>
          </cell>
          <cell r="L253">
            <v>14.838999999999999</v>
          </cell>
          <cell r="M253">
            <v>45.442999999999998</v>
          </cell>
          <cell r="N253">
            <v>77.606999999999999</v>
          </cell>
          <cell r="O253">
            <v>13.005000000000001</v>
          </cell>
          <cell r="P253">
            <v>7.5469999999999997</v>
          </cell>
          <cell r="Q253">
            <v>9.227999999999998</v>
          </cell>
          <cell r="R253">
            <v>29.78</v>
          </cell>
          <cell r="S253">
            <v>5.1100000000000003</v>
          </cell>
          <cell r="T253">
            <v>-24.245000000000001</v>
          </cell>
          <cell r="U253">
            <v>-56.16</v>
          </cell>
          <cell r="V253">
            <v>-75.295000000000002</v>
          </cell>
          <cell r="W253">
            <v>-45.515000000000001</v>
          </cell>
          <cell r="X253">
            <v>32.091999999999999</v>
          </cell>
        </row>
        <row r="254">
          <cell r="F254">
            <v>3472.7019999999998</v>
          </cell>
          <cell r="G254">
            <v>1455.502</v>
          </cell>
          <cell r="H254">
            <v>734.94100000000014</v>
          </cell>
          <cell r="I254">
            <v>5663.1450000000013</v>
          </cell>
          <cell r="J254">
            <v>527.74800000000005</v>
          </cell>
          <cell r="K254">
            <v>3492.7569999999996</v>
          </cell>
          <cell r="L254">
            <v>2200.4369999999999</v>
          </cell>
          <cell r="M254">
            <v>6220.9420000000009</v>
          </cell>
          <cell r="N254">
            <v>11884.087</v>
          </cell>
          <cell r="O254">
            <v>706.69299999999998</v>
          </cell>
          <cell r="P254">
            <v>2381.5050000000001</v>
          </cell>
          <cell r="Q254">
            <v>712.35900000000004</v>
          </cell>
          <cell r="R254">
            <v>3800.5570000000002</v>
          </cell>
          <cell r="S254">
            <v>529.41</v>
          </cell>
          <cell r="T254">
            <v>3350.3180000000002</v>
          </cell>
          <cell r="U254">
            <v>1959.8960000000002</v>
          </cell>
          <cell r="V254">
            <v>5839.6240000000007</v>
          </cell>
          <cell r="W254">
            <v>9640.1810000000005</v>
          </cell>
          <cell r="X254">
            <v>21524.268000000007</v>
          </cell>
        </row>
        <row r="255">
          <cell r="F255">
            <v>3472.7019999999998</v>
          </cell>
          <cell r="G255">
            <v>1455.502</v>
          </cell>
          <cell r="H255">
            <v>734.94100000000014</v>
          </cell>
          <cell r="I255">
            <v>5663.1450000000013</v>
          </cell>
          <cell r="J255">
            <v>527.74800000000005</v>
          </cell>
          <cell r="K255">
            <v>3492.7569999999996</v>
          </cell>
          <cell r="L255">
            <v>2200.4369999999999</v>
          </cell>
          <cell r="M255">
            <v>6220.9420000000009</v>
          </cell>
          <cell r="N255">
            <v>11884.087</v>
          </cell>
          <cell r="O255">
            <v>706.69299999999998</v>
          </cell>
          <cell r="P255">
            <v>2381.5050000000001</v>
          </cell>
          <cell r="Q255">
            <v>712.35900000000004</v>
          </cell>
          <cell r="R255">
            <v>3800.5570000000002</v>
          </cell>
          <cell r="S255">
            <v>529.41</v>
          </cell>
          <cell r="T255">
            <v>3350.3180000000002</v>
          </cell>
          <cell r="U255">
            <v>1959.8960000000002</v>
          </cell>
          <cell r="V255">
            <v>5839.6240000000007</v>
          </cell>
          <cell r="W255">
            <v>9640.1810000000005</v>
          </cell>
          <cell r="X255">
            <v>21524.268000000007</v>
          </cell>
        </row>
        <row r="256">
          <cell r="F256">
            <v>-253.14187392808495</v>
          </cell>
          <cell r="G256">
            <v>-182.14185616872027</v>
          </cell>
          <cell r="H256">
            <v>-379.70604982608336</v>
          </cell>
          <cell r="I256">
            <v>-814.98977992288951</v>
          </cell>
          <cell r="J256">
            <v>-217.65500564912864</v>
          </cell>
          <cell r="K256">
            <v>750.45737621913122</v>
          </cell>
          <cell r="L256">
            <v>156.90800000000016</v>
          </cell>
          <cell r="M256">
            <v>689.71037057000183</v>
          </cell>
          <cell r="N256">
            <v>-125.27940935288578</v>
          </cell>
          <cell r="O256">
            <v>-217.73400000000001</v>
          </cell>
          <cell r="P256">
            <v>154.39487367761387</v>
          </cell>
          <cell r="Q256">
            <v>-233.41899999999998</v>
          </cell>
          <cell r="R256">
            <v>-296.75812632238637</v>
          </cell>
          <cell r="S256">
            <v>-217.65299999999996</v>
          </cell>
          <cell r="T256">
            <v>-69.11800000000035</v>
          </cell>
          <cell r="U256">
            <v>257.05136750286067</v>
          </cell>
          <cell r="V256">
            <v>-29.719632497139401</v>
          </cell>
          <cell r="W256">
            <v>-326.47775881952481</v>
          </cell>
          <cell r="X256">
            <v>-451.75716817241278</v>
          </cell>
        </row>
        <row r="257">
          <cell r="F257">
            <v>-7.8626229675957462E-2</v>
          </cell>
          <cell r="G257">
            <v>-0.14304033077452288</v>
          </cell>
          <cell r="H257">
            <v>-1.0688870834364301</v>
          </cell>
          <cell r="I257">
            <v>-0.16810307074077693</v>
          </cell>
          <cell r="J257">
            <v>-0.70190236353050661</v>
          </cell>
          <cell r="K257">
            <v>0.17686058484931369</v>
          </cell>
          <cell r="L257">
            <v>6.656132216540224E-2</v>
          </cell>
          <cell r="M257">
            <v>9.980394521177649E-2</v>
          </cell>
          <cell r="N257">
            <v>-1.0654091274742202E-2</v>
          </cell>
          <cell r="O257">
            <v>-0.44530113976836505</v>
          </cell>
          <cell r="P257">
            <v>6.0883663144675845E-2</v>
          </cell>
          <cell r="Q257">
            <v>-0.48736584958449908</v>
          </cell>
          <cell r="R257">
            <v>-8.4696107573922125E-2</v>
          </cell>
          <cell r="S257">
            <v>-0.69814952029946387</v>
          </cell>
          <cell r="T257">
            <v>-2.106485432158977E-2</v>
          </cell>
          <cell r="U257">
            <v>0.11594834016849025</v>
          </cell>
          <cell r="V257">
            <v>-5.1153393614141564E-3</v>
          </cell>
          <cell r="W257">
            <v>-3.5053485210480573E-2</v>
          </cell>
          <cell r="X257">
            <v>-2.1438222135830434E-2</v>
          </cell>
        </row>
        <row r="258">
          <cell r="F258">
            <v>-253.14187392808483</v>
          </cell>
          <cell r="G258">
            <v>-182.14185616872038</v>
          </cell>
          <cell r="H258">
            <v>-379.7060498260833</v>
          </cell>
          <cell r="I258">
            <v>-814.98977992288883</v>
          </cell>
          <cell r="J258">
            <v>-217.65500564912864</v>
          </cell>
          <cell r="K258">
            <v>750.45737621913099</v>
          </cell>
          <cell r="L258">
            <v>156.90800000000038</v>
          </cell>
          <cell r="M258">
            <v>689.71037057000228</v>
          </cell>
          <cell r="N258">
            <v>-125.27940935288669</v>
          </cell>
          <cell r="O258">
            <v>-217.73400000000001</v>
          </cell>
          <cell r="P258">
            <v>154.39487367761376</v>
          </cell>
          <cell r="Q258">
            <v>-233.41900000000001</v>
          </cell>
          <cell r="R258">
            <v>-296.75812632238637</v>
          </cell>
          <cell r="S258">
            <v>-217.65299999999996</v>
          </cell>
          <cell r="T258">
            <v>-69.11800000000035</v>
          </cell>
          <cell r="U258">
            <v>257.05136750286067</v>
          </cell>
          <cell r="V258">
            <v>-29.719632497139628</v>
          </cell>
          <cell r="W258">
            <v>-326.47775881952526</v>
          </cell>
          <cell r="X258">
            <v>-451.75716817241187</v>
          </cell>
        </row>
        <row r="259">
          <cell r="F259">
            <v>-7.8626229675957421E-2</v>
          </cell>
          <cell r="G259">
            <v>-0.14304033077452297</v>
          </cell>
          <cell r="H259">
            <v>-1.0688870834364299</v>
          </cell>
          <cell r="I259">
            <v>-0.16810307074077677</v>
          </cell>
          <cell r="J259">
            <v>-0.70190236353050661</v>
          </cell>
          <cell r="K259">
            <v>0.17686058484931363</v>
          </cell>
          <cell r="L259">
            <v>6.6561322165402337E-2</v>
          </cell>
          <cell r="M259">
            <v>9.980394521177656E-2</v>
          </cell>
          <cell r="N259">
            <v>-1.0654091274742278E-2</v>
          </cell>
          <cell r="O259">
            <v>-0.44530113976836505</v>
          </cell>
          <cell r="P259">
            <v>6.0883663144675804E-2</v>
          </cell>
          <cell r="Q259">
            <v>-0.48736584958449913</v>
          </cell>
          <cell r="R259">
            <v>-8.4696107573922125E-2</v>
          </cell>
          <cell r="S259">
            <v>-0.69814952029946387</v>
          </cell>
          <cell r="T259">
            <v>-2.106485432158977E-2</v>
          </cell>
          <cell r="U259">
            <v>0.11594834016849025</v>
          </cell>
          <cell r="V259">
            <v>-5.1153393614141954E-3</v>
          </cell>
          <cell r="W259">
            <v>-3.5053485210480621E-2</v>
          </cell>
          <cell r="X259">
            <v>-2.1438222135830388E-2</v>
          </cell>
        </row>
      </sheetData>
      <sheetData sheetId="1"/>
      <sheetData sheetId="2">
        <row r="6">
          <cell r="F6" t="str">
            <v>1월</v>
          </cell>
          <cell r="Y6" t="str">
            <v>1월</v>
          </cell>
          <cell r="Z6" t="str">
            <v>2월</v>
          </cell>
          <cell r="AA6" t="str">
            <v>3월</v>
          </cell>
          <cell r="AB6" t="str">
            <v>1분기</v>
          </cell>
          <cell r="AC6" t="str">
            <v>4월</v>
          </cell>
          <cell r="AD6" t="str">
            <v>5월</v>
          </cell>
          <cell r="AE6" t="str">
            <v>6월</v>
          </cell>
          <cell r="AF6" t="str">
            <v>2분기</v>
          </cell>
          <cell r="AG6" t="str">
            <v>상반기</v>
          </cell>
          <cell r="AH6" t="str">
            <v>7월</v>
          </cell>
          <cell r="AI6" t="str">
            <v>8월</v>
          </cell>
          <cell r="AJ6" t="str">
            <v>9월</v>
          </cell>
          <cell r="AK6" t="str">
            <v>3분기</v>
          </cell>
          <cell r="AL6" t="str">
            <v>10월</v>
          </cell>
          <cell r="AM6" t="str">
            <v>11월</v>
          </cell>
          <cell r="AN6" t="str">
            <v>12월</v>
          </cell>
          <cell r="AO6" t="str">
            <v>4분기</v>
          </cell>
          <cell r="AP6" t="str">
            <v>하반기</v>
          </cell>
          <cell r="AQ6">
            <v>2000</v>
          </cell>
        </row>
        <row r="7">
          <cell r="Y7">
            <v>19674.444</v>
          </cell>
          <cell r="Z7">
            <v>17119.159</v>
          </cell>
          <cell r="AA7">
            <v>5527.6640000000007</v>
          </cell>
          <cell r="AB7">
            <v>42321.267000000007</v>
          </cell>
          <cell r="AC7">
            <v>6158</v>
          </cell>
          <cell r="AD7">
            <v>16278.655000000001</v>
          </cell>
          <cell r="AE7">
            <v>9314</v>
          </cell>
          <cell r="AF7">
            <v>31750.654999999999</v>
          </cell>
          <cell r="AG7">
            <v>74071.922000000006</v>
          </cell>
          <cell r="AH7">
            <v>21100</v>
          </cell>
          <cell r="AI7">
            <v>8900</v>
          </cell>
          <cell r="AJ7">
            <v>12600</v>
          </cell>
          <cell r="AK7">
            <v>42600</v>
          </cell>
          <cell r="AL7">
            <v>30700</v>
          </cell>
          <cell r="AM7">
            <v>6800</v>
          </cell>
          <cell r="AN7">
            <v>-1100</v>
          </cell>
          <cell r="AO7">
            <v>36400</v>
          </cell>
          <cell r="AP7">
            <v>79000</v>
          </cell>
          <cell r="AQ7">
            <v>153071.92200000002</v>
          </cell>
        </row>
        <row r="8">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row>
        <row r="9">
          <cell r="Y9">
            <v>19674.444</v>
          </cell>
          <cell r="Z9">
            <v>17119.159</v>
          </cell>
          <cell r="AA9">
            <v>5527.6640000000007</v>
          </cell>
          <cell r="AB9">
            <v>42321.267000000007</v>
          </cell>
          <cell r="AC9">
            <v>6158</v>
          </cell>
          <cell r="AD9">
            <v>16278.655000000001</v>
          </cell>
          <cell r="AE9">
            <v>9314</v>
          </cell>
          <cell r="AF9">
            <v>31750.654999999999</v>
          </cell>
          <cell r="AG9">
            <v>74071.922000000006</v>
          </cell>
          <cell r="AH9">
            <v>21100</v>
          </cell>
          <cell r="AI9">
            <v>8900</v>
          </cell>
          <cell r="AJ9">
            <v>12600</v>
          </cell>
          <cell r="AK9">
            <v>42600</v>
          </cell>
          <cell r="AL9">
            <v>30700</v>
          </cell>
          <cell r="AM9">
            <v>6800</v>
          </cell>
          <cell r="AN9">
            <v>-1100</v>
          </cell>
          <cell r="AO9">
            <v>36400</v>
          </cell>
          <cell r="AP9">
            <v>79000</v>
          </cell>
          <cell r="AQ9">
            <v>153071.92200000002</v>
          </cell>
        </row>
        <row r="10">
          <cell r="Y10">
            <v>5573.1215914225495</v>
          </cell>
          <cell r="Z10">
            <v>4768.3372330920311</v>
          </cell>
          <cell r="AA10">
            <v>8275.8364178382581</v>
          </cell>
          <cell r="AB10">
            <v>18617.29524235284</v>
          </cell>
          <cell r="AC10">
            <v>14367.611494890909</v>
          </cell>
          <cell r="AD10">
            <v>10506.312454712495</v>
          </cell>
          <cell r="AE10">
            <v>18166.194570512111</v>
          </cell>
          <cell r="AF10">
            <v>43040.118520115517</v>
          </cell>
          <cell r="AG10">
            <v>61657.413762468357</v>
          </cell>
          <cell r="AH10">
            <v>8705.8233452520526</v>
          </cell>
          <cell r="AI10">
            <v>7867.3247246719657</v>
          </cell>
          <cell r="AJ10">
            <v>11328.812415516983</v>
          </cell>
          <cell r="AK10">
            <v>27901.960485441003</v>
          </cell>
          <cell r="AL10">
            <v>17028.434306014384</v>
          </cell>
          <cell r="AM10">
            <v>19620.671268369362</v>
          </cell>
          <cell r="AN10">
            <v>15917.602878077223</v>
          </cell>
          <cell r="AO10">
            <v>52566.708452460975</v>
          </cell>
          <cell r="AP10">
            <v>80468.668937901981</v>
          </cell>
          <cell r="AQ10">
            <v>142126.08270037035</v>
          </cell>
        </row>
        <row r="11">
          <cell r="Y11">
            <v>90.522000000000006</v>
          </cell>
          <cell r="Z11">
            <v>78.225999999999999</v>
          </cell>
          <cell r="AA11">
            <v>65.72</v>
          </cell>
          <cell r="AB11">
            <v>234.46799999999999</v>
          </cell>
          <cell r="AC11">
            <v>0</v>
          </cell>
          <cell r="AD11">
            <v>0</v>
          </cell>
          <cell r="AE11">
            <v>0</v>
          </cell>
          <cell r="AF11">
            <v>0</v>
          </cell>
          <cell r="AG11">
            <v>234.46799999999999</v>
          </cell>
          <cell r="AH11">
            <v>0</v>
          </cell>
          <cell r="AI11">
            <v>0</v>
          </cell>
          <cell r="AJ11">
            <v>0</v>
          </cell>
          <cell r="AK11">
            <v>0</v>
          </cell>
          <cell r="AL11">
            <v>0</v>
          </cell>
          <cell r="AM11">
            <v>0</v>
          </cell>
          <cell r="AN11">
            <v>0</v>
          </cell>
          <cell r="AO11">
            <v>0</v>
          </cell>
          <cell r="AP11">
            <v>0</v>
          </cell>
          <cell r="AQ11">
            <v>234.46799999999999</v>
          </cell>
        </row>
        <row r="12">
          <cell r="Y12">
            <v>5663.6435914225494</v>
          </cell>
          <cell r="Z12">
            <v>4846.5632330920307</v>
          </cell>
          <cell r="AA12">
            <v>8341.5564178382574</v>
          </cell>
          <cell r="AB12">
            <v>18851.763242352841</v>
          </cell>
          <cell r="AC12">
            <v>14367.611494890909</v>
          </cell>
          <cell r="AD12">
            <v>10506.312454712495</v>
          </cell>
          <cell r="AE12">
            <v>18166.194570512111</v>
          </cell>
          <cell r="AF12">
            <v>43040.118520115517</v>
          </cell>
          <cell r="AG12">
            <v>61891.881762468358</v>
          </cell>
          <cell r="AH12">
            <v>8705.8233452520526</v>
          </cell>
          <cell r="AI12">
            <v>7867.3247246719657</v>
          </cell>
          <cell r="AJ12">
            <v>11328.812415516983</v>
          </cell>
          <cell r="AK12">
            <v>27901.960485441003</v>
          </cell>
          <cell r="AL12">
            <v>17028.434306014384</v>
          </cell>
          <cell r="AM12">
            <v>19620.671268369362</v>
          </cell>
          <cell r="AN12">
            <v>15917.602878077223</v>
          </cell>
          <cell r="AO12">
            <v>52566.708452460975</v>
          </cell>
          <cell r="AP12">
            <v>80468.668937901981</v>
          </cell>
          <cell r="AQ12">
            <v>142360.55070037034</v>
          </cell>
        </row>
        <row r="13">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row>
        <row r="14">
          <cell r="Y14">
            <v>0</v>
          </cell>
          <cell r="Z14">
            <v>125.09700000000001</v>
          </cell>
          <cell r="AA14">
            <v>0</v>
          </cell>
          <cell r="AB14">
            <v>125.09700000000001</v>
          </cell>
          <cell r="AC14">
            <v>37.046574399908479</v>
          </cell>
          <cell r="AD14">
            <v>787.12199949076444</v>
          </cell>
          <cell r="AE14">
            <v>43.712479760159503</v>
          </cell>
          <cell r="AF14">
            <v>867.88105365083231</v>
          </cell>
          <cell r="AG14">
            <v>992.97805365083229</v>
          </cell>
          <cell r="AH14">
            <v>46.190511492594958</v>
          </cell>
          <cell r="AI14">
            <v>46.190511492594958</v>
          </cell>
          <cell r="AJ14">
            <v>789.60003122319984</v>
          </cell>
          <cell r="AK14">
            <v>881.98105420838976</v>
          </cell>
          <cell r="AL14">
            <v>789.60003122319984</v>
          </cell>
          <cell r="AM14">
            <v>46.190511492595078</v>
          </cell>
          <cell r="AN14">
            <v>1037.4032044667349</v>
          </cell>
          <cell r="AO14">
            <v>1873.1937471825299</v>
          </cell>
          <cell r="AP14">
            <v>2755.1748013909196</v>
          </cell>
          <cell r="AQ14">
            <v>3748.152855041752</v>
          </cell>
        </row>
        <row r="15">
          <cell r="Y15">
            <v>0</v>
          </cell>
          <cell r="Z15">
            <v>125.09700000000001</v>
          </cell>
          <cell r="AA15">
            <v>0</v>
          </cell>
          <cell r="AB15">
            <v>125.09700000000001</v>
          </cell>
          <cell r="AC15">
            <v>37.046574399908479</v>
          </cell>
          <cell r="AD15">
            <v>787.12199949076444</v>
          </cell>
          <cell r="AE15">
            <v>43.712479760159503</v>
          </cell>
          <cell r="AF15">
            <v>867.88105365083231</v>
          </cell>
          <cell r="AG15">
            <v>992.97805365083229</v>
          </cell>
          <cell r="AH15">
            <v>46.190511492594958</v>
          </cell>
          <cell r="AI15">
            <v>46.190511492594958</v>
          </cell>
          <cell r="AJ15">
            <v>789.60003122319984</v>
          </cell>
          <cell r="AK15">
            <v>881.98105420838976</v>
          </cell>
          <cell r="AL15">
            <v>789.60003122319984</v>
          </cell>
          <cell r="AM15">
            <v>46.190511492595078</v>
          </cell>
          <cell r="AN15">
            <v>1037.4032044667349</v>
          </cell>
          <cell r="AO15">
            <v>1873.1937471825299</v>
          </cell>
          <cell r="AP15">
            <v>2755.1748013909196</v>
          </cell>
          <cell r="AQ15">
            <v>3748.152855041752</v>
          </cell>
        </row>
        <row r="16">
          <cell r="Y16">
            <v>5663.6435914225494</v>
          </cell>
          <cell r="Z16">
            <v>4971.6602330920305</v>
          </cell>
          <cell r="AA16">
            <v>8341.5564178382574</v>
          </cell>
          <cell r="AB16">
            <v>18976.860242352843</v>
          </cell>
          <cell r="AC16">
            <v>14404.658069290817</v>
          </cell>
          <cell r="AD16">
            <v>11293.43445420326</v>
          </cell>
          <cell r="AE16">
            <v>18209.907050272272</v>
          </cell>
          <cell r="AF16">
            <v>43907.999573766348</v>
          </cell>
          <cell r="AG16">
            <v>62884.859816119191</v>
          </cell>
          <cell r="AH16">
            <v>8752.0138567446484</v>
          </cell>
          <cell r="AI16">
            <v>7913.5152361645605</v>
          </cell>
          <cell r="AJ16">
            <v>12118.412446740182</v>
          </cell>
          <cell r="AK16">
            <v>28783.941539649393</v>
          </cell>
          <cell r="AL16">
            <v>17818.034337237583</v>
          </cell>
          <cell r="AM16">
            <v>19666.861779861956</v>
          </cell>
          <cell r="AN16">
            <v>16955.006082543958</v>
          </cell>
          <cell r="AO16">
            <v>54439.902199643504</v>
          </cell>
          <cell r="AP16">
            <v>83223.843739292905</v>
          </cell>
          <cell r="AQ16">
            <v>146108.7035554121</v>
          </cell>
        </row>
        <row r="17">
          <cell r="Y17">
            <v>1447.404</v>
          </cell>
          <cell r="Z17">
            <v>700.98400000000004</v>
          </cell>
          <cell r="AA17">
            <v>3029.48</v>
          </cell>
          <cell r="AB17">
            <v>5177.8680000000004</v>
          </cell>
          <cell r="AC17">
            <v>6852.9</v>
          </cell>
          <cell r="AD17">
            <v>3635.2799999999997</v>
          </cell>
          <cell r="AE17">
            <v>11763.279999999999</v>
          </cell>
          <cell r="AF17">
            <v>22251.46</v>
          </cell>
          <cell r="AG17">
            <v>27429.328000000001</v>
          </cell>
          <cell r="AH17">
            <v>2435.2799999999997</v>
          </cell>
          <cell r="AI17">
            <v>2737.2799999999997</v>
          </cell>
          <cell r="AJ17">
            <v>5034.28</v>
          </cell>
          <cell r="AK17">
            <v>10206.84</v>
          </cell>
          <cell r="AL17">
            <v>9722.2799999999988</v>
          </cell>
          <cell r="AM17">
            <v>9667.2799999999988</v>
          </cell>
          <cell r="AN17">
            <v>8737.2800000000007</v>
          </cell>
          <cell r="AO17">
            <v>28126.839999999997</v>
          </cell>
          <cell r="AP17">
            <v>38333.679999999993</v>
          </cell>
          <cell r="AQ17">
            <v>65763.008000000002</v>
          </cell>
        </row>
        <row r="18">
          <cell r="Y18">
            <v>557.31299999999999</v>
          </cell>
          <cell r="Z18">
            <v>-27.51</v>
          </cell>
          <cell r="AA18">
            <v>50.162999999999997</v>
          </cell>
          <cell r="AB18">
            <v>579.96600000000001</v>
          </cell>
          <cell r="AC18">
            <v>-29.9</v>
          </cell>
          <cell r="AD18">
            <v>-635.28</v>
          </cell>
          <cell r="AE18">
            <v>-35.28</v>
          </cell>
          <cell r="AF18">
            <v>-700.45999999999992</v>
          </cell>
          <cell r="AG18">
            <v>-120.49399999999991</v>
          </cell>
          <cell r="AH18">
            <v>-37.28</v>
          </cell>
          <cell r="AI18">
            <v>-37.28</v>
          </cell>
          <cell r="AJ18">
            <v>-637.28</v>
          </cell>
          <cell r="AK18">
            <v>-711.83999999999992</v>
          </cell>
          <cell r="AL18">
            <v>-637.28</v>
          </cell>
          <cell r="AM18">
            <v>-37.28</v>
          </cell>
          <cell r="AN18">
            <v>-837.28</v>
          </cell>
          <cell r="AO18">
            <v>-1511.84</v>
          </cell>
          <cell r="AP18">
            <v>-2223.6799999999998</v>
          </cell>
          <cell r="AQ18">
            <v>-2344.174</v>
          </cell>
        </row>
        <row r="19">
          <cell r="Y19">
            <v>2004.7170000000001</v>
          </cell>
          <cell r="Z19">
            <v>673.47400000000005</v>
          </cell>
          <cell r="AA19">
            <v>3079.643</v>
          </cell>
          <cell r="AB19">
            <v>5757.8340000000007</v>
          </cell>
          <cell r="AC19">
            <v>6823</v>
          </cell>
          <cell r="AD19">
            <v>3000</v>
          </cell>
          <cell r="AE19">
            <v>11727.999999999998</v>
          </cell>
          <cell r="AF19">
            <v>21551</v>
          </cell>
          <cell r="AG19">
            <v>27308.834000000003</v>
          </cell>
          <cell r="AH19">
            <v>2397.9999999999995</v>
          </cell>
          <cell r="AI19">
            <v>2699.9999999999995</v>
          </cell>
          <cell r="AJ19">
            <v>4397</v>
          </cell>
          <cell r="AK19">
            <v>9495</v>
          </cell>
          <cell r="AL19">
            <v>9084.9999999999982</v>
          </cell>
          <cell r="AM19">
            <v>9629.9999999999982</v>
          </cell>
          <cell r="AN19">
            <v>7900.0000000000009</v>
          </cell>
          <cell r="AO19">
            <v>26614.999999999996</v>
          </cell>
          <cell r="AP19">
            <v>36109.999999999993</v>
          </cell>
          <cell r="AQ19">
            <v>63418.834000000003</v>
          </cell>
        </row>
        <row r="20">
          <cell r="Y20">
            <v>642.73700000000008</v>
          </cell>
          <cell r="Z20">
            <v>665.75100000000009</v>
          </cell>
          <cell r="AA20">
            <v>654.26199999999994</v>
          </cell>
          <cell r="AB20">
            <v>1962.7500000000002</v>
          </cell>
          <cell r="AC20">
            <v>1036.67</v>
          </cell>
          <cell r="AD20">
            <v>873.98300000000006</v>
          </cell>
          <cell r="AE20">
            <v>897.85300000000007</v>
          </cell>
          <cell r="AF20">
            <v>2808.5060000000003</v>
          </cell>
          <cell r="AG20">
            <v>4771.2560000000003</v>
          </cell>
          <cell r="AH20">
            <v>926.83799999999997</v>
          </cell>
          <cell r="AI20">
            <v>1076.8779999999999</v>
          </cell>
          <cell r="AJ20">
            <v>1088.8130000000001</v>
          </cell>
          <cell r="AK20">
            <v>3092.529</v>
          </cell>
          <cell r="AL20">
            <v>1158.7180000000001</v>
          </cell>
          <cell r="AM20">
            <v>1220.098</v>
          </cell>
          <cell r="AN20">
            <v>1242.9449999999999</v>
          </cell>
          <cell r="AO20">
            <v>3621.7609999999995</v>
          </cell>
          <cell r="AP20">
            <v>6714.2899999999991</v>
          </cell>
          <cell r="AQ20">
            <v>11485.545999999998</v>
          </cell>
        </row>
        <row r="21">
          <cell r="Y21">
            <v>246.8</v>
          </cell>
          <cell r="Z21">
            <v>248.3</v>
          </cell>
          <cell r="AA21">
            <v>249.39999999999998</v>
          </cell>
          <cell r="AB21">
            <v>744.5</v>
          </cell>
          <cell r="AC21">
            <v>249.8</v>
          </cell>
          <cell r="AD21">
            <v>256.3</v>
          </cell>
          <cell r="AE21">
            <v>263.3</v>
          </cell>
          <cell r="AF21">
            <v>769.40000000000009</v>
          </cell>
          <cell r="AG21">
            <v>1513.9</v>
          </cell>
          <cell r="AH21">
            <v>271.8</v>
          </cell>
          <cell r="AI21">
            <v>315.8</v>
          </cell>
          <cell r="AJ21">
            <v>319.3</v>
          </cell>
          <cell r="AK21">
            <v>906.90000000000009</v>
          </cell>
          <cell r="AL21">
            <v>339.8</v>
          </cell>
          <cell r="AM21">
            <v>357.8</v>
          </cell>
          <cell r="AN21">
            <v>364.5</v>
          </cell>
          <cell r="AO21">
            <v>1062.0999999999999</v>
          </cell>
          <cell r="AP21">
            <v>1969</v>
          </cell>
          <cell r="AQ21">
            <v>3482.9</v>
          </cell>
        </row>
        <row r="22">
          <cell r="Y22">
            <v>655.298</v>
          </cell>
          <cell r="Z22">
            <v>1404.41</v>
          </cell>
          <cell r="AA22">
            <v>1714.2339999999999</v>
          </cell>
          <cell r="AB22">
            <v>3773.942</v>
          </cell>
          <cell r="AC22">
            <v>2465.0520000000001</v>
          </cell>
          <cell r="AD22">
            <v>2495.65</v>
          </cell>
          <cell r="AE22">
            <v>2138.5</v>
          </cell>
          <cell r="AF22">
            <v>7099.2020000000002</v>
          </cell>
          <cell r="AG22">
            <v>10873.144</v>
          </cell>
          <cell r="AH22">
            <v>2063</v>
          </cell>
          <cell r="AI22">
            <v>1283</v>
          </cell>
          <cell r="AJ22">
            <v>2299</v>
          </cell>
          <cell r="AK22">
            <v>5645</v>
          </cell>
          <cell r="AL22">
            <v>2280</v>
          </cell>
          <cell r="AM22">
            <v>3925</v>
          </cell>
          <cell r="AN22">
            <v>2441</v>
          </cell>
          <cell r="AO22">
            <v>8646</v>
          </cell>
          <cell r="AP22">
            <v>14291</v>
          </cell>
          <cell r="AQ22">
            <v>25164.144</v>
          </cell>
        </row>
        <row r="23">
          <cell r="Y23">
            <v>1758.83</v>
          </cell>
          <cell r="Z23">
            <v>1198.5039999999999</v>
          </cell>
          <cell r="AA23">
            <v>1444.2399999999998</v>
          </cell>
          <cell r="AB23">
            <v>4401.5739999999996</v>
          </cell>
          <cell r="AC23">
            <v>1337.4079999999999</v>
          </cell>
          <cell r="AD23">
            <v>3597.8</v>
          </cell>
          <cell r="AE23">
            <v>1170.8</v>
          </cell>
          <cell r="AF23">
            <v>6106.0080000000007</v>
          </cell>
          <cell r="AG23">
            <v>10507.582</v>
          </cell>
          <cell r="AH23">
            <v>1450.3</v>
          </cell>
          <cell r="AI23">
            <v>1327.3</v>
          </cell>
          <cell r="AJ23">
            <v>1221.3</v>
          </cell>
          <cell r="AK23">
            <v>3998.8999999999996</v>
          </cell>
          <cell r="AL23">
            <v>1521.7</v>
          </cell>
          <cell r="AM23">
            <v>1418.4</v>
          </cell>
          <cell r="AN23">
            <v>1402</v>
          </cell>
          <cell r="AO23">
            <v>4342.1000000000004</v>
          </cell>
          <cell r="AP23">
            <v>8341</v>
          </cell>
          <cell r="AQ23">
            <v>18848.582000000002</v>
          </cell>
        </row>
        <row r="24">
          <cell r="Y24">
            <v>2414.1279999999997</v>
          </cell>
          <cell r="Z24">
            <v>2602.9139999999998</v>
          </cell>
          <cell r="AA24">
            <v>3158.4739999999997</v>
          </cell>
          <cell r="AB24">
            <v>8175.5159999999996</v>
          </cell>
          <cell r="AC24">
            <v>3802.46</v>
          </cell>
          <cell r="AD24">
            <v>6093.4500000000007</v>
          </cell>
          <cell r="AE24">
            <v>3309.3</v>
          </cell>
          <cell r="AF24">
            <v>13205.210000000001</v>
          </cell>
          <cell r="AG24">
            <v>21380.726000000002</v>
          </cell>
          <cell r="AH24">
            <v>3513.3</v>
          </cell>
          <cell r="AI24">
            <v>2610.3000000000002</v>
          </cell>
          <cell r="AJ24">
            <v>3520.3</v>
          </cell>
          <cell r="AK24">
            <v>9643.9</v>
          </cell>
          <cell r="AL24">
            <v>3801.7</v>
          </cell>
          <cell r="AM24">
            <v>5343.4</v>
          </cell>
          <cell r="AN24">
            <v>3843</v>
          </cell>
          <cell r="AO24">
            <v>12988.1</v>
          </cell>
          <cell r="AP24">
            <v>22632</v>
          </cell>
          <cell r="AQ24">
            <v>44012.726000000002</v>
          </cell>
        </row>
        <row r="25">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row>
        <row r="26">
          <cell r="Y26">
            <v>2414.1279999999997</v>
          </cell>
          <cell r="Z26">
            <v>2602.9139999999998</v>
          </cell>
          <cell r="AA26">
            <v>3158.4739999999997</v>
          </cell>
          <cell r="AB26">
            <v>8175.5159999999996</v>
          </cell>
          <cell r="AC26">
            <v>3802.46</v>
          </cell>
          <cell r="AD26">
            <v>6093.4500000000007</v>
          </cell>
          <cell r="AE26">
            <v>3309.3</v>
          </cell>
          <cell r="AF26">
            <v>13205.210000000001</v>
          </cell>
          <cell r="AG26">
            <v>21380.726000000002</v>
          </cell>
          <cell r="AH26">
            <v>3513.3</v>
          </cell>
          <cell r="AI26">
            <v>2610.3000000000002</v>
          </cell>
          <cell r="AJ26">
            <v>3520.3</v>
          </cell>
          <cell r="AK26">
            <v>9643.9</v>
          </cell>
          <cell r="AL26">
            <v>3801.7</v>
          </cell>
          <cell r="AM26">
            <v>5343.4</v>
          </cell>
          <cell r="AN26">
            <v>3843</v>
          </cell>
          <cell r="AO26">
            <v>12988.1</v>
          </cell>
          <cell r="AP26">
            <v>22632</v>
          </cell>
          <cell r="AQ26">
            <v>44012.726000000002</v>
          </cell>
        </row>
        <row r="27">
          <cell r="Y27">
            <v>0</v>
          </cell>
          <cell r="Z27">
            <v>51.06</v>
          </cell>
          <cell r="AA27">
            <v>0</v>
          </cell>
          <cell r="AB27">
            <v>51.06</v>
          </cell>
          <cell r="AC27">
            <v>29.9</v>
          </cell>
          <cell r="AD27">
            <v>635.28</v>
          </cell>
          <cell r="AE27">
            <v>35.28</v>
          </cell>
          <cell r="AF27">
            <v>700.45999999999992</v>
          </cell>
          <cell r="AG27">
            <v>751.52</v>
          </cell>
          <cell r="AH27">
            <v>37.28</v>
          </cell>
          <cell r="AI27">
            <v>37.28</v>
          </cell>
          <cell r="AJ27">
            <v>637.28</v>
          </cell>
          <cell r="AK27">
            <v>711.83999999999992</v>
          </cell>
          <cell r="AL27">
            <v>637.28</v>
          </cell>
          <cell r="AM27">
            <v>37.28</v>
          </cell>
          <cell r="AN27">
            <v>837.28</v>
          </cell>
          <cell r="AO27">
            <v>1511.84</v>
          </cell>
          <cell r="AP27">
            <v>2223.6799999999998</v>
          </cell>
          <cell r="AQ27">
            <v>2975.2</v>
          </cell>
        </row>
        <row r="28">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row>
        <row r="29">
          <cell r="Y29">
            <v>0</v>
          </cell>
          <cell r="Z29">
            <v>51.06</v>
          </cell>
          <cell r="AA29">
            <v>0</v>
          </cell>
          <cell r="AB29">
            <v>51.06</v>
          </cell>
          <cell r="AC29">
            <v>29.9</v>
          </cell>
          <cell r="AD29">
            <v>635.28</v>
          </cell>
          <cell r="AE29">
            <v>35.28</v>
          </cell>
          <cell r="AF29">
            <v>700.45999999999992</v>
          </cell>
          <cell r="AG29">
            <v>751.52</v>
          </cell>
          <cell r="AH29">
            <v>37.28</v>
          </cell>
          <cell r="AI29">
            <v>37.28</v>
          </cell>
          <cell r="AJ29">
            <v>637.28</v>
          </cell>
          <cell r="AK29">
            <v>711.83999999999992</v>
          </cell>
          <cell r="AL29">
            <v>637.28</v>
          </cell>
          <cell r="AM29">
            <v>37.28</v>
          </cell>
          <cell r="AN29">
            <v>837.28</v>
          </cell>
          <cell r="AO29">
            <v>1511.84</v>
          </cell>
          <cell r="AP29">
            <v>2223.6799999999998</v>
          </cell>
          <cell r="AQ29">
            <v>2975.2</v>
          </cell>
        </row>
        <row r="30">
          <cell r="Y30">
            <v>5061.5820000000003</v>
          </cell>
          <cell r="Z30">
            <v>3993.1990000000001</v>
          </cell>
          <cell r="AA30">
            <v>6892.378999999999</v>
          </cell>
          <cell r="AB30">
            <v>15947.16</v>
          </cell>
          <cell r="AC30">
            <v>11692.03</v>
          </cell>
          <cell r="AD30">
            <v>10602.713000000002</v>
          </cell>
          <cell r="AE30">
            <v>15970.432999999999</v>
          </cell>
          <cell r="AF30">
            <v>38265.175999999999</v>
          </cell>
          <cell r="AG30">
            <v>54212.336000000003</v>
          </cell>
          <cell r="AH30">
            <v>6875.4179999999997</v>
          </cell>
          <cell r="AI30">
            <v>6424.4579999999996</v>
          </cell>
          <cell r="AJ30">
            <v>9643.3930000000018</v>
          </cell>
          <cell r="AK30">
            <v>22943.269</v>
          </cell>
          <cell r="AL30">
            <v>14682.697999999999</v>
          </cell>
          <cell r="AM30">
            <v>16230.777999999998</v>
          </cell>
          <cell r="AN30">
            <v>13823.225000000002</v>
          </cell>
          <cell r="AO30">
            <v>44736.700999999994</v>
          </cell>
          <cell r="AP30">
            <v>67679.969999999987</v>
          </cell>
          <cell r="AQ30">
            <v>121892.306</v>
          </cell>
        </row>
        <row r="31">
          <cell r="Y31">
            <v>602.0615914225491</v>
          </cell>
          <cell r="Z31">
            <v>978.4612330920304</v>
          </cell>
          <cell r="AA31">
            <v>1449.1774178382584</v>
          </cell>
          <cell r="AB31">
            <v>3029.7002423528429</v>
          </cell>
          <cell r="AC31">
            <v>2712.6280692908167</v>
          </cell>
          <cell r="AD31">
            <v>690.72145420325796</v>
          </cell>
          <cell r="AE31">
            <v>2239.4740502722725</v>
          </cell>
          <cell r="AF31">
            <v>5642.823573766349</v>
          </cell>
          <cell r="AG31">
            <v>8672.5238161191883</v>
          </cell>
          <cell r="AH31">
            <v>1876.5958567446487</v>
          </cell>
          <cell r="AI31">
            <v>1489.0572361645609</v>
          </cell>
          <cell r="AJ31">
            <v>2475.0194467401798</v>
          </cell>
          <cell r="AK31">
            <v>5840.672539649393</v>
          </cell>
          <cell r="AL31">
            <v>3135.3363372375843</v>
          </cell>
          <cell r="AM31">
            <v>3436.0837798619577</v>
          </cell>
          <cell r="AN31">
            <v>3131.7810825439556</v>
          </cell>
          <cell r="AO31">
            <v>9703.2011996435103</v>
          </cell>
          <cell r="AP31">
            <v>15543.873739292918</v>
          </cell>
          <cell r="AQ31">
            <v>24216.397555412099</v>
          </cell>
        </row>
        <row r="32">
          <cell r="Y32">
            <v>0.10630287406049999</v>
          </cell>
          <cell r="Z32">
            <v>0.19680774373503293</v>
          </cell>
          <cell r="AA32">
            <v>0.17372985870349333</v>
          </cell>
          <cell r="AB32">
            <v>0.15965234520677515</v>
          </cell>
          <cell r="AC32">
            <v>0.18831603334436992</v>
          </cell>
          <cell r="AD32">
            <v>6.1161328469585358E-2</v>
          </cell>
          <cell r="AE32">
            <v>0.12298108079792687</v>
          </cell>
          <cell r="AF32">
            <v>0.12851470412097205</v>
          </cell>
          <cell r="AG32">
            <v>0.13791115765350204</v>
          </cell>
          <cell r="AH32">
            <v>0.21441874835452523</v>
          </cell>
          <cell r="AI32">
            <v>0.1881663447565764</v>
          </cell>
          <cell r="AJ32">
            <v>0.20423627745117331</v>
          </cell>
          <cell r="AK32">
            <v>0.20291427189024705</v>
          </cell>
          <cell r="AL32">
            <v>0.17596421007479499</v>
          </cell>
          <cell r="AM32">
            <v>0.17471439105655198</v>
          </cell>
          <cell r="AN32">
            <v>0.18471129218693019</v>
          </cell>
          <cell r="AO32">
            <v>0.17823693297720603</v>
          </cell>
          <cell r="AP32">
            <v>0.18677187979908344</v>
          </cell>
          <cell r="AQ32">
            <v>0.16574233407134414</v>
          </cell>
        </row>
        <row r="33">
          <cell r="Y33">
            <v>602.06159142254955</v>
          </cell>
          <cell r="Z33">
            <v>904.42423309203059</v>
          </cell>
          <cell r="AA33">
            <v>1449.177417838258</v>
          </cell>
          <cell r="AB33">
            <v>2955.6632423528408</v>
          </cell>
          <cell r="AC33">
            <v>2705.4814948909088</v>
          </cell>
          <cell r="AD33">
            <v>538.87945471249441</v>
          </cell>
          <cell r="AE33">
            <v>2231.0415705121122</v>
          </cell>
          <cell r="AF33">
            <v>5475.4025201155146</v>
          </cell>
          <cell r="AG33">
            <v>8431.0657624683517</v>
          </cell>
          <cell r="AH33">
            <v>1867.6853452520527</v>
          </cell>
          <cell r="AI33">
            <v>1480.1467246719658</v>
          </cell>
          <cell r="AJ33">
            <v>2322.6994155169823</v>
          </cell>
          <cell r="AK33">
            <v>5670.5314854410026</v>
          </cell>
          <cell r="AL33">
            <v>2983.0163060143859</v>
          </cell>
          <cell r="AM33">
            <v>3427.1732683693645</v>
          </cell>
          <cell r="AN33">
            <v>2931.6578780772224</v>
          </cell>
          <cell r="AO33">
            <v>9341.8474524609792</v>
          </cell>
          <cell r="AP33">
            <v>15012.378937901987</v>
          </cell>
          <cell r="AQ33">
            <v>23443.444700370332</v>
          </cell>
        </row>
        <row r="34">
          <cell r="Y34">
            <v>0.10630287406050007</v>
          </cell>
          <cell r="Z34">
            <v>0.18661145838698204</v>
          </cell>
          <cell r="AA34">
            <v>0.17372985870349328</v>
          </cell>
          <cell r="AB34">
            <v>0.15678444527207799</v>
          </cell>
          <cell r="AC34">
            <v>0.18830419348776045</v>
          </cell>
          <cell r="AD34">
            <v>5.1291017379821571E-2</v>
          </cell>
          <cell r="AE34">
            <v>0.1228128192645037</v>
          </cell>
          <cell r="AF34">
            <v>0.1272162509858446</v>
          </cell>
          <cell r="AG34">
            <v>0.13622248221221486</v>
          </cell>
          <cell r="AH34">
            <v>0.21453287887706146</v>
          </cell>
          <cell r="AI34">
            <v>0.18813850660443937</v>
          </cell>
          <cell r="AJ34">
            <v>0.2050258518126401</v>
          </cell>
          <cell r="AK34">
            <v>0.20323057544289178</v>
          </cell>
          <cell r="AL34">
            <v>0.17517854268967023</v>
          </cell>
          <cell r="AM34">
            <v>0.17467156049315893</v>
          </cell>
          <cell r="AN34">
            <v>0.18417709629600673</v>
          </cell>
          <cell r="AO34">
            <v>0.17771414127839746</v>
          </cell>
          <cell r="AP34">
            <v>0.1865617902725234</v>
          </cell>
          <cell r="AQ34">
            <v>0.16467655249319954</v>
          </cell>
        </row>
        <row r="35">
          <cell r="Y35">
            <v>391.75799999999998</v>
          </cell>
          <cell r="Z35">
            <v>364.005</v>
          </cell>
          <cell r="AA35">
            <v>669.33299999999997</v>
          </cell>
          <cell r="AB35">
            <v>1425.096</v>
          </cell>
          <cell r="AC35">
            <v>300.01499999999999</v>
          </cell>
          <cell r="AD35">
            <v>456.81</v>
          </cell>
          <cell r="AE35">
            <v>474.94200000000001</v>
          </cell>
          <cell r="AF35">
            <v>1231.7670000000001</v>
          </cell>
          <cell r="AG35">
            <v>2656.8630000000003</v>
          </cell>
          <cell r="AH35">
            <v>485.11699999999996</v>
          </cell>
          <cell r="AI35">
            <v>377.185</v>
          </cell>
          <cell r="AJ35">
            <v>379.976</v>
          </cell>
          <cell r="AK35">
            <v>1242.2779999999998</v>
          </cell>
          <cell r="AL35">
            <v>310.06999999999994</v>
          </cell>
          <cell r="AM35">
            <v>252.89099999999996</v>
          </cell>
          <cell r="AN35">
            <v>230.04300000000001</v>
          </cell>
          <cell r="AO35">
            <v>793.00399999999991</v>
          </cell>
          <cell r="AP35">
            <v>2035.2819999999997</v>
          </cell>
          <cell r="AQ35">
            <v>4692.1450000000004</v>
          </cell>
        </row>
        <row r="36">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row>
        <row r="37">
          <cell r="Y37">
            <v>275.214</v>
          </cell>
          <cell r="Z37">
            <v>272.64</v>
          </cell>
          <cell r="AA37">
            <v>324.84899999999999</v>
          </cell>
          <cell r="AB37">
            <v>872.70299999999997</v>
          </cell>
          <cell r="AC37">
            <v>375.88599999999991</v>
          </cell>
          <cell r="AD37">
            <v>393.55099999999999</v>
          </cell>
          <cell r="AE37">
            <v>396.75899999999996</v>
          </cell>
          <cell r="AF37">
            <v>1166.1959999999999</v>
          </cell>
          <cell r="AG37">
            <v>2038.8989999999999</v>
          </cell>
          <cell r="AH37">
            <v>374.55700000000002</v>
          </cell>
          <cell r="AI37">
            <v>359.19899999999996</v>
          </cell>
          <cell r="AJ37">
            <v>364.19100000000003</v>
          </cell>
          <cell r="AK37">
            <v>1097.9470000000001</v>
          </cell>
          <cell r="AL37">
            <v>386.30900000000003</v>
          </cell>
          <cell r="AM37">
            <v>400.29900000000004</v>
          </cell>
          <cell r="AN37">
            <v>380.95499999999998</v>
          </cell>
          <cell r="AO37">
            <v>1167.5630000000001</v>
          </cell>
          <cell r="AP37">
            <v>2265.5100000000002</v>
          </cell>
          <cell r="AQ37">
            <v>4304.4089999999997</v>
          </cell>
        </row>
        <row r="38">
          <cell r="Y38">
            <v>666.97199999999998</v>
          </cell>
          <cell r="Z38">
            <v>636.64499999999998</v>
          </cell>
          <cell r="AA38">
            <v>994.18200000000002</v>
          </cell>
          <cell r="AB38">
            <v>2297.799</v>
          </cell>
          <cell r="AC38">
            <v>675.90099999999984</v>
          </cell>
          <cell r="AD38">
            <v>850.36099999999999</v>
          </cell>
          <cell r="AE38">
            <v>871.70100000000002</v>
          </cell>
          <cell r="AF38">
            <v>2397.9629999999997</v>
          </cell>
          <cell r="AG38">
            <v>4695.7620000000006</v>
          </cell>
          <cell r="AH38">
            <v>859.67399999999998</v>
          </cell>
          <cell r="AI38">
            <v>736.38400000000001</v>
          </cell>
          <cell r="AJ38">
            <v>744.16700000000003</v>
          </cell>
          <cell r="AK38">
            <v>2340.2249999999999</v>
          </cell>
          <cell r="AL38">
            <v>696.37899999999991</v>
          </cell>
          <cell r="AM38">
            <v>653.19000000000005</v>
          </cell>
          <cell r="AN38">
            <v>610.99800000000005</v>
          </cell>
          <cell r="AO38">
            <v>1960.567</v>
          </cell>
          <cell r="AP38">
            <v>4300.7919999999995</v>
          </cell>
          <cell r="AQ38">
            <v>8996.5540000000001</v>
          </cell>
        </row>
        <row r="39">
          <cell r="Y39">
            <v>-64.91040857745088</v>
          </cell>
          <cell r="Z39">
            <v>341.81623309203042</v>
          </cell>
          <cell r="AA39">
            <v>454.99541783825839</v>
          </cell>
          <cell r="AB39">
            <v>731.90124235284293</v>
          </cell>
          <cell r="AC39">
            <v>2036.7270692908169</v>
          </cell>
          <cell r="AD39">
            <v>-159.63954579674203</v>
          </cell>
          <cell r="AE39">
            <v>1367.7730502722725</v>
          </cell>
          <cell r="AF39">
            <v>3244.8605737663493</v>
          </cell>
          <cell r="AG39">
            <v>3976.7618161191876</v>
          </cell>
          <cell r="AH39">
            <v>1016.9218567446487</v>
          </cell>
          <cell r="AI39">
            <v>752.67323616456088</v>
          </cell>
          <cell r="AJ39">
            <v>1730.8524467401799</v>
          </cell>
          <cell r="AK39">
            <v>3500.4475396493931</v>
          </cell>
          <cell r="AL39">
            <v>2438.9573372375844</v>
          </cell>
          <cell r="AM39">
            <v>2782.8937798619577</v>
          </cell>
          <cell r="AN39">
            <v>2520.7830825439555</v>
          </cell>
          <cell r="AO39">
            <v>7742.6341996435103</v>
          </cell>
          <cell r="AP39">
            <v>11243.081739292918</v>
          </cell>
          <cell r="AQ39">
            <v>15219.843555412099</v>
          </cell>
        </row>
        <row r="40">
          <cell r="Y40">
            <v>-1.1460892185333858E-2</v>
          </cell>
          <cell r="Z40">
            <v>6.8752935049112202E-2</v>
          </cell>
          <cell r="AA40">
            <v>5.4545626145410885E-2</v>
          </cell>
          <cell r="AB40">
            <v>3.8568089399708738E-2</v>
          </cell>
          <cell r="AC40">
            <v>0.14139364221583989</v>
          </cell>
          <cell r="AD40">
            <v>-1.413560652820953E-2</v>
          </cell>
          <cell r="AE40">
            <v>7.5111478960120326E-2</v>
          </cell>
          <cell r="AF40">
            <v>7.3901352948565022E-2</v>
          </cell>
          <cell r="AG40">
            <v>6.3238780013942716E-2</v>
          </cell>
          <cell r="AH40">
            <v>0.11619289838772004</v>
          </cell>
          <cell r="AI40">
            <v>9.5112375941966171E-2</v>
          </cell>
          <cell r="AJ40">
            <v>0.14282831636133775</v>
          </cell>
          <cell r="AK40">
            <v>0.1216111259407467</v>
          </cell>
          <cell r="AL40">
            <v>0.13688139168866972</v>
          </cell>
          <cell r="AM40">
            <v>0.1415016697128326</v>
          </cell>
          <cell r="AN40">
            <v>0.14867485568992098</v>
          </cell>
          <cell r="AO40">
            <v>0.14222351412846976</v>
          </cell>
          <cell r="AP40">
            <v>0.13509447814634717</v>
          </cell>
          <cell r="AQ40">
            <v>0.10416794609117816</v>
          </cell>
        </row>
        <row r="41">
          <cell r="Y41">
            <v>-64.910408577450426</v>
          </cell>
          <cell r="Z41">
            <v>267.77923309203061</v>
          </cell>
          <cell r="AA41">
            <v>454.99541783825794</v>
          </cell>
          <cell r="AB41">
            <v>657.86424235284085</v>
          </cell>
          <cell r="AC41">
            <v>2029.580494890909</v>
          </cell>
          <cell r="AD41">
            <v>-311.48154528750558</v>
          </cell>
          <cell r="AE41">
            <v>1359.3405705121122</v>
          </cell>
          <cell r="AF41">
            <v>3077.4395201155148</v>
          </cell>
          <cell r="AG41">
            <v>3735.3037624683511</v>
          </cell>
          <cell r="AH41">
            <v>1008.0113452520527</v>
          </cell>
          <cell r="AI41">
            <v>743.76272467196577</v>
          </cell>
          <cell r="AJ41">
            <v>1578.5324155169824</v>
          </cell>
          <cell r="AK41">
            <v>3330.3064854410027</v>
          </cell>
          <cell r="AL41">
            <v>2286.637306014386</v>
          </cell>
          <cell r="AM41">
            <v>2773.9832683693644</v>
          </cell>
          <cell r="AN41">
            <v>2320.6598780772224</v>
          </cell>
          <cell r="AO41">
            <v>7381.2804524609792</v>
          </cell>
          <cell r="AP41">
            <v>10711.586937901988</v>
          </cell>
          <cell r="AQ41">
            <v>14446.890700370332</v>
          </cell>
        </row>
        <row r="42">
          <cell r="Y42">
            <v>-1.1460892185333778E-2</v>
          </cell>
          <cell r="Z42">
            <v>5.5251364774042508E-2</v>
          </cell>
          <cell r="AA42">
            <v>5.4545626145410829E-2</v>
          </cell>
          <cell r="AB42">
            <v>3.4896695544895592E-2</v>
          </cell>
          <cell r="AC42">
            <v>0.14126081399212551</v>
          </cell>
          <cell r="AD42">
            <v>-2.9647085657327262E-2</v>
          </cell>
          <cell r="AE42">
            <v>7.4828031002080811E-2</v>
          </cell>
          <cell r="AF42">
            <v>7.1501650690790314E-2</v>
          </cell>
          <cell r="AG42">
            <v>6.0352079402010747E-2</v>
          </cell>
          <cell r="AH42">
            <v>0.11578587174087307</v>
          </cell>
          <cell r="AI42">
            <v>9.4538200811709536E-2</v>
          </cell>
          <cell r="AJ42">
            <v>0.13933785445638408</v>
          </cell>
          <cell r="AK42">
            <v>0.11935743680730705</v>
          </cell>
          <cell r="AL42">
            <v>0.13428347344927383</v>
          </cell>
          <cell r="AM42">
            <v>0.14138065056119281</v>
          </cell>
          <cell r="AN42">
            <v>0.14579204518749422</v>
          </cell>
          <cell r="AO42">
            <v>0.14041739857340099</v>
          </cell>
          <cell r="AP42">
            <v>0.13311500089765577</v>
          </cell>
          <cell r="AQ42">
            <v>0.10148099757479197</v>
          </cell>
        </row>
        <row r="43">
          <cell r="Y43">
            <v>153.18900000000002</v>
          </cell>
          <cell r="Z43">
            <v>153.196</v>
          </cell>
          <cell r="AA43">
            <v>200.26000000000002</v>
          </cell>
          <cell r="AB43">
            <v>506.64499999999998</v>
          </cell>
          <cell r="AC43">
            <v>205.75899999999999</v>
          </cell>
          <cell r="AD43">
            <v>208.67400000000001</v>
          </cell>
          <cell r="AE43">
            <v>208.94900000000001</v>
          </cell>
          <cell r="AF43">
            <v>623.38200000000006</v>
          </cell>
          <cell r="AG43">
            <v>1130.027</v>
          </cell>
          <cell r="AH43">
            <v>208.916</v>
          </cell>
          <cell r="AI43">
            <v>208.995</v>
          </cell>
          <cell r="AJ43">
            <v>209.072</v>
          </cell>
          <cell r="AK43">
            <v>626.98299999999995</v>
          </cell>
          <cell r="AL43">
            <v>208.93700000000001</v>
          </cell>
          <cell r="AM43">
            <v>209.001</v>
          </cell>
          <cell r="AN43">
            <v>209.173</v>
          </cell>
          <cell r="AO43">
            <v>627.11099999999999</v>
          </cell>
          <cell r="AP43">
            <v>1254.0940000000001</v>
          </cell>
          <cell r="AQ43">
            <v>2384.1210000000001</v>
          </cell>
        </row>
        <row r="44">
          <cell r="Y44">
            <v>191.64500000000001</v>
          </cell>
          <cell r="Z44">
            <v>196.995</v>
          </cell>
          <cell r="AA44">
            <v>286.72199999999998</v>
          </cell>
          <cell r="AB44">
            <v>675.36199999999997</v>
          </cell>
          <cell r="AC44">
            <v>268.22300000000001</v>
          </cell>
          <cell r="AD44">
            <v>264.11799999999999</v>
          </cell>
          <cell r="AE44">
            <v>268.18899999999996</v>
          </cell>
          <cell r="AF44">
            <v>800.53</v>
          </cell>
          <cell r="AG44">
            <v>1475.8919999999998</v>
          </cell>
          <cell r="AH44">
            <v>359.13799999999998</v>
          </cell>
          <cell r="AI44">
            <v>249.18199999999999</v>
          </cell>
          <cell r="AJ44">
            <v>270.90000000000003</v>
          </cell>
          <cell r="AK44">
            <v>879.22</v>
          </cell>
          <cell r="AL44">
            <v>277.33100000000002</v>
          </cell>
          <cell r="AM44">
            <v>473.23500000000001</v>
          </cell>
          <cell r="AN44">
            <v>266.99700000000001</v>
          </cell>
          <cell r="AO44">
            <v>1017.5630000000001</v>
          </cell>
          <cell r="AP44">
            <v>1896.7830000000001</v>
          </cell>
          <cell r="AQ44">
            <v>3372.6750000000002</v>
          </cell>
        </row>
        <row r="45">
          <cell r="Y45">
            <v>344.83400000000006</v>
          </cell>
          <cell r="Z45">
            <v>350.19100000000003</v>
          </cell>
          <cell r="AA45">
            <v>486.98199999999997</v>
          </cell>
          <cell r="AB45">
            <v>1182.0070000000001</v>
          </cell>
          <cell r="AC45">
            <v>473.98199999999997</v>
          </cell>
          <cell r="AD45">
            <v>472.79200000000003</v>
          </cell>
          <cell r="AE45">
            <v>477.13799999999998</v>
          </cell>
          <cell r="AF45">
            <v>1423.912</v>
          </cell>
          <cell r="AG45">
            <v>2605.9189999999999</v>
          </cell>
          <cell r="AH45">
            <v>568.05399999999997</v>
          </cell>
          <cell r="AI45">
            <v>458.17700000000002</v>
          </cell>
          <cell r="AJ45">
            <v>479.97200000000004</v>
          </cell>
          <cell r="AK45">
            <v>1506.203</v>
          </cell>
          <cell r="AL45">
            <v>486.26800000000003</v>
          </cell>
          <cell r="AM45">
            <v>682.23599999999999</v>
          </cell>
          <cell r="AN45">
            <v>476.17</v>
          </cell>
          <cell r="AO45">
            <v>1644.674</v>
          </cell>
          <cell r="AP45">
            <v>3150.8770000000004</v>
          </cell>
          <cell r="AQ45">
            <v>5756.7960000000003</v>
          </cell>
        </row>
        <row r="46">
          <cell r="Y46">
            <v>27.096999999999998</v>
          </cell>
          <cell r="Z46">
            <v>30.457000000000001</v>
          </cell>
          <cell r="AA46">
            <v>33.569000000000003</v>
          </cell>
          <cell r="AB46">
            <v>91.123000000000005</v>
          </cell>
          <cell r="AC46">
            <v>40.596000000000004</v>
          </cell>
          <cell r="AD46">
            <v>47.830999999999996</v>
          </cell>
          <cell r="AE46">
            <v>62.018000000000001</v>
          </cell>
          <cell r="AF46">
            <v>150.44499999999999</v>
          </cell>
          <cell r="AG46">
            <v>241.56799999999998</v>
          </cell>
          <cell r="AH46">
            <v>38.008000000000003</v>
          </cell>
          <cell r="AI46">
            <v>41.763999999999996</v>
          </cell>
          <cell r="AJ46">
            <v>46.759</v>
          </cell>
          <cell r="AK46">
            <v>126.53099999999999</v>
          </cell>
          <cell r="AL46">
            <v>52.387</v>
          </cell>
          <cell r="AM46">
            <v>55.436</v>
          </cell>
          <cell r="AN46">
            <v>59.552999999999997</v>
          </cell>
          <cell r="AO46">
            <v>167.376</v>
          </cell>
          <cell r="AP46">
            <v>293.90699999999998</v>
          </cell>
          <cell r="AQ46">
            <v>535.47499999999991</v>
          </cell>
        </row>
        <row r="47">
          <cell r="Y47">
            <v>-436.84140857745092</v>
          </cell>
          <cell r="Z47">
            <v>-38.831766907969616</v>
          </cell>
          <cell r="AA47">
            <v>-65.555582161741583</v>
          </cell>
          <cell r="AB47">
            <v>-541.22875764715718</v>
          </cell>
          <cell r="AC47">
            <v>1522.1490692908169</v>
          </cell>
          <cell r="AD47">
            <v>-680.26254579674207</v>
          </cell>
          <cell r="AE47">
            <v>828.61705027227254</v>
          </cell>
          <cell r="AF47">
            <v>1670.5035737663493</v>
          </cell>
          <cell r="AG47">
            <v>1129.2748161191878</v>
          </cell>
          <cell r="AH47">
            <v>410.85985674464877</v>
          </cell>
          <cell r="AI47">
            <v>252.73223616456085</v>
          </cell>
          <cell r="AJ47">
            <v>1204.1214467401799</v>
          </cell>
          <cell r="AK47">
            <v>1867.7135396493932</v>
          </cell>
          <cell r="AL47">
            <v>1900.3023372375844</v>
          </cell>
          <cell r="AM47">
            <v>2045.2217798619579</v>
          </cell>
          <cell r="AN47">
            <v>1985.0600825439556</v>
          </cell>
          <cell r="AO47">
            <v>5930.5841996435101</v>
          </cell>
          <cell r="AP47">
            <v>7798.2977392929179</v>
          </cell>
          <cell r="AQ47">
            <v>8927.5725554120982</v>
          </cell>
        </row>
        <row r="48">
          <cell r="Y48">
            <v>-7.7130808379085966E-2</v>
          </cell>
          <cell r="Z48">
            <v>-7.8106236322225365E-3</v>
          </cell>
          <cell r="AA48">
            <v>-7.8589149168316157E-3</v>
          </cell>
          <cell r="AB48">
            <v>-2.8520458639371474E-2</v>
          </cell>
          <cell r="AC48">
            <v>0.10567061446157303</v>
          </cell>
          <cell r="AD48">
            <v>-6.023522326669703E-2</v>
          </cell>
          <cell r="AE48">
            <v>4.5503639748665448E-2</v>
          </cell>
          <cell r="AF48">
            <v>3.8045540447814497E-2</v>
          </cell>
          <cell r="AG48">
            <v>1.795781718240743E-2</v>
          </cell>
          <cell r="AH48">
            <v>4.6944607660558475E-2</v>
          </cell>
          <cell r="AI48">
            <v>3.1936785186130814E-2</v>
          </cell>
          <cell r="AJ48">
            <v>9.9362969533528717E-2</v>
          </cell>
          <cell r="AK48">
            <v>6.4887344809141212E-2</v>
          </cell>
          <cell r="AL48">
            <v>0.10665050371275676</v>
          </cell>
          <cell r="AM48">
            <v>0.10399329607106811</v>
          </cell>
          <cell r="AN48">
            <v>0.11707811090599821</v>
          </cell>
          <cell r="AO48">
            <v>0.10893818614689477</v>
          </cell>
          <cell r="AP48">
            <v>9.3702686500780633E-2</v>
          </cell>
          <cell r="AQ48">
            <v>6.1102263849917016E-2</v>
          </cell>
        </row>
        <row r="49">
          <cell r="Y49">
            <v>-436.84140857745047</v>
          </cell>
          <cell r="Z49">
            <v>-112.86876690796942</v>
          </cell>
          <cell r="AA49">
            <v>-65.555582161742038</v>
          </cell>
          <cell r="AB49">
            <v>-615.26575764715926</v>
          </cell>
          <cell r="AC49">
            <v>1515.002494890909</v>
          </cell>
          <cell r="AD49">
            <v>-832.10454528750563</v>
          </cell>
          <cell r="AE49">
            <v>820.18457051211226</v>
          </cell>
          <cell r="AF49">
            <v>1503.0825201155149</v>
          </cell>
          <cell r="AG49">
            <v>887.81676246835127</v>
          </cell>
          <cell r="AH49">
            <v>401.94934525205275</v>
          </cell>
          <cell r="AI49">
            <v>243.82172467196574</v>
          </cell>
          <cell r="AJ49">
            <v>1051.8014155169824</v>
          </cell>
          <cell r="AK49">
            <v>1697.5724854410028</v>
          </cell>
          <cell r="AL49">
            <v>1747.982306014386</v>
          </cell>
          <cell r="AM49">
            <v>2036.3112683693646</v>
          </cell>
          <cell r="AN49">
            <v>1784.9368780772224</v>
          </cell>
          <cell r="AO49">
            <v>5569.230452460979</v>
          </cell>
          <cell r="AP49">
            <v>7266.8029379019872</v>
          </cell>
          <cell r="AQ49">
            <v>8154.619700370331</v>
          </cell>
        </row>
        <row r="50">
          <cell r="Y50">
            <v>-7.7130808379085883E-2</v>
          </cell>
          <cell r="Z50">
            <v>-2.3288413145485968E-2</v>
          </cell>
          <cell r="AA50">
            <v>-7.8589149168316712E-3</v>
          </cell>
          <cell r="AB50">
            <v>-3.2637040352007388E-2</v>
          </cell>
          <cell r="AC50">
            <v>0.10544567518613937</v>
          </cell>
          <cell r="AD50">
            <v>-7.9200437724872147E-2</v>
          </cell>
          <cell r="AE50">
            <v>4.51489478067938E-2</v>
          </cell>
          <cell r="AF50">
            <v>3.49228248387147E-2</v>
          </cell>
          <cell r="AG50">
            <v>1.4344639994557883E-2</v>
          </cell>
          <cell r="AH50">
            <v>4.617017016216695E-2</v>
          </cell>
          <cell r="AI50">
            <v>3.0991694534654165E-2</v>
          </cell>
          <cell r="AJ50">
            <v>9.2843042760275427E-2</v>
          </cell>
          <cell r="AK50">
            <v>6.0840616784859296E-2</v>
          </cell>
          <cell r="AL50">
            <v>0.10265079423050684</v>
          </cell>
          <cell r="AM50">
            <v>0.1037839756100556</v>
          </cell>
          <cell r="AN50">
            <v>0.11213603529056224</v>
          </cell>
          <cell r="AO50">
            <v>0.10594596116851308</v>
          </cell>
          <cell r="AP50">
            <v>9.0305991559395754E-2</v>
          </cell>
          <cell r="AQ50">
            <v>5.7281456556975217E-2</v>
          </cell>
        </row>
        <row r="51">
          <cell r="Y51">
            <v>100.661</v>
          </cell>
          <cell r="Z51">
            <v>114.41099999999999</v>
          </cell>
          <cell r="AA51">
            <v>167.53499999999997</v>
          </cell>
          <cell r="AB51">
            <v>382.60699999999997</v>
          </cell>
          <cell r="AC51">
            <v>114.949</v>
          </cell>
          <cell r="AD51">
            <v>104.16400000000002</v>
          </cell>
          <cell r="AE51">
            <v>108.102</v>
          </cell>
          <cell r="AF51">
            <v>327.21500000000003</v>
          </cell>
          <cell r="AG51">
            <v>709.822</v>
          </cell>
          <cell r="AH51">
            <v>110.28599999999999</v>
          </cell>
          <cell r="AI51">
            <v>114.99300000000001</v>
          </cell>
          <cell r="AJ51">
            <v>112.521</v>
          </cell>
          <cell r="AK51">
            <v>337.8</v>
          </cell>
          <cell r="AL51">
            <v>113.029</v>
          </cell>
          <cell r="AM51">
            <v>116.84100000000001</v>
          </cell>
          <cell r="AN51">
            <v>114.107</v>
          </cell>
          <cell r="AO51">
            <v>343.97699999999998</v>
          </cell>
          <cell r="AP51">
            <v>681.77700000000004</v>
          </cell>
          <cell r="AQ51">
            <v>1391.5990000000002</v>
          </cell>
        </row>
        <row r="52">
          <cell r="Y52">
            <v>252.58799999999999</v>
          </cell>
          <cell r="Z52">
            <v>221.84799999999998</v>
          </cell>
          <cell r="AA52">
            <v>341.791</v>
          </cell>
          <cell r="AB52">
            <v>816.22699999999998</v>
          </cell>
          <cell r="AC52">
            <v>272.06299999999993</v>
          </cell>
          <cell r="AD52">
            <v>308.98499999999996</v>
          </cell>
          <cell r="AE52">
            <v>306.98599999999999</v>
          </cell>
          <cell r="AF52">
            <v>888.03399999999988</v>
          </cell>
          <cell r="AG52">
            <v>1704.261</v>
          </cell>
          <cell r="AH52">
            <v>299.16000000000003</v>
          </cell>
          <cell r="AI52">
            <v>262.78799999999995</v>
          </cell>
          <cell r="AJ52">
            <v>290.85300000000001</v>
          </cell>
          <cell r="AK52">
            <v>852.80099999999993</v>
          </cell>
          <cell r="AL52">
            <v>233.09700000000001</v>
          </cell>
          <cell r="AM52">
            <v>233.82299999999998</v>
          </cell>
          <cell r="AN52">
            <v>738.5150000000001</v>
          </cell>
          <cell r="AO52">
            <v>1205.4349999999999</v>
          </cell>
          <cell r="AP52">
            <v>2058.2359999999999</v>
          </cell>
          <cell r="AQ52">
            <v>3762.4969999999998</v>
          </cell>
        </row>
        <row r="53">
          <cell r="Y53">
            <v>353.24900000000002</v>
          </cell>
          <cell r="Z53">
            <v>336.25899999999996</v>
          </cell>
          <cell r="AA53">
            <v>509.32599999999996</v>
          </cell>
          <cell r="AB53">
            <v>1198.8339999999998</v>
          </cell>
          <cell r="AC53">
            <v>387.01199999999994</v>
          </cell>
          <cell r="AD53">
            <v>413.149</v>
          </cell>
          <cell r="AE53">
            <v>415.08799999999997</v>
          </cell>
          <cell r="AF53">
            <v>1215.2489999999998</v>
          </cell>
          <cell r="AG53">
            <v>2414.0830000000001</v>
          </cell>
          <cell r="AH53">
            <v>409.44600000000003</v>
          </cell>
          <cell r="AI53">
            <v>377.78099999999995</v>
          </cell>
          <cell r="AJ53">
            <v>403.37400000000002</v>
          </cell>
          <cell r="AK53">
            <v>1190.6009999999999</v>
          </cell>
          <cell r="AL53">
            <v>346.12599999999998</v>
          </cell>
          <cell r="AM53">
            <v>350.66399999999999</v>
          </cell>
          <cell r="AN53">
            <v>852.62200000000007</v>
          </cell>
          <cell r="AO53">
            <v>1549.4119999999998</v>
          </cell>
          <cell r="AP53">
            <v>2740.0129999999999</v>
          </cell>
          <cell r="AQ53">
            <v>5154.0959999999995</v>
          </cell>
        </row>
        <row r="54">
          <cell r="Y54">
            <v>8.8070000000000004</v>
          </cell>
          <cell r="Z54">
            <v>7.9289999999999985</v>
          </cell>
          <cell r="AA54">
            <v>10.279</v>
          </cell>
          <cell r="AB54">
            <v>27.014999999999997</v>
          </cell>
          <cell r="AC54">
            <v>25.305</v>
          </cell>
          <cell r="AD54">
            <v>25.241999999999997</v>
          </cell>
          <cell r="AE54">
            <v>41.353000000000002</v>
          </cell>
          <cell r="AF54">
            <v>91.9</v>
          </cell>
          <cell r="AG54">
            <v>118.91500000000001</v>
          </cell>
          <cell r="AH54">
            <v>16.170000000000002</v>
          </cell>
          <cell r="AI54">
            <v>13.924999999999999</v>
          </cell>
          <cell r="AJ54">
            <v>21.443000000000001</v>
          </cell>
          <cell r="AK54">
            <v>51.537999999999997</v>
          </cell>
          <cell r="AL54">
            <v>33.494</v>
          </cell>
          <cell r="AM54">
            <v>37.704999999999998</v>
          </cell>
          <cell r="AN54">
            <v>36.762</v>
          </cell>
          <cell r="AO54">
            <v>107.961</v>
          </cell>
          <cell r="AP54">
            <v>159.499</v>
          </cell>
          <cell r="AQ54">
            <v>278.41399999999999</v>
          </cell>
        </row>
        <row r="55">
          <cell r="Y55">
            <v>14.262000000000002</v>
          </cell>
          <cell r="Z55">
            <v>1212.376</v>
          </cell>
          <cell r="AA55">
            <v>14.620000000000001</v>
          </cell>
          <cell r="AB55">
            <v>1241.2579999999998</v>
          </cell>
          <cell r="AC55">
            <v>28.692</v>
          </cell>
          <cell r="AD55">
            <v>24.472000000000001</v>
          </cell>
          <cell r="AE55">
            <v>30.620000000000005</v>
          </cell>
          <cell r="AF55">
            <v>83.784000000000006</v>
          </cell>
          <cell r="AG55">
            <v>1325.0419999999999</v>
          </cell>
          <cell r="AH55">
            <v>17.665000000000003</v>
          </cell>
          <cell r="AI55">
            <v>15.004000000000001</v>
          </cell>
          <cell r="AJ55">
            <v>20.437000000000001</v>
          </cell>
          <cell r="AK55">
            <v>53.106000000000009</v>
          </cell>
          <cell r="AL55">
            <v>27.940999999999999</v>
          </cell>
          <cell r="AM55">
            <v>30.191000000000003</v>
          </cell>
          <cell r="AN55">
            <v>25.981999999999999</v>
          </cell>
          <cell r="AO55">
            <v>84.114000000000004</v>
          </cell>
          <cell r="AP55">
            <v>137.22000000000003</v>
          </cell>
          <cell r="AQ55">
            <v>1462.2619999999999</v>
          </cell>
        </row>
        <row r="56">
          <cell r="Y56">
            <v>37.548000000000002</v>
          </cell>
          <cell r="Z56">
            <v>39.734999999999999</v>
          </cell>
          <cell r="AA56">
            <v>51.955000000000005</v>
          </cell>
          <cell r="AB56">
            <v>129.238</v>
          </cell>
          <cell r="AC56">
            <v>47.498999999999995</v>
          </cell>
          <cell r="AD56">
            <v>51.688000000000002</v>
          </cell>
          <cell r="AE56">
            <v>57.704999999999991</v>
          </cell>
          <cell r="AF56">
            <v>156.892</v>
          </cell>
          <cell r="AG56">
            <v>286.13</v>
          </cell>
          <cell r="AH56">
            <v>61.063999999999993</v>
          </cell>
          <cell r="AI56">
            <v>66.349999999999994</v>
          </cell>
          <cell r="AJ56">
            <v>71.583999999999989</v>
          </cell>
          <cell r="AK56">
            <v>198.99799999999999</v>
          </cell>
          <cell r="AL56">
            <v>73.622</v>
          </cell>
          <cell r="AM56">
            <v>77.376000000000005</v>
          </cell>
          <cell r="AN56">
            <v>83.718999999999994</v>
          </cell>
          <cell r="AO56">
            <v>234.71699999999998</v>
          </cell>
          <cell r="AP56">
            <v>433.71499999999997</v>
          </cell>
          <cell r="AQ56">
            <v>719.84500000000003</v>
          </cell>
        </row>
        <row r="57">
          <cell r="Y57">
            <v>34.414999999999999</v>
          </cell>
          <cell r="Z57">
            <v>36.393000000000001</v>
          </cell>
          <cell r="AA57">
            <v>44.287999999999997</v>
          </cell>
          <cell r="AB57">
            <v>115.09599999999999</v>
          </cell>
          <cell r="AC57">
            <v>35.929000000000002</v>
          </cell>
          <cell r="AD57">
            <v>37.545000000000002</v>
          </cell>
          <cell r="AE57">
            <v>63.49499999999999</v>
          </cell>
          <cell r="AF57">
            <v>136.96899999999999</v>
          </cell>
          <cell r="AG57">
            <v>252.065</v>
          </cell>
          <cell r="AH57">
            <v>35.785999999999994</v>
          </cell>
          <cell r="AI57">
            <v>36.74</v>
          </cell>
          <cell r="AJ57">
            <v>63.722999999999999</v>
          </cell>
          <cell r="AK57">
            <v>136.249</v>
          </cell>
          <cell r="AL57">
            <v>36.908000000000001</v>
          </cell>
          <cell r="AM57">
            <v>64.619</v>
          </cell>
          <cell r="AN57">
            <v>60.559000000000005</v>
          </cell>
          <cell r="AO57">
            <v>162.08600000000001</v>
          </cell>
          <cell r="AP57">
            <v>298.33500000000004</v>
          </cell>
          <cell r="AQ57">
            <v>550.40000000000009</v>
          </cell>
        </row>
        <row r="58">
          <cell r="Y58">
            <v>66.50800000000001</v>
          </cell>
          <cell r="Z58">
            <v>-1128.319</v>
          </cell>
          <cell r="AA58">
            <v>91.902000000000001</v>
          </cell>
          <cell r="AB58">
            <v>-969.90899999999965</v>
          </cell>
          <cell r="AC58">
            <v>80.040999999999997</v>
          </cell>
          <cell r="AD58">
            <v>90.003</v>
          </cell>
          <cell r="AE58">
            <v>131.93299999999999</v>
          </cell>
          <cell r="AF58">
            <v>301.97699999999998</v>
          </cell>
          <cell r="AG58">
            <v>-667.93200000000002</v>
          </cell>
          <cell r="AH58">
            <v>95.35499999999999</v>
          </cell>
          <cell r="AI58">
            <v>102.011</v>
          </cell>
          <cell r="AJ58">
            <v>136.31299999999999</v>
          </cell>
          <cell r="AK58">
            <v>333.67899999999997</v>
          </cell>
          <cell r="AL58">
            <v>116.083</v>
          </cell>
          <cell r="AM58">
            <v>149.50900000000001</v>
          </cell>
          <cell r="AN58">
            <v>155.05799999999999</v>
          </cell>
          <cell r="AO58">
            <v>420.65</v>
          </cell>
          <cell r="AP58">
            <v>754.32899999999995</v>
          </cell>
          <cell r="AQ58">
            <v>86.397000000000162</v>
          </cell>
        </row>
        <row r="59">
          <cell r="Y59">
            <v>6520.2419999999993</v>
          </cell>
          <cell r="Z59">
            <v>4218.4320000000007</v>
          </cell>
          <cell r="AA59">
            <v>9008.3399999999965</v>
          </cell>
          <cell r="AB59">
            <v>19747.013999999999</v>
          </cell>
          <cell r="AC59">
            <v>13349.562</v>
          </cell>
          <cell r="AD59">
            <v>12476.849000000002</v>
          </cell>
          <cell r="AE59">
            <v>17928.310999999998</v>
          </cell>
          <cell r="AF59">
            <v>43754.721999999994</v>
          </cell>
          <cell r="AG59">
            <v>63501.736000000004</v>
          </cell>
          <cell r="AH59">
            <v>8845.9549999999981</v>
          </cell>
          <cell r="AI59">
            <v>8140.5749999999998</v>
          </cell>
          <cell r="AJ59">
            <v>11453.978000000001</v>
          </cell>
          <cell r="AK59">
            <v>28440.507999999998</v>
          </cell>
          <cell r="AL59">
            <v>16379.940999999999</v>
          </cell>
          <cell r="AM59">
            <v>18121.813000000002</v>
          </cell>
          <cell r="AN59">
            <v>15977.626</v>
          </cell>
          <cell r="AO59">
            <v>50479.37999999999</v>
          </cell>
          <cell r="AP59">
            <v>78919.888000000006</v>
          </cell>
          <cell r="AQ59">
            <v>142421.62399999998</v>
          </cell>
        </row>
        <row r="60">
          <cell r="Y60">
            <v>6520.2419999999993</v>
          </cell>
          <cell r="Z60">
            <v>4167.3719999999994</v>
          </cell>
          <cell r="AA60">
            <v>9008.3399999999965</v>
          </cell>
          <cell r="AB60">
            <v>19695.954000000002</v>
          </cell>
          <cell r="AC60">
            <v>13319.662</v>
          </cell>
          <cell r="AD60">
            <v>11841.569000000001</v>
          </cell>
          <cell r="AE60">
            <v>17893.030999999999</v>
          </cell>
          <cell r="AF60">
            <v>43054.262000000002</v>
          </cell>
          <cell r="AG60">
            <v>62750.216000000008</v>
          </cell>
          <cell r="AH60">
            <v>8808.6749999999993</v>
          </cell>
          <cell r="AI60">
            <v>8103.2950000000001</v>
          </cell>
          <cell r="AJ60">
            <v>10816.698</v>
          </cell>
          <cell r="AK60">
            <v>27728.667999999998</v>
          </cell>
          <cell r="AL60">
            <v>15742.661</v>
          </cell>
          <cell r="AM60">
            <v>18084.533000000003</v>
          </cell>
          <cell r="AN60">
            <v>15140.346000000001</v>
          </cell>
          <cell r="AO60">
            <v>48967.539999999994</v>
          </cell>
          <cell r="AP60">
            <v>76696.208000000013</v>
          </cell>
          <cell r="AQ60">
            <v>139446.424</v>
          </cell>
        </row>
        <row r="61">
          <cell r="Y61">
            <v>-856.59840857745098</v>
          </cell>
          <cell r="Z61">
            <v>753.22823309203045</v>
          </cell>
          <cell r="AA61">
            <v>-666.78358216174161</v>
          </cell>
          <cell r="AB61">
            <v>-770.15375764715736</v>
          </cell>
          <cell r="AC61">
            <v>1055.096069290817</v>
          </cell>
          <cell r="AD61">
            <v>-1183.414545796742</v>
          </cell>
          <cell r="AE61">
            <v>281.59605027227258</v>
          </cell>
          <cell r="AF61">
            <v>153.27757376634952</v>
          </cell>
          <cell r="AG61">
            <v>-616.87618388081228</v>
          </cell>
          <cell r="AH61">
            <v>-93.94114325535125</v>
          </cell>
          <cell r="AI61">
            <v>-227.0597638354391</v>
          </cell>
          <cell r="AJ61">
            <v>664.43444674017985</v>
          </cell>
          <cell r="AK61">
            <v>343.43353964939331</v>
          </cell>
          <cell r="AL61">
            <v>1438.0933372375844</v>
          </cell>
          <cell r="AM61">
            <v>1545.0487798619579</v>
          </cell>
          <cell r="AN61">
            <v>977.3800825439555</v>
          </cell>
          <cell r="AO61">
            <v>3960.5221996435098</v>
          </cell>
          <cell r="AP61">
            <v>4303.9557392929182</v>
          </cell>
          <cell r="AQ61">
            <v>3687.0795554120987</v>
          </cell>
        </row>
        <row r="62">
          <cell r="Y62">
            <v>-0.15124511187016579</v>
          </cell>
          <cell r="Z62">
            <v>0.15150436630372352</v>
          </cell>
          <cell r="AA62">
            <v>-7.9935152237996951E-2</v>
          </cell>
          <cell r="AB62">
            <v>-4.0583834618137547E-2</v>
          </cell>
          <cell r="AC62">
            <v>7.3246866688225554E-2</v>
          </cell>
          <cell r="AD62">
            <v>-0.10478783496691668</v>
          </cell>
          <cell r="AE62">
            <v>1.546389278621069E-2</v>
          </cell>
          <cell r="AF62">
            <v>3.4908803692784963E-3</v>
          </cell>
          <cell r="AG62">
            <v>-9.8096137239490067E-3</v>
          </cell>
          <cell r="AH62">
            <v>-1.0733660251572441E-2</v>
          </cell>
          <cell r="AI62">
            <v>-2.8692655167678435E-2</v>
          </cell>
          <cell r="AJ62">
            <v>5.4828505768419432E-2</v>
          </cell>
          <cell r="AK62">
            <v>1.1931428472932361E-2</v>
          </cell>
          <cell r="AL62">
            <v>8.0709987982913442E-2</v>
          </cell>
          <cell r="AM62">
            <v>7.8561022961173357E-2</v>
          </cell>
          <cell r="AN62">
            <v>5.7645516479656003E-2</v>
          </cell>
          <cell r="AO62">
            <v>7.275035478791593E-2</v>
          </cell>
          <cell r="AP62">
            <v>5.1715416470975481E-2</v>
          </cell>
          <cell r="AQ62">
            <v>2.5235180832425663E-2</v>
          </cell>
        </row>
        <row r="63">
          <cell r="Y63">
            <v>-856.59840857745053</v>
          </cell>
          <cell r="Z63">
            <v>679.19123309203064</v>
          </cell>
          <cell r="AA63">
            <v>-666.78358216174206</v>
          </cell>
          <cell r="AB63">
            <v>-844.19075764715944</v>
          </cell>
          <cell r="AC63">
            <v>1047.9494948909091</v>
          </cell>
          <cell r="AD63">
            <v>-1335.2565452875056</v>
          </cell>
          <cell r="AE63">
            <v>273.1635705121123</v>
          </cell>
          <cell r="AF63">
            <v>-14.143479884484918</v>
          </cell>
          <cell r="AG63">
            <v>-858.3342375316488</v>
          </cell>
          <cell r="AH63">
            <v>-102.85165474794726</v>
          </cell>
          <cell r="AI63">
            <v>-235.97027532803421</v>
          </cell>
          <cell r="AJ63">
            <v>512.11441551698238</v>
          </cell>
          <cell r="AK63">
            <v>173.2924854410029</v>
          </cell>
          <cell r="AL63">
            <v>1285.773306014386</v>
          </cell>
          <cell r="AM63">
            <v>1536.1382683693646</v>
          </cell>
          <cell r="AN63">
            <v>777.25687807722238</v>
          </cell>
          <cell r="AO63">
            <v>3599.1684524609791</v>
          </cell>
          <cell r="AP63">
            <v>3772.4609379019876</v>
          </cell>
          <cell r="AQ63">
            <v>2914.1267003703315</v>
          </cell>
        </row>
        <row r="64">
          <cell r="Y64">
            <v>-0.1512451118701657</v>
          </cell>
          <cell r="Z64">
            <v>0.14013873345436936</v>
          </cell>
          <cell r="AA64">
            <v>-7.9935152237997006E-2</v>
          </cell>
          <cell r="AB64">
            <v>-4.4780466781514601E-2</v>
          </cell>
          <cell r="AC64">
            <v>7.2938323482894682E-2</v>
          </cell>
          <cell r="AD64">
            <v>-0.12709088474601671</v>
          </cell>
          <cell r="AE64">
            <v>1.5036917580719919E-2</v>
          </cell>
          <cell r="AF64">
            <v>-3.2861154594346034E-4</v>
          </cell>
          <cell r="AG64">
            <v>-1.3868284710195196E-2</v>
          </cell>
          <cell r="AH64">
            <v>-1.1814121498805749E-2</v>
          </cell>
          <cell r="AI64">
            <v>-2.9993712422728701E-2</v>
          </cell>
          <cell r="AJ64">
            <v>4.5204598393344689E-2</v>
          </cell>
          <cell r="AK64">
            <v>6.2107637752345539E-3</v>
          </cell>
          <cell r="AL64">
            <v>7.5507429685432406E-2</v>
          </cell>
          <cell r="AM64">
            <v>7.8291830455657505E-2</v>
          </cell>
          <cell r="AN64">
            <v>4.8830020702910738E-2</v>
          </cell>
          <cell r="AO64">
            <v>6.8468590832844498E-2</v>
          </cell>
          <cell r="AP64">
            <v>4.688111519296053E-2</v>
          </cell>
          <cell r="AQ64">
            <v>2.0470043744799524E-2</v>
          </cell>
        </row>
        <row r="68">
          <cell r="AF68" t="str">
            <v>`</v>
          </cell>
          <cell r="AQ68" t="str">
            <v>(단위:백만원,M/M)</v>
          </cell>
        </row>
        <row r="69">
          <cell r="Y69" t="str">
            <v>상    반    기</v>
          </cell>
          <cell r="AH69" t="str">
            <v>하   반   기</v>
          </cell>
        </row>
        <row r="70">
          <cell r="Y70" t="str">
            <v>1/4분기</v>
          </cell>
          <cell r="AC70" t="str">
            <v>2/4분기</v>
          </cell>
          <cell r="AG70" t="str">
            <v>합  계</v>
          </cell>
          <cell r="AH70" t="str">
            <v>3/4분기</v>
          </cell>
          <cell r="AL70" t="str">
            <v>4/4분기</v>
          </cell>
          <cell r="AP70" t="str">
            <v>합  계</v>
          </cell>
          <cell r="AQ70" t="str">
            <v>년간 총계</v>
          </cell>
        </row>
        <row r="71">
          <cell r="Y71" t="str">
            <v>1월</v>
          </cell>
          <cell r="Z71" t="str">
            <v>2월</v>
          </cell>
          <cell r="AA71" t="str">
            <v>3월</v>
          </cell>
          <cell r="AB71" t="str">
            <v>1분기</v>
          </cell>
          <cell r="AC71" t="str">
            <v>4월</v>
          </cell>
          <cell r="AD71" t="str">
            <v>5월</v>
          </cell>
          <cell r="AE71" t="str">
            <v>6월</v>
          </cell>
          <cell r="AF71" t="str">
            <v>2분기</v>
          </cell>
          <cell r="AG71" t="str">
            <v>상반기</v>
          </cell>
          <cell r="AH71" t="str">
            <v>7월</v>
          </cell>
          <cell r="AI71" t="str">
            <v>8월</v>
          </cell>
          <cell r="AJ71" t="str">
            <v>9월</v>
          </cell>
          <cell r="AK71" t="str">
            <v>3분기</v>
          </cell>
          <cell r="AL71" t="str">
            <v>10월</v>
          </cell>
          <cell r="AM71" t="str">
            <v>11월</v>
          </cell>
          <cell r="AN71" t="str">
            <v>12월</v>
          </cell>
          <cell r="AO71" t="str">
            <v>4분기</v>
          </cell>
          <cell r="AP71" t="str">
            <v>하반기</v>
          </cell>
          <cell r="AQ71">
            <v>2000</v>
          </cell>
        </row>
        <row r="72">
          <cell r="Y72">
            <v>14449.822</v>
          </cell>
          <cell r="Z72">
            <v>11313.725</v>
          </cell>
          <cell r="AA72">
            <v>990.28200000000004</v>
          </cell>
          <cell r="AB72">
            <v>26753.828999999998</v>
          </cell>
          <cell r="AC72">
            <v>158</v>
          </cell>
          <cell r="AD72">
            <v>8950</v>
          </cell>
          <cell r="AE72">
            <v>300</v>
          </cell>
          <cell r="AF72">
            <v>9408</v>
          </cell>
          <cell r="AG72">
            <v>36161.828999999998</v>
          </cell>
          <cell r="AH72">
            <v>5600</v>
          </cell>
          <cell r="AI72">
            <v>0</v>
          </cell>
          <cell r="AJ72">
            <v>2300</v>
          </cell>
          <cell r="AK72">
            <v>7900</v>
          </cell>
          <cell r="AL72">
            <v>300</v>
          </cell>
          <cell r="AM72">
            <v>0</v>
          </cell>
          <cell r="AN72">
            <v>-1900</v>
          </cell>
          <cell r="AO72">
            <v>-1600</v>
          </cell>
          <cell r="AP72">
            <v>6300</v>
          </cell>
          <cell r="AQ72">
            <v>42461.828999999998</v>
          </cell>
        </row>
        <row r="73">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row>
        <row r="74">
          <cell r="Y74">
            <v>14449.822</v>
          </cell>
          <cell r="Z74">
            <v>11313.725</v>
          </cell>
          <cell r="AA74">
            <v>990.28200000000004</v>
          </cell>
          <cell r="AB74">
            <v>26753.828999999998</v>
          </cell>
          <cell r="AC74">
            <v>158</v>
          </cell>
          <cell r="AD74">
            <v>8950</v>
          </cell>
          <cell r="AE74">
            <v>300</v>
          </cell>
          <cell r="AF74">
            <v>9408</v>
          </cell>
          <cell r="AG74">
            <v>36161.828999999998</v>
          </cell>
          <cell r="AH74">
            <v>5600</v>
          </cell>
          <cell r="AI74">
            <v>0</v>
          </cell>
          <cell r="AJ74">
            <v>2300</v>
          </cell>
          <cell r="AK74">
            <v>7900</v>
          </cell>
          <cell r="AL74">
            <v>300</v>
          </cell>
          <cell r="AM74">
            <v>0</v>
          </cell>
          <cell r="AN74">
            <v>-1900</v>
          </cell>
          <cell r="AO74">
            <v>-1600</v>
          </cell>
          <cell r="AP74">
            <v>6300</v>
          </cell>
          <cell r="AQ74">
            <v>42461.828999999998</v>
          </cell>
        </row>
        <row r="75">
          <cell r="Y75">
            <v>1775.425</v>
          </cell>
          <cell r="Z75">
            <v>846.98723309203126</v>
          </cell>
          <cell r="AA75">
            <v>1981.0931288382583</v>
          </cell>
          <cell r="AB75">
            <v>4603.5053619302898</v>
          </cell>
          <cell r="AC75">
            <v>5928.3779378621412</v>
          </cell>
          <cell r="AD75">
            <v>3160.4030381019943</v>
          </cell>
          <cell r="AE75">
            <v>1919.4345080155626</v>
          </cell>
          <cell r="AF75">
            <v>11008.215483979697</v>
          </cell>
          <cell r="AG75">
            <v>15611.720845909986</v>
          </cell>
          <cell r="AH75">
            <v>4238.7079235712381</v>
          </cell>
          <cell r="AI75">
            <v>2330.6048856702905</v>
          </cell>
          <cell r="AJ75">
            <v>4219.1247355204687</v>
          </cell>
          <cell r="AK75">
            <v>10788.437544761997</v>
          </cell>
          <cell r="AL75">
            <v>4331.5405737802284</v>
          </cell>
          <cell r="AM75">
            <v>3998.3583295572553</v>
          </cell>
          <cell r="AN75">
            <v>2997.1368574263529</v>
          </cell>
          <cell r="AO75">
            <v>11327.035760763836</v>
          </cell>
          <cell r="AP75">
            <v>22115.473305525833</v>
          </cell>
          <cell r="AQ75">
            <v>37727.194151435819</v>
          </cell>
        </row>
        <row r="76">
          <cell r="Y76">
            <v>6.4640000000000004</v>
          </cell>
          <cell r="Z76">
            <v>25.282</v>
          </cell>
          <cell r="AA76">
            <v>13.773</v>
          </cell>
          <cell r="AB76">
            <v>45.519000000000005</v>
          </cell>
          <cell r="AC76">
            <v>0</v>
          </cell>
          <cell r="AD76">
            <v>0</v>
          </cell>
          <cell r="AE76">
            <v>0</v>
          </cell>
          <cell r="AF76">
            <v>0</v>
          </cell>
          <cell r="AG76">
            <v>45.519000000000005</v>
          </cell>
          <cell r="AH76">
            <v>0</v>
          </cell>
          <cell r="AI76">
            <v>0</v>
          </cell>
          <cell r="AJ76">
            <v>0</v>
          </cell>
          <cell r="AK76">
            <v>0</v>
          </cell>
          <cell r="AL76">
            <v>0</v>
          </cell>
          <cell r="AM76">
            <v>0</v>
          </cell>
          <cell r="AN76">
            <v>0</v>
          </cell>
          <cell r="AO76">
            <v>0</v>
          </cell>
          <cell r="AP76">
            <v>0</v>
          </cell>
          <cell r="AQ76">
            <v>45.519000000000005</v>
          </cell>
        </row>
        <row r="77">
          <cell r="Y77">
            <v>1781.8889999999999</v>
          </cell>
          <cell r="Z77">
            <v>872.2692330920313</v>
          </cell>
          <cell r="AA77">
            <v>1994.8661288382582</v>
          </cell>
          <cell r="AB77">
            <v>4649.0243619302901</v>
          </cell>
          <cell r="AC77">
            <v>5928.3779378621412</v>
          </cell>
          <cell r="AD77">
            <v>3160.4030381019943</v>
          </cell>
          <cell r="AE77">
            <v>1919.4345080155626</v>
          </cell>
          <cell r="AF77">
            <v>11008.215483979697</v>
          </cell>
          <cell r="AG77">
            <v>15657.239845909986</v>
          </cell>
          <cell r="AH77">
            <v>4238.7079235712381</v>
          </cell>
          <cell r="AI77">
            <v>2330.6048856702905</v>
          </cell>
          <cell r="AJ77">
            <v>4219.1247355204687</v>
          </cell>
          <cell r="AK77">
            <v>10788.437544761997</v>
          </cell>
          <cell r="AL77">
            <v>4331.5405737802284</v>
          </cell>
          <cell r="AM77">
            <v>3998.3583295572553</v>
          </cell>
          <cell r="AN77">
            <v>2997.1368574263529</v>
          </cell>
          <cell r="AO77">
            <v>11327.035760763836</v>
          </cell>
          <cell r="AP77">
            <v>22115.473305525833</v>
          </cell>
          <cell r="AQ77">
            <v>37772.713151435819</v>
          </cell>
        </row>
        <row r="78">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row>
        <row r="79">
          <cell r="Y79">
            <v>0</v>
          </cell>
          <cell r="Z79">
            <v>125.09700000000001</v>
          </cell>
          <cell r="AA79">
            <v>0</v>
          </cell>
          <cell r="AB79">
            <v>125.09700000000001</v>
          </cell>
          <cell r="AC79">
            <v>0</v>
          </cell>
          <cell r="AD79">
            <v>0</v>
          </cell>
          <cell r="AE79">
            <v>0</v>
          </cell>
          <cell r="AF79">
            <v>0</v>
          </cell>
          <cell r="AG79">
            <v>125.09700000000001</v>
          </cell>
          <cell r="AH79">
            <v>0</v>
          </cell>
          <cell r="AI79">
            <v>0</v>
          </cell>
          <cell r="AJ79">
            <v>0</v>
          </cell>
          <cell r="AK79">
            <v>0</v>
          </cell>
          <cell r="AL79">
            <v>0</v>
          </cell>
          <cell r="AM79">
            <v>0</v>
          </cell>
          <cell r="AN79">
            <v>0</v>
          </cell>
          <cell r="AO79">
            <v>0</v>
          </cell>
          <cell r="AP79">
            <v>0</v>
          </cell>
          <cell r="AQ79">
            <v>125.09700000000001</v>
          </cell>
        </row>
        <row r="80">
          <cell r="Y80">
            <v>0</v>
          </cell>
          <cell r="Z80">
            <v>125.09700000000001</v>
          </cell>
          <cell r="AA80">
            <v>0</v>
          </cell>
          <cell r="AB80">
            <v>125.09700000000001</v>
          </cell>
          <cell r="AC80">
            <v>0</v>
          </cell>
          <cell r="AD80">
            <v>0</v>
          </cell>
          <cell r="AE80">
            <v>0</v>
          </cell>
          <cell r="AF80">
            <v>0</v>
          </cell>
          <cell r="AG80">
            <v>125.09700000000001</v>
          </cell>
          <cell r="AH80">
            <v>0</v>
          </cell>
          <cell r="AI80">
            <v>0</v>
          </cell>
          <cell r="AJ80">
            <v>0</v>
          </cell>
          <cell r="AK80">
            <v>0</v>
          </cell>
          <cell r="AL80">
            <v>0</v>
          </cell>
          <cell r="AM80">
            <v>0</v>
          </cell>
          <cell r="AN80">
            <v>0</v>
          </cell>
          <cell r="AO80">
            <v>0</v>
          </cell>
          <cell r="AP80">
            <v>0</v>
          </cell>
          <cell r="AQ80">
            <v>125.09700000000001</v>
          </cell>
        </row>
        <row r="81">
          <cell r="Y81">
            <v>1781.8889999999999</v>
          </cell>
          <cell r="Z81">
            <v>997.36623309203128</v>
          </cell>
          <cell r="AA81">
            <v>1994.8661288382582</v>
          </cell>
          <cell r="AB81">
            <v>4774.1213619302898</v>
          </cell>
          <cell r="AC81">
            <v>5928.3779378621412</v>
          </cell>
          <cell r="AD81">
            <v>3160.4030381019943</v>
          </cell>
          <cell r="AE81">
            <v>1919.4345080155626</v>
          </cell>
          <cell r="AF81">
            <v>11008.215483979697</v>
          </cell>
          <cell r="AG81">
            <v>15782.336845909986</v>
          </cell>
          <cell r="AH81">
            <v>4238.7079235712381</v>
          </cell>
          <cell r="AI81">
            <v>2330.6048856702905</v>
          </cell>
          <cell r="AJ81">
            <v>4219.1247355204687</v>
          </cell>
          <cell r="AK81">
            <v>10788.437544761997</v>
          </cell>
          <cell r="AL81">
            <v>4331.5405737802284</v>
          </cell>
          <cell r="AM81">
            <v>3998.3583295572553</v>
          </cell>
          <cell r="AN81">
            <v>2997.1368574263529</v>
          </cell>
          <cell r="AO81">
            <v>11327.035760763836</v>
          </cell>
          <cell r="AP81">
            <v>22115.473305525833</v>
          </cell>
          <cell r="AQ81">
            <v>37897.81015143582</v>
          </cell>
        </row>
        <row r="82">
          <cell r="Y82">
            <v>884.60799999999995</v>
          </cell>
          <cell r="Z82">
            <v>51.06</v>
          </cell>
          <cell r="AA82">
            <v>558.04</v>
          </cell>
          <cell r="AB82">
            <v>1493.7079999999999</v>
          </cell>
          <cell r="AC82">
            <v>1944</v>
          </cell>
          <cell r="AD82">
            <v>1500</v>
          </cell>
          <cell r="AE82">
            <v>700</v>
          </cell>
          <cell r="AF82">
            <v>4144</v>
          </cell>
          <cell r="AG82">
            <v>5637.7079999999996</v>
          </cell>
          <cell r="AH82">
            <v>1700</v>
          </cell>
          <cell r="AI82">
            <v>1100</v>
          </cell>
          <cell r="AJ82">
            <v>2450</v>
          </cell>
          <cell r="AK82">
            <v>5250</v>
          </cell>
          <cell r="AL82">
            <v>1700</v>
          </cell>
          <cell r="AM82">
            <v>2450</v>
          </cell>
          <cell r="AN82">
            <v>1550</v>
          </cell>
          <cell r="AO82">
            <v>5700</v>
          </cell>
          <cell r="AP82">
            <v>10950</v>
          </cell>
          <cell r="AQ82">
            <v>16587.707999999999</v>
          </cell>
        </row>
        <row r="83">
          <cell r="Y83">
            <v>7.3129999999999997</v>
          </cell>
          <cell r="Z83">
            <v>-27.51</v>
          </cell>
          <cell r="AA83">
            <v>15.58</v>
          </cell>
          <cell r="AB83">
            <v>-4.6170000000000027</v>
          </cell>
          <cell r="AC83">
            <v>0</v>
          </cell>
          <cell r="AD83">
            <v>0</v>
          </cell>
          <cell r="AE83">
            <v>0</v>
          </cell>
          <cell r="AF83">
            <v>0</v>
          </cell>
          <cell r="AG83">
            <v>-4.6170000000000027</v>
          </cell>
          <cell r="AH83">
            <v>0</v>
          </cell>
          <cell r="AI83">
            <v>0</v>
          </cell>
          <cell r="AJ83">
            <v>0</v>
          </cell>
          <cell r="AK83">
            <v>0</v>
          </cell>
          <cell r="AL83">
            <v>0</v>
          </cell>
          <cell r="AM83">
            <v>0</v>
          </cell>
          <cell r="AN83">
            <v>0</v>
          </cell>
          <cell r="AO83">
            <v>0</v>
          </cell>
          <cell r="AP83">
            <v>0</v>
          </cell>
          <cell r="AQ83">
            <v>-4.6170000000000027</v>
          </cell>
        </row>
        <row r="84">
          <cell r="Y84">
            <v>891.92099999999994</v>
          </cell>
          <cell r="Z84">
            <v>23.55</v>
          </cell>
          <cell r="AA84">
            <v>573.62</v>
          </cell>
          <cell r="AB84">
            <v>1489.0909999999999</v>
          </cell>
          <cell r="AC84">
            <v>1944</v>
          </cell>
          <cell r="AD84">
            <v>1500</v>
          </cell>
          <cell r="AE84">
            <v>700</v>
          </cell>
          <cell r="AF84">
            <v>4144</v>
          </cell>
          <cell r="AG84">
            <v>5633.0909999999994</v>
          </cell>
          <cell r="AH84">
            <v>1700</v>
          </cell>
          <cell r="AI84">
            <v>1100</v>
          </cell>
          <cell r="AJ84">
            <v>2450</v>
          </cell>
          <cell r="AK84">
            <v>5250</v>
          </cell>
          <cell r="AL84">
            <v>1700</v>
          </cell>
          <cell r="AM84">
            <v>2450</v>
          </cell>
          <cell r="AN84">
            <v>1550</v>
          </cell>
          <cell r="AO84">
            <v>5700</v>
          </cell>
          <cell r="AP84">
            <v>10950</v>
          </cell>
          <cell r="AQ84">
            <v>16583.091</v>
          </cell>
        </row>
        <row r="85">
          <cell r="Y85">
            <v>197.42</v>
          </cell>
          <cell r="Z85">
            <v>193.84100000000001</v>
          </cell>
          <cell r="AA85">
            <v>201.226</v>
          </cell>
          <cell r="AB85">
            <v>592.48699999999997</v>
          </cell>
          <cell r="AC85">
            <v>336.15</v>
          </cell>
          <cell r="AD85">
            <v>318.83499999999998</v>
          </cell>
          <cell r="AE85">
            <v>308.60500000000002</v>
          </cell>
          <cell r="AF85">
            <v>963.58999999999992</v>
          </cell>
          <cell r="AG85">
            <v>1556.0769999999998</v>
          </cell>
          <cell r="AH85">
            <v>312.01499999999999</v>
          </cell>
          <cell r="AI85">
            <v>339.29500000000002</v>
          </cell>
          <cell r="AJ85">
            <v>322.245</v>
          </cell>
          <cell r="AK85">
            <v>973.55499999999995</v>
          </cell>
          <cell r="AL85">
            <v>351.23</v>
          </cell>
          <cell r="AM85">
            <v>334.18</v>
          </cell>
          <cell r="AN85">
            <v>313.72000000000003</v>
          </cell>
          <cell r="AO85">
            <v>999.13000000000011</v>
          </cell>
          <cell r="AP85">
            <v>1972.6849999999999</v>
          </cell>
          <cell r="AQ85">
            <v>3528.7619999999997</v>
          </cell>
        </row>
        <row r="86">
          <cell r="Y86">
            <v>77.400000000000006</v>
          </cell>
          <cell r="Z86">
            <v>72.5</v>
          </cell>
          <cell r="AA86">
            <v>78.400000000000006</v>
          </cell>
          <cell r="AB86">
            <v>228.3</v>
          </cell>
          <cell r="AC86">
            <v>81</v>
          </cell>
          <cell r="AD86">
            <v>93.5</v>
          </cell>
          <cell r="AE86">
            <v>90.5</v>
          </cell>
          <cell r="AF86">
            <v>265</v>
          </cell>
          <cell r="AG86">
            <v>493.3</v>
          </cell>
          <cell r="AH86">
            <v>91.5</v>
          </cell>
          <cell r="AI86">
            <v>99.5</v>
          </cell>
          <cell r="AJ86">
            <v>94.5</v>
          </cell>
          <cell r="AK86">
            <v>285.5</v>
          </cell>
          <cell r="AL86">
            <v>103</v>
          </cell>
          <cell r="AM86">
            <v>98</v>
          </cell>
          <cell r="AN86">
            <v>92</v>
          </cell>
          <cell r="AO86">
            <v>293</v>
          </cell>
          <cell r="AP86">
            <v>578.5</v>
          </cell>
          <cell r="AQ86">
            <v>1071.8</v>
          </cell>
        </row>
        <row r="87">
          <cell r="Y87">
            <v>211.65299999999999</v>
          </cell>
          <cell r="Z87">
            <v>266.66199999999998</v>
          </cell>
          <cell r="AA87">
            <v>256.548</v>
          </cell>
          <cell r="AB87">
            <v>734.86299999999994</v>
          </cell>
          <cell r="AC87">
            <v>1732.4</v>
          </cell>
          <cell r="AD87">
            <v>166</v>
          </cell>
          <cell r="AE87">
            <v>74.5</v>
          </cell>
          <cell r="AF87">
            <v>1972.9</v>
          </cell>
          <cell r="AG87">
            <v>2707.7629999999999</v>
          </cell>
          <cell r="AH87">
            <v>883</v>
          </cell>
          <cell r="AI87">
            <v>18</v>
          </cell>
          <cell r="AJ87">
            <v>240</v>
          </cell>
          <cell r="AK87">
            <v>1141</v>
          </cell>
          <cell r="AL87">
            <v>889</v>
          </cell>
          <cell r="AM87">
            <v>111</v>
          </cell>
          <cell r="AN87">
            <v>203</v>
          </cell>
          <cell r="AO87">
            <v>1203</v>
          </cell>
          <cell r="AP87">
            <v>2344</v>
          </cell>
          <cell r="AQ87">
            <v>5051.7629999999999</v>
          </cell>
        </row>
        <row r="88">
          <cell r="Y88">
            <v>336.67399999999998</v>
          </cell>
          <cell r="Z88">
            <v>314.36</v>
          </cell>
          <cell r="AA88">
            <v>455.01100000000002</v>
          </cell>
          <cell r="AB88">
            <v>1106.0450000000001</v>
          </cell>
          <cell r="AC88">
            <v>593.5</v>
          </cell>
          <cell r="AD88">
            <v>296</v>
          </cell>
          <cell r="AE88">
            <v>409.5</v>
          </cell>
          <cell r="AF88">
            <v>1299</v>
          </cell>
          <cell r="AG88">
            <v>2405.0450000000001</v>
          </cell>
          <cell r="AH88">
            <v>272.5</v>
          </cell>
          <cell r="AI88">
            <v>432.5</v>
          </cell>
          <cell r="AJ88">
            <v>284.5</v>
          </cell>
          <cell r="AK88">
            <v>989.5</v>
          </cell>
          <cell r="AL88">
            <v>301.7</v>
          </cell>
          <cell r="AM88">
            <v>330.4</v>
          </cell>
          <cell r="AN88">
            <v>310</v>
          </cell>
          <cell r="AO88">
            <v>942.09999999999991</v>
          </cell>
          <cell r="AP88">
            <v>1931.6</v>
          </cell>
          <cell r="AQ88">
            <v>4336.6450000000004</v>
          </cell>
        </row>
        <row r="89">
          <cell r="Y89">
            <v>548.327</v>
          </cell>
          <cell r="Z89">
            <v>581.02199999999993</v>
          </cell>
          <cell r="AA89">
            <v>711.55899999999997</v>
          </cell>
          <cell r="AB89">
            <v>1840.9079999999999</v>
          </cell>
          <cell r="AC89">
            <v>2325.9</v>
          </cell>
          <cell r="AD89">
            <v>462</v>
          </cell>
          <cell r="AE89">
            <v>484</v>
          </cell>
          <cell r="AF89">
            <v>3271.9</v>
          </cell>
          <cell r="AG89">
            <v>5112.808</v>
          </cell>
          <cell r="AH89">
            <v>1155.5</v>
          </cell>
          <cell r="AI89">
            <v>450.5</v>
          </cell>
          <cell r="AJ89">
            <v>524.5</v>
          </cell>
          <cell r="AK89">
            <v>2130.5</v>
          </cell>
          <cell r="AL89">
            <v>1190.7</v>
          </cell>
          <cell r="AM89">
            <v>441.4</v>
          </cell>
          <cell r="AN89">
            <v>513</v>
          </cell>
          <cell r="AO89">
            <v>2145.1</v>
          </cell>
          <cell r="AP89">
            <v>4275.6000000000004</v>
          </cell>
          <cell r="AQ89">
            <v>9388.4079999999994</v>
          </cell>
        </row>
        <row r="90">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row>
        <row r="91">
          <cell r="Y91">
            <v>548.327</v>
          </cell>
          <cell r="Z91">
            <v>581.02199999999993</v>
          </cell>
          <cell r="AA91">
            <v>711.55899999999997</v>
          </cell>
          <cell r="AB91">
            <v>1840.9079999999999</v>
          </cell>
          <cell r="AC91">
            <v>2325.9</v>
          </cell>
          <cell r="AD91">
            <v>462</v>
          </cell>
          <cell r="AE91">
            <v>484</v>
          </cell>
          <cell r="AF91">
            <v>3271.9</v>
          </cell>
          <cell r="AG91">
            <v>5112.808</v>
          </cell>
          <cell r="AH91">
            <v>1155.5</v>
          </cell>
          <cell r="AI91">
            <v>450.5</v>
          </cell>
          <cell r="AJ91">
            <v>524.5</v>
          </cell>
          <cell r="AK91">
            <v>2130.5</v>
          </cell>
          <cell r="AL91">
            <v>1190.7</v>
          </cell>
          <cell r="AM91">
            <v>441.4</v>
          </cell>
          <cell r="AN91">
            <v>513</v>
          </cell>
          <cell r="AO91">
            <v>2145.1</v>
          </cell>
          <cell r="AP91">
            <v>4275.6000000000004</v>
          </cell>
          <cell r="AQ91">
            <v>9388.4079999999994</v>
          </cell>
        </row>
        <row r="92">
          <cell r="Y92">
            <v>0</v>
          </cell>
          <cell r="Z92">
            <v>51.06</v>
          </cell>
          <cell r="AA92">
            <v>0</v>
          </cell>
          <cell r="AB92">
            <v>51.06</v>
          </cell>
          <cell r="AC92">
            <v>0</v>
          </cell>
          <cell r="AD92">
            <v>0</v>
          </cell>
          <cell r="AE92">
            <v>0</v>
          </cell>
          <cell r="AF92">
            <v>0</v>
          </cell>
          <cell r="AG92">
            <v>51.06</v>
          </cell>
          <cell r="AH92">
            <v>0</v>
          </cell>
          <cell r="AI92">
            <v>0</v>
          </cell>
          <cell r="AJ92">
            <v>0</v>
          </cell>
          <cell r="AK92">
            <v>0</v>
          </cell>
          <cell r="AL92">
            <v>0</v>
          </cell>
          <cell r="AM92">
            <v>0</v>
          </cell>
          <cell r="AN92">
            <v>0</v>
          </cell>
          <cell r="AO92">
            <v>0</v>
          </cell>
          <cell r="AP92">
            <v>0</v>
          </cell>
          <cell r="AQ92">
            <v>51.06</v>
          </cell>
        </row>
        <row r="93">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row>
        <row r="94">
          <cell r="Y94">
            <v>0</v>
          </cell>
          <cell r="Z94">
            <v>51.06</v>
          </cell>
          <cell r="AA94">
            <v>0</v>
          </cell>
          <cell r="AB94">
            <v>51.06</v>
          </cell>
          <cell r="AC94">
            <v>0</v>
          </cell>
          <cell r="AD94">
            <v>0</v>
          </cell>
          <cell r="AE94">
            <v>0</v>
          </cell>
          <cell r="AF94">
            <v>0</v>
          </cell>
          <cell r="AG94">
            <v>51.06</v>
          </cell>
          <cell r="AH94">
            <v>0</v>
          </cell>
          <cell r="AI94">
            <v>0</v>
          </cell>
          <cell r="AJ94">
            <v>0</v>
          </cell>
          <cell r="AK94">
            <v>0</v>
          </cell>
          <cell r="AL94">
            <v>0</v>
          </cell>
          <cell r="AM94">
            <v>0</v>
          </cell>
          <cell r="AN94">
            <v>0</v>
          </cell>
          <cell r="AO94">
            <v>0</v>
          </cell>
          <cell r="AP94">
            <v>0</v>
          </cell>
          <cell r="AQ94">
            <v>51.06</v>
          </cell>
        </row>
        <row r="95">
          <cell r="Y95">
            <v>1637.6679999999999</v>
          </cell>
          <cell r="Z95">
            <v>849.47299999999996</v>
          </cell>
          <cell r="AA95">
            <v>1486.405</v>
          </cell>
          <cell r="AB95">
            <v>3973.5459999999998</v>
          </cell>
          <cell r="AC95">
            <v>4606.05</v>
          </cell>
          <cell r="AD95">
            <v>2280.835</v>
          </cell>
          <cell r="AE95">
            <v>1492.605</v>
          </cell>
          <cell r="AF95">
            <v>8379.49</v>
          </cell>
          <cell r="AG95">
            <v>12353.035999999998</v>
          </cell>
          <cell r="AH95">
            <v>3167.5149999999999</v>
          </cell>
          <cell r="AI95">
            <v>1889.7950000000001</v>
          </cell>
          <cell r="AJ95">
            <v>3296.7449999999999</v>
          </cell>
          <cell r="AK95">
            <v>8354.0550000000003</v>
          </cell>
          <cell r="AL95">
            <v>3241.9300000000003</v>
          </cell>
          <cell r="AM95">
            <v>3225.58</v>
          </cell>
          <cell r="AN95">
            <v>2376.7200000000003</v>
          </cell>
          <cell r="AO95">
            <v>8844.23</v>
          </cell>
          <cell r="AP95">
            <v>17198.285</v>
          </cell>
          <cell r="AQ95">
            <v>29551.321</v>
          </cell>
        </row>
        <row r="96">
          <cell r="Y96">
            <v>144.221</v>
          </cell>
          <cell r="Z96">
            <v>147.89323309203132</v>
          </cell>
          <cell r="AA96">
            <v>508.46112883825822</v>
          </cell>
          <cell r="AB96">
            <v>800.57536193029</v>
          </cell>
          <cell r="AC96">
            <v>1322.327937862141</v>
          </cell>
          <cell r="AD96">
            <v>879.56803810199426</v>
          </cell>
          <cell r="AE96">
            <v>426.82950801556262</v>
          </cell>
          <cell r="AF96">
            <v>2628.7254839796969</v>
          </cell>
          <cell r="AG96">
            <v>3429.3008459099874</v>
          </cell>
          <cell r="AH96">
            <v>1071.1929235712382</v>
          </cell>
          <cell r="AI96">
            <v>440.80988567029044</v>
          </cell>
          <cell r="AJ96">
            <v>922.37973552046878</v>
          </cell>
          <cell r="AK96">
            <v>2434.3825447619965</v>
          </cell>
          <cell r="AL96">
            <v>1089.6105737802282</v>
          </cell>
          <cell r="AM96">
            <v>772.77832955725535</v>
          </cell>
          <cell r="AN96">
            <v>620.41685742635264</v>
          </cell>
          <cell r="AO96">
            <v>2482.8057607638366</v>
          </cell>
          <cell r="AP96">
            <v>4917.1883055258331</v>
          </cell>
          <cell r="AQ96">
            <v>8346.4891514358205</v>
          </cell>
        </row>
        <row r="97">
          <cell r="Y97">
            <v>8.0937140304474645E-2</v>
          </cell>
          <cell r="Z97">
            <v>0.14828377799951503</v>
          </cell>
          <cell r="AA97">
            <v>0.25488483737721718</v>
          </cell>
          <cell r="AB97">
            <v>0.16769061807146823</v>
          </cell>
          <cell r="AC97">
            <v>0.22305054632515409</v>
          </cell>
          <cell r="AD97">
            <v>0.27830881931762286</v>
          </cell>
          <cell r="AE97">
            <v>0.22237253015568995</v>
          </cell>
          <cell r="AF97">
            <v>0.23879669577737575</v>
          </cell>
          <cell r="AG97">
            <v>0.21728726736679019</v>
          </cell>
          <cell r="AH97">
            <v>0.25271685213656481</v>
          </cell>
          <cell r="AI97">
            <v>0.18913969003523817</v>
          </cell>
          <cell r="AJ97">
            <v>0.21861874045937268</v>
          </cell>
          <cell r="AK97">
            <v>0.22564736873727728</v>
          </cell>
          <cell r="AL97">
            <v>0.25155266474378229</v>
          </cell>
          <cell r="AM97">
            <v>0.19327390540377765</v>
          </cell>
          <cell r="AN97">
            <v>0.207003179013689</v>
          </cell>
          <cell r="AO97">
            <v>0.21919289505239534</v>
          </cell>
          <cell r="AP97">
            <v>0.22234153606367588</v>
          </cell>
          <cell r="AQ97">
            <v>0.22023671336375619</v>
          </cell>
        </row>
        <row r="98">
          <cell r="Y98">
            <v>144.221</v>
          </cell>
          <cell r="Z98">
            <v>73.856233092031403</v>
          </cell>
          <cell r="AA98">
            <v>508.46112883825822</v>
          </cell>
          <cell r="AB98">
            <v>726.53836193029019</v>
          </cell>
          <cell r="AC98">
            <v>1322.327937862141</v>
          </cell>
          <cell r="AD98">
            <v>879.56803810199426</v>
          </cell>
          <cell r="AE98">
            <v>426.82950801556262</v>
          </cell>
          <cell r="AF98">
            <v>2628.7254839796965</v>
          </cell>
          <cell r="AG98">
            <v>3355.2638459099862</v>
          </cell>
          <cell r="AH98">
            <v>1071.1929235712382</v>
          </cell>
          <cell r="AI98">
            <v>440.80988567029044</v>
          </cell>
          <cell r="AJ98">
            <v>922.37973552046878</v>
          </cell>
          <cell r="AK98">
            <v>2434.3825447619965</v>
          </cell>
          <cell r="AL98">
            <v>1089.6105737802284</v>
          </cell>
          <cell r="AM98">
            <v>772.77832955725523</v>
          </cell>
          <cell r="AN98">
            <v>620.41685742635286</v>
          </cell>
          <cell r="AO98">
            <v>2482.8057607638361</v>
          </cell>
          <cell r="AP98">
            <v>4917.1883055258331</v>
          </cell>
          <cell r="AQ98">
            <v>8272.4521514358203</v>
          </cell>
        </row>
        <row r="99">
          <cell r="Y99">
            <v>8.0937140304474645E-2</v>
          </cell>
          <cell r="Z99">
            <v>8.4671372427323699E-2</v>
          </cell>
          <cell r="AA99">
            <v>0.25488483737721718</v>
          </cell>
          <cell r="AB99">
            <v>0.15627759834509214</v>
          </cell>
          <cell r="AC99">
            <v>0.22305054632515409</v>
          </cell>
          <cell r="AD99">
            <v>0.27830881931762286</v>
          </cell>
          <cell r="AE99">
            <v>0.22237253015568995</v>
          </cell>
          <cell r="AF99">
            <v>0.23879669577737572</v>
          </cell>
          <cell r="AG99">
            <v>0.21429472109584211</v>
          </cell>
          <cell r="AH99">
            <v>0.25271685213656481</v>
          </cell>
          <cell r="AI99">
            <v>0.18913969003523817</v>
          </cell>
          <cell r="AJ99">
            <v>0.21861874045937268</v>
          </cell>
          <cell r="AK99">
            <v>0.22564736873727728</v>
          </cell>
          <cell r="AL99">
            <v>0.25155266474378235</v>
          </cell>
          <cell r="AM99">
            <v>0.19327390540377762</v>
          </cell>
          <cell r="AN99">
            <v>0.20700317901368909</v>
          </cell>
          <cell r="AO99">
            <v>0.21919289505239531</v>
          </cell>
          <cell r="AP99">
            <v>0.22234153606367588</v>
          </cell>
          <cell r="AQ99">
            <v>0.21900603534277407</v>
          </cell>
        </row>
        <row r="100">
          <cell r="Y100">
            <v>128.63900000000001</v>
          </cell>
          <cell r="Z100">
            <v>114.56699999999999</v>
          </cell>
          <cell r="AA100">
            <v>214.44499999999999</v>
          </cell>
          <cell r="AB100">
            <v>457.65100000000001</v>
          </cell>
          <cell r="AC100">
            <v>109.02</v>
          </cell>
          <cell r="AD100">
            <v>178.70599999999999</v>
          </cell>
          <cell r="AE100">
            <v>174.72499999999999</v>
          </cell>
          <cell r="AF100">
            <v>462.45100000000002</v>
          </cell>
          <cell r="AG100">
            <v>920.10200000000009</v>
          </cell>
          <cell r="AH100">
            <v>174.40799999999999</v>
          </cell>
          <cell r="AI100">
            <v>125.57299999999999</v>
          </cell>
          <cell r="AJ100">
            <v>118.753</v>
          </cell>
          <cell r="AK100">
            <v>418.73399999999998</v>
          </cell>
          <cell r="AL100">
            <v>98.813999999999993</v>
          </cell>
          <cell r="AM100">
            <v>72.546000000000006</v>
          </cell>
          <cell r="AN100">
            <v>60.720999999999997</v>
          </cell>
          <cell r="AO100">
            <v>232.08100000000002</v>
          </cell>
          <cell r="AP100">
            <v>650.81500000000005</v>
          </cell>
          <cell r="AQ100">
            <v>1570.9170000000001</v>
          </cell>
        </row>
        <row r="101">
          <cell r="Y101">
            <v>0</v>
          </cell>
          <cell r="Z101">
            <v>0</v>
          </cell>
          <cell r="AA101">
            <v>0</v>
          </cell>
          <cell r="AC101">
            <v>0</v>
          </cell>
          <cell r="AD101">
            <v>0</v>
          </cell>
          <cell r="AE101">
            <v>0</v>
          </cell>
          <cell r="AH101">
            <v>0</v>
          </cell>
          <cell r="AI101">
            <v>0</v>
          </cell>
          <cell r="AJ101">
            <v>0</v>
          </cell>
          <cell r="AL101">
            <v>0</v>
          </cell>
          <cell r="AM101">
            <v>0</v>
          </cell>
          <cell r="AN101">
            <v>0</v>
          </cell>
        </row>
        <row r="102">
          <cell r="Y102">
            <v>88.528999999999996</v>
          </cell>
          <cell r="Z102">
            <v>83.393000000000001</v>
          </cell>
          <cell r="AA102">
            <v>104.413</v>
          </cell>
          <cell r="AB102">
            <v>276.33499999999998</v>
          </cell>
          <cell r="AC102">
            <v>128.63200000000001</v>
          </cell>
          <cell r="AD102">
            <v>151.21</v>
          </cell>
          <cell r="AE102">
            <v>143.51599999999999</v>
          </cell>
          <cell r="AF102">
            <v>423.35799999999995</v>
          </cell>
          <cell r="AG102">
            <v>699.69299999999998</v>
          </cell>
          <cell r="AH102">
            <v>132.114</v>
          </cell>
          <cell r="AI102">
            <v>117.399</v>
          </cell>
          <cell r="AJ102">
            <v>111.72199999999999</v>
          </cell>
          <cell r="AK102">
            <v>361.23500000000001</v>
          </cell>
          <cell r="AL102">
            <v>120.812</v>
          </cell>
          <cell r="AM102">
            <v>113.108</v>
          </cell>
          <cell r="AN102">
            <v>98.983999999999995</v>
          </cell>
          <cell r="AO102">
            <v>332.904</v>
          </cell>
          <cell r="AP102">
            <v>694.13900000000001</v>
          </cell>
          <cell r="AQ102">
            <v>1393.8319999999999</v>
          </cell>
        </row>
        <row r="103">
          <cell r="Y103">
            <v>217.16800000000001</v>
          </cell>
          <cell r="Z103">
            <v>197.95999999999998</v>
          </cell>
          <cell r="AA103">
            <v>318.858</v>
          </cell>
          <cell r="AB103">
            <v>733.98599999999999</v>
          </cell>
          <cell r="AC103">
            <v>237.65199999999999</v>
          </cell>
          <cell r="AD103">
            <v>329.916</v>
          </cell>
          <cell r="AE103">
            <v>318.24099999999999</v>
          </cell>
          <cell r="AF103">
            <v>885.80899999999997</v>
          </cell>
          <cell r="AG103">
            <v>1619.7950000000001</v>
          </cell>
          <cell r="AH103">
            <v>306.52199999999999</v>
          </cell>
          <cell r="AI103">
            <v>242.97199999999998</v>
          </cell>
          <cell r="AJ103">
            <v>230.47499999999999</v>
          </cell>
          <cell r="AK103">
            <v>779.96900000000005</v>
          </cell>
          <cell r="AL103">
            <v>219.62599999999998</v>
          </cell>
          <cell r="AM103">
            <v>185.654</v>
          </cell>
          <cell r="AN103">
            <v>159.70499999999998</v>
          </cell>
          <cell r="AO103">
            <v>564.98500000000001</v>
          </cell>
          <cell r="AP103">
            <v>1344.9540000000002</v>
          </cell>
          <cell r="AQ103">
            <v>2964.7489999999998</v>
          </cell>
        </row>
        <row r="104">
          <cell r="Y104">
            <v>-72.947000000000003</v>
          </cell>
          <cell r="Z104">
            <v>-50.066766907968656</v>
          </cell>
          <cell r="AA104">
            <v>189.60312883825821</v>
          </cell>
          <cell r="AB104">
            <v>66.589361930290011</v>
          </cell>
          <cell r="AC104">
            <v>1084.6759378621409</v>
          </cell>
          <cell r="AD104">
            <v>549.65203810199432</v>
          </cell>
          <cell r="AE104">
            <v>108.58850801556264</v>
          </cell>
          <cell r="AF104">
            <v>1742.916483979697</v>
          </cell>
          <cell r="AG104">
            <v>1809.5058459099873</v>
          </cell>
          <cell r="AH104">
            <v>764.67092357123829</v>
          </cell>
          <cell r="AI104">
            <v>197.83788567029046</v>
          </cell>
          <cell r="AJ104">
            <v>691.90473552046876</v>
          </cell>
          <cell r="AK104">
            <v>1654.4135447619965</v>
          </cell>
          <cell r="AL104">
            <v>869.98457378022817</v>
          </cell>
          <cell r="AM104">
            <v>587.12432955725535</v>
          </cell>
          <cell r="AN104">
            <v>460.71185742635265</v>
          </cell>
          <cell r="AO104">
            <v>1917.8207607638365</v>
          </cell>
          <cell r="AP104">
            <v>3572.234305525833</v>
          </cell>
          <cell r="AQ104">
            <v>5381.7401514358207</v>
          </cell>
        </row>
        <row r="105">
          <cell r="Y105">
            <v>-4.0938015779883041E-2</v>
          </cell>
          <cell r="Z105">
            <v>-5.0198979318511555E-2</v>
          </cell>
          <cell r="AA105">
            <v>9.5045540198066616E-2</v>
          </cell>
          <cell r="AB105">
            <v>1.3947982651066575E-2</v>
          </cell>
          <cell r="AC105">
            <v>0.18296335848204892</v>
          </cell>
          <cell r="AD105">
            <v>0.17391833619806046</v>
          </cell>
          <cell r="AE105">
            <v>5.657317692377458E-2</v>
          </cell>
          <cell r="AF105">
            <v>0.15832870336851335</v>
          </cell>
          <cell r="AG105">
            <v>0.11465386042491695</v>
          </cell>
          <cell r="AH105">
            <v>0.18040189070800144</v>
          </cell>
          <cell r="AI105">
            <v>8.4886926517100975E-2</v>
          </cell>
          <cell r="AJ105">
            <v>0.16399248159111746</v>
          </cell>
          <cell r="AK105">
            <v>0.15335061614786355</v>
          </cell>
          <cell r="AL105">
            <v>0.20084876476661373</v>
          </cell>
          <cell r="AM105">
            <v>0.14684134866478277</v>
          </cell>
          <cell r="AN105">
            <v>0.1537173240136811</v>
          </cell>
          <cell r="AO105">
            <v>0.16931356104719392</v>
          </cell>
          <cell r="AP105">
            <v>0.16152646864823211</v>
          </cell>
          <cell r="AQ105">
            <v>0.14200662597471808</v>
          </cell>
        </row>
        <row r="106">
          <cell r="Y106">
            <v>-72.947000000000003</v>
          </cell>
          <cell r="Z106">
            <v>-124.10376690796858</v>
          </cell>
          <cell r="AA106">
            <v>189.60312883825821</v>
          </cell>
          <cell r="AB106">
            <v>-7.4476380697097966</v>
          </cell>
          <cell r="AC106">
            <v>1084.6759378621409</v>
          </cell>
          <cell r="AD106">
            <v>549.65203810199432</v>
          </cell>
          <cell r="AE106">
            <v>108.58850801556264</v>
          </cell>
          <cell r="AF106">
            <v>1742.9164839796965</v>
          </cell>
          <cell r="AG106">
            <v>1735.4688459099862</v>
          </cell>
          <cell r="AH106">
            <v>764.67092357123829</v>
          </cell>
          <cell r="AI106">
            <v>197.83788567029046</v>
          </cell>
          <cell r="AJ106">
            <v>691.90473552046876</v>
          </cell>
          <cell r="AK106">
            <v>1654.4135447619965</v>
          </cell>
          <cell r="AL106">
            <v>869.9845737802284</v>
          </cell>
          <cell r="AM106">
            <v>587.12432955725524</v>
          </cell>
          <cell r="AN106">
            <v>460.71185742635288</v>
          </cell>
          <cell r="AO106">
            <v>1917.820760763836</v>
          </cell>
          <cell r="AP106">
            <v>3572.234305525833</v>
          </cell>
          <cell r="AQ106">
            <v>5307.7031514358205</v>
          </cell>
        </row>
        <row r="107">
          <cell r="Y107">
            <v>-4.0938015779883041E-2</v>
          </cell>
          <cell r="Z107">
            <v>-0.14227690511110191</v>
          </cell>
          <cell r="AA107">
            <v>9.5045540198066616E-2</v>
          </cell>
          <cell r="AB107">
            <v>-1.6019787142215604E-3</v>
          </cell>
          <cell r="AC107">
            <v>0.18296335848204892</v>
          </cell>
          <cell r="AD107">
            <v>0.17391833619806046</v>
          </cell>
          <cell r="AE107">
            <v>5.657317692377458E-2</v>
          </cell>
          <cell r="AF107">
            <v>0.15832870336851329</v>
          </cell>
          <cell r="AG107">
            <v>0.11084130172300635</v>
          </cell>
          <cell r="AH107">
            <v>0.18040189070800144</v>
          </cell>
          <cell r="AI107">
            <v>8.4886926517100975E-2</v>
          </cell>
          <cell r="AJ107">
            <v>0.16399248159111746</v>
          </cell>
          <cell r="AK107">
            <v>0.15335061614786355</v>
          </cell>
          <cell r="AL107">
            <v>0.20084876476661379</v>
          </cell>
          <cell r="AM107">
            <v>0.14684134866478274</v>
          </cell>
          <cell r="AN107">
            <v>0.15371732401368118</v>
          </cell>
          <cell r="AO107">
            <v>0.16931356104719389</v>
          </cell>
          <cell r="AP107">
            <v>0.16152646864823211</v>
          </cell>
          <cell r="AQ107">
            <v>0.14051686279872283</v>
          </cell>
        </row>
        <row r="108">
          <cell r="Y108">
            <v>39.771000000000001</v>
          </cell>
          <cell r="Z108">
            <v>39.340000000000003</v>
          </cell>
          <cell r="AA108">
            <v>46.195</v>
          </cell>
          <cell r="AB108">
            <v>125.30600000000001</v>
          </cell>
          <cell r="AC108">
            <v>48.658000000000001</v>
          </cell>
          <cell r="AD108">
            <v>50.314999999999998</v>
          </cell>
          <cell r="AE108">
            <v>49.521000000000001</v>
          </cell>
          <cell r="AF108">
            <v>148.494</v>
          </cell>
          <cell r="AG108">
            <v>273.8</v>
          </cell>
          <cell r="AH108">
            <v>49.209000000000003</v>
          </cell>
          <cell r="AI108">
            <v>48.204000000000001</v>
          </cell>
          <cell r="AJ108">
            <v>47.408000000000001</v>
          </cell>
          <cell r="AK108">
            <v>144.82100000000003</v>
          </cell>
          <cell r="AL108">
            <v>47.628999999999998</v>
          </cell>
          <cell r="AM108">
            <v>46.368000000000002</v>
          </cell>
          <cell r="AN108">
            <v>45.482999999999997</v>
          </cell>
          <cell r="AO108">
            <v>139.47999999999999</v>
          </cell>
          <cell r="AP108">
            <v>284.30100000000004</v>
          </cell>
          <cell r="AQ108">
            <v>558.10100000000011</v>
          </cell>
        </row>
        <row r="109">
          <cell r="Y109">
            <v>36.808</v>
          </cell>
          <cell r="Z109">
            <v>36.161999999999999</v>
          </cell>
          <cell r="AA109">
            <v>60.674999999999997</v>
          </cell>
          <cell r="AB109">
            <v>133.64499999999998</v>
          </cell>
          <cell r="AC109">
            <v>54.439</v>
          </cell>
          <cell r="AD109">
            <v>55.101999999999997</v>
          </cell>
          <cell r="AE109">
            <v>57.429000000000002</v>
          </cell>
          <cell r="AF109">
            <v>166.97</v>
          </cell>
          <cell r="AG109">
            <v>300.61500000000001</v>
          </cell>
          <cell r="AH109">
            <v>87.492000000000004</v>
          </cell>
          <cell r="AI109">
            <v>46.832999999999998</v>
          </cell>
          <cell r="AJ109">
            <v>54.645000000000003</v>
          </cell>
          <cell r="AK109">
            <v>188.97</v>
          </cell>
          <cell r="AL109">
            <v>55.064</v>
          </cell>
          <cell r="AM109">
            <v>107.31100000000001</v>
          </cell>
          <cell r="AN109">
            <v>52.591999999999999</v>
          </cell>
          <cell r="AO109">
            <v>214.96699999999998</v>
          </cell>
          <cell r="AP109">
            <v>403.93700000000001</v>
          </cell>
          <cell r="AQ109">
            <v>704.55200000000002</v>
          </cell>
        </row>
        <row r="110">
          <cell r="Y110">
            <v>76.579000000000008</v>
          </cell>
          <cell r="Z110">
            <v>75.50200000000001</v>
          </cell>
          <cell r="AA110">
            <v>106.87</v>
          </cell>
          <cell r="AB110">
            <v>258.95100000000002</v>
          </cell>
          <cell r="AC110">
            <v>103.09700000000001</v>
          </cell>
          <cell r="AD110">
            <v>105.417</v>
          </cell>
          <cell r="AE110">
            <v>106.95</v>
          </cell>
          <cell r="AF110">
            <v>315.464</v>
          </cell>
          <cell r="AG110">
            <v>574.41499999999996</v>
          </cell>
          <cell r="AH110">
            <v>136.70100000000002</v>
          </cell>
          <cell r="AI110">
            <v>95.037000000000006</v>
          </cell>
          <cell r="AJ110">
            <v>102.053</v>
          </cell>
          <cell r="AK110">
            <v>333.79100000000005</v>
          </cell>
          <cell r="AL110">
            <v>102.693</v>
          </cell>
          <cell r="AM110">
            <v>153.679</v>
          </cell>
          <cell r="AN110">
            <v>98.074999999999989</v>
          </cell>
          <cell r="AO110">
            <v>354.447</v>
          </cell>
          <cell r="AP110">
            <v>688.23800000000006</v>
          </cell>
          <cell r="AQ110">
            <v>1262.6530000000002</v>
          </cell>
        </row>
        <row r="111">
          <cell r="Y111">
            <v>8.84</v>
          </cell>
          <cell r="Z111">
            <v>9.5920000000000005</v>
          </cell>
          <cell r="AA111">
            <v>10.724</v>
          </cell>
          <cell r="AB111">
            <v>29.156000000000002</v>
          </cell>
          <cell r="AC111">
            <v>13.552</v>
          </cell>
          <cell r="AD111">
            <v>17.187999999999999</v>
          </cell>
          <cell r="AE111">
            <v>21.460999999999999</v>
          </cell>
          <cell r="AF111">
            <v>52.200999999999993</v>
          </cell>
          <cell r="AG111">
            <v>81.356999999999999</v>
          </cell>
          <cell r="AH111">
            <v>12.922000000000001</v>
          </cell>
          <cell r="AI111">
            <v>13.618</v>
          </cell>
          <cell r="AJ111">
            <v>14.653</v>
          </cell>
          <cell r="AK111">
            <v>41.192999999999998</v>
          </cell>
          <cell r="AL111">
            <v>16.596</v>
          </cell>
          <cell r="AM111">
            <v>16.757000000000001</v>
          </cell>
          <cell r="AN111">
            <v>17.173999999999999</v>
          </cell>
          <cell r="AO111">
            <v>50.527000000000001</v>
          </cell>
          <cell r="AP111">
            <v>91.72</v>
          </cell>
          <cell r="AQ111">
            <v>173.077</v>
          </cell>
        </row>
        <row r="112">
          <cell r="Y112">
            <v>-158.36600000000001</v>
          </cell>
          <cell r="Z112">
            <v>-135.16076690796868</v>
          </cell>
          <cell r="AA112">
            <v>72.009128838258206</v>
          </cell>
          <cell r="AB112">
            <v>-221.51763806971002</v>
          </cell>
          <cell r="AC112">
            <v>968.02693786214093</v>
          </cell>
          <cell r="AD112">
            <v>427.0470381019943</v>
          </cell>
          <cell r="AE112">
            <v>-19.822491984437363</v>
          </cell>
          <cell r="AF112">
            <v>1375.251483979697</v>
          </cell>
          <cell r="AG112">
            <v>1153.7338459099874</v>
          </cell>
          <cell r="AH112">
            <v>615.04792357123824</v>
          </cell>
          <cell r="AI112">
            <v>89.18288567029046</v>
          </cell>
          <cell r="AJ112">
            <v>575.19873552046874</v>
          </cell>
          <cell r="AK112">
            <v>1279.4295447619963</v>
          </cell>
          <cell r="AL112">
            <v>750.69557378022819</v>
          </cell>
          <cell r="AM112">
            <v>416.68832955725537</v>
          </cell>
          <cell r="AN112">
            <v>345.46285742635268</v>
          </cell>
          <cell r="AO112">
            <v>1512.8467607638363</v>
          </cell>
          <cell r="AP112">
            <v>2792.2763055258333</v>
          </cell>
          <cell r="AQ112">
            <v>3946.0101514358203</v>
          </cell>
        </row>
        <row r="113">
          <cell r="Y113">
            <v>-8.8875345209493986E-2</v>
          </cell>
          <cell r="Z113">
            <v>-0.13551768891247074</v>
          </cell>
          <cell r="AA113">
            <v>3.6097223666930404E-2</v>
          </cell>
          <cell r="AB113">
            <v>-4.6399666300092804E-2</v>
          </cell>
          <cell r="AC113">
            <v>0.16328698136462358</v>
          </cell>
          <cell r="AD113">
            <v>0.13512423350866695</v>
          </cell>
          <cell r="AE113">
            <v>-1.0327256231800874E-2</v>
          </cell>
          <cell r="AF113">
            <v>0.1249295570186745</v>
          </cell>
          <cell r="AG113">
            <v>7.3102852712776764E-2</v>
          </cell>
          <cell r="AH113">
            <v>0.1451026904097327</v>
          </cell>
          <cell r="AI113">
            <v>3.8265982457443073E-2</v>
          </cell>
          <cell r="AJ113">
            <v>0.13633129418476711</v>
          </cell>
          <cell r="AK113">
            <v>0.11859266362284177</v>
          </cell>
          <cell r="AL113">
            <v>0.17330914047633636</v>
          </cell>
          <cell r="AM113">
            <v>0.10421485400069082</v>
          </cell>
          <cell r="AN113">
            <v>0.11526429184251609</v>
          </cell>
          <cell r="AO113">
            <v>0.13356069431724102</v>
          </cell>
          <cell r="AP113">
            <v>0.1262589439959283</v>
          </cell>
          <cell r="AQ113">
            <v>0.10412237898886406</v>
          </cell>
        </row>
        <row r="114">
          <cell r="Y114">
            <v>-158.36600000000001</v>
          </cell>
          <cell r="Z114">
            <v>-209.1977669079686</v>
          </cell>
          <cell r="AA114">
            <v>72.009128838258206</v>
          </cell>
          <cell r="AB114">
            <v>-295.55463806970982</v>
          </cell>
          <cell r="AC114">
            <v>968.02693786214093</v>
          </cell>
          <cell r="AD114">
            <v>427.0470381019943</v>
          </cell>
          <cell r="AE114">
            <v>-19.822491984437363</v>
          </cell>
          <cell r="AF114">
            <v>1375.2514839796966</v>
          </cell>
          <cell r="AG114">
            <v>1079.6968459099862</v>
          </cell>
          <cell r="AH114">
            <v>615.04792357123824</v>
          </cell>
          <cell r="AI114">
            <v>89.18288567029046</v>
          </cell>
          <cell r="AJ114">
            <v>575.19873552046874</v>
          </cell>
          <cell r="AK114">
            <v>1279.4295447619963</v>
          </cell>
          <cell r="AL114">
            <v>750.69557378022841</v>
          </cell>
          <cell r="AM114">
            <v>416.68832955725526</v>
          </cell>
          <cell r="AN114">
            <v>345.46285742635291</v>
          </cell>
          <cell r="AO114">
            <v>1512.8467607638358</v>
          </cell>
          <cell r="AP114">
            <v>2792.2763055258333</v>
          </cell>
          <cell r="AQ114">
            <v>3871.97315143582</v>
          </cell>
        </row>
        <row r="115">
          <cell r="Y115">
            <v>-8.8875345209493986E-2</v>
          </cell>
          <cell r="Z115">
            <v>-0.23983164712390651</v>
          </cell>
          <cell r="AA115">
            <v>3.6097223666930404E-2</v>
          </cell>
          <cell r="AB115">
            <v>-6.357347586515863E-2</v>
          </cell>
          <cell r="AC115">
            <v>0.16328698136462358</v>
          </cell>
          <cell r="AD115">
            <v>0.13512423350866695</v>
          </cell>
          <cell r="AE115">
            <v>-1.0327256231800874E-2</v>
          </cell>
          <cell r="AF115">
            <v>0.12492955701867446</v>
          </cell>
          <cell r="AG115">
            <v>6.895831299359105E-2</v>
          </cell>
          <cell r="AH115">
            <v>0.1451026904097327</v>
          </cell>
          <cell r="AI115">
            <v>3.8265982457443073E-2</v>
          </cell>
          <cell r="AJ115">
            <v>0.13633129418476711</v>
          </cell>
          <cell r="AK115">
            <v>0.11859266362284177</v>
          </cell>
          <cell r="AL115">
            <v>0.17330914047633642</v>
          </cell>
          <cell r="AM115">
            <v>0.10421485400069079</v>
          </cell>
          <cell r="AN115">
            <v>0.11526429184251617</v>
          </cell>
          <cell r="AO115">
            <v>0.13356069431724099</v>
          </cell>
          <cell r="AP115">
            <v>0.1262589439959283</v>
          </cell>
          <cell r="AQ115">
            <v>0.10250714943119299</v>
          </cell>
        </row>
        <row r="116">
          <cell r="Y116">
            <v>31.004999999999999</v>
          </cell>
          <cell r="Z116">
            <v>33.633000000000003</v>
          </cell>
          <cell r="AA116">
            <v>50.777999999999999</v>
          </cell>
          <cell r="AB116">
            <v>115.416</v>
          </cell>
          <cell r="AC116">
            <v>36.802</v>
          </cell>
          <cell r="AD116">
            <v>37.069000000000003</v>
          </cell>
          <cell r="AE116">
            <v>36.417000000000002</v>
          </cell>
          <cell r="AF116">
            <v>110.28800000000001</v>
          </cell>
          <cell r="AG116">
            <v>225.70400000000001</v>
          </cell>
          <cell r="AH116">
            <v>36.445</v>
          </cell>
          <cell r="AI116">
            <v>35.476999999999997</v>
          </cell>
          <cell r="AJ116">
            <v>32.753999999999998</v>
          </cell>
          <cell r="AK116">
            <v>104.67599999999999</v>
          </cell>
          <cell r="AL116">
            <v>33.527999999999999</v>
          </cell>
          <cell r="AM116">
            <v>31.475000000000001</v>
          </cell>
          <cell r="AN116">
            <v>28.484999999999999</v>
          </cell>
          <cell r="AO116">
            <v>93.488</v>
          </cell>
          <cell r="AP116">
            <v>198.16399999999999</v>
          </cell>
          <cell r="AQ116">
            <v>423.86799999999999</v>
          </cell>
        </row>
        <row r="117">
          <cell r="Y117">
            <v>77.802000000000007</v>
          </cell>
          <cell r="Z117">
            <v>65.215999999999994</v>
          </cell>
          <cell r="AA117">
            <v>103.593</v>
          </cell>
          <cell r="AB117">
            <v>246.61099999999999</v>
          </cell>
          <cell r="AC117">
            <v>87.102999999999994</v>
          </cell>
          <cell r="AD117">
            <v>109.96</v>
          </cell>
          <cell r="AE117">
            <v>103.416</v>
          </cell>
          <cell r="AF117">
            <v>300.47899999999998</v>
          </cell>
          <cell r="AG117">
            <v>547.08999999999992</v>
          </cell>
          <cell r="AH117">
            <v>98.86</v>
          </cell>
          <cell r="AI117">
            <v>81.072999999999993</v>
          </cell>
          <cell r="AJ117">
            <v>84.664000000000001</v>
          </cell>
          <cell r="AK117">
            <v>264.59699999999998</v>
          </cell>
          <cell r="AL117">
            <v>69.144999999999996</v>
          </cell>
          <cell r="AM117">
            <v>62.987000000000002</v>
          </cell>
          <cell r="AN117">
            <v>184.358</v>
          </cell>
          <cell r="AO117">
            <v>316.49</v>
          </cell>
          <cell r="AP117">
            <v>581.08699999999999</v>
          </cell>
          <cell r="AQ117">
            <v>1128.1769999999999</v>
          </cell>
        </row>
        <row r="118">
          <cell r="Y118">
            <v>108.807</v>
          </cell>
          <cell r="Z118">
            <v>98.84899999999999</v>
          </cell>
          <cell r="AA118">
            <v>154.37100000000001</v>
          </cell>
          <cell r="AB118">
            <v>362.02699999999999</v>
          </cell>
          <cell r="AC118">
            <v>123.905</v>
          </cell>
          <cell r="AD118">
            <v>147.029</v>
          </cell>
          <cell r="AE118">
            <v>139.833</v>
          </cell>
          <cell r="AF118">
            <v>410.767</v>
          </cell>
          <cell r="AG118">
            <v>772.79399999999987</v>
          </cell>
          <cell r="AH118">
            <v>135.30500000000001</v>
          </cell>
          <cell r="AI118">
            <v>116.54999999999998</v>
          </cell>
          <cell r="AJ118">
            <v>117.41800000000001</v>
          </cell>
          <cell r="AK118">
            <v>369.27299999999997</v>
          </cell>
          <cell r="AL118">
            <v>102.673</v>
          </cell>
          <cell r="AM118">
            <v>94.462000000000003</v>
          </cell>
          <cell r="AN118">
            <v>212.84300000000002</v>
          </cell>
          <cell r="AO118">
            <v>409.97800000000001</v>
          </cell>
          <cell r="AP118">
            <v>779.25099999999998</v>
          </cell>
          <cell r="AQ118">
            <v>1552.0449999999998</v>
          </cell>
        </row>
        <row r="119">
          <cell r="Y119">
            <v>2.806</v>
          </cell>
          <cell r="Z119">
            <v>1.714</v>
          </cell>
          <cell r="AA119">
            <v>2.23</v>
          </cell>
          <cell r="AB119">
            <v>6.75</v>
          </cell>
          <cell r="AC119">
            <v>9.7420000000000009</v>
          </cell>
          <cell r="AD119">
            <v>5.7759999999999998</v>
          </cell>
          <cell r="AE119">
            <v>4.6059999999999999</v>
          </cell>
          <cell r="AF119">
            <v>20.124000000000002</v>
          </cell>
          <cell r="AG119">
            <v>26.874000000000002</v>
          </cell>
          <cell r="AH119">
            <v>7.0339999999999998</v>
          </cell>
          <cell r="AI119">
            <v>4.0739999999999998</v>
          </cell>
          <cell r="AJ119">
            <v>7.1630000000000003</v>
          </cell>
          <cell r="AK119">
            <v>18.271000000000001</v>
          </cell>
          <cell r="AL119">
            <v>7.5359999999999996</v>
          </cell>
          <cell r="AM119">
            <v>7.6630000000000003</v>
          </cell>
          <cell r="AN119">
            <v>6.51</v>
          </cell>
          <cell r="AO119">
            <v>21.709</v>
          </cell>
          <cell r="AP119">
            <v>39.980000000000004</v>
          </cell>
          <cell r="AQ119">
            <v>66.854000000000013</v>
          </cell>
        </row>
        <row r="120">
          <cell r="Y120">
            <v>4.5430000000000001</v>
          </cell>
          <cell r="Z120">
            <v>2.6749999999999998</v>
          </cell>
          <cell r="AA120">
            <v>3.1709999999999998</v>
          </cell>
          <cell r="AB120">
            <v>10.388999999999999</v>
          </cell>
          <cell r="AC120">
            <v>11.047000000000001</v>
          </cell>
          <cell r="AD120">
            <v>5.6</v>
          </cell>
          <cell r="AE120">
            <v>3.41</v>
          </cell>
          <cell r="AF120">
            <v>20.056999999999999</v>
          </cell>
          <cell r="AG120">
            <v>30.445999999999998</v>
          </cell>
          <cell r="AH120">
            <v>7.6849999999999996</v>
          </cell>
          <cell r="AI120">
            <v>4.3890000000000002</v>
          </cell>
          <cell r="AJ120">
            <v>6.827</v>
          </cell>
          <cell r="AK120">
            <v>18.901</v>
          </cell>
          <cell r="AL120">
            <v>6.2869999999999999</v>
          </cell>
          <cell r="AM120">
            <v>6.1360000000000001</v>
          </cell>
          <cell r="AN120">
            <v>4.601</v>
          </cell>
          <cell r="AO120">
            <v>17.024000000000001</v>
          </cell>
          <cell r="AP120">
            <v>35.924999999999997</v>
          </cell>
          <cell r="AQ120">
            <v>66.370999999999995</v>
          </cell>
        </row>
        <row r="121">
          <cell r="Y121">
            <v>11.566000000000001</v>
          </cell>
          <cell r="Z121">
            <v>11.680999999999999</v>
          </cell>
          <cell r="AA121">
            <v>15.747</v>
          </cell>
          <cell r="AB121">
            <v>38.994</v>
          </cell>
          <cell r="AC121">
            <v>15.207000000000001</v>
          </cell>
          <cell r="AD121">
            <v>18.393999999999998</v>
          </cell>
          <cell r="AE121">
            <v>19.439</v>
          </cell>
          <cell r="AF121">
            <v>53.04</v>
          </cell>
          <cell r="AG121">
            <v>92.033999999999992</v>
          </cell>
          <cell r="AH121">
            <v>20.178999999999998</v>
          </cell>
          <cell r="AI121">
            <v>20.47</v>
          </cell>
          <cell r="AJ121">
            <v>20.837</v>
          </cell>
          <cell r="AK121">
            <v>61.486000000000004</v>
          </cell>
          <cell r="AL121">
            <v>21.838999999999999</v>
          </cell>
          <cell r="AM121">
            <v>20.844000000000001</v>
          </cell>
          <cell r="AN121">
            <v>20.899000000000001</v>
          </cell>
          <cell r="AO121">
            <v>63.582000000000001</v>
          </cell>
          <cell r="AP121">
            <v>125.06800000000001</v>
          </cell>
          <cell r="AQ121">
            <v>217.102</v>
          </cell>
        </row>
        <row r="122">
          <cell r="Y122">
            <v>10.601000000000001</v>
          </cell>
          <cell r="Z122">
            <v>10.698</v>
          </cell>
          <cell r="AA122">
            <v>13.423</v>
          </cell>
          <cell r="AB122">
            <v>34.722000000000001</v>
          </cell>
          <cell r="AC122">
            <v>11.503</v>
          </cell>
          <cell r="AD122">
            <v>13.361000000000001</v>
          </cell>
          <cell r="AE122">
            <v>21.39</v>
          </cell>
          <cell r="AF122">
            <v>46.254000000000005</v>
          </cell>
          <cell r="AG122">
            <v>80.975999999999999</v>
          </cell>
          <cell r="AH122">
            <v>11.826000000000001</v>
          </cell>
          <cell r="AI122">
            <v>11.335000000000001</v>
          </cell>
          <cell r="AJ122">
            <v>18.548999999999999</v>
          </cell>
          <cell r="AK122">
            <v>41.71</v>
          </cell>
          <cell r="AL122">
            <v>10.948</v>
          </cell>
          <cell r="AM122">
            <v>17.407</v>
          </cell>
          <cell r="AN122">
            <v>15.118</v>
          </cell>
          <cell r="AO122">
            <v>43.472999999999999</v>
          </cell>
          <cell r="AP122">
            <v>85.182999999999993</v>
          </cell>
          <cell r="AQ122">
            <v>166.15899999999999</v>
          </cell>
        </row>
        <row r="123">
          <cell r="Y123">
            <v>20.43</v>
          </cell>
          <cell r="Z123">
            <v>21.417999999999999</v>
          </cell>
          <cell r="AA123">
            <v>28.228999999999999</v>
          </cell>
          <cell r="AB123">
            <v>70.076999999999998</v>
          </cell>
          <cell r="AC123">
            <v>25.405000000000001</v>
          </cell>
          <cell r="AD123">
            <v>31.931000000000001</v>
          </cell>
          <cell r="AE123">
            <v>42.024999999999999</v>
          </cell>
          <cell r="AF123">
            <v>99.361000000000004</v>
          </cell>
          <cell r="AG123">
            <v>169.43799999999999</v>
          </cell>
          <cell r="AH123">
            <v>31.353999999999999</v>
          </cell>
          <cell r="AI123">
            <v>31.49</v>
          </cell>
          <cell r="AJ123">
            <v>39.722000000000001</v>
          </cell>
          <cell r="AK123">
            <v>102.566</v>
          </cell>
          <cell r="AL123">
            <v>34.036000000000001</v>
          </cell>
          <cell r="AM123">
            <v>39.778000000000006</v>
          </cell>
          <cell r="AN123">
            <v>37.926000000000002</v>
          </cell>
          <cell r="AO123">
            <v>111.74</v>
          </cell>
          <cell r="AP123">
            <v>214.30600000000001</v>
          </cell>
          <cell r="AQ123">
            <v>383.74400000000003</v>
          </cell>
        </row>
        <row r="124">
          <cell r="Y124">
            <v>2069.4919999999993</v>
          </cell>
          <cell r="Z124">
            <v>1252.7939999999999</v>
          </cell>
          <cell r="AA124">
            <v>2105.4569999999994</v>
          </cell>
          <cell r="AB124">
            <v>5427.7430000000004</v>
          </cell>
          <cell r="AC124">
            <v>5109.6609999999991</v>
          </cell>
          <cell r="AD124">
            <v>2912.3160000000003</v>
          </cell>
          <cell r="AE124">
            <v>2121.1150000000002</v>
          </cell>
          <cell r="AF124">
            <v>10143.091999999999</v>
          </cell>
          <cell r="AG124">
            <v>15570.834999999999</v>
          </cell>
          <cell r="AH124">
            <v>3790.3189999999995</v>
          </cell>
          <cell r="AI124">
            <v>2389.4619999999995</v>
          </cell>
          <cell r="AJ124">
            <v>3801.0659999999998</v>
          </cell>
          <cell r="AK124">
            <v>9980.8469999999998</v>
          </cell>
          <cell r="AL124">
            <v>3717.554000000001</v>
          </cell>
          <cell r="AM124">
            <v>3715.91</v>
          </cell>
          <cell r="AN124">
            <v>2902.4429999999998</v>
          </cell>
          <cell r="AO124">
            <v>10335.906999999999</v>
          </cell>
          <cell r="AP124">
            <v>20316.754000000004</v>
          </cell>
          <cell r="AQ124">
            <v>35887.588999999993</v>
          </cell>
        </row>
        <row r="125">
          <cell r="Y125">
            <v>2069.4919999999993</v>
          </cell>
          <cell r="Z125">
            <v>1201.7339999999999</v>
          </cell>
          <cell r="AA125">
            <v>2105.4569999999994</v>
          </cell>
          <cell r="AB125">
            <v>5376.683</v>
          </cell>
          <cell r="AC125">
            <v>5109.6609999999991</v>
          </cell>
          <cell r="AD125">
            <v>2912.3160000000003</v>
          </cell>
          <cell r="AE125">
            <v>2121.1150000000002</v>
          </cell>
          <cell r="AF125">
            <v>10143.091999999999</v>
          </cell>
          <cell r="AG125">
            <v>15519.774999999998</v>
          </cell>
          <cell r="AH125">
            <v>3790.3189999999995</v>
          </cell>
          <cell r="AI125">
            <v>2389.4619999999995</v>
          </cell>
          <cell r="AJ125">
            <v>3801.0659999999998</v>
          </cell>
          <cell r="AK125">
            <v>9980.8469999999998</v>
          </cell>
          <cell r="AL125">
            <v>3717.554000000001</v>
          </cell>
          <cell r="AM125">
            <v>3715.91</v>
          </cell>
          <cell r="AN125">
            <v>2902.4429999999998</v>
          </cell>
          <cell r="AO125">
            <v>10335.906999999999</v>
          </cell>
          <cell r="AP125">
            <v>20316.754000000004</v>
          </cell>
          <cell r="AQ125">
            <v>35836.528999999995</v>
          </cell>
        </row>
        <row r="126">
          <cell r="Y126">
            <v>-287.60300000000001</v>
          </cell>
          <cell r="Z126">
            <v>-255.42776690796867</v>
          </cell>
          <cell r="AA126">
            <v>-110.5908711617418</v>
          </cell>
          <cell r="AB126">
            <v>-653.62163806971</v>
          </cell>
          <cell r="AC126">
            <v>818.71693786214098</v>
          </cell>
          <cell r="AD126">
            <v>248.0870381019943</v>
          </cell>
          <cell r="AE126">
            <v>-201.68049198443737</v>
          </cell>
          <cell r="AF126">
            <v>865.12348397969697</v>
          </cell>
          <cell r="AG126">
            <v>211.50184590998754</v>
          </cell>
          <cell r="AH126">
            <v>448.38892357123825</v>
          </cell>
          <cell r="AI126">
            <v>-58.857114329709518</v>
          </cell>
          <cell r="AJ126">
            <v>418.05873552046876</v>
          </cell>
          <cell r="AK126">
            <v>807.5905447619964</v>
          </cell>
          <cell r="AL126">
            <v>613.98657378022813</v>
          </cell>
          <cell r="AM126">
            <v>282.44832955725536</v>
          </cell>
          <cell r="AN126">
            <v>94.693857426352665</v>
          </cell>
          <cell r="AO126">
            <v>991.12876076383623</v>
          </cell>
          <cell r="AP126">
            <v>1798.7193055258333</v>
          </cell>
          <cell r="AQ126">
            <v>2010.22115143582</v>
          </cell>
        </row>
        <row r="127">
          <cell r="Y127">
            <v>-0.16140343197584139</v>
          </cell>
          <cell r="Z127">
            <v>-0.25610228061972024</v>
          </cell>
          <cell r="AA127">
            <v>-5.543774068997108E-2</v>
          </cell>
          <cell r="AB127">
            <v>-0.13690930508843105</v>
          </cell>
          <cell r="AC127">
            <v>0.13810134010406599</v>
          </cell>
          <cell r="AD127">
            <v>7.8498544366349232E-2</v>
          </cell>
          <cell r="AE127">
            <v>-0.10507286971356365</v>
          </cell>
          <cell r="AF127">
            <v>7.8588894379721663E-2</v>
          </cell>
          <cell r="AG127">
            <v>1.340117423515761E-2</v>
          </cell>
          <cell r="AH127">
            <v>0.10578434080767168</v>
          </cell>
          <cell r="AI127">
            <v>-2.5254007958016442E-2</v>
          </cell>
          <cell r="AJ127">
            <v>9.9086602489105433E-2</v>
          </cell>
          <cell r="AK127">
            <v>7.4857044072530951E-2</v>
          </cell>
          <cell r="AL127">
            <v>0.14174785236846779</v>
          </cell>
          <cell r="AM127">
            <v>7.0641074730421E-2</v>
          </cell>
          <cell r="AN127">
            <v>3.1594772588284963E-2</v>
          </cell>
          <cell r="AO127">
            <v>8.7501159323346192E-2</v>
          </cell>
          <cell r="AP127">
            <v>8.1333068511647011E-2</v>
          </cell>
          <cell r="AQ127">
            <v>5.3043200739123962E-2</v>
          </cell>
        </row>
        <row r="128">
          <cell r="Y128">
            <v>-287.60300000000001</v>
          </cell>
          <cell r="Z128">
            <v>-329.46476690796862</v>
          </cell>
          <cell r="AA128">
            <v>-110.5908711617418</v>
          </cell>
          <cell r="AB128">
            <v>-727.65863806970981</v>
          </cell>
          <cell r="AC128">
            <v>818.71693786214098</v>
          </cell>
          <cell r="AD128">
            <v>248.0870381019943</v>
          </cell>
          <cell r="AE128">
            <v>-201.68049198443737</v>
          </cell>
          <cell r="AF128">
            <v>865.12348397969652</v>
          </cell>
          <cell r="AG128">
            <v>137.46484590998637</v>
          </cell>
          <cell r="AH128">
            <v>448.38892357123825</v>
          </cell>
          <cell r="AI128">
            <v>-58.857114329709518</v>
          </cell>
          <cell r="AJ128">
            <v>418.05873552046876</v>
          </cell>
          <cell r="AK128">
            <v>807.5905447619964</v>
          </cell>
          <cell r="AL128">
            <v>613.98657378022835</v>
          </cell>
          <cell r="AM128">
            <v>282.44832955725525</v>
          </cell>
          <cell r="AN128">
            <v>94.693857426352892</v>
          </cell>
          <cell r="AO128">
            <v>991.12876076383577</v>
          </cell>
          <cell r="AP128">
            <v>1798.7193055258333</v>
          </cell>
          <cell r="AQ128">
            <v>1936.1841514358198</v>
          </cell>
        </row>
        <row r="129">
          <cell r="Y129">
            <v>-0.16140343197584139</v>
          </cell>
          <cell r="Z129">
            <v>-0.37770994826915727</v>
          </cell>
          <cell r="AA129">
            <v>-5.543774068997108E-2</v>
          </cell>
          <cell r="AB129">
            <v>-0.15651856850403417</v>
          </cell>
          <cell r="AC129">
            <v>0.13810134010406599</v>
          </cell>
          <cell r="AD129">
            <v>7.8498544366349232E-2</v>
          </cell>
          <cell r="AE129">
            <v>-0.10507286971356365</v>
          </cell>
          <cell r="AF129">
            <v>7.8588894379721622E-2</v>
          </cell>
          <cell r="AG129">
            <v>8.7796346778129739E-3</v>
          </cell>
          <cell r="AH129">
            <v>0.10578434080767168</v>
          </cell>
          <cell r="AI129">
            <v>-2.5254007958016442E-2</v>
          </cell>
          <cell r="AJ129">
            <v>9.9086602489105433E-2</v>
          </cell>
          <cell r="AK129">
            <v>7.4857044072530951E-2</v>
          </cell>
          <cell r="AL129">
            <v>0.14174785236846785</v>
          </cell>
          <cell r="AM129">
            <v>7.0641074730420972E-2</v>
          </cell>
          <cell r="AN129">
            <v>3.1594772588285039E-2</v>
          </cell>
          <cell r="AO129">
            <v>8.750115932334615E-2</v>
          </cell>
          <cell r="AP129">
            <v>8.1333068511647011E-2</v>
          </cell>
          <cell r="AQ129">
            <v>5.1258805362310103E-2</v>
          </cell>
        </row>
        <row r="133">
          <cell r="AQ133" t="str">
            <v>(단위:백만원,M/M)</v>
          </cell>
        </row>
        <row r="134">
          <cell r="Y134" t="str">
            <v>상    반    기</v>
          </cell>
          <cell r="AH134" t="str">
            <v>하   반   기</v>
          </cell>
        </row>
        <row r="135">
          <cell r="Y135" t="str">
            <v>1/4분기</v>
          </cell>
          <cell r="AC135" t="str">
            <v>2/4분기</v>
          </cell>
          <cell r="AG135" t="str">
            <v>합  계</v>
          </cell>
          <cell r="AH135" t="str">
            <v>3/4분기</v>
          </cell>
          <cell r="AL135" t="str">
            <v>4/4분기</v>
          </cell>
          <cell r="AP135" t="str">
            <v>합  계</v>
          </cell>
          <cell r="AQ135" t="str">
            <v>년간 총계</v>
          </cell>
        </row>
        <row r="136">
          <cell r="Y136" t="str">
            <v>1월</v>
          </cell>
          <cell r="Z136" t="str">
            <v>2월</v>
          </cell>
          <cell r="AA136" t="str">
            <v>3월</v>
          </cell>
          <cell r="AB136" t="str">
            <v>1분기</v>
          </cell>
          <cell r="AC136" t="str">
            <v>4월</v>
          </cell>
          <cell r="AD136" t="str">
            <v>5월</v>
          </cell>
          <cell r="AE136" t="str">
            <v>6월</v>
          </cell>
          <cell r="AF136" t="str">
            <v>2분기</v>
          </cell>
          <cell r="AG136" t="str">
            <v>상반기</v>
          </cell>
          <cell r="AH136" t="str">
            <v>7월</v>
          </cell>
          <cell r="AI136" t="str">
            <v>8월</v>
          </cell>
          <cell r="AJ136" t="str">
            <v>9월</v>
          </cell>
          <cell r="AK136" t="str">
            <v>3분기</v>
          </cell>
          <cell r="AL136" t="str">
            <v>10월</v>
          </cell>
          <cell r="AM136" t="str">
            <v>11월</v>
          </cell>
          <cell r="AN136" t="str">
            <v>12월</v>
          </cell>
          <cell r="AO136" t="str">
            <v>4분기</v>
          </cell>
          <cell r="AP136" t="str">
            <v>하반기</v>
          </cell>
          <cell r="AQ136">
            <v>2000</v>
          </cell>
        </row>
        <row r="137">
          <cell r="Y137">
            <v>988</v>
          </cell>
          <cell r="Z137">
            <v>-107.78</v>
          </cell>
          <cell r="AA137">
            <v>1030</v>
          </cell>
          <cell r="AB137">
            <v>1910.22</v>
          </cell>
          <cell r="AC137">
            <v>6000</v>
          </cell>
          <cell r="AD137">
            <v>2878.6550000000002</v>
          </cell>
          <cell r="AE137">
            <v>5150</v>
          </cell>
          <cell r="AF137">
            <v>14028.655000000001</v>
          </cell>
          <cell r="AG137">
            <v>15938.875</v>
          </cell>
          <cell r="AH137">
            <v>8850</v>
          </cell>
          <cell r="AI137">
            <v>0</v>
          </cell>
          <cell r="AJ137">
            <v>2000</v>
          </cell>
          <cell r="AK137">
            <v>10850</v>
          </cell>
          <cell r="AL137">
            <v>2000</v>
          </cell>
          <cell r="AM137">
            <v>0</v>
          </cell>
          <cell r="AN137">
            <v>0</v>
          </cell>
          <cell r="AO137">
            <v>2000</v>
          </cell>
          <cell r="AP137">
            <v>12850</v>
          </cell>
          <cell r="AQ137">
            <v>28788.875</v>
          </cell>
        </row>
        <row r="138">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row>
        <row r="139">
          <cell r="Y139">
            <v>988</v>
          </cell>
          <cell r="Z139">
            <v>-107.78</v>
          </cell>
          <cell r="AA139">
            <v>1030</v>
          </cell>
          <cell r="AB139">
            <v>1910.22</v>
          </cell>
          <cell r="AC139">
            <v>6000</v>
          </cell>
          <cell r="AD139">
            <v>2878.6550000000002</v>
          </cell>
          <cell r="AE139">
            <v>5150</v>
          </cell>
          <cell r="AF139">
            <v>14028.655000000001</v>
          </cell>
          <cell r="AG139">
            <v>15938.875</v>
          </cell>
          <cell r="AH139">
            <v>8850</v>
          </cell>
          <cell r="AI139">
            <v>0</v>
          </cell>
          <cell r="AJ139">
            <v>2000</v>
          </cell>
          <cell r="AK139">
            <v>10850</v>
          </cell>
          <cell r="AL139">
            <v>2000</v>
          </cell>
          <cell r="AM139">
            <v>0</v>
          </cell>
          <cell r="AN139">
            <v>0</v>
          </cell>
          <cell r="AO139">
            <v>2000</v>
          </cell>
          <cell r="AP139">
            <v>12850</v>
          </cell>
          <cell r="AQ139">
            <v>28788.875</v>
          </cell>
        </row>
        <row r="140">
          <cell r="Y140">
            <v>1292.9649999999999</v>
          </cell>
          <cell r="Z140">
            <v>828.13300000000004</v>
          </cell>
          <cell r="AA140">
            <v>1093.893</v>
          </cell>
          <cell r="AB140">
            <v>3214.991</v>
          </cell>
          <cell r="AC140">
            <v>782.71022320572547</v>
          </cell>
          <cell r="AD140">
            <v>567.59630719927952</v>
          </cell>
          <cell r="AE140">
            <v>1125.9526399710958</v>
          </cell>
          <cell r="AF140">
            <v>2476.2591703761009</v>
          </cell>
          <cell r="AG140">
            <v>5691.2501703761009</v>
          </cell>
          <cell r="AH140">
            <v>1570.0577584438859</v>
          </cell>
          <cell r="AI140">
            <v>2698.6628659690764</v>
          </cell>
          <cell r="AJ140">
            <v>2148.1838937135453</v>
          </cell>
          <cell r="AK140">
            <v>6416.9045181265074</v>
          </cell>
          <cell r="AL140">
            <v>2787.567695823313</v>
          </cell>
          <cell r="AM140">
            <v>5011.2882166383642</v>
          </cell>
          <cell r="AN140">
            <v>3432.3499557197429</v>
          </cell>
          <cell r="AO140">
            <v>11231.20586818142</v>
          </cell>
          <cell r="AP140">
            <v>17648.110386307926</v>
          </cell>
          <cell r="AQ140">
            <v>23339.360556684027</v>
          </cell>
        </row>
        <row r="141">
          <cell r="Y141">
            <v>0</v>
          </cell>
          <cell r="Z141">
            <v>0</v>
          </cell>
          <cell r="AA141">
            <v>3.3820000000000001</v>
          </cell>
          <cell r="AB141">
            <v>3.3820000000000001</v>
          </cell>
          <cell r="AC141">
            <v>0</v>
          </cell>
          <cell r="AD141">
            <v>0</v>
          </cell>
          <cell r="AE141">
            <v>0</v>
          </cell>
          <cell r="AF141">
            <v>0</v>
          </cell>
          <cell r="AG141">
            <v>3.3820000000000001</v>
          </cell>
          <cell r="AH141">
            <v>0</v>
          </cell>
          <cell r="AI141">
            <v>0</v>
          </cell>
          <cell r="AJ141">
            <v>0</v>
          </cell>
          <cell r="AK141">
            <v>0</v>
          </cell>
          <cell r="AL141">
            <v>0</v>
          </cell>
          <cell r="AM141">
            <v>0</v>
          </cell>
          <cell r="AN141">
            <v>0</v>
          </cell>
          <cell r="AO141">
            <v>0</v>
          </cell>
          <cell r="AP141">
            <v>0</v>
          </cell>
          <cell r="AQ141">
            <v>3.3820000000000001</v>
          </cell>
        </row>
        <row r="142">
          <cell r="Y142">
            <v>1292.9649999999999</v>
          </cell>
          <cell r="Z142">
            <v>828.13300000000004</v>
          </cell>
          <cell r="AA142">
            <v>1097.2750000000001</v>
          </cell>
          <cell r="AB142">
            <v>3218.373</v>
          </cell>
          <cell r="AC142">
            <v>782.71022320572547</v>
          </cell>
          <cell r="AD142">
            <v>567.59630719927952</v>
          </cell>
          <cell r="AE142">
            <v>1125.9526399710958</v>
          </cell>
          <cell r="AF142">
            <v>2476.2591703761009</v>
          </cell>
          <cell r="AG142">
            <v>5694.6321703761005</v>
          </cell>
          <cell r="AH142">
            <v>1570.0577584438859</v>
          </cell>
          <cell r="AI142">
            <v>2698.6628659690764</v>
          </cell>
          <cell r="AJ142">
            <v>2148.1838937135453</v>
          </cell>
          <cell r="AK142">
            <v>6416.9045181265074</v>
          </cell>
          <cell r="AL142">
            <v>2787.567695823313</v>
          </cell>
          <cell r="AM142">
            <v>5011.2882166383642</v>
          </cell>
          <cell r="AN142">
            <v>3432.3499557197429</v>
          </cell>
          <cell r="AO142">
            <v>11231.20586818142</v>
          </cell>
          <cell r="AP142">
            <v>17648.110386307926</v>
          </cell>
          <cell r="AQ142">
            <v>23342.742556684028</v>
          </cell>
        </row>
        <row r="143">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row>
        <row r="144">
          <cell r="Y144">
            <v>0</v>
          </cell>
          <cell r="Z144">
            <v>0</v>
          </cell>
          <cell r="AA144">
            <v>0</v>
          </cell>
          <cell r="AB144">
            <v>0</v>
          </cell>
          <cell r="AC144">
            <v>37.046574399908479</v>
          </cell>
          <cell r="AD144">
            <v>787.12199949076444</v>
          </cell>
          <cell r="AE144">
            <v>43.712479760159503</v>
          </cell>
          <cell r="AF144">
            <v>867.88105365083231</v>
          </cell>
          <cell r="AG144">
            <v>867.88105365083231</v>
          </cell>
          <cell r="AH144">
            <v>46.190511492594958</v>
          </cell>
          <cell r="AI144">
            <v>46.190511492594958</v>
          </cell>
          <cell r="AJ144">
            <v>789.60003122319984</v>
          </cell>
          <cell r="AK144">
            <v>881.98105420838976</v>
          </cell>
          <cell r="AL144">
            <v>789.60003122319984</v>
          </cell>
          <cell r="AM144">
            <v>46.190511492595078</v>
          </cell>
          <cell r="AN144">
            <v>1037.4032044667349</v>
          </cell>
          <cell r="AO144">
            <v>1873.1937471825299</v>
          </cell>
          <cell r="AP144">
            <v>2755.1748013909196</v>
          </cell>
          <cell r="AQ144">
            <v>3623.0558550417518</v>
          </cell>
        </row>
        <row r="145">
          <cell r="Y145">
            <v>0</v>
          </cell>
          <cell r="Z145">
            <v>0</v>
          </cell>
          <cell r="AA145">
            <v>0</v>
          </cell>
          <cell r="AB145">
            <v>0</v>
          </cell>
          <cell r="AC145">
            <v>37.046574399908479</v>
          </cell>
          <cell r="AD145">
            <v>787.12199949076444</v>
          </cell>
          <cell r="AE145">
            <v>43.712479760159503</v>
          </cell>
          <cell r="AF145">
            <v>867.88105365083231</v>
          </cell>
          <cell r="AG145">
            <v>867.88105365083231</v>
          </cell>
          <cell r="AH145">
            <v>46.190511492594958</v>
          </cell>
          <cell r="AI145">
            <v>46.190511492594958</v>
          </cell>
          <cell r="AJ145">
            <v>789.60003122319984</v>
          </cell>
          <cell r="AK145">
            <v>881.98105420838976</v>
          </cell>
          <cell r="AL145">
            <v>789.60003122319984</v>
          </cell>
          <cell r="AM145">
            <v>46.190511492595078</v>
          </cell>
          <cell r="AN145">
            <v>1037.4032044667349</v>
          </cell>
          <cell r="AO145">
            <v>1873.1937471825299</v>
          </cell>
          <cell r="AP145">
            <v>2755.1748013909196</v>
          </cell>
          <cell r="AQ145">
            <v>3623.0558550417518</v>
          </cell>
        </row>
        <row r="146">
          <cell r="Y146">
            <v>1292.9649999999999</v>
          </cell>
          <cell r="Z146">
            <v>828.13300000000004</v>
          </cell>
          <cell r="AA146">
            <v>1097.2750000000001</v>
          </cell>
          <cell r="AB146">
            <v>3218.373</v>
          </cell>
          <cell r="AC146">
            <v>819.75679760563389</v>
          </cell>
          <cell r="AD146">
            <v>1354.7183066900438</v>
          </cell>
          <cell r="AE146">
            <v>1169.6651197312553</v>
          </cell>
          <cell r="AF146">
            <v>3344.1402240269331</v>
          </cell>
          <cell r="AG146">
            <v>6562.5132240269331</v>
          </cell>
          <cell r="AH146">
            <v>1616.2482699364807</v>
          </cell>
          <cell r="AI146">
            <v>2744.8533774616712</v>
          </cell>
          <cell r="AJ146">
            <v>2937.7839249367453</v>
          </cell>
          <cell r="AK146">
            <v>7298.885572334897</v>
          </cell>
          <cell r="AL146">
            <v>3577.1677270465129</v>
          </cell>
          <cell r="AM146">
            <v>5057.4787281309591</v>
          </cell>
          <cell r="AN146">
            <v>4469.7531601864775</v>
          </cell>
          <cell r="AO146">
            <v>13104.399615363949</v>
          </cell>
          <cell r="AP146">
            <v>20403.285187698846</v>
          </cell>
          <cell r="AQ146">
            <v>26965.79841172578</v>
          </cell>
        </row>
        <row r="147">
          <cell r="Y147">
            <v>381.27100000000002</v>
          </cell>
          <cell r="Z147">
            <v>153.52600000000001</v>
          </cell>
          <cell r="AA147">
            <v>0</v>
          </cell>
          <cell r="AB147">
            <v>534.79700000000003</v>
          </cell>
          <cell r="AC147">
            <v>58.9</v>
          </cell>
          <cell r="AD147">
            <v>1135.28</v>
          </cell>
          <cell r="AE147">
            <v>35.28</v>
          </cell>
          <cell r="AF147">
            <v>1229.46</v>
          </cell>
          <cell r="AG147">
            <v>1764.2570000000001</v>
          </cell>
          <cell r="AH147">
            <v>437.28</v>
          </cell>
          <cell r="AI147">
            <v>1337.28</v>
          </cell>
          <cell r="AJ147">
            <v>1137.28</v>
          </cell>
          <cell r="AK147">
            <v>2911.84</v>
          </cell>
          <cell r="AL147">
            <v>1637.28</v>
          </cell>
          <cell r="AM147">
            <v>2037.28</v>
          </cell>
          <cell r="AN147">
            <v>2437.2800000000002</v>
          </cell>
          <cell r="AO147">
            <v>6111.84</v>
          </cell>
          <cell r="AP147">
            <v>9023.68</v>
          </cell>
          <cell r="AQ147">
            <v>10787.937</v>
          </cell>
        </row>
        <row r="148">
          <cell r="Y148">
            <v>0</v>
          </cell>
          <cell r="Z148">
            <v>0</v>
          </cell>
          <cell r="AA148">
            <v>6.0949999999999998</v>
          </cell>
          <cell r="AB148">
            <v>6.0949999999999998</v>
          </cell>
          <cell r="AC148">
            <v>-29.9</v>
          </cell>
          <cell r="AD148">
            <v>-635.28</v>
          </cell>
          <cell r="AE148">
            <v>-35.28</v>
          </cell>
          <cell r="AF148">
            <v>-700.45999999999992</v>
          </cell>
          <cell r="AG148">
            <v>-694.3649999999999</v>
          </cell>
          <cell r="AH148">
            <v>-37.28</v>
          </cell>
          <cell r="AI148">
            <v>-37.28</v>
          </cell>
          <cell r="AJ148">
            <v>-637.28</v>
          </cell>
          <cell r="AK148">
            <v>-711.83999999999992</v>
          </cell>
          <cell r="AL148">
            <v>-637.28</v>
          </cell>
          <cell r="AM148">
            <v>-37.28</v>
          </cell>
          <cell r="AN148">
            <v>-837.28</v>
          </cell>
          <cell r="AO148">
            <v>-1511.84</v>
          </cell>
          <cell r="AP148">
            <v>-2223.6799999999998</v>
          </cell>
          <cell r="AQ148">
            <v>-2918.0449999999996</v>
          </cell>
        </row>
        <row r="149">
          <cell r="Y149">
            <v>381.27100000000002</v>
          </cell>
          <cell r="Z149">
            <v>153.52600000000001</v>
          </cell>
          <cell r="AA149">
            <v>6.0949999999999998</v>
          </cell>
          <cell r="AB149">
            <v>540.89200000000005</v>
          </cell>
          <cell r="AC149">
            <v>29</v>
          </cell>
          <cell r="AD149">
            <v>500</v>
          </cell>
          <cell r="AE149">
            <v>0</v>
          </cell>
          <cell r="AF149">
            <v>529.00000000000011</v>
          </cell>
          <cell r="AG149">
            <v>1069.8920000000003</v>
          </cell>
          <cell r="AH149">
            <v>400</v>
          </cell>
          <cell r="AI149">
            <v>1300</v>
          </cell>
          <cell r="AJ149">
            <v>500</v>
          </cell>
          <cell r="AK149">
            <v>2200</v>
          </cell>
          <cell r="AL149">
            <v>1000</v>
          </cell>
          <cell r="AM149">
            <v>2000</v>
          </cell>
          <cell r="AN149">
            <v>1600.0000000000002</v>
          </cell>
          <cell r="AO149">
            <v>4600</v>
          </cell>
          <cell r="AP149">
            <v>6800</v>
          </cell>
          <cell r="AQ149">
            <v>7869.8919999999998</v>
          </cell>
        </row>
        <row r="150">
          <cell r="Y150">
            <v>108.474</v>
          </cell>
          <cell r="Z150">
            <v>115.599</v>
          </cell>
          <cell r="AA150">
            <v>104.17100000000001</v>
          </cell>
          <cell r="AB150">
            <v>328.24400000000003</v>
          </cell>
          <cell r="AC150">
            <v>174.3</v>
          </cell>
          <cell r="AD150">
            <v>143.22</v>
          </cell>
          <cell r="AE150">
            <v>156.86000000000001</v>
          </cell>
          <cell r="AF150">
            <v>474.38</v>
          </cell>
          <cell r="AG150">
            <v>802.62400000000002</v>
          </cell>
          <cell r="AH150">
            <v>197.78</v>
          </cell>
          <cell r="AI150">
            <v>265.98</v>
          </cell>
          <cell r="AJ150">
            <v>265.98</v>
          </cell>
          <cell r="AK150">
            <v>729.74</v>
          </cell>
          <cell r="AL150">
            <v>279.62</v>
          </cell>
          <cell r="AM150">
            <v>279.62</v>
          </cell>
          <cell r="AN150">
            <v>293.26</v>
          </cell>
          <cell r="AO150">
            <v>852.5</v>
          </cell>
          <cell r="AP150">
            <v>1582.24</v>
          </cell>
          <cell r="AQ150">
            <v>2384.864</v>
          </cell>
        </row>
        <row r="151">
          <cell r="Y151">
            <v>44.9</v>
          </cell>
          <cell r="Z151">
            <v>47</v>
          </cell>
          <cell r="AA151">
            <v>41.5</v>
          </cell>
          <cell r="AB151">
            <v>133.4</v>
          </cell>
          <cell r="AC151">
            <v>42</v>
          </cell>
          <cell r="AD151">
            <v>42</v>
          </cell>
          <cell r="AE151">
            <v>46</v>
          </cell>
          <cell r="AF151">
            <v>130</v>
          </cell>
          <cell r="AG151">
            <v>263.39999999999998</v>
          </cell>
          <cell r="AH151">
            <v>58</v>
          </cell>
          <cell r="AI151">
            <v>78</v>
          </cell>
          <cell r="AJ151">
            <v>78</v>
          </cell>
          <cell r="AK151">
            <v>214</v>
          </cell>
          <cell r="AL151">
            <v>82</v>
          </cell>
          <cell r="AM151">
            <v>82</v>
          </cell>
          <cell r="AN151">
            <v>86</v>
          </cell>
          <cell r="AO151">
            <v>250</v>
          </cell>
          <cell r="AP151">
            <v>464</v>
          </cell>
          <cell r="AQ151">
            <v>727.4</v>
          </cell>
        </row>
        <row r="152">
          <cell r="Y152">
            <v>15.95</v>
          </cell>
          <cell r="Z152">
            <v>82.492000000000004</v>
          </cell>
          <cell r="AA152">
            <v>417.40899999999999</v>
          </cell>
          <cell r="AB152">
            <v>515.851</v>
          </cell>
          <cell r="AC152">
            <v>102.5</v>
          </cell>
          <cell r="AD152">
            <v>373.65</v>
          </cell>
          <cell r="AE152">
            <v>616</v>
          </cell>
          <cell r="AF152">
            <v>1092.1500000000001</v>
          </cell>
          <cell r="AG152">
            <v>1608.0010000000002</v>
          </cell>
          <cell r="AH152">
            <v>266</v>
          </cell>
          <cell r="AI152">
            <v>354</v>
          </cell>
          <cell r="AJ152">
            <v>686</v>
          </cell>
          <cell r="AK152">
            <v>1306</v>
          </cell>
          <cell r="AL152">
            <v>476</v>
          </cell>
          <cell r="AM152">
            <v>1501</v>
          </cell>
          <cell r="AN152">
            <v>504</v>
          </cell>
          <cell r="AO152">
            <v>2481</v>
          </cell>
          <cell r="AP152">
            <v>3787</v>
          </cell>
          <cell r="AQ152">
            <v>5395.0010000000002</v>
          </cell>
        </row>
        <row r="153">
          <cell r="Y153">
            <v>590.77800000000002</v>
          </cell>
          <cell r="Z153">
            <v>339.94</v>
          </cell>
          <cell r="AA153">
            <v>390.18599999999998</v>
          </cell>
          <cell r="AB153">
            <v>1320.904</v>
          </cell>
          <cell r="AC153">
            <v>352.108</v>
          </cell>
          <cell r="AD153">
            <v>95</v>
          </cell>
          <cell r="AE153">
            <v>155</v>
          </cell>
          <cell r="AF153">
            <v>602.10799999999995</v>
          </cell>
          <cell r="AG153">
            <v>1923.0119999999999</v>
          </cell>
          <cell r="AH153">
            <v>442</v>
          </cell>
          <cell r="AI153">
            <v>275</v>
          </cell>
          <cell r="AJ153">
            <v>280</v>
          </cell>
          <cell r="AK153">
            <v>997</v>
          </cell>
          <cell r="AL153">
            <v>482</v>
          </cell>
          <cell r="AM153">
            <v>302</v>
          </cell>
          <cell r="AN153">
            <v>347</v>
          </cell>
          <cell r="AO153">
            <v>1131</v>
          </cell>
          <cell r="AP153">
            <v>2128</v>
          </cell>
          <cell r="AQ153">
            <v>4051.0119999999997</v>
          </cell>
        </row>
        <row r="154">
          <cell r="Y154">
            <v>606.72800000000007</v>
          </cell>
          <cell r="Z154">
            <v>422.43200000000002</v>
          </cell>
          <cell r="AA154">
            <v>807.59500000000003</v>
          </cell>
          <cell r="AB154">
            <v>1836.7550000000001</v>
          </cell>
          <cell r="AC154">
            <v>454.608</v>
          </cell>
          <cell r="AD154">
            <v>468.65</v>
          </cell>
          <cell r="AE154">
            <v>771</v>
          </cell>
          <cell r="AF154">
            <v>1694.258</v>
          </cell>
          <cell r="AG154">
            <v>3531.0129999999999</v>
          </cell>
          <cell r="AH154">
            <v>708</v>
          </cell>
          <cell r="AI154">
            <v>629</v>
          </cell>
          <cell r="AJ154">
            <v>966</v>
          </cell>
          <cell r="AK154">
            <v>2303</v>
          </cell>
          <cell r="AL154">
            <v>958</v>
          </cell>
          <cell r="AM154">
            <v>1803</v>
          </cell>
          <cell r="AN154">
            <v>851</v>
          </cell>
          <cell r="AO154">
            <v>3612</v>
          </cell>
          <cell r="AP154">
            <v>5915</v>
          </cell>
          <cell r="AQ154">
            <v>9446.012999999999</v>
          </cell>
        </row>
        <row r="155">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row>
        <row r="156">
          <cell r="Y156">
            <v>606.72800000000007</v>
          </cell>
          <cell r="Z156">
            <v>422.43200000000002</v>
          </cell>
          <cell r="AA156">
            <v>807.59500000000003</v>
          </cell>
          <cell r="AB156">
            <v>1836.7550000000001</v>
          </cell>
          <cell r="AC156">
            <v>454.608</v>
          </cell>
          <cell r="AD156">
            <v>468.65</v>
          </cell>
          <cell r="AE156">
            <v>771</v>
          </cell>
          <cell r="AF156">
            <v>1694.258</v>
          </cell>
          <cell r="AG156">
            <v>3531.0129999999999</v>
          </cell>
          <cell r="AH156">
            <v>708</v>
          </cell>
          <cell r="AI156">
            <v>629</v>
          </cell>
          <cell r="AJ156">
            <v>966</v>
          </cell>
          <cell r="AK156">
            <v>2303</v>
          </cell>
          <cell r="AL156">
            <v>958</v>
          </cell>
          <cell r="AM156">
            <v>1803</v>
          </cell>
          <cell r="AN156">
            <v>851</v>
          </cell>
          <cell r="AO156">
            <v>3612</v>
          </cell>
          <cell r="AP156">
            <v>5915</v>
          </cell>
          <cell r="AQ156">
            <v>9446.012999999999</v>
          </cell>
        </row>
        <row r="157">
          <cell r="Y157">
            <v>0</v>
          </cell>
          <cell r="Z157">
            <v>0</v>
          </cell>
          <cell r="AA157">
            <v>0</v>
          </cell>
          <cell r="AB157">
            <v>0</v>
          </cell>
          <cell r="AC157">
            <v>29.9</v>
          </cell>
          <cell r="AD157">
            <v>635.28</v>
          </cell>
          <cell r="AE157">
            <v>35.28</v>
          </cell>
          <cell r="AF157">
            <v>700.45999999999992</v>
          </cell>
          <cell r="AG157">
            <v>700.45999999999992</v>
          </cell>
          <cell r="AH157">
            <v>37.28</v>
          </cell>
          <cell r="AI157">
            <v>37.28</v>
          </cell>
          <cell r="AJ157">
            <v>637.28</v>
          </cell>
          <cell r="AK157">
            <v>711.83999999999992</v>
          </cell>
          <cell r="AL157">
            <v>637.28</v>
          </cell>
          <cell r="AM157">
            <v>37.28</v>
          </cell>
          <cell r="AN157">
            <v>837.28</v>
          </cell>
          <cell r="AO157">
            <v>1511.84</v>
          </cell>
          <cell r="AP157">
            <v>2223.6799999999998</v>
          </cell>
          <cell r="AQ157">
            <v>2924.14</v>
          </cell>
        </row>
        <row r="158">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row>
        <row r="159">
          <cell r="Y159">
            <v>0</v>
          </cell>
          <cell r="Z159">
            <v>0</v>
          </cell>
          <cell r="AA159">
            <v>0</v>
          </cell>
          <cell r="AB159">
            <v>0</v>
          </cell>
          <cell r="AC159">
            <v>29.9</v>
          </cell>
          <cell r="AD159">
            <v>635.28</v>
          </cell>
          <cell r="AE159">
            <v>35.28</v>
          </cell>
          <cell r="AF159">
            <v>700.45999999999992</v>
          </cell>
          <cell r="AG159">
            <v>700.45999999999992</v>
          </cell>
          <cell r="AH159">
            <v>37.28</v>
          </cell>
          <cell r="AI159">
            <v>37.28</v>
          </cell>
          <cell r="AJ159">
            <v>637.28</v>
          </cell>
          <cell r="AK159">
            <v>711.83999999999992</v>
          </cell>
          <cell r="AL159">
            <v>637.28</v>
          </cell>
          <cell r="AM159">
            <v>37.28</v>
          </cell>
          <cell r="AN159">
            <v>837.28</v>
          </cell>
          <cell r="AO159">
            <v>1511.84</v>
          </cell>
          <cell r="AP159">
            <v>2223.6799999999998</v>
          </cell>
          <cell r="AQ159">
            <v>2924.14</v>
          </cell>
        </row>
        <row r="160">
          <cell r="Y160">
            <v>1096.473</v>
          </cell>
          <cell r="Z160">
            <v>691.55700000000002</v>
          </cell>
          <cell r="AA160">
            <v>917.86099999999999</v>
          </cell>
          <cell r="AB160">
            <v>2705.8910000000001</v>
          </cell>
          <cell r="AC160">
            <v>687.80799999999999</v>
          </cell>
          <cell r="AD160">
            <v>1747.1499999999999</v>
          </cell>
          <cell r="AE160">
            <v>963.14</v>
          </cell>
          <cell r="AF160">
            <v>3398.098</v>
          </cell>
          <cell r="AG160">
            <v>6103.9890000000005</v>
          </cell>
          <cell r="AH160">
            <v>1343.06</v>
          </cell>
          <cell r="AI160">
            <v>2232.2600000000002</v>
          </cell>
          <cell r="AJ160">
            <v>2369.2600000000002</v>
          </cell>
          <cell r="AK160">
            <v>5944.58</v>
          </cell>
          <cell r="AL160">
            <v>2874.8999999999996</v>
          </cell>
          <cell r="AM160">
            <v>4119.8999999999996</v>
          </cell>
          <cell r="AN160">
            <v>3581.54</v>
          </cell>
          <cell r="AO160">
            <v>10576.34</v>
          </cell>
          <cell r="AP160">
            <v>16520.919999999998</v>
          </cell>
          <cell r="AQ160">
            <v>22624.909</v>
          </cell>
        </row>
        <row r="161">
          <cell r="Y161">
            <v>196.49199999999996</v>
          </cell>
          <cell r="Z161">
            <v>136.57600000000002</v>
          </cell>
          <cell r="AA161">
            <v>179.4140000000001</v>
          </cell>
          <cell r="AB161">
            <v>512.48199999999997</v>
          </cell>
          <cell r="AC161">
            <v>131.9487976056339</v>
          </cell>
          <cell r="AD161">
            <v>-392.43169330995602</v>
          </cell>
          <cell r="AE161">
            <v>206.52511973125536</v>
          </cell>
          <cell r="AF161">
            <v>-53.957775973066873</v>
          </cell>
          <cell r="AG161">
            <v>458.52422402693264</v>
          </cell>
          <cell r="AH161">
            <v>273.18826993648076</v>
          </cell>
          <cell r="AI161">
            <v>512.59337746167103</v>
          </cell>
          <cell r="AJ161">
            <v>568.52392493674506</v>
          </cell>
          <cell r="AK161">
            <v>1354.3055723348971</v>
          </cell>
          <cell r="AL161">
            <v>702.2677270465133</v>
          </cell>
          <cell r="AM161">
            <v>937.57872813095946</v>
          </cell>
          <cell r="AN161">
            <v>888.21316018647758</v>
          </cell>
          <cell r="AO161">
            <v>2528.059615363949</v>
          </cell>
          <cell r="AP161">
            <v>3882.3651876988479</v>
          </cell>
          <cell r="AQ161">
            <v>4340.8894117257805</v>
          </cell>
        </row>
        <row r="162">
          <cell r="Y162">
            <v>0.15197008426368847</v>
          </cell>
          <cell r="Z162">
            <v>0.16492036907115162</v>
          </cell>
          <cell r="AA162">
            <v>0.1635086919869678</v>
          </cell>
          <cell r="AB162">
            <v>0.15923635948971732</v>
          </cell>
          <cell r="AC162">
            <v>0.16096090693121817</v>
          </cell>
          <cell r="AD162">
            <v>-0.28967770744072729</v>
          </cell>
          <cell r="AE162">
            <v>0.17656773400125583</v>
          </cell>
          <cell r="AF162">
            <v>-1.6135021966301465E-2</v>
          </cell>
          <cell r="AG162">
            <v>6.9870217152197975E-2</v>
          </cell>
          <cell r="AH162">
            <v>0.16902617934261868</v>
          </cell>
          <cell r="AI162">
            <v>0.18674708881379176</v>
          </cell>
          <cell r="AJ162">
            <v>0.19352135468880211</v>
          </cell>
          <cell r="AK162">
            <v>0.18554963753208392</v>
          </cell>
          <cell r="AL162">
            <v>0.19631948531145346</v>
          </cell>
          <cell r="AM162">
            <v>0.18538461129177125</v>
          </cell>
          <cell r="AN162">
            <v>0.198716378366948</v>
          </cell>
          <cell r="AO162">
            <v>0.19291685918979334</v>
          </cell>
          <cell r="AP162">
            <v>0.19028137635597664</v>
          </cell>
          <cell r="AQ162">
            <v>0.16097759634063691</v>
          </cell>
        </row>
        <row r="163">
          <cell r="Y163">
            <v>196.49199999999985</v>
          </cell>
          <cell r="Z163">
            <v>136.57599999999991</v>
          </cell>
          <cell r="AA163">
            <v>179.41399999999999</v>
          </cell>
          <cell r="AB163">
            <v>512.48199999999952</v>
          </cell>
          <cell r="AC163">
            <v>124.80222320572551</v>
          </cell>
          <cell r="AD163">
            <v>-544.27369280072048</v>
          </cell>
          <cell r="AE163">
            <v>198.09263997109576</v>
          </cell>
          <cell r="AF163">
            <v>-221.37882962389926</v>
          </cell>
          <cell r="AG163">
            <v>291.10317037610093</v>
          </cell>
          <cell r="AH163">
            <v>264.27775844388589</v>
          </cell>
          <cell r="AI163">
            <v>503.68286596907637</v>
          </cell>
          <cell r="AJ163">
            <v>416.20389371354531</v>
          </cell>
          <cell r="AK163">
            <v>1184.1645181265076</v>
          </cell>
          <cell r="AL163">
            <v>549.9476958233131</v>
          </cell>
          <cell r="AM163">
            <v>928.66821663836436</v>
          </cell>
          <cell r="AN163">
            <v>688.08995571974265</v>
          </cell>
          <cell r="AO163">
            <v>2166.7058681814196</v>
          </cell>
          <cell r="AP163">
            <v>3350.8703863079263</v>
          </cell>
          <cell r="AQ163">
            <v>3641.97355668403</v>
          </cell>
        </row>
        <row r="164">
          <cell r="Y164">
            <v>0.15197008426368838</v>
          </cell>
          <cell r="Z164">
            <v>0.16492036907115148</v>
          </cell>
          <cell r="AA164">
            <v>0.16350869198696769</v>
          </cell>
          <cell r="AB164">
            <v>0.15923635948971718</v>
          </cell>
          <cell r="AC164">
            <v>0.15944882218936193</v>
          </cell>
          <cell r="AD164">
            <v>-0.95890985529197492</v>
          </cell>
          <cell r="AE164">
            <v>0.175933367833465</v>
          </cell>
          <cell r="AF164">
            <v>-8.9400508748151614E-2</v>
          </cell>
          <cell r="AG164">
            <v>5.1118871538436014E-2</v>
          </cell>
          <cell r="AH164">
            <v>0.16832359002245664</v>
          </cell>
          <cell r="AI164">
            <v>0.18664164105886061</v>
          </cell>
          <cell r="AJ164">
            <v>0.19374686447074024</v>
          </cell>
          <cell r="AK164">
            <v>0.18453827928738431</v>
          </cell>
          <cell r="AL164">
            <v>0.19728586202491671</v>
          </cell>
          <cell r="AM164">
            <v>0.18531526755037186</v>
          </cell>
          <cell r="AN164">
            <v>0.20047196952428889</v>
          </cell>
          <cell r="AO164">
            <v>0.19291836456491357</v>
          </cell>
          <cell r="AP164">
            <v>0.18987134106480083</v>
          </cell>
          <cell r="AQ164">
            <v>0.15602166488535327</v>
          </cell>
        </row>
        <row r="165">
          <cell r="Y165">
            <v>70.680999999999997</v>
          </cell>
          <cell r="Z165">
            <v>68.322999999999993</v>
          </cell>
          <cell r="AA165">
            <v>111.014</v>
          </cell>
          <cell r="AB165">
            <v>250.01799999999997</v>
          </cell>
          <cell r="AC165">
            <v>56.529000000000003</v>
          </cell>
          <cell r="AD165">
            <v>80.274000000000001</v>
          </cell>
          <cell r="AE165">
            <v>88.811000000000007</v>
          </cell>
          <cell r="AF165">
            <v>225.614</v>
          </cell>
          <cell r="AG165">
            <v>475.63199999999995</v>
          </cell>
          <cell r="AH165">
            <v>110.554</v>
          </cell>
          <cell r="AI165">
            <v>98.438999999999993</v>
          </cell>
          <cell r="AJ165">
            <v>98.018000000000001</v>
          </cell>
          <cell r="AK165">
            <v>307.01099999999997</v>
          </cell>
          <cell r="AL165">
            <v>78.667000000000002</v>
          </cell>
          <cell r="AM165">
            <v>60.701999999999998</v>
          </cell>
          <cell r="AN165">
            <v>56.761000000000003</v>
          </cell>
          <cell r="AO165">
            <v>196.13</v>
          </cell>
          <cell r="AP165">
            <v>503.14099999999996</v>
          </cell>
          <cell r="AQ165">
            <v>978.77299999999991</v>
          </cell>
        </row>
        <row r="166">
          <cell r="Y166">
            <v>0</v>
          </cell>
          <cell r="Z166">
            <v>0</v>
          </cell>
          <cell r="AA166">
            <v>0</v>
          </cell>
          <cell r="AC166">
            <v>0</v>
          </cell>
          <cell r="AD166">
            <v>0</v>
          </cell>
          <cell r="AE166">
            <v>0</v>
          </cell>
          <cell r="AH166">
            <v>0</v>
          </cell>
          <cell r="AI166">
            <v>0</v>
          </cell>
          <cell r="AJ166">
            <v>0</v>
          </cell>
          <cell r="AL166">
            <v>0</v>
          </cell>
          <cell r="AM166">
            <v>0</v>
          </cell>
          <cell r="AN166">
            <v>0</v>
          </cell>
        </row>
        <row r="167">
          <cell r="Y167">
            <v>48.643000000000001</v>
          </cell>
          <cell r="Z167">
            <v>49.731999999999999</v>
          </cell>
          <cell r="AA167">
            <v>54.052999999999997</v>
          </cell>
          <cell r="AB167">
            <v>152.428</v>
          </cell>
          <cell r="AC167">
            <v>66.697999999999993</v>
          </cell>
          <cell r="AD167">
            <v>67.923000000000002</v>
          </cell>
          <cell r="AE167">
            <v>72.947000000000003</v>
          </cell>
          <cell r="AF167">
            <v>207.56799999999998</v>
          </cell>
          <cell r="AG167">
            <v>359.99599999999998</v>
          </cell>
          <cell r="AH167">
            <v>83.744</v>
          </cell>
          <cell r="AI167">
            <v>92.031999999999996</v>
          </cell>
          <cell r="AJ167">
            <v>92.215000000000003</v>
          </cell>
          <cell r="AK167">
            <v>267.99099999999999</v>
          </cell>
          <cell r="AL167">
            <v>96.180999999999997</v>
          </cell>
          <cell r="AM167">
            <v>94.641000000000005</v>
          </cell>
          <cell r="AN167">
            <v>92.528000000000006</v>
          </cell>
          <cell r="AO167">
            <v>283.35000000000002</v>
          </cell>
          <cell r="AP167">
            <v>551.34100000000001</v>
          </cell>
          <cell r="AQ167">
            <v>911.33699999999999</v>
          </cell>
        </row>
        <row r="168">
          <cell r="Y168">
            <v>119.324</v>
          </cell>
          <cell r="Z168">
            <v>118.05499999999999</v>
          </cell>
          <cell r="AA168">
            <v>165.06700000000001</v>
          </cell>
          <cell r="AB168">
            <v>402.44599999999997</v>
          </cell>
          <cell r="AC168">
            <v>123.227</v>
          </cell>
          <cell r="AD168">
            <v>148.197</v>
          </cell>
          <cell r="AE168">
            <v>161.75800000000001</v>
          </cell>
          <cell r="AF168">
            <v>433.18200000000002</v>
          </cell>
          <cell r="AG168">
            <v>835.62799999999993</v>
          </cell>
          <cell r="AH168">
            <v>194.298</v>
          </cell>
          <cell r="AI168">
            <v>190.471</v>
          </cell>
          <cell r="AJ168">
            <v>190.233</v>
          </cell>
          <cell r="AK168">
            <v>575.00199999999995</v>
          </cell>
          <cell r="AL168">
            <v>174.84800000000001</v>
          </cell>
          <cell r="AM168">
            <v>155.34300000000002</v>
          </cell>
          <cell r="AN168">
            <v>149.28900000000002</v>
          </cell>
          <cell r="AO168">
            <v>479.48</v>
          </cell>
          <cell r="AP168">
            <v>1054.482</v>
          </cell>
          <cell r="AQ168">
            <v>1890.11</v>
          </cell>
        </row>
        <row r="169">
          <cell r="Y169">
            <v>77.167999999999964</v>
          </cell>
          <cell r="Z169">
            <v>18.521000000000029</v>
          </cell>
          <cell r="AA169">
            <v>14.347000000000094</v>
          </cell>
          <cell r="AB169">
            <v>110.036</v>
          </cell>
          <cell r="AC169">
            <v>8.7217976056338955</v>
          </cell>
          <cell r="AD169">
            <v>-540.62869330995602</v>
          </cell>
          <cell r="AE169">
            <v>44.767119731255349</v>
          </cell>
          <cell r="AF169">
            <v>-487.13977597306689</v>
          </cell>
          <cell r="AG169">
            <v>-377.10377597306729</v>
          </cell>
          <cell r="AH169">
            <v>78.890269936480763</v>
          </cell>
          <cell r="AI169">
            <v>322.12237746167102</v>
          </cell>
          <cell r="AJ169">
            <v>378.29092493674506</v>
          </cell>
          <cell r="AK169">
            <v>779.30357233489713</v>
          </cell>
          <cell r="AL169">
            <v>527.41972704651334</v>
          </cell>
          <cell r="AM169">
            <v>782.23572813095939</v>
          </cell>
          <cell r="AN169">
            <v>738.92416018647759</v>
          </cell>
          <cell r="AO169">
            <v>2048.579615363949</v>
          </cell>
          <cell r="AP169">
            <v>2827.8831876988479</v>
          </cell>
          <cell r="AQ169">
            <v>2450.7794117257808</v>
          </cell>
        </row>
        <row r="170">
          <cell r="Y170">
            <v>5.9682976724041228E-2</v>
          </cell>
          <cell r="Z170">
            <v>2.2364765080005299E-2</v>
          </cell>
          <cell r="AA170">
            <v>1.3075117905721075E-2</v>
          </cell>
          <cell r="AB170">
            <v>3.4189946286524275E-2</v>
          </cell>
          <cell r="AC170">
            <v>1.0639494092770855E-2</v>
          </cell>
          <cell r="AD170">
            <v>-0.39907092909289998</v>
          </cell>
          <cell r="AE170">
            <v>3.8273450217564092E-2</v>
          </cell>
          <cell r="AF170">
            <v>-0.145669661957675</v>
          </cell>
          <cell r="AG170">
            <v>-5.7463316735484819E-2</v>
          </cell>
          <cell r="AH170">
            <v>4.8810737436756041E-2</v>
          </cell>
          <cell r="AI170">
            <v>0.1173550398380684</v>
          </cell>
          <cell r="AJ170">
            <v>0.12876744328461467</v>
          </cell>
          <cell r="AK170">
            <v>0.10677021370066495</v>
          </cell>
          <cell r="AL170">
            <v>0.14744059191263509</v>
          </cell>
          <cell r="AM170">
            <v>0.15466910889411536</v>
          </cell>
          <cell r="AN170">
            <v>0.16531654740317914</v>
          </cell>
          <cell r="AO170">
            <v>0.15632762091306643</v>
          </cell>
          <cell r="AP170">
            <v>0.13859940503129273</v>
          </cell>
          <cell r="AQ170">
            <v>9.0884733850865193E-2</v>
          </cell>
        </row>
        <row r="171">
          <cell r="Y171">
            <v>77.16799999999985</v>
          </cell>
          <cell r="Z171">
            <v>18.520999999999916</v>
          </cell>
          <cell r="AA171">
            <v>14.34699999999998</v>
          </cell>
          <cell r="AB171">
            <v>110.03599999999955</v>
          </cell>
          <cell r="AC171">
            <v>1.5752232057255071</v>
          </cell>
          <cell r="AD171">
            <v>-692.47069280072049</v>
          </cell>
          <cell r="AE171">
            <v>36.334639971095754</v>
          </cell>
          <cell r="AF171">
            <v>-654.56082962389928</v>
          </cell>
          <cell r="AG171">
            <v>-544.524829623899</v>
          </cell>
          <cell r="AH171">
            <v>69.979758443885885</v>
          </cell>
          <cell r="AI171">
            <v>313.21186596907637</v>
          </cell>
          <cell r="AJ171">
            <v>225.97089371354531</v>
          </cell>
          <cell r="AK171">
            <v>609.16251812650762</v>
          </cell>
          <cell r="AL171">
            <v>375.09969582331308</v>
          </cell>
          <cell r="AM171">
            <v>773.32521663836428</v>
          </cell>
          <cell r="AN171">
            <v>538.80095571974266</v>
          </cell>
          <cell r="AO171">
            <v>1687.2258681814196</v>
          </cell>
          <cell r="AP171">
            <v>2296.3883863079263</v>
          </cell>
          <cell r="AQ171">
            <v>1751.8635566840301</v>
          </cell>
        </row>
        <row r="172">
          <cell r="Y172">
            <v>5.9682976724041145E-2</v>
          </cell>
          <cell r="Z172">
            <v>2.236476508000516E-2</v>
          </cell>
          <cell r="AA172">
            <v>1.3075117905720971E-2</v>
          </cell>
          <cell r="AB172">
            <v>3.4189946286524137E-2</v>
          </cell>
          <cell r="AC172">
            <v>2.0125241232622558E-3</v>
          </cell>
          <cell r="AD172">
            <v>-1.220005634317135</v>
          </cell>
          <cell r="AE172">
            <v>3.2270131692242847E-2</v>
          </cell>
          <cell r="AF172">
            <v>-0.2643345403641586</v>
          </cell>
          <cell r="AG172">
            <v>-9.5620720238360185E-2</v>
          </cell>
          <cell r="AH172">
            <v>4.4571454819117069E-2</v>
          </cell>
          <cell r="AI172">
            <v>0.11606187268471697</v>
          </cell>
          <cell r="AJ172">
            <v>0.10519159666676001</v>
          </cell>
          <cell r="AK172">
            <v>9.4930899533527721E-2</v>
          </cell>
          <cell r="AL172">
            <v>0.13456164540338697</v>
          </cell>
          <cell r="AM172">
            <v>0.15431665136936001</v>
          </cell>
          <cell r="AN172">
            <v>0.15697727873635758</v>
          </cell>
          <cell r="AO172">
            <v>0.1502265997065744</v>
          </cell>
          <cell r="AP172">
            <v>0.13012092150610932</v>
          </cell>
          <cell r="AQ172">
            <v>7.504960278038951E-2</v>
          </cell>
        </row>
        <row r="173">
          <cell r="Y173">
            <v>26.263999999999999</v>
          </cell>
          <cell r="Z173">
            <v>26.414999999999999</v>
          </cell>
          <cell r="AA173">
            <v>33.000999999999998</v>
          </cell>
          <cell r="AB173">
            <v>85.68</v>
          </cell>
          <cell r="AC173">
            <v>34.317999999999998</v>
          </cell>
          <cell r="AD173">
            <v>37.137</v>
          </cell>
          <cell r="AE173">
            <v>37.643999999999998</v>
          </cell>
          <cell r="AF173">
            <v>109.09899999999999</v>
          </cell>
          <cell r="AG173">
            <v>194.779</v>
          </cell>
          <cell r="AH173">
            <v>39.295999999999999</v>
          </cell>
          <cell r="AI173">
            <v>40.680999999999997</v>
          </cell>
          <cell r="AJ173">
            <v>40.584000000000003</v>
          </cell>
          <cell r="AK173">
            <v>120.56100000000001</v>
          </cell>
          <cell r="AL173">
            <v>40.387</v>
          </cell>
          <cell r="AM173">
            <v>39.856999999999999</v>
          </cell>
          <cell r="AN173">
            <v>40.176000000000002</v>
          </cell>
          <cell r="AO173">
            <v>120.42</v>
          </cell>
          <cell r="AP173">
            <v>240.98099999999999</v>
          </cell>
          <cell r="AQ173">
            <v>435.76</v>
          </cell>
        </row>
        <row r="174">
          <cell r="Y174">
            <v>22.981999999999999</v>
          </cell>
          <cell r="Z174">
            <v>23.047000000000001</v>
          </cell>
          <cell r="AA174">
            <v>40.564</v>
          </cell>
          <cell r="AB174">
            <v>86.592999999999989</v>
          </cell>
          <cell r="AC174">
            <v>37.351999999999997</v>
          </cell>
          <cell r="AD174">
            <v>37.384</v>
          </cell>
          <cell r="AE174">
            <v>35.912999999999997</v>
          </cell>
          <cell r="AF174">
            <v>110.64899999999999</v>
          </cell>
          <cell r="AG174">
            <v>197.24199999999996</v>
          </cell>
          <cell r="AH174">
            <v>57.579000000000001</v>
          </cell>
          <cell r="AI174">
            <v>36.860999999999997</v>
          </cell>
          <cell r="AJ174">
            <v>42.658999999999999</v>
          </cell>
          <cell r="AK174">
            <v>137.09899999999999</v>
          </cell>
          <cell r="AL174">
            <v>42.344000000000001</v>
          </cell>
          <cell r="AM174">
            <v>86.971999999999994</v>
          </cell>
          <cell r="AN174">
            <v>42.408000000000001</v>
          </cell>
          <cell r="AO174">
            <v>171.72399999999999</v>
          </cell>
          <cell r="AP174">
            <v>308.82299999999998</v>
          </cell>
          <cell r="AQ174">
            <v>506.06499999999994</v>
          </cell>
        </row>
        <row r="175">
          <cell r="Y175">
            <v>49.245999999999995</v>
          </cell>
          <cell r="Z175">
            <v>49.462000000000003</v>
          </cell>
          <cell r="AA175">
            <v>73.564999999999998</v>
          </cell>
          <cell r="AB175">
            <v>172.273</v>
          </cell>
          <cell r="AC175">
            <v>71.669999999999987</v>
          </cell>
          <cell r="AD175">
            <v>74.521000000000001</v>
          </cell>
          <cell r="AE175">
            <v>73.556999999999988</v>
          </cell>
          <cell r="AF175">
            <v>219.74799999999999</v>
          </cell>
          <cell r="AG175">
            <v>392.02099999999996</v>
          </cell>
          <cell r="AH175">
            <v>96.875</v>
          </cell>
          <cell r="AI175">
            <v>77.542000000000002</v>
          </cell>
          <cell r="AJ175">
            <v>83.242999999999995</v>
          </cell>
          <cell r="AK175">
            <v>257.65999999999997</v>
          </cell>
          <cell r="AL175">
            <v>82.730999999999995</v>
          </cell>
          <cell r="AM175">
            <v>126.82899999999999</v>
          </cell>
          <cell r="AN175">
            <v>82.584000000000003</v>
          </cell>
          <cell r="AO175">
            <v>292.14400000000001</v>
          </cell>
          <cell r="AP175">
            <v>549.80399999999997</v>
          </cell>
          <cell r="AQ175">
            <v>941.82499999999993</v>
          </cell>
        </row>
        <row r="176">
          <cell r="Y176">
            <v>3.1960000000000002</v>
          </cell>
          <cell r="Z176">
            <v>3.6419999999999999</v>
          </cell>
          <cell r="AA176">
            <v>3.6659999999999999</v>
          </cell>
          <cell r="AB176">
            <v>10.504</v>
          </cell>
          <cell r="AC176">
            <v>4.6529999999999996</v>
          </cell>
          <cell r="AD176">
            <v>5.4509999999999996</v>
          </cell>
          <cell r="AE176">
            <v>7.391</v>
          </cell>
          <cell r="AF176">
            <v>17.494999999999997</v>
          </cell>
          <cell r="AG176">
            <v>27.998999999999995</v>
          </cell>
          <cell r="AH176">
            <v>5.2720000000000002</v>
          </cell>
          <cell r="AI176">
            <v>6.4889999999999999</v>
          </cell>
          <cell r="AJ176">
            <v>7.069</v>
          </cell>
          <cell r="AK176">
            <v>18.829999999999998</v>
          </cell>
          <cell r="AL176">
            <v>7.7130000000000001</v>
          </cell>
          <cell r="AM176">
            <v>7.9480000000000004</v>
          </cell>
          <cell r="AN176">
            <v>8.625</v>
          </cell>
          <cell r="AO176">
            <v>24.286000000000001</v>
          </cell>
          <cell r="AP176">
            <v>43.116</v>
          </cell>
          <cell r="AQ176">
            <v>71.114999999999995</v>
          </cell>
        </row>
        <row r="177">
          <cell r="Y177">
            <v>24.725999999999967</v>
          </cell>
          <cell r="Z177">
            <v>-34.582999999999977</v>
          </cell>
          <cell r="AA177">
            <v>-62.883999999999901</v>
          </cell>
          <cell r="AB177">
            <v>-72.741</v>
          </cell>
          <cell r="AC177">
            <v>-67.601202394366098</v>
          </cell>
          <cell r="AD177">
            <v>-620.600693309956</v>
          </cell>
          <cell r="AE177">
            <v>-36.180880268744637</v>
          </cell>
          <cell r="AF177">
            <v>-724.38277597306694</v>
          </cell>
          <cell r="AG177">
            <v>-797.12377597306727</v>
          </cell>
          <cell r="AH177">
            <v>-23.256730063519235</v>
          </cell>
          <cell r="AI177">
            <v>238.09137746167102</v>
          </cell>
          <cell r="AJ177">
            <v>287.97892493674505</v>
          </cell>
          <cell r="AK177">
            <v>502.81357233489717</v>
          </cell>
          <cell r="AL177">
            <v>436.97572704651333</v>
          </cell>
          <cell r="AM177">
            <v>647.45872813095946</v>
          </cell>
          <cell r="AN177">
            <v>647.71516018647753</v>
          </cell>
          <cell r="AO177">
            <v>1732.1496153639489</v>
          </cell>
          <cell r="AP177">
            <v>2234.9631876988478</v>
          </cell>
          <cell r="AQ177">
            <v>1437.839411725781</v>
          </cell>
        </row>
        <row r="178">
          <cell r="Y178">
            <v>1.9123487488060364E-2</v>
          </cell>
          <cell r="Z178">
            <v>-4.1760200354290886E-2</v>
          </cell>
          <cell r="AA178">
            <v>-5.7309243352851286E-2</v>
          </cell>
          <cell r="AB178">
            <v>-2.2601792893489972E-2</v>
          </cell>
          <cell r="AC178">
            <v>-8.2464948862659482E-2</v>
          </cell>
          <cell r="AD178">
            <v>-0.45810312759872368</v>
          </cell>
          <cell r="AE178">
            <v>-3.0932682917874502E-2</v>
          </cell>
          <cell r="AF178">
            <v>-0.2166125603132702</v>
          </cell>
          <cell r="AG178">
            <v>-0.12146623538290272</v>
          </cell>
          <cell r="AH178">
            <v>-1.438933021375066E-2</v>
          </cell>
          <cell r="AI178">
            <v>8.6741018451720817E-2</v>
          </cell>
          <cell r="AJ178">
            <v>9.8025903978947546E-2</v>
          </cell>
          <cell r="AK178">
            <v>6.8889088252146444E-2</v>
          </cell>
          <cell r="AL178">
            <v>0.12215690188150673</v>
          </cell>
          <cell r="AM178">
            <v>0.12802005958613971</v>
          </cell>
          <cell r="AN178">
            <v>0.14491072257767695</v>
          </cell>
          <cell r="AO178">
            <v>0.13218076876510468</v>
          </cell>
          <cell r="AP178">
            <v>0.10953937893522699</v>
          </cell>
          <cell r="AQ178">
            <v>5.3320854430942879E-2</v>
          </cell>
        </row>
        <row r="179">
          <cell r="Y179">
            <v>24.725999999999853</v>
          </cell>
          <cell r="Z179">
            <v>-34.583000000000091</v>
          </cell>
          <cell r="AA179">
            <v>-62.884000000000015</v>
          </cell>
          <cell r="AB179">
            <v>-72.741000000000454</v>
          </cell>
          <cell r="AC179">
            <v>-74.747776794274486</v>
          </cell>
          <cell r="AD179">
            <v>-772.44269280072047</v>
          </cell>
          <cell r="AE179">
            <v>-44.613360028904232</v>
          </cell>
          <cell r="AF179">
            <v>-891.80382962389933</v>
          </cell>
          <cell r="AG179">
            <v>-964.54482962389898</v>
          </cell>
          <cell r="AH179">
            <v>-32.167241556114114</v>
          </cell>
          <cell r="AI179">
            <v>229.18086596907636</v>
          </cell>
          <cell r="AJ179">
            <v>135.65889371354532</v>
          </cell>
          <cell r="AK179">
            <v>332.67251812650767</v>
          </cell>
          <cell r="AL179">
            <v>284.65569582331307</v>
          </cell>
          <cell r="AM179">
            <v>638.54821663836435</v>
          </cell>
          <cell r="AN179">
            <v>447.59195571974266</v>
          </cell>
          <cell r="AO179">
            <v>1370.7958681814196</v>
          </cell>
          <cell r="AP179">
            <v>1703.4683863079263</v>
          </cell>
          <cell r="AQ179">
            <v>738.92355668403013</v>
          </cell>
        </row>
        <row r="180">
          <cell r="Y180">
            <v>1.9123487488060278E-2</v>
          </cell>
          <cell r="Z180">
            <v>-4.1760200354291024E-2</v>
          </cell>
          <cell r="AA180">
            <v>-5.730924335285139E-2</v>
          </cell>
          <cell r="AB180">
            <v>-2.2601792893490111E-2</v>
          </cell>
          <cell r="AC180">
            <v>-9.5498659118226414E-2</v>
          </cell>
          <cell r="AD180">
            <v>-1.3609015474611266</v>
          </cell>
          <cell r="AE180">
            <v>-3.9622767819123814E-2</v>
          </cell>
          <cell r="AF180">
            <v>-0.3601415555741081</v>
          </cell>
          <cell r="AG180">
            <v>-0.16937789847806725</v>
          </cell>
          <cell r="AH180">
            <v>-2.0487935162331657E-2</v>
          </cell>
          <cell r="AI180">
            <v>8.4923859463556461E-2</v>
          </cell>
          <cell r="AJ180">
            <v>6.3150503134549188E-2</v>
          </cell>
          <cell r="AK180">
            <v>5.1843146050681056E-2</v>
          </cell>
          <cell r="AL180">
            <v>0.10211615533133789</v>
          </cell>
          <cell r="AM180">
            <v>0.12742196996737709</v>
          </cell>
          <cell r="AN180">
            <v>0.13040393942752418</v>
          </cell>
          <cell r="AO180">
            <v>0.12205242110866781</v>
          </cell>
          <cell r="AP180">
            <v>9.6524123490837957E-2</v>
          </cell>
          <cell r="AQ180">
            <v>3.1655387317478884E-2</v>
          </cell>
        </row>
        <row r="181">
          <cell r="Y181">
            <v>17.41</v>
          </cell>
          <cell r="Z181">
            <v>20.343</v>
          </cell>
          <cell r="AA181">
            <v>27.286000000000001</v>
          </cell>
          <cell r="AB181">
            <v>65.039000000000001</v>
          </cell>
          <cell r="AC181">
            <v>19.760000000000002</v>
          </cell>
          <cell r="AD181">
            <v>17.635000000000002</v>
          </cell>
          <cell r="AE181">
            <v>19.363</v>
          </cell>
          <cell r="AF181">
            <v>56.758000000000003</v>
          </cell>
          <cell r="AG181">
            <v>121.797</v>
          </cell>
          <cell r="AH181">
            <v>23.652999999999999</v>
          </cell>
          <cell r="AI181">
            <v>28.010999999999999</v>
          </cell>
          <cell r="AJ181">
            <v>27.132000000000001</v>
          </cell>
          <cell r="AK181">
            <v>78.796000000000006</v>
          </cell>
          <cell r="AL181">
            <v>26.859000000000002</v>
          </cell>
          <cell r="AM181">
            <v>26.408999999999999</v>
          </cell>
          <cell r="AN181">
            <v>26.468</v>
          </cell>
          <cell r="AO181">
            <v>79.736000000000004</v>
          </cell>
          <cell r="AP181">
            <v>158.53200000000001</v>
          </cell>
          <cell r="AQ181">
            <v>280.32900000000001</v>
          </cell>
        </row>
        <row r="182">
          <cell r="Y182">
            <v>43.686999999999998</v>
          </cell>
          <cell r="Z182">
            <v>39.445999999999998</v>
          </cell>
          <cell r="AA182">
            <v>55.665999999999997</v>
          </cell>
          <cell r="AB182">
            <v>138.79899999999998</v>
          </cell>
          <cell r="AC182">
            <v>46.768000000000001</v>
          </cell>
          <cell r="AD182">
            <v>52.311</v>
          </cell>
          <cell r="AE182">
            <v>54.985999999999997</v>
          </cell>
          <cell r="AF182">
            <v>154.065</v>
          </cell>
          <cell r="AG182">
            <v>292.86399999999998</v>
          </cell>
          <cell r="AH182">
            <v>64.161000000000001</v>
          </cell>
          <cell r="AI182">
            <v>64.012</v>
          </cell>
          <cell r="AJ182">
            <v>70.132999999999996</v>
          </cell>
          <cell r="AK182">
            <v>198.30599999999998</v>
          </cell>
          <cell r="AL182">
            <v>55.39</v>
          </cell>
          <cell r="AM182">
            <v>52.850999999999999</v>
          </cell>
          <cell r="AN182">
            <v>171.30699999999999</v>
          </cell>
          <cell r="AO182">
            <v>279.548</v>
          </cell>
          <cell r="AP182">
            <v>477.85399999999998</v>
          </cell>
          <cell r="AQ182">
            <v>770.71799999999996</v>
          </cell>
        </row>
        <row r="183">
          <cell r="Y183">
            <v>61.096999999999994</v>
          </cell>
          <cell r="Z183">
            <v>59.789000000000001</v>
          </cell>
          <cell r="AA183">
            <v>82.951999999999998</v>
          </cell>
          <cell r="AB183">
            <v>203.83799999999997</v>
          </cell>
          <cell r="AC183">
            <v>66.528000000000006</v>
          </cell>
          <cell r="AD183">
            <v>69.945999999999998</v>
          </cell>
          <cell r="AE183">
            <v>74.34899999999999</v>
          </cell>
          <cell r="AF183">
            <v>210.82300000000001</v>
          </cell>
          <cell r="AG183">
            <v>414.66099999999994</v>
          </cell>
          <cell r="AH183">
            <v>87.813999999999993</v>
          </cell>
          <cell r="AI183">
            <v>92.022999999999996</v>
          </cell>
          <cell r="AJ183">
            <v>97.265000000000001</v>
          </cell>
          <cell r="AK183">
            <v>277.10199999999998</v>
          </cell>
          <cell r="AL183">
            <v>82.248999999999995</v>
          </cell>
          <cell r="AM183">
            <v>79.259999999999991</v>
          </cell>
          <cell r="AN183">
            <v>197.77499999999998</v>
          </cell>
          <cell r="AO183">
            <v>359.28399999999999</v>
          </cell>
          <cell r="AP183">
            <v>636.38599999999997</v>
          </cell>
          <cell r="AQ183">
            <v>1051.047</v>
          </cell>
        </row>
        <row r="184">
          <cell r="Y184">
            <v>1.827</v>
          </cell>
          <cell r="Z184">
            <v>1.3360000000000001</v>
          </cell>
          <cell r="AA184">
            <v>1.423</v>
          </cell>
          <cell r="AB184">
            <v>4.5860000000000003</v>
          </cell>
          <cell r="AC184">
            <v>1.7370000000000001</v>
          </cell>
          <cell r="AD184">
            <v>4.1769999999999996</v>
          </cell>
          <cell r="AE184">
            <v>2.8660000000000001</v>
          </cell>
          <cell r="AF184">
            <v>8.7799999999999994</v>
          </cell>
          <cell r="AG184">
            <v>13.366</v>
          </cell>
          <cell r="AH184">
            <v>3.1749999999999998</v>
          </cell>
          <cell r="AI184">
            <v>4.5609999999999999</v>
          </cell>
          <cell r="AJ184">
            <v>5.2069999999999999</v>
          </cell>
          <cell r="AK184">
            <v>12.943</v>
          </cell>
          <cell r="AL184">
            <v>6.6029999999999998</v>
          </cell>
          <cell r="AM184">
            <v>9.4380000000000006</v>
          </cell>
          <cell r="AN184">
            <v>9.3870000000000005</v>
          </cell>
          <cell r="AO184">
            <v>25.428000000000001</v>
          </cell>
          <cell r="AP184">
            <v>38.371000000000002</v>
          </cell>
          <cell r="AQ184">
            <v>51.737000000000002</v>
          </cell>
        </row>
        <row r="185">
          <cell r="Y185">
            <v>2.9590000000000001</v>
          </cell>
          <cell r="Z185">
            <v>2.085</v>
          </cell>
          <cell r="AA185">
            <v>2.024</v>
          </cell>
          <cell r="AB185">
            <v>7.0680000000000005</v>
          </cell>
          <cell r="AC185">
            <v>1.9690000000000001</v>
          </cell>
          <cell r="AD185">
            <v>4.0490000000000004</v>
          </cell>
          <cell r="AE185">
            <v>2.1230000000000002</v>
          </cell>
          <cell r="AF185">
            <v>8.1410000000000018</v>
          </cell>
          <cell r="AG185">
            <v>15.209000000000003</v>
          </cell>
          <cell r="AH185">
            <v>3.4689999999999999</v>
          </cell>
          <cell r="AI185">
            <v>4.9139999999999997</v>
          </cell>
          <cell r="AJ185">
            <v>4.9619999999999997</v>
          </cell>
          <cell r="AK185">
            <v>13.344999999999999</v>
          </cell>
          <cell r="AL185">
            <v>5.508</v>
          </cell>
          <cell r="AM185">
            <v>7.5570000000000004</v>
          </cell>
          <cell r="AN185">
            <v>6.6340000000000003</v>
          </cell>
          <cell r="AO185">
            <v>19.699000000000002</v>
          </cell>
          <cell r="AP185">
            <v>33.043999999999997</v>
          </cell>
          <cell r="AQ185">
            <v>48.253</v>
          </cell>
        </row>
        <row r="186">
          <cell r="Y186">
            <v>6.4939999999999998</v>
          </cell>
          <cell r="Z186">
            <v>7.0650000000000004</v>
          </cell>
          <cell r="AA186">
            <v>8.4619999999999997</v>
          </cell>
          <cell r="AB186">
            <v>22.021000000000001</v>
          </cell>
          <cell r="AC186">
            <v>8.1649999999999991</v>
          </cell>
          <cell r="AD186">
            <v>8.7509999999999994</v>
          </cell>
          <cell r="AE186">
            <v>10.336</v>
          </cell>
          <cell r="AF186">
            <v>27.251999999999995</v>
          </cell>
          <cell r="AG186">
            <v>49.272999999999996</v>
          </cell>
          <cell r="AH186">
            <v>13.096</v>
          </cell>
          <cell r="AI186">
            <v>16.161999999999999</v>
          </cell>
          <cell r="AJ186">
            <v>17.260999999999999</v>
          </cell>
          <cell r="AK186">
            <v>46.518999999999998</v>
          </cell>
          <cell r="AL186">
            <v>17.494</v>
          </cell>
          <cell r="AM186">
            <v>17.489000000000001</v>
          </cell>
          <cell r="AN186">
            <v>19.420000000000002</v>
          </cell>
          <cell r="AO186">
            <v>54.403000000000006</v>
          </cell>
          <cell r="AP186">
            <v>100.922</v>
          </cell>
          <cell r="AQ186">
            <v>150.19499999999999</v>
          </cell>
        </row>
        <row r="187">
          <cell r="Y187">
            <v>5.952</v>
          </cell>
          <cell r="Z187">
            <v>6.4710000000000001</v>
          </cell>
          <cell r="AA187">
            <v>7.2130000000000001</v>
          </cell>
          <cell r="AB187">
            <v>19.635999999999999</v>
          </cell>
          <cell r="AC187">
            <v>6.1760000000000002</v>
          </cell>
          <cell r="AD187">
            <v>6.3559999999999999</v>
          </cell>
          <cell r="AE187">
            <v>11.372999999999999</v>
          </cell>
          <cell r="AF187">
            <v>23.905000000000001</v>
          </cell>
          <cell r="AG187">
            <v>43.540999999999997</v>
          </cell>
          <cell r="AH187">
            <v>7.6749999999999998</v>
          </cell>
          <cell r="AI187">
            <v>8.9489999999999998</v>
          </cell>
          <cell r="AJ187">
            <v>15.366</v>
          </cell>
          <cell r="AK187">
            <v>31.99</v>
          </cell>
          <cell r="AL187">
            <v>8.77</v>
          </cell>
          <cell r="AM187">
            <v>14.606</v>
          </cell>
          <cell r="AN187">
            <v>14.047000000000001</v>
          </cell>
          <cell r="AO187">
            <v>37.423000000000002</v>
          </cell>
          <cell r="AP187">
            <v>69.412999999999997</v>
          </cell>
          <cell r="AQ187">
            <v>112.95399999999999</v>
          </cell>
        </row>
        <row r="188">
          <cell r="Y188">
            <v>11.314</v>
          </cell>
          <cell r="Z188">
            <v>12.787000000000001</v>
          </cell>
          <cell r="AA188">
            <v>15.074</v>
          </cell>
          <cell r="AB188">
            <v>39.174999999999997</v>
          </cell>
          <cell r="AC188">
            <v>14.108999999999998</v>
          </cell>
          <cell r="AD188">
            <v>15.234999999999998</v>
          </cell>
          <cell r="AE188">
            <v>22.451999999999998</v>
          </cell>
          <cell r="AF188">
            <v>51.795999999999992</v>
          </cell>
          <cell r="AG188">
            <v>90.970999999999989</v>
          </cell>
          <cell r="AH188">
            <v>20.477</v>
          </cell>
          <cell r="AI188">
            <v>24.757999999999999</v>
          </cell>
          <cell r="AJ188">
            <v>32.872</v>
          </cell>
          <cell r="AK188">
            <v>78.106999999999999</v>
          </cell>
          <cell r="AL188">
            <v>27.358999999999998</v>
          </cell>
          <cell r="AM188">
            <v>33.975999999999999</v>
          </cell>
          <cell r="AN188">
            <v>36.22</v>
          </cell>
          <cell r="AO188">
            <v>97.555000000000007</v>
          </cell>
          <cell r="AP188">
            <v>175.66199999999998</v>
          </cell>
          <cell r="AQ188">
            <v>266.63299999999998</v>
          </cell>
        </row>
        <row r="189">
          <cell r="Y189">
            <v>1340.65</v>
          </cell>
          <cell r="Z189">
            <v>935.29200000000003</v>
          </cell>
          <cell r="AA189">
            <v>1258.1849999999999</v>
          </cell>
          <cell r="AB189">
            <v>3534.1270000000004</v>
          </cell>
          <cell r="AC189">
            <v>967.995</v>
          </cell>
          <cell r="AD189">
            <v>2060.4999999999995</v>
          </cell>
          <cell r="AE189">
            <v>1302.6469999999999</v>
          </cell>
          <cell r="AF189">
            <v>4331.1419999999998</v>
          </cell>
          <cell r="AG189">
            <v>7865.2689999999993</v>
          </cell>
          <cell r="AH189">
            <v>1747.796</v>
          </cell>
          <cell r="AI189">
            <v>2623.5430000000001</v>
          </cell>
          <cell r="AJ189">
            <v>2779.942</v>
          </cell>
          <cell r="AK189">
            <v>7151.2809999999999</v>
          </cell>
          <cell r="AL189">
            <v>3249.7999999999993</v>
          </cell>
          <cell r="AM189">
            <v>4523.2559999999994</v>
          </cell>
          <cell r="AN189">
            <v>4056.0329999999999</v>
          </cell>
          <cell r="AO189">
            <v>11829.089</v>
          </cell>
          <cell r="AP189">
            <v>18980.37</v>
          </cell>
          <cell r="AQ189">
            <v>26845.639000000003</v>
          </cell>
        </row>
        <row r="190">
          <cell r="Y190">
            <v>1340.65</v>
          </cell>
          <cell r="Z190">
            <v>935.29200000000003</v>
          </cell>
          <cell r="AA190">
            <v>1258.1849999999999</v>
          </cell>
          <cell r="AB190">
            <v>3534.1270000000004</v>
          </cell>
          <cell r="AC190">
            <v>938.09500000000003</v>
          </cell>
          <cell r="AD190">
            <v>1425.2199999999998</v>
          </cell>
          <cell r="AE190">
            <v>1267.367</v>
          </cell>
          <cell r="AF190">
            <v>3630.6819999999993</v>
          </cell>
          <cell r="AG190">
            <v>7164.8089999999993</v>
          </cell>
          <cell r="AH190">
            <v>1710.5160000000001</v>
          </cell>
          <cell r="AI190">
            <v>2586.2629999999999</v>
          </cell>
          <cell r="AJ190">
            <v>2142.6619999999998</v>
          </cell>
          <cell r="AK190">
            <v>6439.4409999999998</v>
          </cell>
          <cell r="AL190">
            <v>2612.5199999999995</v>
          </cell>
          <cell r="AM190">
            <v>4485.9759999999997</v>
          </cell>
          <cell r="AN190">
            <v>3218.7530000000002</v>
          </cell>
          <cell r="AO190">
            <v>10317.249</v>
          </cell>
          <cell r="AP190">
            <v>16756.689999999999</v>
          </cell>
          <cell r="AQ190">
            <v>23921.499000000003</v>
          </cell>
        </row>
        <row r="191">
          <cell r="Y191">
            <v>-47.685000000000024</v>
          </cell>
          <cell r="Z191">
            <v>-107.15899999999999</v>
          </cell>
          <cell r="AA191">
            <v>-160.90999999999991</v>
          </cell>
          <cell r="AB191">
            <v>-315.75399999999996</v>
          </cell>
          <cell r="AC191">
            <v>-148.23820239436611</v>
          </cell>
          <cell r="AD191">
            <v>-705.78169330995604</v>
          </cell>
          <cell r="AE191">
            <v>-132.98188026874462</v>
          </cell>
          <cell r="AF191">
            <v>-987.00177597306697</v>
          </cell>
          <cell r="AG191">
            <v>-1302.7557759730671</v>
          </cell>
          <cell r="AH191">
            <v>-131.54773006351923</v>
          </cell>
          <cell r="AI191">
            <v>121.31037746167102</v>
          </cell>
          <cell r="AJ191">
            <v>157.84192493674504</v>
          </cell>
          <cell r="AK191">
            <v>147.6045723348972</v>
          </cell>
          <cell r="AL191">
            <v>327.36772704651338</v>
          </cell>
          <cell r="AM191">
            <v>534.22272813095947</v>
          </cell>
          <cell r="AN191">
            <v>413.72016018647753</v>
          </cell>
          <cell r="AO191">
            <v>1275.310615363949</v>
          </cell>
          <cell r="AP191">
            <v>1422.9151876988478</v>
          </cell>
          <cell r="AQ191">
            <v>120.15941172578101</v>
          </cell>
        </row>
        <row r="192">
          <cell r="Y192">
            <v>-3.6880348655996126E-2</v>
          </cell>
          <cell r="Z192">
            <v>-0.12939829713343146</v>
          </cell>
          <cell r="AA192">
            <v>-0.14664509808388954</v>
          </cell>
          <cell r="AB192">
            <v>-9.8109821328975833E-2</v>
          </cell>
          <cell r="AC192">
            <v>-0.1808319282345007</v>
          </cell>
          <cell r="AD192">
            <v>-0.5209804059076889</v>
          </cell>
          <cell r="AE192">
            <v>-0.11369226800513535</v>
          </cell>
          <cell r="AF192">
            <v>-0.29514365721917701</v>
          </cell>
          <cell r="AG192">
            <v>-0.19851476583747918</v>
          </cell>
          <cell r="AH192">
            <v>-8.1390794044710169E-2</v>
          </cell>
          <cell r="AI192">
            <v>4.4195576513399754E-2</v>
          </cell>
          <cell r="AJ192">
            <v>5.3728228137181193E-2</v>
          </cell>
          <cell r="AK192">
            <v>2.0222891682857118E-2</v>
          </cell>
          <cell r="AL192">
            <v>9.1515900853998924E-2</v>
          </cell>
          <cell r="AM192">
            <v>0.105630247174245</v>
          </cell>
          <cell r="AN192">
            <v>9.2559956972929833E-2</v>
          </cell>
          <cell r="AO192">
            <v>9.7319270840057454E-2</v>
          </cell>
          <cell r="AP192">
            <v>6.973951374049922E-2</v>
          </cell>
          <cell r="AQ192">
            <v>4.4559931024898197E-3</v>
          </cell>
        </row>
        <row r="193">
          <cell r="Y193">
            <v>-47.685000000000137</v>
          </cell>
          <cell r="Z193">
            <v>-107.15900000000011</v>
          </cell>
          <cell r="AA193">
            <v>-160.91000000000003</v>
          </cell>
          <cell r="AB193">
            <v>-315.75400000000042</v>
          </cell>
          <cell r="AC193">
            <v>-155.3847767942745</v>
          </cell>
          <cell r="AD193">
            <v>-857.62369280072051</v>
          </cell>
          <cell r="AE193">
            <v>-141.41436002890421</v>
          </cell>
          <cell r="AF193">
            <v>-1154.4228296238994</v>
          </cell>
          <cell r="AG193">
            <v>-1470.1768296238988</v>
          </cell>
          <cell r="AH193">
            <v>-140.4582415561141</v>
          </cell>
          <cell r="AI193">
            <v>112.39986596907637</v>
          </cell>
          <cell r="AJ193">
            <v>5.5218937135453245</v>
          </cell>
          <cell r="AK193">
            <v>-22.536481873492306</v>
          </cell>
          <cell r="AL193">
            <v>175.04769582331306</v>
          </cell>
          <cell r="AM193">
            <v>525.31221663836436</v>
          </cell>
          <cell r="AN193">
            <v>213.59695571974268</v>
          </cell>
          <cell r="AO193">
            <v>913.95686818141962</v>
          </cell>
          <cell r="AP193">
            <v>891.42038630792626</v>
          </cell>
          <cell r="AQ193">
            <v>-578.75644331596982</v>
          </cell>
        </row>
        <row r="194">
          <cell r="Y194">
            <v>-3.6880348655996209E-2</v>
          </cell>
          <cell r="Z194">
            <v>-0.12939829713343159</v>
          </cell>
          <cell r="AA194">
            <v>-0.14664509808388965</v>
          </cell>
          <cell r="AB194">
            <v>-9.8109821328975985E-2</v>
          </cell>
          <cell r="AC194">
            <v>-0.19852146067272405</v>
          </cell>
          <cell r="AD194">
            <v>-1.5109747578037258</v>
          </cell>
          <cell r="AE194">
            <v>-0.12559530037829517</v>
          </cell>
          <cell r="AF194">
            <v>-0.46619628649313088</v>
          </cell>
          <cell r="AG194">
            <v>-0.25816888354472972</v>
          </cell>
          <cell r="AH194">
            <v>-8.9460556976785968E-2</v>
          </cell>
          <cell r="AI194">
            <v>4.1650206621386972E-2</v>
          </cell>
          <cell r="AJ194">
            <v>2.5704939552449947E-3</v>
          </cell>
          <cell r="AK194">
            <v>-3.5120488094892372E-3</v>
          </cell>
          <cell r="AL194">
            <v>6.279585463900722E-2</v>
          </cell>
          <cell r="AM194">
            <v>0.10482578409564128</v>
          </cell>
          <cell r="AN194">
            <v>6.2230529659075134E-2</v>
          </cell>
          <cell r="AO194">
            <v>8.1376557326823307E-2</v>
          </cell>
          <cell r="AP194">
            <v>5.0510812024358372E-2</v>
          </cell>
          <cell r="AQ194">
            <v>-2.4793849390685543E-2</v>
          </cell>
        </row>
        <row r="198">
          <cell r="AQ198" t="str">
            <v>(단위:백만원,M/M)</v>
          </cell>
        </row>
        <row r="199">
          <cell r="Y199" t="str">
            <v>상    반    기</v>
          </cell>
          <cell r="AH199" t="str">
            <v>하   반   기</v>
          </cell>
        </row>
        <row r="200">
          <cell r="Y200" t="str">
            <v>1/4분기</v>
          </cell>
          <cell r="AC200" t="str">
            <v>2/4분기</v>
          </cell>
          <cell r="AG200" t="str">
            <v>합  계</v>
          </cell>
          <cell r="AH200" t="str">
            <v>3/4분기</v>
          </cell>
          <cell r="AL200" t="str">
            <v>4/4분기</v>
          </cell>
          <cell r="AP200" t="str">
            <v>합  계</v>
          </cell>
          <cell r="AQ200" t="str">
            <v>년간 총계</v>
          </cell>
        </row>
        <row r="201">
          <cell r="Y201" t="str">
            <v>1월</v>
          </cell>
          <cell r="Z201" t="str">
            <v>2월</v>
          </cell>
          <cell r="AA201" t="str">
            <v>3월</v>
          </cell>
          <cell r="AB201" t="str">
            <v>1분기</v>
          </cell>
          <cell r="AC201" t="str">
            <v>4월</v>
          </cell>
          <cell r="AD201" t="str">
            <v>5월</v>
          </cell>
          <cell r="AE201" t="str">
            <v>6월</v>
          </cell>
          <cell r="AF201" t="str">
            <v>2분기</v>
          </cell>
          <cell r="AG201" t="str">
            <v>상반기</v>
          </cell>
          <cell r="AH201" t="str">
            <v>7월</v>
          </cell>
          <cell r="AI201" t="str">
            <v>8월</v>
          </cell>
          <cell r="AJ201" t="str">
            <v>9월</v>
          </cell>
          <cell r="AK201" t="str">
            <v>3분기</v>
          </cell>
          <cell r="AL201" t="str">
            <v>10월</v>
          </cell>
          <cell r="AM201" t="str">
            <v>11월</v>
          </cell>
          <cell r="AN201" t="str">
            <v>12월</v>
          </cell>
          <cell r="AO201" t="str">
            <v>4분기</v>
          </cell>
          <cell r="AP201" t="str">
            <v>하반기</v>
          </cell>
          <cell r="AQ201">
            <v>2000</v>
          </cell>
        </row>
        <row r="202">
          <cell r="Y202">
            <v>0</v>
          </cell>
          <cell r="Z202">
            <v>387.44200000000001</v>
          </cell>
          <cell r="AA202">
            <v>1706</v>
          </cell>
          <cell r="AB202">
            <v>2093.442</v>
          </cell>
          <cell r="AC202">
            <v>0</v>
          </cell>
          <cell r="AD202">
            <v>1650</v>
          </cell>
          <cell r="AE202">
            <v>1300</v>
          </cell>
          <cell r="AF202">
            <v>2950</v>
          </cell>
          <cell r="AG202">
            <v>5043.442</v>
          </cell>
          <cell r="AH202">
            <v>4950</v>
          </cell>
          <cell r="AI202">
            <v>1000</v>
          </cell>
          <cell r="AJ202">
            <v>1300</v>
          </cell>
          <cell r="AK202">
            <v>7250</v>
          </cell>
          <cell r="AL202">
            <v>4400</v>
          </cell>
          <cell r="AM202">
            <v>5000</v>
          </cell>
          <cell r="AN202">
            <v>800</v>
          </cell>
          <cell r="AO202">
            <v>10200</v>
          </cell>
          <cell r="AP202">
            <v>17450</v>
          </cell>
          <cell r="AQ202">
            <v>22493.441999999999</v>
          </cell>
        </row>
        <row r="203">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row>
        <row r="204">
          <cell r="Y204">
            <v>0</v>
          </cell>
          <cell r="Z204">
            <v>387.44200000000001</v>
          </cell>
          <cell r="AA204">
            <v>1706</v>
          </cell>
          <cell r="AB204">
            <v>2093.442</v>
          </cell>
          <cell r="AC204">
            <v>0</v>
          </cell>
          <cell r="AD204">
            <v>1650</v>
          </cell>
          <cell r="AE204">
            <v>1300</v>
          </cell>
          <cell r="AF204">
            <v>2950</v>
          </cell>
          <cell r="AG204">
            <v>5043.442</v>
          </cell>
          <cell r="AH204">
            <v>4950</v>
          </cell>
          <cell r="AI204">
            <v>1000</v>
          </cell>
          <cell r="AJ204">
            <v>1300</v>
          </cell>
          <cell r="AK204">
            <v>7250</v>
          </cell>
          <cell r="AL204">
            <v>4400</v>
          </cell>
          <cell r="AM204">
            <v>5000</v>
          </cell>
          <cell r="AN204">
            <v>800</v>
          </cell>
          <cell r="AO204">
            <v>10200</v>
          </cell>
          <cell r="AP204">
            <v>17450</v>
          </cell>
          <cell r="AQ204">
            <v>22493.441999999999</v>
          </cell>
        </row>
        <row r="205">
          <cell r="Y205">
            <v>1448.8589999999999</v>
          </cell>
          <cell r="Z205">
            <v>1694.5070000000001</v>
          </cell>
          <cell r="AA205">
            <v>1867.1522890000001</v>
          </cell>
          <cell r="AB205">
            <v>5010.5182889999996</v>
          </cell>
          <cell r="AC205">
            <v>744.77260988909211</v>
          </cell>
          <cell r="AD205">
            <v>1787.7047838866993</v>
          </cell>
          <cell r="AE205">
            <v>1717.1274626330933</v>
          </cell>
          <cell r="AF205">
            <v>4249.6048564088851</v>
          </cell>
          <cell r="AG205">
            <v>9260.1231454088847</v>
          </cell>
          <cell r="AH205">
            <v>1652.9830748393658</v>
          </cell>
          <cell r="AI205">
            <v>1598.2154633393311</v>
          </cell>
          <cell r="AJ205">
            <v>2973.1984756212787</v>
          </cell>
          <cell r="AK205">
            <v>6224.3970137999759</v>
          </cell>
          <cell r="AL205">
            <v>2607.8054210963614</v>
          </cell>
          <cell r="AM205">
            <v>3520.2845660017442</v>
          </cell>
          <cell r="AN205">
            <v>3556.9849261444647</v>
          </cell>
          <cell r="AO205">
            <v>9685.0749132425699</v>
          </cell>
          <cell r="AP205">
            <v>15909.471927042545</v>
          </cell>
          <cell r="AQ205">
            <v>25169.59507245143</v>
          </cell>
        </row>
        <row r="206">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row>
        <row r="207">
          <cell r="Y207">
            <v>1448.8589999999999</v>
          </cell>
          <cell r="Z207">
            <v>1694.5070000000001</v>
          </cell>
          <cell r="AA207">
            <v>1867.1522890000001</v>
          </cell>
          <cell r="AB207">
            <v>5010.5182889999996</v>
          </cell>
          <cell r="AC207">
            <v>744.77260988909211</v>
          </cell>
          <cell r="AD207">
            <v>1787.7047838866993</v>
          </cell>
          <cell r="AE207">
            <v>1717.1274626330933</v>
          </cell>
          <cell r="AF207">
            <v>4249.6048564088851</v>
          </cell>
          <cell r="AG207">
            <v>9260.1231454088847</v>
          </cell>
          <cell r="AH207">
            <v>1652.9830748393658</v>
          </cell>
          <cell r="AI207">
            <v>1598.2154633393311</v>
          </cell>
          <cell r="AJ207">
            <v>2973.1984756212787</v>
          </cell>
          <cell r="AK207">
            <v>6224.3970137999759</v>
          </cell>
          <cell r="AL207">
            <v>2607.8054210963614</v>
          </cell>
          <cell r="AM207">
            <v>3520.2845660017442</v>
          </cell>
          <cell r="AN207">
            <v>3556.9849261444647</v>
          </cell>
          <cell r="AO207">
            <v>9685.0749132425699</v>
          </cell>
          <cell r="AP207">
            <v>15909.471927042545</v>
          </cell>
          <cell r="AQ207">
            <v>25169.59507245143</v>
          </cell>
        </row>
        <row r="208">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row>
        <row r="209">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row>
        <row r="210">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row>
        <row r="211">
          <cell r="Y211">
            <v>1448.8589999999999</v>
          </cell>
          <cell r="Z211">
            <v>1694.5070000000001</v>
          </cell>
          <cell r="AA211">
            <v>1867.1522890000001</v>
          </cell>
          <cell r="AB211">
            <v>5010.5182889999996</v>
          </cell>
          <cell r="AC211">
            <v>744.77260988909211</v>
          </cell>
          <cell r="AD211">
            <v>1787.7047838866993</v>
          </cell>
          <cell r="AE211">
            <v>1717.1274626330933</v>
          </cell>
          <cell r="AF211">
            <v>4249.6048564088851</v>
          </cell>
          <cell r="AG211">
            <v>9260.1231454088847</v>
          </cell>
          <cell r="AH211">
            <v>1652.9830748393658</v>
          </cell>
          <cell r="AI211">
            <v>1598.2154633393311</v>
          </cell>
          <cell r="AJ211">
            <v>2973.1984756212787</v>
          </cell>
          <cell r="AK211">
            <v>6224.3970137999759</v>
          </cell>
          <cell r="AL211">
            <v>2607.8054210963614</v>
          </cell>
          <cell r="AM211">
            <v>3520.2845660017442</v>
          </cell>
          <cell r="AN211">
            <v>3556.9849261444647</v>
          </cell>
          <cell r="AO211">
            <v>9685.0749132425699</v>
          </cell>
          <cell r="AP211">
            <v>15909.471927042545</v>
          </cell>
          <cell r="AQ211">
            <v>25169.59507245143</v>
          </cell>
        </row>
        <row r="212">
          <cell r="Y212">
            <v>23.437000000000001</v>
          </cell>
          <cell r="Z212">
            <v>86.483000000000004</v>
          </cell>
          <cell r="AA212">
            <v>427.68599999999998</v>
          </cell>
          <cell r="AB212">
            <v>537.60599999999999</v>
          </cell>
          <cell r="AC212">
            <v>0</v>
          </cell>
          <cell r="AD212">
            <v>500</v>
          </cell>
          <cell r="AE212">
            <v>278</v>
          </cell>
          <cell r="AF212">
            <v>778</v>
          </cell>
          <cell r="AG212">
            <v>1315.606</v>
          </cell>
          <cell r="AH212">
            <v>298</v>
          </cell>
          <cell r="AI212">
            <v>150</v>
          </cell>
          <cell r="AJ212">
            <v>1377</v>
          </cell>
          <cell r="AK212">
            <v>1825</v>
          </cell>
          <cell r="AL212">
            <v>1085</v>
          </cell>
          <cell r="AM212">
            <v>1730</v>
          </cell>
          <cell r="AN212">
            <v>1100</v>
          </cell>
          <cell r="AO212">
            <v>3915</v>
          </cell>
          <cell r="AP212">
            <v>5740</v>
          </cell>
          <cell r="AQ212">
            <v>7055.6059999999998</v>
          </cell>
        </row>
        <row r="213">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row>
        <row r="214">
          <cell r="Y214">
            <v>23.437000000000001</v>
          </cell>
          <cell r="Z214">
            <v>86.483000000000004</v>
          </cell>
          <cell r="AA214">
            <v>427.68599999999998</v>
          </cell>
          <cell r="AB214">
            <v>537.60599999999999</v>
          </cell>
          <cell r="AC214">
            <v>0</v>
          </cell>
          <cell r="AD214">
            <v>500</v>
          </cell>
          <cell r="AE214">
            <v>278</v>
          </cell>
          <cell r="AF214">
            <v>778</v>
          </cell>
          <cell r="AG214">
            <v>1315.606</v>
          </cell>
          <cell r="AH214">
            <v>298</v>
          </cell>
          <cell r="AI214">
            <v>150</v>
          </cell>
          <cell r="AJ214">
            <v>1377</v>
          </cell>
          <cell r="AK214">
            <v>1825</v>
          </cell>
          <cell r="AL214">
            <v>1085</v>
          </cell>
          <cell r="AM214">
            <v>1730</v>
          </cell>
          <cell r="AN214">
            <v>1100</v>
          </cell>
          <cell r="AO214">
            <v>3915</v>
          </cell>
          <cell r="AP214">
            <v>5740</v>
          </cell>
          <cell r="AQ214">
            <v>7055.6059999999998</v>
          </cell>
        </row>
        <row r="215">
          <cell r="Y215">
            <v>130.917</v>
          </cell>
          <cell r="Z215">
            <v>133.88800000000001</v>
          </cell>
          <cell r="AA215">
            <v>121.625</v>
          </cell>
          <cell r="AB215">
            <v>386.43</v>
          </cell>
          <cell r="AC215">
            <v>179.69499999999999</v>
          </cell>
          <cell r="AD215">
            <v>147.65299999999999</v>
          </cell>
          <cell r="AE215">
            <v>147.65299999999999</v>
          </cell>
          <cell r="AF215">
            <v>475.00099999999998</v>
          </cell>
          <cell r="AG215">
            <v>861.43100000000004</v>
          </cell>
          <cell r="AH215">
            <v>151.06299999999999</v>
          </cell>
          <cell r="AI215">
            <v>205.62299999999999</v>
          </cell>
          <cell r="AJ215">
            <v>188.57300000000001</v>
          </cell>
          <cell r="AK215">
            <v>545.25900000000001</v>
          </cell>
          <cell r="AL215">
            <v>195.393</v>
          </cell>
          <cell r="AM215">
            <v>226.083</v>
          </cell>
          <cell r="AN215">
            <v>235.29</v>
          </cell>
          <cell r="AO215">
            <v>656.76599999999996</v>
          </cell>
          <cell r="AP215">
            <v>1202.0250000000001</v>
          </cell>
          <cell r="AQ215">
            <v>2063.4560000000001</v>
          </cell>
        </row>
        <row r="216">
          <cell r="Y216">
            <v>50.099999999999994</v>
          </cell>
          <cell r="Z216">
            <v>50.6</v>
          </cell>
          <cell r="AA216">
            <v>47.1</v>
          </cell>
          <cell r="AB216">
            <v>147.79999999999998</v>
          </cell>
          <cell r="AC216">
            <v>43.3</v>
          </cell>
          <cell r="AD216">
            <v>43.3</v>
          </cell>
          <cell r="AE216">
            <v>43.3</v>
          </cell>
          <cell r="AF216">
            <v>129.89999999999998</v>
          </cell>
          <cell r="AG216">
            <v>277.69999999999993</v>
          </cell>
          <cell r="AH216">
            <v>44.3</v>
          </cell>
          <cell r="AI216">
            <v>60.3</v>
          </cell>
          <cell r="AJ216">
            <v>55.3</v>
          </cell>
          <cell r="AK216">
            <v>159.89999999999998</v>
          </cell>
          <cell r="AL216">
            <v>57.3</v>
          </cell>
          <cell r="AM216">
            <v>66.3</v>
          </cell>
          <cell r="AN216">
            <v>69</v>
          </cell>
          <cell r="AO216">
            <v>192.6</v>
          </cell>
          <cell r="AP216">
            <v>352.5</v>
          </cell>
          <cell r="AQ216">
            <v>630.19999999999993</v>
          </cell>
        </row>
        <row r="217">
          <cell r="Y217">
            <v>356.96100000000001</v>
          </cell>
          <cell r="Z217">
            <v>885.89200000000005</v>
          </cell>
          <cell r="AA217">
            <v>696.68299999999999</v>
          </cell>
          <cell r="AB217">
            <v>1939.5360000000001</v>
          </cell>
          <cell r="AC217">
            <v>261.15199999999999</v>
          </cell>
          <cell r="AD217">
            <v>610</v>
          </cell>
          <cell r="AE217">
            <v>760</v>
          </cell>
          <cell r="AF217">
            <v>1631.152</v>
          </cell>
          <cell r="AG217">
            <v>3570.6880000000001</v>
          </cell>
          <cell r="AH217">
            <v>585</v>
          </cell>
          <cell r="AI217">
            <v>722</v>
          </cell>
          <cell r="AJ217">
            <v>501</v>
          </cell>
          <cell r="AK217">
            <v>1808</v>
          </cell>
          <cell r="AL217">
            <v>346</v>
          </cell>
          <cell r="AM217">
            <v>584</v>
          </cell>
          <cell r="AN217">
            <v>1185</v>
          </cell>
          <cell r="AO217">
            <v>2115</v>
          </cell>
          <cell r="AP217">
            <v>3923</v>
          </cell>
          <cell r="AQ217">
            <v>7493.6880000000001</v>
          </cell>
        </row>
        <row r="218">
          <cell r="Y218">
            <v>370.846</v>
          </cell>
          <cell r="Z218">
            <v>156.84899999999999</v>
          </cell>
          <cell r="AA218">
            <v>116.459</v>
          </cell>
          <cell r="AB218">
            <v>644.154</v>
          </cell>
          <cell r="AC218">
            <v>60.8</v>
          </cell>
          <cell r="AD218">
            <v>58.8</v>
          </cell>
          <cell r="AE218">
            <v>123.3</v>
          </cell>
          <cell r="AF218">
            <v>242.89999999999998</v>
          </cell>
          <cell r="AG218">
            <v>887.05399999999997</v>
          </cell>
          <cell r="AH218">
            <v>267.8</v>
          </cell>
          <cell r="AI218">
            <v>151.80000000000001</v>
          </cell>
          <cell r="AJ218">
            <v>161.80000000000001</v>
          </cell>
          <cell r="AK218">
            <v>581.40000000000009</v>
          </cell>
          <cell r="AL218">
            <v>211</v>
          </cell>
          <cell r="AM218">
            <v>217</v>
          </cell>
          <cell r="AN218">
            <v>320</v>
          </cell>
          <cell r="AO218">
            <v>748</v>
          </cell>
          <cell r="AP218">
            <v>1329.4</v>
          </cell>
          <cell r="AQ218">
            <v>2216.4540000000002</v>
          </cell>
        </row>
        <row r="219">
          <cell r="Y219">
            <v>727.80700000000002</v>
          </cell>
          <cell r="Z219">
            <v>1042.741</v>
          </cell>
          <cell r="AA219">
            <v>813.14200000000005</v>
          </cell>
          <cell r="AB219">
            <v>2583.69</v>
          </cell>
          <cell r="AC219">
            <v>321.952</v>
          </cell>
          <cell r="AD219">
            <v>668.8</v>
          </cell>
          <cell r="AE219">
            <v>883.3</v>
          </cell>
          <cell r="AF219">
            <v>1874.0520000000001</v>
          </cell>
          <cell r="AG219">
            <v>4457.7420000000002</v>
          </cell>
          <cell r="AH219">
            <v>852.8</v>
          </cell>
          <cell r="AI219">
            <v>873.8</v>
          </cell>
          <cell r="AJ219">
            <v>662.8</v>
          </cell>
          <cell r="AK219">
            <v>2389.4</v>
          </cell>
          <cell r="AL219">
            <v>557</v>
          </cell>
          <cell r="AM219">
            <v>801</v>
          </cell>
          <cell r="AN219">
            <v>1505</v>
          </cell>
          <cell r="AO219">
            <v>2863</v>
          </cell>
          <cell r="AP219">
            <v>5252.4</v>
          </cell>
          <cell r="AQ219">
            <v>9710.1419999999998</v>
          </cell>
        </row>
        <row r="220">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row>
        <row r="221">
          <cell r="Y221">
            <v>727.80700000000002</v>
          </cell>
          <cell r="Z221">
            <v>1042.741</v>
          </cell>
          <cell r="AA221">
            <v>813.14200000000005</v>
          </cell>
          <cell r="AB221">
            <v>2583.69</v>
          </cell>
          <cell r="AC221">
            <v>321.952</v>
          </cell>
          <cell r="AD221">
            <v>668.8</v>
          </cell>
          <cell r="AE221">
            <v>883.3</v>
          </cell>
          <cell r="AF221">
            <v>1874.0520000000001</v>
          </cell>
          <cell r="AG221">
            <v>4457.7420000000002</v>
          </cell>
          <cell r="AH221">
            <v>852.8</v>
          </cell>
          <cell r="AI221">
            <v>873.8</v>
          </cell>
          <cell r="AJ221">
            <v>662.8</v>
          </cell>
          <cell r="AK221">
            <v>2389.4</v>
          </cell>
          <cell r="AL221">
            <v>557</v>
          </cell>
          <cell r="AM221">
            <v>801</v>
          </cell>
          <cell r="AN221">
            <v>1505</v>
          </cell>
          <cell r="AO221">
            <v>2863</v>
          </cell>
          <cell r="AP221">
            <v>5252.4</v>
          </cell>
          <cell r="AQ221">
            <v>9710.1419999999998</v>
          </cell>
        </row>
        <row r="222">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row>
        <row r="223">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row>
        <row r="224">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row>
        <row r="225">
          <cell r="Y225">
            <v>882.16100000000006</v>
          </cell>
          <cell r="Z225">
            <v>1263.1120000000001</v>
          </cell>
          <cell r="AA225">
            <v>1362.453</v>
          </cell>
          <cell r="AB225">
            <v>3507.7260000000001</v>
          </cell>
          <cell r="AC225">
            <v>501.64699999999999</v>
          </cell>
          <cell r="AD225">
            <v>1316.453</v>
          </cell>
          <cell r="AE225">
            <v>1308.953</v>
          </cell>
          <cell r="AF225">
            <v>3127.0529999999999</v>
          </cell>
          <cell r="AG225">
            <v>6634.7790000000005</v>
          </cell>
          <cell r="AH225">
            <v>1301.8629999999998</v>
          </cell>
          <cell r="AI225">
            <v>1229.423</v>
          </cell>
          <cell r="AJ225">
            <v>2228.373</v>
          </cell>
          <cell r="AK225">
            <v>4759.6589999999997</v>
          </cell>
          <cell r="AL225">
            <v>1837.393</v>
          </cell>
          <cell r="AM225">
            <v>2757.0830000000001</v>
          </cell>
          <cell r="AN225">
            <v>2840.29</v>
          </cell>
          <cell r="AO225">
            <v>7434.7659999999996</v>
          </cell>
          <cell r="AP225">
            <v>12194.424999999999</v>
          </cell>
          <cell r="AQ225">
            <v>18829.203999999998</v>
          </cell>
        </row>
        <row r="226">
          <cell r="Y226">
            <v>566.69799999999987</v>
          </cell>
          <cell r="Z226">
            <v>431.39499999999998</v>
          </cell>
          <cell r="AA226">
            <v>504.69928900000014</v>
          </cell>
          <cell r="AB226">
            <v>1502.7922889999995</v>
          </cell>
          <cell r="AC226">
            <v>243.12560988909212</v>
          </cell>
          <cell r="AD226">
            <v>471.25178388669929</v>
          </cell>
          <cell r="AE226">
            <v>408.1744626330933</v>
          </cell>
          <cell r="AF226">
            <v>1122.5518564088852</v>
          </cell>
          <cell r="AG226">
            <v>2625.3441454088843</v>
          </cell>
          <cell r="AH226">
            <v>351.120074839366</v>
          </cell>
          <cell r="AI226">
            <v>368.79246333933111</v>
          </cell>
          <cell r="AJ226">
            <v>744.82547562127866</v>
          </cell>
          <cell r="AK226">
            <v>1464.7380137999762</v>
          </cell>
          <cell r="AL226">
            <v>770.41242109636141</v>
          </cell>
          <cell r="AM226">
            <v>763.20156600174414</v>
          </cell>
          <cell r="AN226">
            <v>716.69492614446472</v>
          </cell>
          <cell r="AO226">
            <v>2250.3089132425703</v>
          </cell>
          <cell r="AP226">
            <v>3715.0469270425456</v>
          </cell>
          <cell r="AQ226">
            <v>6340.3910724514317</v>
          </cell>
        </row>
        <row r="227">
          <cell r="Y227">
            <v>0.39113398888366629</v>
          </cell>
          <cell r="Z227">
            <v>0.25458437173762044</v>
          </cell>
          <cell r="AA227">
            <v>0.27030429814072876</v>
          </cell>
          <cell r="AB227">
            <v>0.29992751294795239</v>
          </cell>
          <cell r="AC227">
            <v>0.32644273790532818</v>
          </cell>
          <cell r="AD227">
            <v>0.26360716161543046</v>
          </cell>
          <cell r="AE227">
            <v>0.23770772497411852</v>
          </cell>
          <cell r="AF227">
            <v>0.26415440831303411</v>
          </cell>
          <cell r="AG227">
            <v>0.28351071623820839</v>
          </cell>
          <cell r="AH227">
            <v>0.21241601331791451</v>
          </cell>
          <cell r="AI227">
            <v>0.23075265619616242</v>
          </cell>
          <cell r="AJ227">
            <v>0.25051320378658548</v>
          </cell>
          <cell r="AK227">
            <v>0.23532207385752182</v>
          </cell>
          <cell r="AL227">
            <v>0.29542557694832472</v>
          </cell>
          <cell r="AM227">
            <v>0.21680109993737534</v>
          </cell>
          <cell r="AN227">
            <v>0.20148944710916006</v>
          </cell>
          <cell r="AO227">
            <v>0.23234811639563924</v>
          </cell>
          <cell r="AP227">
            <v>0.23351164288035209</v>
          </cell>
          <cell r="AQ227">
            <v>0.25190675710914012</v>
          </cell>
        </row>
        <row r="228">
          <cell r="Y228">
            <v>566.69800000000009</v>
          </cell>
          <cell r="Z228">
            <v>431.39500000000021</v>
          </cell>
          <cell r="AA228">
            <v>504.69928900000014</v>
          </cell>
          <cell r="AB228">
            <v>1502.792289</v>
          </cell>
          <cell r="AC228">
            <v>243.12560988909217</v>
          </cell>
          <cell r="AD228">
            <v>471.25178388669929</v>
          </cell>
          <cell r="AE228">
            <v>408.1744626330933</v>
          </cell>
          <cell r="AF228">
            <v>1122.5518564088848</v>
          </cell>
          <cell r="AG228">
            <v>2625.3441454088843</v>
          </cell>
          <cell r="AH228">
            <v>351.120074839366</v>
          </cell>
          <cell r="AI228">
            <v>368.79246333933111</v>
          </cell>
          <cell r="AJ228">
            <v>744.82547562127866</v>
          </cell>
          <cell r="AK228">
            <v>1464.7380137999758</v>
          </cell>
          <cell r="AL228">
            <v>770.41242109636141</v>
          </cell>
          <cell r="AM228">
            <v>763.20156600174414</v>
          </cell>
          <cell r="AN228">
            <v>716.69492614446472</v>
          </cell>
          <cell r="AO228">
            <v>2250.3089132425703</v>
          </cell>
          <cell r="AP228">
            <v>3715.0469270425456</v>
          </cell>
          <cell r="AQ228">
            <v>6340.3910724514299</v>
          </cell>
        </row>
        <row r="229">
          <cell r="Y229">
            <v>0.39113398888366646</v>
          </cell>
          <cell r="Z229">
            <v>0.25458437173762055</v>
          </cell>
          <cell r="AA229">
            <v>0.27030429814072876</v>
          </cell>
          <cell r="AB229">
            <v>0.29992751294795245</v>
          </cell>
          <cell r="AC229">
            <v>0.32644273790532824</v>
          </cell>
          <cell r="AD229">
            <v>0.26360716161543046</v>
          </cell>
          <cell r="AE229">
            <v>0.23770772497411852</v>
          </cell>
          <cell r="AF229">
            <v>0.26415440831303399</v>
          </cell>
          <cell r="AG229">
            <v>0.28351071623820839</v>
          </cell>
          <cell r="AH229">
            <v>0.21241601331791451</v>
          </cell>
          <cell r="AI229">
            <v>0.23075265619616242</v>
          </cell>
          <cell r="AJ229">
            <v>0.25051320378658548</v>
          </cell>
          <cell r="AK229">
            <v>0.23532207385752174</v>
          </cell>
          <cell r="AL229">
            <v>0.29542557694832472</v>
          </cell>
          <cell r="AM229">
            <v>0.21680109993737534</v>
          </cell>
          <cell r="AN229">
            <v>0.20148944710916006</v>
          </cell>
          <cell r="AO229">
            <v>0.23234811639563924</v>
          </cell>
          <cell r="AP229">
            <v>0.23351164288035209</v>
          </cell>
          <cell r="AQ229">
            <v>0.25190675710914001</v>
          </cell>
        </row>
        <row r="230">
          <cell r="Y230">
            <v>85.305000000000007</v>
          </cell>
          <cell r="Z230">
            <v>79.132999999999996</v>
          </cell>
          <cell r="AA230">
            <v>129.61500000000001</v>
          </cell>
          <cell r="AB230">
            <v>294.053</v>
          </cell>
          <cell r="AC230">
            <v>58.279000000000003</v>
          </cell>
          <cell r="AD230">
            <v>82.759</v>
          </cell>
          <cell r="AE230">
            <v>83.597999999999999</v>
          </cell>
          <cell r="AF230">
            <v>224.63600000000002</v>
          </cell>
          <cell r="AG230">
            <v>518.68900000000008</v>
          </cell>
          <cell r="AH230">
            <v>84.44</v>
          </cell>
          <cell r="AI230">
            <v>76.100999999999999</v>
          </cell>
          <cell r="AJ230">
            <v>69.492000000000004</v>
          </cell>
          <cell r="AK230">
            <v>230.03300000000002</v>
          </cell>
          <cell r="AL230">
            <v>54.970999999999997</v>
          </cell>
          <cell r="AM230">
            <v>49.08</v>
          </cell>
          <cell r="AN230">
            <v>45.540999999999997</v>
          </cell>
          <cell r="AO230">
            <v>149.59199999999998</v>
          </cell>
          <cell r="AP230">
            <v>379.625</v>
          </cell>
          <cell r="AQ230">
            <v>898.31400000000008</v>
          </cell>
        </row>
        <row r="231">
          <cell r="Y231">
            <v>0</v>
          </cell>
          <cell r="Z231">
            <v>0</v>
          </cell>
          <cell r="AA231">
            <v>0</v>
          </cell>
          <cell r="AC231">
            <v>0</v>
          </cell>
          <cell r="AD231">
            <v>0</v>
          </cell>
          <cell r="AE231">
            <v>0</v>
          </cell>
          <cell r="AH231">
            <v>0</v>
          </cell>
          <cell r="AI231">
            <v>0</v>
          </cell>
          <cell r="AJ231">
            <v>0</v>
          </cell>
          <cell r="AL231">
            <v>0</v>
          </cell>
          <cell r="AM231">
            <v>0</v>
          </cell>
          <cell r="AN231">
            <v>0</v>
          </cell>
        </row>
        <row r="232">
          <cell r="Y232">
            <v>58.707000000000001</v>
          </cell>
          <cell r="Z232">
            <v>57.6</v>
          </cell>
          <cell r="AA232">
            <v>63.109000000000002</v>
          </cell>
          <cell r="AB232">
            <v>179.416</v>
          </cell>
          <cell r="AC232">
            <v>68.762</v>
          </cell>
          <cell r="AD232">
            <v>70.025000000000006</v>
          </cell>
          <cell r="AE232">
            <v>68.665999999999997</v>
          </cell>
          <cell r="AF232">
            <v>207.453</v>
          </cell>
          <cell r="AG232">
            <v>386.86900000000003</v>
          </cell>
          <cell r="AH232">
            <v>63.963000000000001</v>
          </cell>
          <cell r="AI232">
            <v>71.147999999999996</v>
          </cell>
          <cell r="AJ232">
            <v>65.378</v>
          </cell>
          <cell r="AK232">
            <v>200.48899999999998</v>
          </cell>
          <cell r="AL232">
            <v>67.209000000000003</v>
          </cell>
          <cell r="AM232">
            <v>76.521000000000001</v>
          </cell>
          <cell r="AN232">
            <v>74.238</v>
          </cell>
          <cell r="AO232">
            <v>217.96800000000002</v>
          </cell>
          <cell r="AP232">
            <v>418.45699999999999</v>
          </cell>
          <cell r="AQ232">
            <v>805.32600000000002</v>
          </cell>
        </row>
        <row r="233">
          <cell r="Y233">
            <v>144.012</v>
          </cell>
          <cell r="Z233">
            <v>136.733</v>
          </cell>
          <cell r="AA233">
            <v>192.72400000000002</v>
          </cell>
          <cell r="AB233">
            <v>473.46899999999999</v>
          </cell>
          <cell r="AC233">
            <v>127.041</v>
          </cell>
          <cell r="AD233">
            <v>152.78399999999999</v>
          </cell>
          <cell r="AE233">
            <v>152.26400000000001</v>
          </cell>
          <cell r="AF233">
            <v>432.08900000000006</v>
          </cell>
          <cell r="AG233">
            <v>905.55800000000011</v>
          </cell>
          <cell r="AH233">
            <v>148.40299999999999</v>
          </cell>
          <cell r="AI233">
            <v>147.249</v>
          </cell>
          <cell r="AJ233">
            <v>134.87</v>
          </cell>
          <cell r="AK233">
            <v>430.52199999999999</v>
          </cell>
          <cell r="AL233">
            <v>122.18</v>
          </cell>
          <cell r="AM233">
            <v>125.601</v>
          </cell>
          <cell r="AN233">
            <v>119.779</v>
          </cell>
          <cell r="AO233">
            <v>367.56</v>
          </cell>
          <cell r="AP233">
            <v>798.08199999999999</v>
          </cell>
          <cell r="AQ233">
            <v>1703.64</v>
          </cell>
        </row>
        <row r="234">
          <cell r="Y234">
            <v>422.68599999999986</v>
          </cell>
          <cell r="Z234">
            <v>294.66199999999998</v>
          </cell>
          <cell r="AA234">
            <v>311.97528900000009</v>
          </cell>
          <cell r="AB234">
            <v>1029.3232889999995</v>
          </cell>
          <cell r="AC234">
            <v>116.08460988909212</v>
          </cell>
          <cell r="AD234">
            <v>318.46778388669929</v>
          </cell>
          <cell r="AE234">
            <v>255.91046263309329</v>
          </cell>
          <cell r="AF234">
            <v>690.46285640888516</v>
          </cell>
          <cell r="AG234">
            <v>1719.7861454088843</v>
          </cell>
          <cell r="AH234">
            <v>202.71707483936601</v>
          </cell>
          <cell r="AI234">
            <v>221.54346333933111</v>
          </cell>
          <cell r="AJ234">
            <v>609.95547562127865</v>
          </cell>
          <cell r="AK234">
            <v>1034.2160137999763</v>
          </cell>
          <cell r="AL234">
            <v>648.23242109636135</v>
          </cell>
          <cell r="AM234">
            <v>637.60056600174414</v>
          </cell>
          <cell r="AN234">
            <v>596.91592614446472</v>
          </cell>
          <cell r="AO234">
            <v>1882.7489132425703</v>
          </cell>
          <cell r="AP234">
            <v>2916.9649270425457</v>
          </cell>
          <cell r="AQ234">
            <v>4636.7510724514314</v>
          </cell>
        </row>
        <row r="235">
          <cell r="Y235">
            <v>0.29173715316673321</v>
          </cell>
          <cell r="Z235">
            <v>0.1738924654781597</v>
          </cell>
          <cell r="AA235">
            <v>0.16708615083940809</v>
          </cell>
          <cell r="AB235">
            <v>0.20543249812295009</v>
          </cell>
          <cell r="AC235">
            <v>0.1558658419331222</v>
          </cell>
          <cell r="AD235">
            <v>0.1781433862890435</v>
          </cell>
          <cell r="AE235">
            <v>0.14903405146212775</v>
          </cell>
          <cell r="AF235">
            <v>0.16247695485560004</v>
          </cell>
          <cell r="AG235">
            <v>0.18571957612265064</v>
          </cell>
          <cell r="AH235">
            <v>0.1226371146353484</v>
          </cell>
          <cell r="AI235">
            <v>0.1386192715695764</v>
          </cell>
          <cell r="AJ235">
            <v>0.20515128089248147</v>
          </cell>
          <cell r="AK235">
            <v>0.16615521334950814</v>
          </cell>
          <cell r="AL235">
            <v>0.24857392190857341</v>
          </cell>
          <cell r="AM235">
            <v>0.18112188206589097</v>
          </cell>
          <cell r="AN235">
            <v>0.16781514078314691</v>
          </cell>
          <cell r="AO235">
            <v>0.19439693859964421</v>
          </cell>
          <cell r="AP235">
            <v>0.18334769000625079</v>
          </cell>
          <cell r="AQ235">
            <v>0.18422032849969994</v>
          </cell>
        </row>
        <row r="236">
          <cell r="Y236">
            <v>422.68600000000009</v>
          </cell>
          <cell r="Z236">
            <v>294.66200000000021</v>
          </cell>
          <cell r="AA236">
            <v>311.97528900000009</v>
          </cell>
          <cell r="AB236">
            <v>1029.3232889999999</v>
          </cell>
          <cell r="AC236">
            <v>116.08460988909218</v>
          </cell>
          <cell r="AD236">
            <v>318.46778388669929</v>
          </cell>
          <cell r="AE236">
            <v>255.91046263309329</v>
          </cell>
          <cell r="AF236">
            <v>690.4628564088847</v>
          </cell>
          <cell r="AG236">
            <v>1719.7861454088843</v>
          </cell>
          <cell r="AH236">
            <v>202.71707483936601</v>
          </cell>
          <cell r="AI236">
            <v>221.54346333933111</v>
          </cell>
          <cell r="AJ236">
            <v>609.95547562127865</v>
          </cell>
          <cell r="AK236">
            <v>1034.2160137999758</v>
          </cell>
          <cell r="AL236">
            <v>648.23242109636135</v>
          </cell>
          <cell r="AM236">
            <v>637.60056600174414</v>
          </cell>
          <cell r="AN236">
            <v>596.91592614446472</v>
          </cell>
          <cell r="AO236">
            <v>1882.7489132425703</v>
          </cell>
          <cell r="AP236">
            <v>2916.9649270425457</v>
          </cell>
          <cell r="AQ236">
            <v>4636.7510724514295</v>
          </cell>
        </row>
        <row r="237">
          <cell r="Y237">
            <v>0.29173715316673338</v>
          </cell>
          <cell r="Z237">
            <v>0.17389246547815984</v>
          </cell>
          <cell r="AA237">
            <v>0.16708615083940809</v>
          </cell>
          <cell r="AB237">
            <v>0.20543249812295017</v>
          </cell>
          <cell r="AC237">
            <v>0.15586584193312228</v>
          </cell>
          <cell r="AD237">
            <v>0.1781433862890435</v>
          </cell>
          <cell r="AE237">
            <v>0.14903405146212775</v>
          </cell>
          <cell r="AF237">
            <v>0.16247695485559993</v>
          </cell>
          <cell r="AG237">
            <v>0.18571957612265064</v>
          </cell>
          <cell r="AH237">
            <v>0.1226371146353484</v>
          </cell>
          <cell r="AI237">
            <v>0.1386192715695764</v>
          </cell>
          <cell r="AJ237">
            <v>0.20515128089248147</v>
          </cell>
          <cell r="AK237">
            <v>0.16615521334950806</v>
          </cell>
          <cell r="AL237">
            <v>0.24857392190857341</v>
          </cell>
          <cell r="AM237">
            <v>0.18112188206589097</v>
          </cell>
          <cell r="AN237">
            <v>0.16781514078314691</v>
          </cell>
          <cell r="AO237">
            <v>0.19439693859964421</v>
          </cell>
          <cell r="AP237">
            <v>0.18334769000625079</v>
          </cell>
          <cell r="AQ237">
            <v>0.18422032849969988</v>
          </cell>
        </row>
        <row r="238">
          <cell r="Y238">
            <v>26.1</v>
          </cell>
          <cell r="Z238">
            <v>26.042000000000002</v>
          </cell>
          <cell r="AA238">
            <v>38.152999999999999</v>
          </cell>
          <cell r="AB238">
            <v>90.295000000000002</v>
          </cell>
          <cell r="AC238">
            <v>38.704999999999998</v>
          </cell>
          <cell r="AD238">
            <v>38.479999999999997</v>
          </cell>
          <cell r="AE238">
            <v>38.329000000000001</v>
          </cell>
          <cell r="AF238">
            <v>115.51400000000001</v>
          </cell>
          <cell r="AG238">
            <v>205.80900000000003</v>
          </cell>
          <cell r="AH238">
            <v>38.252000000000002</v>
          </cell>
          <cell r="AI238">
            <v>39.402000000000001</v>
          </cell>
          <cell r="AJ238">
            <v>38.652000000000001</v>
          </cell>
          <cell r="AK238">
            <v>116.306</v>
          </cell>
          <cell r="AL238">
            <v>38.405999999999999</v>
          </cell>
          <cell r="AM238">
            <v>39.109000000000002</v>
          </cell>
          <cell r="AN238">
            <v>39.305</v>
          </cell>
          <cell r="AO238">
            <v>116.82</v>
          </cell>
          <cell r="AP238">
            <v>233.12599999999998</v>
          </cell>
          <cell r="AQ238">
            <v>438.935</v>
          </cell>
        </row>
        <row r="239">
          <cell r="Y239">
            <v>63.103000000000002</v>
          </cell>
          <cell r="Z239">
            <v>63.430999999999997</v>
          </cell>
          <cell r="AA239">
            <v>82.423000000000002</v>
          </cell>
          <cell r="AB239">
            <v>208.95699999999999</v>
          </cell>
          <cell r="AC239">
            <v>76.617000000000004</v>
          </cell>
          <cell r="AD239">
            <v>68.174999999999997</v>
          </cell>
          <cell r="AE239">
            <v>74.141999999999996</v>
          </cell>
          <cell r="AF239">
            <v>218.934</v>
          </cell>
          <cell r="AG239">
            <v>427.89099999999996</v>
          </cell>
          <cell r="AH239">
            <v>88.554000000000002</v>
          </cell>
          <cell r="AI239">
            <v>71.134</v>
          </cell>
          <cell r="AJ239">
            <v>72.567999999999998</v>
          </cell>
          <cell r="AK239">
            <v>232.25599999999997</v>
          </cell>
          <cell r="AL239">
            <v>78.884</v>
          </cell>
          <cell r="AM239">
            <v>111.021</v>
          </cell>
          <cell r="AN239">
            <v>71.215999999999994</v>
          </cell>
          <cell r="AO239">
            <v>261.12099999999998</v>
          </cell>
          <cell r="AP239">
            <v>493.37699999999995</v>
          </cell>
          <cell r="AQ239">
            <v>921.26799999999992</v>
          </cell>
        </row>
        <row r="240">
          <cell r="Y240">
            <v>89.203000000000003</v>
          </cell>
          <cell r="Z240">
            <v>89.472999999999999</v>
          </cell>
          <cell r="AA240">
            <v>120.57599999999999</v>
          </cell>
          <cell r="AB240">
            <v>299.25200000000001</v>
          </cell>
          <cell r="AC240">
            <v>115.322</v>
          </cell>
          <cell r="AD240">
            <v>106.655</v>
          </cell>
          <cell r="AE240">
            <v>112.471</v>
          </cell>
          <cell r="AF240">
            <v>334.44799999999998</v>
          </cell>
          <cell r="AG240">
            <v>633.70000000000005</v>
          </cell>
          <cell r="AH240">
            <v>126.80600000000001</v>
          </cell>
          <cell r="AI240">
            <v>110.536</v>
          </cell>
          <cell r="AJ240">
            <v>111.22</v>
          </cell>
          <cell r="AK240">
            <v>348.56199999999995</v>
          </cell>
          <cell r="AL240">
            <v>117.28999999999999</v>
          </cell>
          <cell r="AM240">
            <v>150.13</v>
          </cell>
          <cell r="AN240">
            <v>110.52099999999999</v>
          </cell>
          <cell r="AO240">
            <v>377.94099999999997</v>
          </cell>
          <cell r="AP240">
            <v>726.50299999999993</v>
          </cell>
          <cell r="AQ240">
            <v>1360.203</v>
          </cell>
        </row>
        <row r="241">
          <cell r="Y241">
            <v>6.9020000000000001</v>
          </cell>
          <cell r="Z241">
            <v>7.9210000000000003</v>
          </cell>
          <cell r="AA241">
            <v>8.7780000000000005</v>
          </cell>
          <cell r="AB241">
            <v>23.600999999999999</v>
          </cell>
          <cell r="AC241">
            <v>10.063000000000001</v>
          </cell>
          <cell r="AD241">
            <v>11.462999999999999</v>
          </cell>
          <cell r="AE241">
            <v>14.866</v>
          </cell>
          <cell r="AF241">
            <v>36.391999999999996</v>
          </cell>
          <cell r="AG241">
            <v>59.992999999999995</v>
          </cell>
          <cell r="AH241">
            <v>9.2360000000000007</v>
          </cell>
          <cell r="AI241">
            <v>10.801</v>
          </cell>
          <cell r="AJ241">
            <v>11.941000000000001</v>
          </cell>
          <cell r="AK241">
            <v>31.978000000000002</v>
          </cell>
          <cell r="AL241">
            <v>13.297000000000001</v>
          </cell>
          <cell r="AM241">
            <v>14.276999999999999</v>
          </cell>
          <cell r="AN241">
            <v>15.874000000000001</v>
          </cell>
          <cell r="AO241">
            <v>43.448</v>
          </cell>
          <cell r="AP241">
            <v>75.426000000000002</v>
          </cell>
          <cell r="AQ241">
            <v>135.41899999999998</v>
          </cell>
        </row>
        <row r="242">
          <cell r="Y242">
            <v>326.58099999999985</v>
          </cell>
          <cell r="Z242">
            <v>197.26799999999997</v>
          </cell>
          <cell r="AA242">
            <v>182.6212890000001</v>
          </cell>
          <cell r="AB242">
            <v>706.47028899999953</v>
          </cell>
          <cell r="AC242">
            <v>-9.3003901109078821</v>
          </cell>
          <cell r="AD242">
            <v>200.3497838866993</v>
          </cell>
          <cell r="AE242">
            <v>128.5734626330933</v>
          </cell>
          <cell r="AF242">
            <v>319.62285640888518</v>
          </cell>
          <cell r="AG242">
            <v>1026.0931454088843</v>
          </cell>
          <cell r="AH242">
            <v>66.67507483936599</v>
          </cell>
          <cell r="AI242">
            <v>100.20646333933111</v>
          </cell>
          <cell r="AJ242">
            <v>486.79447562127865</v>
          </cell>
          <cell r="AK242">
            <v>653.67601379997643</v>
          </cell>
          <cell r="AL242">
            <v>517.64542109636136</v>
          </cell>
          <cell r="AM242">
            <v>473.19356600174416</v>
          </cell>
          <cell r="AN242">
            <v>470.52092614446474</v>
          </cell>
          <cell r="AO242">
            <v>1461.3599132425702</v>
          </cell>
          <cell r="AP242">
            <v>2115.0359270425456</v>
          </cell>
          <cell r="AQ242">
            <v>3141.1290724514315</v>
          </cell>
        </row>
        <row r="243">
          <cell r="Y243">
            <v>0.22540564678826572</v>
          </cell>
          <cell r="Z243">
            <v>0.11641616116073876</v>
          </cell>
          <cell r="AA243">
            <v>9.7807388329212014E-2</v>
          </cell>
          <cell r="AB243">
            <v>0.14099744741995485</v>
          </cell>
          <cell r="AC243">
            <v>-1.2487556587631291E-2</v>
          </cell>
          <cell r="AD243">
            <v>0.11207095583819673</v>
          </cell>
          <cell r="AE243">
            <v>7.4877063835398106E-2</v>
          </cell>
          <cell r="AF243">
            <v>7.5212370845928828E-2</v>
          </cell>
          <cell r="AG243">
            <v>0.11080772137653648</v>
          </cell>
          <cell r="AH243">
            <v>4.0336211455671053E-2</v>
          </cell>
          <cell r="AI243">
            <v>6.2698969968641452E-2</v>
          </cell>
          <cell r="AJ243">
            <v>0.16372754110186277</v>
          </cell>
          <cell r="AK243">
            <v>0.10501836761869873</v>
          </cell>
          <cell r="AL243">
            <v>0.1984984834024677</v>
          </cell>
          <cell r="AM243">
            <v>0.13441912354806765</v>
          </cell>
          <cell r="AN243">
            <v>0.13228083219753145</v>
          </cell>
          <cell r="AO243">
            <v>0.15088782754219357</v>
          </cell>
          <cell r="AP243">
            <v>0.13294193149475045</v>
          </cell>
          <cell r="AQ243">
            <v>0.1247985541050461</v>
          </cell>
        </row>
        <row r="244">
          <cell r="Y244">
            <v>326.58100000000007</v>
          </cell>
          <cell r="Z244">
            <v>197.2680000000002</v>
          </cell>
          <cell r="AA244">
            <v>182.6212890000001</v>
          </cell>
          <cell r="AB244">
            <v>706.47028899999998</v>
          </cell>
          <cell r="AC244">
            <v>-9.3003901109078253</v>
          </cell>
          <cell r="AD244">
            <v>200.3497838866993</v>
          </cell>
          <cell r="AE244">
            <v>128.5734626330933</v>
          </cell>
          <cell r="AF244">
            <v>319.62285640888473</v>
          </cell>
          <cell r="AG244">
            <v>1026.0931454088843</v>
          </cell>
          <cell r="AH244">
            <v>66.67507483936599</v>
          </cell>
          <cell r="AI244">
            <v>100.20646333933111</v>
          </cell>
          <cell r="AJ244">
            <v>486.79447562127865</v>
          </cell>
          <cell r="AK244">
            <v>653.67601379997598</v>
          </cell>
          <cell r="AL244">
            <v>517.64542109636136</v>
          </cell>
          <cell r="AM244">
            <v>473.19356600174416</v>
          </cell>
          <cell r="AN244">
            <v>470.52092614446474</v>
          </cell>
          <cell r="AO244">
            <v>1461.3599132425702</v>
          </cell>
          <cell r="AP244">
            <v>2115.0359270425456</v>
          </cell>
          <cell r="AQ244">
            <v>3141.1290724514297</v>
          </cell>
        </row>
        <row r="245">
          <cell r="Y245">
            <v>0.22540564678826586</v>
          </cell>
          <cell r="Z245">
            <v>0.1164161611607389</v>
          </cell>
          <cell r="AA245">
            <v>9.7807388329212014E-2</v>
          </cell>
          <cell r="AB245">
            <v>0.14099744741995493</v>
          </cell>
          <cell r="AC245">
            <v>-1.2487556587631215E-2</v>
          </cell>
          <cell r="AD245">
            <v>0.11207095583819673</v>
          </cell>
          <cell r="AE245">
            <v>7.4877063835398106E-2</v>
          </cell>
          <cell r="AF245">
            <v>7.5212370845928717E-2</v>
          </cell>
          <cell r="AG245">
            <v>0.11080772137653648</v>
          </cell>
          <cell r="AH245">
            <v>4.0336211455671053E-2</v>
          </cell>
          <cell r="AI245">
            <v>6.2698969968641452E-2</v>
          </cell>
          <cell r="AJ245">
            <v>0.16372754110186277</v>
          </cell>
          <cell r="AK245">
            <v>0.10501836761869865</v>
          </cell>
          <cell r="AL245">
            <v>0.1984984834024677</v>
          </cell>
          <cell r="AM245">
            <v>0.13441912354806765</v>
          </cell>
          <cell r="AN245">
            <v>0.13228083219753145</v>
          </cell>
          <cell r="AO245">
            <v>0.15088782754219357</v>
          </cell>
          <cell r="AP245">
            <v>0.13294193149475045</v>
          </cell>
          <cell r="AQ245">
            <v>0.12479855410504603</v>
          </cell>
        </row>
        <row r="246">
          <cell r="Y246">
            <v>20.538</v>
          </cell>
          <cell r="Z246">
            <v>23.120999999999999</v>
          </cell>
          <cell r="AA246">
            <v>31.815999999999999</v>
          </cell>
          <cell r="AB246">
            <v>75.474999999999994</v>
          </cell>
          <cell r="AC246">
            <v>20.619</v>
          </cell>
          <cell r="AD246">
            <v>18.193999999999999</v>
          </cell>
          <cell r="AE246">
            <v>18.423999999999999</v>
          </cell>
          <cell r="AF246">
            <v>57.237000000000002</v>
          </cell>
          <cell r="AG246">
            <v>132.71199999999999</v>
          </cell>
          <cell r="AH246">
            <v>18.626999999999999</v>
          </cell>
          <cell r="AI246">
            <v>22.204000000000001</v>
          </cell>
          <cell r="AJ246">
            <v>19.899000000000001</v>
          </cell>
          <cell r="AK246">
            <v>60.730000000000004</v>
          </cell>
          <cell r="AL246">
            <v>19.454999999999998</v>
          </cell>
          <cell r="AM246">
            <v>21.831</v>
          </cell>
          <cell r="AN246">
            <v>21.716000000000001</v>
          </cell>
          <cell r="AO246">
            <v>63.002000000000002</v>
          </cell>
          <cell r="AP246">
            <v>123.732</v>
          </cell>
          <cell r="AQ246">
            <v>256.44399999999996</v>
          </cell>
        </row>
        <row r="247">
          <cell r="Y247">
            <v>51.534999999999997</v>
          </cell>
          <cell r="Z247">
            <v>44.832999999999998</v>
          </cell>
          <cell r="AA247">
            <v>64.909000000000006</v>
          </cell>
          <cell r="AB247">
            <v>161.27699999999999</v>
          </cell>
          <cell r="AC247">
            <v>48.802</v>
          </cell>
          <cell r="AD247">
            <v>53.969000000000001</v>
          </cell>
          <cell r="AE247">
            <v>52.32</v>
          </cell>
          <cell r="AF247">
            <v>155.09100000000001</v>
          </cell>
          <cell r="AG247">
            <v>316.36799999999999</v>
          </cell>
          <cell r="AH247">
            <v>50.526000000000003</v>
          </cell>
          <cell r="AI247">
            <v>50.743000000000002</v>
          </cell>
          <cell r="AJ247">
            <v>51.435000000000002</v>
          </cell>
          <cell r="AK247">
            <v>152.70400000000001</v>
          </cell>
          <cell r="AL247">
            <v>40.121000000000002</v>
          </cell>
          <cell r="AM247">
            <v>43.689</v>
          </cell>
          <cell r="AN247">
            <v>140.54900000000001</v>
          </cell>
          <cell r="AO247">
            <v>224.35900000000001</v>
          </cell>
          <cell r="AP247">
            <v>377.06299999999999</v>
          </cell>
          <cell r="AQ247">
            <v>693.43100000000004</v>
          </cell>
        </row>
        <row r="248">
          <cell r="Y248">
            <v>72.072999999999993</v>
          </cell>
          <cell r="Z248">
            <v>67.953999999999994</v>
          </cell>
          <cell r="AA248">
            <v>96.725000000000009</v>
          </cell>
          <cell r="AB248">
            <v>236.75199999999998</v>
          </cell>
          <cell r="AC248">
            <v>69.420999999999992</v>
          </cell>
          <cell r="AD248">
            <v>72.162999999999997</v>
          </cell>
          <cell r="AE248">
            <v>70.744</v>
          </cell>
          <cell r="AF248">
            <v>212.328</v>
          </cell>
          <cell r="AG248">
            <v>449.08</v>
          </cell>
          <cell r="AH248">
            <v>69.153000000000006</v>
          </cell>
          <cell r="AI248">
            <v>72.947000000000003</v>
          </cell>
          <cell r="AJ248">
            <v>71.334000000000003</v>
          </cell>
          <cell r="AK248">
            <v>213.43400000000003</v>
          </cell>
          <cell r="AL248">
            <v>59.576000000000001</v>
          </cell>
          <cell r="AM248">
            <v>65.52</v>
          </cell>
          <cell r="AN248">
            <v>162.26500000000001</v>
          </cell>
          <cell r="AO248">
            <v>287.36099999999999</v>
          </cell>
          <cell r="AP248">
            <v>500.79499999999996</v>
          </cell>
          <cell r="AQ248">
            <v>949.875</v>
          </cell>
        </row>
        <row r="249">
          <cell r="Y249">
            <v>1.619</v>
          </cell>
          <cell r="Z249">
            <v>2.2269999999999999</v>
          </cell>
          <cell r="AA249">
            <v>1.9810000000000001</v>
          </cell>
          <cell r="AB249">
            <v>5.827</v>
          </cell>
          <cell r="AC249">
            <v>1.4810000000000001</v>
          </cell>
          <cell r="AD249">
            <v>3.3559999999999999</v>
          </cell>
          <cell r="AE249">
            <v>3.778</v>
          </cell>
          <cell r="AF249">
            <v>8.6150000000000002</v>
          </cell>
          <cell r="AG249">
            <v>14.442</v>
          </cell>
          <cell r="AH249">
            <v>3.0750000000000002</v>
          </cell>
          <cell r="AI249">
            <v>2.7250000000000001</v>
          </cell>
          <cell r="AJ249">
            <v>4.8869999999999996</v>
          </cell>
          <cell r="AK249">
            <v>10.687000000000001</v>
          </cell>
          <cell r="AL249">
            <v>4.3970000000000002</v>
          </cell>
          <cell r="AM249">
            <v>6.52</v>
          </cell>
          <cell r="AN249">
            <v>7.5780000000000003</v>
          </cell>
          <cell r="AO249">
            <v>18.495000000000001</v>
          </cell>
          <cell r="AP249">
            <v>29.182000000000002</v>
          </cell>
          <cell r="AQ249">
            <v>43.624000000000002</v>
          </cell>
        </row>
        <row r="250">
          <cell r="Y250">
            <v>2.6219999999999999</v>
          </cell>
          <cell r="Z250">
            <v>3.476</v>
          </cell>
          <cell r="AA250">
            <v>2.8180000000000001</v>
          </cell>
          <cell r="AB250">
            <v>8.9160000000000004</v>
          </cell>
          <cell r="AC250">
            <v>1.679</v>
          </cell>
          <cell r="AD250">
            <v>3.254</v>
          </cell>
          <cell r="AE250">
            <v>2.7970000000000002</v>
          </cell>
          <cell r="AF250">
            <v>7.73</v>
          </cell>
          <cell r="AG250">
            <v>16.646000000000001</v>
          </cell>
          <cell r="AH250">
            <v>3.359</v>
          </cell>
          <cell r="AI250">
            <v>2.9359999999999999</v>
          </cell>
          <cell r="AJ250">
            <v>4.6580000000000004</v>
          </cell>
          <cell r="AK250">
            <v>10.952999999999999</v>
          </cell>
          <cell r="AL250">
            <v>3.6680000000000001</v>
          </cell>
          <cell r="AM250">
            <v>5.2210000000000001</v>
          </cell>
          <cell r="AN250">
            <v>5.3559999999999999</v>
          </cell>
          <cell r="AO250">
            <v>14.244999999999999</v>
          </cell>
          <cell r="AP250">
            <v>25.198</v>
          </cell>
          <cell r="AQ250">
            <v>41.844000000000001</v>
          </cell>
        </row>
        <row r="251">
          <cell r="Y251">
            <v>7.6609999999999996</v>
          </cell>
          <cell r="Z251">
            <v>8.0299999999999994</v>
          </cell>
          <cell r="AA251">
            <v>9.8670000000000009</v>
          </cell>
          <cell r="AB251">
            <v>25.558</v>
          </cell>
          <cell r="AC251">
            <v>8.52</v>
          </cell>
          <cell r="AD251">
            <v>9.0280000000000005</v>
          </cell>
          <cell r="AE251">
            <v>9.8350000000000009</v>
          </cell>
          <cell r="AF251">
            <v>27.383000000000003</v>
          </cell>
          <cell r="AG251">
            <v>52.941000000000003</v>
          </cell>
          <cell r="AH251">
            <v>10.313000000000001</v>
          </cell>
          <cell r="AI251">
            <v>12.811999999999999</v>
          </cell>
          <cell r="AJ251">
            <v>12.659000000000001</v>
          </cell>
          <cell r="AK251">
            <v>35.783999999999999</v>
          </cell>
          <cell r="AL251">
            <v>12.672000000000001</v>
          </cell>
          <cell r="AM251">
            <v>14.457000000000001</v>
          </cell>
          <cell r="AN251">
            <v>15.933</v>
          </cell>
          <cell r="AO251">
            <v>43.061999999999998</v>
          </cell>
          <cell r="AP251">
            <v>78.846000000000004</v>
          </cell>
          <cell r="AQ251">
            <v>131.78700000000001</v>
          </cell>
        </row>
        <row r="252">
          <cell r="Y252">
            <v>7.0220000000000002</v>
          </cell>
          <cell r="Z252">
            <v>7.3550000000000004</v>
          </cell>
          <cell r="AA252">
            <v>8.4109999999999996</v>
          </cell>
          <cell r="AB252">
            <v>22.788</v>
          </cell>
          <cell r="AC252">
            <v>6.4450000000000003</v>
          </cell>
          <cell r="AD252">
            <v>6.5579999999999998</v>
          </cell>
          <cell r="AE252">
            <v>10.821999999999999</v>
          </cell>
          <cell r="AF252">
            <v>23.824999999999999</v>
          </cell>
          <cell r="AG252">
            <v>46.613</v>
          </cell>
          <cell r="AH252">
            <v>6.0439999999999996</v>
          </cell>
          <cell r="AI252">
            <v>7.0940000000000003</v>
          </cell>
          <cell r="AJ252">
            <v>11.269</v>
          </cell>
          <cell r="AK252">
            <v>24.407</v>
          </cell>
          <cell r="AL252">
            <v>6.3529999999999998</v>
          </cell>
          <cell r="AM252">
            <v>12.074</v>
          </cell>
          <cell r="AN252">
            <v>11.525</v>
          </cell>
          <cell r="AO252">
            <v>29.951999999999998</v>
          </cell>
          <cell r="AP252">
            <v>54.358999999999995</v>
          </cell>
          <cell r="AQ252">
            <v>100.97199999999999</v>
          </cell>
        </row>
        <row r="253">
          <cell r="Y253">
            <v>13.68</v>
          </cell>
          <cell r="Z253">
            <v>14.135999999999999</v>
          </cell>
          <cell r="AA253">
            <v>17.441000000000003</v>
          </cell>
          <cell r="AB253">
            <v>45.257000000000005</v>
          </cell>
          <cell r="AC253">
            <v>14.766999999999999</v>
          </cell>
          <cell r="AD253">
            <v>15.688000000000001</v>
          </cell>
          <cell r="AE253">
            <v>21.637999999999998</v>
          </cell>
          <cell r="AF253">
            <v>52.093000000000004</v>
          </cell>
          <cell r="AG253">
            <v>97.35</v>
          </cell>
          <cell r="AH253">
            <v>16.073</v>
          </cell>
          <cell r="AI253">
            <v>19.695</v>
          </cell>
          <cell r="AJ253">
            <v>24.157</v>
          </cell>
          <cell r="AK253">
            <v>59.924999999999997</v>
          </cell>
          <cell r="AL253">
            <v>19.753999999999998</v>
          </cell>
          <cell r="AM253">
            <v>27.83</v>
          </cell>
          <cell r="AN253">
            <v>29.68</v>
          </cell>
          <cell r="AO253">
            <v>77.263999999999996</v>
          </cell>
          <cell r="AP253">
            <v>137.18900000000002</v>
          </cell>
          <cell r="AQ253">
            <v>234.53899999999999</v>
          </cell>
        </row>
        <row r="254">
          <cell r="Y254">
            <v>1208.0310000000002</v>
          </cell>
          <cell r="Z254">
            <v>1579.329</v>
          </cell>
          <cell r="AA254">
            <v>1798.6969999999999</v>
          </cell>
          <cell r="AB254">
            <v>4586.0569999999998</v>
          </cell>
          <cell r="AC254">
            <v>838.26099999999997</v>
          </cell>
          <cell r="AD254">
            <v>1675.2060000000001</v>
          </cell>
          <cell r="AE254">
            <v>1680.9359999999999</v>
          </cell>
          <cell r="AF254">
            <v>4194.4029999999993</v>
          </cell>
          <cell r="AG254">
            <v>8780.4600000000009</v>
          </cell>
          <cell r="AH254">
            <v>1671.5340000000001</v>
          </cell>
          <cell r="AI254">
            <v>1590.6510000000001</v>
          </cell>
          <cell r="AJ254">
            <v>2581.8949999999995</v>
          </cell>
          <cell r="AK254">
            <v>5844.08</v>
          </cell>
          <cell r="AL254">
            <v>2169.4900000000002</v>
          </cell>
          <cell r="AM254">
            <v>3140.4410000000003</v>
          </cell>
          <cell r="AN254">
            <v>3278.4089999999997</v>
          </cell>
          <cell r="AO254">
            <v>8588.34</v>
          </cell>
          <cell r="AP254">
            <v>14432.42</v>
          </cell>
          <cell r="AQ254">
            <v>23212.880000000001</v>
          </cell>
        </row>
        <row r="255">
          <cell r="Y255">
            <v>1208.0310000000002</v>
          </cell>
          <cell r="Z255">
            <v>1579.329</v>
          </cell>
          <cell r="AA255">
            <v>1798.6969999999999</v>
          </cell>
          <cell r="AB255">
            <v>4586.0569999999998</v>
          </cell>
          <cell r="AC255">
            <v>838.26099999999997</v>
          </cell>
          <cell r="AD255">
            <v>1675.2060000000001</v>
          </cell>
          <cell r="AE255">
            <v>1680.9359999999999</v>
          </cell>
          <cell r="AF255">
            <v>4194.4029999999993</v>
          </cell>
          <cell r="AG255">
            <v>8780.4600000000009</v>
          </cell>
          <cell r="AH255">
            <v>1671.5340000000001</v>
          </cell>
          <cell r="AI255">
            <v>1590.6510000000001</v>
          </cell>
          <cell r="AJ255">
            <v>2581.8949999999995</v>
          </cell>
          <cell r="AK255">
            <v>5844.08</v>
          </cell>
          <cell r="AL255">
            <v>2169.4900000000002</v>
          </cell>
          <cell r="AM255">
            <v>3140.4410000000003</v>
          </cell>
          <cell r="AN255">
            <v>3278.4089999999997</v>
          </cell>
          <cell r="AO255">
            <v>8588.34</v>
          </cell>
          <cell r="AP255">
            <v>14432.42</v>
          </cell>
          <cell r="AQ255">
            <v>23212.880000000001</v>
          </cell>
        </row>
        <row r="256">
          <cell r="Y256">
            <v>240.82799999999986</v>
          </cell>
          <cell r="Z256">
            <v>115.17799999999997</v>
          </cell>
          <cell r="AA256">
            <v>68.455289000000093</v>
          </cell>
          <cell r="AB256">
            <v>424.46128899999957</v>
          </cell>
          <cell r="AC256">
            <v>-93.488390110907872</v>
          </cell>
          <cell r="AD256">
            <v>112.49878388669929</v>
          </cell>
          <cell r="AE256">
            <v>36.191462633093302</v>
          </cell>
          <cell r="AF256">
            <v>55.201856408885178</v>
          </cell>
          <cell r="AG256">
            <v>479.66314540888436</v>
          </cell>
          <cell r="AH256">
            <v>-18.550925160634016</v>
          </cell>
          <cell r="AI256">
            <v>7.5644633393311054</v>
          </cell>
          <cell r="AJ256">
            <v>391.30347562127866</v>
          </cell>
          <cell r="AK256">
            <v>380.31701379997639</v>
          </cell>
          <cell r="AL256">
            <v>438.31542109636132</v>
          </cell>
          <cell r="AM256">
            <v>379.84356600174419</v>
          </cell>
          <cell r="AN256">
            <v>278.57592614446474</v>
          </cell>
          <cell r="AO256">
            <v>1096.7349132425704</v>
          </cell>
          <cell r="AP256">
            <v>1477.0519270425455</v>
          </cell>
          <cell r="AQ256">
            <v>1956.7150724514315</v>
          </cell>
        </row>
        <row r="257">
          <cell r="Y257">
            <v>0.16621907307750436</v>
          </cell>
          <cell r="Z257">
            <v>6.7971392269255873E-2</v>
          </cell>
          <cell r="AA257">
            <v>3.6662938209857013E-2</v>
          </cell>
          <cell r="AB257">
            <v>8.471404843124794E-2</v>
          </cell>
          <cell r="AC257">
            <v>-0.12552608523671366</v>
          </cell>
          <cell r="AD257">
            <v>6.2929173150229264E-2</v>
          </cell>
          <cell r="AE257">
            <v>2.1076747894763884E-2</v>
          </cell>
          <cell r="AF257">
            <v>1.2989879829799829E-2</v>
          </cell>
          <cell r="AG257">
            <v>5.17987868926666E-2</v>
          </cell>
          <cell r="AH257">
            <v>-1.1222695164278537E-2</v>
          </cell>
          <cell r="AI257">
            <v>4.7330685460431109E-3</v>
          </cell>
          <cell r="AJ257">
            <v>0.13161027722493771</v>
          </cell>
          <cell r="AK257">
            <v>6.1101021184346654E-2</v>
          </cell>
          <cell r="AL257">
            <v>0.16807826901137693</v>
          </cell>
          <cell r="AM257">
            <v>0.10790138094806395</v>
          </cell>
          <cell r="AN257">
            <v>7.8317994573685906E-2</v>
          </cell>
          <cell r="AO257">
            <v>0.1132396933495048</v>
          </cell>
          <cell r="AP257">
            <v>9.2841040470481459E-2</v>
          </cell>
          <cell r="AQ257">
            <v>7.7741221772498481E-2</v>
          </cell>
        </row>
        <row r="258">
          <cell r="Y258">
            <v>240.82800000000009</v>
          </cell>
          <cell r="Z258">
            <v>115.1780000000002</v>
          </cell>
          <cell r="AA258">
            <v>68.455289000000093</v>
          </cell>
          <cell r="AB258">
            <v>424.46128900000002</v>
          </cell>
          <cell r="AC258">
            <v>-93.488390110907815</v>
          </cell>
          <cell r="AD258">
            <v>112.49878388669929</v>
          </cell>
          <cell r="AE258">
            <v>36.191462633093302</v>
          </cell>
          <cell r="AF258">
            <v>55.201856408884723</v>
          </cell>
          <cell r="AG258">
            <v>479.66314540888436</v>
          </cell>
          <cell r="AH258">
            <v>-18.550925160634016</v>
          </cell>
          <cell r="AI258">
            <v>7.5644633393311054</v>
          </cell>
          <cell r="AJ258">
            <v>391.30347562127866</v>
          </cell>
          <cell r="AK258">
            <v>380.31701379997594</v>
          </cell>
          <cell r="AL258">
            <v>438.31542109636132</v>
          </cell>
          <cell r="AM258">
            <v>379.84356600174419</v>
          </cell>
          <cell r="AN258">
            <v>278.57592614446474</v>
          </cell>
          <cell r="AO258">
            <v>1096.7349132425704</v>
          </cell>
          <cell r="AP258">
            <v>1477.0519270425455</v>
          </cell>
          <cell r="AQ258">
            <v>1956.7150724514297</v>
          </cell>
        </row>
        <row r="259">
          <cell r="Y259">
            <v>0.1662190730775045</v>
          </cell>
          <cell r="Z259">
            <v>6.7971392269256012E-2</v>
          </cell>
          <cell r="AA259">
            <v>3.6662938209857013E-2</v>
          </cell>
          <cell r="AB259">
            <v>8.4714048431248037E-2</v>
          </cell>
          <cell r="AC259">
            <v>-0.1255260852367136</v>
          </cell>
          <cell r="AD259">
            <v>6.2929173150229264E-2</v>
          </cell>
          <cell r="AE259">
            <v>2.1076747894763884E-2</v>
          </cell>
          <cell r="AF259">
            <v>1.2989879829799723E-2</v>
          </cell>
          <cell r="AG259">
            <v>5.17987868926666E-2</v>
          </cell>
          <cell r="AH259">
            <v>-1.1222695164278537E-2</v>
          </cell>
          <cell r="AI259">
            <v>4.7330685460431109E-3</v>
          </cell>
          <cell r="AJ259">
            <v>0.13161027722493771</v>
          </cell>
          <cell r="AK259">
            <v>6.1101021184346585E-2</v>
          </cell>
          <cell r="AL259">
            <v>0.16807826901137693</v>
          </cell>
          <cell r="AM259">
            <v>0.10790138094806395</v>
          </cell>
          <cell r="AN259">
            <v>7.8317994573685906E-2</v>
          </cell>
          <cell r="AO259">
            <v>0.1132396933495048</v>
          </cell>
          <cell r="AP259">
            <v>9.2841040470481459E-2</v>
          </cell>
          <cell r="AQ259">
            <v>7.7741221772498412E-2</v>
          </cell>
        </row>
        <row r="263">
          <cell r="AQ263" t="str">
            <v>(단위:백만원,M/M)</v>
          </cell>
        </row>
        <row r="264">
          <cell r="Y264" t="str">
            <v>상    반    기</v>
          </cell>
          <cell r="AH264" t="str">
            <v>하   반   기</v>
          </cell>
        </row>
        <row r="265">
          <cell r="Y265" t="str">
            <v>1/4분기</v>
          </cell>
          <cell r="AC265" t="str">
            <v>2/4분기</v>
          </cell>
          <cell r="AG265" t="str">
            <v>합  계</v>
          </cell>
          <cell r="AH265" t="str">
            <v>3/4분기</v>
          </cell>
          <cell r="AL265" t="str">
            <v>4/4분기</v>
          </cell>
          <cell r="AP265" t="str">
            <v>합  계</v>
          </cell>
          <cell r="AQ265" t="str">
            <v>년간 총계</v>
          </cell>
        </row>
        <row r="266">
          <cell r="Y266" t="str">
            <v>1월</v>
          </cell>
          <cell r="Z266" t="str">
            <v>2월</v>
          </cell>
          <cell r="AA266" t="str">
            <v>3월</v>
          </cell>
          <cell r="AB266" t="str">
            <v>1분기</v>
          </cell>
          <cell r="AC266" t="str">
            <v>4월</v>
          </cell>
          <cell r="AD266" t="str">
            <v>5월</v>
          </cell>
          <cell r="AE266" t="str">
            <v>6월</v>
          </cell>
          <cell r="AF266" t="str">
            <v>2분기</v>
          </cell>
          <cell r="AG266" t="str">
            <v>상반기</v>
          </cell>
          <cell r="AH266" t="str">
            <v>7월</v>
          </cell>
          <cell r="AI266" t="str">
            <v>8월</v>
          </cell>
          <cell r="AJ266" t="str">
            <v>9월</v>
          </cell>
          <cell r="AK266" t="str">
            <v>3분기</v>
          </cell>
          <cell r="AL266" t="str">
            <v>10월</v>
          </cell>
          <cell r="AM266" t="str">
            <v>11월</v>
          </cell>
          <cell r="AN266" t="str">
            <v>12월</v>
          </cell>
          <cell r="AO266" t="str">
            <v>4분기</v>
          </cell>
          <cell r="AP266" t="str">
            <v>하반기</v>
          </cell>
          <cell r="AQ266">
            <v>2000</v>
          </cell>
        </row>
        <row r="267">
          <cell r="Y267">
            <v>4211.4219999999996</v>
          </cell>
          <cell r="Z267">
            <v>5588.5</v>
          </cell>
          <cell r="AA267">
            <v>0</v>
          </cell>
          <cell r="AB267">
            <v>9799.9219999999987</v>
          </cell>
          <cell r="AC267">
            <v>0</v>
          </cell>
          <cell r="AD267">
            <v>0</v>
          </cell>
          <cell r="AE267">
            <v>2564</v>
          </cell>
          <cell r="AF267">
            <v>2564</v>
          </cell>
          <cell r="AG267">
            <v>12363.921999999999</v>
          </cell>
          <cell r="AH267">
            <v>0</v>
          </cell>
          <cell r="AI267">
            <v>5900</v>
          </cell>
          <cell r="AJ267">
            <v>7000</v>
          </cell>
          <cell r="AK267">
            <v>12900</v>
          </cell>
          <cell r="AL267">
            <v>2000</v>
          </cell>
          <cell r="AM267">
            <v>1800</v>
          </cell>
          <cell r="AN267">
            <v>0</v>
          </cell>
          <cell r="AO267">
            <v>3800</v>
          </cell>
          <cell r="AP267">
            <v>16700</v>
          </cell>
          <cell r="AQ267">
            <v>29063.921999999999</v>
          </cell>
        </row>
        <row r="268">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row>
        <row r="269">
          <cell r="Y269">
            <v>4211.4219999999996</v>
          </cell>
          <cell r="Z269">
            <v>5588.5</v>
          </cell>
          <cell r="AA269">
            <v>0</v>
          </cell>
          <cell r="AB269">
            <v>9799.9219999999987</v>
          </cell>
          <cell r="AC269">
            <v>0</v>
          </cell>
          <cell r="AD269">
            <v>0</v>
          </cell>
          <cell r="AE269">
            <v>2564</v>
          </cell>
          <cell r="AF269">
            <v>2564</v>
          </cell>
          <cell r="AG269">
            <v>12363.921999999999</v>
          </cell>
          <cell r="AH269">
            <v>0</v>
          </cell>
          <cell r="AI269">
            <v>5900</v>
          </cell>
          <cell r="AJ269">
            <v>7000</v>
          </cell>
          <cell r="AK269">
            <v>12900</v>
          </cell>
          <cell r="AL269">
            <v>2000</v>
          </cell>
          <cell r="AM269">
            <v>1800</v>
          </cell>
          <cell r="AN269">
            <v>0</v>
          </cell>
          <cell r="AO269">
            <v>3800</v>
          </cell>
          <cell r="AP269">
            <v>16700</v>
          </cell>
          <cell r="AQ269">
            <v>29063.921999999999</v>
          </cell>
        </row>
        <row r="270">
          <cell r="Y270">
            <v>616.73759142254903</v>
          </cell>
          <cell r="Z270">
            <v>698.88900000000001</v>
          </cell>
          <cell r="AA270">
            <v>885.33600000000001</v>
          </cell>
          <cell r="AB270">
            <v>2200.9625914225489</v>
          </cell>
          <cell r="AC270">
            <v>6498.457544149077</v>
          </cell>
          <cell r="AD270">
            <v>3955.8583178336871</v>
          </cell>
          <cell r="AE270">
            <v>8642.6684427477194</v>
          </cell>
          <cell r="AF270">
            <v>19096.984304730482</v>
          </cell>
          <cell r="AG270">
            <v>21297.946896153029</v>
          </cell>
          <cell r="AH270">
            <v>631.17023591453346</v>
          </cell>
          <cell r="AI270">
            <v>710.03965028503467</v>
          </cell>
          <cell r="AJ270">
            <v>1301.885446582414</v>
          </cell>
          <cell r="AK270">
            <v>2643.0953327819825</v>
          </cell>
          <cell r="AL270">
            <v>1706.5786952757776</v>
          </cell>
          <cell r="AM270">
            <v>5437.0960867237754</v>
          </cell>
          <cell r="AN270">
            <v>2351.8282260751344</v>
          </cell>
          <cell r="AO270">
            <v>9495.5030080746874</v>
          </cell>
          <cell r="AP270">
            <v>12138.59834085667</v>
          </cell>
          <cell r="AQ270">
            <v>33436.545237009697</v>
          </cell>
        </row>
        <row r="271">
          <cell r="Y271">
            <v>79.98</v>
          </cell>
          <cell r="Z271">
            <v>0</v>
          </cell>
          <cell r="AA271">
            <v>0</v>
          </cell>
          <cell r="AB271">
            <v>79.98</v>
          </cell>
          <cell r="AC271">
            <v>0</v>
          </cell>
          <cell r="AD271">
            <v>0</v>
          </cell>
          <cell r="AE271">
            <v>0</v>
          </cell>
          <cell r="AF271">
            <v>0</v>
          </cell>
          <cell r="AG271">
            <v>79.98</v>
          </cell>
          <cell r="AH271">
            <v>0</v>
          </cell>
          <cell r="AI271">
            <v>0</v>
          </cell>
          <cell r="AJ271">
            <v>0</v>
          </cell>
          <cell r="AK271">
            <v>0</v>
          </cell>
          <cell r="AL271">
            <v>0</v>
          </cell>
          <cell r="AM271">
            <v>0</v>
          </cell>
          <cell r="AN271">
            <v>0</v>
          </cell>
          <cell r="AO271">
            <v>0</v>
          </cell>
          <cell r="AP271">
            <v>0</v>
          </cell>
          <cell r="AQ271">
            <v>79.98</v>
          </cell>
        </row>
        <row r="272">
          <cell r="Y272">
            <v>696.71759142254905</v>
          </cell>
          <cell r="Z272">
            <v>698.88900000000001</v>
          </cell>
          <cell r="AA272">
            <v>885.33600000000001</v>
          </cell>
          <cell r="AB272">
            <v>2280.942591422549</v>
          </cell>
          <cell r="AC272">
            <v>6498.457544149077</v>
          </cell>
          <cell r="AD272">
            <v>3955.8583178336871</v>
          </cell>
          <cell r="AE272">
            <v>8642.6684427477194</v>
          </cell>
          <cell r="AF272">
            <v>19096.984304730482</v>
          </cell>
          <cell r="AG272">
            <v>21377.926896153029</v>
          </cell>
          <cell r="AH272">
            <v>631.17023591453346</v>
          </cell>
          <cell r="AI272">
            <v>710.03965028503467</v>
          </cell>
          <cell r="AJ272">
            <v>1301.885446582414</v>
          </cell>
          <cell r="AK272">
            <v>2643.0953327819825</v>
          </cell>
          <cell r="AL272">
            <v>1706.5786952757776</v>
          </cell>
          <cell r="AM272">
            <v>5437.0960867237754</v>
          </cell>
          <cell r="AN272">
            <v>2351.8282260751344</v>
          </cell>
          <cell r="AO272">
            <v>9495.5030080746874</v>
          </cell>
          <cell r="AP272">
            <v>12138.59834085667</v>
          </cell>
          <cell r="AQ272">
            <v>33516.525237009701</v>
          </cell>
        </row>
        <row r="273">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row>
        <row r="274">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row>
        <row r="275">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row>
        <row r="276">
          <cell r="Y276">
            <v>696.71759142254905</v>
          </cell>
          <cell r="Z276">
            <v>698.88900000000001</v>
          </cell>
          <cell r="AA276">
            <v>885.33600000000001</v>
          </cell>
          <cell r="AB276">
            <v>2280.942591422549</v>
          </cell>
          <cell r="AC276">
            <v>6498.457544149077</v>
          </cell>
          <cell r="AD276">
            <v>3955.8583178336871</v>
          </cell>
          <cell r="AE276">
            <v>8642.6684427477194</v>
          </cell>
          <cell r="AF276">
            <v>19096.984304730482</v>
          </cell>
          <cell r="AG276">
            <v>21377.926896153029</v>
          </cell>
          <cell r="AH276">
            <v>631.17023591453346</v>
          </cell>
          <cell r="AI276">
            <v>710.03965028503467</v>
          </cell>
          <cell r="AJ276">
            <v>1301.885446582414</v>
          </cell>
          <cell r="AK276">
            <v>2643.0953327819825</v>
          </cell>
          <cell r="AL276">
            <v>1706.5786952757776</v>
          </cell>
          <cell r="AM276">
            <v>5437.0960867237754</v>
          </cell>
          <cell r="AN276">
            <v>2351.8282260751344</v>
          </cell>
          <cell r="AO276">
            <v>9495.5030080746874</v>
          </cell>
          <cell r="AP276">
            <v>12138.59834085667</v>
          </cell>
          <cell r="AQ276">
            <v>33516.525237009701</v>
          </cell>
        </row>
        <row r="277">
          <cell r="Y277">
            <v>156.852</v>
          </cell>
          <cell r="Z277">
            <v>158.86000000000001</v>
          </cell>
          <cell r="AA277">
            <v>185.46700000000001</v>
          </cell>
          <cell r="AB277">
            <v>501.17899999999997</v>
          </cell>
          <cell r="AC277">
            <v>4850</v>
          </cell>
          <cell r="AD277">
            <v>500</v>
          </cell>
          <cell r="AE277">
            <v>6650</v>
          </cell>
          <cell r="AF277">
            <v>12000</v>
          </cell>
          <cell r="AG277">
            <v>12501.179</v>
          </cell>
          <cell r="AH277">
            <v>0</v>
          </cell>
          <cell r="AI277">
            <v>150</v>
          </cell>
          <cell r="AJ277">
            <v>70</v>
          </cell>
          <cell r="AK277">
            <v>220</v>
          </cell>
          <cell r="AL277">
            <v>600</v>
          </cell>
          <cell r="AM277">
            <v>3450</v>
          </cell>
          <cell r="AN277">
            <v>1250</v>
          </cell>
          <cell r="AO277">
            <v>5300</v>
          </cell>
          <cell r="AP277">
            <v>5520</v>
          </cell>
          <cell r="AQ277">
            <v>18021.179</v>
          </cell>
        </row>
        <row r="278">
          <cell r="Y278">
            <v>550</v>
          </cell>
          <cell r="Z278">
            <v>0</v>
          </cell>
          <cell r="AA278">
            <v>0</v>
          </cell>
          <cell r="AB278">
            <v>550</v>
          </cell>
          <cell r="AC278">
            <v>0</v>
          </cell>
          <cell r="AD278">
            <v>0</v>
          </cell>
          <cell r="AE278">
            <v>0</v>
          </cell>
          <cell r="AF278">
            <v>0</v>
          </cell>
          <cell r="AG278">
            <v>550</v>
          </cell>
          <cell r="AH278">
            <v>0</v>
          </cell>
          <cell r="AI278">
            <v>0</v>
          </cell>
          <cell r="AJ278">
            <v>0</v>
          </cell>
          <cell r="AK278">
            <v>0</v>
          </cell>
          <cell r="AL278">
            <v>0</v>
          </cell>
          <cell r="AM278">
            <v>0</v>
          </cell>
          <cell r="AN278">
            <v>0</v>
          </cell>
          <cell r="AO278">
            <v>0</v>
          </cell>
          <cell r="AP278">
            <v>0</v>
          </cell>
          <cell r="AQ278">
            <v>550</v>
          </cell>
        </row>
        <row r="279">
          <cell r="Y279">
            <v>706.85199999999998</v>
          </cell>
          <cell r="Z279">
            <v>158.86000000000001</v>
          </cell>
          <cell r="AA279">
            <v>185.46700000000001</v>
          </cell>
          <cell r="AB279">
            <v>1051.1790000000001</v>
          </cell>
          <cell r="AC279">
            <v>4850</v>
          </cell>
          <cell r="AD279">
            <v>500</v>
          </cell>
          <cell r="AE279">
            <v>6650</v>
          </cell>
          <cell r="AF279">
            <v>12000</v>
          </cell>
          <cell r="AG279">
            <v>13051.179</v>
          </cell>
          <cell r="AH279">
            <v>0</v>
          </cell>
          <cell r="AI279">
            <v>150</v>
          </cell>
          <cell r="AJ279">
            <v>70</v>
          </cell>
          <cell r="AK279">
            <v>220</v>
          </cell>
          <cell r="AL279">
            <v>600</v>
          </cell>
          <cell r="AM279">
            <v>3450</v>
          </cell>
          <cell r="AN279">
            <v>1250</v>
          </cell>
          <cell r="AO279">
            <v>5300</v>
          </cell>
          <cell r="AP279">
            <v>5520</v>
          </cell>
          <cell r="AQ279">
            <v>18571.179</v>
          </cell>
        </row>
        <row r="280">
          <cell r="Y280">
            <v>144.05600000000001</v>
          </cell>
          <cell r="Z280">
            <v>154.07400000000001</v>
          </cell>
          <cell r="AA280">
            <v>160.953</v>
          </cell>
          <cell r="AB280">
            <v>459.08299999999997</v>
          </cell>
          <cell r="AC280">
            <v>234.47499999999999</v>
          </cell>
          <cell r="AD280">
            <v>172.20500000000001</v>
          </cell>
          <cell r="AE280">
            <v>179.02500000000001</v>
          </cell>
          <cell r="AF280">
            <v>585.70500000000004</v>
          </cell>
          <cell r="AG280">
            <v>1044.788</v>
          </cell>
          <cell r="AH280">
            <v>160.27000000000001</v>
          </cell>
          <cell r="AI280">
            <v>160.27000000000001</v>
          </cell>
          <cell r="AJ280">
            <v>189.255</v>
          </cell>
          <cell r="AK280">
            <v>509.79500000000002</v>
          </cell>
          <cell r="AL280">
            <v>209.715</v>
          </cell>
          <cell r="AM280">
            <v>223.35499999999999</v>
          </cell>
          <cell r="AN280">
            <v>223.35499999999999</v>
          </cell>
          <cell r="AO280">
            <v>656.42499999999995</v>
          </cell>
          <cell r="AP280">
            <v>1166.22</v>
          </cell>
          <cell r="AQ280">
            <v>2211.0079999999998</v>
          </cell>
        </row>
        <row r="281">
          <cell r="Y281">
            <v>52.400000000000006</v>
          </cell>
          <cell r="Z281">
            <v>55.2</v>
          </cell>
          <cell r="AA281">
            <v>58.2</v>
          </cell>
          <cell r="AB281">
            <v>165.8</v>
          </cell>
          <cell r="AC281">
            <v>56.5</v>
          </cell>
          <cell r="AD281">
            <v>50.5</v>
          </cell>
          <cell r="AE281">
            <v>52.5</v>
          </cell>
          <cell r="AF281">
            <v>159.5</v>
          </cell>
          <cell r="AG281">
            <v>325.3</v>
          </cell>
          <cell r="AH281">
            <v>47</v>
          </cell>
          <cell r="AI281">
            <v>47</v>
          </cell>
          <cell r="AJ281">
            <v>55.5</v>
          </cell>
          <cell r="AK281">
            <v>149.5</v>
          </cell>
          <cell r="AL281">
            <v>61.5</v>
          </cell>
          <cell r="AM281">
            <v>65.5</v>
          </cell>
          <cell r="AN281">
            <v>65.5</v>
          </cell>
          <cell r="AO281">
            <v>192.5</v>
          </cell>
          <cell r="AP281">
            <v>342</v>
          </cell>
          <cell r="AQ281">
            <v>667.3</v>
          </cell>
        </row>
        <row r="282">
          <cell r="Y282">
            <v>11.05</v>
          </cell>
          <cell r="Z282">
            <v>71.137</v>
          </cell>
          <cell r="AA282">
            <v>213.98</v>
          </cell>
          <cell r="AB282">
            <v>296.16699999999997</v>
          </cell>
          <cell r="AC282">
            <v>306</v>
          </cell>
          <cell r="AD282">
            <v>6</v>
          </cell>
          <cell r="AE282">
            <v>625</v>
          </cell>
          <cell r="AF282">
            <v>937</v>
          </cell>
          <cell r="AG282">
            <v>1233.1669999999999</v>
          </cell>
          <cell r="AH282">
            <v>206</v>
          </cell>
          <cell r="AI282">
            <v>126</v>
          </cell>
          <cell r="AJ282">
            <v>689</v>
          </cell>
          <cell r="AK282">
            <v>1021</v>
          </cell>
          <cell r="AL282">
            <v>406</v>
          </cell>
          <cell r="AM282">
            <v>806</v>
          </cell>
          <cell r="AN282">
            <v>336</v>
          </cell>
          <cell r="AO282">
            <v>1548</v>
          </cell>
          <cell r="AP282">
            <v>2569</v>
          </cell>
          <cell r="AQ282">
            <v>3802.1669999999999</v>
          </cell>
        </row>
        <row r="283">
          <cell r="Y283">
            <v>213.73400000000001</v>
          </cell>
          <cell r="Z283">
            <v>237.09100000000001</v>
          </cell>
          <cell r="AA283">
            <v>210.42699999999999</v>
          </cell>
          <cell r="AB283">
            <v>661.25200000000007</v>
          </cell>
          <cell r="AC283">
            <v>171</v>
          </cell>
          <cell r="AD283">
            <v>2923</v>
          </cell>
          <cell r="AE283">
            <v>174</v>
          </cell>
          <cell r="AF283">
            <v>3268</v>
          </cell>
          <cell r="AG283">
            <v>3929.252</v>
          </cell>
          <cell r="AH283">
            <v>159</v>
          </cell>
          <cell r="AI283">
            <v>159</v>
          </cell>
          <cell r="AJ283">
            <v>180</v>
          </cell>
          <cell r="AK283">
            <v>498</v>
          </cell>
          <cell r="AL283">
            <v>200</v>
          </cell>
          <cell r="AM283">
            <v>221</v>
          </cell>
          <cell r="AN283">
            <v>232</v>
          </cell>
          <cell r="AO283">
            <v>653</v>
          </cell>
          <cell r="AP283">
            <v>1151</v>
          </cell>
          <cell r="AQ283">
            <v>5080.2520000000004</v>
          </cell>
        </row>
        <row r="284">
          <cell r="Y284">
            <v>224.78400000000002</v>
          </cell>
          <cell r="Z284">
            <v>308.22800000000001</v>
          </cell>
          <cell r="AA284">
            <v>424.40699999999998</v>
          </cell>
          <cell r="AB284">
            <v>957.4190000000001</v>
          </cell>
          <cell r="AC284">
            <v>477</v>
          </cell>
          <cell r="AD284">
            <v>2929</v>
          </cell>
          <cell r="AE284">
            <v>799</v>
          </cell>
          <cell r="AF284">
            <v>4205</v>
          </cell>
          <cell r="AG284">
            <v>5162.4189999999999</v>
          </cell>
          <cell r="AH284">
            <v>365</v>
          </cell>
          <cell r="AI284">
            <v>285</v>
          </cell>
          <cell r="AJ284">
            <v>869</v>
          </cell>
          <cell r="AK284">
            <v>1519</v>
          </cell>
          <cell r="AL284">
            <v>606</v>
          </cell>
          <cell r="AM284">
            <v>1027</v>
          </cell>
          <cell r="AN284">
            <v>568</v>
          </cell>
          <cell r="AO284">
            <v>2201</v>
          </cell>
          <cell r="AP284">
            <v>3720</v>
          </cell>
          <cell r="AQ284">
            <v>8882.4189999999999</v>
          </cell>
        </row>
        <row r="285">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row>
        <row r="286">
          <cell r="Y286">
            <v>224.78400000000002</v>
          </cell>
          <cell r="Z286">
            <v>308.22800000000001</v>
          </cell>
          <cell r="AA286">
            <v>424.40699999999998</v>
          </cell>
          <cell r="AB286">
            <v>957.4190000000001</v>
          </cell>
          <cell r="AC286">
            <v>477</v>
          </cell>
          <cell r="AD286">
            <v>2929</v>
          </cell>
          <cell r="AE286">
            <v>799</v>
          </cell>
          <cell r="AF286">
            <v>4205</v>
          </cell>
          <cell r="AG286">
            <v>5162.4189999999999</v>
          </cell>
          <cell r="AH286">
            <v>365</v>
          </cell>
          <cell r="AI286">
            <v>285</v>
          </cell>
          <cell r="AJ286">
            <v>869</v>
          </cell>
          <cell r="AK286">
            <v>1519</v>
          </cell>
          <cell r="AL286">
            <v>606</v>
          </cell>
          <cell r="AM286">
            <v>1027</v>
          </cell>
          <cell r="AN286">
            <v>568</v>
          </cell>
          <cell r="AO286">
            <v>2201</v>
          </cell>
          <cell r="AP286">
            <v>3720</v>
          </cell>
          <cell r="AQ286">
            <v>8882.4189999999999</v>
          </cell>
        </row>
        <row r="287">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row>
        <row r="288">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row>
        <row r="289">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row>
        <row r="290">
          <cell r="Y290">
            <v>1075.692</v>
          </cell>
          <cell r="Z290">
            <v>621.16200000000003</v>
          </cell>
          <cell r="AA290">
            <v>770.827</v>
          </cell>
          <cell r="AB290">
            <v>2467.6810000000005</v>
          </cell>
          <cell r="AC290">
            <v>5561.4750000000004</v>
          </cell>
          <cell r="AD290">
            <v>3601.2049999999999</v>
          </cell>
          <cell r="AE290">
            <v>7628.0249999999996</v>
          </cell>
          <cell r="AF290">
            <v>16790.705000000002</v>
          </cell>
          <cell r="AG290">
            <v>19258.385999999999</v>
          </cell>
          <cell r="AH290">
            <v>525.27</v>
          </cell>
          <cell r="AI290">
            <v>595.27</v>
          </cell>
          <cell r="AJ290">
            <v>1128.2550000000001</v>
          </cell>
          <cell r="AK290">
            <v>2248.7950000000001</v>
          </cell>
          <cell r="AL290">
            <v>1415.7150000000001</v>
          </cell>
          <cell r="AM290">
            <v>4700.3549999999996</v>
          </cell>
          <cell r="AN290">
            <v>2041.355</v>
          </cell>
          <cell r="AO290">
            <v>8157.4250000000002</v>
          </cell>
          <cell r="AP290">
            <v>10406.220000000001</v>
          </cell>
          <cell r="AQ290">
            <v>29664.606</v>
          </cell>
        </row>
        <row r="291">
          <cell r="Y291">
            <v>-378.97440857745096</v>
          </cell>
          <cell r="Z291">
            <v>77.726999999999975</v>
          </cell>
          <cell r="AA291">
            <v>114.50900000000001</v>
          </cell>
          <cell r="AB291">
            <v>-186.73840857745154</v>
          </cell>
          <cell r="AC291">
            <v>936.9825441490766</v>
          </cell>
          <cell r="AD291">
            <v>354.6533178336872</v>
          </cell>
          <cell r="AE291">
            <v>1014.6434427477197</v>
          </cell>
          <cell r="AF291">
            <v>2306.2793047304804</v>
          </cell>
          <cell r="AG291">
            <v>2119.5408961530302</v>
          </cell>
          <cell r="AH291">
            <v>105.90023591453348</v>
          </cell>
          <cell r="AI291">
            <v>114.76965028503469</v>
          </cell>
          <cell r="AJ291">
            <v>173.63044658241392</v>
          </cell>
          <cell r="AK291">
            <v>394.30033278198243</v>
          </cell>
          <cell r="AL291">
            <v>290.86369527577745</v>
          </cell>
          <cell r="AM291">
            <v>736.74108672377588</v>
          </cell>
          <cell r="AN291">
            <v>310.47322607513433</v>
          </cell>
          <cell r="AO291">
            <v>1338.0780080746872</v>
          </cell>
          <cell r="AP291">
            <v>1732.3783408566687</v>
          </cell>
          <cell r="AQ291">
            <v>3851.9192370097007</v>
          </cell>
        </row>
        <row r="292">
          <cell r="Y292">
            <v>-0.54394264368101553</v>
          </cell>
          <cell r="Z292">
            <v>0.11121508565737903</v>
          </cell>
          <cell r="AA292">
            <v>0.12933959536266459</v>
          </cell>
          <cell r="AB292">
            <v>-8.1868964734000141E-2</v>
          </cell>
          <cell r="AC292">
            <v>0.14418537595782158</v>
          </cell>
          <cell r="AD292">
            <v>8.9652684534946375E-2</v>
          </cell>
          <cell r="AE292">
            <v>0.11739932515855478</v>
          </cell>
          <cell r="AF292">
            <v>0.12076667540430432</v>
          </cell>
          <cell r="AG292">
            <v>9.9146231832911866E-2</v>
          </cell>
          <cell r="AH292">
            <v>0.16778395096703103</v>
          </cell>
          <cell r="AI292">
            <v>0.16163836799671982</v>
          </cell>
          <cell r="AJ292">
            <v>0.13336845191580571</v>
          </cell>
          <cell r="AK292">
            <v>0.14918127541278003</v>
          </cell>
          <cell r="AL292">
            <v>0.1704367317375744</v>
          </cell>
          <cell r="AM292">
            <v>0.13550267918250331</v>
          </cell>
          <cell r="AN292">
            <v>0.13201356401494926</v>
          </cell>
          <cell r="AO292">
            <v>0.14091702218795849</v>
          </cell>
          <cell r="AP292">
            <v>0.14271650582800385</v>
          </cell>
          <cell r="AQ292">
            <v>0.11492597188315706</v>
          </cell>
        </row>
        <row r="293">
          <cell r="Y293">
            <v>-378.97440857745096</v>
          </cell>
          <cell r="Z293">
            <v>77.726999999999975</v>
          </cell>
          <cell r="AA293">
            <v>114.50900000000007</v>
          </cell>
          <cell r="AB293">
            <v>-186.7384085774512</v>
          </cell>
          <cell r="AC293">
            <v>936.98254414907706</v>
          </cell>
          <cell r="AD293">
            <v>354.6533178336872</v>
          </cell>
          <cell r="AE293">
            <v>1014.6434427477193</v>
          </cell>
          <cell r="AF293">
            <v>2306.2793047304822</v>
          </cell>
          <cell r="AG293">
            <v>2119.5408961530284</v>
          </cell>
          <cell r="AH293">
            <v>105.90023591453348</v>
          </cell>
          <cell r="AI293">
            <v>114.76965028503469</v>
          </cell>
          <cell r="AJ293">
            <v>173.63044658241415</v>
          </cell>
          <cell r="AK293">
            <v>394.30033278198243</v>
          </cell>
          <cell r="AL293">
            <v>290.86369527577756</v>
          </cell>
          <cell r="AM293">
            <v>736.74108672377542</v>
          </cell>
          <cell r="AN293">
            <v>310.47322607513433</v>
          </cell>
          <cell r="AO293">
            <v>1338.0780080746872</v>
          </cell>
          <cell r="AP293">
            <v>1732.3783408566696</v>
          </cell>
          <cell r="AQ293">
            <v>3851.9192370097007</v>
          </cell>
        </row>
        <row r="294">
          <cell r="Y294">
            <v>-0.54394264368101553</v>
          </cell>
          <cell r="Z294">
            <v>0.11121508565737903</v>
          </cell>
          <cell r="AA294">
            <v>0.12933959536266465</v>
          </cell>
          <cell r="AB294">
            <v>-8.1868964733999988E-2</v>
          </cell>
          <cell r="AC294">
            <v>0.14418537595782166</v>
          </cell>
          <cell r="AD294">
            <v>8.9652684534946375E-2</v>
          </cell>
          <cell r="AE294">
            <v>0.11739932515855472</v>
          </cell>
          <cell r="AF294">
            <v>0.12076667540430441</v>
          </cell>
          <cell r="AG294">
            <v>9.9146231832911783E-2</v>
          </cell>
          <cell r="AH294">
            <v>0.16778395096703103</v>
          </cell>
          <cell r="AI294">
            <v>0.16163836799671982</v>
          </cell>
          <cell r="AJ294">
            <v>0.13336845191580587</v>
          </cell>
          <cell r="AK294">
            <v>0.14918127541278003</v>
          </cell>
          <cell r="AL294">
            <v>0.17043673173757448</v>
          </cell>
          <cell r="AM294">
            <v>0.13550267918250322</v>
          </cell>
          <cell r="AN294">
            <v>0.13201356401494926</v>
          </cell>
          <cell r="AO294">
            <v>0.14091702218795849</v>
          </cell>
          <cell r="AP294">
            <v>0.14271650582800391</v>
          </cell>
          <cell r="AQ294">
            <v>0.11492597188315706</v>
          </cell>
        </row>
        <row r="295">
          <cell r="Y295">
            <v>93.867000000000004</v>
          </cell>
          <cell r="Z295">
            <v>91.063000000000002</v>
          </cell>
          <cell r="AA295">
            <v>171.52699999999999</v>
          </cell>
          <cell r="AB295">
            <v>356.45699999999999</v>
          </cell>
          <cell r="AC295">
            <v>76.045000000000002</v>
          </cell>
          <cell r="AD295">
            <v>96.52</v>
          </cell>
          <cell r="AE295">
            <v>101.36</v>
          </cell>
          <cell r="AF295">
            <v>273.92500000000001</v>
          </cell>
          <cell r="AG295">
            <v>630.38200000000006</v>
          </cell>
          <cell r="AH295">
            <v>89.587000000000003</v>
          </cell>
          <cell r="AI295">
            <v>59.316000000000003</v>
          </cell>
          <cell r="AJ295">
            <v>69.744</v>
          </cell>
          <cell r="AK295">
            <v>218.64700000000002</v>
          </cell>
          <cell r="AL295">
            <v>59.000999999999998</v>
          </cell>
          <cell r="AM295">
            <v>48.487000000000002</v>
          </cell>
          <cell r="AN295">
            <v>43.231000000000002</v>
          </cell>
          <cell r="AO295">
            <v>150.71899999999999</v>
          </cell>
          <cell r="AP295">
            <v>369.36599999999999</v>
          </cell>
          <cell r="AQ295">
            <v>999.74800000000005</v>
          </cell>
        </row>
        <row r="296">
          <cell r="Y296">
            <v>0</v>
          </cell>
          <cell r="Z296">
            <v>0</v>
          </cell>
          <cell r="AA296">
            <v>0</v>
          </cell>
          <cell r="AC296">
            <v>0</v>
          </cell>
          <cell r="AD296">
            <v>0</v>
          </cell>
          <cell r="AE296">
            <v>0</v>
          </cell>
          <cell r="AH296">
            <v>0</v>
          </cell>
          <cell r="AI296">
            <v>0</v>
          </cell>
          <cell r="AJ296">
            <v>0</v>
          </cell>
          <cell r="AL296">
            <v>0</v>
          </cell>
          <cell r="AM296">
            <v>0</v>
          </cell>
          <cell r="AN296">
            <v>0</v>
          </cell>
        </row>
        <row r="297">
          <cell r="Y297">
            <v>64.599000000000004</v>
          </cell>
          <cell r="Z297">
            <v>66.284999999999997</v>
          </cell>
          <cell r="AA297">
            <v>83.516000000000005</v>
          </cell>
          <cell r="AB297">
            <v>214.40000000000003</v>
          </cell>
          <cell r="AC297">
            <v>89.724999999999994</v>
          </cell>
          <cell r="AD297">
            <v>81.668999999999997</v>
          </cell>
          <cell r="AE297">
            <v>83.254999999999995</v>
          </cell>
          <cell r="AF297">
            <v>254.649</v>
          </cell>
          <cell r="AG297">
            <v>469.04900000000004</v>
          </cell>
          <cell r="AH297">
            <v>67.861999999999995</v>
          </cell>
          <cell r="AI297">
            <v>55.454999999999998</v>
          </cell>
          <cell r="AJ297">
            <v>65.614000000000004</v>
          </cell>
          <cell r="AK297">
            <v>188.93099999999998</v>
          </cell>
          <cell r="AL297">
            <v>72.135999999999996</v>
          </cell>
          <cell r="AM297">
            <v>75.597999999999999</v>
          </cell>
          <cell r="AN297">
            <v>70.471999999999994</v>
          </cell>
          <cell r="AO297">
            <v>218.20599999999996</v>
          </cell>
          <cell r="AP297">
            <v>407.13699999999994</v>
          </cell>
          <cell r="AQ297">
            <v>876.18599999999992</v>
          </cell>
        </row>
        <row r="298">
          <cell r="Y298">
            <v>158.46600000000001</v>
          </cell>
          <cell r="Z298">
            <v>157.34800000000001</v>
          </cell>
          <cell r="AA298">
            <v>255.04300000000001</v>
          </cell>
          <cell r="AB298">
            <v>570.85699999999997</v>
          </cell>
          <cell r="AC298">
            <v>165.76999999999998</v>
          </cell>
          <cell r="AD298">
            <v>178.18899999999999</v>
          </cell>
          <cell r="AE298">
            <v>184.61500000000001</v>
          </cell>
          <cell r="AF298">
            <v>528.57400000000007</v>
          </cell>
          <cell r="AG298">
            <v>1099.431</v>
          </cell>
          <cell r="AH298">
            <v>157.44900000000001</v>
          </cell>
          <cell r="AI298">
            <v>114.771</v>
          </cell>
          <cell r="AJ298">
            <v>135.358</v>
          </cell>
          <cell r="AK298">
            <v>407.57799999999997</v>
          </cell>
          <cell r="AL298">
            <v>131.137</v>
          </cell>
          <cell r="AM298">
            <v>124.08500000000001</v>
          </cell>
          <cell r="AN298">
            <v>113.703</v>
          </cell>
          <cell r="AO298">
            <v>368.92499999999995</v>
          </cell>
          <cell r="AP298">
            <v>776.50299999999993</v>
          </cell>
          <cell r="AQ298">
            <v>1875.934</v>
          </cell>
        </row>
        <row r="299">
          <cell r="Y299">
            <v>-537.44040857745097</v>
          </cell>
          <cell r="Z299">
            <v>-79.621000000000038</v>
          </cell>
          <cell r="AA299">
            <v>-140.53399999999999</v>
          </cell>
          <cell r="AB299">
            <v>-757.59540857745151</v>
          </cell>
          <cell r="AC299">
            <v>771.21254414907662</v>
          </cell>
          <cell r="AD299">
            <v>176.4643178336872</v>
          </cell>
          <cell r="AE299">
            <v>830.02844274771974</v>
          </cell>
          <cell r="AF299">
            <v>1777.7053047304803</v>
          </cell>
          <cell r="AG299">
            <v>1020.1098961530301</v>
          </cell>
          <cell r="AH299">
            <v>-51.54876408546653</v>
          </cell>
          <cell r="AI299">
            <v>-1.3497149653147744E-3</v>
          </cell>
          <cell r="AJ299">
            <v>38.27244658241392</v>
          </cell>
          <cell r="AK299">
            <v>-13.277667218017541</v>
          </cell>
          <cell r="AL299">
            <v>159.72669527577744</v>
          </cell>
          <cell r="AM299">
            <v>612.65608672377584</v>
          </cell>
          <cell r="AN299">
            <v>196.77022607513433</v>
          </cell>
          <cell r="AO299">
            <v>969.15300807468725</v>
          </cell>
          <cell r="AP299">
            <v>955.8753408566688</v>
          </cell>
          <cell r="AQ299">
            <v>1975.9852370097008</v>
          </cell>
        </row>
        <row r="300">
          <cell r="Y300">
            <v>-0.77138917574926169</v>
          </cell>
          <cell r="Z300">
            <v>-0.11392510112478525</v>
          </cell>
          <cell r="AA300">
            <v>-0.15873521465296789</v>
          </cell>
          <cell r="AB300">
            <v>-0.33214137498522667</v>
          </cell>
          <cell r="AC300">
            <v>0.11867624569517149</v>
          </cell>
          <cell r="AD300">
            <v>4.4608351375517122E-2</v>
          </cell>
          <cell r="AE300">
            <v>9.6038445561823851E-2</v>
          </cell>
          <cell r="AF300">
            <v>9.3088273853276823E-2</v>
          </cell>
          <cell r="AG300">
            <v>4.771790553445103E-2</v>
          </cell>
          <cell r="AH300">
            <v>-8.1671728405847591E-2</v>
          </cell>
          <cell r="AI300">
            <v>-1.9009008366968686E-6</v>
          </cell>
          <cell r="AJ300">
            <v>2.9397706751299133E-2</v>
          </cell>
          <cell r="AK300">
            <v>-5.0235294404012924E-3</v>
          </cell>
          <cell r="AL300">
            <v>9.3594684920150217E-2</v>
          </cell>
          <cell r="AM300">
            <v>0.11268075401862969</v>
          </cell>
          <cell r="AN300">
            <v>8.3666920863313121E-2</v>
          </cell>
          <cell r="AO300">
            <v>0.10206442009976185</v>
          </cell>
          <cell r="AP300">
            <v>7.8746764166282554E-2</v>
          </cell>
          <cell r="AQ300">
            <v>5.8955551717747086E-2</v>
          </cell>
        </row>
        <row r="301">
          <cell r="Y301">
            <v>-537.44040857745097</v>
          </cell>
          <cell r="Z301">
            <v>-79.621000000000038</v>
          </cell>
          <cell r="AA301">
            <v>-140.53399999999993</v>
          </cell>
          <cell r="AB301">
            <v>-757.59540857745117</v>
          </cell>
          <cell r="AC301">
            <v>771.21254414907708</v>
          </cell>
          <cell r="AD301">
            <v>176.4643178336872</v>
          </cell>
          <cell r="AE301">
            <v>830.02844274771928</v>
          </cell>
          <cell r="AF301">
            <v>1777.7053047304821</v>
          </cell>
          <cell r="AG301">
            <v>1020.1098961530283</v>
          </cell>
          <cell r="AH301">
            <v>-51.54876408546653</v>
          </cell>
          <cell r="AI301">
            <v>-1.3497149653147744E-3</v>
          </cell>
          <cell r="AJ301">
            <v>38.272446582414148</v>
          </cell>
          <cell r="AK301">
            <v>-13.277667218017541</v>
          </cell>
          <cell r="AL301">
            <v>159.72669527577756</v>
          </cell>
          <cell r="AM301">
            <v>612.65608672377539</v>
          </cell>
          <cell r="AN301">
            <v>196.77022607513433</v>
          </cell>
          <cell r="AO301">
            <v>969.15300807468725</v>
          </cell>
          <cell r="AP301">
            <v>955.87534085666971</v>
          </cell>
          <cell r="AQ301">
            <v>1975.9852370097008</v>
          </cell>
        </row>
        <row r="302">
          <cell r="Y302">
            <v>-0.77138917574926169</v>
          </cell>
          <cell r="Z302">
            <v>-0.11392510112478525</v>
          </cell>
          <cell r="AA302">
            <v>-0.15873521465296783</v>
          </cell>
          <cell r="AB302">
            <v>-0.3321413749852265</v>
          </cell>
          <cell r="AC302">
            <v>0.11867624569517156</v>
          </cell>
          <cell r="AD302">
            <v>4.4608351375517122E-2</v>
          </cell>
          <cell r="AE302">
            <v>9.6038445561823796E-2</v>
          </cell>
          <cell r="AF302">
            <v>9.3088273853276907E-2</v>
          </cell>
          <cell r="AG302">
            <v>4.7717905534450947E-2</v>
          </cell>
          <cell r="AH302">
            <v>-8.1671728405847591E-2</v>
          </cell>
          <cell r="AI302">
            <v>-1.9009008366968686E-6</v>
          </cell>
          <cell r="AJ302">
            <v>2.9397706751299307E-2</v>
          </cell>
          <cell r="AK302">
            <v>-5.0235294404012924E-3</v>
          </cell>
          <cell r="AL302">
            <v>9.3594684920150273E-2</v>
          </cell>
          <cell r="AM302">
            <v>0.11268075401862961</v>
          </cell>
          <cell r="AN302">
            <v>8.3666920863313121E-2</v>
          </cell>
          <cell r="AO302">
            <v>0.10206442009976185</v>
          </cell>
          <cell r="AP302">
            <v>7.8746764166282623E-2</v>
          </cell>
          <cell r="AQ302">
            <v>5.8955551717747086E-2</v>
          </cell>
        </row>
        <row r="303">
          <cell r="Y303">
            <v>35.125</v>
          </cell>
          <cell r="Z303">
            <v>35.348999999999997</v>
          </cell>
          <cell r="AA303">
            <v>48.875999999999998</v>
          </cell>
          <cell r="AB303">
            <v>119.35</v>
          </cell>
          <cell r="AC303">
            <v>49.465000000000003</v>
          </cell>
          <cell r="AD303">
            <v>48.173000000000002</v>
          </cell>
          <cell r="AE303">
            <v>48.322000000000003</v>
          </cell>
          <cell r="AF303">
            <v>145.96</v>
          </cell>
          <cell r="AG303">
            <v>265.31</v>
          </cell>
          <cell r="AH303">
            <v>47.162999999999997</v>
          </cell>
          <cell r="AI303">
            <v>46.073</v>
          </cell>
          <cell r="AJ303">
            <v>47.155000000000001</v>
          </cell>
          <cell r="AK303">
            <v>140.39099999999999</v>
          </cell>
          <cell r="AL303">
            <v>47.41</v>
          </cell>
          <cell r="AM303">
            <v>47.488999999999997</v>
          </cell>
          <cell r="AN303">
            <v>47.37</v>
          </cell>
          <cell r="AO303">
            <v>142.26900000000001</v>
          </cell>
          <cell r="AP303">
            <v>282.65999999999997</v>
          </cell>
          <cell r="AQ303">
            <v>547.97</v>
          </cell>
        </row>
        <row r="304">
          <cell r="Y304">
            <v>33.817</v>
          </cell>
          <cell r="Z304">
            <v>33.838000000000001</v>
          </cell>
          <cell r="AA304">
            <v>57.548999999999999</v>
          </cell>
          <cell r="AB304">
            <v>125.20400000000001</v>
          </cell>
          <cell r="AC304">
            <v>51.984000000000002</v>
          </cell>
          <cell r="AD304">
            <v>52.689</v>
          </cell>
          <cell r="AE304">
            <v>52.01</v>
          </cell>
          <cell r="AF304">
            <v>156.68299999999999</v>
          </cell>
          <cell r="AG304">
            <v>281.887</v>
          </cell>
          <cell r="AH304">
            <v>67.319000000000003</v>
          </cell>
          <cell r="AI304">
            <v>47.308999999999997</v>
          </cell>
          <cell r="AJ304">
            <v>50.210999999999999</v>
          </cell>
          <cell r="AK304">
            <v>164.839</v>
          </cell>
          <cell r="AL304">
            <v>51.17</v>
          </cell>
          <cell r="AM304">
            <v>88.531999999999996</v>
          </cell>
          <cell r="AN304">
            <v>50.41</v>
          </cell>
          <cell r="AO304">
            <v>190.11199999999999</v>
          </cell>
          <cell r="AP304">
            <v>354.95100000000002</v>
          </cell>
          <cell r="AQ304">
            <v>636.83799999999997</v>
          </cell>
        </row>
        <row r="305">
          <cell r="Y305">
            <v>68.942000000000007</v>
          </cell>
          <cell r="Z305">
            <v>69.186999999999998</v>
          </cell>
          <cell r="AA305">
            <v>106.425</v>
          </cell>
          <cell r="AB305">
            <v>244.554</v>
          </cell>
          <cell r="AC305">
            <v>101.44900000000001</v>
          </cell>
          <cell r="AD305">
            <v>100.86199999999999</v>
          </cell>
          <cell r="AE305">
            <v>100.33199999999999</v>
          </cell>
          <cell r="AF305">
            <v>302.64300000000003</v>
          </cell>
          <cell r="AG305">
            <v>547.197</v>
          </cell>
          <cell r="AH305">
            <v>114.482</v>
          </cell>
          <cell r="AI305">
            <v>93.382000000000005</v>
          </cell>
          <cell r="AJ305">
            <v>97.366</v>
          </cell>
          <cell r="AK305">
            <v>305.23</v>
          </cell>
          <cell r="AL305">
            <v>98.58</v>
          </cell>
          <cell r="AM305">
            <v>136.02099999999999</v>
          </cell>
          <cell r="AN305">
            <v>97.78</v>
          </cell>
          <cell r="AO305">
            <v>332.38099999999997</v>
          </cell>
          <cell r="AP305">
            <v>637.61099999999999</v>
          </cell>
          <cell r="AQ305">
            <v>1184.808</v>
          </cell>
        </row>
        <row r="306">
          <cell r="Y306">
            <v>5.1029999999999998</v>
          </cell>
          <cell r="Z306">
            <v>5.8</v>
          </cell>
          <cell r="AA306">
            <v>6.556</v>
          </cell>
          <cell r="AB306">
            <v>17.459</v>
          </cell>
          <cell r="AC306">
            <v>7.5030000000000001</v>
          </cell>
          <cell r="AD306">
            <v>8.1020000000000003</v>
          </cell>
          <cell r="AE306">
            <v>10.489000000000001</v>
          </cell>
          <cell r="AF306">
            <v>26.094000000000001</v>
          </cell>
          <cell r="AG306">
            <v>43.552999999999997</v>
          </cell>
          <cell r="AH306">
            <v>5.7949999999999999</v>
          </cell>
          <cell r="AI306">
            <v>5.7539999999999996</v>
          </cell>
          <cell r="AJ306">
            <v>6.992</v>
          </cell>
          <cell r="AK306">
            <v>18.541</v>
          </cell>
          <cell r="AL306">
            <v>7.9710000000000001</v>
          </cell>
          <cell r="AM306">
            <v>8.5549999999999997</v>
          </cell>
          <cell r="AN306">
            <v>8.9670000000000005</v>
          </cell>
          <cell r="AO306">
            <v>25.493000000000002</v>
          </cell>
          <cell r="AP306">
            <v>44.034000000000006</v>
          </cell>
          <cell r="AQ306">
            <v>87.587000000000003</v>
          </cell>
        </row>
        <row r="307">
          <cell r="Y307">
            <v>-611.48540857745093</v>
          </cell>
          <cell r="Z307">
            <v>-154.60800000000006</v>
          </cell>
          <cell r="AA307">
            <v>-253.51500000000001</v>
          </cell>
          <cell r="AB307">
            <v>-1019.6084085774514</v>
          </cell>
          <cell r="AC307">
            <v>662.26054414907651</v>
          </cell>
          <cell r="AD307">
            <v>67.500317833687205</v>
          </cell>
          <cell r="AE307">
            <v>719.20744274771971</v>
          </cell>
          <cell r="AF307">
            <v>1448.9683047304802</v>
          </cell>
          <cell r="AG307">
            <v>429.35989615303015</v>
          </cell>
          <cell r="AH307">
            <v>-171.82576408546652</v>
          </cell>
          <cell r="AI307">
            <v>-99.137349714965325</v>
          </cell>
          <cell r="AJ307">
            <v>-66.085553417586084</v>
          </cell>
          <cell r="AK307">
            <v>-337.04866721801756</v>
          </cell>
          <cell r="AL307">
            <v>53.175695275777443</v>
          </cell>
          <cell r="AM307">
            <v>468.08008672377588</v>
          </cell>
          <cell r="AN307">
            <v>90.023226075134332</v>
          </cell>
          <cell r="AO307">
            <v>611.27900807468723</v>
          </cell>
          <cell r="AP307">
            <v>274.23034085666882</v>
          </cell>
          <cell r="AQ307">
            <v>703.59023700970079</v>
          </cell>
        </row>
        <row r="308">
          <cell r="Y308">
            <v>-0.87766609614223723</v>
          </cell>
          <cell r="Z308">
            <v>-0.22121967866141842</v>
          </cell>
          <cell r="AA308">
            <v>-0.28634891159966386</v>
          </cell>
          <cell r="AB308">
            <v>-0.44701186799337861</v>
          </cell>
          <cell r="AC308">
            <v>0.10191042099603259</v>
          </cell>
          <cell r="AD308">
            <v>1.7063381044104691E-2</v>
          </cell>
          <cell r="AE308">
            <v>8.32159011434975E-2</v>
          </cell>
          <cell r="AF308">
            <v>7.5874194669132061E-2</v>
          </cell>
          <cell r="AG308">
            <v>2.0084262531101356E-2</v>
          </cell>
          <cell r="AH308">
            <v>-0.27223362938922452</v>
          </cell>
          <cell r="AI308">
            <v>-0.13962227274937131</v>
          </cell>
          <cell r="AJ308">
            <v>-5.07614195942259E-2</v>
          </cell>
          <cell r="AK308">
            <v>-0.12752043524032028</v>
          </cell>
          <cell r="AL308">
            <v>3.1159240076640254E-2</v>
          </cell>
          <cell r="AM308">
            <v>8.6090089131720005E-2</v>
          </cell>
          <cell r="AN308">
            <v>3.8277976714893948E-2</v>
          </cell>
          <cell r="AO308">
            <v>6.4375632081299344E-2</v>
          </cell>
          <cell r="AP308">
            <v>2.2591598564856648E-2</v>
          </cell>
          <cell r="AQ308">
            <v>2.099233831771978E-2</v>
          </cell>
        </row>
        <row r="309">
          <cell r="Y309">
            <v>-611.48540857745093</v>
          </cell>
          <cell r="Z309">
            <v>-154.60800000000006</v>
          </cell>
          <cell r="AA309">
            <v>-253.51499999999996</v>
          </cell>
          <cell r="AB309">
            <v>-1019.6084085774511</v>
          </cell>
          <cell r="AC309">
            <v>662.26054414907696</v>
          </cell>
          <cell r="AD309">
            <v>67.500317833687205</v>
          </cell>
          <cell r="AE309">
            <v>719.20744274771926</v>
          </cell>
          <cell r="AF309">
            <v>1448.968304730482</v>
          </cell>
          <cell r="AG309">
            <v>429.35989615302833</v>
          </cell>
          <cell r="AH309">
            <v>-171.82576408546652</v>
          </cell>
          <cell r="AI309">
            <v>-99.137349714965325</v>
          </cell>
          <cell r="AJ309">
            <v>-66.085553417585857</v>
          </cell>
          <cell r="AK309">
            <v>-337.04866721801756</v>
          </cell>
          <cell r="AL309">
            <v>53.175695275777557</v>
          </cell>
          <cell r="AM309">
            <v>468.08008672377542</v>
          </cell>
          <cell r="AN309">
            <v>90.023226075134332</v>
          </cell>
          <cell r="AO309">
            <v>611.27900807468723</v>
          </cell>
          <cell r="AP309">
            <v>274.23034085666973</v>
          </cell>
          <cell r="AQ309">
            <v>703.59023700970079</v>
          </cell>
        </row>
        <row r="310">
          <cell r="Y310">
            <v>-0.87766609614223723</v>
          </cell>
          <cell r="Z310">
            <v>-0.22121967866141842</v>
          </cell>
          <cell r="AA310">
            <v>-0.2863489115996638</v>
          </cell>
          <cell r="AB310">
            <v>-0.4470118679933785</v>
          </cell>
          <cell r="AC310">
            <v>0.10191042099603266</v>
          </cell>
          <cell r="AD310">
            <v>1.7063381044104691E-2</v>
          </cell>
          <cell r="AE310">
            <v>8.3215901143497445E-2</v>
          </cell>
          <cell r="AF310">
            <v>7.5874194669132158E-2</v>
          </cell>
          <cell r="AG310">
            <v>2.0084262531101269E-2</v>
          </cell>
          <cell r="AH310">
            <v>-0.27223362938922452</v>
          </cell>
          <cell r="AI310">
            <v>-0.13962227274937131</v>
          </cell>
          <cell r="AJ310">
            <v>-5.0761419594225719E-2</v>
          </cell>
          <cell r="AK310">
            <v>-0.12752043524032028</v>
          </cell>
          <cell r="AL310">
            <v>3.115924007664032E-2</v>
          </cell>
          <cell r="AM310">
            <v>8.6090089131719921E-2</v>
          </cell>
          <cell r="AN310">
            <v>3.8277976714893948E-2</v>
          </cell>
          <cell r="AO310">
            <v>6.4375632081299344E-2</v>
          </cell>
          <cell r="AP310">
            <v>2.2591598564856721E-2</v>
          </cell>
          <cell r="AQ310">
            <v>2.099233831771978E-2</v>
          </cell>
        </row>
        <row r="311">
          <cell r="Y311">
            <v>23.141999999999999</v>
          </cell>
          <cell r="Z311">
            <v>27.128</v>
          </cell>
          <cell r="AA311">
            <v>41.927</v>
          </cell>
          <cell r="AB311">
            <v>92.197000000000003</v>
          </cell>
          <cell r="AC311">
            <v>26.827000000000002</v>
          </cell>
          <cell r="AD311">
            <v>21.442</v>
          </cell>
          <cell r="AE311">
            <v>22.465</v>
          </cell>
          <cell r="AF311">
            <v>70.734000000000009</v>
          </cell>
          <cell r="AG311">
            <v>162.93100000000001</v>
          </cell>
          <cell r="AH311">
            <v>20.21</v>
          </cell>
          <cell r="AI311">
            <v>18.369</v>
          </cell>
          <cell r="AJ311">
            <v>20.530999999999999</v>
          </cell>
          <cell r="AK311">
            <v>59.11</v>
          </cell>
          <cell r="AL311">
            <v>21.297000000000001</v>
          </cell>
          <cell r="AM311">
            <v>22.183</v>
          </cell>
          <cell r="AN311">
            <v>21.297000000000001</v>
          </cell>
          <cell r="AO311">
            <v>64.777000000000001</v>
          </cell>
          <cell r="AP311">
            <v>123.887</v>
          </cell>
          <cell r="AQ311">
            <v>286.81799999999998</v>
          </cell>
        </row>
        <row r="312">
          <cell r="Y312">
            <v>58.07</v>
          </cell>
          <cell r="Z312">
            <v>52.601999999999997</v>
          </cell>
          <cell r="AA312">
            <v>85.536000000000001</v>
          </cell>
          <cell r="AB312">
            <v>196.208</v>
          </cell>
          <cell r="AC312">
            <v>63.496000000000002</v>
          </cell>
          <cell r="AD312">
            <v>63.603999999999999</v>
          </cell>
          <cell r="AE312">
            <v>63.795999999999999</v>
          </cell>
          <cell r="AF312">
            <v>190.89599999999999</v>
          </cell>
          <cell r="AG312">
            <v>387.10399999999998</v>
          </cell>
          <cell r="AH312">
            <v>54.82</v>
          </cell>
          <cell r="AI312">
            <v>41.978000000000002</v>
          </cell>
          <cell r="AJ312">
            <v>53.070999999999998</v>
          </cell>
          <cell r="AK312">
            <v>149.869</v>
          </cell>
          <cell r="AL312">
            <v>43.920999999999999</v>
          </cell>
          <cell r="AM312">
            <v>44.392000000000003</v>
          </cell>
          <cell r="AN312">
            <v>137.83500000000001</v>
          </cell>
          <cell r="AO312">
            <v>226.14800000000002</v>
          </cell>
          <cell r="AP312">
            <v>376.01700000000005</v>
          </cell>
          <cell r="AQ312">
            <v>763.12100000000009</v>
          </cell>
        </row>
        <row r="313">
          <cell r="Y313">
            <v>81.212000000000003</v>
          </cell>
          <cell r="Z313">
            <v>79.72999999999999</v>
          </cell>
          <cell r="AA313">
            <v>127.46299999999999</v>
          </cell>
          <cell r="AB313">
            <v>288.40499999999997</v>
          </cell>
          <cell r="AC313">
            <v>90.323000000000008</v>
          </cell>
          <cell r="AD313">
            <v>85.045999999999992</v>
          </cell>
          <cell r="AE313">
            <v>86.260999999999996</v>
          </cell>
          <cell r="AF313">
            <v>261.63</v>
          </cell>
          <cell r="AG313">
            <v>550.03499999999997</v>
          </cell>
          <cell r="AH313">
            <v>75.03</v>
          </cell>
          <cell r="AI313">
            <v>60.347000000000001</v>
          </cell>
          <cell r="AJ313">
            <v>73.602000000000004</v>
          </cell>
          <cell r="AK313">
            <v>208.97899999999998</v>
          </cell>
          <cell r="AL313">
            <v>65.218000000000004</v>
          </cell>
          <cell r="AM313">
            <v>66.575000000000003</v>
          </cell>
          <cell r="AN313">
            <v>159.13200000000001</v>
          </cell>
          <cell r="AO313">
            <v>290.92500000000001</v>
          </cell>
          <cell r="AP313">
            <v>499.90400000000005</v>
          </cell>
          <cell r="AQ313">
            <v>1049.9390000000001</v>
          </cell>
        </row>
        <row r="314">
          <cell r="Y314">
            <v>1.891</v>
          </cell>
          <cell r="Z314">
            <v>1.3240000000000001</v>
          </cell>
          <cell r="AA314">
            <v>1.4019999999999999</v>
          </cell>
          <cell r="AB314">
            <v>4.617</v>
          </cell>
          <cell r="AC314">
            <v>11.475</v>
          </cell>
          <cell r="AD314">
            <v>8.1530000000000005</v>
          </cell>
          <cell r="AE314">
            <v>18.863</v>
          </cell>
          <cell r="AF314">
            <v>38.491</v>
          </cell>
          <cell r="AG314">
            <v>43.107999999999997</v>
          </cell>
          <cell r="AH314">
            <v>1.5549999999999999</v>
          </cell>
          <cell r="AI314">
            <v>1.47</v>
          </cell>
          <cell r="AJ314">
            <v>2.6859999999999999</v>
          </cell>
          <cell r="AK314">
            <v>5.7110000000000003</v>
          </cell>
          <cell r="AL314">
            <v>3.4769999999999999</v>
          </cell>
          <cell r="AM314">
            <v>10.637</v>
          </cell>
          <cell r="AN314">
            <v>5.5529999999999999</v>
          </cell>
          <cell r="AO314">
            <v>19.667000000000002</v>
          </cell>
          <cell r="AP314">
            <v>25.378</v>
          </cell>
          <cell r="AQ314">
            <v>68.48599999999999</v>
          </cell>
        </row>
        <row r="315">
          <cell r="Y315">
            <v>3.0630000000000002</v>
          </cell>
          <cell r="Z315">
            <v>2.0670000000000002</v>
          </cell>
          <cell r="AA315">
            <v>1.994</v>
          </cell>
          <cell r="AB315">
            <v>7.1240000000000006</v>
          </cell>
          <cell r="AC315">
            <v>13.010999999999999</v>
          </cell>
          <cell r="AD315">
            <v>7.9039999999999999</v>
          </cell>
          <cell r="AE315">
            <v>13.967000000000001</v>
          </cell>
          <cell r="AF315">
            <v>34.881999999999998</v>
          </cell>
          <cell r="AG315">
            <v>42.006</v>
          </cell>
          <cell r="AH315">
            <v>1.6990000000000001</v>
          </cell>
          <cell r="AI315">
            <v>1.5840000000000001</v>
          </cell>
          <cell r="AJ315">
            <v>2.56</v>
          </cell>
          <cell r="AK315">
            <v>5.843</v>
          </cell>
          <cell r="AL315">
            <v>2.9009999999999998</v>
          </cell>
          <cell r="AM315">
            <v>8.5169999999999995</v>
          </cell>
          <cell r="AN315">
            <v>3.9249999999999998</v>
          </cell>
          <cell r="AO315">
            <v>15.343</v>
          </cell>
          <cell r="AP315">
            <v>21.186</v>
          </cell>
          <cell r="AQ315">
            <v>63.192</v>
          </cell>
        </row>
        <row r="316">
          <cell r="Y316">
            <v>8.6319999999999997</v>
          </cell>
          <cell r="Z316">
            <v>9.4209999999999994</v>
          </cell>
          <cell r="AA316">
            <v>13.002000000000001</v>
          </cell>
          <cell r="AB316">
            <v>31.055</v>
          </cell>
          <cell r="AC316">
            <v>11.086</v>
          </cell>
          <cell r="AD316">
            <v>10.64</v>
          </cell>
          <cell r="AE316">
            <v>11.992000000000001</v>
          </cell>
          <cell r="AF316">
            <v>33.718000000000004</v>
          </cell>
          <cell r="AG316">
            <v>64.772999999999996</v>
          </cell>
          <cell r="AH316">
            <v>11.19</v>
          </cell>
          <cell r="AI316">
            <v>10.599</v>
          </cell>
          <cell r="AJ316">
            <v>13.061999999999999</v>
          </cell>
          <cell r="AK316">
            <v>34.850999999999999</v>
          </cell>
          <cell r="AL316">
            <v>13.872</v>
          </cell>
          <cell r="AM316">
            <v>14.69</v>
          </cell>
          <cell r="AN316">
            <v>15.625</v>
          </cell>
          <cell r="AO316">
            <v>44.186999999999998</v>
          </cell>
          <cell r="AP316">
            <v>79.037999999999997</v>
          </cell>
          <cell r="AQ316">
            <v>143.81099999999998</v>
          </cell>
        </row>
        <row r="317">
          <cell r="Y317">
            <v>7.9119999999999999</v>
          </cell>
          <cell r="Z317">
            <v>8.6289999999999996</v>
          </cell>
          <cell r="AA317">
            <v>11.083</v>
          </cell>
          <cell r="AB317">
            <v>27.624000000000002</v>
          </cell>
          <cell r="AC317">
            <v>8.3849999999999998</v>
          </cell>
          <cell r="AD317">
            <v>7.7290000000000001</v>
          </cell>
          <cell r="AE317">
            <v>13.195</v>
          </cell>
          <cell r="AF317">
            <v>29.309000000000001</v>
          </cell>
          <cell r="AG317">
            <v>56.933000000000007</v>
          </cell>
          <cell r="AH317">
            <v>6.5579999999999998</v>
          </cell>
          <cell r="AI317">
            <v>5.8689999999999998</v>
          </cell>
          <cell r="AJ317">
            <v>11.627000000000001</v>
          </cell>
          <cell r="AK317">
            <v>24.054000000000002</v>
          </cell>
          <cell r="AL317">
            <v>6.9539999999999997</v>
          </cell>
          <cell r="AM317">
            <v>12.268000000000001</v>
          </cell>
          <cell r="AN317">
            <v>11.303000000000001</v>
          </cell>
          <cell r="AO317">
            <v>30.525000000000002</v>
          </cell>
          <cell r="AP317">
            <v>54.579000000000008</v>
          </cell>
          <cell r="AQ317">
            <v>111.51200000000001</v>
          </cell>
        </row>
        <row r="318">
          <cell r="Y318">
            <v>15.372</v>
          </cell>
          <cell r="Z318">
            <v>17.306999999999999</v>
          </cell>
          <cell r="AA318">
            <v>23.493000000000002</v>
          </cell>
          <cell r="AB318">
            <v>56.171999999999997</v>
          </cell>
          <cell r="AC318">
            <v>17.935000000000002</v>
          </cell>
          <cell r="AD318">
            <v>18.618000000000002</v>
          </cell>
          <cell r="AE318">
            <v>30.082999999999998</v>
          </cell>
          <cell r="AF318">
            <v>66.63600000000001</v>
          </cell>
          <cell r="AG318">
            <v>122.80800000000001</v>
          </cell>
          <cell r="AH318">
            <v>17.603999999999999</v>
          </cell>
          <cell r="AI318">
            <v>16.353999999999999</v>
          </cell>
          <cell r="AJ318">
            <v>24.814999999999998</v>
          </cell>
          <cell r="AK318">
            <v>58.773000000000003</v>
          </cell>
          <cell r="AL318">
            <v>21.402000000000001</v>
          </cell>
          <cell r="AM318">
            <v>29.078000000000003</v>
          </cell>
          <cell r="AN318">
            <v>28.556000000000001</v>
          </cell>
          <cell r="AO318">
            <v>79.036000000000001</v>
          </cell>
          <cell r="AP318">
            <v>137.809</v>
          </cell>
          <cell r="AQ318">
            <v>260.61699999999996</v>
          </cell>
        </row>
        <row r="319">
          <cell r="Y319">
            <v>1404.787</v>
          </cell>
          <cell r="Z319">
            <v>950.53399999999999</v>
          </cell>
          <cell r="AA319">
            <v>1289.8069999999998</v>
          </cell>
          <cell r="AB319">
            <v>3645.1280000000002</v>
          </cell>
          <cell r="AC319">
            <v>5944.4550000000008</v>
          </cell>
          <cell r="AD319">
            <v>3992.0219999999995</v>
          </cell>
          <cell r="AE319">
            <v>8039.8049999999994</v>
          </cell>
          <cell r="AF319">
            <v>17976.282000000003</v>
          </cell>
          <cell r="AG319">
            <v>21621.41</v>
          </cell>
          <cell r="AH319">
            <v>895.63</v>
          </cell>
          <cell r="AI319">
            <v>885.87800000000004</v>
          </cell>
          <cell r="AJ319">
            <v>1466.3880000000001</v>
          </cell>
          <cell r="AK319">
            <v>3247.8960000000002</v>
          </cell>
          <cell r="AL319">
            <v>1740.0230000000001</v>
          </cell>
          <cell r="AM319">
            <v>5064.6689999999999</v>
          </cell>
          <cell r="AN319">
            <v>2449.4930000000004</v>
          </cell>
          <cell r="AO319">
            <v>9254.1849999999995</v>
          </cell>
          <cell r="AP319">
            <v>12502.081000000002</v>
          </cell>
          <cell r="AQ319">
            <v>34123.491000000002</v>
          </cell>
        </row>
        <row r="320">
          <cell r="Y320">
            <v>1404.787</v>
          </cell>
          <cell r="Z320">
            <v>950.53399999999999</v>
          </cell>
          <cell r="AA320">
            <v>1289.8069999999998</v>
          </cell>
          <cell r="AB320">
            <v>3645.1280000000002</v>
          </cell>
          <cell r="AC320">
            <v>5944.4550000000008</v>
          </cell>
          <cell r="AD320">
            <v>3992.0219999999995</v>
          </cell>
          <cell r="AE320">
            <v>8039.8049999999994</v>
          </cell>
          <cell r="AF320">
            <v>17976.282000000003</v>
          </cell>
          <cell r="AG320">
            <v>21621.41</v>
          </cell>
          <cell r="AH320">
            <v>895.63</v>
          </cell>
          <cell r="AI320">
            <v>885.87800000000004</v>
          </cell>
          <cell r="AJ320">
            <v>1466.3880000000001</v>
          </cell>
          <cell r="AK320">
            <v>3247.8960000000002</v>
          </cell>
          <cell r="AL320">
            <v>1740.0230000000001</v>
          </cell>
          <cell r="AM320">
            <v>5064.6689999999999</v>
          </cell>
          <cell r="AN320">
            <v>2449.4930000000004</v>
          </cell>
          <cell r="AO320">
            <v>9254.1849999999995</v>
          </cell>
          <cell r="AP320">
            <v>12502.081000000002</v>
          </cell>
          <cell r="AQ320">
            <v>34123.491000000002</v>
          </cell>
        </row>
        <row r="321">
          <cell r="Y321">
            <v>-708.06940857745087</v>
          </cell>
          <cell r="Z321">
            <v>-251.64500000000004</v>
          </cell>
          <cell r="AA321">
            <v>-404.471</v>
          </cell>
          <cell r="AB321">
            <v>-1364.1854085774514</v>
          </cell>
          <cell r="AC321">
            <v>554.00254414907658</v>
          </cell>
          <cell r="AD321">
            <v>-36.163682166312789</v>
          </cell>
          <cell r="AE321">
            <v>602.86344274771977</v>
          </cell>
          <cell r="AF321">
            <v>1120.7023047304801</v>
          </cell>
          <cell r="AG321">
            <v>-243.48310384696981</v>
          </cell>
          <cell r="AH321">
            <v>-264.45976408546653</v>
          </cell>
          <cell r="AI321">
            <v>-175.83834971496532</v>
          </cell>
          <cell r="AJ321">
            <v>-164.50255341758609</v>
          </cell>
          <cell r="AK321">
            <v>-604.80066721801757</v>
          </cell>
          <cell r="AL321">
            <v>-33.444304724222562</v>
          </cell>
          <cell r="AM321">
            <v>372.42708672377591</v>
          </cell>
          <cell r="AN321">
            <v>-97.664773924865671</v>
          </cell>
          <cell r="AO321">
            <v>241.31800807468721</v>
          </cell>
          <cell r="AP321">
            <v>-363.48265914333126</v>
          </cell>
          <cell r="AQ321">
            <v>-606.96576299029925</v>
          </cell>
        </row>
        <row r="322">
          <cell r="Y322">
            <v>-1.0162932833829039</v>
          </cell>
          <cell r="Z322">
            <v>-0.36006433067339738</v>
          </cell>
          <cell r="AA322">
            <v>-0.45685592814479475</v>
          </cell>
          <cell r="AB322">
            <v>-0.59807967710693399</v>
          </cell>
          <cell r="AC322">
            <v>8.5251390870111313E-2</v>
          </cell>
          <cell r="AD322">
            <v>-9.1418041953830135E-3</v>
          </cell>
          <cell r="AE322">
            <v>6.9754317979604741E-2</v>
          </cell>
          <cell r="AF322">
            <v>5.8684779064979008E-2</v>
          </cell>
          <cell r="AG322">
            <v>-1.1389462833778553E-2</v>
          </cell>
          <cell r="AH322">
            <v>-0.41899910521331513</v>
          </cell>
          <cell r="AI322">
            <v>-0.24764581758832435</v>
          </cell>
          <cell r="AJ322">
            <v>-0.12635716441060352</v>
          </cell>
          <cell r="AK322">
            <v>-0.22882287283275413</v>
          </cell>
          <cell r="AL322">
            <v>-1.9597282455713575E-2</v>
          </cell>
          <cell r="AM322">
            <v>6.8497425975818801E-2</v>
          </cell>
          <cell r="AN322">
            <v>-4.1527171432861928E-2</v>
          </cell>
          <cell r="AO322">
            <v>2.5413925715096684E-2</v>
          </cell>
          <cell r="AP322">
            <v>-2.9944368281789511E-2</v>
          </cell>
          <cell r="AQ322">
            <v>-1.810944776339983E-2</v>
          </cell>
        </row>
        <row r="323">
          <cell r="Y323">
            <v>-708.06940857745087</v>
          </cell>
          <cell r="Z323">
            <v>-251.64500000000004</v>
          </cell>
          <cell r="AA323">
            <v>-404.47099999999995</v>
          </cell>
          <cell r="AB323">
            <v>-1364.1854085774512</v>
          </cell>
          <cell r="AC323">
            <v>554.00254414907704</v>
          </cell>
          <cell r="AD323">
            <v>-36.163682166312789</v>
          </cell>
          <cell r="AE323">
            <v>602.86344274771932</v>
          </cell>
          <cell r="AF323">
            <v>1120.702304730482</v>
          </cell>
          <cell r="AG323">
            <v>-243.48310384697163</v>
          </cell>
          <cell r="AH323">
            <v>-264.45976408546653</v>
          </cell>
          <cell r="AI323">
            <v>-175.83834971496532</v>
          </cell>
          <cell r="AJ323">
            <v>-164.50255341758586</v>
          </cell>
          <cell r="AK323">
            <v>-604.80066721801757</v>
          </cell>
          <cell r="AL323">
            <v>-33.444304724222448</v>
          </cell>
          <cell r="AM323">
            <v>372.42708672377546</v>
          </cell>
          <cell r="AN323">
            <v>-97.664773924865671</v>
          </cell>
          <cell r="AO323">
            <v>241.31800807468721</v>
          </cell>
          <cell r="AP323">
            <v>-363.48265914333035</v>
          </cell>
          <cell r="AQ323">
            <v>-606.96576299029925</v>
          </cell>
        </row>
        <row r="324">
          <cell r="Y324">
            <v>-1.0162932833829039</v>
          </cell>
          <cell r="Z324">
            <v>-0.36006433067339738</v>
          </cell>
          <cell r="AA324">
            <v>-0.4568559281447947</v>
          </cell>
          <cell r="AB324">
            <v>-0.59807967710693388</v>
          </cell>
          <cell r="AC324">
            <v>8.5251390870111382E-2</v>
          </cell>
          <cell r="AD324">
            <v>-9.1418041953830135E-3</v>
          </cell>
          <cell r="AE324">
            <v>6.9754317979604685E-2</v>
          </cell>
          <cell r="AF324">
            <v>5.8684779064979105E-2</v>
          </cell>
          <cell r="AG324">
            <v>-1.1389462833778638E-2</v>
          </cell>
          <cell r="AH324">
            <v>-0.41899910521331513</v>
          </cell>
          <cell r="AI324">
            <v>-0.24764581758832435</v>
          </cell>
          <cell r="AJ324">
            <v>-0.12635716441060335</v>
          </cell>
          <cell r="AK324">
            <v>-0.22882287283275413</v>
          </cell>
          <cell r="AL324">
            <v>-1.9597282455713509E-2</v>
          </cell>
          <cell r="AM324">
            <v>6.8497425975818718E-2</v>
          </cell>
          <cell r="AN324">
            <v>-4.1527171432861928E-2</v>
          </cell>
          <cell r="AO324">
            <v>2.5413925715096684E-2</v>
          </cell>
          <cell r="AP324">
            <v>-2.9944368281789438E-2</v>
          </cell>
          <cell r="AQ324">
            <v>-1.810944776339983E-2</v>
          </cell>
        </row>
        <row r="328">
          <cell r="AQ328" t="str">
            <v>(단위:백만원,M/M)</v>
          </cell>
        </row>
        <row r="329">
          <cell r="Y329" t="str">
            <v>상    반    기</v>
          </cell>
          <cell r="AH329" t="str">
            <v>하   반   기</v>
          </cell>
        </row>
        <row r="330">
          <cell r="Y330" t="str">
            <v>1/4분기</v>
          </cell>
          <cell r="AC330" t="str">
            <v>2/4분기</v>
          </cell>
          <cell r="AG330" t="str">
            <v>합  계</v>
          </cell>
          <cell r="AH330" t="str">
            <v>3/4분기</v>
          </cell>
          <cell r="AL330" t="str">
            <v>4/4분기</v>
          </cell>
          <cell r="AP330" t="str">
            <v>합  계</v>
          </cell>
          <cell r="AQ330" t="str">
            <v>년간 총계</v>
          </cell>
        </row>
        <row r="331">
          <cell r="Y331" t="str">
            <v>1월</v>
          </cell>
          <cell r="Z331" t="str">
            <v>2월</v>
          </cell>
          <cell r="AA331" t="str">
            <v>3월</v>
          </cell>
          <cell r="AB331" t="str">
            <v>1분기</v>
          </cell>
          <cell r="AC331" t="str">
            <v>4월</v>
          </cell>
          <cell r="AD331" t="str">
            <v>5월</v>
          </cell>
          <cell r="AE331" t="str">
            <v>6월</v>
          </cell>
          <cell r="AF331" t="str">
            <v>2분기</v>
          </cell>
          <cell r="AG331" t="str">
            <v>상반기</v>
          </cell>
          <cell r="AH331" t="str">
            <v>7월</v>
          </cell>
          <cell r="AI331" t="str">
            <v>8월</v>
          </cell>
          <cell r="AJ331" t="str">
            <v>9월</v>
          </cell>
          <cell r="AK331" t="str">
            <v>3분기</v>
          </cell>
          <cell r="AL331" t="str">
            <v>10월</v>
          </cell>
          <cell r="AM331" t="str">
            <v>11월</v>
          </cell>
          <cell r="AN331" t="str">
            <v>12월</v>
          </cell>
          <cell r="AO331" t="str">
            <v>4분기</v>
          </cell>
          <cell r="AP331" t="str">
            <v>하반기</v>
          </cell>
          <cell r="AQ331">
            <v>2000</v>
          </cell>
        </row>
        <row r="332">
          <cell r="Y332">
            <v>25.2</v>
          </cell>
          <cell r="Z332">
            <v>0</v>
          </cell>
          <cell r="AA332">
            <v>1801.3820000000001</v>
          </cell>
          <cell r="AB332">
            <v>1826.5820000000001</v>
          </cell>
          <cell r="AC332">
            <v>0</v>
          </cell>
          <cell r="AD332">
            <v>2800</v>
          </cell>
          <cell r="AE332">
            <v>0</v>
          </cell>
          <cell r="AF332">
            <v>2800</v>
          </cell>
          <cell r="AG332">
            <v>4626.5820000000003</v>
          </cell>
          <cell r="AH332">
            <v>1700</v>
          </cell>
          <cell r="AI332">
            <v>2000</v>
          </cell>
          <cell r="AJ332">
            <v>0</v>
          </cell>
          <cell r="AK332">
            <v>3700</v>
          </cell>
          <cell r="AL332">
            <v>22000</v>
          </cell>
          <cell r="AM332">
            <v>0</v>
          </cell>
          <cell r="AN332">
            <v>0</v>
          </cell>
          <cell r="AO332">
            <v>22000</v>
          </cell>
          <cell r="AP332">
            <v>25700</v>
          </cell>
          <cell r="AQ332">
            <v>30326.582000000002</v>
          </cell>
        </row>
        <row r="333">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row>
        <row r="334">
          <cell r="Y334">
            <v>25.2</v>
          </cell>
          <cell r="Z334">
            <v>0</v>
          </cell>
          <cell r="AA334">
            <v>1801.3820000000001</v>
          </cell>
          <cell r="AB334">
            <v>1826.5820000000001</v>
          </cell>
          <cell r="AC334">
            <v>0</v>
          </cell>
          <cell r="AD334">
            <v>2800</v>
          </cell>
          <cell r="AE334">
            <v>0</v>
          </cell>
          <cell r="AF334">
            <v>2800</v>
          </cell>
          <cell r="AG334">
            <v>4626.5820000000003</v>
          </cell>
          <cell r="AH334">
            <v>1700</v>
          </cell>
          <cell r="AI334">
            <v>2000</v>
          </cell>
          <cell r="AJ334">
            <v>0</v>
          </cell>
          <cell r="AK334">
            <v>3700</v>
          </cell>
          <cell r="AL334">
            <v>22000</v>
          </cell>
          <cell r="AM334">
            <v>0</v>
          </cell>
          <cell r="AN334">
            <v>0</v>
          </cell>
          <cell r="AO334">
            <v>22000</v>
          </cell>
          <cell r="AP334">
            <v>25700</v>
          </cell>
          <cell r="AQ334">
            <v>30326.582000000002</v>
          </cell>
        </row>
        <row r="335">
          <cell r="Y335">
            <v>331.01499999999999</v>
          </cell>
          <cell r="Z335">
            <v>386.85599999999999</v>
          </cell>
          <cell r="AA335">
            <v>2133.7959999999998</v>
          </cell>
          <cell r="AB335">
            <v>2851.6669999999999</v>
          </cell>
          <cell r="AC335">
            <v>185.05125168861238</v>
          </cell>
          <cell r="AD335">
            <v>787.0458460788301</v>
          </cell>
          <cell r="AE335">
            <v>4513.3073555326373</v>
          </cell>
          <cell r="AF335">
            <v>5485.4044533000797</v>
          </cell>
          <cell r="AG335">
            <v>8337.0714533000792</v>
          </cell>
          <cell r="AH335">
            <v>365.20019087102406</v>
          </cell>
          <cell r="AI335">
            <v>282.097697796229</v>
          </cell>
          <cell r="AJ335">
            <v>438.71570246727288</v>
          </cell>
          <cell r="AK335">
            <v>1086.013591134526</v>
          </cell>
          <cell r="AL335">
            <v>5347.2377584266987</v>
          </cell>
          <cell r="AM335">
            <v>1405.9399078362198</v>
          </cell>
          <cell r="AN335">
            <v>3331.5987510995233</v>
          </cell>
          <cell r="AO335">
            <v>10084.776417362442</v>
          </cell>
          <cell r="AP335">
            <v>11170.790008496968</v>
          </cell>
          <cell r="AQ335">
            <v>19507.861461797045</v>
          </cell>
        </row>
        <row r="336">
          <cell r="Y336">
            <v>4.0780000000000003</v>
          </cell>
          <cell r="Z336">
            <v>52.944000000000003</v>
          </cell>
          <cell r="AA336">
            <v>48.564999999999998</v>
          </cell>
          <cell r="AB336">
            <v>105.587</v>
          </cell>
          <cell r="AC336">
            <v>0</v>
          </cell>
          <cell r="AD336">
            <v>0</v>
          </cell>
          <cell r="AE336">
            <v>0</v>
          </cell>
          <cell r="AF336">
            <v>0</v>
          </cell>
          <cell r="AG336">
            <v>105.587</v>
          </cell>
          <cell r="AH336">
            <v>0</v>
          </cell>
          <cell r="AI336">
            <v>0</v>
          </cell>
          <cell r="AJ336">
            <v>0</v>
          </cell>
          <cell r="AK336">
            <v>0</v>
          </cell>
          <cell r="AL336">
            <v>0</v>
          </cell>
          <cell r="AM336">
            <v>0</v>
          </cell>
          <cell r="AN336">
            <v>0</v>
          </cell>
          <cell r="AO336">
            <v>0</v>
          </cell>
          <cell r="AP336">
            <v>0</v>
          </cell>
          <cell r="AQ336">
            <v>105.587</v>
          </cell>
        </row>
        <row r="337">
          <cell r="Y337">
            <v>335.09299999999996</v>
          </cell>
          <cell r="Z337">
            <v>439.8</v>
          </cell>
          <cell r="AA337">
            <v>2182.3609999999999</v>
          </cell>
          <cell r="AB337">
            <v>2957.2539999999999</v>
          </cell>
          <cell r="AC337">
            <v>185.05125168861238</v>
          </cell>
          <cell r="AD337">
            <v>787.0458460788301</v>
          </cell>
          <cell r="AE337">
            <v>4513.3073555326373</v>
          </cell>
          <cell r="AF337">
            <v>5485.4044533000797</v>
          </cell>
          <cell r="AG337">
            <v>8442.6584533000787</v>
          </cell>
          <cell r="AH337">
            <v>365.20019087102406</v>
          </cell>
          <cell r="AI337">
            <v>282.097697796229</v>
          </cell>
          <cell r="AJ337">
            <v>438.71570246727288</v>
          </cell>
          <cell r="AK337">
            <v>1086.013591134526</v>
          </cell>
          <cell r="AL337">
            <v>5347.2377584266987</v>
          </cell>
          <cell r="AM337">
            <v>1405.9399078362198</v>
          </cell>
          <cell r="AN337">
            <v>3331.5987510995233</v>
          </cell>
          <cell r="AO337">
            <v>10084.776417362442</v>
          </cell>
          <cell r="AP337">
            <v>11170.790008496968</v>
          </cell>
          <cell r="AQ337">
            <v>19613.448461797045</v>
          </cell>
        </row>
        <row r="338">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row>
        <row r="339">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row>
        <row r="340">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row>
        <row r="341">
          <cell r="Y341">
            <v>335.09299999999996</v>
          </cell>
          <cell r="Z341">
            <v>439.8</v>
          </cell>
          <cell r="AA341">
            <v>2182.3609999999999</v>
          </cell>
          <cell r="AB341">
            <v>2957.2539999999999</v>
          </cell>
          <cell r="AC341">
            <v>185.05125168861238</v>
          </cell>
          <cell r="AD341">
            <v>787.0458460788301</v>
          </cell>
          <cell r="AE341">
            <v>4513.3073555326373</v>
          </cell>
          <cell r="AF341">
            <v>5485.4044533000797</v>
          </cell>
          <cell r="AG341">
            <v>8442.6584533000787</v>
          </cell>
          <cell r="AH341">
            <v>365.20019087102406</v>
          </cell>
          <cell r="AI341">
            <v>282.097697796229</v>
          </cell>
          <cell r="AJ341">
            <v>438.71570246727288</v>
          </cell>
          <cell r="AK341">
            <v>1086.013591134526</v>
          </cell>
          <cell r="AL341">
            <v>5347.2377584266987</v>
          </cell>
          <cell r="AM341">
            <v>1405.9399078362198</v>
          </cell>
          <cell r="AN341">
            <v>3331.5987510995233</v>
          </cell>
          <cell r="AO341">
            <v>10084.776417362442</v>
          </cell>
          <cell r="AP341">
            <v>11170.790008496968</v>
          </cell>
          <cell r="AQ341">
            <v>19613.448461797045</v>
          </cell>
        </row>
        <row r="342">
          <cell r="Y342">
            <v>1.236</v>
          </cell>
          <cell r="Z342">
            <v>251.05500000000001</v>
          </cell>
          <cell r="AA342">
            <v>1858.232</v>
          </cell>
          <cell r="AB342">
            <v>2110.5230000000001</v>
          </cell>
          <cell r="AC342">
            <v>0</v>
          </cell>
          <cell r="AD342">
            <v>0</v>
          </cell>
          <cell r="AE342">
            <v>4100</v>
          </cell>
          <cell r="AF342">
            <v>4100</v>
          </cell>
          <cell r="AG342">
            <v>6210.5230000000001</v>
          </cell>
          <cell r="AH342">
            <v>0</v>
          </cell>
          <cell r="AI342">
            <v>0</v>
          </cell>
          <cell r="AJ342">
            <v>0</v>
          </cell>
          <cell r="AK342">
            <v>0</v>
          </cell>
          <cell r="AL342">
            <v>4700</v>
          </cell>
          <cell r="AM342">
            <v>0</v>
          </cell>
          <cell r="AN342">
            <v>2400</v>
          </cell>
          <cell r="AO342">
            <v>7100</v>
          </cell>
          <cell r="AP342">
            <v>7100</v>
          </cell>
          <cell r="AQ342">
            <v>13310.523000000001</v>
          </cell>
        </row>
        <row r="343">
          <cell r="Y343">
            <v>0</v>
          </cell>
          <cell r="Z343">
            <v>0</v>
          </cell>
          <cell r="AA343">
            <v>28.488</v>
          </cell>
          <cell r="AB343">
            <v>28.488</v>
          </cell>
          <cell r="AC343">
            <v>0</v>
          </cell>
          <cell r="AD343">
            <v>0</v>
          </cell>
          <cell r="AE343">
            <v>0</v>
          </cell>
          <cell r="AF343">
            <v>0</v>
          </cell>
          <cell r="AG343">
            <v>28.488</v>
          </cell>
          <cell r="AH343">
            <v>0</v>
          </cell>
          <cell r="AI343">
            <v>0</v>
          </cell>
          <cell r="AJ343">
            <v>0</v>
          </cell>
          <cell r="AK343">
            <v>0</v>
          </cell>
          <cell r="AL343">
            <v>0</v>
          </cell>
          <cell r="AM343">
            <v>0</v>
          </cell>
          <cell r="AN343">
            <v>0</v>
          </cell>
          <cell r="AO343">
            <v>0</v>
          </cell>
          <cell r="AP343">
            <v>0</v>
          </cell>
          <cell r="AQ343">
            <v>28.488</v>
          </cell>
        </row>
        <row r="344">
          <cell r="Y344">
            <v>1.236</v>
          </cell>
          <cell r="Z344">
            <v>251.05500000000001</v>
          </cell>
          <cell r="AA344">
            <v>1886.72</v>
          </cell>
          <cell r="AB344">
            <v>2139.011</v>
          </cell>
          <cell r="AC344">
            <v>0</v>
          </cell>
          <cell r="AD344">
            <v>0</v>
          </cell>
          <cell r="AE344">
            <v>4100</v>
          </cell>
          <cell r="AF344">
            <v>4100</v>
          </cell>
          <cell r="AG344">
            <v>6239.0110000000004</v>
          </cell>
          <cell r="AH344">
            <v>0</v>
          </cell>
          <cell r="AI344">
            <v>0</v>
          </cell>
          <cell r="AJ344">
            <v>0</v>
          </cell>
          <cell r="AK344">
            <v>0</v>
          </cell>
          <cell r="AL344">
            <v>4700</v>
          </cell>
          <cell r="AM344">
            <v>0</v>
          </cell>
          <cell r="AN344">
            <v>2400</v>
          </cell>
          <cell r="AO344">
            <v>7100</v>
          </cell>
          <cell r="AP344">
            <v>7100</v>
          </cell>
          <cell r="AQ344">
            <v>13339.011</v>
          </cell>
        </row>
        <row r="345">
          <cell r="Y345">
            <v>19.148</v>
          </cell>
          <cell r="Z345">
            <v>22.474</v>
          </cell>
          <cell r="AA345">
            <v>22.408999999999999</v>
          </cell>
          <cell r="AB345">
            <v>64.031000000000006</v>
          </cell>
          <cell r="AC345">
            <v>37.35</v>
          </cell>
          <cell r="AD345">
            <v>30.69</v>
          </cell>
          <cell r="AE345">
            <v>44.33</v>
          </cell>
          <cell r="AF345">
            <v>112.37</v>
          </cell>
          <cell r="AG345">
            <v>176.40100000000001</v>
          </cell>
          <cell r="AH345">
            <v>44.33</v>
          </cell>
          <cell r="AI345">
            <v>44.33</v>
          </cell>
          <cell r="AJ345">
            <v>61.38</v>
          </cell>
          <cell r="AK345">
            <v>150.04</v>
          </cell>
          <cell r="AL345">
            <v>61.38</v>
          </cell>
          <cell r="AM345">
            <v>95.48</v>
          </cell>
          <cell r="AN345">
            <v>115.94</v>
          </cell>
          <cell r="AO345">
            <v>272.8</v>
          </cell>
          <cell r="AP345">
            <v>422.84000000000003</v>
          </cell>
          <cell r="AQ345">
            <v>599.24099999999999</v>
          </cell>
        </row>
        <row r="346">
          <cell r="Y346">
            <v>6</v>
          </cell>
          <cell r="Z346">
            <v>7</v>
          </cell>
          <cell r="AA346">
            <v>7</v>
          </cell>
          <cell r="AB346">
            <v>20</v>
          </cell>
          <cell r="AC346">
            <v>9</v>
          </cell>
          <cell r="AD346">
            <v>9</v>
          </cell>
          <cell r="AE346">
            <v>13</v>
          </cell>
          <cell r="AF346">
            <v>31</v>
          </cell>
          <cell r="AG346">
            <v>51</v>
          </cell>
          <cell r="AH346">
            <v>13</v>
          </cell>
          <cell r="AI346">
            <v>13</v>
          </cell>
          <cell r="AJ346">
            <v>18</v>
          </cell>
          <cell r="AK346">
            <v>44</v>
          </cell>
          <cell r="AL346">
            <v>18</v>
          </cell>
          <cell r="AM346">
            <v>28</v>
          </cell>
          <cell r="AN346">
            <v>34</v>
          </cell>
          <cell r="AO346">
            <v>80</v>
          </cell>
          <cell r="AP346">
            <v>124</v>
          </cell>
          <cell r="AQ346">
            <v>175</v>
          </cell>
        </row>
        <row r="347">
          <cell r="Y347">
            <v>38.076999999999998</v>
          </cell>
          <cell r="Z347">
            <v>0</v>
          </cell>
          <cell r="AA347">
            <v>92.963999999999999</v>
          </cell>
          <cell r="AB347">
            <v>131.041</v>
          </cell>
          <cell r="AC347">
            <v>3</v>
          </cell>
          <cell r="AD347">
            <v>1280</v>
          </cell>
          <cell r="AE347">
            <v>3</v>
          </cell>
          <cell r="AF347">
            <v>1286</v>
          </cell>
          <cell r="AG347">
            <v>1417.0409999999999</v>
          </cell>
          <cell r="AH347">
            <v>63</v>
          </cell>
          <cell r="AI347">
            <v>3</v>
          </cell>
          <cell r="AJ347">
            <v>123</v>
          </cell>
          <cell r="AK347">
            <v>189</v>
          </cell>
          <cell r="AL347">
            <v>103</v>
          </cell>
          <cell r="AM347">
            <v>863</v>
          </cell>
          <cell r="AN347">
            <v>153</v>
          </cell>
          <cell r="AO347">
            <v>1119</v>
          </cell>
          <cell r="AP347">
            <v>1308</v>
          </cell>
          <cell r="AQ347">
            <v>2725.0410000000002</v>
          </cell>
        </row>
        <row r="348">
          <cell r="Y348">
            <v>220.99299999999999</v>
          </cell>
          <cell r="Z348">
            <v>34.021999999999998</v>
          </cell>
          <cell r="AA348">
            <v>90.917000000000002</v>
          </cell>
          <cell r="AB348">
            <v>345.93200000000002</v>
          </cell>
          <cell r="AC348">
            <v>65</v>
          </cell>
          <cell r="AD348">
            <v>130</v>
          </cell>
          <cell r="AE348">
            <v>214</v>
          </cell>
          <cell r="AF348">
            <v>409</v>
          </cell>
          <cell r="AG348">
            <v>754.93200000000002</v>
          </cell>
          <cell r="AH348">
            <v>214</v>
          </cell>
          <cell r="AI348">
            <v>214</v>
          </cell>
          <cell r="AJ348">
            <v>220</v>
          </cell>
          <cell r="AK348">
            <v>648</v>
          </cell>
          <cell r="AL348">
            <v>232</v>
          </cell>
          <cell r="AM348">
            <v>253</v>
          </cell>
          <cell r="AN348">
            <v>98</v>
          </cell>
          <cell r="AO348">
            <v>583</v>
          </cell>
          <cell r="AP348">
            <v>1231</v>
          </cell>
          <cell r="AQ348">
            <v>1985.932</v>
          </cell>
        </row>
        <row r="349">
          <cell r="Y349">
            <v>259.07</v>
          </cell>
          <cell r="Z349">
            <v>34.021999999999998</v>
          </cell>
          <cell r="AA349">
            <v>183.881</v>
          </cell>
          <cell r="AB349">
            <v>476.97300000000001</v>
          </cell>
          <cell r="AC349">
            <v>68</v>
          </cell>
          <cell r="AD349">
            <v>1410</v>
          </cell>
          <cell r="AE349">
            <v>217</v>
          </cell>
          <cell r="AF349">
            <v>1695</v>
          </cell>
          <cell r="AG349">
            <v>2171.973</v>
          </cell>
          <cell r="AH349">
            <v>277</v>
          </cell>
          <cell r="AI349">
            <v>217</v>
          </cell>
          <cell r="AJ349">
            <v>343</v>
          </cell>
          <cell r="AK349">
            <v>837</v>
          </cell>
          <cell r="AL349">
            <v>335</v>
          </cell>
          <cell r="AM349">
            <v>1116</v>
          </cell>
          <cell r="AN349">
            <v>251</v>
          </cell>
          <cell r="AO349">
            <v>1702</v>
          </cell>
          <cell r="AP349">
            <v>2539</v>
          </cell>
          <cell r="AQ349">
            <v>4710.973</v>
          </cell>
        </row>
        <row r="350">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row>
        <row r="351">
          <cell r="Y351">
            <v>259.07</v>
          </cell>
          <cell r="Z351">
            <v>34.021999999999998</v>
          </cell>
          <cell r="AA351">
            <v>183.881</v>
          </cell>
          <cell r="AB351">
            <v>476.97300000000001</v>
          </cell>
          <cell r="AC351">
            <v>68</v>
          </cell>
          <cell r="AD351">
            <v>1410</v>
          </cell>
          <cell r="AE351">
            <v>217</v>
          </cell>
          <cell r="AF351">
            <v>1695</v>
          </cell>
          <cell r="AG351">
            <v>2171.973</v>
          </cell>
          <cell r="AH351">
            <v>277</v>
          </cell>
          <cell r="AI351">
            <v>217</v>
          </cell>
          <cell r="AJ351">
            <v>343</v>
          </cell>
          <cell r="AK351">
            <v>837</v>
          </cell>
          <cell r="AL351">
            <v>335</v>
          </cell>
          <cell r="AM351">
            <v>1116</v>
          </cell>
          <cell r="AN351">
            <v>251</v>
          </cell>
          <cell r="AO351">
            <v>1702</v>
          </cell>
          <cell r="AP351">
            <v>2539</v>
          </cell>
          <cell r="AQ351">
            <v>4710.973</v>
          </cell>
        </row>
        <row r="352">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row>
        <row r="353">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row>
        <row r="354">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row>
        <row r="355">
          <cell r="Y355">
            <v>279.45400000000001</v>
          </cell>
          <cell r="Z355">
            <v>307.55099999999999</v>
          </cell>
          <cell r="AA355">
            <v>2093.0100000000002</v>
          </cell>
          <cell r="AB355">
            <v>2680.0149999999999</v>
          </cell>
          <cell r="AC355">
            <v>105.35</v>
          </cell>
          <cell r="AD355">
            <v>1440.69</v>
          </cell>
          <cell r="AE355">
            <v>4361.33</v>
          </cell>
          <cell r="AF355">
            <v>5907.37</v>
          </cell>
          <cell r="AG355">
            <v>8587.3850000000002</v>
          </cell>
          <cell r="AH355">
            <v>321.33</v>
          </cell>
          <cell r="AI355">
            <v>261.33</v>
          </cell>
          <cell r="AJ355">
            <v>404.38</v>
          </cell>
          <cell r="AK355">
            <v>987.04</v>
          </cell>
          <cell r="AL355">
            <v>5096.38</v>
          </cell>
          <cell r="AM355">
            <v>1211.48</v>
          </cell>
          <cell r="AN355">
            <v>2766.94</v>
          </cell>
          <cell r="AO355">
            <v>9074.7999999999993</v>
          </cell>
          <cell r="AP355">
            <v>10061.84</v>
          </cell>
          <cell r="AQ355">
            <v>18649.224999999999</v>
          </cell>
        </row>
        <row r="356">
          <cell r="Y356">
            <v>55.638999999999953</v>
          </cell>
          <cell r="Z356">
            <v>132.24900000000002</v>
          </cell>
          <cell r="AA356">
            <v>89.350999999999658</v>
          </cell>
          <cell r="AB356">
            <v>277.23900000000003</v>
          </cell>
          <cell r="AC356">
            <v>79.701251688612388</v>
          </cell>
          <cell r="AD356">
            <v>-653.64415392116996</v>
          </cell>
          <cell r="AE356">
            <v>151.97735553263738</v>
          </cell>
          <cell r="AF356">
            <v>-421.9655466999202</v>
          </cell>
          <cell r="AG356">
            <v>-144.72654669992153</v>
          </cell>
          <cell r="AH356">
            <v>43.870190871024079</v>
          </cell>
          <cell r="AI356">
            <v>20.767697796229015</v>
          </cell>
          <cell r="AJ356">
            <v>34.335702467272881</v>
          </cell>
          <cell r="AK356">
            <v>98.973591134526032</v>
          </cell>
          <cell r="AL356">
            <v>250.85775842669864</v>
          </cell>
          <cell r="AM356">
            <v>194.45990783621983</v>
          </cell>
          <cell r="AN356">
            <v>564.65875109952322</v>
          </cell>
          <cell r="AO356">
            <v>1009.9764173624426</v>
          </cell>
          <cell r="AP356">
            <v>1108.9500084969677</v>
          </cell>
          <cell r="AQ356">
            <v>964.22346179704618</v>
          </cell>
        </row>
        <row r="357">
          <cell r="Y357">
            <v>0.16604047234648281</v>
          </cell>
          <cell r="Z357">
            <v>0.30070259208731248</v>
          </cell>
          <cell r="AA357">
            <v>4.0942355549792017E-2</v>
          </cell>
          <cell r="AB357">
            <v>9.3748795335131863E-2</v>
          </cell>
          <cell r="AC357">
            <v>0.43069825770606779</v>
          </cell>
          <cell r="AD357">
            <v>-0.83050327649617162</v>
          </cell>
          <cell r="AE357">
            <v>3.3673167715098318E-2</v>
          </cell>
          <cell r="AF357">
            <v>-7.6925147505953015E-2</v>
          </cell>
          <cell r="AG357">
            <v>-1.7142295581476542E-2</v>
          </cell>
          <cell r="AH357">
            <v>0.1201264182430767</v>
          </cell>
          <cell r="AI357">
            <v>7.3618813476565112E-2</v>
          </cell>
          <cell r="AJ357">
            <v>7.8264129307827182E-2</v>
          </cell>
          <cell r="AK357">
            <v>9.1134762900279428E-2</v>
          </cell>
          <cell r="AL357">
            <v>4.6913522412833156E-2</v>
          </cell>
          <cell r="AM357">
            <v>0.13831310054744728</v>
          </cell>
          <cell r="AN357">
            <v>0.16948582145829225</v>
          </cell>
          <cell r="AO357">
            <v>0.10014861763554996</v>
          </cell>
          <cell r="AP357">
            <v>9.9272299242350287E-2</v>
          </cell>
          <cell r="AQ357">
            <v>4.9161342722324163E-2</v>
          </cell>
        </row>
        <row r="358">
          <cell r="Y358">
            <v>55.638999999999953</v>
          </cell>
          <cell r="Z358">
            <v>132.24900000000002</v>
          </cell>
          <cell r="AA358">
            <v>89.350999999999857</v>
          </cell>
          <cell r="AB358">
            <v>277.23899999999998</v>
          </cell>
          <cell r="AC358">
            <v>79.701251688612388</v>
          </cell>
          <cell r="AD358">
            <v>-653.64415392116996</v>
          </cell>
          <cell r="AE358">
            <v>151.97735553263732</v>
          </cell>
          <cell r="AF358">
            <v>-421.9655466999202</v>
          </cell>
          <cell r="AG358">
            <v>-144.72654669992176</v>
          </cell>
          <cell r="AH358">
            <v>43.870190871024079</v>
          </cell>
          <cell r="AI358">
            <v>20.767697796229015</v>
          </cell>
          <cell r="AJ358">
            <v>34.335702467272881</v>
          </cell>
          <cell r="AK358">
            <v>98.973591134526032</v>
          </cell>
          <cell r="AL358">
            <v>250.85775842669875</v>
          </cell>
          <cell r="AM358">
            <v>194.45990783621983</v>
          </cell>
          <cell r="AN358">
            <v>564.65875109952322</v>
          </cell>
          <cell r="AO358">
            <v>1009.9764173624417</v>
          </cell>
          <cell r="AP358">
            <v>1108.9500084969677</v>
          </cell>
          <cell r="AQ358">
            <v>964.22346179704437</v>
          </cell>
        </row>
        <row r="359">
          <cell r="Y359">
            <v>0.16604047234648281</v>
          </cell>
          <cell r="Z359">
            <v>0.30070259208731248</v>
          </cell>
          <cell r="AA359">
            <v>4.0942355549792114E-2</v>
          </cell>
          <cell r="AB359">
            <v>9.3748795335131849E-2</v>
          </cell>
          <cell r="AC359">
            <v>0.43069825770606779</v>
          </cell>
          <cell r="AD359">
            <v>-0.83050327649617162</v>
          </cell>
          <cell r="AE359">
            <v>3.3673167715098304E-2</v>
          </cell>
          <cell r="AF359">
            <v>-7.6925147505953015E-2</v>
          </cell>
          <cell r="AG359">
            <v>-1.714229558147657E-2</v>
          </cell>
          <cell r="AH359">
            <v>0.1201264182430767</v>
          </cell>
          <cell r="AI359">
            <v>7.3618813476565112E-2</v>
          </cell>
          <cell r="AJ359">
            <v>7.8264129307827182E-2</v>
          </cell>
          <cell r="AK359">
            <v>9.1134762900279428E-2</v>
          </cell>
          <cell r="AL359">
            <v>4.6913522412833177E-2</v>
          </cell>
          <cell r="AM359">
            <v>0.13831310054744728</v>
          </cell>
          <cell r="AN359">
            <v>0.16948582145829225</v>
          </cell>
          <cell r="AO359">
            <v>0.10014861763554987</v>
          </cell>
          <cell r="AP359">
            <v>9.9272299242350287E-2</v>
          </cell>
          <cell r="AQ359">
            <v>4.9161342722324072E-2</v>
          </cell>
        </row>
        <row r="360">
          <cell r="Y360">
            <v>12.477</v>
          </cell>
          <cell r="Z360">
            <v>13.282999999999999</v>
          </cell>
          <cell r="AA360">
            <v>23.881</v>
          </cell>
          <cell r="AB360">
            <v>49.640999999999998</v>
          </cell>
          <cell r="AC360">
            <v>12.113</v>
          </cell>
          <cell r="AD360">
            <v>17.202000000000002</v>
          </cell>
          <cell r="AE360">
            <v>25.099</v>
          </cell>
          <cell r="AF360">
            <v>54.414000000000001</v>
          </cell>
          <cell r="AG360">
            <v>104.05500000000001</v>
          </cell>
          <cell r="AH360">
            <v>24.779</v>
          </cell>
          <cell r="AI360">
            <v>16.407</v>
          </cell>
          <cell r="AJ360">
            <v>22.62</v>
          </cell>
          <cell r="AK360">
            <v>63.805999999999997</v>
          </cell>
          <cell r="AL360">
            <v>17.268000000000001</v>
          </cell>
          <cell r="AM360">
            <v>20.727</v>
          </cell>
          <cell r="AN360">
            <v>22.44</v>
          </cell>
          <cell r="AO360">
            <v>60.435000000000002</v>
          </cell>
          <cell r="AP360">
            <v>124.241</v>
          </cell>
          <cell r="AQ360">
            <v>228.29599999999999</v>
          </cell>
        </row>
        <row r="361">
          <cell r="Y361">
            <v>0</v>
          </cell>
          <cell r="Z361">
            <v>0</v>
          </cell>
          <cell r="AA361">
            <v>0</v>
          </cell>
          <cell r="AC361">
            <v>0</v>
          </cell>
          <cell r="AD361">
            <v>0</v>
          </cell>
          <cell r="AE361">
            <v>0</v>
          </cell>
          <cell r="AH361">
            <v>0</v>
          </cell>
          <cell r="AI361">
            <v>0</v>
          </cell>
          <cell r="AJ361">
            <v>0</v>
          </cell>
          <cell r="AL361">
            <v>0</v>
          </cell>
          <cell r="AM361">
            <v>0</v>
          </cell>
          <cell r="AN361">
            <v>0</v>
          </cell>
        </row>
        <row r="362">
          <cell r="Y362">
            <v>8.5869999999999997</v>
          </cell>
          <cell r="Z362">
            <v>9.6690000000000005</v>
          </cell>
          <cell r="AA362">
            <v>11.628</v>
          </cell>
          <cell r="AB362">
            <v>29.884</v>
          </cell>
          <cell r="AC362">
            <v>14.292</v>
          </cell>
          <cell r="AD362">
            <v>14.555</v>
          </cell>
          <cell r="AE362">
            <v>20.616</v>
          </cell>
          <cell r="AF362">
            <v>49.463000000000001</v>
          </cell>
          <cell r="AG362">
            <v>79.347000000000008</v>
          </cell>
          <cell r="AH362">
            <v>18.77</v>
          </cell>
          <cell r="AI362">
            <v>15.339</v>
          </cell>
          <cell r="AJ362">
            <v>21.28</v>
          </cell>
          <cell r="AK362">
            <v>55.389000000000003</v>
          </cell>
          <cell r="AL362">
            <v>21.113</v>
          </cell>
          <cell r="AM362">
            <v>32.317</v>
          </cell>
          <cell r="AN362">
            <v>36.581000000000003</v>
          </cell>
          <cell r="AO362">
            <v>90.010999999999996</v>
          </cell>
          <cell r="AP362">
            <v>145.4</v>
          </cell>
          <cell r="AQ362">
            <v>224.74700000000001</v>
          </cell>
        </row>
        <row r="363">
          <cell r="Y363">
            <v>21.064</v>
          </cell>
          <cell r="Z363">
            <v>22.951999999999998</v>
          </cell>
          <cell r="AA363">
            <v>35.509</v>
          </cell>
          <cell r="AB363">
            <v>79.525000000000006</v>
          </cell>
          <cell r="AC363">
            <v>26.405000000000001</v>
          </cell>
          <cell r="AD363">
            <v>31.757000000000001</v>
          </cell>
          <cell r="AE363">
            <v>45.715000000000003</v>
          </cell>
          <cell r="AF363">
            <v>103.87700000000001</v>
          </cell>
          <cell r="AG363">
            <v>183.40200000000002</v>
          </cell>
          <cell r="AH363">
            <v>43.548999999999999</v>
          </cell>
          <cell r="AI363">
            <v>31.746000000000002</v>
          </cell>
          <cell r="AJ363">
            <v>43.900000000000006</v>
          </cell>
          <cell r="AK363">
            <v>119.19499999999999</v>
          </cell>
          <cell r="AL363">
            <v>38.381</v>
          </cell>
          <cell r="AM363">
            <v>53.043999999999997</v>
          </cell>
          <cell r="AN363">
            <v>59.021000000000001</v>
          </cell>
          <cell r="AO363">
            <v>150.446</v>
          </cell>
          <cell r="AP363">
            <v>269.64100000000002</v>
          </cell>
          <cell r="AQ363">
            <v>453.04300000000001</v>
          </cell>
        </row>
        <row r="364">
          <cell r="Y364">
            <v>34.574999999999953</v>
          </cell>
          <cell r="Z364">
            <v>109.29700000000003</v>
          </cell>
          <cell r="AA364">
            <v>53.841999999999658</v>
          </cell>
          <cell r="AB364">
            <v>197.71400000000003</v>
          </cell>
          <cell r="AC364">
            <v>53.296251688612386</v>
          </cell>
          <cell r="AD364">
            <v>-685.40115392116991</v>
          </cell>
          <cell r="AE364">
            <v>106.26235553263737</v>
          </cell>
          <cell r="AF364">
            <v>-525.84254669992015</v>
          </cell>
          <cell r="AG364">
            <v>-328.12854669992157</v>
          </cell>
          <cell r="AH364">
            <v>0.32119087102407917</v>
          </cell>
          <cell r="AI364">
            <v>-10.978302203770987</v>
          </cell>
          <cell r="AJ364">
            <v>-9.5642975327271245</v>
          </cell>
          <cell r="AK364">
            <v>-20.221408865473961</v>
          </cell>
          <cell r="AL364">
            <v>212.47675842669864</v>
          </cell>
          <cell r="AM364">
            <v>141.41590783621984</v>
          </cell>
          <cell r="AN364">
            <v>505.6377510995232</v>
          </cell>
          <cell r="AO364">
            <v>859.53041736244256</v>
          </cell>
          <cell r="AP364">
            <v>839.30900849696764</v>
          </cell>
          <cell r="AQ364">
            <v>511.18046179704618</v>
          </cell>
        </row>
        <row r="365">
          <cell r="Y365">
            <v>0.10318031113750498</v>
          </cell>
          <cell r="Z365">
            <v>0.24851523419736249</v>
          </cell>
          <cell r="AA365">
            <v>2.4671445283342058E-2</v>
          </cell>
          <cell r="AB365">
            <v>6.6857293962574754E-2</v>
          </cell>
          <cell r="AC365">
            <v>0.28800805832048371</v>
          </cell>
          <cell r="AD365">
            <v>-0.87085289546464428</v>
          </cell>
          <cell r="AE365">
            <v>2.3544232014771977E-2</v>
          </cell>
          <cell r="AF365">
            <v>-9.5862128522458817E-2</v>
          </cell>
          <cell r="AG365">
            <v>-3.8865547921302229E-2</v>
          </cell>
          <cell r="AH365">
            <v>8.7949261542832153E-4</v>
          </cell>
          <cell r="AI365">
            <v>-3.8916667131757579E-2</v>
          </cell>
          <cell r="AJ365">
            <v>-2.1800672916284774E-2</v>
          </cell>
          <cell r="AK365">
            <v>-1.861984880350278E-2</v>
          </cell>
          <cell r="AL365">
            <v>3.9735797812965587E-2</v>
          </cell>
          <cell r="AM365">
            <v>0.1005846032593689</v>
          </cell>
          <cell r="AN365">
            <v>0.15177030275108858</v>
          </cell>
          <cell r="AO365">
            <v>8.523048819234437E-2</v>
          </cell>
          <cell r="AP365">
            <v>7.5134257098965623E-2</v>
          </cell>
          <cell r="AQ365">
            <v>2.6062752952022709E-2</v>
          </cell>
        </row>
        <row r="366">
          <cell r="Y366">
            <v>34.574999999999953</v>
          </cell>
          <cell r="Z366">
            <v>109.29700000000003</v>
          </cell>
          <cell r="AA366">
            <v>53.841999999999857</v>
          </cell>
          <cell r="AB366">
            <v>197.71399999999997</v>
          </cell>
          <cell r="AC366">
            <v>53.296251688612386</v>
          </cell>
          <cell r="AD366">
            <v>-685.40115392116991</v>
          </cell>
          <cell r="AE366">
            <v>106.26235553263732</v>
          </cell>
          <cell r="AF366">
            <v>-525.84254669992015</v>
          </cell>
          <cell r="AG366">
            <v>-328.1285466999218</v>
          </cell>
          <cell r="AH366">
            <v>0.32119087102407917</v>
          </cell>
          <cell r="AI366">
            <v>-10.978302203770987</v>
          </cell>
          <cell r="AJ366">
            <v>-9.5642975327271245</v>
          </cell>
          <cell r="AK366">
            <v>-20.221408865473961</v>
          </cell>
          <cell r="AL366">
            <v>212.47675842669875</v>
          </cell>
          <cell r="AM366">
            <v>141.41590783621984</v>
          </cell>
          <cell r="AN366">
            <v>505.6377510995232</v>
          </cell>
          <cell r="AO366">
            <v>859.53041736244165</v>
          </cell>
          <cell r="AP366">
            <v>839.30900849696764</v>
          </cell>
          <cell r="AQ366">
            <v>511.18046179704436</v>
          </cell>
        </row>
        <row r="367">
          <cell r="Y367">
            <v>0.10318031113750498</v>
          </cell>
          <cell r="Z367">
            <v>0.24851523419736249</v>
          </cell>
          <cell r="AA367">
            <v>2.4671445283342152E-2</v>
          </cell>
          <cell r="AB367">
            <v>6.6857293962574726E-2</v>
          </cell>
          <cell r="AC367">
            <v>0.28800805832048371</v>
          </cell>
          <cell r="AD367">
            <v>-0.87085289546464428</v>
          </cell>
          <cell r="AE367">
            <v>2.3544232014771967E-2</v>
          </cell>
          <cell r="AF367">
            <v>-9.5862128522458817E-2</v>
          </cell>
          <cell r="AG367">
            <v>-3.8865547921302257E-2</v>
          </cell>
          <cell r="AH367">
            <v>8.7949261542832153E-4</v>
          </cell>
          <cell r="AI367">
            <v>-3.8916667131757579E-2</v>
          </cell>
          <cell r="AJ367">
            <v>-2.1800672916284774E-2</v>
          </cell>
          <cell r="AK367">
            <v>-1.861984880350278E-2</v>
          </cell>
          <cell r="AL367">
            <v>3.9735797812965608E-2</v>
          </cell>
          <cell r="AM367">
            <v>0.1005846032593689</v>
          </cell>
          <cell r="AN367">
            <v>0.15177030275108858</v>
          </cell>
          <cell r="AO367">
            <v>8.5230488192344286E-2</v>
          </cell>
          <cell r="AP367">
            <v>7.5134257098965623E-2</v>
          </cell>
          <cell r="AQ367">
            <v>2.6062752952022615E-2</v>
          </cell>
        </row>
        <row r="368">
          <cell r="Y368">
            <v>24.771000000000001</v>
          </cell>
          <cell r="Z368">
            <v>24.887</v>
          </cell>
          <cell r="AA368">
            <v>32.292999999999999</v>
          </cell>
          <cell r="AB368">
            <v>81.950999999999993</v>
          </cell>
          <cell r="AC368">
            <v>32.655000000000001</v>
          </cell>
          <cell r="AD368">
            <v>32.609000000000002</v>
          </cell>
          <cell r="AE368">
            <v>33.215000000000003</v>
          </cell>
          <cell r="AF368">
            <v>98.479000000000013</v>
          </cell>
          <cell r="AG368">
            <v>180.43</v>
          </cell>
          <cell r="AH368">
            <v>33.127000000000002</v>
          </cell>
          <cell r="AI368">
            <v>32.811999999999998</v>
          </cell>
          <cell r="AJ368">
            <v>33.463000000000001</v>
          </cell>
          <cell r="AK368">
            <v>99.401999999999987</v>
          </cell>
          <cell r="AL368">
            <v>33.299999999999997</v>
          </cell>
          <cell r="AM368">
            <v>34.375999999999998</v>
          </cell>
          <cell r="AN368">
            <v>35.03</v>
          </cell>
          <cell r="AO368">
            <v>102.70599999999999</v>
          </cell>
          <cell r="AP368">
            <v>202.10799999999998</v>
          </cell>
          <cell r="AQ368">
            <v>382.53800000000001</v>
          </cell>
        </row>
        <row r="369">
          <cell r="Y369">
            <v>33.923999999999999</v>
          </cell>
          <cell r="Z369">
            <v>39.509</v>
          </cell>
          <cell r="AA369">
            <v>41.78</v>
          </cell>
          <cell r="AB369">
            <v>115.21299999999999</v>
          </cell>
          <cell r="AC369">
            <v>45.844999999999999</v>
          </cell>
          <cell r="AD369">
            <v>48.895000000000003</v>
          </cell>
          <cell r="AE369">
            <v>46.457999999999998</v>
          </cell>
          <cell r="AF369">
            <v>141.19800000000001</v>
          </cell>
          <cell r="AG369">
            <v>256.411</v>
          </cell>
          <cell r="AH369">
            <v>52.38</v>
          </cell>
          <cell r="AI369">
            <v>45.344000000000001</v>
          </cell>
          <cell r="AJ369">
            <v>48.762</v>
          </cell>
          <cell r="AK369">
            <v>146.48599999999999</v>
          </cell>
          <cell r="AL369">
            <v>47.975000000000001</v>
          </cell>
          <cell r="AM369">
            <v>69.706000000000003</v>
          </cell>
          <cell r="AN369">
            <v>48.311</v>
          </cell>
          <cell r="AO369">
            <v>165.99200000000002</v>
          </cell>
          <cell r="AP369">
            <v>312.47800000000001</v>
          </cell>
          <cell r="AQ369">
            <v>568.88900000000001</v>
          </cell>
        </row>
        <row r="370">
          <cell r="Y370">
            <v>58.695</v>
          </cell>
          <cell r="Z370">
            <v>64.396000000000001</v>
          </cell>
          <cell r="AA370">
            <v>74.073000000000008</v>
          </cell>
          <cell r="AB370">
            <v>197.16399999999999</v>
          </cell>
          <cell r="AC370">
            <v>78.5</v>
          </cell>
          <cell r="AD370">
            <v>81.504000000000005</v>
          </cell>
          <cell r="AE370">
            <v>79.673000000000002</v>
          </cell>
          <cell r="AF370">
            <v>239.67700000000002</v>
          </cell>
          <cell r="AG370">
            <v>436.84100000000001</v>
          </cell>
          <cell r="AH370">
            <v>85.507000000000005</v>
          </cell>
          <cell r="AI370">
            <v>78.156000000000006</v>
          </cell>
          <cell r="AJ370">
            <v>82.224999999999994</v>
          </cell>
          <cell r="AK370">
            <v>245.88799999999998</v>
          </cell>
          <cell r="AL370">
            <v>81.275000000000006</v>
          </cell>
          <cell r="AM370">
            <v>104.08199999999999</v>
          </cell>
          <cell r="AN370">
            <v>83.341000000000008</v>
          </cell>
          <cell r="AO370">
            <v>268.69799999999998</v>
          </cell>
          <cell r="AP370">
            <v>514.58600000000001</v>
          </cell>
          <cell r="AQ370">
            <v>951.42700000000002</v>
          </cell>
        </row>
        <row r="371">
          <cell r="Y371">
            <v>2.996</v>
          </cell>
          <cell r="Z371">
            <v>3.4359999999999999</v>
          </cell>
          <cell r="AA371">
            <v>3.7650000000000001</v>
          </cell>
          <cell r="AB371">
            <v>10.197000000000001</v>
          </cell>
          <cell r="AC371">
            <v>4.7370000000000001</v>
          </cell>
          <cell r="AD371">
            <v>5.5309999999999997</v>
          </cell>
          <cell r="AE371">
            <v>7.6989999999999998</v>
          </cell>
          <cell r="AF371">
            <v>17.966999999999999</v>
          </cell>
          <cell r="AG371">
            <v>28.164000000000001</v>
          </cell>
          <cell r="AH371">
            <v>4.72</v>
          </cell>
          <cell r="AI371">
            <v>5.0359999999999996</v>
          </cell>
          <cell r="AJ371">
            <v>6.0339999999999998</v>
          </cell>
          <cell r="AK371">
            <v>15.79</v>
          </cell>
          <cell r="AL371">
            <v>6.7350000000000003</v>
          </cell>
          <cell r="AM371">
            <v>7.8239999999999998</v>
          </cell>
          <cell r="AN371">
            <v>8.8339999999999996</v>
          </cell>
          <cell r="AO371">
            <v>23.393000000000001</v>
          </cell>
          <cell r="AP371">
            <v>39.183</v>
          </cell>
          <cell r="AQ371">
            <v>67.347000000000008</v>
          </cell>
        </row>
        <row r="372">
          <cell r="Y372">
            <v>-27.116000000000046</v>
          </cell>
          <cell r="Z372">
            <v>41.465000000000025</v>
          </cell>
          <cell r="AA372">
            <v>-23.99600000000035</v>
          </cell>
          <cell r="AB372">
            <v>-9.6469999999999612</v>
          </cell>
          <cell r="AC372">
            <v>-29.940748311387615</v>
          </cell>
          <cell r="AD372">
            <v>-772.43615392116988</v>
          </cell>
          <cell r="AE372">
            <v>18.890355532637372</v>
          </cell>
          <cell r="AF372">
            <v>-783.48654669992015</v>
          </cell>
          <cell r="AG372">
            <v>-793.13354669992157</v>
          </cell>
          <cell r="AH372">
            <v>-89.905809128975932</v>
          </cell>
          <cell r="AI372">
            <v>-94.170302203771001</v>
          </cell>
          <cell r="AJ372">
            <v>-97.823297532727125</v>
          </cell>
          <cell r="AK372">
            <v>-281.89940886547396</v>
          </cell>
          <cell r="AL372">
            <v>124.46675842669863</v>
          </cell>
          <cell r="AM372">
            <v>29.509907836219853</v>
          </cell>
          <cell r="AN372">
            <v>413.46275109952319</v>
          </cell>
          <cell r="AO372">
            <v>567.43941736244255</v>
          </cell>
          <cell r="AP372">
            <v>285.54000849696763</v>
          </cell>
          <cell r="AQ372">
            <v>-507.59353820295382</v>
          </cell>
        </row>
        <row r="373">
          <cell r="Y373">
            <v>-8.0920818996517527E-2</v>
          </cell>
          <cell r="Z373">
            <v>9.4281491587085098E-2</v>
          </cell>
          <cell r="AA373">
            <v>-1.0995431095038975E-2</v>
          </cell>
          <cell r="AB373">
            <v>-3.2621479250683105E-3</v>
          </cell>
          <cell r="AC373">
            <v>-0.1617970591291607</v>
          </cell>
          <cell r="AD373">
            <v>-0.98143730478923474</v>
          </cell>
          <cell r="AE373">
            <v>4.1854795263346362E-3</v>
          </cell>
          <cell r="AF373">
            <v>-0.1428311354924004</v>
          </cell>
          <cell r="AG373">
            <v>-9.3943578445945586E-2</v>
          </cell>
          <cell r="AH373">
            <v>-0.24618226215749028</v>
          </cell>
          <cell r="AI373">
            <v>-0.33382159067385997</v>
          </cell>
          <cell r="AJ373">
            <v>-0.22297651299596349</v>
          </cell>
          <cell r="AK373">
            <v>-0.25957263441885847</v>
          </cell>
          <cell r="AL373">
            <v>2.327683264701514E-2</v>
          </cell>
          <cell r="AM373">
            <v>2.0989451733848575E-2</v>
          </cell>
          <cell r="AN373">
            <v>0.12410340559860895</v>
          </cell>
          <cell r="AO373">
            <v>5.6266930854858739E-2</v>
          </cell>
          <cell r="AP373">
            <v>2.5561308401623701E-2</v>
          </cell>
          <cell r="AQ373">
            <v>-2.58798721291486E-2</v>
          </cell>
        </row>
        <row r="374">
          <cell r="Y374">
            <v>-27.116000000000046</v>
          </cell>
          <cell r="Z374">
            <v>41.465000000000025</v>
          </cell>
          <cell r="AA374">
            <v>-23.996000000000151</v>
          </cell>
          <cell r="AB374">
            <v>-9.647000000000018</v>
          </cell>
          <cell r="AC374">
            <v>-29.940748311387615</v>
          </cell>
          <cell r="AD374">
            <v>-772.43615392116988</v>
          </cell>
          <cell r="AE374">
            <v>18.890355532637315</v>
          </cell>
          <cell r="AF374">
            <v>-783.48654669992015</v>
          </cell>
          <cell r="AG374">
            <v>-793.13354669992179</v>
          </cell>
          <cell r="AH374">
            <v>-89.905809128975932</v>
          </cell>
          <cell r="AI374">
            <v>-94.170302203771001</v>
          </cell>
          <cell r="AJ374">
            <v>-97.823297532727125</v>
          </cell>
          <cell r="AK374">
            <v>-281.89940886547396</v>
          </cell>
          <cell r="AL374">
            <v>124.46675842669875</v>
          </cell>
          <cell r="AM374">
            <v>29.509907836219853</v>
          </cell>
          <cell r="AN374">
            <v>413.46275109952319</v>
          </cell>
          <cell r="AO374">
            <v>567.43941736244165</v>
          </cell>
          <cell r="AP374">
            <v>285.54000849696763</v>
          </cell>
          <cell r="AQ374">
            <v>-507.59353820295564</v>
          </cell>
        </row>
        <row r="375">
          <cell r="Y375">
            <v>-8.0920818996517527E-2</v>
          </cell>
          <cell r="Z375">
            <v>9.4281491587085098E-2</v>
          </cell>
          <cell r="AA375">
            <v>-1.0995431095038883E-2</v>
          </cell>
          <cell r="AB375">
            <v>-3.2621479250683296E-3</v>
          </cell>
          <cell r="AC375">
            <v>-0.1617970591291607</v>
          </cell>
          <cell r="AD375">
            <v>-0.98143730478923474</v>
          </cell>
          <cell r="AE375">
            <v>4.1854795263346232E-3</v>
          </cell>
          <cell r="AF375">
            <v>-0.1428311354924004</v>
          </cell>
          <cell r="AG375">
            <v>-9.3943578445945614E-2</v>
          </cell>
          <cell r="AH375">
            <v>-0.24618226215749028</v>
          </cell>
          <cell r="AI375">
            <v>-0.33382159067385997</v>
          </cell>
          <cell r="AJ375">
            <v>-0.22297651299596349</v>
          </cell>
          <cell r="AK375">
            <v>-0.25957263441885847</v>
          </cell>
          <cell r="AL375">
            <v>2.3276832647015161E-2</v>
          </cell>
          <cell r="AM375">
            <v>2.0989451733848575E-2</v>
          </cell>
          <cell r="AN375">
            <v>0.12410340559860895</v>
          </cell>
          <cell r="AO375">
            <v>5.6266930854858649E-2</v>
          </cell>
          <cell r="AP375">
            <v>2.5561308401623701E-2</v>
          </cell>
          <cell r="AQ375">
            <v>-2.5879872129148693E-2</v>
          </cell>
        </row>
        <row r="376">
          <cell r="Y376">
            <v>4.78</v>
          </cell>
          <cell r="Z376">
            <v>5.8650000000000002</v>
          </cell>
          <cell r="AA376">
            <v>8.64</v>
          </cell>
          <cell r="AB376">
            <v>19.285</v>
          </cell>
          <cell r="AC376">
            <v>6.12</v>
          </cell>
          <cell r="AD376">
            <v>5.4470000000000001</v>
          </cell>
          <cell r="AE376">
            <v>7.0149999999999997</v>
          </cell>
          <cell r="AF376">
            <v>18.582000000000001</v>
          </cell>
          <cell r="AG376">
            <v>37.867000000000004</v>
          </cell>
          <cell r="AH376">
            <v>6.9560000000000004</v>
          </cell>
          <cell r="AI376">
            <v>6.468</v>
          </cell>
          <cell r="AJ376">
            <v>7.8769999999999998</v>
          </cell>
          <cell r="AK376">
            <v>21.300999999999998</v>
          </cell>
          <cell r="AL376">
            <v>7.5419999999999998</v>
          </cell>
          <cell r="AM376">
            <v>10.46</v>
          </cell>
          <cell r="AN376">
            <v>11.763</v>
          </cell>
          <cell r="AO376">
            <v>29.765000000000001</v>
          </cell>
          <cell r="AP376">
            <v>51.066000000000003</v>
          </cell>
          <cell r="AQ376">
            <v>88.933000000000007</v>
          </cell>
        </row>
        <row r="377">
          <cell r="Y377">
            <v>11.994</v>
          </cell>
          <cell r="Z377">
            <v>11.372999999999999</v>
          </cell>
          <cell r="AA377">
            <v>17.626000000000001</v>
          </cell>
          <cell r="AB377">
            <v>40.992999999999995</v>
          </cell>
          <cell r="AC377">
            <v>14.484</v>
          </cell>
          <cell r="AD377">
            <v>16.157</v>
          </cell>
          <cell r="AE377">
            <v>19.920999999999999</v>
          </cell>
          <cell r="AF377">
            <v>50.561999999999998</v>
          </cell>
          <cell r="AG377">
            <v>91.554999999999993</v>
          </cell>
          <cell r="AH377">
            <v>18.87</v>
          </cell>
          <cell r="AI377">
            <v>14.782</v>
          </cell>
          <cell r="AJ377">
            <v>20.361999999999998</v>
          </cell>
          <cell r="AK377">
            <v>54.013999999999996</v>
          </cell>
          <cell r="AL377">
            <v>15.554</v>
          </cell>
          <cell r="AM377">
            <v>20.933</v>
          </cell>
          <cell r="AN377">
            <v>76.132000000000005</v>
          </cell>
          <cell r="AO377">
            <v>112.619</v>
          </cell>
          <cell r="AP377">
            <v>166.63299999999998</v>
          </cell>
          <cell r="AQ377">
            <v>258.18799999999999</v>
          </cell>
        </row>
        <row r="378">
          <cell r="Y378">
            <v>16.774000000000001</v>
          </cell>
          <cell r="Z378">
            <v>17.238</v>
          </cell>
          <cell r="AA378">
            <v>26.266000000000002</v>
          </cell>
          <cell r="AB378">
            <v>60.277999999999992</v>
          </cell>
          <cell r="AC378">
            <v>20.603999999999999</v>
          </cell>
          <cell r="AD378">
            <v>21.603999999999999</v>
          </cell>
          <cell r="AE378">
            <v>26.936</v>
          </cell>
          <cell r="AF378">
            <v>69.144000000000005</v>
          </cell>
          <cell r="AG378">
            <v>129.422</v>
          </cell>
          <cell r="AH378">
            <v>25.826000000000001</v>
          </cell>
          <cell r="AI378">
            <v>21.25</v>
          </cell>
          <cell r="AJ378">
            <v>28.238999999999997</v>
          </cell>
          <cell r="AK378">
            <v>75.314999999999998</v>
          </cell>
          <cell r="AL378">
            <v>23.096</v>
          </cell>
          <cell r="AM378">
            <v>31.393000000000001</v>
          </cell>
          <cell r="AN378">
            <v>87.89500000000001</v>
          </cell>
          <cell r="AO378">
            <v>142.38400000000001</v>
          </cell>
          <cell r="AP378">
            <v>217.69899999999998</v>
          </cell>
          <cell r="AQ378">
            <v>347.12099999999998</v>
          </cell>
        </row>
        <row r="379">
          <cell r="Y379">
            <v>0.52100000000000002</v>
          </cell>
          <cell r="Z379">
            <v>0.69</v>
          </cell>
          <cell r="AA379">
            <v>2.5339999999999998</v>
          </cell>
          <cell r="AB379">
            <v>3.7449999999999997</v>
          </cell>
          <cell r="AC379">
            <v>0.42099999999999999</v>
          </cell>
          <cell r="AD379">
            <v>3.2959999999999998</v>
          </cell>
          <cell r="AE379">
            <v>10.696</v>
          </cell>
          <cell r="AF379">
            <v>14.413</v>
          </cell>
          <cell r="AG379">
            <v>18.158000000000001</v>
          </cell>
          <cell r="AH379">
            <v>0.879</v>
          </cell>
          <cell r="AI379">
            <v>0.68</v>
          </cell>
          <cell r="AJ379">
            <v>1.05</v>
          </cell>
          <cell r="AK379">
            <v>2.609</v>
          </cell>
          <cell r="AL379">
            <v>10.997999999999999</v>
          </cell>
          <cell r="AM379">
            <v>2.9409999999999998</v>
          </cell>
          <cell r="AN379">
            <v>7.1719999999999997</v>
          </cell>
          <cell r="AO379">
            <v>21.111000000000001</v>
          </cell>
          <cell r="AP379">
            <v>23.72</v>
          </cell>
          <cell r="AQ379">
            <v>41.878</v>
          </cell>
        </row>
        <row r="380">
          <cell r="Y380">
            <v>0.84299999999999997</v>
          </cell>
          <cell r="Z380">
            <v>1201.078</v>
          </cell>
          <cell r="AA380">
            <v>3.605</v>
          </cell>
          <cell r="AB380">
            <v>1205.5260000000001</v>
          </cell>
          <cell r="AC380">
            <v>0.47699999999999998</v>
          </cell>
          <cell r="AD380">
            <v>3.1960000000000002</v>
          </cell>
          <cell r="AE380">
            <v>7.92</v>
          </cell>
          <cell r="AF380">
            <v>11.593</v>
          </cell>
          <cell r="AG380">
            <v>1217.1190000000001</v>
          </cell>
          <cell r="AH380">
            <v>0.96</v>
          </cell>
          <cell r="AI380">
            <v>0.73299999999999998</v>
          </cell>
          <cell r="AJ380">
            <v>1.0009999999999999</v>
          </cell>
          <cell r="AK380">
            <v>2.694</v>
          </cell>
          <cell r="AL380">
            <v>9.1739999999999995</v>
          </cell>
          <cell r="AM380">
            <v>2.355</v>
          </cell>
          <cell r="AN380">
            <v>5.069</v>
          </cell>
          <cell r="AO380">
            <v>16.597999999999999</v>
          </cell>
          <cell r="AP380">
            <v>19.291999999999998</v>
          </cell>
          <cell r="AQ380">
            <v>1236.4110000000001</v>
          </cell>
        </row>
        <row r="381">
          <cell r="Y381">
            <v>1.7829999999999999</v>
          </cell>
          <cell r="Z381">
            <v>2.0369999999999999</v>
          </cell>
          <cell r="AA381">
            <v>2.6789999999999998</v>
          </cell>
          <cell r="AB381">
            <v>6.4989999999999997</v>
          </cell>
          <cell r="AC381">
            <v>2.5289999999999999</v>
          </cell>
          <cell r="AD381">
            <v>2.7029999999999998</v>
          </cell>
          <cell r="AE381">
            <v>3.7450000000000001</v>
          </cell>
          <cell r="AF381">
            <v>8.9770000000000003</v>
          </cell>
          <cell r="AG381">
            <v>15.475999999999999</v>
          </cell>
          <cell r="AH381">
            <v>3.8519999999999999</v>
          </cell>
          <cell r="AI381">
            <v>3.7320000000000002</v>
          </cell>
          <cell r="AJ381">
            <v>5.0110000000000001</v>
          </cell>
          <cell r="AK381">
            <v>12.594999999999999</v>
          </cell>
          <cell r="AL381">
            <v>4.9130000000000003</v>
          </cell>
          <cell r="AM381">
            <v>6.9269999999999996</v>
          </cell>
          <cell r="AN381">
            <v>8.6300000000000008</v>
          </cell>
          <cell r="AO381">
            <v>20.47</v>
          </cell>
          <cell r="AP381">
            <v>33.064999999999998</v>
          </cell>
          <cell r="AQ381">
            <v>48.540999999999997</v>
          </cell>
        </row>
        <row r="382">
          <cell r="Y382">
            <v>1.6339999999999999</v>
          </cell>
          <cell r="Z382">
            <v>1.8660000000000001</v>
          </cell>
          <cell r="AA382">
            <v>2.2839999999999998</v>
          </cell>
          <cell r="AB382">
            <v>5.7839999999999998</v>
          </cell>
          <cell r="AC382">
            <v>1.913</v>
          </cell>
          <cell r="AD382">
            <v>1.9630000000000001</v>
          </cell>
          <cell r="AE382">
            <v>4.12</v>
          </cell>
          <cell r="AF382">
            <v>7.9960000000000004</v>
          </cell>
          <cell r="AG382">
            <v>13.780000000000001</v>
          </cell>
          <cell r="AH382">
            <v>2.2570000000000001</v>
          </cell>
          <cell r="AI382">
            <v>2.0670000000000002</v>
          </cell>
          <cell r="AJ382">
            <v>4.4610000000000003</v>
          </cell>
          <cell r="AK382">
            <v>8.7850000000000001</v>
          </cell>
          <cell r="AL382">
            <v>2.4630000000000001</v>
          </cell>
          <cell r="AM382">
            <v>5.7850000000000001</v>
          </cell>
          <cell r="AN382">
            <v>6.2430000000000003</v>
          </cell>
          <cell r="AO382">
            <v>14.491000000000001</v>
          </cell>
          <cell r="AP382">
            <v>23.276000000000003</v>
          </cell>
          <cell r="AQ382">
            <v>37.056000000000004</v>
          </cell>
        </row>
        <row r="383">
          <cell r="Y383">
            <v>3.0949999999999998</v>
          </cell>
          <cell r="Z383">
            <v>-1196.4849999999999</v>
          </cell>
          <cell r="AA383">
            <v>3.8919999999999995</v>
          </cell>
          <cell r="AB383">
            <v>-1189.498</v>
          </cell>
          <cell r="AC383">
            <v>4.3860000000000001</v>
          </cell>
          <cell r="AD383">
            <v>4.766</v>
          </cell>
          <cell r="AE383">
            <v>10.641</v>
          </cell>
          <cell r="AF383">
            <v>19.792999999999999</v>
          </cell>
          <cell r="AG383">
            <v>-1169.7050000000002</v>
          </cell>
          <cell r="AH383">
            <v>6.0280000000000005</v>
          </cell>
          <cell r="AI383">
            <v>5.7460000000000004</v>
          </cell>
          <cell r="AJ383">
            <v>9.5210000000000008</v>
          </cell>
          <cell r="AK383">
            <v>21.294999999999998</v>
          </cell>
          <cell r="AL383">
            <v>9.1999999999999993</v>
          </cell>
          <cell r="AM383">
            <v>13.298</v>
          </cell>
          <cell r="AN383">
            <v>16.975999999999999</v>
          </cell>
          <cell r="AO383">
            <v>39.474000000000004</v>
          </cell>
          <cell r="AP383">
            <v>60.768999999999998</v>
          </cell>
          <cell r="AQ383">
            <v>-1108.9360000000001</v>
          </cell>
        </row>
        <row r="384">
          <cell r="Y384">
            <v>382.07800000000003</v>
          </cell>
          <cell r="Z384">
            <v>-780.91199999999992</v>
          </cell>
          <cell r="AA384">
            <v>2236.5149999999999</v>
          </cell>
          <cell r="AB384">
            <v>1837.6809999999996</v>
          </cell>
          <cell r="AC384">
            <v>239.982</v>
          </cell>
          <cell r="AD384">
            <v>1585.8520000000001</v>
          </cell>
          <cell r="AE384">
            <v>4531.9939999999988</v>
          </cell>
          <cell r="AF384">
            <v>6357.8279999999995</v>
          </cell>
          <cell r="AG384">
            <v>8195.5090000000018</v>
          </cell>
          <cell r="AH384">
            <v>486.96000000000004</v>
          </cell>
          <cell r="AI384">
            <v>403.26399999999995</v>
          </cell>
          <cell r="AJ384">
            <v>574.29899999999998</v>
          </cell>
          <cell r="AK384">
            <v>1464.5229999999999</v>
          </cell>
          <cell r="AL384">
            <v>5255.0669999999991</v>
          </cell>
          <cell r="AM384">
            <v>1421.1210000000003</v>
          </cell>
          <cell r="AN384">
            <v>3023.0070000000001</v>
          </cell>
          <cell r="AO384">
            <v>9699.1949999999997</v>
          </cell>
          <cell r="AP384">
            <v>11163.718000000001</v>
          </cell>
          <cell r="AQ384">
            <v>19359.226999999999</v>
          </cell>
        </row>
        <row r="385">
          <cell r="Y385">
            <v>382.07800000000003</v>
          </cell>
          <cell r="Z385">
            <v>-780.91199999999992</v>
          </cell>
          <cell r="AA385">
            <v>2236.5149999999999</v>
          </cell>
          <cell r="AB385">
            <v>1837.6809999999996</v>
          </cell>
          <cell r="AC385">
            <v>239.982</v>
          </cell>
          <cell r="AD385">
            <v>1585.8520000000001</v>
          </cell>
          <cell r="AE385">
            <v>4531.9939999999988</v>
          </cell>
          <cell r="AF385">
            <v>6357.8279999999995</v>
          </cell>
          <cell r="AG385">
            <v>8195.5090000000018</v>
          </cell>
          <cell r="AH385">
            <v>486.96000000000004</v>
          </cell>
          <cell r="AI385">
            <v>403.26399999999995</v>
          </cell>
          <cell r="AJ385">
            <v>574.29899999999998</v>
          </cell>
          <cell r="AK385">
            <v>1464.5229999999999</v>
          </cell>
          <cell r="AL385">
            <v>5255.0669999999991</v>
          </cell>
          <cell r="AM385">
            <v>1421.1210000000003</v>
          </cell>
          <cell r="AN385">
            <v>3023.0070000000001</v>
          </cell>
          <cell r="AO385">
            <v>9699.1949999999997</v>
          </cell>
          <cell r="AP385">
            <v>11163.718000000001</v>
          </cell>
          <cell r="AQ385">
            <v>19359.226999999999</v>
          </cell>
        </row>
        <row r="386">
          <cell r="Y386">
            <v>-46.985000000000042</v>
          </cell>
          <cell r="Z386">
            <v>1220.712</v>
          </cell>
          <cell r="AA386">
            <v>-54.154000000000352</v>
          </cell>
          <cell r="AB386">
            <v>1119.5730000000001</v>
          </cell>
          <cell r="AC386">
            <v>-54.930748311387617</v>
          </cell>
          <cell r="AD386">
            <v>-798.80615392116988</v>
          </cell>
          <cell r="AE386">
            <v>-18.686644467362626</v>
          </cell>
          <cell r="AF386">
            <v>-872.42354669992017</v>
          </cell>
          <cell r="AG386">
            <v>247.14945330007856</v>
          </cell>
          <cell r="AH386">
            <v>-121.75980912897593</v>
          </cell>
          <cell r="AI386">
            <v>-121.166302203771</v>
          </cell>
          <cell r="AJ386">
            <v>-135.5832975327271</v>
          </cell>
          <cell r="AK386">
            <v>-378.50940886547397</v>
          </cell>
          <cell r="AL386">
            <v>92.170758426698626</v>
          </cell>
          <cell r="AM386">
            <v>-15.181092163780148</v>
          </cell>
          <cell r="AN386">
            <v>308.59175109952321</v>
          </cell>
          <cell r="AO386">
            <v>385.58141736244255</v>
          </cell>
          <cell r="AP386">
            <v>7.0720084969676478</v>
          </cell>
          <cell r="AQ386">
            <v>254.22146179704635</v>
          </cell>
        </row>
        <row r="387">
          <cell r="Y387">
            <v>-0.14021480603892067</v>
          </cell>
          <cell r="Z387">
            <v>2.7756070941336972</v>
          </cell>
          <cell r="AA387">
            <v>-2.4814409714983155E-2</v>
          </cell>
          <cell r="AB387">
            <v>0.37858533626127489</v>
          </cell>
          <cell r="AC387">
            <v>-0.29684072823144231</v>
          </cell>
          <cell r="AD387">
            <v>-1.0149423415432928</v>
          </cell>
          <cell r="AE387">
            <v>-4.1403438754189E-3</v>
          </cell>
          <cell r="AF387">
            <v>-0.15904452518082976</v>
          </cell>
          <cell r="AG387">
            <v>2.9273889814110911E-2</v>
          </cell>
          <cell r="AH387">
            <v>-0.33340565578175518</v>
          </cell>
          <cell r="AI387">
            <v>-0.4295189331580242</v>
          </cell>
          <cell r="AJ387">
            <v>-0.30904591919146385</v>
          </cell>
          <cell r="AK387">
            <v>-0.348531005463805</v>
          </cell>
          <cell r="AL387">
            <v>1.7237078766779532E-2</v>
          </cell>
          <cell r="AM387">
            <v>-1.0797824344529963E-2</v>
          </cell>
          <cell r="AN387">
            <v>9.2625725411164553E-2</v>
          </cell>
          <cell r="AO387">
            <v>3.8234007518362707E-2</v>
          </cell>
          <cell r="AP387">
            <v>6.3308042596704295E-4</v>
          </cell>
          <cell r="AQ387">
            <v>1.2961589202032338E-2</v>
          </cell>
        </row>
        <row r="388">
          <cell r="Y388">
            <v>-46.985000000000042</v>
          </cell>
          <cell r="Z388">
            <v>1220.712</v>
          </cell>
          <cell r="AA388">
            <v>-54.154000000000153</v>
          </cell>
          <cell r="AB388">
            <v>1119.5730000000001</v>
          </cell>
          <cell r="AC388">
            <v>-54.930748311387617</v>
          </cell>
          <cell r="AD388">
            <v>-798.80615392116988</v>
          </cell>
          <cell r="AE388">
            <v>-18.686644467362683</v>
          </cell>
          <cell r="AF388">
            <v>-872.42354669992017</v>
          </cell>
          <cell r="AG388">
            <v>247.14945330007833</v>
          </cell>
          <cell r="AH388">
            <v>-121.75980912897593</v>
          </cell>
          <cell r="AI388">
            <v>-121.166302203771</v>
          </cell>
          <cell r="AJ388">
            <v>-135.5832975327271</v>
          </cell>
          <cell r="AK388">
            <v>-378.50940886547397</v>
          </cell>
          <cell r="AL388">
            <v>92.17075842669874</v>
          </cell>
          <cell r="AM388">
            <v>-15.181092163780148</v>
          </cell>
          <cell r="AN388">
            <v>308.59175109952321</v>
          </cell>
          <cell r="AO388">
            <v>385.58141736244164</v>
          </cell>
          <cell r="AP388">
            <v>7.0720084969676478</v>
          </cell>
          <cell r="AQ388">
            <v>254.22146179704453</v>
          </cell>
        </row>
        <row r="389">
          <cell r="Y389">
            <v>-0.14021480603892067</v>
          </cell>
          <cell r="Z389">
            <v>2.7756070941336972</v>
          </cell>
          <cell r="AA389">
            <v>-2.4814409714983065E-2</v>
          </cell>
          <cell r="AB389">
            <v>0.37858533626127489</v>
          </cell>
          <cell r="AC389">
            <v>-0.29684072823144231</v>
          </cell>
          <cell r="AD389">
            <v>-1.0149423415432928</v>
          </cell>
          <cell r="AE389">
            <v>-4.1403438754189122E-3</v>
          </cell>
          <cell r="AF389">
            <v>-0.15904452518082976</v>
          </cell>
          <cell r="AG389">
            <v>2.9273889814110884E-2</v>
          </cell>
          <cell r="AH389">
            <v>-0.33340565578175518</v>
          </cell>
          <cell r="AI389">
            <v>-0.4295189331580242</v>
          </cell>
          <cell r="AJ389">
            <v>-0.30904591919146385</v>
          </cell>
          <cell r="AK389">
            <v>-0.348531005463805</v>
          </cell>
          <cell r="AL389">
            <v>1.7237078766779552E-2</v>
          </cell>
          <cell r="AM389">
            <v>-1.0797824344529963E-2</v>
          </cell>
          <cell r="AN389">
            <v>9.2625725411164553E-2</v>
          </cell>
          <cell r="AO389">
            <v>3.8234007518362617E-2</v>
          </cell>
          <cell r="AP389">
            <v>6.3308042596704295E-4</v>
          </cell>
          <cell r="AQ389">
            <v>1.2961589202032246E-2</v>
          </cell>
        </row>
        <row r="393">
          <cell r="AQ393" t="str">
            <v>(단위:백만원,M/M)</v>
          </cell>
        </row>
        <row r="394">
          <cell r="Y394" t="str">
            <v>상    반    기</v>
          </cell>
          <cell r="AH394" t="str">
            <v>하   반   기</v>
          </cell>
        </row>
        <row r="395">
          <cell r="Y395" t="str">
            <v>1/4분기</v>
          </cell>
          <cell r="AC395" t="str">
            <v>2/4분기</v>
          </cell>
          <cell r="AG395" t="str">
            <v>합  계</v>
          </cell>
          <cell r="AH395" t="str">
            <v>3/4분기</v>
          </cell>
          <cell r="AL395" t="str">
            <v>4/4분기</v>
          </cell>
          <cell r="AP395" t="str">
            <v>합  계</v>
          </cell>
          <cell r="AQ395" t="str">
            <v>년간 총계</v>
          </cell>
        </row>
        <row r="396">
          <cell r="Y396" t="str">
            <v>1월</v>
          </cell>
          <cell r="Z396" t="str">
            <v>2월</v>
          </cell>
          <cell r="AA396" t="str">
            <v>3월</v>
          </cell>
          <cell r="AB396" t="str">
            <v>1분기</v>
          </cell>
          <cell r="AC396" t="str">
            <v>4월</v>
          </cell>
          <cell r="AD396" t="str">
            <v>5월</v>
          </cell>
          <cell r="AE396" t="str">
            <v>6월</v>
          </cell>
          <cell r="AF396" t="str">
            <v>2분기</v>
          </cell>
          <cell r="AG396" t="str">
            <v>상반기</v>
          </cell>
          <cell r="AH396" t="str">
            <v>7월</v>
          </cell>
          <cell r="AI396" t="str">
            <v>8월</v>
          </cell>
          <cell r="AJ396" t="str">
            <v>9월</v>
          </cell>
          <cell r="AK396" t="str">
            <v>3분기</v>
          </cell>
          <cell r="AL396" t="str">
            <v>10월</v>
          </cell>
          <cell r="AM396" t="str">
            <v>11월</v>
          </cell>
          <cell r="AN396" t="str">
            <v>12월</v>
          </cell>
          <cell r="AO396" t="str">
            <v>4분기</v>
          </cell>
          <cell r="AP396" t="str">
            <v>하반기</v>
          </cell>
          <cell r="AQ396">
            <v>2000</v>
          </cell>
        </row>
        <row r="397">
          <cell r="Y397">
            <v>0</v>
          </cell>
          <cell r="Z397">
            <v>-62.728000000000002</v>
          </cell>
          <cell r="AA397">
            <v>0</v>
          </cell>
          <cell r="AB397">
            <v>-62.728000000000002</v>
          </cell>
          <cell r="AC397">
            <v>0</v>
          </cell>
          <cell r="AD397">
            <v>0</v>
          </cell>
          <cell r="AE397">
            <v>0</v>
          </cell>
          <cell r="AF397">
            <v>0</v>
          </cell>
          <cell r="AG397">
            <v>-62.728000000000002</v>
          </cell>
          <cell r="AH397">
            <v>0</v>
          </cell>
          <cell r="AI397">
            <v>0</v>
          </cell>
          <cell r="AJ397">
            <v>0</v>
          </cell>
          <cell r="AK397">
            <v>0</v>
          </cell>
          <cell r="AL397">
            <v>0</v>
          </cell>
          <cell r="AM397">
            <v>0</v>
          </cell>
          <cell r="AN397">
            <v>0</v>
          </cell>
          <cell r="AO397">
            <v>0</v>
          </cell>
          <cell r="AP397">
            <v>0</v>
          </cell>
          <cell r="AQ397">
            <v>-62.728000000000002</v>
          </cell>
        </row>
        <row r="398">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row>
        <row r="399">
          <cell r="Y399">
            <v>0</v>
          </cell>
          <cell r="Z399">
            <v>-62.728000000000002</v>
          </cell>
          <cell r="AA399">
            <v>0</v>
          </cell>
          <cell r="AB399">
            <v>-62.728000000000002</v>
          </cell>
          <cell r="AC399">
            <v>0</v>
          </cell>
          <cell r="AD399">
            <v>0</v>
          </cell>
          <cell r="AE399">
            <v>0</v>
          </cell>
          <cell r="AF399">
            <v>0</v>
          </cell>
          <cell r="AG399">
            <v>-62.728000000000002</v>
          </cell>
          <cell r="AH399">
            <v>0</v>
          </cell>
          <cell r="AI399">
            <v>0</v>
          </cell>
          <cell r="AJ399">
            <v>0</v>
          </cell>
          <cell r="AK399">
            <v>0</v>
          </cell>
          <cell r="AL399">
            <v>0</v>
          </cell>
          <cell r="AM399">
            <v>0</v>
          </cell>
          <cell r="AN399">
            <v>0</v>
          </cell>
          <cell r="AO399">
            <v>0</v>
          </cell>
          <cell r="AP399">
            <v>0</v>
          </cell>
          <cell r="AQ399">
            <v>-62.728000000000002</v>
          </cell>
        </row>
        <row r="400">
          <cell r="Y400">
            <v>108.12</v>
          </cell>
          <cell r="Z400">
            <v>312.96499999999997</v>
          </cell>
          <cell r="AA400">
            <v>314.56599999999997</v>
          </cell>
          <cell r="AB400">
            <v>735.65099999999995</v>
          </cell>
          <cell r="AC400">
            <v>228.24192809626135</v>
          </cell>
          <cell r="AD400">
            <v>247.70416161200404</v>
          </cell>
          <cell r="AE400">
            <v>247.70416161200404</v>
          </cell>
          <cell r="AF400">
            <v>723.65025132026949</v>
          </cell>
          <cell r="AG400">
            <v>1459.3012513202693</v>
          </cell>
          <cell r="AH400">
            <v>247.70416161200404</v>
          </cell>
          <cell r="AI400">
            <v>247.70416161200404</v>
          </cell>
          <cell r="AJ400">
            <v>247.70416161200404</v>
          </cell>
          <cell r="AK400">
            <v>743.11248483601207</v>
          </cell>
          <cell r="AL400">
            <v>247.70416161200404</v>
          </cell>
          <cell r="AM400">
            <v>247.70416161200404</v>
          </cell>
          <cell r="AN400">
            <v>247.70416161200404</v>
          </cell>
          <cell r="AO400">
            <v>743.11248483601207</v>
          </cell>
          <cell r="AP400">
            <v>1486.2249696720241</v>
          </cell>
          <cell r="AQ400">
            <v>2945.5262209922935</v>
          </cell>
        </row>
        <row r="401">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row>
        <row r="402">
          <cell r="Y402">
            <v>108.12</v>
          </cell>
          <cell r="Z402">
            <v>312.96499999999997</v>
          </cell>
          <cell r="AA402">
            <v>314.56599999999997</v>
          </cell>
          <cell r="AB402">
            <v>735.65099999999995</v>
          </cell>
          <cell r="AC402">
            <v>228.24192809626135</v>
          </cell>
          <cell r="AD402">
            <v>247.70416161200404</v>
          </cell>
          <cell r="AE402">
            <v>247.70416161200404</v>
          </cell>
          <cell r="AF402">
            <v>723.65025132026949</v>
          </cell>
          <cell r="AG402">
            <v>1459.3012513202693</v>
          </cell>
          <cell r="AH402">
            <v>247.70416161200404</v>
          </cell>
          <cell r="AI402">
            <v>247.70416161200404</v>
          </cell>
          <cell r="AJ402">
            <v>247.70416161200404</v>
          </cell>
          <cell r="AK402">
            <v>743.11248483601207</v>
          </cell>
          <cell r="AL402">
            <v>247.70416161200404</v>
          </cell>
          <cell r="AM402">
            <v>247.70416161200404</v>
          </cell>
          <cell r="AN402">
            <v>247.70416161200404</v>
          </cell>
          <cell r="AO402">
            <v>743.11248483601207</v>
          </cell>
          <cell r="AP402">
            <v>1486.2249696720241</v>
          </cell>
          <cell r="AQ402">
            <v>2945.5262209922935</v>
          </cell>
        </row>
        <row r="403">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row>
        <row r="404">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row>
        <row r="405">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row>
        <row r="406">
          <cell r="Y406">
            <v>108.12</v>
          </cell>
          <cell r="Z406">
            <v>312.96499999999997</v>
          </cell>
          <cell r="AA406">
            <v>314.56599999999997</v>
          </cell>
          <cell r="AB406">
            <v>735.65099999999995</v>
          </cell>
          <cell r="AC406">
            <v>228.24192809626135</v>
          </cell>
          <cell r="AD406">
            <v>247.70416161200404</v>
          </cell>
          <cell r="AE406">
            <v>247.70416161200404</v>
          </cell>
          <cell r="AF406">
            <v>723.65025132026949</v>
          </cell>
          <cell r="AG406">
            <v>1459.3012513202693</v>
          </cell>
          <cell r="AH406">
            <v>247.70416161200404</v>
          </cell>
          <cell r="AI406">
            <v>247.70416161200404</v>
          </cell>
          <cell r="AJ406">
            <v>247.70416161200404</v>
          </cell>
          <cell r="AK406">
            <v>743.11248483601207</v>
          </cell>
          <cell r="AL406">
            <v>247.70416161200404</v>
          </cell>
          <cell r="AM406">
            <v>247.70416161200404</v>
          </cell>
          <cell r="AN406">
            <v>247.70416161200404</v>
          </cell>
          <cell r="AO406">
            <v>743.11248483601207</v>
          </cell>
          <cell r="AP406">
            <v>1486.2249696720241</v>
          </cell>
          <cell r="AQ406">
            <v>2945.5262209922935</v>
          </cell>
        </row>
        <row r="407">
          <cell r="Y407">
            <v>0</v>
          </cell>
          <cell r="Z407">
            <v>0</v>
          </cell>
          <cell r="AA407">
            <v>5.5E-2</v>
          </cell>
          <cell r="AB407">
            <v>5.5E-2</v>
          </cell>
          <cell r="AC407">
            <v>0</v>
          </cell>
          <cell r="AD407">
            <v>0</v>
          </cell>
          <cell r="AE407">
            <v>0</v>
          </cell>
          <cell r="AF407">
            <v>0</v>
          </cell>
          <cell r="AG407">
            <v>5.5E-2</v>
          </cell>
          <cell r="AH407">
            <v>0</v>
          </cell>
          <cell r="AI407">
            <v>0</v>
          </cell>
          <cell r="AJ407">
            <v>0</v>
          </cell>
          <cell r="AK407">
            <v>0</v>
          </cell>
          <cell r="AL407">
            <v>0</v>
          </cell>
          <cell r="AM407">
            <v>0</v>
          </cell>
          <cell r="AN407">
            <v>0</v>
          </cell>
          <cell r="AO407">
            <v>0</v>
          </cell>
          <cell r="AP407">
            <v>0</v>
          </cell>
          <cell r="AQ407">
            <v>5.5E-2</v>
          </cell>
        </row>
        <row r="408">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row>
        <row r="409">
          <cell r="Y409">
            <v>0</v>
          </cell>
          <cell r="Z409">
            <v>0</v>
          </cell>
          <cell r="AA409">
            <v>5.5E-2</v>
          </cell>
          <cell r="AB409">
            <v>5.5E-2</v>
          </cell>
          <cell r="AC409">
            <v>0</v>
          </cell>
          <cell r="AD409">
            <v>0</v>
          </cell>
          <cell r="AE409">
            <v>0</v>
          </cell>
          <cell r="AF409">
            <v>0</v>
          </cell>
          <cell r="AG409">
            <v>5.5E-2</v>
          </cell>
          <cell r="AH409">
            <v>0</v>
          </cell>
          <cell r="AI409">
            <v>0</v>
          </cell>
          <cell r="AJ409">
            <v>0</v>
          </cell>
          <cell r="AK409">
            <v>0</v>
          </cell>
          <cell r="AL409">
            <v>0</v>
          </cell>
          <cell r="AM409">
            <v>0</v>
          </cell>
          <cell r="AN409">
            <v>0</v>
          </cell>
          <cell r="AO409">
            <v>0</v>
          </cell>
          <cell r="AP409">
            <v>0</v>
          </cell>
          <cell r="AQ409">
            <v>5.5E-2</v>
          </cell>
        </row>
        <row r="410">
          <cell r="Y410">
            <v>42.722000000000001</v>
          </cell>
          <cell r="Z410">
            <v>45.875</v>
          </cell>
          <cell r="AA410">
            <v>43.878</v>
          </cell>
          <cell r="AB410">
            <v>132.47500000000002</v>
          </cell>
          <cell r="AC410">
            <v>74.7</v>
          </cell>
          <cell r="AD410">
            <v>61.38</v>
          </cell>
          <cell r="AE410">
            <v>61.38</v>
          </cell>
          <cell r="AF410">
            <v>197.46</v>
          </cell>
          <cell r="AG410">
            <v>329.93500000000006</v>
          </cell>
          <cell r="AH410">
            <v>61.38</v>
          </cell>
          <cell r="AI410">
            <v>61.38</v>
          </cell>
          <cell r="AJ410">
            <v>61.38</v>
          </cell>
          <cell r="AK410">
            <v>184.14000000000001</v>
          </cell>
          <cell r="AL410">
            <v>61.38</v>
          </cell>
          <cell r="AM410">
            <v>61.38</v>
          </cell>
          <cell r="AN410">
            <v>61.38</v>
          </cell>
          <cell r="AO410">
            <v>184.14000000000001</v>
          </cell>
          <cell r="AP410">
            <v>368.28000000000003</v>
          </cell>
          <cell r="AQ410">
            <v>698.21500000000015</v>
          </cell>
        </row>
        <row r="411">
          <cell r="Y411">
            <v>16</v>
          </cell>
          <cell r="Z411">
            <v>16</v>
          </cell>
          <cell r="AA411">
            <v>17.2</v>
          </cell>
          <cell r="AB411">
            <v>49.2</v>
          </cell>
          <cell r="AC411">
            <v>18</v>
          </cell>
          <cell r="AD411">
            <v>18</v>
          </cell>
          <cell r="AE411">
            <v>18</v>
          </cell>
          <cell r="AF411">
            <v>54</v>
          </cell>
          <cell r="AG411">
            <v>103.2</v>
          </cell>
          <cell r="AH411">
            <v>18</v>
          </cell>
          <cell r="AI411">
            <v>18</v>
          </cell>
          <cell r="AJ411">
            <v>18</v>
          </cell>
          <cell r="AK411">
            <v>54</v>
          </cell>
          <cell r="AL411">
            <v>18</v>
          </cell>
          <cell r="AM411">
            <v>18</v>
          </cell>
          <cell r="AN411">
            <v>18</v>
          </cell>
          <cell r="AO411">
            <v>54</v>
          </cell>
          <cell r="AP411">
            <v>108</v>
          </cell>
          <cell r="AQ411">
            <v>211.2</v>
          </cell>
        </row>
        <row r="412">
          <cell r="Y412">
            <v>21.606999999999999</v>
          </cell>
          <cell r="Z412">
            <v>98.227000000000004</v>
          </cell>
          <cell r="AA412">
            <v>36.65</v>
          </cell>
          <cell r="AB412">
            <v>156.48400000000001</v>
          </cell>
          <cell r="AC412">
            <v>60</v>
          </cell>
          <cell r="AD412">
            <v>60</v>
          </cell>
          <cell r="AE412">
            <v>60</v>
          </cell>
          <cell r="AF412">
            <v>180</v>
          </cell>
          <cell r="AG412">
            <v>336.48400000000004</v>
          </cell>
          <cell r="AH412">
            <v>60</v>
          </cell>
          <cell r="AI412">
            <v>60</v>
          </cell>
          <cell r="AJ412">
            <v>60</v>
          </cell>
          <cell r="AK412">
            <v>180</v>
          </cell>
          <cell r="AL412">
            <v>60</v>
          </cell>
          <cell r="AM412">
            <v>60</v>
          </cell>
          <cell r="AN412">
            <v>60</v>
          </cell>
          <cell r="AO412">
            <v>180</v>
          </cell>
          <cell r="AP412">
            <v>360</v>
          </cell>
          <cell r="AQ412">
            <v>696.48400000000004</v>
          </cell>
        </row>
        <row r="413">
          <cell r="Y413">
            <v>25.805</v>
          </cell>
          <cell r="Z413">
            <v>116.242</v>
          </cell>
          <cell r="AA413">
            <v>181.24</v>
          </cell>
          <cell r="AB413">
            <v>323.28700000000003</v>
          </cell>
          <cell r="AC413">
            <v>95</v>
          </cell>
          <cell r="AD413">
            <v>95</v>
          </cell>
          <cell r="AE413">
            <v>95</v>
          </cell>
          <cell r="AF413">
            <v>285</v>
          </cell>
          <cell r="AG413">
            <v>608.28700000000003</v>
          </cell>
          <cell r="AH413">
            <v>95</v>
          </cell>
          <cell r="AI413">
            <v>95</v>
          </cell>
          <cell r="AJ413">
            <v>95</v>
          </cell>
          <cell r="AK413">
            <v>285</v>
          </cell>
          <cell r="AL413">
            <v>95</v>
          </cell>
          <cell r="AM413">
            <v>95</v>
          </cell>
          <cell r="AN413">
            <v>95</v>
          </cell>
          <cell r="AO413">
            <v>285</v>
          </cell>
          <cell r="AP413">
            <v>570</v>
          </cell>
          <cell r="AQ413">
            <v>1178.287</v>
          </cell>
        </row>
        <row r="414">
          <cell r="Y414">
            <v>47.411999999999999</v>
          </cell>
          <cell r="Z414">
            <v>214.46899999999999</v>
          </cell>
          <cell r="AA414">
            <v>217.89000000000001</v>
          </cell>
          <cell r="AB414">
            <v>479.77100000000007</v>
          </cell>
          <cell r="AC414">
            <v>155</v>
          </cell>
          <cell r="AD414">
            <v>155</v>
          </cell>
          <cell r="AE414">
            <v>155</v>
          </cell>
          <cell r="AF414">
            <v>465</v>
          </cell>
          <cell r="AG414">
            <v>944.77100000000007</v>
          </cell>
          <cell r="AH414">
            <v>155</v>
          </cell>
          <cell r="AI414">
            <v>155</v>
          </cell>
          <cell r="AJ414">
            <v>155</v>
          </cell>
          <cell r="AK414">
            <v>465</v>
          </cell>
          <cell r="AL414">
            <v>155</v>
          </cell>
          <cell r="AM414">
            <v>155</v>
          </cell>
          <cell r="AN414">
            <v>155</v>
          </cell>
          <cell r="AO414">
            <v>465</v>
          </cell>
          <cell r="AP414">
            <v>930</v>
          </cell>
          <cell r="AQ414">
            <v>1874.7710000000002</v>
          </cell>
        </row>
        <row r="415">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row>
        <row r="416">
          <cell r="Y416">
            <v>47.411999999999999</v>
          </cell>
          <cell r="Z416">
            <v>214.46899999999999</v>
          </cell>
          <cell r="AA416">
            <v>217.89000000000001</v>
          </cell>
          <cell r="AB416">
            <v>479.77100000000007</v>
          </cell>
          <cell r="AC416">
            <v>155</v>
          </cell>
          <cell r="AD416">
            <v>155</v>
          </cell>
          <cell r="AE416">
            <v>155</v>
          </cell>
          <cell r="AF416">
            <v>465</v>
          </cell>
          <cell r="AG416">
            <v>944.77100000000007</v>
          </cell>
          <cell r="AH416">
            <v>155</v>
          </cell>
          <cell r="AI416">
            <v>155</v>
          </cell>
          <cell r="AJ416">
            <v>155</v>
          </cell>
          <cell r="AK416">
            <v>465</v>
          </cell>
          <cell r="AL416">
            <v>155</v>
          </cell>
          <cell r="AM416">
            <v>155</v>
          </cell>
          <cell r="AN416">
            <v>155</v>
          </cell>
          <cell r="AO416">
            <v>465</v>
          </cell>
          <cell r="AP416">
            <v>930</v>
          </cell>
          <cell r="AQ416">
            <v>1874.7710000000002</v>
          </cell>
        </row>
        <row r="417">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row>
        <row r="418">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row>
        <row r="419">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row>
        <row r="420">
          <cell r="Y420">
            <v>90.134</v>
          </cell>
          <cell r="Z420">
            <v>260.34399999999999</v>
          </cell>
          <cell r="AA420">
            <v>261.82300000000004</v>
          </cell>
          <cell r="AB420">
            <v>612.30100000000016</v>
          </cell>
          <cell r="AC420">
            <v>229.7</v>
          </cell>
          <cell r="AD420">
            <v>216.38</v>
          </cell>
          <cell r="AE420">
            <v>216.38</v>
          </cell>
          <cell r="AF420">
            <v>662.46</v>
          </cell>
          <cell r="AG420">
            <v>1274.7610000000002</v>
          </cell>
          <cell r="AH420">
            <v>216.38</v>
          </cell>
          <cell r="AI420">
            <v>216.38</v>
          </cell>
          <cell r="AJ420">
            <v>216.38</v>
          </cell>
          <cell r="AK420">
            <v>649.14</v>
          </cell>
          <cell r="AL420">
            <v>216.38</v>
          </cell>
          <cell r="AM420">
            <v>216.38</v>
          </cell>
          <cell r="AN420">
            <v>216.38</v>
          </cell>
          <cell r="AO420">
            <v>649.14</v>
          </cell>
          <cell r="AP420">
            <v>1298.28</v>
          </cell>
          <cell r="AQ420">
            <v>2573.0410000000002</v>
          </cell>
        </row>
        <row r="421">
          <cell r="Y421">
            <v>17.986000000000004</v>
          </cell>
          <cell r="Z421">
            <v>52.620999999999981</v>
          </cell>
          <cell r="AA421">
            <v>52.742999999999938</v>
          </cell>
          <cell r="AB421">
            <v>123.3499999999998</v>
          </cell>
          <cell r="AC421">
            <v>-1.4580719037386416</v>
          </cell>
          <cell r="AD421">
            <v>31.324161612004048</v>
          </cell>
          <cell r="AE421">
            <v>31.324161612004048</v>
          </cell>
          <cell r="AF421">
            <v>61.190251320269454</v>
          </cell>
          <cell r="AG421">
            <v>184.54025132026914</v>
          </cell>
          <cell r="AH421">
            <v>31.324161612004048</v>
          </cell>
          <cell r="AI421">
            <v>31.324161612004048</v>
          </cell>
          <cell r="AJ421">
            <v>31.324161612004048</v>
          </cell>
          <cell r="AK421">
            <v>93.972484836012086</v>
          </cell>
          <cell r="AL421">
            <v>31.324161612004048</v>
          </cell>
          <cell r="AM421">
            <v>31.324161612004048</v>
          </cell>
          <cell r="AN421">
            <v>31.324161612004048</v>
          </cell>
          <cell r="AO421">
            <v>93.972484836012086</v>
          </cell>
          <cell r="AP421">
            <v>187.94496967202417</v>
          </cell>
          <cell r="AQ421">
            <v>372.48522099229331</v>
          </cell>
        </row>
        <row r="422">
          <cell r="Y422">
            <v>0.16635220125786165</v>
          </cell>
          <cell r="Z422">
            <v>0.16813701212595653</v>
          </cell>
          <cell r="AA422">
            <v>0.1676691060063705</v>
          </cell>
          <cell r="AB422">
            <v>0.16767461744767534</v>
          </cell>
          <cell r="AC422">
            <v>-6.3882736879251117E-3</v>
          </cell>
          <cell r="AD422">
            <v>0.12645795455414763</v>
          </cell>
          <cell r="AE422">
            <v>0.12645795455414763</v>
          </cell>
          <cell r="AF422">
            <v>8.4557769735629076E-2</v>
          </cell>
          <cell r="AG422">
            <v>0.12645795455414746</v>
          </cell>
          <cell r="AH422">
            <v>0.12645795455414763</v>
          </cell>
          <cell r="AI422">
            <v>0.12645795455414763</v>
          </cell>
          <cell r="AJ422">
            <v>0.12645795455414763</v>
          </cell>
          <cell r="AK422">
            <v>0.12645795455414757</v>
          </cell>
          <cell r="AL422">
            <v>0.12645795455414763</v>
          </cell>
          <cell r="AM422">
            <v>0.12645795455414763</v>
          </cell>
          <cell r="AN422">
            <v>0.12645795455414763</v>
          </cell>
          <cell r="AO422">
            <v>0.12645795455414757</v>
          </cell>
          <cell r="AP422">
            <v>0.12645795455414757</v>
          </cell>
          <cell r="AQ422">
            <v>0.12645795455414752</v>
          </cell>
        </row>
        <row r="423">
          <cell r="Y423">
            <v>17.985999999999997</v>
          </cell>
          <cell r="Z423">
            <v>52.620999999999981</v>
          </cell>
          <cell r="AA423">
            <v>52.742999999999967</v>
          </cell>
          <cell r="AB423">
            <v>123.34999999999991</v>
          </cell>
          <cell r="AC423">
            <v>-1.4580719037386416</v>
          </cell>
          <cell r="AD423">
            <v>31.324161612004048</v>
          </cell>
          <cell r="AE423">
            <v>31.324161612004048</v>
          </cell>
          <cell r="AF423">
            <v>61.190251320269454</v>
          </cell>
          <cell r="AG423">
            <v>184.54025132026902</v>
          </cell>
          <cell r="AH423">
            <v>31.324161612004048</v>
          </cell>
          <cell r="AI423">
            <v>31.324161612004048</v>
          </cell>
          <cell r="AJ423">
            <v>31.324161612004048</v>
          </cell>
          <cell r="AK423">
            <v>93.972484836012086</v>
          </cell>
          <cell r="AL423">
            <v>31.324161612004048</v>
          </cell>
          <cell r="AM423">
            <v>31.324161612004048</v>
          </cell>
          <cell r="AN423">
            <v>31.324161612004048</v>
          </cell>
          <cell r="AO423">
            <v>93.972484836012086</v>
          </cell>
          <cell r="AP423">
            <v>187.94496967202417</v>
          </cell>
          <cell r="AQ423">
            <v>372.48522099229331</v>
          </cell>
        </row>
        <row r="424">
          <cell r="Y424">
            <v>0.1663522012578616</v>
          </cell>
          <cell r="Z424">
            <v>0.16813701212595653</v>
          </cell>
          <cell r="AA424">
            <v>0.16766910600637058</v>
          </cell>
          <cell r="AB424">
            <v>0.16767461744767548</v>
          </cell>
          <cell r="AC424">
            <v>-6.3882736879251117E-3</v>
          </cell>
          <cell r="AD424">
            <v>0.12645795455414763</v>
          </cell>
          <cell r="AE424">
            <v>0.12645795455414763</v>
          </cell>
          <cell r="AF424">
            <v>8.4557769735629076E-2</v>
          </cell>
          <cell r="AG424">
            <v>0.12645795455414738</v>
          </cell>
          <cell r="AH424">
            <v>0.12645795455414763</v>
          </cell>
          <cell r="AI424">
            <v>0.12645795455414763</v>
          </cell>
          <cell r="AJ424">
            <v>0.12645795455414763</v>
          </cell>
          <cell r="AK424">
            <v>0.12645795455414757</v>
          </cell>
          <cell r="AL424">
            <v>0.12645795455414763</v>
          </cell>
          <cell r="AM424">
            <v>0.12645795455414763</v>
          </cell>
          <cell r="AN424">
            <v>0.12645795455414763</v>
          </cell>
          <cell r="AO424">
            <v>0.12645795455414757</v>
          </cell>
          <cell r="AP424">
            <v>0.12645795455414757</v>
          </cell>
          <cell r="AQ424">
            <v>0.12645795455414752</v>
          </cell>
        </row>
        <row r="425">
          <cell r="Y425">
            <v>0.78900000000000003</v>
          </cell>
          <cell r="Z425">
            <v>-2.3639999999999999</v>
          </cell>
          <cell r="AA425">
            <v>18.850999999999999</v>
          </cell>
          <cell r="AB425">
            <v>17.276</v>
          </cell>
          <cell r="AC425">
            <v>-11.971</v>
          </cell>
          <cell r="AD425">
            <v>1.349</v>
          </cell>
          <cell r="AE425">
            <v>1.349</v>
          </cell>
          <cell r="AF425">
            <v>-9.2729999999999997</v>
          </cell>
          <cell r="AG425">
            <v>8.0030000000000001</v>
          </cell>
          <cell r="AH425">
            <v>1.349</v>
          </cell>
          <cell r="AI425">
            <v>1.349</v>
          </cell>
          <cell r="AJ425">
            <v>1.349</v>
          </cell>
          <cell r="AK425">
            <v>4.0469999999999997</v>
          </cell>
          <cell r="AL425">
            <v>1.349</v>
          </cell>
          <cell r="AM425">
            <v>1.349</v>
          </cell>
          <cell r="AN425">
            <v>1.349</v>
          </cell>
          <cell r="AO425">
            <v>4.0469999999999997</v>
          </cell>
          <cell r="AP425">
            <v>8.0939999999999994</v>
          </cell>
          <cell r="AQ425">
            <v>16.097000000000001</v>
          </cell>
        </row>
        <row r="426">
          <cell r="Y426">
            <v>0</v>
          </cell>
          <cell r="Z426">
            <v>0</v>
          </cell>
          <cell r="AA426">
            <v>0</v>
          </cell>
          <cell r="AC426">
            <v>0</v>
          </cell>
          <cell r="AD426">
            <v>0</v>
          </cell>
          <cell r="AE426">
            <v>0</v>
          </cell>
          <cell r="AH426">
            <v>0</v>
          </cell>
          <cell r="AI426">
            <v>0</v>
          </cell>
          <cell r="AJ426">
            <v>0</v>
          </cell>
          <cell r="AL426">
            <v>0</v>
          </cell>
          <cell r="AM426">
            <v>0</v>
          </cell>
          <cell r="AN426">
            <v>0</v>
          </cell>
        </row>
        <row r="427">
          <cell r="Y427">
            <v>6.149</v>
          </cell>
          <cell r="Z427">
            <v>5.9610000000000003</v>
          </cell>
          <cell r="AA427">
            <v>8.1300000000000008</v>
          </cell>
          <cell r="AB427">
            <v>20.240000000000002</v>
          </cell>
          <cell r="AC427">
            <v>7.7770000000000001</v>
          </cell>
          <cell r="AD427">
            <v>8.1690000000000005</v>
          </cell>
          <cell r="AE427">
            <v>7.7590000000000003</v>
          </cell>
          <cell r="AF427">
            <v>23.705000000000002</v>
          </cell>
          <cell r="AG427">
            <v>43.945000000000007</v>
          </cell>
          <cell r="AH427">
            <v>8.1039999999999992</v>
          </cell>
          <cell r="AI427">
            <v>7.8259999999999996</v>
          </cell>
          <cell r="AJ427">
            <v>7.9820000000000002</v>
          </cell>
          <cell r="AK427">
            <v>23.911999999999999</v>
          </cell>
          <cell r="AL427">
            <v>8.8580000000000005</v>
          </cell>
          <cell r="AM427">
            <v>8.1140000000000008</v>
          </cell>
          <cell r="AN427">
            <v>8.1519999999999992</v>
          </cell>
          <cell r="AO427">
            <v>25.124000000000002</v>
          </cell>
          <cell r="AP427">
            <v>49.036000000000001</v>
          </cell>
          <cell r="AQ427">
            <v>92.981000000000009</v>
          </cell>
        </row>
        <row r="428">
          <cell r="Y428">
            <v>6.9379999999999997</v>
          </cell>
          <cell r="Z428">
            <v>3.5970000000000004</v>
          </cell>
          <cell r="AA428">
            <v>26.981000000000002</v>
          </cell>
          <cell r="AB428">
            <v>37.516000000000005</v>
          </cell>
          <cell r="AC428">
            <v>-4.194</v>
          </cell>
          <cell r="AD428">
            <v>9.5180000000000007</v>
          </cell>
          <cell r="AE428">
            <v>9.1080000000000005</v>
          </cell>
          <cell r="AF428">
            <v>14.432000000000002</v>
          </cell>
          <cell r="AG428">
            <v>51.948000000000008</v>
          </cell>
          <cell r="AH428">
            <v>9.4529999999999994</v>
          </cell>
          <cell r="AI428">
            <v>9.1749999999999989</v>
          </cell>
          <cell r="AJ428">
            <v>9.3309999999999995</v>
          </cell>
          <cell r="AK428">
            <v>27.959</v>
          </cell>
          <cell r="AL428">
            <v>10.207000000000001</v>
          </cell>
          <cell r="AM428">
            <v>9.463000000000001</v>
          </cell>
          <cell r="AN428">
            <v>9.5009999999999994</v>
          </cell>
          <cell r="AO428">
            <v>29.171000000000003</v>
          </cell>
          <cell r="AP428">
            <v>57.13</v>
          </cell>
          <cell r="AQ428">
            <v>109.078</v>
          </cell>
        </row>
        <row r="429">
          <cell r="Y429">
            <v>11.048000000000005</v>
          </cell>
          <cell r="Z429">
            <v>49.02399999999998</v>
          </cell>
          <cell r="AA429">
            <v>25.761999999999937</v>
          </cell>
          <cell r="AB429">
            <v>85.83399999999979</v>
          </cell>
          <cell r="AC429">
            <v>2.7359280962613584</v>
          </cell>
          <cell r="AD429">
            <v>21.806161612004047</v>
          </cell>
          <cell r="AE429">
            <v>22.216161612004047</v>
          </cell>
          <cell r="AF429">
            <v>46.758251320269451</v>
          </cell>
          <cell r="AG429">
            <v>132.59225132026913</v>
          </cell>
          <cell r="AH429">
            <v>21.871161612004048</v>
          </cell>
          <cell r="AI429">
            <v>22.14916161200405</v>
          </cell>
          <cell r="AJ429">
            <v>21.993161612004048</v>
          </cell>
          <cell r="AK429">
            <v>66.013484836012083</v>
          </cell>
          <cell r="AL429">
            <v>21.117161612004047</v>
          </cell>
          <cell r="AM429">
            <v>21.861161612004047</v>
          </cell>
          <cell r="AN429">
            <v>21.82316161200405</v>
          </cell>
          <cell r="AO429">
            <v>64.801484836012079</v>
          </cell>
          <cell r="AP429">
            <v>130.81496967202418</v>
          </cell>
          <cell r="AQ429">
            <v>263.40722099229333</v>
          </cell>
        </row>
        <row r="430">
          <cell r="Y430">
            <v>0.10218275989641144</v>
          </cell>
          <cell r="Z430">
            <v>0.15664371415333977</v>
          </cell>
          <cell r="AA430">
            <v>8.1896962799539494E-2</v>
          </cell>
          <cell r="AB430">
            <v>0.11667760935552293</v>
          </cell>
          <cell r="AC430">
            <v>1.198696540588054E-2</v>
          </cell>
          <cell r="AD430">
            <v>8.8033085395474817E-2</v>
          </cell>
          <cell r="AE430">
            <v>8.9688285684932256E-2</v>
          </cell>
          <cell r="AF430">
            <v>6.461443388565262E-2</v>
          </cell>
          <cell r="AG430">
            <v>9.0860095679565364E-2</v>
          </cell>
          <cell r="AH430">
            <v>8.8295495197461979E-2</v>
          </cell>
          <cell r="AI430">
            <v>8.9417801735191663E-2</v>
          </cell>
          <cell r="AJ430">
            <v>8.8788018210422481E-2</v>
          </cell>
          <cell r="AK430">
            <v>8.883377171435862E-2</v>
          </cell>
          <cell r="AL430">
            <v>8.5251541494410985E-2</v>
          </cell>
          <cell r="AM430">
            <v>8.8255124458694711E-2</v>
          </cell>
          <cell r="AN430">
            <v>8.8101715651379156E-2</v>
          </cell>
          <cell r="AO430">
            <v>8.7202793868161543E-2</v>
          </cell>
          <cell r="AP430">
            <v>8.8018282791260088E-2</v>
          </cell>
          <cell r="AQ430">
            <v>8.9426201374488631E-2</v>
          </cell>
        </row>
        <row r="431">
          <cell r="Y431">
            <v>11.047999999999998</v>
          </cell>
          <cell r="Z431">
            <v>49.02399999999998</v>
          </cell>
          <cell r="AA431">
            <v>25.761999999999965</v>
          </cell>
          <cell r="AB431">
            <v>85.833999999999904</v>
          </cell>
          <cell r="AC431">
            <v>2.7359280962613584</v>
          </cell>
          <cell r="AD431">
            <v>21.806161612004047</v>
          </cell>
          <cell r="AE431">
            <v>22.216161612004047</v>
          </cell>
          <cell r="AF431">
            <v>46.758251320269451</v>
          </cell>
          <cell r="AG431">
            <v>132.59225132026901</v>
          </cell>
          <cell r="AH431">
            <v>21.871161612004048</v>
          </cell>
          <cell r="AI431">
            <v>22.14916161200405</v>
          </cell>
          <cell r="AJ431">
            <v>21.993161612004048</v>
          </cell>
          <cell r="AK431">
            <v>66.013484836012083</v>
          </cell>
          <cell r="AL431">
            <v>21.117161612004047</v>
          </cell>
          <cell r="AM431">
            <v>21.861161612004047</v>
          </cell>
          <cell r="AN431">
            <v>21.82316161200405</v>
          </cell>
          <cell r="AO431">
            <v>64.801484836012079</v>
          </cell>
          <cell r="AP431">
            <v>130.81496967202418</v>
          </cell>
          <cell r="AQ431">
            <v>263.40722099229333</v>
          </cell>
        </row>
        <row r="432">
          <cell r="Y432">
            <v>0.10218275989641137</v>
          </cell>
          <cell r="Z432">
            <v>0.15664371415333977</v>
          </cell>
          <cell r="AA432">
            <v>8.1896962799539577E-2</v>
          </cell>
          <cell r="AB432">
            <v>0.11667760935552308</v>
          </cell>
          <cell r="AC432">
            <v>1.198696540588054E-2</v>
          </cell>
          <cell r="AD432">
            <v>8.8033085395474817E-2</v>
          </cell>
          <cell r="AE432">
            <v>8.9688285684932256E-2</v>
          </cell>
          <cell r="AF432">
            <v>6.461443388565262E-2</v>
          </cell>
          <cell r="AG432">
            <v>9.0860095679565281E-2</v>
          </cell>
          <cell r="AH432">
            <v>8.8295495197461979E-2</v>
          </cell>
          <cell r="AI432">
            <v>8.9417801735191663E-2</v>
          </cell>
          <cell r="AJ432">
            <v>8.8788018210422481E-2</v>
          </cell>
          <cell r="AK432">
            <v>8.883377171435862E-2</v>
          </cell>
          <cell r="AL432">
            <v>8.5251541494410985E-2</v>
          </cell>
          <cell r="AM432">
            <v>8.8255124458694711E-2</v>
          </cell>
          <cell r="AN432">
            <v>8.8101715651379156E-2</v>
          </cell>
          <cell r="AO432">
            <v>8.7202793868161543E-2</v>
          </cell>
          <cell r="AP432">
            <v>8.8018282791260088E-2</v>
          </cell>
          <cell r="AQ432">
            <v>8.9426201374488631E-2</v>
          </cell>
        </row>
        <row r="433">
          <cell r="Y433">
            <v>1.1579999999999999</v>
          </cell>
          <cell r="Z433">
            <v>1.163</v>
          </cell>
          <cell r="AA433">
            <v>1.742</v>
          </cell>
          <cell r="AB433">
            <v>4.0629999999999997</v>
          </cell>
          <cell r="AC433">
            <v>1.958</v>
          </cell>
          <cell r="AD433">
            <v>1.96</v>
          </cell>
          <cell r="AE433">
            <v>1.9179999999999999</v>
          </cell>
          <cell r="AF433">
            <v>5.8360000000000003</v>
          </cell>
          <cell r="AG433">
            <v>9.8990000000000009</v>
          </cell>
          <cell r="AH433">
            <v>1.869</v>
          </cell>
          <cell r="AI433">
            <v>1.823</v>
          </cell>
          <cell r="AJ433">
            <v>1.81</v>
          </cell>
          <cell r="AK433">
            <v>5.5020000000000007</v>
          </cell>
          <cell r="AL433">
            <v>1.8049999999999999</v>
          </cell>
          <cell r="AM433">
            <v>1.802</v>
          </cell>
          <cell r="AN433">
            <v>1.8089999999999999</v>
          </cell>
          <cell r="AO433">
            <v>5.4160000000000004</v>
          </cell>
          <cell r="AP433">
            <v>10.918000000000001</v>
          </cell>
          <cell r="AQ433">
            <v>20.817</v>
          </cell>
        </row>
        <row r="434">
          <cell r="Y434">
            <v>1.0109999999999999</v>
          </cell>
          <cell r="Z434">
            <v>1.008</v>
          </cell>
          <cell r="AA434">
            <v>3.7309999999999999</v>
          </cell>
          <cell r="AB434">
            <v>5.75</v>
          </cell>
          <cell r="AC434">
            <v>1.986</v>
          </cell>
          <cell r="AD434">
            <v>1.873</v>
          </cell>
          <cell r="AE434">
            <v>2.2370000000000001</v>
          </cell>
          <cell r="AF434">
            <v>6.0960000000000001</v>
          </cell>
          <cell r="AG434">
            <v>11.846</v>
          </cell>
          <cell r="AH434">
            <v>5.8140000000000001</v>
          </cell>
          <cell r="AI434">
            <v>1.7010000000000001</v>
          </cell>
          <cell r="AJ434">
            <v>2.0550000000000002</v>
          </cell>
          <cell r="AK434">
            <v>9.57</v>
          </cell>
          <cell r="AL434">
            <v>1.8939999999999999</v>
          </cell>
          <cell r="AM434">
            <v>9.6929999999999996</v>
          </cell>
          <cell r="AN434">
            <v>2.06</v>
          </cell>
          <cell r="AO434">
            <v>13.647</v>
          </cell>
          <cell r="AP434">
            <v>23.216999999999999</v>
          </cell>
          <cell r="AQ434">
            <v>35.063000000000002</v>
          </cell>
        </row>
        <row r="435">
          <cell r="Y435">
            <v>2.1689999999999996</v>
          </cell>
          <cell r="Z435">
            <v>2.1710000000000003</v>
          </cell>
          <cell r="AA435">
            <v>5.4729999999999999</v>
          </cell>
          <cell r="AB435">
            <v>9.8129999999999988</v>
          </cell>
          <cell r="AC435">
            <v>3.944</v>
          </cell>
          <cell r="AD435">
            <v>3.8330000000000002</v>
          </cell>
          <cell r="AE435">
            <v>4.1550000000000002</v>
          </cell>
          <cell r="AF435">
            <v>11.932</v>
          </cell>
          <cell r="AG435">
            <v>21.745000000000001</v>
          </cell>
          <cell r="AH435">
            <v>7.6829999999999998</v>
          </cell>
          <cell r="AI435">
            <v>3.524</v>
          </cell>
          <cell r="AJ435">
            <v>3.8650000000000002</v>
          </cell>
          <cell r="AK435">
            <v>15.072000000000001</v>
          </cell>
          <cell r="AL435">
            <v>3.6989999999999998</v>
          </cell>
          <cell r="AM435">
            <v>11.494999999999999</v>
          </cell>
          <cell r="AN435">
            <v>3.8689999999999998</v>
          </cell>
          <cell r="AO435">
            <v>19.063000000000002</v>
          </cell>
          <cell r="AP435">
            <v>34.134999999999998</v>
          </cell>
          <cell r="AQ435">
            <v>55.88</v>
          </cell>
        </row>
        <row r="436">
          <cell r="Y436">
            <v>0.06</v>
          </cell>
          <cell r="Z436">
            <v>6.6000000000000003E-2</v>
          </cell>
          <cell r="AA436">
            <v>0.08</v>
          </cell>
          <cell r="AB436">
            <v>0.20600000000000002</v>
          </cell>
          <cell r="AC436">
            <v>8.7999999999999995E-2</v>
          </cell>
          <cell r="AD436">
            <v>9.6000000000000002E-2</v>
          </cell>
          <cell r="AE436">
            <v>0.112</v>
          </cell>
          <cell r="AF436">
            <v>0.29599999999999999</v>
          </cell>
          <cell r="AG436">
            <v>0.502</v>
          </cell>
          <cell r="AH436">
            <v>6.3E-2</v>
          </cell>
          <cell r="AI436">
            <v>6.6000000000000003E-2</v>
          </cell>
          <cell r="AJ436">
            <v>7.0000000000000007E-2</v>
          </cell>
          <cell r="AK436">
            <v>0.19900000000000001</v>
          </cell>
          <cell r="AL436">
            <v>7.4999999999999997E-2</v>
          </cell>
          <cell r="AM436">
            <v>7.4999999999999997E-2</v>
          </cell>
          <cell r="AN436">
            <v>7.9000000000000001E-2</v>
          </cell>
          <cell r="AO436">
            <v>0.22899999999999998</v>
          </cell>
          <cell r="AP436">
            <v>0.42799999999999999</v>
          </cell>
          <cell r="AQ436">
            <v>0.92999999999999994</v>
          </cell>
        </row>
        <row r="437">
          <cell r="Y437">
            <v>8.8190000000000044</v>
          </cell>
          <cell r="Z437">
            <v>46.786999999999978</v>
          </cell>
          <cell r="AA437">
            <v>20.208999999999939</v>
          </cell>
          <cell r="AB437">
            <v>75.814999999999785</v>
          </cell>
          <cell r="AC437">
            <v>-1.2960719037386417</v>
          </cell>
          <cell r="AD437">
            <v>17.877161612004048</v>
          </cell>
          <cell r="AE437">
            <v>17.949161612004048</v>
          </cell>
          <cell r="AF437">
            <v>34.53025132026945</v>
          </cell>
          <cell r="AG437">
            <v>110.34525132026913</v>
          </cell>
          <cell r="AH437">
            <v>14.125161612004048</v>
          </cell>
          <cell r="AI437">
            <v>18.559161612004051</v>
          </cell>
          <cell r="AJ437">
            <v>18.058161612004049</v>
          </cell>
          <cell r="AK437">
            <v>50.742484836012082</v>
          </cell>
          <cell r="AL437">
            <v>17.343161612004049</v>
          </cell>
          <cell r="AM437">
            <v>10.291161612004048</v>
          </cell>
          <cell r="AN437">
            <v>17.87516161200405</v>
          </cell>
          <cell r="AO437">
            <v>45.509484836012078</v>
          </cell>
          <cell r="AP437">
            <v>96.251969672024188</v>
          </cell>
          <cell r="AQ437">
            <v>206.59722099229333</v>
          </cell>
        </row>
        <row r="438">
          <cell r="Y438">
            <v>8.156677765445805E-2</v>
          </cell>
          <cell r="Z438">
            <v>0.14949595002636071</v>
          </cell>
          <cell r="AA438">
            <v>6.4244069607013926E-2</v>
          </cell>
          <cell r="AB438">
            <v>0.1030583795848844</v>
          </cell>
          <cell r="AC438">
            <v>-5.6785005040442069E-3</v>
          </cell>
          <cell r="AD438">
            <v>7.2171422133820537E-2</v>
          </cell>
          <cell r="AE438">
            <v>7.2462091452944771E-2</v>
          </cell>
          <cell r="AF438">
            <v>4.7716768227842744E-2</v>
          </cell>
          <cell r="AG438">
            <v>7.5615128281728533E-2</v>
          </cell>
          <cell r="AH438">
            <v>5.7024320948346655E-2</v>
          </cell>
          <cell r="AI438">
            <v>7.4924706517747297E-2</v>
          </cell>
          <cell r="AJ438">
            <v>7.2902132505507852E-2</v>
          </cell>
          <cell r="AK438">
            <v>6.8283719990533856E-2</v>
          </cell>
          <cell r="AL438">
            <v>7.001562468364915E-2</v>
          </cell>
          <cell r="AM438">
            <v>4.1546179704981291E-2</v>
          </cell>
          <cell r="AN438">
            <v>7.2163347986067092E-2</v>
          </cell>
          <cell r="AO438">
            <v>6.1241717458232425E-2</v>
          </cell>
          <cell r="AP438">
            <v>6.4762718724383161E-2</v>
          </cell>
          <cell r="AQ438">
            <v>7.0139325027870417E-2</v>
          </cell>
        </row>
        <row r="439">
          <cell r="Y439">
            <v>8.8189999999999973</v>
          </cell>
          <cell r="Z439">
            <v>46.786999999999978</v>
          </cell>
          <cell r="AA439">
            <v>20.208999999999968</v>
          </cell>
          <cell r="AB439">
            <v>75.814999999999898</v>
          </cell>
          <cell r="AC439">
            <v>-1.2960719037386417</v>
          </cell>
          <cell r="AD439">
            <v>17.877161612004048</v>
          </cell>
          <cell r="AE439">
            <v>17.949161612004048</v>
          </cell>
          <cell r="AF439">
            <v>34.53025132026945</v>
          </cell>
          <cell r="AG439">
            <v>110.34525132026901</v>
          </cell>
          <cell r="AH439">
            <v>14.125161612004048</v>
          </cell>
          <cell r="AI439">
            <v>18.559161612004051</v>
          </cell>
          <cell r="AJ439">
            <v>18.058161612004049</v>
          </cell>
          <cell r="AK439">
            <v>50.742484836012082</v>
          </cell>
          <cell r="AL439">
            <v>17.343161612004049</v>
          </cell>
          <cell r="AM439">
            <v>10.291161612004048</v>
          </cell>
          <cell r="AN439">
            <v>17.87516161200405</v>
          </cell>
          <cell r="AO439">
            <v>45.509484836012078</v>
          </cell>
          <cell r="AP439">
            <v>96.251969672024188</v>
          </cell>
          <cell r="AQ439">
            <v>206.59722099229333</v>
          </cell>
        </row>
        <row r="440">
          <cell r="Y440">
            <v>8.1566777654457981E-2</v>
          </cell>
          <cell r="Z440">
            <v>0.14949595002636071</v>
          </cell>
          <cell r="AA440">
            <v>6.4244069607014009E-2</v>
          </cell>
          <cell r="AB440">
            <v>0.10305837958488455</v>
          </cell>
          <cell r="AC440">
            <v>-5.6785005040442069E-3</v>
          </cell>
          <cell r="AD440">
            <v>7.2171422133820537E-2</v>
          </cell>
          <cell r="AE440">
            <v>7.2462091452944771E-2</v>
          </cell>
          <cell r="AF440">
            <v>4.7716768227842744E-2</v>
          </cell>
          <cell r="AG440">
            <v>7.561512828172845E-2</v>
          </cell>
          <cell r="AH440">
            <v>5.7024320948346655E-2</v>
          </cell>
          <cell r="AI440">
            <v>7.4924706517747297E-2</v>
          </cell>
          <cell r="AJ440">
            <v>7.2902132505507852E-2</v>
          </cell>
          <cell r="AK440">
            <v>6.8283719990533856E-2</v>
          </cell>
          <cell r="AL440">
            <v>7.001562468364915E-2</v>
          </cell>
          <cell r="AM440">
            <v>4.1546179704981291E-2</v>
          </cell>
          <cell r="AN440">
            <v>7.2163347986067092E-2</v>
          </cell>
          <cell r="AO440">
            <v>6.1241717458232425E-2</v>
          </cell>
          <cell r="AP440">
            <v>6.4762718724383161E-2</v>
          </cell>
          <cell r="AQ440">
            <v>7.0139325027870417E-2</v>
          </cell>
        </row>
        <row r="441">
          <cell r="Y441">
            <v>3.786</v>
          </cell>
          <cell r="Z441">
            <v>4.3209999999999997</v>
          </cell>
          <cell r="AA441">
            <v>7.0880000000000001</v>
          </cell>
          <cell r="AB441">
            <v>15.195</v>
          </cell>
          <cell r="AC441">
            <v>4.8209999999999997</v>
          </cell>
          <cell r="AD441">
            <v>4.3769999999999998</v>
          </cell>
          <cell r="AE441">
            <v>4.4180000000000001</v>
          </cell>
          <cell r="AF441">
            <v>13.616</v>
          </cell>
          <cell r="AG441">
            <v>28.811</v>
          </cell>
          <cell r="AH441">
            <v>4.3949999999999996</v>
          </cell>
          <cell r="AI441">
            <v>4.4640000000000004</v>
          </cell>
          <cell r="AJ441">
            <v>4.3280000000000003</v>
          </cell>
          <cell r="AK441">
            <v>13.187000000000001</v>
          </cell>
          <cell r="AL441">
            <v>4.3479999999999999</v>
          </cell>
          <cell r="AM441">
            <v>4.4829999999999997</v>
          </cell>
          <cell r="AN441">
            <v>4.3780000000000001</v>
          </cell>
          <cell r="AO441">
            <v>13.209</v>
          </cell>
          <cell r="AP441">
            <v>26.396000000000001</v>
          </cell>
          <cell r="AQ441">
            <v>55.207000000000001</v>
          </cell>
        </row>
        <row r="442">
          <cell r="Y442">
            <v>9.5</v>
          </cell>
          <cell r="Z442">
            <v>8.3780000000000001</v>
          </cell>
          <cell r="AA442">
            <v>14.461</v>
          </cell>
          <cell r="AB442">
            <v>32.338999999999999</v>
          </cell>
          <cell r="AC442">
            <v>11.41</v>
          </cell>
          <cell r="AD442">
            <v>12.984</v>
          </cell>
          <cell r="AE442">
            <v>12.547000000000001</v>
          </cell>
          <cell r="AF442">
            <v>36.941000000000003</v>
          </cell>
          <cell r="AG442">
            <v>69.28</v>
          </cell>
          <cell r="AH442">
            <v>11.923</v>
          </cell>
          <cell r="AI442">
            <v>10.199999999999999</v>
          </cell>
          <cell r="AJ442">
            <v>11.188000000000001</v>
          </cell>
          <cell r="AK442">
            <v>33.311</v>
          </cell>
          <cell r="AL442">
            <v>8.9659999999999993</v>
          </cell>
          <cell r="AM442">
            <v>8.9710000000000001</v>
          </cell>
          <cell r="AN442">
            <v>28.334</v>
          </cell>
          <cell r="AO442">
            <v>46.271000000000001</v>
          </cell>
          <cell r="AP442">
            <v>79.581999999999994</v>
          </cell>
          <cell r="AQ442">
            <v>148.86199999999999</v>
          </cell>
        </row>
        <row r="443">
          <cell r="Y443">
            <v>13.286</v>
          </cell>
          <cell r="Z443">
            <v>12.699</v>
          </cell>
          <cell r="AA443">
            <v>21.548999999999999</v>
          </cell>
          <cell r="AB443">
            <v>47.533999999999999</v>
          </cell>
          <cell r="AC443">
            <v>16.231000000000002</v>
          </cell>
          <cell r="AD443">
            <v>17.361000000000001</v>
          </cell>
          <cell r="AE443">
            <v>16.965</v>
          </cell>
          <cell r="AF443">
            <v>50.557000000000002</v>
          </cell>
          <cell r="AG443">
            <v>98.091000000000008</v>
          </cell>
          <cell r="AH443">
            <v>16.317999999999998</v>
          </cell>
          <cell r="AI443">
            <v>14.664</v>
          </cell>
          <cell r="AJ443">
            <v>15.516000000000002</v>
          </cell>
          <cell r="AK443">
            <v>46.498000000000005</v>
          </cell>
          <cell r="AL443">
            <v>13.314</v>
          </cell>
          <cell r="AM443">
            <v>13.454000000000001</v>
          </cell>
          <cell r="AN443">
            <v>32.712000000000003</v>
          </cell>
          <cell r="AO443">
            <v>59.480000000000004</v>
          </cell>
          <cell r="AP443">
            <v>105.97799999999999</v>
          </cell>
          <cell r="AQ443">
            <v>204.06899999999999</v>
          </cell>
        </row>
        <row r="444">
          <cell r="Y444">
            <v>0.14299999999999999</v>
          </cell>
          <cell r="Z444">
            <v>0.63800000000000001</v>
          </cell>
          <cell r="AA444">
            <v>0.70899999999999996</v>
          </cell>
          <cell r="AB444">
            <v>1.49</v>
          </cell>
          <cell r="AC444">
            <v>0.44900000000000001</v>
          </cell>
          <cell r="AD444">
            <v>0.48399999999999999</v>
          </cell>
          <cell r="AE444">
            <v>0.54400000000000004</v>
          </cell>
          <cell r="AF444">
            <v>1.4770000000000001</v>
          </cell>
          <cell r="AG444">
            <v>2.9670000000000001</v>
          </cell>
          <cell r="AH444">
            <v>0.45200000000000001</v>
          </cell>
          <cell r="AI444">
            <v>0.41499999999999998</v>
          </cell>
          <cell r="AJ444">
            <v>0.45</v>
          </cell>
          <cell r="AK444">
            <v>1.3169999999999999</v>
          </cell>
          <cell r="AL444">
            <v>0.48299999999999998</v>
          </cell>
          <cell r="AM444">
            <v>0.50600000000000001</v>
          </cell>
          <cell r="AN444">
            <v>0.56200000000000006</v>
          </cell>
          <cell r="AO444">
            <v>1.5510000000000002</v>
          </cell>
          <cell r="AP444">
            <v>2.8680000000000003</v>
          </cell>
          <cell r="AQ444">
            <v>5.8350000000000009</v>
          </cell>
        </row>
        <row r="445">
          <cell r="Y445">
            <v>0.23200000000000001</v>
          </cell>
          <cell r="Z445">
            <v>0.995</v>
          </cell>
          <cell r="AA445">
            <v>1.008</v>
          </cell>
          <cell r="AB445">
            <v>2.2350000000000003</v>
          </cell>
          <cell r="AC445">
            <v>0.50900000000000001</v>
          </cell>
          <cell r="AD445">
            <v>0.46899999999999997</v>
          </cell>
          <cell r="AE445">
            <v>0.40300000000000002</v>
          </cell>
          <cell r="AF445">
            <v>1.381</v>
          </cell>
          <cell r="AG445">
            <v>3.6160000000000005</v>
          </cell>
          <cell r="AH445">
            <v>0.49299999999999999</v>
          </cell>
          <cell r="AI445">
            <v>0.44800000000000001</v>
          </cell>
          <cell r="AJ445">
            <v>0.42899999999999999</v>
          </cell>
          <cell r="AK445">
            <v>1.37</v>
          </cell>
          <cell r="AL445">
            <v>0.40300000000000002</v>
          </cell>
          <cell r="AM445">
            <v>0.40500000000000003</v>
          </cell>
          <cell r="AN445">
            <v>0.39700000000000002</v>
          </cell>
          <cell r="AO445">
            <v>1.2050000000000001</v>
          </cell>
          <cell r="AP445">
            <v>2.5750000000000002</v>
          </cell>
          <cell r="AQ445">
            <v>6.1910000000000007</v>
          </cell>
        </row>
        <row r="446">
          <cell r="Y446">
            <v>1.4119999999999999</v>
          </cell>
          <cell r="Z446">
            <v>1.5009999999999999</v>
          </cell>
          <cell r="AA446">
            <v>2.198</v>
          </cell>
          <cell r="AB446">
            <v>5.1109999999999998</v>
          </cell>
          <cell r="AC446">
            <v>1.992</v>
          </cell>
          <cell r="AD446">
            <v>2.1720000000000002</v>
          </cell>
          <cell r="AE446">
            <v>2.3580000000000001</v>
          </cell>
          <cell r="AF446">
            <v>6.5220000000000002</v>
          </cell>
          <cell r="AG446">
            <v>11.632999999999999</v>
          </cell>
          <cell r="AH446">
            <v>2.4340000000000002</v>
          </cell>
          <cell r="AI446">
            <v>2.5750000000000002</v>
          </cell>
          <cell r="AJ446">
            <v>2.754</v>
          </cell>
          <cell r="AK446">
            <v>7.7629999999999999</v>
          </cell>
          <cell r="AL446">
            <v>2.8319999999999999</v>
          </cell>
          <cell r="AM446">
            <v>2.9689999999999999</v>
          </cell>
          <cell r="AN446">
            <v>3.2120000000000002</v>
          </cell>
          <cell r="AO446">
            <v>9.0129999999999999</v>
          </cell>
          <cell r="AP446">
            <v>16.776</v>
          </cell>
          <cell r="AQ446">
            <v>28.408999999999999</v>
          </cell>
        </row>
        <row r="447">
          <cell r="Y447">
            <v>1.294</v>
          </cell>
          <cell r="Z447">
            <v>1.3740000000000001</v>
          </cell>
          <cell r="AA447">
            <v>1.8740000000000001</v>
          </cell>
          <cell r="AB447">
            <v>4.5419999999999998</v>
          </cell>
          <cell r="AC447">
            <v>1.5069999999999999</v>
          </cell>
          <cell r="AD447">
            <v>1.5780000000000001</v>
          </cell>
          <cell r="AE447">
            <v>2.5950000000000002</v>
          </cell>
          <cell r="AF447">
            <v>5.68</v>
          </cell>
          <cell r="AG447">
            <v>10.222</v>
          </cell>
          <cell r="AH447">
            <v>1.4259999999999999</v>
          </cell>
          <cell r="AI447">
            <v>1.4259999999999999</v>
          </cell>
          <cell r="AJ447">
            <v>2.4510000000000001</v>
          </cell>
          <cell r="AK447">
            <v>5.3029999999999999</v>
          </cell>
          <cell r="AL447">
            <v>1.42</v>
          </cell>
          <cell r="AM447">
            <v>2.4790000000000001</v>
          </cell>
          <cell r="AN447">
            <v>2.323</v>
          </cell>
          <cell r="AO447">
            <v>6.2219999999999995</v>
          </cell>
          <cell r="AP447">
            <v>11.524999999999999</v>
          </cell>
          <cell r="AQ447">
            <v>21.747</v>
          </cell>
        </row>
        <row r="448">
          <cell r="Y448">
            <v>2.617</v>
          </cell>
          <cell r="Z448">
            <v>2.5179999999999998</v>
          </cell>
          <cell r="AA448">
            <v>3.7730000000000001</v>
          </cell>
          <cell r="AB448">
            <v>8.9079999999999995</v>
          </cell>
          <cell r="AC448">
            <v>3.4390000000000001</v>
          </cell>
          <cell r="AD448">
            <v>3.7650000000000006</v>
          </cell>
          <cell r="AE448">
            <v>5.0940000000000003</v>
          </cell>
          <cell r="AF448">
            <v>12.298</v>
          </cell>
          <cell r="AG448">
            <v>21.205999999999996</v>
          </cell>
          <cell r="AH448">
            <v>3.819</v>
          </cell>
          <cell r="AI448">
            <v>3.968</v>
          </cell>
          <cell r="AJ448">
            <v>5.226</v>
          </cell>
          <cell r="AK448">
            <v>13.013</v>
          </cell>
          <cell r="AL448">
            <v>4.3319999999999999</v>
          </cell>
          <cell r="AM448">
            <v>5.5489999999999995</v>
          </cell>
          <cell r="AN448">
            <v>5.7</v>
          </cell>
          <cell r="AO448">
            <v>15.581</v>
          </cell>
          <cell r="AP448">
            <v>28.593999999999998</v>
          </cell>
          <cell r="AQ448">
            <v>49.8</v>
          </cell>
        </row>
        <row r="449">
          <cell r="Y449">
            <v>115.20400000000001</v>
          </cell>
          <cell r="Z449">
            <v>281.39499999999992</v>
          </cell>
          <cell r="AA449">
            <v>319.67900000000003</v>
          </cell>
          <cell r="AB449">
            <v>716.27800000000013</v>
          </cell>
          <cell r="AC449">
            <v>249.20799999999997</v>
          </cell>
          <cell r="AD449">
            <v>250.95299999999997</v>
          </cell>
          <cell r="AE449">
            <v>251.81399999999999</v>
          </cell>
          <cell r="AF449">
            <v>751.97500000000014</v>
          </cell>
          <cell r="AG449">
            <v>1468.2529999999999</v>
          </cell>
          <cell r="AH449">
            <v>253.71599999999998</v>
          </cell>
          <cell r="AI449">
            <v>247.77699999999999</v>
          </cell>
          <cell r="AJ449">
            <v>250.38799999999998</v>
          </cell>
          <cell r="AK449">
            <v>751.88099999999997</v>
          </cell>
          <cell r="AL449">
            <v>248.00699999999998</v>
          </cell>
          <cell r="AM449">
            <v>256.416</v>
          </cell>
          <cell r="AN449">
            <v>268.24099999999999</v>
          </cell>
          <cell r="AO449">
            <v>772.6640000000001</v>
          </cell>
          <cell r="AP449">
            <v>1524.5450000000003</v>
          </cell>
          <cell r="AQ449">
            <v>2992.7980000000002</v>
          </cell>
        </row>
        <row r="450">
          <cell r="Y450">
            <v>115.20400000000001</v>
          </cell>
          <cell r="Z450">
            <v>281.39499999999992</v>
          </cell>
          <cell r="AA450">
            <v>319.67900000000003</v>
          </cell>
          <cell r="AB450">
            <v>716.27800000000013</v>
          </cell>
          <cell r="AC450">
            <v>249.20799999999997</v>
          </cell>
          <cell r="AD450">
            <v>250.95299999999997</v>
          </cell>
          <cell r="AE450">
            <v>251.81399999999999</v>
          </cell>
          <cell r="AF450">
            <v>751.97500000000014</v>
          </cell>
          <cell r="AG450">
            <v>1468.2529999999999</v>
          </cell>
          <cell r="AH450">
            <v>253.71599999999998</v>
          </cell>
          <cell r="AI450">
            <v>247.77699999999999</v>
          </cell>
          <cell r="AJ450">
            <v>250.38799999999998</v>
          </cell>
          <cell r="AK450">
            <v>751.88099999999997</v>
          </cell>
          <cell r="AL450">
            <v>248.00699999999998</v>
          </cell>
          <cell r="AM450">
            <v>256.416</v>
          </cell>
          <cell r="AN450">
            <v>268.24099999999999</v>
          </cell>
          <cell r="AO450">
            <v>772.6640000000001</v>
          </cell>
          <cell r="AP450">
            <v>1524.5450000000003</v>
          </cell>
          <cell r="AQ450">
            <v>2992.7980000000002</v>
          </cell>
        </row>
        <row r="451">
          <cell r="Y451">
            <v>-7.0839999999999952</v>
          </cell>
          <cell r="Z451">
            <v>31.569999999999979</v>
          </cell>
          <cell r="AA451">
            <v>-5.1130000000000599</v>
          </cell>
          <cell r="AB451">
            <v>19.372999999999784</v>
          </cell>
          <cell r="AC451">
            <v>-20.966071903738644</v>
          </cell>
          <cell r="AD451">
            <v>-3.2488383879959528</v>
          </cell>
          <cell r="AE451">
            <v>-4.1098383879959526</v>
          </cell>
          <cell r="AF451">
            <v>-28.324748679730554</v>
          </cell>
          <cell r="AG451">
            <v>-8.9517486797308763</v>
          </cell>
          <cell r="AH451">
            <v>-6.0118383879959501</v>
          </cell>
          <cell r="AI451">
            <v>-7.2838387995949105E-2</v>
          </cell>
          <cell r="AJ451">
            <v>-2.6838383879959524</v>
          </cell>
          <cell r="AK451">
            <v>-8.7685151639879226</v>
          </cell>
          <cell r="AL451">
            <v>-0.30283838799595042</v>
          </cell>
          <cell r="AM451">
            <v>-8.711838387995952</v>
          </cell>
          <cell r="AN451">
            <v>-20.536838387995953</v>
          </cell>
          <cell r="AO451">
            <v>-29.551515163987926</v>
          </cell>
          <cell r="AP451">
            <v>-38.3200303279758</v>
          </cell>
          <cell r="AQ451">
            <v>-47.271779007706655</v>
          </cell>
        </row>
        <row r="452">
          <cell r="Y452">
            <v>-6.5519792822789441E-2</v>
          </cell>
          <cell r="Z452">
            <v>0.10087389963733957</v>
          </cell>
          <cell r="AA452">
            <v>-1.6254140625496908E-2</v>
          </cell>
          <cell r="AB452">
            <v>2.633449828791069E-2</v>
          </cell>
          <cell r="AC452">
            <v>-9.1858985238225707E-2</v>
          </cell>
          <cell r="AD452">
            <v>-1.3115800585881276E-2</v>
          </cell>
          <cell r="AE452">
            <v>-1.6591721193741884E-2</v>
          </cell>
          <cell r="AF452">
            <v>-3.9141489453024078E-2</v>
          </cell>
          <cell r="AG452">
            <v>-6.1342705432699297E-3</v>
          </cell>
          <cell r="AH452">
            <v>-2.4270235707273678E-2</v>
          </cell>
          <cell r="AI452">
            <v>-2.9405395340123856E-4</v>
          </cell>
          <cell r="AJ452">
            <v>-1.0834853845531397E-2</v>
          </cell>
          <cell r="AK452">
            <v>-1.1799714502068867E-2</v>
          </cell>
          <cell r="AL452">
            <v>-1.2225809450480969E-3</v>
          </cell>
          <cell r="AM452">
            <v>-3.5170335174432396E-2</v>
          </cell>
          <cell r="AN452">
            <v>-8.2908733766710818E-2</v>
          </cell>
          <cell r="AO452">
            <v>-3.9767216628730534E-2</v>
          </cell>
          <cell r="AP452">
            <v>-2.5783465565399667E-2</v>
          </cell>
          <cell r="AQ452">
            <v>-1.6048670241265637E-2</v>
          </cell>
        </row>
        <row r="453">
          <cell r="Y453">
            <v>-7.0840000000000023</v>
          </cell>
          <cell r="Z453">
            <v>31.569999999999979</v>
          </cell>
          <cell r="AA453">
            <v>-5.1130000000000315</v>
          </cell>
          <cell r="AB453">
            <v>19.372999999999898</v>
          </cell>
          <cell r="AC453">
            <v>-20.966071903738644</v>
          </cell>
          <cell r="AD453">
            <v>-3.2488383879959528</v>
          </cell>
          <cell r="AE453">
            <v>-4.1098383879959526</v>
          </cell>
          <cell r="AF453">
            <v>-28.324748679730554</v>
          </cell>
          <cell r="AG453">
            <v>-8.95174867973099</v>
          </cell>
          <cell r="AH453">
            <v>-6.0118383879959501</v>
          </cell>
          <cell r="AI453">
            <v>-7.2838387995949105E-2</v>
          </cell>
          <cell r="AJ453">
            <v>-2.6838383879959524</v>
          </cell>
          <cell r="AK453">
            <v>-8.7685151639879226</v>
          </cell>
          <cell r="AL453">
            <v>-0.30283838799595042</v>
          </cell>
          <cell r="AM453">
            <v>-8.711838387995952</v>
          </cell>
          <cell r="AN453">
            <v>-20.536838387995953</v>
          </cell>
          <cell r="AO453">
            <v>-29.551515163987926</v>
          </cell>
          <cell r="AP453">
            <v>-38.3200303279758</v>
          </cell>
          <cell r="AQ453">
            <v>-47.271779007706655</v>
          </cell>
        </row>
        <row r="454">
          <cell r="Y454">
            <v>-6.551979282278951E-2</v>
          </cell>
          <cell r="Z454">
            <v>0.10087389963733957</v>
          </cell>
          <cell r="AA454">
            <v>-1.6254140625496818E-2</v>
          </cell>
          <cell r="AB454">
            <v>2.6334498287910842E-2</v>
          </cell>
          <cell r="AC454">
            <v>-9.1858985238225707E-2</v>
          </cell>
          <cell r="AD454">
            <v>-1.3115800585881276E-2</v>
          </cell>
          <cell r="AE454">
            <v>-1.6591721193741884E-2</v>
          </cell>
          <cell r="AF454">
            <v>-3.9141489453024078E-2</v>
          </cell>
          <cell r="AG454">
            <v>-6.1342705432700069E-3</v>
          </cell>
          <cell r="AH454">
            <v>-2.4270235707273678E-2</v>
          </cell>
          <cell r="AI454">
            <v>-2.9405395340123856E-4</v>
          </cell>
          <cell r="AJ454">
            <v>-1.0834853845531397E-2</v>
          </cell>
          <cell r="AK454">
            <v>-1.1799714502068867E-2</v>
          </cell>
          <cell r="AL454">
            <v>-1.2225809450480969E-3</v>
          </cell>
          <cell r="AM454">
            <v>-3.5170335174432396E-2</v>
          </cell>
          <cell r="AN454">
            <v>-8.2908733766710818E-2</v>
          </cell>
          <cell r="AO454">
            <v>-3.9767216628730534E-2</v>
          </cell>
          <cell r="AP454">
            <v>-2.5783465565399667E-2</v>
          </cell>
          <cell r="AQ454">
            <v>-1.6048670241265637E-2</v>
          </cell>
        </row>
        <row r="458">
          <cell r="AQ458" t="str">
            <v>(단위:백만원,M/M)</v>
          </cell>
        </row>
        <row r="459">
          <cell r="Y459" t="str">
            <v>상    반    기</v>
          </cell>
          <cell r="AH459" t="str">
            <v>하   반   기</v>
          </cell>
        </row>
        <row r="460">
          <cell r="Y460" t="str">
            <v>1/4분기</v>
          </cell>
          <cell r="AC460" t="str">
            <v>2/4분기</v>
          </cell>
          <cell r="AG460" t="str">
            <v>합  계</v>
          </cell>
          <cell r="AH460" t="str">
            <v>3/4분기</v>
          </cell>
          <cell r="AL460" t="str">
            <v>4/4분기</v>
          </cell>
          <cell r="AP460" t="str">
            <v>합  계</v>
          </cell>
          <cell r="AQ460" t="str">
            <v>년간 총계</v>
          </cell>
        </row>
        <row r="461">
          <cell r="Y461" t="str">
            <v>1월</v>
          </cell>
          <cell r="Z461" t="str">
            <v>2월</v>
          </cell>
          <cell r="AA461" t="str">
            <v>3월</v>
          </cell>
          <cell r="AB461" t="str">
            <v>1분기</v>
          </cell>
          <cell r="AC461" t="str">
            <v>4월</v>
          </cell>
          <cell r="AD461" t="str">
            <v>5월</v>
          </cell>
          <cell r="AE461" t="str">
            <v>6월</v>
          </cell>
          <cell r="AF461" t="str">
            <v>2분기</v>
          </cell>
          <cell r="AG461" t="str">
            <v>상반기</v>
          </cell>
          <cell r="AH461" t="str">
            <v>7월</v>
          </cell>
          <cell r="AI461" t="str">
            <v>8월</v>
          </cell>
          <cell r="AJ461" t="str">
            <v>9월</v>
          </cell>
          <cell r="AK461" t="str">
            <v>3분기</v>
          </cell>
          <cell r="AL461" t="str">
            <v>10월</v>
          </cell>
          <cell r="AM461" t="str">
            <v>11월</v>
          </cell>
          <cell r="AN461" t="str">
            <v>12월</v>
          </cell>
          <cell r="AO461" t="str">
            <v>4분기</v>
          </cell>
          <cell r="AP461" t="str">
            <v>하반기</v>
          </cell>
          <cell r="AQ461">
            <v>2000</v>
          </cell>
        </row>
        <row r="462">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row>
        <row r="463">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row>
        <row r="464">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row>
        <row r="465">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row>
        <row r="466">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row>
        <row r="467">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row>
        <row r="468">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row>
        <row r="469">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row>
        <row r="470">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row>
        <row r="471">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row>
        <row r="472">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row>
        <row r="473">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row>
        <row r="474">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row>
        <row r="475">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row>
        <row r="476">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row>
        <row r="477">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row>
        <row r="478">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row>
        <row r="479">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row>
        <row r="480">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row>
        <row r="481">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row>
        <row r="482">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row>
        <row r="483">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row>
        <row r="484">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row>
        <row r="485">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row>
        <row r="486">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row>
        <row r="487">
          <cell r="Y487" t="str">
            <v>-</v>
          </cell>
          <cell r="Z487" t="str">
            <v>-</v>
          </cell>
          <cell r="AA487" t="str">
            <v>-</v>
          </cell>
          <cell r="AB487" t="str">
            <v>-</v>
          </cell>
          <cell r="AC487" t="str">
            <v>-</v>
          </cell>
          <cell r="AD487" t="str">
            <v>-</v>
          </cell>
          <cell r="AE487" t="str">
            <v>-</v>
          </cell>
          <cell r="AF487" t="str">
            <v>-</v>
          </cell>
          <cell r="AG487" t="str">
            <v>-</v>
          </cell>
          <cell r="AH487" t="str">
            <v>-</v>
          </cell>
          <cell r="AI487" t="str">
            <v>-</v>
          </cell>
          <cell r="AJ487" t="str">
            <v>-</v>
          </cell>
          <cell r="AK487" t="str">
            <v>-</v>
          </cell>
          <cell r="AL487" t="str">
            <v>-</v>
          </cell>
          <cell r="AM487" t="str">
            <v>-</v>
          </cell>
          <cell r="AN487" t="str">
            <v>-</v>
          </cell>
          <cell r="AO487" t="str">
            <v>-</v>
          </cell>
          <cell r="AP487" t="str">
            <v>-</v>
          </cell>
          <cell r="AQ487" t="str">
            <v>-</v>
          </cell>
        </row>
        <row r="488">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row>
        <row r="489">
          <cell r="Y489" t="str">
            <v>-</v>
          </cell>
          <cell r="Z489" t="str">
            <v>-</v>
          </cell>
          <cell r="AA489" t="str">
            <v>-</v>
          </cell>
          <cell r="AB489" t="str">
            <v>-</v>
          </cell>
          <cell r="AC489" t="str">
            <v>-</v>
          </cell>
          <cell r="AD489" t="str">
            <v>-</v>
          </cell>
          <cell r="AE489" t="str">
            <v>-</v>
          </cell>
          <cell r="AF489" t="str">
            <v>-</v>
          </cell>
          <cell r="AG489" t="str">
            <v>-</v>
          </cell>
          <cell r="AH489" t="str">
            <v>-</v>
          </cell>
          <cell r="AI489" t="str">
            <v>-</v>
          </cell>
          <cell r="AJ489" t="str">
            <v>-</v>
          </cell>
          <cell r="AK489" t="str">
            <v>-</v>
          </cell>
          <cell r="AL489" t="str">
            <v>-</v>
          </cell>
          <cell r="AM489" t="str">
            <v>-</v>
          </cell>
          <cell r="AN489" t="str">
            <v>-</v>
          </cell>
          <cell r="AO489" t="str">
            <v>-</v>
          </cell>
          <cell r="AP489" t="str">
            <v>-</v>
          </cell>
          <cell r="AQ489" t="str">
            <v>-</v>
          </cell>
        </row>
        <row r="490">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row>
        <row r="491">
          <cell r="Y491">
            <v>0</v>
          </cell>
          <cell r="Z491">
            <v>0</v>
          </cell>
          <cell r="AA491">
            <v>0</v>
          </cell>
          <cell r="AC491">
            <v>0</v>
          </cell>
          <cell r="AD491">
            <v>0</v>
          </cell>
          <cell r="AE491">
            <v>0</v>
          </cell>
          <cell r="AH491">
            <v>0</v>
          </cell>
          <cell r="AI491">
            <v>0</v>
          </cell>
          <cell r="AJ491">
            <v>0</v>
          </cell>
          <cell r="AL491">
            <v>0</v>
          </cell>
          <cell r="AM491">
            <v>0</v>
          </cell>
          <cell r="AN491">
            <v>0</v>
          </cell>
        </row>
        <row r="492">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row>
        <row r="493">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row>
        <row r="494">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row>
        <row r="495">
          <cell r="Y495" t="str">
            <v>-</v>
          </cell>
          <cell r="Z495" t="str">
            <v>-</v>
          </cell>
          <cell r="AA495" t="str">
            <v>-</v>
          </cell>
          <cell r="AB495" t="str">
            <v>-</v>
          </cell>
          <cell r="AC495" t="str">
            <v>-</v>
          </cell>
          <cell r="AD495" t="str">
            <v>-</v>
          </cell>
          <cell r="AE495" t="str">
            <v>-</v>
          </cell>
          <cell r="AF495" t="str">
            <v>-</v>
          </cell>
          <cell r="AG495" t="str">
            <v>-</v>
          </cell>
          <cell r="AH495" t="str">
            <v>-</v>
          </cell>
          <cell r="AI495" t="str">
            <v>-</v>
          </cell>
          <cell r="AJ495" t="str">
            <v>-</v>
          </cell>
          <cell r="AK495" t="str">
            <v>-</v>
          </cell>
          <cell r="AL495" t="str">
            <v>-</v>
          </cell>
          <cell r="AM495" t="str">
            <v>-</v>
          </cell>
          <cell r="AN495" t="str">
            <v>-</v>
          </cell>
          <cell r="AO495" t="str">
            <v>-</v>
          </cell>
          <cell r="AP495" t="str">
            <v>-</v>
          </cell>
          <cell r="AQ495" t="str">
            <v>-</v>
          </cell>
        </row>
        <row r="496">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row>
        <row r="497">
          <cell r="Y497" t="str">
            <v>-</v>
          </cell>
          <cell r="Z497" t="str">
            <v>-</v>
          </cell>
          <cell r="AA497" t="str">
            <v>-</v>
          </cell>
          <cell r="AB497" t="str">
            <v>-</v>
          </cell>
          <cell r="AC497" t="str">
            <v>-</v>
          </cell>
          <cell r="AD497" t="str">
            <v>-</v>
          </cell>
          <cell r="AE497" t="str">
            <v>-</v>
          </cell>
          <cell r="AF497" t="str">
            <v>-</v>
          </cell>
          <cell r="AG497" t="str">
            <v>-</v>
          </cell>
          <cell r="AH497" t="str">
            <v>-</v>
          </cell>
          <cell r="AI497" t="str">
            <v>-</v>
          </cell>
          <cell r="AJ497" t="str">
            <v>-</v>
          </cell>
          <cell r="AK497" t="str">
            <v>-</v>
          </cell>
          <cell r="AL497" t="str">
            <v>-</v>
          </cell>
          <cell r="AM497" t="str">
            <v>-</v>
          </cell>
          <cell r="AN497" t="str">
            <v>-</v>
          </cell>
          <cell r="AO497" t="str">
            <v>-</v>
          </cell>
          <cell r="AP497" t="str">
            <v>-</v>
          </cell>
          <cell r="AQ497" t="str">
            <v>-</v>
          </cell>
        </row>
        <row r="498">
          <cell r="Y498">
            <v>597.75900000000001</v>
          </cell>
          <cell r="Z498">
            <v>0</v>
          </cell>
          <cell r="AA498">
            <v>0</v>
          </cell>
          <cell r="AB498">
            <v>597.75900000000001</v>
          </cell>
          <cell r="AC498">
            <v>0</v>
          </cell>
          <cell r="AD498">
            <v>0</v>
          </cell>
          <cell r="AE498">
            <v>0</v>
          </cell>
          <cell r="AF498">
            <v>0</v>
          </cell>
          <cell r="AG498">
            <v>597.75900000000001</v>
          </cell>
          <cell r="AH498">
            <v>0</v>
          </cell>
          <cell r="AI498">
            <v>0</v>
          </cell>
          <cell r="AJ498">
            <v>0</v>
          </cell>
          <cell r="AK498">
            <v>0</v>
          </cell>
          <cell r="AL498">
            <v>0</v>
          </cell>
          <cell r="AM498">
            <v>0</v>
          </cell>
          <cell r="AN498">
            <v>0</v>
          </cell>
          <cell r="AO498">
            <v>0</v>
          </cell>
          <cell r="AP498">
            <v>0</v>
          </cell>
          <cell r="AQ498">
            <v>597.75900000000001</v>
          </cell>
        </row>
        <row r="499">
          <cell r="Y499">
            <v>598.66600000000005</v>
          </cell>
          <cell r="Z499">
            <v>0</v>
          </cell>
          <cell r="AA499">
            <v>0</v>
          </cell>
          <cell r="AB499">
            <v>598.66600000000005</v>
          </cell>
          <cell r="AC499">
            <v>0</v>
          </cell>
          <cell r="AD499">
            <v>0</v>
          </cell>
          <cell r="AE499">
            <v>0</v>
          </cell>
          <cell r="AF499">
            <v>0</v>
          </cell>
          <cell r="AG499">
            <v>598.66600000000005</v>
          </cell>
          <cell r="AH499">
            <v>0</v>
          </cell>
          <cell r="AI499">
            <v>0</v>
          </cell>
          <cell r="AJ499">
            <v>0</v>
          </cell>
          <cell r="AK499">
            <v>0</v>
          </cell>
          <cell r="AL499">
            <v>0</v>
          </cell>
          <cell r="AM499">
            <v>0</v>
          </cell>
          <cell r="AN499">
            <v>0</v>
          </cell>
          <cell r="AO499">
            <v>0</v>
          </cell>
          <cell r="AP499">
            <v>0</v>
          </cell>
          <cell r="AQ499">
            <v>598.66600000000005</v>
          </cell>
        </row>
        <row r="500">
          <cell r="Y500">
            <v>1196.4250000000002</v>
          </cell>
          <cell r="Z500">
            <v>0</v>
          </cell>
          <cell r="AA500">
            <v>0</v>
          </cell>
          <cell r="AB500">
            <v>1196.4250000000002</v>
          </cell>
          <cell r="AC500">
            <v>0</v>
          </cell>
          <cell r="AD500">
            <v>0</v>
          </cell>
          <cell r="AE500">
            <v>0</v>
          </cell>
          <cell r="AF500">
            <v>0</v>
          </cell>
          <cell r="AG500">
            <v>1196.4250000000002</v>
          </cell>
          <cell r="AH500">
            <v>0</v>
          </cell>
          <cell r="AI500">
            <v>0</v>
          </cell>
          <cell r="AJ500">
            <v>0</v>
          </cell>
          <cell r="AK500">
            <v>0</v>
          </cell>
          <cell r="AL500">
            <v>0</v>
          </cell>
          <cell r="AM500">
            <v>0</v>
          </cell>
          <cell r="AN500">
            <v>0</v>
          </cell>
          <cell r="AO500">
            <v>0</v>
          </cell>
          <cell r="AP500">
            <v>0</v>
          </cell>
          <cell r="AQ500">
            <v>1196.4250000000002</v>
          </cell>
        </row>
        <row r="501">
          <cell r="Y501">
            <v>21.557417319718702</v>
          </cell>
          <cell r="Z501">
            <v>0</v>
          </cell>
          <cell r="AA501">
            <v>0</v>
          </cell>
          <cell r="AB501">
            <v>21.557417319718702</v>
          </cell>
          <cell r="AC501">
            <v>0</v>
          </cell>
          <cell r="AD501">
            <v>0</v>
          </cell>
          <cell r="AE501">
            <v>0</v>
          </cell>
          <cell r="AF501">
            <v>0</v>
          </cell>
          <cell r="AG501">
            <v>21.557417319718702</v>
          </cell>
          <cell r="AH501">
            <v>0</v>
          </cell>
          <cell r="AI501">
            <v>0</v>
          </cell>
          <cell r="AJ501">
            <v>0</v>
          </cell>
          <cell r="AK501">
            <v>0</v>
          </cell>
          <cell r="AL501">
            <v>0</v>
          </cell>
          <cell r="AM501">
            <v>0</v>
          </cell>
          <cell r="AN501">
            <v>0</v>
          </cell>
          <cell r="AO501">
            <v>0</v>
          </cell>
          <cell r="AP501">
            <v>0</v>
          </cell>
          <cell r="AQ501">
            <v>21.557417319718702</v>
          </cell>
        </row>
        <row r="502">
          <cell r="Y502">
            <v>-1217.9824173197189</v>
          </cell>
          <cell r="Z502">
            <v>0</v>
          </cell>
          <cell r="AA502">
            <v>0</v>
          </cell>
          <cell r="AB502">
            <v>-1217.9824173197189</v>
          </cell>
          <cell r="AC502">
            <v>0</v>
          </cell>
          <cell r="AD502">
            <v>0</v>
          </cell>
          <cell r="AE502">
            <v>0</v>
          </cell>
          <cell r="AF502">
            <v>0</v>
          </cell>
          <cell r="AG502">
            <v>-1217.9824173197189</v>
          </cell>
          <cell r="AH502">
            <v>0</v>
          </cell>
          <cell r="AI502">
            <v>0</v>
          </cell>
          <cell r="AJ502">
            <v>0</v>
          </cell>
          <cell r="AK502">
            <v>0</v>
          </cell>
          <cell r="AL502">
            <v>0</v>
          </cell>
          <cell r="AM502">
            <v>0</v>
          </cell>
          <cell r="AN502">
            <v>0</v>
          </cell>
          <cell r="AO502">
            <v>0</v>
          </cell>
          <cell r="AP502">
            <v>0</v>
          </cell>
          <cell r="AQ502">
            <v>-1217.9824173197189</v>
          </cell>
        </row>
        <row r="503">
          <cell r="Y503" t="str">
            <v>-</v>
          </cell>
          <cell r="Z503" t="str">
            <v>-</v>
          </cell>
          <cell r="AA503" t="str">
            <v>-</v>
          </cell>
          <cell r="AB503" t="str">
            <v>-</v>
          </cell>
          <cell r="AC503" t="str">
            <v>-</v>
          </cell>
          <cell r="AD503" t="str">
            <v>-</v>
          </cell>
          <cell r="AE503" t="str">
            <v>-</v>
          </cell>
          <cell r="AF503" t="str">
            <v>-</v>
          </cell>
          <cell r="AG503" t="str">
            <v>-</v>
          </cell>
          <cell r="AH503" t="str">
            <v>-</v>
          </cell>
          <cell r="AI503" t="str">
            <v>-</v>
          </cell>
          <cell r="AJ503" t="str">
            <v>-</v>
          </cell>
          <cell r="AK503" t="str">
            <v>-</v>
          </cell>
          <cell r="AL503" t="str">
            <v>-</v>
          </cell>
          <cell r="AM503" t="str">
            <v>-</v>
          </cell>
          <cell r="AN503" t="str">
            <v>-</v>
          </cell>
          <cell r="AO503" t="str">
            <v>-</v>
          </cell>
          <cell r="AP503" t="str">
            <v>-</v>
          </cell>
          <cell r="AQ503" t="str">
            <v>-</v>
          </cell>
        </row>
        <row r="504">
          <cell r="Y504">
            <v>-1217.9824173197189</v>
          </cell>
          <cell r="Z504">
            <v>0</v>
          </cell>
          <cell r="AA504">
            <v>0</v>
          </cell>
          <cell r="AB504">
            <v>-1217.9824173197189</v>
          </cell>
          <cell r="AC504">
            <v>0</v>
          </cell>
          <cell r="AD504">
            <v>0</v>
          </cell>
          <cell r="AE504">
            <v>0</v>
          </cell>
          <cell r="AF504">
            <v>0</v>
          </cell>
          <cell r="AG504">
            <v>-1217.9824173197189</v>
          </cell>
          <cell r="AH504">
            <v>0</v>
          </cell>
          <cell r="AI504">
            <v>0</v>
          </cell>
          <cell r="AJ504">
            <v>0</v>
          </cell>
          <cell r="AK504">
            <v>0</v>
          </cell>
          <cell r="AL504">
            <v>0</v>
          </cell>
          <cell r="AM504">
            <v>0</v>
          </cell>
          <cell r="AN504">
            <v>0</v>
          </cell>
          <cell r="AO504">
            <v>0</v>
          </cell>
          <cell r="AP504">
            <v>0</v>
          </cell>
          <cell r="AQ504">
            <v>-1217.9824173197189</v>
          </cell>
        </row>
        <row r="505">
          <cell r="Y505" t="str">
            <v>-</v>
          </cell>
          <cell r="Z505" t="str">
            <v>-</v>
          </cell>
          <cell r="AA505" t="str">
            <v>-</v>
          </cell>
          <cell r="AB505" t="str">
            <v>-</v>
          </cell>
          <cell r="AC505" t="str">
            <v>-</v>
          </cell>
          <cell r="AD505" t="str">
            <v>-</v>
          </cell>
          <cell r="AE505" t="str">
            <v>-</v>
          </cell>
          <cell r="AF505" t="str">
            <v>-</v>
          </cell>
          <cell r="AG505" t="str">
            <v>-</v>
          </cell>
          <cell r="AH505" t="str">
            <v>-</v>
          </cell>
          <cell r="AI505" t="str">
            <v>-</v>
          </cell>
          <cell r="AJ505" t="str">
            <v>-</v>
          </cell>
          <cell r="AK505" t="str">
            <v>-</v>
          </cell>
          <cell r="AL505" t="str">
            <v>-</v>
          </cell>
          <cell r="AM505" t="str">
            <v>-</v>
          </cell>
          <cell r="AN505" t="str">
            <v>-</v>
          </cell>
          <cell r="AO505" t="str">
            <v>-</v>
          </cell>
          <cell r="AP505" t="str">
            <v>-</v>
          </cell>
          <cell r="AQ505" t="str">
            <v>-</v>
          </cell>
        </row>
        <row r="506">
          <cell r="Y506">
            <v>130.99204948829518</v>
          </cell>
          <cell r="Z506">
            <v>0</v>
          </cell>
          <cell r="AA506">
            <v>0</v>
          </cell>
          <cell r="AB506">
            <v>130.99204948829518</v>
          </cell>
          <cell r="AC506">
            <v>0</v>
          </cell>
          <cell r="AD506">
            <v>0</v>
          </cell>
          <cell r="AE506">
            <v>0</v>
          </cell>
          <cell r="AF506">
            <v>0</v>
          </cell>
          <cell r="AG506">
            <v>130.99204948829518</v>
          </cell>
          <cell r="AH506">
            <v>0</v>
          </cell>
          <cell r="AI506">
            <v>0</v>
          </cell>
          <cell r="AJ506">
            <v>0</v>
          </cell>
          <cell r="AK506">
            <v>0</v>
          </cell>
          <cell r="AL506">
            <v>0</v>
          </cell>
          <cell r="AM506">
            <v>0</v>
          </cell>
          <cell r="AN506">
            <v>0</v>
          </cell>
          <cell r="AO506">
            <v>0</v>
          </cell>
          <cell r="AP506">
            <v>0</v>
          </cell>
          <cell r="AQ506">
            <v>130.99204948829518</v>
          </cell>
        </row>
        <row r="507">
          <cell r="Y507">
            <v>372.05619364129825</v>
          </cell>
          <cell r="Z507">
            <v>0</v>
          </cell>
          <cell r="AA507">
            <v>0</v>
          </cell>
          <cell r="AB507">
            <v>372.05619364129825</v>
          </cell>
          <cell r="AC507">
            <v>0</v>
          </cell>
          <cell r="AD507">
            <v>0</v>
          </cell>
          <cell r="AE507">
            <v>0</v>
          </cell>
          <cell r="AF507">
            <v>0</v>
          </cell>
          <cell r="AG507">
            <v>372.05619364129825</v>
          </cell>
          <cell r="AH507">
            <v>0</v>
          </cell>
          <cell r="AI507">
            <v>0</v>
          </cell>
          <cell r="AJ507">
            <v>0</v>
          </cell>
          <cell r="AK507">
            <v>0</v>
          </cell>
          <cell r="AL507">
            <v>0</v>
          </cell>
          <cell r="AM507">
            <v>0</v>
          </cell>
          <cell r="AN507">
            <v>0</v>
          </cell>
          <cell r="AO507">
            <v>0</v>
          </cell>
          <cell r="AP507">
            <v>0</v>
          </cell>
          <cell r="AQ507">
            <v>372.05619364129825</v>
          </cell>
        </row>
        <row r="508">
          <cell r="Y508">
            <v>503.0482431295934</v>
          </cell>
          <cell r="Z508">
            <v>0</v>
          </cell>
          <cell r="AA508">
            <v>0</v>
          </cell>
          <cell r="AB508">
            <v>503.0482431295934</v>
          </cell>
          <cell r="AC508">
            <v>0</v>
          </cell>
          <cell r="AD508">
            <v>0</v>
          </cell>
          <cell r="AE508">
            <v>0</v>
          </cell>
          <cell r="AF508">
            <v>0</v>
          </cell>
          <cell r="AG508">
            <v>503.0482431295934</v>
          </cell>
          <cell r="AH508">
            <v>0</v>
          </cell>
          <cell r="AI508">
            <v>0</v>
          </cell>
          <cell r="AJ508">
            <v>0</v>
          </cell>
          <cell r="AK508">
            <v>0</v>
          </cell>
          <cell r="AL508">
            <v>0</v>
          </cell>
          <cell r="AM508">
            <v>0</v>
          </cell>
          <cell r="AN508">
            <v>0</v>
          </cell>
          <cell r="AO508">
            <v>0</v>
          </cell>
          <cell r="AP508">
            <v>0</v>
          </cell>
          <cell r="AQ508">
            <v>503.0482431295934</v>
          </cell>
        </row>
        <row r="509">
          <cell r="Y509">
            <v>0.1634530380310934</v>
          </cell>
          <cell r="Z509">
            <v>0</v>
          </cell>
          <cell r="AA509">
            <v>0</v>
          </cell>
          <cell r="AB509">
            <v>0.1634530380310934</v>
          </cell>
          <cell r="AC509">
            <v>0</v>
          </cell>
          <cell r="AD509">
            <v>0</v>
          </cell>
          <cell r="AE509">
            <v>0</v>
          </cell>
          <cell r="AF509">
            <v>0</v>
          </cell>
          <cell r="AG509">
            <v>0.1634530380310934</v>
          </cell>
          <cell r="AH509">
            <v>0</v>
          </cell>
          <cell r="AI509">
            <v>0</v>
          </cell>
          <cell r="AJ509">
            <v>0</v>
          </cell>
          <cell r="AK509">
            <v>0</v>
          </cell>
          <cell r="AL509">
            <v>0</v>
          </cell>
          <cell r="AM509">
            <v>0</v>
          </cell>
          <cell r="AN509">
            <v>0</v>
          </cell>
          <cell r="AO509">
            <v>0</v>
          </cell>
          <cell r="AP509">
            <v>0</v>
          </cell>
          <cell r="AQ509">
            <v>0.1634530380310934</v>
          </cell>
        </row>
        <row r="510">
          <cell r="Y510">
            <v>4.9073699979481624</v>
          </cell>
          <cell r="Z510">
            <v>0</v>
          </cell>
          <cell r="AA510">
            <v>0</v>
          </cell>
          <cell r="AB510">
            <v>4.9073699979481624</v>
          </cell>
          <cell r="AC510">
            <v>0</v>
          </cell>
          <cell r="AD510">
            <v>0</v>
          </cell>
          <cell r="AE510">
            <v>0</v>
          </cell>
          <cell r="AF510">
            <v>0</v>
          </cell>
          <cell r="AG510">
            <v>4.9073699979481624</v>
          </cell>
          <cell r="AH510">
            <v>0</v>
          </cell>
          <cell r="AI510">
            <v>0</v>
          </cell>
          <cell r="AJ510">
            <v>0</v>
          </cell>
          <cell r="AK510">
            <v>0</v>
          </cell>
          <cell r="AL510">
            <v>0</v>
          </cell>
          <cell r="AM510">
            <v>0</v>
          </cell>
          <cell r="AN510">
            <v>0</v>
          </cell>
          <cell r="AO510">
            <v>0</v>
          </cell>
          <cell r="AP510">
            <v>0</v>
          </cell>
          <cell r="AQ510">
            <v>4.9073699979481624</v>
          </cell>
        </row>
        <row r="511">
          <cell r="Y511">
            <v>13.271911733336413</v>
          </cell>
          <cell r="Z511">
            <v>0</v>
          </cell>
          <cell r="AA511">
            <v>0</v>
          </cell>
          <cell r="AB511">
            <v>13.271911733336413</v>
          </cell>
          <cell r="AC511">
            <v>0</v>
          </cell>
          <cell r="AD511">
            <v>0</v>
          </cell>
          <cell r="AE511">
            <v>0</v>
          </cell>
          <cell r="AF511">
            <v>0</v>
          </cell>
          <cell r="AG511">
            <v>13.271911733336413</v>
          </cell>
          <cell r="AH511">
            <v>0</v>
          </cell>
          <cell r="AI511">
            <v>0</v>
          </cell>
          <cell r="AJ511">
            <v>0</v>
          </cell>
          <cell r="AK511">
            <v>0</v>
          </cell>
          <cell r="AL511">
            <v>0</v>
          </cell>
          <cell r="AM511">
            <v>0</v>
          </cell>
          <cell r="AN511">
            <v>0</v>
          </cell>
          <cell r="AO511">
            <v>0</v>
          </cell>
          <cell r="AP511">
            <v>0</v>
          </cell>
          <cell r="AQ511">
            <v>13.271911733336413</v>
          </cell>
        </row>
        <row r="512">
          <cell r="Y512">
            <v>2.4655832466894951</v>
          </cell>
          <cell r="Z512">
            <v>0</v>
          </cell>
          <cell r="AA512">
            <v>0</v>
          </cell>
          <cell r="AB512">
            <v>2.4655832466894951</v>
          </cell>
          <cell r="AC512">
            <v>0</v>
          </cell>
          <cell r="AD512">
            <v>0</v>
          </cell>
          <cell r="AE512">
            <v>0</v>
          </cell>
          <cell r="AF512">
            <v>0</v>
          </cell>
          <cell r="AG512">
            <v>2.4655832466894951</v>
          </cell>
          <cell r="AH512">
            <v>0</v>
          </cell>
          <cell r="AI512">
            <v>0</v>
          </cell>
          <cell r="AJ512">
            <v>0</v>
          </cell>
          <cell r="AK512">
            <v>0</v>
          </cell>
          <cell r="AL512">
            <v>0</v>
          </cell>
          <cell r="AM512">
            <v>0</v>
          </cell>
          <cell r="AN512">
            <v>0</v>
          </cell>
          <cell r="AO512">
            <v>0</v>
          </cell>
          <cell r="AP512">
            <v>0</v>
          </cell>
          <cell r="AQ512">
            <v>2.4655832466894951</v>
          </cell>
        </row>
        <row r="513">
          <cell r="Y513">
            <v>10.993578020108838</v>
          </cell>
          <cell r="Z513">
            <v>0</v>
          </cell>
          <cell r="AA513">
            <v>0</v>
          </cell>
          <cell r="AB513">
            <v>10.993578020108838</v>
          </cell>
          <cell r="AC513">
            <v>0</v>
          </cell>
          <cell r="AD513">
            <v>0</v>
          </cell>
          <cell r="AE513">
            <v>0</v>
          </cell>
          <cell r="AF513">
            <v>0</v>
          </cell>
          <cell r="AG513">
            <v>10.993578020108838</v>
          </cell>
          <cell r="AH513">
            <v>0</v>
          </cell>
          <cell r="AI513">
            <v>0</v>
          </cell>
          <cell r="AJ513">
            <v>0</v>
          </cell>
          <cell r="AK513">
            <v>0</v>
          </cell>
          <cell r="AL513">
            <v>0</v>
          </cell>
          <cell r="AM513">
            <v>0</v>
          </cell>
          <cell r="AN513">
            <v>0</v>
          </cell>
          <cell r="AO513">
            <v>0</v>
          </cell>
          <cell r="AP513">
            <v>0</v>
          </cell>
          <cell r="AQ513">
            <v>10.993578020108838</v>
          </cell>
        </row>
        <row r="514">
          <cell r="Y514">
            <v>1732.0242384694211</v>
          </cell>
          <cell r="Z514">
            <v>0</v>
          </cell>
          <cell r="AA514">
            <v>0</v>
          </cell>
          <cell r="AB514">
            <v>1732.0242384694211</v>
          </cell>
          <cell r="AC514">
            <v>0</v>
          </cell>
          <cell r="AD514">
            <v>0</v>
          </cell>
          <cell r="AE514">
            <v>0</v>
          </cell>
          <cell r="AF514">
            <v>0</v>
          </cell>
          <cell r="AG514">
            <v>1732.0242384694211</v>
          </cell>
          <cell r="AH514">
            <v>0</v>
          </cell>
          <cell r="AI514">
            <v>0</v>
          </cell>
          <cell r="AJ514">
            <v>0</v>
          </cell>
          <cell r="AK514">
            <v>0</v>
          </cell>
          <cell r="AL514">
            <v>0</v>
          </cell>
          <cell r="AM514">
            <v>0</v>
          </cell>
          <cell r="AN514">
            <v>0</v>
          </cell>
          <cell r="AO514">
            <v>0</v>
          </cell>
          <cell r="AP514">
            <v>0</v>
          </cell>
          <cell r="AQ514">
            <v>1732.0242384694211</v>
          </cell>
        </row>
        <row r="515">
          <cell r="Y515">
            <v>1732.0242384694211</v>
          </cell>
          <cell r="Z515">
            <v>0</v>
          </cell>
          <cell r="AA515">
            <v>0</v>
          </cell>
          <cell r="AB515">
            <v>1732.0242384694211</v>
          </cell>
          <cell r="AC515">
            <v>0</v>
          </cell>
          <cell r="AD515">
            <v>0</v>
          </cell>
          <cell r="AE515">
            <v>0</v>
          </cell>
          <cell r="AF515">
            <v>0</v>
          </cell>
          <cell r="AG515">
            <v>1732.0242384694211</v>
          </cell>
          <cell r="AH515">
            <v>0</v>
          </cell>
          <cell r="AI515">
            <v>0</v>
          </cell>
          <cell r="AJ515">
            <v>0</v>
          </cell>
          <cell r="AK515">
            <v>0</v>
          </cell>
          <cell r="AL515">
            <v>0</v>
          </cell>
          <cell r="AM515">
            <v>0</v>
          </cell>
          <cell r="AN515">
            <v>0</v>
          </cell>
          <cell r="AO515">
            <v>0</v>
          </cell>
          <cell r="AP515">
            <v>0</v>
          </cell>
          <cell r="AQ515">
            <v>1732.0242384694211</v>
          </cell>
        </row>
        <row r="516">
          <cell r="Y516">
            <v>-1732.0242384694211</v>
          </cell>
          <cell r="Z516">
            <v>0</v>
          </cell>
          <cell r="AA516">
            <v>0</v>
          </cell>
          <cell r="AB516">
            <v>-1732.0242384694211</v>
          </cell>
          <cell r="AC516">
            <v>0</v>
          </cell>
          <cell r="AD516">
            <v>0</v>
          </cell>
          <cell r="AE516">
            <v>0</v>
          </cell>
          <cell r="AF516">
            <v>0</v>
          </cell>
          <cell r="AG516">
            <v>-1732.0242384694211</v>
          </cell>
          <cell r="AH516">
            <v>0</v>
          </cell>
          <cell r="AI516">
            <v>0</v>
          </cell>
          <cell r="AJ516">
            <v>0</v>
          </cell>
          <cell r="AK516">
            <v>0</v>
          </cell>
          <cell r="AL516">
            <v>0</v>
          </cell>
          <cell r="AM516">
            <v>0</v>
          </cell>
          <cell r="AN516">
            <v>0</v>
          </cell>
          <cell r="AO516">
            <v>0</v>
          </cell>
          <cell r="AP516">
            <v>0</v>
          </cell>
          <cell r="AQ516">
            <v>-1732.0242384694211</v>
          </cell>
        </row>
        <row r="517">
          <cell r="Y517" t="str">
            <v>-</v>
          </cell>
          <cell r="Z517" t="str">
            <v>-</v>
          </cell>
          <cell r="AA517" t="str">
            <v>-</v>
          </cell>
          <cell r="AB517" t="str">
            <v>-</v>
          </cell>
          <cell r="AC517" t="str">
            <v>-</v>
          </cell>
          <cell r="AD517" t="str">
            <v>-</v>
          </cell>
          <cell r="AE517" t="str">
            <v>-</v>
          </cell>
          <cell r="AF517" t="str">
            <v>-</v>
          </cell>
          <cell r="AG517" t="str">
            <v>-</v>
          </cell>
          <cell r="AH517" t="str">
            <v>-</v>
          </cell>
          <cell r="AI517" t="str">
            <v>-</v>
          </cell>
          <cell r="AJ517" t="str">
            <v>-</v>
          </cell>
          <cell r="AK517" t="str">
            <v>-</v>
          </cell>
          <cell r="AL517" t="str">
            <v>-</v>
          </cell>
          <cell r="AM517" t="str">
            <v>-</v>
          </cell>
          <cell r="AN517" t="str">
            <v>-</v>
          </cell>
          <cell r="AO517" t="str">
            <v>-</v>
          </cell>
          <cell r="AP517" t="str">
            <v>-</v>
          </cell>
          <cell r="AQ517" t="str">
            <v>-</v>
          </cell>
        </row>
        <row r="518">
          <cell r="Y518">
            <v>-1732.0242384694211</v>
          </cell>
          <cell r="Z518">
            <v>0</v>
          </cell>
          <cell r="AA518">
            <v>0</v>
          </cell>
          <cell r="AB518">
            <v>-1732.0242384694211</v>
          </cell>
          <cell r="AC518">
            <v>0</v>
          </cell>
          <cell r="AD518">
            <v>0</v>
          </cell>
          <cell r="AE518">
            <v>0</v>
          </cell>
          <cell r="AF518">
            <v>0</v>
          </cell>
          <cell r="AG518">
            <v>-1732.0242384694211</v>
          </cell>
          <cell r="AH518">
            <v>0</v>
          </cell>
          <cell r="AI518">
            <v>0</v>
          </cell>
          <cell r="AJ518">
            <v>0</v>
          </cell>
          <cell r="AK518">
            <v>0</v>
          </cell>
          <cell r="AL518">
            <v>0</v>
          </cell>
          <cell r="AM518">
            <v>0</v>
          </cell>
          <cell r="AN518">
            <v>0</v>
          </cell>
          <cell r="AO518">
            <v>0</v>
          </cell>
          <cell r="AP518">
            <v>0</v>
          </cell>
          <cell r="AQ518">
            <v>-1732.0242384694211</v>
          </cell>
        </row>
        <row r="519">
          <cell r="Y519" t="str">
            <v>-</v>
          </cell>
          <cell r="Z519" t="str">
            <v>-</v>
          </cell>
          <cell r="AA519" t="str">
            <v>-</v>
          </cell>
          <cell r="AB519" t="str">
            <v>-</v>
          </cell>
          <cell r="AC519" t="str">
            <v>-</v>
          </cell>
          <cell r="AD519" t="str">
            <v>-</v>
          </cell>
          <cell r="AE519" t="str">
            <v>-</v>
          </cell>
          <cell r="AF519" t="str">
            <v>-</v>
          </cell>
          <cell r="AG519" t="str">
            <v>-</v>
          </cell>
          <cell r="AH519" t="str">
            <v>-</v>
          </cell>
          <cell r="AI519" t="str">
            <v>-</v>
          </cell>
          <cell r="AJ519" t="str">
            <v>-</v>
          </cell>
          <cell r="AK519" t="str">
            <v>-</v>
          </cell>
          <cell r="AL519" t="str">
            <v>-</v>
          </cell>
          <cell r="AM519" t="str">
            <v>-</v>
          </cell>
          <cell r="AN519" t="str">
            <v>-</v>
          </cell>
          <cell r="AO519" t="str">
            <v>-</v>
          </cell>
          <cell r="AP519" t="str">
            <v>-</v>
          </cell>
          <cell r="AQ519" t="str">
            <v>-</v>
          </cell>
        </row>
        <row r="523">
          <cell r="AQ523" t="str">
            <v>(단위:백만원,M/M)</v>
          </cell>
        </row>
        <row r="524">
          <cell r="Y524" t="str">
            <v>상    반    기</v>
          </cell>
          <cell r="AH524" t="str">
            <v>하   반   기</v>
          </cell>
        </row>
        <row r="525">
          <cell r="Y525" t="str">
            <v>1/4분기</v>
          </cell>
          <cell r="AC525" t="str">
            <v>2/4분기</v>
          </cell>
          <cell r="AG525" t="str">
            <v>합  계</v>
          </cell>
          <cell r="AH525" t="str">
            <v>3/4분기</v>
          </cell>
          <cell r="AL525" t="str">
            <v>4/4분기</v>
          </cell>
          <cell r="AP525" t="str">
            <v>합  계</v>
          </cell>
          <cell r="AQ525" t="str">
            <v>년간 총계</v>
          </cell>
        </row>
        <row r="526">
          <cell r="Y526" t="str">
            <v>1월</v>
          </cell>
          <cell r="Z526" t="str">
            <v>2월</v>
          </cell>
          <cell r="AA526" t="str">
            <v>3월</v>
          </cell>
          <cell r="AB526" t="str">
            <v>1분기</v>
          </cell>
          <cell r="AC526" t="str">
            <v>4월</v>
          </cell>
          <cell r="AD526" t="str">
            <v>5월</v>
          </cell>
          <cell r="AE526" t="str">
            <v>6월</v>
          </cell>
          <cell r="AF526" t="str">
            <v>2분기</v>
          </cell>
          <cell r="AG526" t="str">
            <v>상반기</v>
          </cell>
          <cell r="AH526" t="str">
            <v>7월</v>
          </cell>
          <cell r="AI526" t="str">
            <v>8월</v>
          </cell>
          <cell r="AJ526" t="str">
            <v>9월</v>
          </cell>
          <cell r="AK526" t="str">
            <v>3분기</v>
          </cell>
          <cell r="AL526" t="str">
            <v>10월</v>
          </cell>
          <cell r="AM526" t="str">
            <v>11월</v>
          </cell>
          <cell r="AN526" t="str">
            <v>12월</v>
          </cell>
          <cell r="AO526" t="str">
            <v>4분기</v>
          </cell>
          <cell r="AP526" t="str">
            <v>하반기</v>
          </cell>
          <cell r="AQ526">
            <v>2000</v>
          </cell>
        </row>
        <row r="527">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row>
        <row r="528">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row>
        <row r="529">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row>
        <row r="530">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row>
        <row r="531">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row>
        <row r="532">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row>
        <row r="533">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row>
        <row r="534">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row>
        <row r="535">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row>
        <row r="536">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row>
        <row r="537">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row>
        <row r="538">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row>
        <row r="539">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row>
        <row r="540">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row>
        <row r="541">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row>
        <row r="542">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row>
        <row r="543">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row>
        <row r="544">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row>
        <row r="545">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row>
        <row r="546">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row>
        <row r="547">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row>
        <row r="548">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row>
        <row r="549">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row>
        <row r="550">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row>
        <row r="551">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row>
        <row r="552">
          <cell r="Y552" t="str">
            <v>-</v>
          </cell>
          <cell r="Z552" t="str">
            <v>-</v>
          </cell>
          <cell r="AA552" t="str">
            <v>-</v>
          </cell>
          <cell r="AB552" t="str">
            <v>-</v>
          </cell>
          <cell r="AC552" t="str">
            <v>-</v>
          </cell>
          <cell r="AD552" t="str">
            <v>-</v>
          </cell>
          <cell r="AE552" t="str">
            <v>-</v>
          </cell>
          <cell r="AF552" t="str">
            <v>-</v>
          </cell>
          <cell r="AG552" t="str">
            <v>-</v>
          </cell>
          <cell r="AH552" t="str">
            <v>-</v>
          </cell>
          <cell r="AI552" t="str">
            <v>-</v>
          </cell>
          <cell r="AJ552" t="str">
            <v>-</v>
          </cell>
          <cell r="AK552" t="str">
            <v>-</v>
          </cell>
          <cell r="AL552" t="str">
            <v>-</v>
          </cell>
          <cell r="AM552" t="str">
            <v>-</v>
          </cell>
          <cell r="AN552" t="str">
            <v>-</v>
          </cell>
          <cell r="AO552" t="str">
            <v>-</v>
          </cell>
          <cell r="AP552" t="str">
            <v>-</v>
          </cell>
          <cell r="AQ552" t="str">
            <v>-</v>
          </cell>
        </row>
        <row r="553">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row>
        <row r="554">
          <cell r="Y554" t="str">
            <v>-</v>
          </cell>
          <cell r="Z554" t="str">
            <v>-</v>
          </cell>
          <cell r="AA554" t="str">
            <v>-</v>
          </cell>
          <cell r="AB554" t="str">
            <v>-</v>
          </cell>
          <cell r="AC554" t="str">
            <v>-</v>
          </cell>
          <cell r="AD554" t="str">
            <v>-</v>
          </cell>
          <cell r="AE554" t="str">
            <v>-</v>
          </cell>
          <cell r="AF554" t="str">
            <v>-</v>
          </cell>
          <cell r="AG554" t="str">
            <v>-</v>
          </cell>
          <cell r="AH554" t="str">
            <v>-</v>
          </cell>
          <cell r="AI554" t="str">
            <v>-</v>
          </cell>
          <cell r="AJ554" t="str">
            <v>-</v>
          </cell>
          <cell r="AK554" t="str">
            <v>-</v>
          </cell>
          <cell r="AL554" t="str">
            <v>-</v>
          </cell>
          <cell r="AM554" t="str">
            <v>-</v>
          </cell>
          <cell r="AN554" t="str">
            <v>-</v>
          </cell>
          <cell r="AO554" t="str">
            <v>-</v>
          </cell>
          <cell r="AP554" t="str">
            <v>-</v>
          </cell>
          <cell r="AQ554" t="str">
            <v>-</v>
          </cell>
        </row>
        <row r="555">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row>
        <row r="556">
          <cell r="Y556">
            <v>0</v>
          </cell>
          <cell r="Z556">
            <v>0</v>
          </cell>
          <cell r="AA556">
            <v>0</v>
          </cell>
          <cell r="AC556">
            <v>0</v>
          </cell>
          <cell r="AD556">
            <v>0</v>
          </cell>
          <cell r="AE556">
            <v>0</v>
          </cell>
          <cell r="AH556">
            <v>0</v>
          </cell>
          <cell r="AI556">
            <v>0</v>
          </cell>
          <cell r="AJ556">
            <v>0</v>
          </cell>
          <cell r="AL556">
            <v>0</v>
          </cell>
          <cell r="AM556">
            <v>0</v>
          </cell>
          <cell r="AN556">
            <v>0</v>
          </cell>
        </row>
        <row r="557">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row>
        <row r="558">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row>
        <row r="559">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row>
        <row r="560">
          <cell r="Y560" t="str">
            <v>-</v>
          </cell>
          <cell r="Z560" t="str">
            <v>-</v>
          </cell>
          <cell r="AA560" t="str">
            <v>-</v>
          </cell>
          <cell r="AB560" t="str">
            <v>-</v>
          </cell>
          <cell r="AC560" t="str">
            <v>-</v>
          </cell>
          <cell r="AD560" t="str">
            <v>-</v>
          </cell>
          <cell r="AE560" t="str">
            <v>-</v>
          </cell>
          <cell r="AF560" t="str">
            <v>-</v>
          </cell>
          <cell r="AG560" t="str">
            <v>-</v>
          </cell>
          <cell r="AH560" t="str">
            <v>-</v>
          </cell>
          <cell r="AI560" t="str">
            <v>-</v>
          </cell>
          <cell r="AJ560" t="str">
            <v>-</v>
          </cell>
          <cell r="AK560" t="str">
            <v>-</v>
          </cell>
          <cell r="AL560" t="str">
            <v>-</v>
          </cell>
          <cell r="AM560" t="str">
            <v>-</v>
          </cell>
          <cell r="AN560" t="str">
            <v>-</v>
          </cell>
          <cell r="AO560" t="str">
            <v>-</v>
          </cell>
          <cell r="AP560" t="str">
            <v>-</v>
          </cell>
          <cell r="AQ560" t="str">
            <v>-</v>
          </cell>
        </row>
        <row r="561">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row>
        <row r="562">
          <cell r="Y562" t="str">
            <v>-</v>
          </cell>
          <cell r="Z562" t="str">
            <v>-</v>
          </cell>
          <cell r="AA562" t="str">
            <v>-</v>
          </cell>
          <cell r="AB562" t="str">
            <v>-</v>
          </cell>
          <cell r="AC562" t="str">
            <v>-</v>
          </cell>
          <cell r="AD562" t="str">
            <v>-</v>
          </cell>
          <cell r="AE562" t="str">
            <v>-</v>
          </cell>
          <cell r="AF562" t="str">
            <v>-</v>
          </cell>
          <cell r="AG562" t="str">
            <v>-</v>
          </cell>
          <cell r="AH562" t="str">
            <v>-</v>
          </cell>
          <cell r="AI562" t="str">
            <v>-</v>
          </cell>
          <cell r="AJ562" t="str">
            <v>-</v>
          </cell>
          <cell r="AK562" t="str">
            <v>-</v>
          </cell>
          <cell r="AL562" t="str">
            <v>-</v>
          </cell>
          <cell r="AM562" t="str">
            <v>-</v>
          </cell>
          <cell r="AN562" t="str">
            <v>-</v>
          </cell>
          <cell r="AO562" t="str">
            <v>-</v>
          </cell>
          <cell r="AP562" t="str">
            <v>-</v>
          </cell>
          <cell r="AQ562" t="str">
            <v>-</v>
          </cell>
        </row>
        <row r="563">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row>
        <row r="564">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row>
        <row r="565">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row>
        <row r="566">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row>
        <row r="567">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row>
        <row r="568">
          <cell r="Y568" t="str">
            <v>-</v>
          </cell>
          <cell r="Z568" t="str">
            <v>-</v>
          </cell>
          <cell r="AA568" t="str">
            <v>-</v>
          </cell>
          <cell r="AB568" t="str">
            <v>-</v>
          </cell>
          <cell r="AC568" t="str">
            <v>-</v>
          </cell>
          <cell r="AD568" t="str">
            <v>-</v>
          </cell>
          <cell r="AE568" t="str">
            <v>-</v>
          </cell>
          <cell r="AF568" t="str">
            <v>-</v>
          </cell>
          <cell r="AG568" t="str">
            <v>-</v>
          </cell>
          <cell r="AH568" t="str">
            <v>-</v>
          </cell>
          <cell r="AI568" t="str">
            <v>-</v>
          </cell>
          <cell r="AJ568" t="str">
            <v>-</v>
          </cell>
          <cell r="AK568" t="str">
            <v>-</v>
          </cell>
          <cell r="AL568" t="str">
            <v>-</v>
          </cell>
          <cell r="AM568" t="str">
            <v>-</v>
          </cell>
          <cell r="AN568" t="str">
            <v>-</v>
          </cell>
          <cell r="AO568" t="str">
            <v>-</v>
          </cell>
          <cell r="AP568" t="str">
            <v>-</v>
          </cell>
          <cell r="AQ568" t="str">
            <v>-</v>
          </cell>
        </row>
        <row r="569">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row>
        <row r="570">
          <cell r="Y570" t="str">
            <v>-</v>
          </cell>
          <cell r="Z570" t="str">
            <v>-</v>
          </cell>
          <cell r="AA570" t="str">
            <v>-</v>
          </cell>
          <cell r="AB570" t="str">
            <v>-</v>
          </cell>
          <cell r="AC570" t="str">
            <v>-</v>
          </cell>
          <cell r="AD570" t="str">
            <v>-</v>
          </cell>
          <cell r="AE570" t="str">
            <v>-</v>
          </cell>
          <cell r="AF570" t="str">
            <v>-</v>
          </cell>
          <cell r="AG570" t="str">
            <v>-</v>
          </cell>
          <cell r="AH570" t="str">
            <v>-</v>
          </cell>
          <cell r="AI570" t="str">
            <v>-</v>
          </cell>
          <cell r="AJ570" t="str">
            <v>-</v>
          </cell>
          <cell r="AK570" t="str">
            <v>-</v>
          </cell>
          <cell r="AL570" t="str">
            <v>-</v>
          </cell>
          <cell r="AM570" t="str">
            <v>-</v>
          </cell>
          <cell r="AN570" t="str">
            <v>-</v>
          </cell>
          <cell r="AO570" t="str">
            <v>-</v>
          </cell>
          <cell r="AP570" t="str">
            <v>-</v>
          </cell>
          <cell r="AQ570" t="str">
            <v>-</v>
          </cell>
        </row>
        <row r="571">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row>
        <row r="572">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row>
        <row r="573">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row>
        <row r="574">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row>
        <row r="575">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row>
        <row r="576">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row>
        <row r="577">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row>
        <row r="578">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row>
        <row r="579">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row>
        <row r="580">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row>
        <row r="581">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row>
        <row r="582">
          <cell r="Y582" t="str">
            <v>-</v>
          </cell>
          <cell r="Z582" t="str">
            <v>-</v>
          </cell>
          <cell r="AA582" t="str">
            <v>-</v>
          </cell>
          <cell r="AB582" t="str">
            <v>-</v>
          </cell>
          <cell r="AC582" t="str">
            <v>-</v>
          </cell>
          <cell r="AD582" t="str">
            <v>-</v>
          </cell>
          <cell r="AE582" t="str">
            <v>-</v>
          </cell>
          <cell r="AF582" t="str">
            <v>-</v>
          </cell>
          <cell r="AG582" t="str">
            <v>-</v>
          </cell>
          <cell r="AH582" t="str">
            <v>-</v>
          </cell>
          <cell r="AI582" t="str">
            <v>-</v>
          </cell>
          <cell r="AJ582" t="str">
            <v>-</v>
          </cell>
          <cell r="AK582" t="str">
            <v>-</v>
          </cell>
          <cell r="AL582" t="str">
            <v>-</v>
          </cell>
          <cell r="AM582" t="str">
            <v>-</v>
          </cell>
          <cell r="AN582" t="str">
            <v>-</v>
          </cell>
          <cell r="AO582" t="str">
            <v>-</v>
          </cell>
          <cell r="AP582" t="str">
            <v>-</v>
          </cell>
          <cell r="AQ582" t="str">
            <v>-</v>
          </cell>
        </row>
        <row r="583">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row>
        <row r="584">
          <cell r="Y584" t="str">
            <v>-</v>
          </cell>
          <cell r="Z584" t="str">
            <v>-</v>
          </cell>
          <cell r="AA584" t="str">
            <v>-</v>
          </cell>
          <cell r="AB584" t="str">
            <v>-</v>
          </cell>
          <cell r="AC584" t="str">
            <v>-</v>
          </cell>
          <cell r="AD584" t="str">
            <v>-</v>
          </cell>
          <cell r="AE584" t="str">
            <v>-</v>
          </cell>
          <cell r="AF584" t="str">
            <v>-</v>
          </cell>
          <cell r="AG584" t="str">
            <v>-</v>
          </cell>
          <cell r="AH584" t="str">
            <v>-</v>
          </cell>
          <cell r="AI584" t="str">
            <v>-</v>
          </cell>
          <cell r="AJ584" t="str">
            <v>-</v>
          </cell>
          <cell r="AK584" t="str">
            <v>-</v>
          </cell>
          <cell r="AL584" t="str">
            <v>-</v>
          </cell>
          <cell r="AM584" t="str">
            <v>-</v>
          </cell>
          <cell r="AN584" t="str">
            <v>-</v>
          </cell>
          <cell r="AO584" t="str">
            <v>-</v>
          </cell>
          <cell r="AP584" t="str">
            <v>-</v>
          </cell>
          <cell r="AQ584" t="str">
            <v>-</v>
          </cell>
        </row>
        <row r="588">
          <cell r="AQ588" t="str">
            <v>(단위:백만원,M/M)</v>
          </cell>
        </row>
        <row r="589">
          <cell r="Y589" t="str">
            <v>상    반    기</v>
          </cell>
          <cell r="AH589" t="str">
            <v>하   반   기</v>
          </cell>
        </row>
        <row r="590">
          <cell r="Y590" t="str">
            <v>1/4분기</v>
          </cell>
          <cell r="AC590" t="str">
            <v>2/4분기</v>
          </cell>
          <cell r="AG590" t="str">
            <v>합  계</v>
          </cell>
          <cell r="AH590" t="str">
            <v>3/4분기</v>
          </cell>
          <cell r="AL590" t="str">
            <v>4/4분기</v>
          </cell>
          <cell r="AP590" t="str">
            <v>합  계</v>
          </cell>
          <cell r="AQ590" t="str">
            <v>년간 총계</v>
          </cell>
        </row>
        <row r="591">
          <cell r="Y591" t="str">
            <v>1월</v>
          </cell>
          <cell r="Z591" t="str">
            <v>2월</v>
          </cell>
          <cell r="AA591" t="str">
            <v>3월</v>
          </cell>
          <cell r="AB591" t="str">
            <v>1분기</v>
          </cell>
          <cell r="AC591" t="str">
            <v>4월</v>
          </cell>
          <cell r="AD591" t="str">
            <v>5월</v>
          </cell>
          <cell r="AE591" t="str">
            <v>6월</v>
          </cell>
          <cell r="AF591" t="str">
            <v>2분기</v>
          </cell>
          <cell r="AG591" t="str">
            <v>상반기</v>
          </cell>
          <cell r="AH591" t="str">
            <v>7월</v>
          </cell>
          <cell r="AI591" t="str">
            <v>8월</v>
          </cell>
          <cell r="AJ591" t="str">
            <v>9월</v>
          </cell>
          <cell r="AK591" t="str">
            <v>3분기</v>
          </cell>
          <cell r="AL591" t="str">
            <v>10월</v>
          </cell>
          <cell r="AM591" t="str">
            <v>11월</v>
          </cell>
          <cell r="AN591" t="str">
            <v>12월</v>
          </cell>
          <cell r="AO591" t="str">
            <v>4분기</v>
          </cell>
          <cell r="AP591" t="str">
            <v>하반기</v>
          </cell>
          <cell r="AQ591">
            <v>2000</v>
          </cell>
        </row>
        <row r="592">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row>
        <row r="593">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row>
        <row r="594">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row>
        <row r="595">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row>
        <row r="596">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row>
        <row r="597">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row>
        <row r="598">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row>
        <row r="599">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row>
        <row r="600">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row>
        <row r="601">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row>
        <row r="602">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row>
        <row r="603">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row>
        <row r="604">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row>
        <row r="605">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row>
        <row r="606">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row>
        <row r="607">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row>
        <row r="608">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row>
        <row r="609">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row>
        <row r="610">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row>
        <row r="611">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row>
        <row r="612">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row>
        <row r="613">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row>
        <row r="614">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row>
        <row r="615">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row>
        <row r="616">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row>
        <row r="617">
          <cell r="Y617" t="str">
            <v>-</v>
          </cell>
          <cell r="Z617" t="str">
            <v>-</v>
          </cell>
          <cell r="AA617" t="str">
            <v>-</v>
          </cell>
          <cell r="AB617" t="str">
            <v>-</v>
          </cell>
          <cell r="AC617" t="str">
            <v>-</v>
          </cell>
          <cell r="AD617" t="str">
            <v>-</v>
          </cell>
          <cell r="AE617" t="str">
            <v>-</v>
          </cell>
          <cell r="AF617" t="str">
            <v>-</v>
          </cell>
          <cell r="AG617" t="str">
            <v>-</v>
          </cell>
          <cell r="AH617" t="str">
            <v>-</v>
          </cell>
          <cell r="AI617" t="str">
            <v>-</v>
          </cell>
          <cell r="AJ617" t="str">
            <v>-</v>
          </cell>
          <cell r="AK617" t="str">
            <v>-</v>
          </cell>
          <cell r="AL617" t="str">
            <v>-</v>
          </cell>
          <cell r="AM617" t="str">
            <v>-</v>
          </cell>
          <cell r="AN617" t="str">
            <v>-</v>
          </cell>
          <cell r="AO617" t="str">
            <v>-</v>
          </cell>
          <cell r="AP617" t="str">
            <v>-</v>
          </cell>
          <cell r="AQ617" t="str">
            <v>-</v>
          </cell>
        </row>
        <row r="618">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row>
        <row r="619">
          <cell r="Y619" t="str">
            <v>-</v>
          </cell>
          <cell r="Z619" t="str">
            <v>-</v>
          </cell>
          <cell r="AA619" t="str">
            <v>-</v>
          </cell>
          <cell r="AB619" t="str">
            <v>-</v>
          </cell>
          <cell r="AC619" t="str">
            <v>-</v>
          </cell>
          <cell r="AD619" t="str">
            <v>-</v>
          </cell>
          <cell r="AE619" t="str">
            <v>-</v>
          </cell>
          <cell r="AF619" t="str">
            <v>-</v>
          </cell>
          <cell r="AG619" t="str">
            <v>-</v>
          </cell>
          <cell r="AH619" t="str">
            <v>-</v>
          </cell>
          <cell r="AI619" t="str">
            <v>-</v>
          </cell>
          <cell r="AJ619" t="str">
            <v>-</v>
          </cell>
          <cell r="AK619" t="str">
            <v>-</v>
          </cell>
          <cell r="AL619" t="str">
            <v>-</v>
          </cell>
          <cell r="AM619" t="str">
            <v>-</v>
          </cell>
          <cell r="AN619" t="str">
            <v>-</v>
          </cell>
          <cell r="AO619" t="str">
            <v>-</v>
          </cell>
          <cell r="AP619" t="str">
            <v>-</v>
          </cell>
          <cell r="AQ619" t="str">
            <v>-</v>
          </cell>
        </row>
        <row r="620">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row>
        <row r="621">
          <cell r="Y621">
            <v>0</v>
          </cell>
          <cell r="Z621">
            <v>0</v>
          </cell>
          <cell r="AA621">
            <v>0</v>
          </cell>
          <cell r="AC621">
            <v>0</v>
          </cell>
          <cell r="AD621">
            <v>0</v>
          </cell>
          <cell r="AE621">
            <v>0</v>
          </cell>
          <cell r="AH621">
            <v>0</v>
          </cell>
          <cell r="AI621">
            <v>0</v>
          </cell>
          <cell r="AJ621">
            <v>0</v>
          </cell>
          <cell r="AL621">
            <v>0</v>
          </cell>
          <cell r="AM621">
            <v>0</v>
          </cell>
          <cell r="AN621">
            <v>0</v>
          </cell>
        </row>
        <row r="622">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row>
        <row r="623">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row>
        <row r="624">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row>
        <row r="625">
          <cell r="Y625" t="str">
            <v>-</v>
          </cell>
          <cell r="Z625" t="str">
            <v>-</v>
          </cell>
          <cell r="AA625" t="str">
            <v>-</v>
          </cell>
          <cell r="AB625" t="str">
            <v>-</v>
          </cell>
          <cell r="AC625" t="str">
            <v>-</v>
          </cell>
          <cell r="AD625" t="str">
            <v>-</v>
          </cell>
          <cell r="AE625" t="str">
            <v>-</v>
          </cell>
          <cell r="AF625" t="str">
            <v>-</v>
          </cell>
          <cell r="AG625" t="str">
            <v>-</v>
          </cell>
          <cell r="AH625" t="str">
            <v>-</v>
          </cell>
          <cell r="AI625" t="str">
            <v>-</v>
          </cell>
          <cell r="AJ625" t="str">
            <v>-</v>
          </cell>
          <cell r="AK625" t="str">
            <v>-</v>
          </cell>
          <cell r="AL625" t="str">
            <v>-</v>
          </cell>
          <cell r="AM625" t="str">
            <v>-</v>
          </cell>
          <cell r="AN625" t="str">
            <v>-</v>
          </cell>
          <cell r="AO625" t="str">
            <v>-</v>
          </cell>
          <cell r="AP625" t="str">
            <v>-</v>
          </cell>
          <cell r="AQ625" t="str">
            <v>-</v>
          </cell>
        </row>
        <row r="626">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row>
        <row r="627">
          <cell r="Y627" t="str">
            <v>-</v>
          </cell>
          <cell r="Z627" t="str">
            <v>-</v>
          </cell>
          <cell r="AA627" t="str">
            <v>-</v>
          </cell>
          <cell r="AB627" t="str">
            <v>-</v>
          </cell>
          <cell r="AC627" t="str">
            <v>-</v>
          </cell>
          <cell r="AD627" t="str">
            <v>-</v>
          </cell>
          <cell r="AE627" t="str">
            <v>-</v>
          </cell>
          <cell r="AF627" t="str">
            <v>-</v>
          </cell>
          <cell r="AG627" t="str">
            <v>-</v>
          </cell>
          <cell r="AH627" t="str">
            <v>-</v>
          </cell>
          <cell r="AI627" t="str">
            <v>-</v>
          </cell>
          <cell r="AJ627" t="str">
            <v>-</v>
          </cell>
          <cell r="AK627" t="str">
            <v>-</v>
          </cell>
          <cell r="AL627" t="str">
            <v>-</v>
          </cell>
          <cell r="AM627" t="str">
            <v>-</v>
          </cell>
          <cell r="AN627" t="str">
            <v>-</v>
          </cell>
          <cell r="AO627" t="str">
            <v>-</v>
          </cell>
          <cell r="AP627" t="str">
            <v>-</v>
          </cell>
          <cell r="AQ627" t="str">
            <v>-</v>
          </cell>
        </row>
        <row r="628">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row>
        <row r="629">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row>
        <row r="630">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row>
        <row r="631">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row>
        <row r="632">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row>
        <row r="633">
          <cell r="Y633" t="str">
            <v>-</v>
          </cell>
          <cell r="Z633" t="str">
            <v>-</v>
          </cell>
          <cell r="AA633" t="str">
            <v>-</v>
          </cell>
          <cell r="AB633" t="str">
            <v>-</v>
          </cell>
          <cell r="AC633" t="str">
            <v>-</v>
          </cell>
          <cell r="AD633" t="str">
            <v>-</v>
          </cell>
          <cell r="AE633" t="str">
            <v>-</v>
          </cell>
          <cell r="AF633" t="str">
            <v>-</v>
          </cell>
          <cell r="AG633" t="str">
            <v>-</v>
          </cell>
          <cell r="AH633" t="str">
            <v>-</v>
          </cell>
          <cell r="AI633" t="str">
            <v>-</v>
          </cell>
          <cell r="AJ633" t="str">
            <v>-</v>
          </cell>
          <cell r="AK633" t="str">
            <v>-</v>
          </cell>
          <cell r="AL633" t="str">
            <v>-</v>
          </cell>
          <cell r="AM633" t="str">
            <v>-</v>
          </cell>
          <cell r="AN633" t="str">
            <v>-</v>
          </cell>
          <cell r="AO633" t="str">
            <v>-</v>
          </cell>
          <cell r="AP633" t="str">
            <v>-</v>
          </cell>
          <cell r="AQ633" t="str">
            <v>-</v>
          </cell>
        </row>
        <row r="634">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row>
        <row r="635">
          <cell r="Y635" t="str">
            <v>-</v>
          </cell>
          <cell r="Z635" t="str">
            <v>-</v>
          </cell>
          <cell r="AA635" t="str">
            <v>-</v>
          </cell>
          <cell r="AB635" t="str">
            <v>-</v>
          </cell>
          <cell r="AC635" t="str">
            <v>-</v>
          </cell>
          <cell r="AD635" t="str">
            <v>-</v>
          </cell>
          <cell r="AE635" t="str">
            <v>-</v>
          </cell>
          <cell r="AF635" t="str">
            <v>-</v>
          </cell>
          <cell r="AG635" t="str">
            <v>-</v>
          </cell>
          <cell r="AH635" t="str">
            <v>-</v>
          </cell>
          <cell r="AI635" t="str">
            <v>-</v>
          </cell>
          <cell r="AJ635" t="str">
            <v>-</v>
          </cell>
          <cell r="AK635" t="str">
            <v>-</v>
          </cell>
          <cell r="AL635" t="str">
            <v>-</v>
          </cell>
          <cell r="AM635" t="str">
            <v>-</v>
          </cell>
          <cell r="AN635" t="str">
            <v>-</v>
          </cell>
          <cell r="AO635" t="str">
            <v>-</v>
          </cell>
          <cell r="AP635" t="str">
            <v>-</v>
          </cell>
          <cell r="AQ635" t="str">
            <v>-</v>
          </cell>
        </row>
        <row r="636">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row>
        <row r="637">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row>
        <row r="638">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row>
        <row r="639">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row>
        <row r="640">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row>
        <row r="641">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row>
        <row r="642">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row>
        <row r="643">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row>
        <row r="644">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row>
        <row r="645">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row>
        <row r="646">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row>
        <row r="647">
          <cell r="Y647" t="str">
            <v>-</v>
          </cell>
          <cell r="Z647" t="str">
            <v>-</v>
          </cell>
          <cell r="AA647" t="str">
            <v>-</v>
          </cell>
          <cell r="AB647" t="str">
            <v>-</v>
          </cell>
          <cell r="AC647" t="str">
            <v>-</v>
          </cell>
          <cell r="AD647" t="str">
            <v>-</v>
          </cell>
          <cell r="AE647" t="str">
            <v>-</v>
          </cell>
          <cell r="AF647" t="str">
            <v>-</v>
          </cell>
          <cell r="AG647" t="str">
            <v>-</v>
          </cell>
          <cell r="AH647" t="str">
            <v>-</v>
          </cell>
          <cell r="AI647" t="str">
            <v>-</v>
          </cell>
          <cell r="AJ647" t="str">
            <v>-</v>
          </cell>
          <cell r="AK647" t="str">
            <v>-</v>
          </cell>
          <cell r="AL647" t="str">
            <v>-</v>
          </cell>
          <cell r="AM647" t="str">
            <v>-</v>
          </cell>
          <cell r="AN647" t="str">
            <v>-</v>
          </cell>
          <cell r="AO647" t="str">
            <v>-</v>
          </cell>
          <cell r="AP647" t="str">
            <v>-</v>
          </cell>
          <cell r="AQ647" t="str">
            <v>-</v>
          </cell>
        </row>
        <row r="648">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row>
        <row r="649">
          <cell r="Y649" t="str">
            <v>-</v>
          </cell>
          <cell r="Z649" t="str">
            <v>-</v>
          </cell>
          <cell r="AA649" t="str">
            <v>-</v>
          </cell>
          <cell r="AB649" t="str">
            <v>-</v>
          </cell>
          <cell r="AC649" t="str">
            <v>-</v>
          </cell>
          <cell r="AD649" t="str">
            <v>-</v>
          </cell>
          <cell r="AE649" t="str">
            <v>-</v>
          </cell>
          <cell r="AF649" t="str">
            <v>-</v>
          </cell>
          <cell r="AG649" t="str">
            <v>-</v>
          </cell>
          <cell r="AH649" t="str">
            <v>-</v>
          </cell>
          <cell r="AI649" t="str">
            <v>-</v>
          </cell>
          <cell r="AJ649" t="str">
            <v>-</v>
          </cell>
          <cell r="AK649" t="str">
            <v>-</v>
          </cell>
          <cell r="AL649" t="str">
            <v>-</v>
          </cell>
          <cell r="AM649" t="str">
            <v>-</v>
          </cell>
          <cell r="AN649" t="str">
            <v>-</v>
          </cell>
          <cell r="AO649" t="str">
            <v>-</v>
          </cell>
          <cell r="AP649" t="str">
            <v>-</v>
          </cell>
          <cell r="AQ649" t="str">
            <v>-</v>
          </cell>
        </row>
      </sheetData>
      <sheetData sheetId="3">
        <row r="6">
          <cell r="F6" t="str">
            <v>1월</v>
          </cell>
          <cell r="G6" t="str">
            <v>2월</v>
          </cell>
          <cell r="H6" t="str">
            <v>3월</v>
          </cell>
          <cell r="I6" t="str">
            <v>1분기</v>
          </cell>
          <cell r="J6" t="str">
            <v>4월</v>
          </cell>
          <cell r="K6" t="str">
            <v>5월</v>
          </cell>
          <cell r="L6" t="str">
            <v>6월</v>
          </cell>
          <cell r="M6" t="str">
            <v>2분기</v>
          </cell>
          <cell r="N6" t="str">
            <v>상반기</v>
          </cell>
          <cell r="O6" t="str">
            <v>7월</v>
          </cell>
          <cell r="P6" t="str">
            <v>8월</v>
          </cell>
          <cell r="Q6" t="str">
            <v>9월</v>
          </cell>
          <cell r="R6" t="str">
            <v>3분기</v>
          </cell>
          <cell r="S6" t="str">
            <v>10월</v>
          </cell>
          <cell r="T6" t="str">
            <v>11월</v>
          </cell>
          <cell r="U6" t="str">
            <v>12월</v>
          </cell>
          <cell r="V6" t="str">
            <v>4분기</v>
          </cell>
          <cell r="W6" t="str">
            <v>하반기</v>
          </cell>
          <cell r="X6" t="str">
            <v>년계</v>
          </cell>
        </row>
        <row r="7">
          <cell r="F7">
            <v>4151.5200000000004</v>
          </cell>
          <cell r="G7">
            <v>5790.1740000000009</v>
          </cell>
          <cell r="H7">
            <v>9430.9650000000001</v>
          </cell>
          <cell r="I7">
            <v>19372.659</v>
          </cell>
          <cell r="J7">
            <v>4716.9599999999991</v>
          </cell>
          <cell r="K7">
            <v>12716.630999999999</v>
          </cell>
          <cell r="L7">
            <v>11118.825000000001</v>
          </cell>
          <cell r="M7">
            <v>28552.416000000001</v>
          </cell>
          <cell r="N7">
            <v>47925.074999999997</v>
          </cell>
          <cell r="O7">
            <v>2435.1410900000001</v>
          </cell>
          <cell r="P7">
            <v>37786.714308000002</v>
          </cell>
          <cell r="Q7">
            <v>4992.707453</v>
          </cell>
          <cell r="R7">
            <v>45214.562851000002</v>
          </cell>
          <cell r="S7">
            <v>5037.3900000000003</v>
          </cell>
          <cell r="T7">
            <v>7309.5354349999998</v>
          </cell>
          <cell r="U7">
            <v>40961.893183</v>
          </cell>
          <cell r="V7">
            <v>53308.818618000005</v>
          </cell>
          <cell r="W7">
            <v>98523.381469000014</v>
          </cell>
          <cell r="X7">
            <v>146448.45646900003</v>
          </cell>
        </row>
        <row r="8">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-3.25</v>
          </cell>
          <cell r="V8">
            <v>-3.25</v>
          </cell>
          <cell r="W8">
            <v>-3.25</v>
          </cell>
          <cell r="X8">
            <v>-3.25</v>
          </cell>
        </row>
        <row r="9">
          <cell r="F9">
            <v>4151.5200000000004</v>
          </cell>
          <cell r="G9">
            <v>5790.1740000000009</v>
          </cell>
          <cell r="H9">
            <v>9430.9650000000001</v>
          </cell>
          <cell r="I9">
            <v>19372.659</v>
          </cell>
          <cell r="J9">
            <v>4716.9599999999991</v>
          </cell>
          <cell r="K9">
            <v>12716.630999999999</v>
          </cell>
          <cell r="L9">
            <v>11118.825000000001</v>
          </cell>
          <cell r="M9">
            <v>28552.416000000001</v>
          </cell>
          <cell r="N9">
            <v>47925.074999999997</v>
          </cell>
          <cell r="O9">
            <v>2435.1410900000001</v>
          </cell>
          <cell r="P9">
            <v>37786.714308000002</v>
          </cell>
          <cell r="Q9">
            <v>4992.707453</v>
          </cell>
          <cell r="R9">
            <v>45214.562851000002</v>
          </cell>
          <cell r="S9">
            <v>5037.3900000000003</v>
          </cell>
          <cell r="T9">
            <v>7309.5354349999998</v>
          </cell>
          <cell r="U9">
            <v>40958.643183</v>
          </cell>
          <cell r="V9">
            <v>53305.568618000005</v>
          </cell>
          <cell r="W9">
            <v>98520.131469000014</v>
          </cell>
          <cell r="X9">
            <v>146445.20646900003</v>
          </cell>
        </row>
        <row r="10">
          <cell r="F10">
            <v>3488.38</v>
          </cell>
          <cell r="G10">
            <v>4051.6782133371435</v>
          </cell>
          <cell r="H10">
            <v>4164.1974575012555</v>
          </cell>
          <cell r="I10">
            <v>11704.2556708384</v>
          </cell>
          <cell r="J10">
            <v>6195.2985395243977</v>
          </cell>
          <cell r="K10">
            <v>10740.998542355359</v>
          </cell>
          <cell r="L10">
            <v>5487.9845969999997</v>
          </cell>
          <cell r="M10">
            <v>22424.281678879754</v>
          </cell>
          <cell r="N10">
            <v>34128.537349718157</v>
          </cell>
          <cell r="O10">
            <v>4023.0346993582048</v>
          </cell>
          <cell r="P10">
            <v>5444.7581369999998</v>
          </cell>
          <cell r="Q10">
            <v>5832.290839979134</v>
          </cell>
          <cell r="R10">
            <v>15300.083676337339</v>
          </cell>
          <cell r="S10">
            <v>9279.4012890000013</v>
          </cell>
          <cell r="T10">
            <v>15779.042855707099</v>
          </cell>
          <cell r="U10">
            <v>21488.665719000001</v>
          </cell>
          <cell r="V10">
            <v>46547.109863707097</v>
          </cell>
          <cell r="W10">
            <v>61847.193540044434</v>
          </cell>
          <cell r="X10">
            <v>95975.730889762592</v>
          </cell>
        </row>
        <row r="11">
          <cell r="F11">
            <v>17.760999999999999</v>
          </cell>
          <cell r="G11">
            <v>277.54199999999997</v>
          </cell>
          <cell r="H11">
            <v>38.206000000000003</v>
          </cell>
          <cell r="I11">
            <v>333.50900000000001</v>
          </cell>
          <cell r="J11">
            <v>189.91</v>
          </cell>
          <cell r="K11">
            <v>59.196000000000005</v>
          </cell>
          <cell r="L11">
            <v>34.974000000000004</v>
          </cell>
          <cell r="M11">
            <v>284.08</v>
          </cell>
          <cell r="N11">
            <v>617.58899999999994</v>
          </cell>
          <cell r="O11">
            <v>117.28899999999999</v>
          </cell>
          <cell r="P11">
            <v>101.739</v>
          </cell>
          <cell r="Q11">
            <v>57.759</v>
          </cell>
          <cell r="R11">
            <v>276.78699999999998</v>
          </cell>
          <cell r="S11">
            <v>60.28</v>
          </cell>
          <cell r="T11">
            <v>744.42100000000005</v>
          </cell>
          <cell r="U11">
            <v>53.167000000000002</v>
          </cell>
          <cell r="V11">
            <v>857.86800000000005</v>
          </cell>
          <cell r="W11">
            <v>1134.655</v>
          </cell>
          <cell r="X11">
            <v>1752.2439999999999</v>
          </cell>
        </row>
        <row r="12">
          <cell r="F12">
            <v>3506.1410000000001</v>
          </cell>
          <cell r="G12">
            <v>4329.2202133371438</v>
          </cell>
          <cell r="H12">
            <v>4202.4034575012556</v>
          </cell>
          <cell r="I12">
            <v>12037.7646708384</v>
          </cell>
          <cell r="J12">
            <v>6385.2085395243976</v>
          </cell>
          <cell r="K12">
            <v>10800.194542355359</v>
          </cell>
          <cell r="L12">
            <v>5522.9585969999998</v>
          </cell>
          <cell r="M12">
            <v>22708.361678879755</v>
          </cell>
          <cell r="N12">
            <v>34746.126349718157</v>
          </cell>
          <cell r="O12">
            <v>4140.323699358205</v>
          </cell>
          <cell r="P12">
            <v>5546.4971369999994</v>
          </cell>
          <cell r="Q12">
            <v>5890.049839979134</v>
          </cell>
          <cell r="R12">
            <v>15576.870676337339</v>
          </cell>
          <cell r="S12">
            <v>9339.6812890000019</v>
          </cell>
          <cell r="T12">
            <v>16523.463855707098</v>
          </cell>
          <cell r="U12">
            <v>21541.832719000002</v>
          </cell>
          <cell r="V12">
            <v>47404.977863707099</v>
          </cell>
          <cell r="W12">
            <v>62981.848540044433</v>
          </cell>
          <cell r="X12">
            <v>97727.974889762598</v>
          </cell>
        </row>
        <row r="13">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F14">
            <v>0</v>
          </cell>
          <cell r="G14">
            <v>0</v>
          </cell>
          <cell r="H14">
            <v>0</v>
          </cell>
          <cell r="I14">
            <v>0</v>
          </cell>
          <cell r="J14">
            <v>0</v>
          </cell>
          <cell r="K14">
            <v>0</v>
          </cell>
          <cell r="L14">
            <v>0</v>
          </cell>
          <cell r="M14">
            <v>0</v>
          </cell>
          <cell r="N14">
            <v>0</v>
          </cell>
          <cell r="O14">
            <v>0</v>
          </cell>
          <cell r="P14">
            <v>39.28</v>
          </cell>
          <cell r="Q14">
            <v>0</v>
          </cell>
          <cell r="R14">
            <v>39.28</v>
          </cell>
          <cell r="S14">
            <v>0</v>
          </cell>
          <cell r="T14">
            <v>0</v>
          </cell>
          <cell r="U14">
            <v>0</v>
          </cell>
          <cell r="V14">
            <v>0</v>
          </cell>
          <cell r="W14">
            <v>39.28</v>
          </cell>
          <cell r="X14">
            <v>39.28</v>
          </cell>
        </row>
        <row r="15">
          <cell r="F15">
            <v>0</v>
          </cell>
          <cell r="G15">
            <v>0</v>
          </cell>
          <cell r="H15">
            <v>0</v>
          </cell>
          <cell r="I15">
            <v>0</v>
          </cell>
          <cell r="J15">
            <v>0</v>
          </cell>
          <cell r="K15">
            <v>0</v>
          </cell>
          <cell r="L15">
            <v>0</v>
          </cell>
          <cell r="M15">
            <v>0</v>
          </cell>
          <cell r="N15">
            <v>0</v>
          </cell>
          <cell r="O15">
            <v>0</v>
          </cell>
          <cell r="P15">
            <v>39.28</v>
          </cell>
          <cell r="Q15">
            <v>0</v>
          </cell>
          <cell r="R15">
            <v>39.28</v>
          </cell>
          <cell r="S15">
            <v>0</v>
          </cell>
          <cell r="T15">
            <v>0</v>
          </cell>
          <cell r="U15">
            <v>0</v>
          </cell>
          <cell r="V15">
            <v>0</v>
          </cell>
          <cell r="W15">
            <v>39.28</v>
          </cell>
          <cell r="X15">
            <v>39.28</v>
          </cell>
        </row>
        <row r="16">
          <cell r="F16">
            <v>3506.1410000000001</v>
          </cell>
          <cell r="G16">
            <v>4329.2202133371438</v>
          </cell>
          <cell r="H16">
            <v>4202.4034575012556</v>
          </cell>
          <cell r="I16">
            <v>12037.7646708384</v>
          </cell>
          <cell r="J16">
            <v>6385.2085395243976</v>
          </cell>
          <cell r="K16">
            <v>10800.194542355359</v>
          </cell>
          <cell r="L16">
            <v>5522.9585969999998</v>
          </cell>
          <cell r="M16">
            <v>22708.361678879755</v>
          </cell>
          <cell r="N16">
            <v>34746.126349718157</v>
          </cell>
          <cell r="O16">
            <v>4140.323699358205</v>
          </cell>
          <cell r="P16">
            <v>5585.7771369999991</v>
          </cell>
          <cell r="Q16">
            <v>5890.049839979134</v>
          </cell>
          <cell r="R16">
            <v>15616.15067633734</v>
          </cell>
          <cell r="S16">
            <v>9339.6812890000019</v>
          </cell>
          <cell r="T16">
            <v>16523.463855707098</v>
          </cell>
          <cell r="U16">
            <v>21541.832719000002</v>
          </cell>
          <cell r="V16">
            <v>47404.977863707099</v>
          </cell>
          <cell r="W16">
            <v>63021.128540044432</v>
          </cell>
          <cell r="X16">
            <v>97767.254889762597</v>
          </cell>
        </row>
        <row r="17">
          <cell r="F17">
            <v>1198.72</v>
          </cell>
          <cell r="G17">
            <v>1724.06</v>
          </cell>
          <cell r="H17">
            <v>1315.5809999999999</v>
          </cell>
          <cell r="I17">
            <v>4238.3609999999999</v>
          </cell>
          <cell r="J17">
            <v>1113.4856000000002</v>
          </cell>
          <cell r="K17">
            <v>2097.9899999999998</v>
          </cell>
          <cell r="L17">
            <v>2816.9873460000003</v>
          </cell>
          <cell r="M17">
            <v>6028.4629459999996</v>
          </cell>
          <cell r="N17">
            <v>10266.823946</v>
          </cell>
          <cell r="O17">
            <v>283.15800000000002</v>
          </cell>
          <cell r="P17">
            <v>1987.5106800000001</v>
          </cell>
          <cell r="Q17">
            <v>1434.3873999999996</v>
          </cell>
          <cell r="R17">
            <v>3705.0560799999998</v>
          </cell>
          <cell r="S17">
            <v>1604.14</v>
          </cell>
          <cell r="T17">
            <v>10858.918250000001</v>
          </cell>
          <cell r="U17">
            <v>7376.6409599999997</v>
          </cell>
          <cell r="V17">
            <v>19839.699209999999</v>
          </cell>
          <cell r="W17">
            <v>23544.755289999997</v>
          </cell>
          <cell r="X17">
            <v>33811.579235999998</v>
          </cell>
        </row>
        <row r="18">
          <cell r="F18">
            <v>0.6</v>
          </cell>
          <cell r="G18">
            <v>288.733</v>
          </cell>
          <cell r="H18">
            <v>0.65200000000000002</v>
          </cell>
          <cell r="I18">
            <v>289.98500000000001</v>
          </cell>
          <cell r="J18">
            <v>70.262</v>
          </cell>
          <cell r="K18">
            <v>1.992</v>
          </cell>
          <cell r="L18">
            <v>1.992</v>
          </cell>
          <cell r="M18">
            <v>74.246000000000009</v>
          </cell>
          <cell r="N18">
            <v>364.23099999999999</v>
          </cell>
          <cell r="O18">
            <v>32.795999999999999</v>
          </cell>
          <cell r="P18">
            <v>0.3</v>
          </cell>
          <cell r="Q18">
            <v>7.43</v>
          </cell>
          <cell r="R18">
            <v>40.525999999999996</v>
          </cell>
          <cell r="S18">
            <v>12.493</v>
          </cell>
          <cell r="T18">
            <v>630.73800000000006</v>
          </cell>
          <cell r="U18">
            <v>19.018000000000001</v>
          </cell>
          <cell r="V18">
            <v>662.24900000000014</v>
          </cell>
          <cell r="W18">
            <v>702.77500000000009</v>
          </cell>
          <cell r="X18">
            <v>1067.0060000000001</v>
          </cell>
        </row>
        <row r="19">
          <cell r="F19">
            <v>1199.32</v>
          </cell>
          <cell r="G19">
            <v>2012.7929999999999</v>
          </cell>
          <cell r="H19">
            <v>1316.2329999999999</v>
          </cell>
          <cell r="I19">
            <v>4528.3459999999995</v>
          </cell>
          <cell r="J19">
            <v>1183.7476000000001</v>
          </cell>
          <cell r="K19">
            <v>2099.982</v>
          </cell>
          <cell r="L19">
            <v>2818.9793460000005</v>
          </cell>
          <cell r="M19">
            <v>6102.7089459999997</v>
          </cell>
          <cell r="N19">
            <v>10631.054946</v>
          </cell>
          <cell r="O19">
            <v>315.95400000000001</v>
          </cell>
          <cell r="P19">
            <v>1987.81068</v>
          </cell>
          <cell r="Q19">
            <v>1441.8173999999997</v>
          </cell>
          <cell r="R19">
            <v>3745.5820799999997</v>
          </cell>
          <cell r="S19">
            <v>1616.633</v>
          </cell>
          <cell r="T19">
            <v>11489.65625</v>
          </cell>
          <cell r="U19">
            <v>7395.6589599999998</v>
          </cell>
          <cell r="V19">
            <v>20501.948209999999</v>
          </cell>
          <cell r="W19">
            <v>24247.530289999999</v>
          </cell>
          <cell r="X19">
            <v>34878.585235999999</v>
          </cell>
        </row>
        <row r="20">
          <cell r="F20">
            <v>655.02600000000007</v>
          </cell>
          <cell r="G20">
            <v>648.82125400000007</v>
          </cell>
          <cell r="H20">
            <v>579.70649400000002</v>
          </cell>
          <cell r="I20">
            <v>1883.5537480000003</v>
          </cell>
          <cell r="J20">
            <v>651.00621999999998</v>
          </cell>
          <cell r="K20">
            <v>665.10302200000001</v>
          </cell>
          <cell r="L20">
            <v>810.17550600000004</v>
          </cell>
          <cell r="M20">
            <v>2126.284748</v>
          </cell>
          <cell r="N20">
            <v>4009.8384960000003</v>
          </cell>
          <cell r="O20">
            <v>966.779222</v>
          </cell>
          <cell r="P20">
            <v>642.10504700000001</v>
          </cell>
          <cell r="Q20">
            <v>690.49513300000001</v>
          </cell>
          <cell r="R20">
            <v>2299.379402</v>
          </cell>
          <cell r="S20">
            <v>638.11822500000005</v>
          </cell>
          <cell r="T20">
            <v>641.06883900000003</v>
          </cell>
          <cell r="U20">
            <v>668.79624100000001</v>
          </cell>
          <cell r="V20">
            <v>1947.9833050000002</v>
          </cell>
          <cell r="W20">
            <v>4247.3627070000002</v>
          </cell>
          <cell r="X20">
            <v>8257.2012030000005</v>
          </cell>
        </row>
        <row r="21">
          <cell r="F21">
            <v>253.8</v>
          </cell>
          <cell r="G21">
            <v>256.39999999999998</v>
          </cell>
          <cell r="H21">
            <v>246.60000000000002</v>
          </cell>
          <cell r="I21">
            <v>756.8</v>
          </cell>
          <cell r="J21">
            <v>246.9</v>
          </cell>
          <cell r="K21">
            <v>252.4</v>
          </cell>
          <cell r="L21">
            <v>252.70000000000002</v>
          </cell>
          <cell r="M21">
            <v>752</v>
          </cell>
          <cell r="N21">
            <v>1508.8</v>
          </cell>
          <cell r="O21">
            <v>248.8</v>
          </cell>
          <cell r="P21">
            <v>252.7</v>
          </cell>
          <cell r="Q21">
            <v>266.39999999999998</v>
          </cell>
          <cell r="R21">
            <v>767.9</v>
          </cell>
          <cell r="S21">
            <v>255.39999999999998</v>
          </cell>
          <cell r="T21">
            <v>247.20000000000002</v>
          </cell>
          <cell r="U21">
            <v>235.10000000000002</v>
          </cell>
          <cell r="V21">
            <v>737.7</v>
          </cell>
          <cell r="W21">
            <v>1505.6</v>
          </cell>
          <cell r="X21">
            <v>3014.3999999999996</v>
          </cell>
        </row>
        <row r="22">
          <cell r="F22">
            <v>799.13699999999994</v>
          </cell>
          <cell r="G22">
            <v>735.00030000000004</v>
          </cell>
          <cell r="H22">
            <v>711.11199999999985</v>
          </cell>
          <cell r="I22">
            <v>2245.2492999999995</v>
          </cell>
          <cell r="J22">
            <v>1102.1674999999998</v>
          </cell>
          <cell r="K22">
            <v>2018.2622999999999</v>
          </cell>
          <cell r="L22">
            <v>546.42619999999988</v>
          </cell>
          <cell r="M22">
            <v>3666.8559999999998</v>
          </cell>
          <cell r="N22">
            <v>5912.1052999999993</v>
          </cell>
          <cell r="O22">
            <v>1167.633</v>
          </cell>
          <cell r="P22">
            <v>931.20169999999985</v>
          </cell>
          <cell r="Q22">
            <v>1507.7552000000001</v>
          </cell>
          <cell r="R22">
            <v>3606.5898999999999</v>
          </cell>
          <cell r="S22">
            <v>1619.6016999999999</v>
          </cell>
          <cell r="T22">
            <v>839.0403</v>
          </cell>
          <cell r="U22">
            <v>3579.5748929999995</v>
          </cell>
          <cell r="V22">
            <v>6038.2168929999989</v>
          </cell>
          <cell r="W22">
            <v>9644.8067929999997</v>
          </cell>
          <cell r="X22">
            <v>15556.912092999999</v>
          </cell>
        </row>
        <row r="23">
          <cell r="F23">
            <v>358.06599999999997</v>
          </cell>
          <cell r="G23">
            <v>250.23800199999999</v>
          </cell>
          <cell r="H23">
            <v>642.67650000000003</v>
          </cell>
          <cell r="I23">
            <v>1250.9805019999999</v>
          </cell>
          <cell r="J23">
            <v>2458.1460769999999</v>
          </cell>
          <cell r="K23">
            <v>3088.7513079999999</v>
          </cell>
          <cell r="L23">
            <v>562.56201799999997</v>
          </cell>
          <cell r="M23">
            <v>6109.4594029999998</v>
          </cell>
          <cell r="N23">
            <v>7360.4399049999993</v>
          </cell>
          <cell r="O23">
            <v>891.43864199999996</v>
          </cell>
          <cell r="P23">
            <v>933.40797200000009</v>
          </cell>
          <cell r="Q23">
            <v>939.60542499999997</v>
          </cell>
          <cell r="R23">
            <v>2764.4520389999998</v>
          </cell>
          <cell r="S23">
            <v>4061.613977</v>
          </cell>
          <cell r="T23">
            <v>1511.92812</v>
          </cell>
          <cell r="U23">
            <v>4953.890668</v>
          </cell>
          <cell r="V23">
            <v>10527.432765</v>
          </cell>
          <cell r="W23">
            <v>13291.884803999999</v>
          </cell>
          <cell r="X23">
            <v>20652.324709</v>
          </cell>
        </row>
        <row r="24">
          <cell r="F24">
            <v>1157.203</v>
          </cell>
          <cell r="G24">
            <v>985.23830199999998</v>
          </cell>
          <cell r="H24">
            <v>1353.7884999999999</v>
          </cell>
          <cell r="I24">
            <v>3496.2298019999994</v>
          </cell>
          <cell r="J24">
            <v>3560.3135769999999</v>
          </cell>
          <cell r="K24">
            <v>5107.0136079999993</v>
          </cell>
          <cell r="L24">
            <v>1108.988218</v>
          </cell>
          <cell r="M24">
            <v>9776.3154030000005</v>
          </cell>
          <cell r="N24">
            <v>13272.545204999999</v>
          </cell>
          <cell r="O24">
            <v>2059.0716419999999</v>
          </cell>
          <cell r="P24">
            <v>1864.609672</v>
          </cell>
          <cell r="Q24">
            <v>2447.3606250000003</v>
          </cell>
          <cell r="R24">
            <v>6371.0419389999997</v>
          </cell>
          <cell r="S24">
            <v>5681.2156770000001</v>
          </cell>
          <cell r="T24">
            <v>2350.9684200000002</v>
          </cell>
          <cell r="U24">
            <v>8533.4655609999991</v>
          </cell>
          <cell r="V24">
            <v>16565.649657999998</v>
          </cell>
          <cell r="W24">
            <v>22936.691596999997</v>
          </cell>
          <cell r="X24">
            <v>36209.236801999999</v>
          </cell>
        </row>
        <row r="25">
          <cell r="F25">
            <v>12.058999999999999</v>
          </cell>
          <cell r="G25">
            <v>3.9260000000000002</v>
          </cell>
          <cell r="H25">
            <v>28.589000000000002</v>
          </cell>
          <cell r="I25">
            <v>44.573999999999998</v>
          </cell>
          <cell r="J25">
            <v>15.667999999999999</v>
          </cell>
          <cell r="K25">
            <v>15.667999999999999</v>
          </cell>
          <cell r="L25">
            <v>26.74</v>
          </cell>
          <cell r="M25">
            <v>58.075999999999993</v>
          </cell>
          <cell r="N25">
            <v>102.64999999999999</v>
          </cell>
          <cell r="O25">
            <v>18.863</v>
          </cell>
          <cell r="P25">
            <v>23.066000000000003</v>
          </cell>
          <cell r="Q25">
            <v>49.933999999999997</v>
          </cell>
          <cell r="R25">
            <v>91.863</v>
          </cell>
          <cell r="S25">
            <v>11.699</v>
          </cell>
          <cell r="T25">
            <v>36.695</v>
          </cell>
          <cell r="U25">
            <v>43.304000000000002</v>
          </cell>
          <cell r="V25">
            <v>91.698000000000008</v>
          </cell>
          <cell r="W25">
            <v>183.56100000000001</v>
          </cell>
          <cell r="X25">
            <v>286.21100000000001</v>
          </cell>
        </row>
        <row r="26">
          <cell r="F26">
            <v>1169.2619999999999</v>
          </cell>
          <cell r="G26">
            <v>989.16430200000002</v>
          </cell>
          <cell r="H26">
            <v>1382.3774999999998</v>
          </cell>
          <cell r="I26">
            <v>3540.8038019999995</v>
          </cell>
          <cell r="J26">
            <v>3575.981577</v>
          </cell>
          <cell r="K26">
            <v>5122.681607999999</v>
          </cell>
          <cell r="L26">
            <v>1135.728218</v>
          </cell>
          <cell r="M26">
            <v>9834.3914029999996</v>
          </cell>
          <cell r="N26">
            <v>13375.195204999998</v>
          </cell>
          <cell r="O26">
            <v>2077.9346419999997</v>
          </cell>
          <cell r="P26">
            <v>1887.6756720000001</v>
          </cell>
          <cell r="Q26">
            <v>2497.2946250000005</v>
          </cell>
          <cell r="R26">
            <v>6462.904939</v>
          </cell>
          <cell r="S26">
            <v>5692.9146769999998</v>
          </cell>
          <cell r="T26">
            <v>2387.6634200000003</v>
          </cell>
          <cell r="U26">
            <v>8576.7695609999992</v>
          </cell>
          <cell r="V26">
            <v>16657.347657999999</v>
          </cell>
          <cell r="W26">
            <v>23120.252596999999</v>
          </cell>
          <cell r="X26">
            <v>36495.447802000002</v>
          </cell>
        </row>
        <row r="27">
          <cell r="F27">
            <v>0</v>
          </cell>
          <cell r="G27">
            <v>18.34</v>
          </cell>
          <cell r="H27">
            <v>33.176000000000002</v>
          </cell>
          <cell r="I27">
            <v>51.516000000000005</v>
          </cell>
          <cell r="J27">
            <v>3.903</v>
          </cell>
          <cell r="K27">
            <v>46.716000000000001</v>
          </cell>
          <cell r="L27">
            <v>91.64</v>
          </cell>
          <cell r="M27">
            <v>142.25900000000001</v>
          </cell>
          <cell r="N27">
            <v>193.77500000000003</v>
          </cell>
          <cell r="O27">
            <v>9.5399999999999991</v>
          </cell>
          <cell r="P27">
            <v>0.9</v>
          </cell>
          <cell r="Q27">
            <v>14.45</v>
          </cell>
          <cell r="R27">
            <v>24.89</v>
          </cell>
          <cell r="S27">
            <v>2.83</v>
          </cell>
          <cell r="T27">
            <v>0.5</v>
          </cell>
          <cell r="U27">
            <v>3.657</v>
          </cell>
          <cell r="V27">
            <v>6.9870000000000001</v>
          </cell>
          <cell r="W27">
            <v>31.877000000000002</v>
          </cell>
          <cell r="X27">
            <v>225.65200000000004</v>
          </cell>
        </row>
        <row r="28">
          <cell r="F28">
            <v>0</v>
          </cell>
          <cell r="G28">
            <v>0</v>
          </cell>
          <cell r="H28">
            <v>0</v>
          </cell>
          <cell r="I28">
            <v>0</v>
          </cell>
          <cell r="J28">
            <v>0</v>
          </cell>
          <cell r="K28">
            <v>0</v>
          </cell>
          <cell r="L28">
            <v>0</v>
          </cell>
          <cell r="M28">
            <v>0</v>
          </cell>
          <cell r="N28">
            <v>0</v>
          </cell>
          <cell r="O28">
            <v>0</v>
          </cell>
          <cell r="P28">
            <v>16.032</v>
          </cell>
          <cell r="Q28">
            <v>0</v>
          </cell>
          <cell r="R28">
            <v>16.032</v>
          </cell>
          <cell r="S28">
            <v>0</v>
          </cell>
          <cell r="T28">
            <v>0</v>
          </cell>
          <cell r="U28">
            <v>0</v>
          </cell>
          <cell r="V28">
            <v>0</v>
          </cell>
          <cell r="W28">
            <v>16.032</v>
          </cell>
          <cell r="X28">
            <v>16.032</v>
          </cell>
        </row>
        <row r="29">
          <cell r="F29">
            <v>0</v>
          </cell>
          <cell r="G29">
            <v>18.34</v>
          </cell>
          <cell r="H29">
            <v>33.176000000000002</v>
          </cell>
          <cell r="I29">
            <v>51.516000000000005</v>
          </cell>
          <cell r="J29">
            <v>3.903</v>
          </cell>
          <cell r="K29">
            <v>46.716000000000001</v>
          </cell>
          <cell r="L29">
            <v>91.64</v>
          </cell>
          <cell r="M29">
            <v>142.25900000000001</v>
          </cell>
          <cell r="N29">
            <v>193.77500000000003</v>
          </cell>
          <cell r="O29">
            <v>9.5399999999999991</v>
          </cell>
          <cell r="P29">
            <v>16.931999999999999</v>
          </cell>
          <cell r="Q29">
            <v>14.45</v>
          </cell>
          <cell r="R29">
            <v>40.921999999999997</v>
          </cell>
          <cell r="S29">
            <v>2.83</v>
          </cell>
          <cell r="T29">
            <v>0.5</v>
          </cell>
          <cell r="U29">
            <v>3.657</v>
          </cell>
          <cell r="V29">
            <v>6.9870000000000001</v>
          </cell>
          <cell r="W29">
            <v>47.909000000000006</v>
          </cell>
          <cell r="X29">
            <v>241.68400000000005</v>
          </cell>
        </row>
        <row r="30">
          <cell r="F30">
            <v>3023.6080000000002</v>
          </cell>
          <cell r="G30">
            <v>3669.1185560000004</v>
          </cell>
          <cell r="H30">
            <v>3311.4929939999997</v>
          </cell>
          <cell r="I30">
            <v>10004.219549999998</v>
          </cell>
          <cell r="J30">
            <v>5414.6383970000006</v>
          </cell>
          <cell r="K30">
            <v>7934.4826299999995</v>
          </cell>
          <cell r="L30">
            <v>4856.5230700000011</v>
          </cell>
          <cell r="M30">
            <v>18205.644096999997</v>
          </cell>
          <cell r="N30">
            <v>28209.863646999998</v>
          </cell>
          <cell r="O30">
            <v>3370.207864</v>
          </cell>
          <cell r="P30">
            <v>4534.5233989999997</v>
          </cell>
          <cell r="Q30">
            <v>4644.0571580000005</v>
          </cell>
          <cell r="R30">
            <v>12548.788420999999</v>
          </cell>
          <cell r="S30">
            <v>7950.4959019999997</v>
          </cell>
          <cell r="T30">
            <v>14518.888509</v>
          </cell>
          <cell r="U30">
            <v>16644.881761999997</v>
          </cell>
          <cell r="V30">
            <v>39114.266173000004</v>
          </cell>
          <cell r="W30">
            <v>51663.054594000001</v>
          </cell>
          <cell r="X30">
            <v>79872.918240999992</v>
          </cell>
        </row>
        <row r="31">
          <cell r="F31">
            <v>482.5329999999999</v>
          </cell>
          <cell r="G31">
            <v>660.10165733714348</v>
          </cell>
          <cell r="H31">
            <v>890.91046350125589</v>
          </cell>
          <cell r="I31">
            <v>2033.545120838402</v>
          </cell>
          <cell r="J31">
            <v>970.57014252439694</v>
          </cell>
          <cell r="K31">
            <v>2865.7119123553593</v>
          </cell>
          <cell r="L31">
            <v>666.43552699999873</v>
          </cell>
          <cell r="M31">
            <v>4502.7175818797587</v>
          </cell>
          <cell r="N31">
            <v>6536.2627027181588</v>
          </cell>
          <cell r="O31">
            <v>770.115835358205</v>
          </cell>
          <cell r="P31">
            <v>1051.2537379999994</v>
          </cell>
          <cell r="Q31">
            <v>1245.9926819791335</v>
          </cell>
          <cell r="R31">
            <v>3067.3622553373407</v>
          </cell>
          <cell r="S31">
            <v>1389.1853870000023</v>
          </cell>
          <cell r="T31">
            <v>2004.5753467070972</v>
          </cell>
          <cell r="U31">
            <v>4896.9509570000046</v>
          </cell>
          <cell r="V31">
            <v>8290.7116907070958</v>
          </cell>
          <cell r="W31">
            <v>11358.073946044431</v>
          </cell>
          <cell r="X31">
            <v>17894.336648762604</v>
          </cell>
        </row>
        <row r="32">
          <cell r="F32">
            <v>0.13762509836312911</v>
          </cell>
          <cell r="G32">
            <v>0.15247587898244372</v>
          </cell>
          <cell r="H32">
            <v>0.21200022142352565</v>
          </cell>
          <cell r="I32">
            <v>0.16893045980244858</v>
          </cell>
          <cell r="J32">
            <v>0.15200288863183942</v>
          </cell>
          <cell r="K32">
            <v>0.26533891599052539</v>
          </cell>
          <cell r="L32">
            <v>0.12066639923065836</v>
          </cell>
          <cell r="M32">
            <v>0.19828456343759829</v>
          </cell>
          <cell r="N32">
            <v>0.18811486025610386</v>
          </cell>
          <cell r="O32">
            <v>0.18600377440961471</v>
          </cell>
          <cell r="P32">
            <v>0.1882018763399152</v>
          </cell>
          <cell r="Q32">
            <v>0.21154195903774348</v>
          </cell>
          <cell r="R32">
            <v>0.19642242950339983</v>
          </cell>
          <cell r="S32">
            <v>0.14874012763541977</v>
          </cell>
          <cell r="T32">
            <v>0.12131689603416476</v>
          </cell>
          <cell r="U32">
            <v>0.22732285692112306</v>
          </cell>
          <cell r="V32">
            <v>0.17489116258093232</v>
          </cell>
          <cell r="W32">
            <v>0.18022644483155145</v>
          </cell>
          <cell r="X32">
            <v>0.18302995894626839</v>
          </cell>
        </row>
        <row r="33">
          <cell r="F33">
            <v>482.5329999999999</v>
          </cell>
          <cell r="G33">
            <v>678.44165733714419</v>
          </cell>
          <cell r="H33">
            <v>924.08646350125559</v>
          </cell>
          <cell r="I33">
            <v>2085.0611208384007</v>
          </cell>
          <cell r="J33">
            <v>974.47314252439674</v>
          </cell>
          <cell r="K33">
            <v>2912.4279123553597</v>
          </cell>
          <cell r="L33">
            <v>758.07552699999928</v>
          </cell>
          <cell r="M33">
            <v>4644.9765818797568</v>
          </cell>
          <cell r="N33">
            <v>6730.0377027181585</v>
          </cell>
          <cell r="O33">
            <v>779.65583535820497</v>
          </cell>
          <cell r="P33">
            <v>1028.9057379999992</v>
          </cell>
          <cell r="Q33">
            <v>1260.4426819791338</v>
          </cell>
          <cell r="R33">
            <v>3069.0042553373387</v>
          </cell>
          <cell r="S33">
            <v>1392.0153870000022</v>
          </cell>
          <cell r="T33">
            <v>2005.0753467070977</v>
          </cell>
          <cell r="U33">
            <v>4900.607957000002</v>
          </cell>
          <cell r="V33">
            <v>8297.6986907071005</v>
          </cell>
          <cell r="W33">
            <v>11366.702946044439</v>
          </cell>
          <cell r="X33">
            <v>18096.740648762592</v>
          </cell>
        </row>
        <row r="34">
          <cell r="F34">
            <v>0.13762509836312911</v>
          </cell>
          <cell r="G34">
            <v>0.15671220771977618</v>
          </cell>
          <cell r="H34">
            <v>0.21989475138370373</v>
          </cell>
          <cell r="I34">
            <v>0.17320999187577418</v>
          </cell>
          <cell r="J34">
            <v>0.1526141450968147</v>
          </cell>
          <cell r="K34">
            <v>0.26966439363046912</v>
          </cell>
          <cell r="L34">
            <v>0.13725895526571141</v>
          </cell>
          <cell r="M34">
            <v>0.2045491721315979</v>
          </cell>
          <cell r="N34">
            <v>0.19369174091467461</v>
          </cell>
          <cell r="O34">
            <v>0.18830794207686227</v>
          </cell>
          <cell r="P34">
            <v>0.18550550240732944</v>
          </cell>
          <cell r="Q34">
            <v>0.21399524897459934</v>
          </cell>
          <cell r="R34">
            <v>0.1970231581879556</v>
          </cell>
          <cell r="S34">
            <v>0.14904313583371162</v>
          </cell>
          <cell r="T34">
            <v>0.1213471560331799</v>
          </cell>
          <cell r="U34">
            <v>0.22749261963573053</v>
          </cell>
          <cell r="V34">
            <v>0.17503855216563147</v>
          </cell>
          <cell r="W34">
            <v>0.18047585470307984</v>
          </cell>
          <cell r="X34">
            <v>0.18517462035999172</v>
          </cell>
        </row>
        <row r="35">
          <cell r="F35">
            <v>201.06100000000001</v>
          </cell>
          <cell r="G35">
            <v>152.48644398150293</v>
          </cell>
          <cell r="H35">
            <v>42.224383649522764</v>
          </cell>
          <cell r="I35">
            <v>395.77182763102576</v>
          </cell>
          <cell r="J35">
            <v>123.38624695071007</v>
          </cell>
          <cell r="K35">
            <v>129.53835067165207</v>
          </cell>
          <cell r="L35">
            <v>525.89834765188266</v>
          </cell>
          <cell r="M35">
            <v>778.82294527424483</v>
          </cell>
          <cell r="N35">
            <v>1174.5947729052705</v>
          </cell>
          <cell r="O35">
            <v>-211.85123597055716</v>
          </cell>
          <cell r="P35">
            <v>118.23600867848323</v>
          </cell>
          <cell r="Q35">
            <v>130.97679648958564</v>
          </cell>
          <cell r="R35">
            <v>37.361569197511713</v>
          </cell>
          <cell r="S35">
            <v>152.86791269943546</v>
          </cell>
          <cell r="T35">
            <v>158.79702198977364</v>
          </cell>
          <cell r="U35">
            <v>211.24682300993553</v>
          </cell>
          <cell r="V35">
            <v>522.91175769914457</v>
          </cell>
          <cell r="W35">
            <v>560.27332689665627</v>
          </cell>
          <cell r="X35">
            <v>1734.8680998019267</v>
          </cell>
        </row>
        <row r="36">
          <cell r="F36">
            <v>31.899999999999981</v>
          </cell>
          <cell r="G36">
            <v>3380.3</v>
          </cell>
          <cell r="H36">
            <v>27.116666666666646</v>
          </cell>
          <cell r="I36">
            <v>3439.3166666666671</v>
          </cell>
          <cell r="J36">
            <v>9.3999999999999915</v>
          </cell>
          <cell r="K36">
            <v>24.90000000000002</v>
          </cell>
          <cell r="L36">
            <v>14.500000000000014</v>
          </cell>
          <cell r="M36">
            <v>48.800000000000026</v>
          </cell>
          <cell r="N36">
            <v>3488.1166666666672</v>
          </cell>
          <cell r="O36">
            <v>59.8</v>
          </cell>
          <cell r="P36">
            <v>66.433333333333351</v>
          </cell>
          <cell r="Q36">
            <v>60.866666666666696</v>
          </cell>
          <cell r="R36">
            <v>187.10000000000005</v>
          </cell>
          <cell r="S36">
            <v>88.500000000000014</v>
          </cell>
          <cell r="T36">
            <v>101.29999999999998</v>
          </cell>
          <cell r="U36">
            <v>116.43333333333334</v>
          </cell>
          <cell r="V36">
            <v>306.23333333333335</v>
          </cell>
          <cell r="W36">
            <v>493.33333333333337</v>
          </cell>
          <cell r="X36">
            <v>3981.4500000000007</v>
          </cell>
        </row>
        <row r="37">
          <cell r="F37">
            <v>412.16300000000001</v>
          </cell>
          <cell r="G37">
            <v>138.84491234140731</v>
          </cell>
          <cell r="H37">
            <v>276.7649168424428</v>
          </cell>
          <cell r="I37">
            <v>827.77282918385004</v>
          </cell>
          <cell r="J37">
            <v>320.62574819757833</v>
          </cell>
          <cell r="K37">
            <v>253.48952955072374</v>
          </cell>
          <cell r="L37">
            <v>296.86580925522128</v>
          </cell>
          <cell r="M37">
            <v>870.98108700352338</v>
          </cell>
          <cell r="N37">
            <v>1698.7539161873733</v>
          </cell>
          <cell r="O37">
            <v>302.42224562856995</v>
          </cell>
          <cell r="P37">
            <v>283.57743694404843</v>
          </cell>
          <cell r="Q37">
            <v>288.78077213796394</v>
          </cell>
          <cell r="R37">
            <v>874.78045471058238</v>
          </cell>
          <cell r="S37">
            <v>292.98066654173056</v>
          </cell>
          <cell r="T37">
            <v>302.17643901144277</v>
          </cell>
          <cell r="U37">
            <v>329.33243255920451</v>
          </cell>
          <cell r="V37">
            <v>924.48953811237789</v>
          </cell>
          <cell r="W37">
            <v>1799.2699928229604</v>
          </cell>
          <cell r="X37">
            <v>3498.0239090103337</v>
          </cell>
        </row>
        <row r="38">
          <cell r="F38">
            <v>613.22400000000005</v>
          </cell>
          <cell r="G38">
            <v>291.33135632291021</v>
          </cell>
          <cell r="H38">
            <v>318.98930049196554</v>
          </cell>
          <cell r="I38">
            <v>1223.5446568148759</v>
          </cell>
          <cell r="J38">
            <v>444.01199514828841</v>
          </cell>
          <cell r="K38">
            <v>383.02788022237581</v>
          </cell>
          <cell r="L38">
            <v>822.76415690710394</v>
          </cell>
          <cell r="M38">
            <v>1649.8040322777683</v>
          </cell>
          <cell r="N38">
            <v>2873.3486890926438</v>
          </cell>
          <cell r="O38">
            <v>90.571009658012798</v>
          </cell>
          <cell r="P38">
            <v>401.81344562253167</v>
          </cell>
          <cell r="Q38">
            <v>419.75756862754957</v>
          </cell>
          <cell r="R38">
            <v>912.14202390809407</v>
          </cell>
          <cell r="S38">
            <v>445.84857924116602</v>
          </cell>
          <cell r="T38">
            <v>460.97346100121638</v>
          </cell>
          <cell r="U38">
            <v>540.57925556914006</v>
          </cell>
          <cell r="V38">
            <v>1447.4012958115225</v>
          </cell>
          <cell r="W38">
            <v>2359.5433197196166</v>
          </cell>
          <cell r="X38">
            <v>5232.8920088122604</v>
          </cell>
        </row>
        <row r="39">
          <cell r="F39">
            <v>-130.69100000000014</v>
          </cell>
          <cell r="G39">
            <v>368.77030101423327</v>
          </cell>
          <cell r="H39">
            <v>571.92116300929035</v>
          </cell>
          <cell r="I39">
            <v>810.00046402352609</v>
          </cell>
          <cell r="J39">
            <v>526.55814737610854</v>
          </cell>
          <cell r="K39">
            <v>2482.6840321329837</v>
          </cell>
          <cell r="L39">
            <v>-156.32862990710521</v>
          </cell>
          <cell r="M39">
            <v>2852.9135496019903</v>
          </cell>
          <cell r="N39">
            <v>3662.9140136255151</v>
          </cell>
          <cell r="O39">
            <v>679.54482570019218</v>
          </cell>
          <cell r="P39">
            <v>649.44029237746781</v>
          </cell>
          <cell r="Q39">
            <v>826.235113351584</v>
          </cell>
          <cell r="R39">
            <v>2155.2202314292467</v>
          </cell>
          <cell r="S39">
            <v>943.33680775883624</v>
          </cell>
          <cell r="T39">
            <v>1543.6018857058807</v>
          </cell>
          <cell r="U39">
            <v>4356.3717014308641</v>
          </cell>
          <cell r="V39">
            <v>6843.3103948955732</v>
          </cell>
          <cell r="W39">
            <v>8998.5306263248149</v>
          </cell>
          <cell r="X39">
            <v>12661.444639950343</v>
          </cell>
        </row>
        <row r="40">
          <cell r="F40">
            <v>-3.7274884267346958E-2</v>
          </cell>
          <cell r="G40">
            <v>8.5181691584584399E-2</v>
          </cell>
          <cell r="H40">
            <v>0.13609382554366972</v>
          </cell>
          <cell r="I40">
            <v>6.7288278693947226E-2</v>
          </cell>
          <cell r="J40">
            <v>8.2465301503735891E-2</v>
          </cell>
          <cell r="K40">
            <v>0.22987401036125668</v>
          </cell>
          <cell r="L40">
            <v>-2.8305232994507854E-2</v>
          </cell>
          <cell r="M40">
            <v>0.1256327334373657</v>
          </cell>
          <cell r="N40">
            <v>0.10541934881484211</v>
          </cell>
          <cell r="O40">
            <v>0.16412842933163149</v>
          </cell>
          <cell r="P40">
            <v>0.11626677478333269</v>
          </cell>
          <cell r="Q40">
            <v>0.14027642138839883</v>
          </cell>
          <cell r="R40">
            <v>0.13801225898101663</v>
          </cell>
          <cell r="S40">
            <v>0.1010031047708095</v>
          </cell>
          <cell r="T40">
            <v>9.3418783082382009E-2</v>
          </cell>
          <cell r="U40">
            <v>0.20222846209313114</v>
          </cell>
          <cell r="V40">
            <v>0.14435847675260199</v>
          </cell>
          <cell r="W40">
            <v>0.14278593282579879</v>
          </cell>
          <cell r="X40">
            <v>0.12950598494584661</v>
          </cell>
        </row>
        <row r="41">
          <cell r="F41">
            <v>-130.69100000000014</v>
          </cell>
          <cell r="G41">
            <v>387.11030101423398</v>
          </cell>
          <cell r="H41">
            <v>605.09716300929006</v>
          </cell>
          <cell r="I41">
            <v>861.5164640235248</v>
          </cell>
          <cell r="J41">
            <v>530.46114737610833</v>
          </cell>
          <cell r="K41">
            <v>2529.4000321329841</v>
          </cell>
          <cell r="L41">
            <v>-64.688629907104655</v>
          </cell>
          <cell r="M41">
            <v>2995.1725496019885</v>
          </cell>
          <cell r="N41">
            <v>3856.6890136255147</v>
          </cell>
          <cell r="O41">
            <v>689.08482570019214</v>
          </cell>
          <cell r="P41">
            <v>627.09229237746763</v>
          </cell>
          <cell r="Q41">
            <v>840.68511335158428</v>
          </cell>
          <cell r="R41">
            <v>2156.8622314292447</v>
          </cell>
          <cell r="S41">
            <v>946.16680775883617</v>
          </cell>
          <cell r="T41">
            <v>1544.1018857058812</v>
          </cell>
          <cell r="U41">
            <v>4360.0287014308615</v>
          </cell>
          <cell r="V41">
            <v>6850.2973948955778</v>
          </cell>
          <cell r="W41">
            <v>9007.159626324823</v>
          </cell>
          <cell r="X41">
            <v>12863.848639950331</v>
          </cell>
        </row>
        <row r="42">
          <cell r="F42">
            <v>-3.7274884267346958E-2</v>
          </cell>
          <cell r="G42">
            <v>8.9418020321916869E-2</v>
          </cell>
          <cell r="H42">
            <v>0.14398835550384784</v>
          </cell>
          <cell r="I42">
            <v>7.1567810767272824E-2</v>
          </cell>
          <cell r="J42">
            <v>8.307655796871119E-2</v>
          </cell>
          <cell r="K42">
            <v>0.23419948800120041</v>
          </cell>
          <cell r="L42">
            <v>-1.171267695945479E-2</v>
          </cell>
          <cell r="M42">
            <v>0.13189734213136534</v>
          </cell>
          <cell r="N42">
            <v>0.11099622947341289</v>
          </cell>
          <cell r="O42">
            <v>0.16643259699887905</v>
          </cell>
          <cell r="P42">
            <v>0.11306096025799998</v>
          </cell>
          <cell r="Q42">
            <v>0.14272971132525467</v>
          </cell>
          <cell r="R42">
            <v>0.13846569546896936</v>
          </cell>
          <cell r="S42">
            <v>0.10130611296910133</v>
          </cell>
          <cell r="T42">
            <v>9.3449043081397148E-2</v>
          </cell>
          <cell r="U42">
            <v>0.20239822480773861</v>
          </cell>
          <cell r="V42">
            <v>0.14450586633730114</v>
          </cell>
          <cell r="W42">
            <v>0.14301199210750362</v>
          </cell>
          <cell r="X42">
            <v>0.13162913336187293</v>
          </cell>
        </row>
        <row r="43">
          <cell r="F43">
            <v>255.35166666666666</v>
          </cell>
          <cell r="G43">
            <v>267.63733333333334</v>
          </cell>
          <cell r="H43">
            <v>354.85766666666666</v>
          </cell>
          <cell r="I43">
            <v>877.84666666666669</v>
          </cell>
          <cell r="J43">
            <v>377.01499999999999</v>
          </cell>
          <cell r="K43">
            <v>356.024</v>
          </cell>
          <cell r="L43">
            <v>557.28133333333335</v>
          </cell>
          <cell r="M43">
            <v>1290.3203333333333</v>
          </cell>
          <cell r="N43">
            <v>2168.1669999999999</v>
          </cell>
          <cell r="O43">
            <v>394.11</v>
          </cell>
          <cell r="P43">
            <v>357.66299999999995</v>
          </cell>
          <cell r="Q43">
            <v>364.44433333333336</v>
          </cell>
          <cell r="R43">
            <v>1116.2173333333333</v>
          </cell>
          <cell r="S43">
            <v>341.03633333333335</v>
          </cell>
          <cell r="T43">
            <v>351.767</v>
          </cell>
          <cell r="U43">
            <v>338.62433333333331</v>
          </cell>
          <cell r="V43">
            <v>1031.4276666666665</v>
          </cell>
          <cell r="W43">
            <v>2147.6449999999995</v>
          </cell>
          <cell r="X43">
            <v>4315.8119999999999</v>
          </cell>
        </row>
        <row r="44">
          <cell r="F44">
            <v>273.21199999999999</v>
          </cell>
          <cell r="G44">
            <v>343.48499999999996</v>
          </cell>
          <cell r="H44">
            <v>273.45799999999997</v>
          </cell>
          <cell r="I44">
            <v>890.15499999999986</v>
          </cell>
          <cell r="J44">
            <v>414.88599999999997</v>
          </cell>
          <cell r="K44">
            <v>330.17033333333336</v>
          </cell>
          <cell r="L44">
            <v>270.94499999999999</v>
          </cell>
          <cell r="M44">
            <v>1016.0013333333334</v>
          </cell>
          <cell r="N44">
            <v>1906.1563333333334</v>
          </cell>
          <cell r="O44">
            <v>372.92633333333333</v>
          </cell>
          <cell r="P44">
            <v>347.43233333333336</v>
          </cell>
          <cell r="Q44">
            <v>307.65566666666666</v>
          </cell>
          <cell r="R44">
            <v>1028.0143333333335</v>
          </cell>
          <cell r="S44">
            <v>436.34700000000004</v>
          </cell>
          <cell r="T44">
            <v>424.97633333333334</v>
          </cell>
          <cell r="U44">
            <v>506.73233333333332</v>
          </cell>
          <cell r="V44">
            <v>1368.0556666666666</v>
          </cell>
          <cell r="W44">
            <v>2396.0700000000002</v>
          </cell>
          <cell r="X44">
            <v>4302.226333333334</v>
          </cell>
        </row>
        <row r="45">
          <cell r="F45">
            <v>528.56366666666668</v>
          </cell>
          <cell r="G45">
            <v>611.12233333333324</v>
          </cell>
          <cell r="H45">
            <v>628.31566666666663</v>
          </cell>
          <cell r="I45">
            <v>1768.0016666666666</v>
          </cell>
          <cell r="J45">
            <v>791.90099999999995</v>
          </cell>
          <cell r="K45">
            <v>686.19433333333336</v>
          </cell>
          <cell r="L45">
            <v>828.22633333333329</v>
          </cell>
          <cell r="M45">
            <v>2306.3216666666667</v>
          </cell>
          <cell r="N45">
            <v>4074.3233333333333</v>
          </cell>
          <cell r="O45">
            <v>767.03633333333335</v>
          </cell>
          <cell r="P45">
            <v>705.09533333333331</v>
          </cell>
          <cell r="Q45">
            <v>672.1</v>
          </cell>
          <cell r="R45">
            <v>2144.2316666666666</v>
          </cell>
          <cell r="S45">
            <v>777.38333333333344</v>
          </cell>
          <cell r="T45">
            <v>776.74333333333334</v>
          </cell>
          <cell r="U45">
            <v>845.35666666666657</v>
          </cell>
          <cell r="V45">
            <v>2399.4833333333331</v>
          </cell>
          <cell r="W45">
            <v>4543.7150000000001</v>
          </cell>
          <cell r="X45">
            <v>8618.0383333333339</v>
          </cell>
        </row>
        <row r="46">
          <cell r="F46">
            <v>115.119</v>
          </cell>
          <cell r="G46">
            <v>108.84299780363628</v>
          </cell>
          <cell r="H46">
            <v>110.04744102080875</v>
          </cell>
          <cell r="I46">
            <v>334.00943882444506</v>
          </cell>
          <cell r="J46">
            <v>107.16534902822684</v>
          </cell>
          <cell r="K46">
            <v>106.32001363479142</v>
          </cell>
          <cell r="L46">
            <v>104.43220509023709</v>
          </cell>
          <cell r="M46">
            <v>317.91756775325536</v>
          </cell>
          <cell r="N46">
            <v>651.92700657770047</v>
          </cell>
          <cell r="O46">
            <v>103.35722198205197</v>
          </cell>
          <cell r="P46">
            <v>111.7789267127761</v>
          </cell>
          <cell r="Q46">
            <v>116.25581043808441</v>
          </cell>
          <cell r="R46">
            <v>331.39195913291246</v>
          </cell>
          <cell r="S46">
            <v>116.14917453355656</v>
          </cell>
          <cell r="T46">
            <v>118.16084447329688</v>
          </cell>
          <cell r="U46">
            <v>77.671684113977776</v>
          </cell>
          <cell r="V46">
            <v>311.98170312083124</v>
          </cell>
          <cell r="W46">
            <v>643.37366225374376</v>
          </cell>
          <cell r="X46">
            <v>1295.3006688314442</v>
          </cell>
        </row>
        <row r="47">
          <cell r="F47">
            <v>-774.37366666666685</v>
          </cell>
          <cell r="G47">
            <v>-351.19503012273628</v>
          </cell>
          <cell r="H47">
            <v>-166.44194467818502</v>
          </cell>
          <cell r="I47">
            <v>-1292.0106414675856</v>
          </cell>
          <cell r="J47">
            <v>-372.50820165211826</v>
          </cell>
          <cell r="K47">
            <v>1690.1696851648589</v>
          </cell>
          <cell r="L47">
            <v>-1088.9871683306756</v>
          </cell>
          <cell r="M47">
            <v>228.67431518206826</v>
          </cell>
          <cell r="N47">
            <v>-1063.3363262855187</v>
          </cell>
          <cell r="O47">
            <v>-190.84872961519312</v>
          </cell>
          <cell r="P47">
            <v>-167.4339676686416</v>
          </cell>
          <cell r="Q47">
            <v>37.879302913499572</v>
          </cell>
          <cell r="R47">
            <v>-320.40339437033231</v>
          </cell>
          <cell r="S47">
            <v>49.804299891946243</v>
          </cell>
          <cell r="T47">
            <v>648.69770789925053</v>
          </cell>
          <cell r="U47">
            <v>3433.3433506502197</v>
          </cell>
          <cell r="V47">
            <v>4131.8453584414092</v>
          </cell>
          <cell r="W47">
            <v>3811.4419640710712</v>
          </cell>
          <cell r="X47">
            <v>2748.1056377855648</v>
          </cell>
        </row>
        <row r="48">
          <cell r="F48">
            <v>-0.22086210071604845</v>
          </cell>
          <cell r="G48">
            <v>-8.1122006462226254E-2</v>
          </cell>
          <cell r="H48">
            <v>-3.9606369631427822E-2</v>
          </cell>
          <cell r="I48">
            <v>-0.10732978063589278</v>
          </cell>
          <cell r="J48">
            <v>-5.8339238154289715E-2</v>
          </cell>
          <cell r="K48">
            <v>0.15649437410932587</v>
          </cell>
          <cell r="L48">
            <v>-0.19717460292427313</v>
          </cell>
          <cell r="M48">
            <v>1.0070049016118594E-2</v>
          </cell>
          <cell r="N48">
            <v>-3.0603017889910596E-2</v>
          </cell>
          <cell r="O48">
            <v>-4.6095122863165687E-2</v>
          </cell>
          <cell r="P48">
            <v>-2.9975053347467921E-2</v>
          </cell>
          <cell r="Q48">
            <v>6.4310666195710429E-3</v>
          </cell>
          <cell r="R48">
            <v>-2.0517437428151195E-2</v>
          </cell>
          <cell r="S48">
            <v>5.3325481192387433E-3</v>
          </cell>
          <cell r="T48">
            <v>3.9259184004278531E-2</v>
          </cell>
          <cell r="U48">
            <v>0.1593802809369137</v>
          </cell>
          <cell r="V48">
            <v>8.7160579851356057E-2</v>
          </cell>
          <cell r="W48">
            <v>6.0478795800193143E-2</v>
          </cell>
          <cell r="X48">
            <v>2.8108650906524781E-2</v>
          </cell>
        </row>
        <row r="49">
          <cell r="F49">
            <v>-774.37366666666685</v>
          </cell>
          <cell r="G49">
            <v>-332.85503012273557</v>
          </cell>
          <cell r="H49">
            <v>-133.26594467818532</v>
          </cell>
          <cell r="I49">
            <v>-1240.4946414675869</v>
          </cell>
          <cell r="J49">
            <v>-368.60520165211847</v>
          </cell>
          <cell r="K49">
            <v>1736.8856851648593</v>
          </cell>
          <cell r="L49">
            <v>-997.347168330675</v>
          </cell>
          <cell r="M49">
            <v>370.93331518206645</v>
          </cell>
          <cell r="N49">
            <v>-869.56132628551904</v>
          </cell>
          <cell r="O49">
            <v>-181.30872961519316</v>
          </cell>
          <cell r="P49">
            <v>-189.78196766864178</v>
          </cell>
          <cell r="Q49">
            <v>52.329302913499845</v>
          </cell>
          <cell r="R49">
            <v>-318.7613943703343</v>
          </cell>
          <cell r="S49">
            <v>52.634299891946171</v>
          </cell>
          <cell r="T49">
            <v>649.19770789925099</v>
          </cell>
          <cell r="U49">
            <v>3437.0003506502171</v>
          </cell>
          <cell r="V49">
            <v>4138.8323584414138</v>
          </cell>
          <cell r="W49">
            <v>3820.0709640710793</v>
          </cell>
          <cell r="X49">
            <v>2950.5096377855525</v>
          </cell>
        </row>
        <row r="50">
          <cell r="F50">
            <v>-0.22086210071604845</v>
          </cell>
          <cell r="G50">
            <v>-7.6885677724893783E-2</v>
          </cell>
          <cell r="H50">
            <v>-3.1711839671249721E-2</v>
          </cell>
          <cell r="I50">
            <v>-0.10305024856256718</v>
          </cell>
          <cell r="J50">
            <v>-5.7727981689314416E-2</v>
          </cell>
          <cell r="K50">
            <v>0.16081985174926958</v>
          </cell>
          <cell r="L50">
            <v>-0.18058204688922005</v>
          </cell>
          <cell r="M50">
            <v>1.6334657710118227E-2</v>
          </cell>
          <cell r="N50">
            <v>-2.5026137231339819E-2</v>
          </cell>
          <cell r="O50">
            <v>-4.3790955195918128E-2</v>
          </cell>
          <cell r="P50">
            <v>-3.4216544781503565E-2</v>
          </cell>
          <cell r="Q50">
            <v>8.8843565564269023E-3</v>
          </cell>
          <cell r="R50">
            <v>-2.0463763293262837E-2</v>
          </cell>
          <cell r="S50">
            <v>5.6355563175305859E-3</v>
          </cell>
          <cell r="T50">
            <v>3.9289444003293671E-2</v>
          </cell>
          <cell r="U50">
            <v>0.15955004365152117</v>
          </cell>
          <cell r="V50">
            <v>8.7307969436055219E-2</v>
          </cell>
          <cell r="W50">
            <v>6.0653522445316022E-2</v>
          </cell>
          <cell r="X50">
            <v>3.0191044489704558E-2</v>
          </cell>
        </row>
        <row r="51">
          <cell r="F51">
            <v>94.72</v>
          </cell>
          <cell r="G51">
            <v>85.113779744059826</v>
          </cell>
          <cell r="H51">
            <v>82.525545399558951</v>
          </cell>
          <cell r="I51">
            <v>262.35932514361878</v>
          </cell>
          <cell r="J51">
            <v>93.343161821343358</v>
          </cell>
          <cell r="K51">
            <v>78.831298827191262</v>
          </cell>
          <cell r="L51">
            <v>132.3788893674249</v>
          </cell>
          <cell r="M51">
            <v>304.5533500159595</v>
          </cell>
          <cell r="N51">
            <v>566.91267515957827</v>
          </cell>
          <cell r="O51">
            <v>89.374311457906842</v>
          </cell>
          <cell r="P51">
            <v>85.240406213038369</v>
          </cell>
          <cell r="Q51">
            <v>106.3339590129906</v>
          </cell>
          <cell r="R51">
            <v>280.94867668393579</v>
          </cell>
          <cell r="S51">
            <v>81.721482958831601</v>
          </cell>
          <cell r="T51">
            <v>81.850275545979898</v>
          </cell>
          <cell r="U51">
            <v>58.848328432977397</v>
          </cell>
          <cell r="V51">
            <v>222.42008693778888</v>
          </cell>
          <cell r="W51">
            <v>503.36876362172467</v>
          </cell>
          <cell r="X51">
            <v>1070.281438781303</v>
          </cell>
        </row>
        <row r="52">
          <cell r="F52">
            <v>149.06100000000001</v>
          </cell>
          <cell r="G52">
            <v>171.56613670941817</v>
          </cell>
          <cell r="H52">
            <v>199.44103860896143</v>
          </cell>
          <cell r="I52">
            <v>520.06817531837964</v>
          </cell>
          <cell r="J52">
            <v>174.73824059594432</v>
          </cell>
          <cell r="K52">
            <v>194.75321704660459</v>
          </cell>
          <cell r="L52">
            <v>224.97661606666153</v>
          </cell>
          <cell r="M52">
            <v>594.46807370921044</v>
          </cell>
          <cell r="N52">
            <v>1114.5362490275902</v>
          </cell>
          <cell r="O52">
            <v>214.80305331842595</v>
          </cell>
          <cell r="P52">
            <v>215.08521690528335</v>
          </cell>
          <cell r="Q52">
            <v>210.73278587637495</v>
          </cell>
          <cell r="R52">
            <v>640.62105610008427</v>
          </cell>
          <cell r="S52">
            <v>244.80208166084225</v>
          </cell>
          <cell r="T52">
            <v>258.88449969267322</v>
          </cell>
          <cell r="U52">
            <v>225.83326082615127</v>
          </cell>
          <cell r="V52">
            <v>729.51984217966674</v>
          </cell>
          <cell r="W52">
            <v>1370.1408982797511</v>
          </cell>
          <cell r="X52">
            <v>2484.6771473073413</v>
          </cell>
        </row>
        <row r="53">
          <cell r="F53">
            <v>243.78100000000001</v>
          </cell>
          <cell r="G53">
            <v>256.67991645347797</v>
          </cell>
          <cell r="H53">
            <v>281.96658400852039</v>
          </cell>
          <cell r="I53">
            <v>782.42750046199842</v>
          </cell>
          <cell r="J53">
            <v>268.08140241728768</v>
          </cell>
          <cell r="K53">
            <v>273.58451587379585</v>
          </cell>
          <cell r="L53">
            <v>357.35550543408647</v>
          </cell>
          <cell r="M53">
            <v>899.02142372516994</v>
          </cell>
          <cell r="N53">
            <v>1681.4489241871684</v>
          </cell>
          <cell r="O53">
            <v>304.17736477633281</v>
          </cell>
          <cell r="P53">
            <v>300.32562311832169</v>
          </cell>
          <cell r="Q53">
            <v>317.06674488936557</v>
          </cell>
          <cell r="R53">
            <v>921.56973278402006</v>
          </cell>
          <cell r="S53">
            <v>326.52356461967383</v>
          </cell>
          <cell r="T53">
            <v>340.73477523865313</v>
          </cell>
          <cell r="U53">
            <v>284.68158925912866</v>
          </cell>
          <cell r="V53">
            <v>951.93992911745568</v>
          </cell>
          <cell r="W53">
            <v>1873.5096619014757</v>
          </cell>
          <cell r="X53">
            <v>3554.9585860886446</v>
          </cell>
        </row>
        <row r="54">
          <cell r="F54">
            <v>56.512</v>
          </cell>
          <cell r="G54">
            <v>79.443161001172626</v>
          </cell>
          <cell r="H54">
            <v>96.172662192686943</v>
          </cell>
          <cell r="I54">
            <v>232.12782319385957</v>
          </cell>
          <cell r="J54">
            <v>84.066929274340623</v>
          </cell>
          <cell r="K54">
            <v>94.390399699740897</v>
          </cell>
          <cell r="L54">
            <v>10.626591636689005</v>
          </cell>
          <cell r="M54">
            <v>189.08392061077052</v>
          </cell>
          <cell r="N54">
            <v>421.21174380463009</v>
          </cell>
          <cell r="O54">
            <v>-10.727006793096171</v>
          </cell>
          <cell r="P54">
            <v>-22.77170127748645</v>
          </cell>
          <cell r="Q54">
            <v>-9.4519096023055074</v>
          </cell>
          <cell r="R54">
            <v>-42.950617672888129</v>
          </cell>
          <cell r="S54">
            <v>-70.913062205651457</v>
          </cell>
          <cell r="T54">
            <v>-99.281288433545186</v>
          </cell>
          <cell r="U54">
            <v>-25.359238110427242</v>
          </cell>
          <cell r="V54">
            <v>-195.55358874962388</v>
          </cell>
          <cell r="W54">
            <v>-238.50420642251203</v>
          </cell>
          <cell r="X54">
            <v>182.70753738211806</v>
          </cell>
        </row>
        <row r="55">
          <cell r="F55">
            <v>87.873999999999995</v>
          </cell>
          <cell r="G55">
            <v>87.573154080805779</v>
          </cell>
          <cell r="H55">
            <v>107.09779426737896</v>
          </cell>
          <cell r="I55">
            <v>282.54494834818473</v>
          </cell>
          <cell r="J55">
            <v>94.531570229416076</v>
          </cell>
          <cell r="K55">
            <v>146.49169367189293</v>
          </cell>
          <cell r="L55">
            <v>308.77395940851528</v>
          </cell>
          <cell r="M55">
            <v>549.79722330982429</v>
          </cell>
          <cell r="N55">
            <v>832.34217165800897</v>
          </cell>
          <cell r="O55">
            <v>32.315661789668148</v>
          </cell>
          <cell r="P55">
            <v>55.457972422685913</v>
          </cell>
          <cell r="Q55">
            <v>108.35487064870883</v>
          </cell>
          <cell r="R55">
            <v>196.12850486106288</v>
          </cell>
          <cell r="S55">
            <v>93.831868081616875</v>
          </cell>
          <cell r="T55">
            <v>108.93398012402852</v>
          </cell>
          <cell r="U55">
            <v>327.89029526214529</v>
          </cell>
          <cell r="V55">
            <v>530.65614346779068</v>
          </cell>
          <cell r="W55">
            <v>726.78464832885356</v>
          </cell>
          <cell r="X55">
            <v>1559.1268199868625</v>
          </cell>
        </row>
        <row r="56">
          <cell r="F56">
            <v>25.923999999999999</v>
          </cell>
          <cell r="G56">
            <v>25.089285066881306</v>
          </cell>
          <cell r="H56">
            <v>24.783824267757172</v>
          </cell>
          <cell r="I56">
            <v>75.797109334638478</v>
          </cell>
          <cell r="J56">
            <v>25.620630625170609</v>
          </cell>
          <cell r="K56">
            <v>25.838379389428543</v>
          </cell>
          <cell r="L56">
            <v>27.380053865281695</v>
          </cell>
          <cell r="M56">
            <v>78.839063879880854</v>
          </cell>
          <cell r="N56">
            <v>154.63617321451932</v>
          </cell>
          <cell r="O56">
            <v>23.489196270628195</v>
          </cell>
          <cell r="P56">
            <v>24.53473469433801</v>
          </cell>
          <cell r="Q56">
            <v>26.190328003417598</v>
          </cell>
          <cell r="R56">
            <v>74.214258968383803</v>
          </cell>
          <cell r="S56">
            <v>24.983619142855254</v>
          </cell>
          <cell r="T56">
            <v>25.100884500767172</v>
          </cell>
          <cell r="U56">
            <v>21.987541130144852</v>
          </cell>
          <cell r="V56">
            <v>72.072044773767274</v>
          </cell>
          <cell r="W56">
            <v>146.28630374215106</v>
          </cell>
          <cell r="X56">
            <v>300.92247695667038</v>
          </cell>
        </row>
        <row r="57">
          <cell r="F57">
            <v>9.0820000000000007</v>
          </cell>
          <cell r="G57">
            <v>33.038265584552022</v>
          </cell>
          <cell r="H57">
            <v>7.7364279684823085</v>
          </cell>
          <cell r="I57">
            <v>49.856693553034333</v>
          </cell>
          <cell r="J57">
            <v>5.4077949366417926</v>
          </cell>
          <cell r="K57">
            <v>27.9607858681252</v>
          </cell>
          <cell r="L57">
            <v>37.25938529841676</v>
          </cell>
          <cell r="M57">
            <v>70.627966103183752</v>
          </cell>
          <cell r="N57">
            <v>120.48465965621808</v>
          </cell>
          <cell r="O57">
            <v>38.424135414274083</v>
          </cell>
          <cell r="P57">
            <v>322.92891487753496</v>
          </cell>
          <cell r="Q57">
            <v>43.955966124784986</v>
          </cell>
          <cell r="R57">
            <v>405.30901641659403</v>
          </cell>
          <cell r="S57">
            <v>57.615621697254106</v>
          </cell>
          <cell r="T57">
            <v>56.633550448465925</v>
          </cell>
          <cell r="U57">
            <v>106.18762061672683</v>
          </cell>
          <cell r="V57">
            <v>220.43679276244686</v>
          </cell>
          <cell r="W57">
            <v>625.74580917904086</v>
          </cell>
          <cell r="X57">
            <v>746.23046883525899</v>
          </cell>
        </row>
        <row r="58">
          <cell r="F58">
            <v>3.6440000000000055</v>
          </cell>
          <cell r="G58">
            <v>49.997557571800172</v>
          </cell>
          <cell r="H58">
            <v>21.595120161547463</v>
          </cell>
          <cell r="I58">
            <v>75.236677733347648</v>
          </cell>
          <cell r="J58">
            <v>20.563784606736949</v>
          </cell>
          <cell r="K58">
            <v>1.6978712854017068</v>
          </cell>
          <cell r="L58">
            <v>-233.50792860812783</v>
          </cell>
          <cell r="M58">
            <v>-211.24627271598914</v>
          </cell>
          <cell r="N58">
            <v>-136.00959498264149</v>
          </cell>
          <cell r="O58">
            <v>18.870663102137957</v>
          </cell>
          <cell r="P58">
            <v>269.23397587170064</v>
          </cell>
          <cell r="Q58">
            <v>-47.66048612281174</v>
          </cell>
          <cell r="R58">
            <v>240.44415285102681</v>
          </cell>
          <cell r="S58">
            <v>-82.145689447158986</v>
          </cell>
          <cell r="T58">
            <v>-126.48083360834063</v>
          </cell>
          <cell r="U58">
            <v>-225.07437162570082</v>
          </cell>
          <cell r="V58">
            <v>-433.70089468120034</v>
          </cell>
          <cell r="W58">
            <v>-193.25674183017361</v>
          </cell>
          <cell r="X58">
            <v>-329.2663368128151</v>
          </cell>
        </row>
        <row r="59">
          <cell r="F59">
            <v>4527.9396666666671</v>
          </cell>
          <cell r="G59">
            <v>4987.0927174851577</v>
          </cell>
          <cell r="H59">
            <v>4672.4071063495076</v>
          </cell>
          <cell r="I59">
            <v>14187.439490501332</v>
          </cell>
          <cell r="J59">
            <v>7046.3619282005402</v>
          </cell>
          <cell r="K59">
            <v>9385.3072443496967</v>
          </cell>
          <cell r="L59">
            <v>6735.793342156634</v>
          </cell>
          <cell r="M59">
            <v>23167.462514706865</v>
          </cell>
          <cell r="N59">
            <v>37354.902005208205</v>
          </cell>
          <cell r="O59">
            <v>4654.2204568518682</v>
          </cell>
          <cell r="P59">
            <v>6322.7707036586635</v>
          </cell>
          <cell r="Q59">
            <v>6121.5767958321885</v>
          </cell>
          <cell r="R59">
            <v>17098.567956342718</v>
          </cell>
          <cell r="S59">
            <v>9534.2548642805705</v>
          </cell>
          <cell r="T59">
            <v>16089.02008943816</v>
          </cell>
          <cell r="U59">
            <v>18168.09658598321</v>
          </cell>
          <cell r="V59">
            <v>43791.37153970194</v>
          </cell>
          <cell r="W59">
            <v>60889.939496044666</v>
          </cell>
          <cell r="X59">
            <v>98244.841501252857</v>
          </cell>
        </row>
        <row r="60">
          <cell r="F60">
            <v>4527.9396666666671</v>
          </cell>
          <cell r="G60">
            <v>4968.7527174851575</v>
          </cell>
          <cell r="H60">
            <v>4639.2311063495081</v>
          </cell>
          <cell r="I60">
            <v>14135.923490501333</v>
          </cell>
          <cell r="J60">
            <v>7042.45892820054</v>
          </cell>
          <cell r="K60">
            <v>9338.5912443496964</v>
          </cell>
          <cell r="L60">
            <v>6644.1533421566337</v>
          </cell>
          <cell r="M60">
            <v>23025.203514706867</v>
          </cell>
          <cell r="N60">
            <v>37161.127005208204</v>
          </cell>
          <cell r="O60">
            <v>4644.6804568518683</v>
          </cell>
          <cell r="P60">
            <v>6305.8387036586637</v>
          </cell>
          <cell r="Q60">
            <v>6107.1267958321887</v>
          </cell>
          <cell r="R60">
            <v>17057.645956342716</v>
          </cell>
          <cell r="S60">
            <v>9531.4248642805705</v>
          </cell>
          <cell r="T60">
            <v>16088.52008943816</v>
          </cell>
          <cell r="U60">
            <v>18164.439585983211</v>
          </cell>
          <cell r="V60">
            <v>43784.38453970194</v>
          </cell>
          <cell r="W60">
            <v>60842.030496044667</v>
          </cell>
          <cell r="X60">
            <v>98003.157501252863</v>
          </cell>
        </row>
        <row r="61">
          <cell r="F61">
            <v>-1021.7986666666668</v>
          </cell>
          <cell r="G61">
            <v>-657.8725041480144</v>
          </cell>
          <cell r="H61">
            <v>-470.00364884825285</v>
          </cell>
          <cell r="I61">
            <v>-2149.6748196629319</v>
          </cell>
          <cell r="J61">
            <v>-661.15338867614287</v>
          </cell>
          <cell r="K61">
            <v>1414.8872980056613</v>
          </cell>
          <cell r="L61">
            <v>-1212.8347451566342</v>
          </cell>
          <cell r="M61">
            <v>-459.10083582711263</v>
          </cell>
          <cell r="N61">
            <v>-2608.7756554900457</v>
          </cell>
          <cell r="O61">
            <v>-513.89675749366393</v>
          </cell>
          <cell r="P61">
            <v>-736.99356665866389</v>
          </cell>
          <cell r="Q61">
            <v>-231.52695585305429</v>
          </cell>
          <cell r="R61">
            <v>-1482.4172800053791</v>
          </cell>
          <cell r="S61">
            <v>-194.5735752805686</v>
          </cell>
          <cell r="T61">
            <v>434.44376626893802</v>
          </cell>
          <cell r="U61">
            <v>3373.7361330167919</v>
          </cell>
          <cell r="V61">
            <v>3613.6063240051535</v>
          </cell>
          <cell r="W61">
            <v>2131.1890439997692</v>
          </cell>
          <cell r="X61">
            <v>-477.58661149026466</v>
          </cell>
        </row>
        <row r="62">
          <cell r="F62">
            <v>-0.29143113943981908</v>
          </cell>
          <cell r="G62">
            <v>-0.15196097027388192</v>
          </cell>
          <cell r="H62">
            <v>-0.11184162910614881</v>
          </cell>
          <cell r="I62">
            <v>-0.17857757469462249</v>
          </cell>
          <cell r="J62">
            <v>-0.10354452553641873</v>
          </cell>
          <cell r="K62">
            <v>0.13100572331885937</v>
          </cell>
          <cell r="L62">
            <v>-0.21959873930893317</v>
          </cell>
          <cell r="M62">
            <v>-2.0217259277409964E-2</v>
          </cell>
          <cell r="N62">
            <v>-7.5081050164638188E-2</v>
          </cell>
          <cell r="O62">
            <v>-0.12411994684698771</v>
          </cell>
          <cell r="P62">
            <v>-0.13194109764545445</v>
          </cell>
          <cell r="Q62">
            <v>-3.9308148851568032E-2</v>
          </cell>
          <cell r="R62">
            <v>-9.4928469296318915E-2</v>
          </cell>
          <cell r="S62">
            <v>-2.0832999463239882E-2</v>
          </cell>
          <cell r="T62">
            <v>2.6292535878842616E-2</v>
          </cell>
          <cell r="U62">
            <v>0.15661323607072392</v>
          </cell>
          <cell r="V62">
            <v>7.6228414965081204E-2</v>
          </cell>
          <cell r="W62">
            <v>3.3817056174193776E-2</v>
          </cell>
          <cell r="X62">
            <v>-4.8849342454052444E-3</v>
          </cell>
        </row>
        <row r="63">
          <cell r="F63">
            <v>-1021.7986666666668</v>
          </cell>
          <cell r="G63">
            <v>-639.53250414801369</v>
          </cell>
          <cell r="H63">
            <v>-436.82764884825315</v>
          </cell>
          <cell r="I63">
            <v>-2098.1588196629332</v>
          </cell>
          <cell r="J63">
            <v>-657.25038867614307</v>
          </cell>
          <cell r="K63">
            <v>1461.6032980056616</v>
          </cell>
          <cell r="L63">
            <v>-1121.1947451566339</v>
          </cell>
          <cell r="M63">
            <v>-316.84183582711444</v>
          </cell>
          <cell r="N63">
            <v>-2415.000655490046</v>
          </cell>
          <cell r="O63">
            <v>-504.35675749366391</v>
          </cell>
          <cell r="P63">
            <v>-759.34156665866408</v>
          </cell>
          <cell r="Q63">
            <v>-217.07695585305402</v>
          </cell>
          <cell r="R63">
            <v>-1480.7752800053811</v>
          </cell>
          <cell r="S63">
            <v>-191.74357528056868</v>
          </cell>
          <cell r="T63">
            <v>434.94376626893848</v>
          </cell>
          <cell r="U63">
            <v>3377.3931330167893</v>
          </cell>
          <cell r="V63">
            <v>3620.5933240051581</v>
          </cell>
          <cell r="W63">
            <v>2139.8180439997773</v>
          </cell>
          <cell r="X63">
            <v>-275.18261149027694</v>
          </cell>
        </row>
        <row r="64">
          <cell r="F64">
            <v>-0.29143113943981908</v>
          </cell>
          <cell r="G64">
            <v>-0.14772464153654943</v>
          </cell>
          <cell r="H64">
            <v>-0.10394709914597071</v>
          </cell>
          <cell r="I64">
            <v>-0.17429804262129686</v>
          </cell>
          <cell r="J64">
            <v>-0.10293326907144341</v>
          </cell>
          <cell r="K64">
            <v>0.13533120095880311</v>
          </cell>
          <cell r="L64">
            <v>-0.20300618327388015</v>
          </cell>
          <cell r="M64">
            <v>-1.3952650583410331E-2</v>
          </cell>
          <cell r="N64">
            <v>-6.9504169506067415E-2</v>
          </cell>
          <cell r="O64">
            <v>-0.12181577917974014</v>
          </cell>
          <cell r="P64">
            <v>-0.13690470722380618</v>
          </cell>
          <cell r="Q64">
            <v>-3.6854858914712178E-2</v>
          </cell>
          <cell r="R64">
            <v>-9.5062436530002861E-2</v>
          </cell>
          <cell r="S64">
            <v>-2.052999126494804E-2</v>
          </cell>
          <cell r="T64">
            <v>2.6322795877857758E-2</v>
          </cell>
          <cell r="U64">
            <v>0.15678299878533139</v>
          </cell>
          <cell r="V64">
            <v>7.6375804549780366E-2</v>
          </cell>
          <cell r="W64">
            <v>3.397515464537789E-2</v>
          </cell>
          <cell r="X64">
            <v>-2.8158018397565652E-3</v>
          </cell>
        </row>
        <row r="68">
          <cell r="M68" t="str">
            <v>`</v>
          </cell>
          <cell r="X68" t="str">
            <v>(단위:백만원,M/M)</v>
          </cell>
        </row>
        <row r="69">
          <cell r="F69" t="str">
            <v>상    반    기</v>
          </cell>
          <cell r="O69" t="str">
            <v>하   반   기</v>
          </cell>
        </row>
        <row r="70">
          <cell r="F70" t="str">
            <v>1/4분기</v>
          </cell>
          <cell r="J70" t="str">
            <v>2/4분기</v>
          </cell>
          <cell r="N70" t="str">
            <v>합  계</v>
          </cell>
          <cell r="O70" t="str">
            <v>3/4분기</v>
          </cell>
          <cell r="S70" t="str">
            <v>4/4분기</v>
          </cell>
          <cell r="W70" t="str">
            <v>합  계</v>
          </cell>
          <cell r="X70" t="str">
            <v>년간 총계</v>
          </cell>
        </row>
        <row r="71">
          <cell r="F71" t="str">
            <v>1월</v>
          </cell>
          <cell r="G71" t="str">
            <v>2월</v>
          </cell>
          <cell r="H71" t="str">
            <v>3월</v>
          </cell>
          <cell r="I71" t="str">
            <v>1분기</v>
          </cell>
          <cell r="J71" t="str">
            <v>4월</v>
          </cell>
          <cell r="K71" t="str">
            <v>5월</v>
          </cell>
          <cell r="L71" t="str">
            <v>6월</v>
          </cell>
          <cell r="M71" t="str">
            <v>2분기</v>
          </cell>
          <cell r="N71" t="str">
            <v>상반기</v>
          </cell>
          <cell r="O71" t="str">
            <v>7월</v>
          </cell>
          <cell r="P71" t="str">
            <v>8월</v>
          </cell>
          <cell r="Q71" t="str">
            <v>9월</v>
          </cell>
          <cell r="R71" t="str">
            <v>3분기</v>
          </cell>
          <cell r="S71" t="str">
            <v>10월</v>
          </cell>
          <cell r="T71" t="str">
            <v>11월</v>
          </cell>
          <cell r="U71" t="str">
            <v>12월</v>
          </cell>
          <cell r="V71" t="str">
            <v>4분기</v>
          </cell>
          <cell r="W71" t="str">
            <v>하반기</v>
          </cell>
          <cell r="X71" t="str">
            <v>년계</v>
          </cell>
        </row>
        <row r="72">
          <cell r="F72">
            <v>555.15599999999995</v>
          </cell>
          <cell r="G72">
            <v>928.279</v>
          </cell>
          <cell r="H72">
            <v>4540.0879999999997</v>
          </cell>
          <cell r="I72">
            <v>6023.5229999999992</v>
          </cell>
          <cell r="J72">
            <v>-21.443000000000001</v>
          </cell>
          <cell r="K72">
            <v>8003.9309999999996</v>
          </cell>
          <cell r="L72">
            <v>279.029</v>
          </cell>
          <cell r="M72">
            <v>8261.5169999999998</v>
          </cell>
          <cell r="N72">
            <v>14285.039999999999</v>
          </cell>
          <cell r="O72">
            <v>1371.912</v>
          </cell>
          <cell r="P72">
            <v>3588</v>
          </cell>
          <cell r="Q72">
            <v>1897.7270000000001</v>
          </cell>
          <cell r="R72">
            <v>6857.6390000000001</v>
          </cell>
          <cell r="S72">
            <v>2079.3910000000001</v>
          </cell>
          <cell r="T72">
            <v>6349.3609999999999</v>
          </cell>
          <cell r="U72">
            <v>1978.5440000000001</v>
          </cell>
          <cell r="V72">
            <v>10407.296</v>
          </cell>
          <cell r="W72">
            <v>17264.935000000001</v>
          </cell>
          <cell r="X72">
            <v>31549.974999999999</v>
          </cell>
        </row>
        <row r="73">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F74">
            <v>555.15599999999995</v>
          </cell>
          <cell r="G74">
            <v>928.279</v>
          </cell>
          <cell r="H74">
            <v>4540.0879999999997</v>
          </cell>
          <cell r="I74">
            <v>6023.5229999999992</v>
          </cell>
          <cell r="J74">
            <v>-21.443000000000001</v>
          </cell>
          <cell r="K74">
            <v>8003.9309999999996</v>
          </cell>
          <cell r="L74">
            <v>279.029</v>
          </cell>
          <cell r="M74">
            <v>8261.5169999999998</v>
          </cell>
          <cell r="N74">
            <v>14285.039999999999</v>
          </cell>
          <cell r="O74">
            <v>1371.912</v>
          </cell>
          <cell r="P74">
            <v>3588</v>
          </cell>
          <cell r="Q74">
            <v>1897.7270000000001</v>
          </cell>
          <cell r="R74">
            <v>6857.6390000000001</v>
          </cell>
          <cell r="S74">
            <v>2079.3910000000001</v>
          </cell>
          <cell r="T74">
            <v>6349.3609999999999</v>
          </cell>
          <cell r="U74">
            <v>1978.5440000000001</v>
          </cell>
          <cell r="V74">
            <v>10407.296</v>
          </cell>
          <cell r="W74">
            <v>17264.935000000001</v>
          </cell>
          <cell r="X74">
            <v>31549.974999999999</v>
          </cell>
        </row>
        <row r="75">
          <cell r="F75">
            <v>1423.7249999999999</v>
          </cell>
          <cell r="G75">
            <v>1719.0050000000001</v>
          </cell>
          <cell r="H75">
            <v>2497.6086</v>
          </cell>
          <cell r="I75">
            <v>5640.3386</v>
          </cell>
          <cell r="J75">
            <v>1844.4570000000001</v>
          </cell>
          <cell r="K75">
            <v>1976.3493999999998</v>
          </cell>
          <cell r="L75">
            <v>3855.7339999999999</v>
          </cell>
          <cell r="M75">
            <v>7676.5403999999999</v>
          </cell>
          <cell r="N75">
            <v>13316.879000000001</v>
          </cell>
          <cell r="O75">
            <v>1031.564067358205</v>
          </cell>
          <cell r="P75">
            <v>2808.6509999999998</v>
          </cell>
          <cell r="Q75">
            <v>3639.3711499791343</v>
          </cell>
          <cell r="R75">
            <v>7479.5862173373389</v>
          </cell>
          <cell r="S75">
            <v>3431.5590000000002</v>
          </cell>
          <cell r="T75">
            <v>2283.5320000000002</v>
          </cell>
          <cell r="U75">
            <v>3823.1350000000002</v>
          </cell>
          <cell r="V75">
            <v>9538.2260000000006</v>
          </cell>
          <cell r="W75">
            <v>17017.812217337341</v>
          </cell>
          <cell r="X75">
            <v>30334.691217337342</v>
          </cell>
        </row>
        <row r="76">
          <cell r="F76">
            <v>0</v>
          </cell>
          <cell r="G76">
            <v>1.88</v>
          </cell>
          <cell r="H76">
            <v>2.0569999999999999</v>
          </cell>
          <cell r="I76">
            <v>3.9369999999999998</v>
          </cell>
          <cell r="J76">
            <v>1.88</v>
          </cell>
          <cell r="K76">
            <v>1.88</v>
          </cell>
          <cell r="L76">
            <v>1.88</v>
          </cell>
          <cell r="M76">
            <v>5.64</v>
          </cell>
          <cell r="N76">
            <v>9.577</v>
          </cell>
          <cell r="O76">
            <v>92.852999999999994</v>
          </cell>
          <cell r="P76">
            <v>8.3420000000000005</v>
          </cell>
          <cell r="Q76">
            <v>8.0459999999999994</v>
          </cell>
          <cell r="R76">
            <v>109.24099999999999</v>
          </cell>
          <cell r="S76">
            <v>1.83</v>
          </cell>
          <cell r="T76">
            <v>37.963000000000001</v>
          </cell>
          <cell r="U76">
            <v>13.74</v>
          </cell>
          <cell r="V76">
            <v>53.533000000000001</v>
          </cell>
          <cell r="W76">
            <v>162.774</v>
          </cell>
          <cell r="X76">
            <v>172.351</v>
          </cell>
        </row>
        <row r="77">
          <cell r="F77">
            <v>1423.7249999999999</v>
          </cell>
          <cell r="G77">
            <v>1720.8850000000002</v>
          </cell>
          <cell r="H77">
            <v>2499.6655999999998</v>
          </cell>
          <cell r="I77">
            <v>5644.2755999999999</v>
          </cell>
          <cell r="J77">
            <v>1846.3370000000002</v>
          </cell>
          <cell r="K77">
            <v>1978.2293999999999</v>
          </cell>
          <cell r="L77">
            <v>3857.614</v>
          </cell>
          <cell r="M77">
            <v>7682.1804000000002</v>
          </cell>
          <cell r="N77">
            <v>13326.456</v>
          </cell>
          <cell r="O77">
            <v>1124.417067358205</v>
          </cell>
          <cell r="P77">
            <v>2816.9929999999999</v>
          </cell>
          <cell r="Q77">
            <v>3647.4171499791341</v>
          </cell>
          <cell r="R77">
            <v>7588.8272173373389</v>
          </cell>
          <cell r="S77">
            <v>3433.3890000000001</v>
          </cell>
          <cell r="T77">
            <v>2321.4950000000003</v>
          </cell>
          <cell r="U77">
            <v>3836.875</v>
          </cell>
          <cell r="V77">
            <v>9591.759</v>
          </cell>
          <cell r="W77">
            <v>17180.586217337343</v>
          </cell>
          <cell r="X77">
            <v>30507.042217337341</v>
          </cell>
        </row>
        <row r="78">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F79">
            <v>0</v>
          </cell>
          <cell r="G79">
            <v>0</v>
          </cell>
          <cell r="H79">
            <v>0</v>
          </cell>
          <cell r="I79">
            <v>0</v>
          </cell>
          <cell r="J79">
            <v>0</v>
          </cell>
          <cell r="K79">
            <v>0</v>
          </cell>
          <cell r="L79">
            <v>0</v>
          </cell>
          <cell r="M79">
            <v>0</v>
          </cell>
          <cell r="N79">
            <v>0</v>
          </cell>
          <cell r="O79">
            <v>0</v>
          </cell>
          <cell r="P79">
            <v>39.28</v>
          </cell>
          <cell r="Q79">
            <v>0</v>
          </cell>
          <cell r="R79">
            <v>39.28</v>
          </cell>
          <cell r="S79">
            <v>0</v>
          </cell>
          <cell r="T79">
            <v>0</v>
          </cell>
          <cell r="U79">
            <v>0</v>
          </cell>
          <cell r="V79">
            <v>0</v>
          </cell>
          <cell r="W79">
            <v>39.28</v>
          </cell>
          <cell r="X79">
            <v>39.28</v>
          </cell>
        </row>
        <row r="80">
          <cell r="F80">
            <v>0</v>
          </cell>
          <cell r="G80">
            <v>0</v>
          </cell>
          <cell r="H80">
            <v>0</v>
          </cell>
          <cell r="I80">
            <v>0</v>
          </cell>
          <cell r="J80">
            <v>0</v>
          </cell>
          <cell r="K80">
            <v>0</v>
          </cell>
          <cell r="L80">
            <v>0</v>
          </cell>
          <cell r="M80">
            <v>0</v>
          </cell>
          <cell r="N80">
            <v>0</v>
          </cell>
          <cell r="O80">
            <v>0</v>
          </cell>
          <cell r="P80">
            <v>39.28</v>
          </cell>
          <cell r="Q80">
            <v>0</v>
          </cell>
          <cell r="R80">
            <v>39.28</v>
          </cell>
          <cell r="S80">
            <v>0</v>
          </cell>
          <cell r="T80">
            <v>0</v>
          </cell>
          <cell r="U80">
            <v>0</v>
          </cell>
          <cell r="V80">
            <v>0</v>
          </cell>
          <cell r="W80">
            <v>39.28</v>
          </cell>
          <cell r="X80">
            <v>39.28</v>
          </cell>
        </row>
        <row r="81">
          <cell r="F81">
            <v>1423.7249999999999</v>
          </cell>
          <cell r="G81">
            <v>1720.8850000000002</v>
          </cell>
          <cell r="H81">
            <v>2499.6655999999998</v>
          </cell>
          <cell r="I81">
            <v>5644.2755999999999</v>
          </cell>
          <cell r="J81">
            <v>1846.3370000000002</v>
          </cell>
          <cell r="K81">
            <v>1978.2293999999999</v>
          </cell>
          <cell r="L81">
            <v>3857.614</v>
          </cell>
          <cell r="M81">
            <v>7682.1804000000002</v>
          </cell>
          <cell r="N81">
            <v>13326.456</v>
          </cell>
          <cell r="O81">
            <v>1124.417067358205</v>
          </cell>
          <cell r="P81">
            <v>2856.2730000000001</v>
          </cell>
          <cell r="Q81">
            <v>3647.4171499791341</v>
          </cell>
          <cell r="R81">
            <v>7628.1072173373386</v>
          </cell>
          <cell r="S81">
            <v>3433.3890000000001</v>
          </cell>
          <cell r="T81">
            <v>2321.4950000000003</v>
          </cell>
          <cell r="U81">
            <v>3836.875</v>
          </cell>
          <cell r="V81">
            <v>9591.759</v>
          </cell>
          <cell r="W81">
            <v>17219.866217337341</v>
          </cell>
          <cell r="X81">
            <v>30546.32221733734</v>
          </cell>
        </row>
        <row r="82">
          <cell r="F82">
            <v>587.21100000000001</v>
          </cell>
          <cell r="G82">
            <v>661.71100000000001</v>
          </cell>
          <cell r="H82">
            <v>934.27200000000005</v>
          </cell>
          <cell r="I82">
            <v>2183.194</v>
          </cell>
          <cell r="J82">
            <v>602.27700000000004</v>
          </cell>
          <cell r="K82">
            <v>575.71600000000001</v>
          </cell>
          <cell r="L82">
            <v>2614.5700000000002</v>
          </cell>
          <cell r="M82">
            <v>3792.5630000000001</v>
          </cell>
          <cell r="N82">
            <v>5975.7569999999996</v>
          </cell>
          <cell r="O82">
            <v>65.23</v>
          </cell>
          <cell r="P82">
            <v>1065.69</v>
          </cell>
          <cell r="Q82">
            <v>1234.3879999999999</v>
          </cell>
          <cell r="R82">
            <v>2365.308</v>
          </cell>
          <cell r="S82">
            <v>926.35299999999995</v>
          </cell>
          <cell r="T82">
            <v>1424.9839999999999</v>
          </cell>
          <cell r="U82">
            <v>1709.7539999999999</v>
          </cell>
          <cell r="V82">
            <v>4061.0909999999999</v>
          </cell>
          <cell r="W82">
            <v>6426.3989999999994</v>
          </cell>
          <cell r="X82">
            <v>12402.155999999999</v>
          </cell>
        </row>
        <row r="83">
          <cell r="F83">
            <v>0</v>
          </cell>
          <cell r="G83">
            <v>1.6930000000000001</v>
          </cell>
          <cell r="H83">
            <v>0</v>
          </cell>
          <cell r="I83">
            <v>1.6930000000000001</v>
          </cell>
          <cell r="J83">
            <v>1.6919999999999999</v>
          </cell>
          <cell r="K83">
            <v>1.6919999999999999</v>
          </cell>
          <cell r="L83">
            <v>1.6919999999999999</v>
          </cell>
          <cell r="M83">
            <v>5.0759999999999996</v>
          </cell>
          <cell r="N83">
            <v>6.7690000000000001</v>
          </cell>
          <cell r="O83">
            <v>32.496000000000002</v>
          </cell>
          <cell r="P83">
            <v>0</v>
          </cell>
          <cell r="Q83">
            <v>0</v>
          </cell>
          <cell r="R83">
            <v>32.496000000000002</v>
          </cell>
          <cell r="S83">
            <v>0</v>
          </cell>
          <cell r="T83">
            <v>10.4</v>
          </cell>
          <cell r="U83">
            <v>2.5</v>
          </cell>
          <cell r="V83">
            <v>12.9</v>
          </cell>
          <cell r="W83">
            <v>45.396000000000001</v>
          </cell>
          <cell r="X83">
            <v>52.164999999999999</v>
          </cell>
        </row>
        <row r="84">
          <cell r="F84">
            <v>587.21100000000001</v>
          </cell>
          <cell r="G84">
            <v>663.404</v>
          </cell>
          <cell r="H84">
            <v>934.27200000000005</v>
          </cell>
          <cell r="I84">
            <v>2184.8870000000002</v>
          </cell>
          <cell r="J84">
            <v>603.96900000000005</v>
          </cell>
          <cell r="K84">
            <v>577.40800000000002</v>
          </cell>
          <cell r="L84">
            <v>2616.2620000000002</v>
          </cell>
          <cell r="M84">
            <v>3797.6390000000001</v>
          </cell>
          <cell r="N84">
            <v>5982.5259999999998</v>
          </cell>
          <cell r="O84">
            <v>97.725999999999999</v>
          </cell>
          <cell r="P84">
            <v>1065.69</v>
          </cell>
          <cell r="Q84">
            <v>1234.3879999999999</v>
          </cell>
          <cell r="R84">
            <v>2397.8040000000001</v>
          </cell>
          <cell r="S84">
            <v>926.35299999999995</v>
          </cell>
          <cell r="T84">
            <v>1435.384</v>
          </cell>
          <cell r="U84">
            <v>1712.2539999999999</v>
          </cell>
          <cell r="V84">
            <v>4073.991</v>
          </cell>
          <cell r="W84">
            <v>6471.7949999999992</v>
          </cell>
          <cell r="X84">
            <v>12454.321</v>
          </cell>
        </row>
        <row r="85">
          <cell r="F85">
            <v>207.429</v>
          </cell>
          <cell r="G85">
            <v>219.63</v>
          </cell>
          <cell r="H85">
            <v>210.95099999999999</v>
          </cell>
          <cell r="I85">
            <v>638.01</v>
          </cell>
          <cell r="J85">
            <v>230.74199999999999</v>
          </cell>
          <cell r="K85">
            <v>232.81299999999999</v>
          </cell>
          <cell r="L85">
            <v>339.34199999999998</v>
          </cell>
          <cell r="M85">
            <v>802.89699999999993</v>
          </cell>
          <cell r="N85">
            <v>1440.9069999999999</v>
          </cell>
          <cell r="O85">
            <v>402.94200000000001</v>
          </cell>
          <cell r="P85">
            <v>280.14800000000002</v>
          </cell>
          <cell r="Q85">
            <v>292.214</v>
          </cell>
          <cell r="R85">
            <v>975.30400000000009</v>
          </cell>
          <cell r="S85">
            <v>289.90100000000001</v>
          </cell>
          <cell r="T85">
            <v>223.601</v>
          </cell>
          <cell r="U85">
            <v>224.505</v>
          </cell>
          <cell r="V85">
            <v>738.00699999999995</v>
          </cell>
          <cell r="W85">
            <v>1713.3110000000001</v>
          </cell>
          <cell r="X85">
            <v>3154.2179999999998</v>
          </cell>
        </row>
        <row r="86">
          <cell r="F86">
            <v>82</v>
          </cell>
          <cell r="G86">
            <v>89.8</v>
          </cell>
          <cell r="H86">
            <v>91.9</v>
          </cell>
          <cell r="I86">
            <v>263.70000000000005</v>
          </cell>
          <cell r="J86">
            <v>91</v>
          </cell>
          <cell r="K86">
            <v>91.2</v>
          </cell>
          <cell r="L86">
            <v>106.9</v>
          </cell>
          <cell r="M86">
            <v>289.10000000000002</v>
          </cell>
          <cell r="N86">
            <v>552.80000000000007</v>
          </cell>
          <cell r="O86">
            <v>107.2</v>
          </cell>
          <cell r="P86">
            <v>118.1</v>
          </cell>
          <cell r="Q86">
            <v>116.4</v>
          </cell>
          <cell r="R86">
            <v>341.70000000000005</v>
          </cell>
          <cell r="S86">
            <v>115.5</v>
          </cell>
          <cell r="T86">
            <v>87.1</v>
          </cell>
          <cell r="U86">
            <v>80.5</v>
          </cell>
          <cell r="V86">
            <v>283.10000000000002</v>
          </cell>
          <cell r="W86">
            <v>624.80000000000007</v>
          </cell>
          <cell r="X86">
            <v>1177.6000000000001</v>
          </cell>
        </row>
        <row r="87">
          <cell r="F87">
            <v>366.45299999999997</v>
          </cell>
          <cell r="G87">
            <v>334.74900000000002</v>
          </cell>
          <cell r="H87">
            <v>565.57799999999997</v>
          </cell>
          <cell r="I87">
            <v>1266.78</v>
          </cell>
          <cell r="J87">
            <v>490.1</v>
          </cell>
          <cell r="K87">
            <v>555.06399999999996</v>
          </cell>
          <cell r="L87">
            <v>226.60400000000001</v>
          </cell>
          <cell r="M87">
            <v>1271.768</v>
          </cell>
          <cell r="N87">
            <v>2538.5479999999998</v>
          </cell>
          <cell r="O87">
            <v>178.607</v>
          </cell>
          <cell r="P87">
            <v>754.27099999999996</v>
          </cell>
          <cell r="Q87">
            <v>1027.45</v>
          </cell>
          <cell r="R87">
            <v>1960.328</v>
          </cell>
          <cell r="S87">
            <v>1027.7339999999999</v>
          </cell>
          <cell r="T87">
            <v>253.029</v>
          </cell>
          <cell r="U87">
            <v>1056.4380000000001</v>
          </cell>
          <cell r="V87">
            <v>2337.201</v>
          </cell>
          <cell r="W87">
            <v>4297.5290000000005</v>
          </cell>
          <cell r="X87">
            <v>6836.0770000000002</v>
          </cell>
        </row>
        <row r="88">
          <cell r="F88">
            <v>150.49</v>
          </cell>
          <cell r="G88">
            <v>91.897000000000006</v>
          </cell>
          <cell r="H88">
            <v>326.85300000000001</v>
          </cell>
          <cell r="I88">
            <v>569.24</v>
          </cell>
          <cell r="J88">
            <v>232.96</v>
          </cell>
          <cell r="K88">
            <v>190.495</v>
          </cell>
          <cell r="L88">
            <v>212.84899999999999</v>
          </cell>
          <cell r="M88">
            <v>636.30400000000009</v>
          </cell>
          <cell r="N88">
            <v>1205.5440000000001</v>
          </cell>
          <cell r="O88">
            <v>150.75200000000001</v>
          </cell>
          <cell r="P88">
            <v>225.52799999999999</v>
          </cell>
          <cell r="Q88">
            <v>197.042</v>
          </cell>
          <cell r="R88">
            <v>573.322</v>
          </cell>
          <cell r="S88">
            <v>591.24400000000003</v>
          </cell>
          <cell r="T88">
            <v>211.517</v>
          </cell>
          <cell r="U88">
            <v>474.94200000000001</v>
          </cell>
          <cell r="V88">
            <v>1277.703</v>
          </cell>
          <cell r="W88">
            <v>1851.0250000000001</v>
          </cell>
          <cell r="X88">
            <v>3056.5690000000004</v>
          </cell>
        </row>
        <row r="89">
          <cell r="F89">
            <v>516.94299999999998</v>
          </cell>
          <cell r="G89">
            <v>426.64600000000002</v>
          </cell>
          <cell r="H89">
            <v>892.43100000000004</v>
          </cell>
          <cell r="I89">
            <v>1836.02</v>
          </cell>
          <cell r="J89">
            <v>723.06000000000006</v>
          </cell>
          <cell r="K89">
            <v>745.55899999999997</v>
          </cell>
          <cell r="L89">
            <v>439.45299999999997</v>
          </cell>
          <cell r="M89">
            <v>1908.0720000000001</v>
          </cell>
          <cell r="N89">
            <v>3744.0919999999996</v>
          </cell>
          <cell r="O89">
            <v>329.35900000000004</v>
          </cell>
          <cell r="P89">
            <v>979.79899999999998</v>
          </cell>
          <cell r="Q89">
            <v>1224.492</v>
          </cell>
          <cell r="R89">
            <v>2533.65</v>
          </cell>
          <cell r="S89">
            <v>1618.9780000000001</v>
          </cell>
          <cell r="T89">
            <v>464.54599999999999</v>
          </cell>
          <cell r="U89">
            <v>1531.38</v>
          </cell>
          <cell r="V89">
            <v>3614.904</v>
          </cell>
          <cell r="W89">
            <v>6148.5540000000001</v>
          </cell>
          <cell r="X89">
            <v>9892.6460000000006</v>
          </cell>
        </row>
        <row r="90">
          <cell r="F90">
            <v>0.92100000000000004</v>
          </cell>
          <cell r="G90">
            <v>0</v>
          </cell>
          <cell r="H90">
            <v>1.7829999999999999</v>
          </cell>
          <cell r="I90">
            <v>2.7039999999999997</v>
          </cell>
          <cell r="J90">
            <v>0</v>
          </cell>
          <cell r="K90">
            <v>0</v>
          </cell>
          <cell r="L90">
            <v>0</v>
          </cell>
          <cell r="M90">
            <v>0</v>
          </cell>
          <cell r="N90">
            <v>2.7039999999999997</v>
          </cell>
          <cell r="O90">
            <v>1.5029999999999999</v>
          </cell>
          <cell r="P90">
            <v>7.3620000000000001</v>
          </cell>
          <cell r="Q90">
            <v>8.3659999999999997</v>
          </cell>
          <cell r="R90">
            <v>17.231000000000002</v>
          </cell>
          <cell r="S90">
            <v>7.218</v>
          </cell>
          <cell r="T90">
            <v>6.3129999999999997</v>
          </cell>
          <cell r="U90">
            <v>7.3129999999999997</v>
          </cell>
          <cell r="V90">
            <v>20.843999999999998</v>
          </cell>
          <cell r="W90">
            <v>38.075000000000003</v>
          </cell>
          <cell r="X90">
            <v>40.779000000000003</v>
          </cell>
        </row>
        <row r="91">
          <cell r="F91">
            <v>517.86400000000003</v>
          </cell>
          <cell r="G91">
            <v>426.64600000000002</v>
          </cell>
          <cell r="H91">
            <v>894.21400000000006</v>
          </cell>
          <cell r="I91">
            <v>1838.7239999999999</v>
          </cell>
          <cell r="J91">
            <v>723.06000000000006</v>
          </cell>
          <cell r="K91">
            <v>745.55899999999997</v>
          </cell>
          <cell r="L91">
            <v>439.45299999999997</v>
          </cell>
          <cell r="M91">
            <v>1908.0720000000001</v>
          </cell>
          <cell r="N91">
            <v>3746.7959999999998</v>
          </cell>
          <cell r="O91">
            <v>330.86200000000002</v>
          </cell>
          <cell r="P91">
            <v>987.16099999999994</v>
          </cell>
          <cell r="Q91">
            <v>1232.8579999999999</v>
          </cell>
          <cell r="R91">
            <v>2550.8810000000003</v>
          </cell>
          <cell r="S91">
            <v>1626.1960000000001</v>
          </cell>
          <cell r="T91">
            <v>470.85899999999998</v>
          </cell>
          <cell r="U91">
            <v>1538.6930000000002</v>
          </cell>
          <cell r="V91">
            <v>3635.748</v>
          </cell>
          <cell r="W91">
            <v>6186.6289999999999</v>
          </cell>
          <cell r="X91">
            <v>9933.4250000000011</v>
          </cell>
        </row>
        <row r="92">
          <cell r="F92">
            <v>0</v>
          </cell>
          <cell r="G92">
            <v>12.6</v>
          </cell>
          <cell r="H92">
            <v>32.776000000000003</v>
          </cell>
          <cell r="I92">
            <v>45.376000000000005</v>
          </cell>
          <cell r="J92">
            <v>0</v>
          </cell>
          <cell r="K92">
            <v>16.236000000000001</v>
          </cell>
          <cell r="L92">
            <v>91.4</v>
          </cell>
          <cell r="M92">
            <v>107.63600000000001</v>
          </cell>
          <cell r="N92">
            <v>153.012</v>
          </cell>
          <cell r="O92">
            <v>8.6999999999999993</v>
          </cell>
          <cell r="P92">
            <v>0</v>
          </cell>
          <cell r="Q92">
            <v>9.9</v>
          </cell>
          <cell r="R92">
            <v>18.600000000000001</v>
          </cell>
          <cell r="S92">
            <v>0</v>
          </cell>
          <cell r="T92">
            <v>0</v>
          </cell>
          <cell r="U92">
            <v>2.657</v>
          </cell>
          <cell r="V92">
            <v>2.657</v>
          </cell>
          <cell r="W92">
            <v>21.257000000000001</v>
          </cell>
          <cell r="X92">
            <v>174.26900000000001</v>
          </cell>
        </row>
        <row r="93">
          <cell r="F93">
            <v>0</v>
          </cell>
          <cell r="G93">
            <v>0</v>
          </cell>
          <cell r="H93">
            <v>0</v>
          </cell>
          <cell r="I93">
            <v>0</v>
          </cell>
          <cell r="J93">
            <v>0</v>
          </cell>
          <cell r="K93">
            <v>0</v>
          </cell>
          <cell r="L93">
            <v>0</v>
          </cell>
          <cell r="M93">
            <v>0</v>
          </cell>
          <cell r="N93">
            <v>0</v>
          </cell>
          <cell r="O93">
            <v>0</v>
          </cell>
          <cell r="P93">
            <v>16.032</v>
          </cell>
          <cell r="Q93">
            <v>0</v>
          </cell>
          <cell r="R93">
            <v>16.032</v>
          </cell>
          <cell r="S93">
            <v>0</v>
          </cell>
          <cell r="T93">
            <v>0</v>
          </cell>
          <cell r="U93">
            <v>0</v>
          </cell>
          <cell r="V93">
            <v>0</v>
          </cell>
          <cell r="W93">
            <v>16.032</v>
          </cell>
          <cell r="X93">
            <v>16.032</v>
          </cell>
        </row>
        <row r="94">
          <cell r="F94">
            <v>0</v>
          </cell>
          <cell r="G94">
            <v>12.6</v>
          </cell>
          <cell r="H94">
            <v>32.776000000000003</v>
          </cell>
          <cell r="I94">
            <v>45.376000000000005</v>
          </cell>
          <cell r="J94">
            <v>0</v>
          </cell>
          <cell r="K94">
            <v>16.236000000000001</v>
          </cell>
          <cell r="L94">
            <v>91.4</v>
          </cell>
          <cell r="M94">
            <v>107.63600000000001</v>
          </cell>
          <cell r="N94">
            <v>153.012</v>
          </cell>
          <cell r="O94">
            <v>8.6999999999999993</v>
          </cell>
          <cell r="P94">
            <v>16.032</v>
          </cell>
          <cell r="Q94">
            <v>9.9</v>
          </cell>
          <cell r="R94">
            <v>34.632000000000005</v>
          </cell>
          <cell r="S94">
            <v>0</v>
          </cell>
          <cell r="T94">
            <v>0</v>
          </cell>
          <cell r="U94">
            <v>2.657</v>
          </cell>
          <cell r="V94">
            <v>2.657</v>
          </cell>
          <cell r="W94">
            <v>37.289000000000001</v>
          </cell>
          <cell r="X94">
            <v>190.30100000000002</v>
          </cell>
        </row>
        <row r="95">
          <cell r="F95">
            <v>1312.5039999999999</v>
          </cell>
          <cell r="G95">
            <v>1322.28</v>
          </cell>
          <cell r="H95">
            <v>2072.2129999999997</v>
          </cell>
          <cell r="I95">
            <v>4706.9970000000003</v>
          </cell>
          <cell r="J95">
            <v>1557.7710000000002</v>
          </cell>
          <cell r="K95">
            <v>1572.0160000000001</v>
          </cell>
          <cell r="L95">
            <v>3486.4570000000003</v>
          </cell>
          <cell r="M95">
            <v>6616.2440000000006</v>
          </cell>
          <cell r="N95">
            <v>11323.241</v>
          </cell>
          <cell r="O95">
            <v>840.23</v>
          </cell>
          <cell r="P95">
            <v>2349.0310000000004</v>
          </cell>
          <cell r="Q95">
            <v>2769.36</v>
          </cell>
          <cell r="R95">
            <v>5958.6210000000001</v>
          </cell>
          <cell r="S95">
            <v>2842.45</v>
          </cell>
          <cell r="T95">
            <v>2129.8440000000001</v>
          </cell>
          <cell r="U95">
            <v>3478.1090000000004</v>
          </cell>
          <cell r="V95">
            <v>8450.4029999999984</v>
          </cell>
          <cell r="W95">
            <v>14409.024000000001</v>
          </cell>
          <cell r="X95">
            <v>25732.264999999999</v>
          </cell>
        </row>
        <row r="96">
          <cell r="F96">
            <v>111.221</v>
          </cell>
          <cell r="G96">
            <v>398.60500000000025</v>
          </cell>
          <cell r="H96">
            <v>427.45260000000007</v>
          </cell>
          <cell r="I96">
            <v>937.27859999999964</v>
          </cell>
          <cell r="J96">
            <v>288.56600000000003</v>
          </cell>
          <cell r="K96">
            <v>406.21339999999987</v>
          </cell>
          <cell r="L96">
            <v>371.1569999999997</v>
          </cell>
          <cell r="M96">
            <v>1065.9363999999996</v>
          </cell>
          <cell r="N96">
            <v>2003.2150000000001</v>
          </cell>
          <cell r="O96">
            <v>284.18706735820501</v>
          </cell>
          <cell r="P96">
            <v>507.24199999999973</v>
          </cell>
          <cell r="Q96">
            <v>878.05714997913401</v>
          </cell>
          <cell r="R96">
            <v>1669.4862173373385</v>
          </cell>
          <cell r="S96">
            <v>590.93900000000031</v>
          </cell>
          <cell r="T96">
            <v>191.65100000000029</v>
          </cell>
          <cell r="U96">
            <v>358.76599999999962</v>
          </cell>
          <cell r="V96">
            <v>1141.3560000000016</v>
          </cell>
          <cell r="W96">
            <v>2810.8422173373401</v>
          </cell>
          <cell r="X96">
            <v>4814.0572173373403</v>
          </cell>
        </row>
        <row r="97">
          <cell r="F97">
            <v>7.8119721154014998E-2</v>
          </cell>
          <cell r="G97">
            <v>0.23162791238229177</v>
          </cell>
          <cell r="H97">
            <v>0.17100391348346758</v>
          </cell>
          <cell r="I97">
            <v>0.16605826264047058</v>
          </cell>
          <cell r="J97">
            <v>0.15629107795597444</v>
          </cell>
          <cell r="K97">
            <v>0.2053419082741364</v>
          </cell>
          <cell r="L97">
            <v>9.6214136510288401E-2</v>
          </cell>
          <cell r="M97">
            <v>0.1387544088394487</v>
          </cell>
          <cell r="N97">
            <v>0.15031865936450023</v>
          </cell>
          <cell r="O97">
            <v>0.25274168776706379</v>
          </cell>
          <cell r="P97">
            <v>0.17758876690008263</v>
          </cell>
          <cell r="Q97">
            <v>0.24073395333576175</v>
          </cell>
          <cell r="R97">
            <v>0.2188598258743521</v>
          </cell>
          <cell r="S97">
            <v>0.1721153647314651</v>
          </cell>
          <cell r="T97">
            <v>8.2554991503320171E-2</v>
          </cell>
          <cell r="U97">
            <v>9.3504740185697904E-2</v>
          </cell>
          <cell r="V97">
            <v>0.11899339839543524</v>
          </cell>
          <cell r="W97">
            <v>0.16323252352026535</v>
          </cell>
          <cell r="X97">
            <v>0.15759858692923104</v>
          </cell>
        </row>
        <row r="98">
          <cell r="F98">
            <v>111.22099999999989</v>
          </cell>
          <cell r="G98">
            <v>411.20500000000021</v>
          </cell>
          <cell r="H98">
            <v>460.2285999999998</v>
          </cell>
          <cell r="I98">
            <v>982.65460000000007</v>
          </cell>
          <cell r="J98">
            <v>288.56600000000014</v>
          </cell>
          <cell r="K98">
            <v>422.44939999999974</v>
          </cell>
          <cell r="L98">
            <v>462.5569999999999</v>
          </cell>
          <cell r="M98">
            <v>1173.5724</v>
          </cell>
          <cell r="N98">
            <v>2156.2270000000003</v>
          </cell>
          <cell r="O98">
            <v>292.88706735820512</v>
          </cell>
          <cell r="P98">
            <v>483.9939999999998</v>
          </cell>
          <cell r="Q98">
            <v>887.95714997913433</v>
          </cell>
          <cell r="R98">
            <v>1664.8382173373384</v>
          </cell>
          <cell r="S98">
            <v>590.93900000000008</v>
          </cell>
          <cell r="T98">
            <v>191.65100000000035</v>
          </cell>
          <cell r="U98">
            <v>361.42299999999977</v>
          </cell>
          <cell r="V98">
            <v>1144.0130000000004</v>
          </cell>
          <cell r="W98">
            <v>2808.8512173373447</v>
          </cell>
          <cell r="X98">
            <v>4965.0782173373391</v>
          </cell>
        </row>
        <row r="99">
          <cell r="F99">
            <v>7.8119721154014929E-2</v>
          </cell>
          <cell r="G99">
            <v>0.2389497264488912</v>
          </cell>
          <cell r="H99">
            <v>0.18411606736517069</v>
          </cell>
          <cell r="I99">
            <v>0.17409755824113196</v>
          </cell>
          <cell r="J99">
            <v>0.15629107795597452</v>
          </cell>
          <cell r="K99">
            <v>0.21354924762517419</v>
          </cell>
          <cell r="L99">
            <v>0.11990753870138378</v>
          </cell>
          <cell r="M99">
            <v>0.15276553515978353</v>
          </cell>
          <cell r="N99">
            <v>0.16180048168845493</v>
          </cell>
          <cell r="O99">
            <v>0.26047903029997338</v>
          </cell>
          <cell r="P99">
            <v>0.17181228352360117</v>
          </cell>
          <cell r="Q99">
            <v>0.24344820278761206</v>
          </cell>
          <cell r="R99">
            <v>0.21938017162044091</v>
          </cell>
          <cell r="S99">
            <v>0.17211536473146505</v>
          </cell>
          <cell r="T99">
            <v>8.2554991503320199E-2</v>
          </cell>
          <cell r="U99">
            <v>9.4197230819351621E-2</v>
          </cell>
          <cell r="V99">
            <v>0.11927040702336249</v>
          </cell>
          <cell r="W99">
            <v>0.16348983566712441</v>
          </cell>
          <cell r="X99">
            <v>0.16275187158313414</v>
          </cell>
        </row>
        <row r="100">
          <cell r="F100">
            <v>66.835492000782921</v>
          </cell>
          <cell r="G100">
            <v>53.426577374963905</v>
          </cell>
          <cell r="H100">
            <v>12.621855643729278</v>
          </cell>
          <cell r="I100">
            <v>132.8839250194761</v>
          </cell>
          <cell r="J100">
            <v>42.775138633159884</v>
          </cell>
          <cell r="K100">
            <v>44.839404751880586</v>
          </cell>
          <cell r="L100">
            <v>229.07192688206004</v>
          </cell>
          <cell r="M100">
            <v>316.6864702671005</v>
          </cell>
          <cell r="N100">
            <v>449.57039528657663</v>
          </cell>
          <cell r="O100">
            <v>-102.0077049368542</v>
          </cell>
          <cell r="P100">
            <v>57.987024509384597</v>
          </cell>
          <cell r="Q100">
            <v>62.114035142825038</v>
          </cell>
          <cell r="R100">
            <v>18.093354715355439</v>
          </cell>
          <cell r="S100">
            <v>74.353365326145436</v>
          </cell>
          <cell r="T100">
            <v>64.734528134687437</v>
          </cell>
          <cell r="U100">
            <v>86.274607441389122</v>
          </cell>
          <cell r="V100">
            <v>225.362500902222</v>
          </cell>
          <cell r="W100">
            <v>243.45585561757744</v>
          </cell>
          <cell r="X100">
            <v>693.02625090415404</v>
          </cell>
        </row>
        <row r="101">
          <cell r="F101">
            <v>11.057387029281514</v>
          </cell>
          <cell r="G101">
            <v>1258.3901299556878</v>
          </cell>
          <cell r="H101">
            <v>10.704070436459483</v>
          </cell>
          <cell r="J101">
            <v>3.6088415874750046</v>
          </cell>
          <cell r="K101">
            <v>9.5486211884392738</v>
          </cell>
          <cell r="L101">
            <v>6.5402727913005041</v>
          </cell>
          <cell r="O101">
            <v>27.646870293162138</v>
          </cell>
          <cell r="P101">
            <v>35.299514603917473</v>
          </cell>
          <cell r="Q101">
            <v>32.511301874311648</v>
          </cell>
          <cell r="S101">
            <v>47.705952349412549</v>
          </cell>
          <cell r="T101">
            <v>46.570280021048333</v>
          </cell>
          <cell r="U101">
            <v>52.17899969574183</v>
          </cell>
        </row>
        <row r="102">
          <cell r="F102">
            <v>142.86645438805164</v>
          </cell>
          <cell r="G102">
            <v>49.255207905027682</v>
          </cell>
          <cell r="H102">
            <v>106.39140994704337</v>
          </cell>
          <cell r="I102">
            <v>298.51307224012271</v>
          </cell>
          <cell r="J102">
            <v>121.38774927342024</v>
          </cell>
          <cell r="K102">
            <v>94.923793608220109</v>
          </cell>
          <cell r="L102">
            <v>131.42220618125745</v>
          </cell>
          <cell r="M102">
            <v>347.7337490628978</v>
          </cell>
          <cell r="N102">
            <v>646.24682130302051</v>
          </cell>
          <cell r="O102">
            <v>137.65882782529346</v>
          </cell>
          <cell r="P102">
            <v>148.36214316265156</v>
          </cell>
          <cell r="Q102">
            <v>146.38270130669082</v>
          </cell>
          <cell r="R102">
            <v>432.40367229463584</v>
          </cell>
          <cell r="S102">
            <v>147.97192650618609</v>
          </cell>
          <cell r="T102">
            <v>131.60221265669523</v>
          </cell>
          <cell r="U102">
            <v>138.50982324915492</v>
          </cell>
          <cell r="V102">
            <v>418.08396241203627</v>
          </cell>
          <cell r="W102">
            <v>850.48763470667211</v>
          </cell>
          <cell r="X102">
            <v>1496.7344560096926</v>
          </cell>
        </row>
        <row r="103">
          <cell r="F103">
            <v>209.70194638883456</v>
          </cell>
          <cell r="G103">
            <v>102.68178527999159</v>
          </cell>
          <cell r="H103">
            <v>119.01326559077265</v>
          </cell>
          <cell r="I103">
            <v>431.39699725959883</v>
          </cell>
          <cell r="J103">
            <v>164.16288790658012</v>
          </cell>
          <cell r="K103">
            <v>139.76319836010069</v>
          </cell>
          <cell r="L103">
            <v>360.49413306331746</v>
          </cell>
          <cell r="M103">
            <v>664.4202193299983</v>
          </cell>
          <cell r="N103">
            <v>1095.8172165895971</v>
          </cell>
          <cell r="O103">
            <v>35.651122888439261</v>
          </cell>
          <cell r="P103">
            <v>206.34916767203617</v>
          </cell>
          <cell r="Q103">
            <v>208.49673644951585</v>
          </cell>
          <cell r="R103">
            <v>450.49702700999126</v>
          </cell>
          <cell r="S103">
            <v>222.32529183233152</v>
          </cell>
          <cell r="T103">
            <v>196.33674079138268</v>
          </cell>
          <cell r="U103">
            <v>224.78443069054404</v>
          </cell>
          <cell r="V103">
            <v>643.44646331425827</v>
          </cell>
          <cell r="W103">
            <v>1093.9434903242495</v>
          </cell>
          <cell r="X103">
            <v>2189.7607069138467</v>
          </cell>
        </row>
        <row r="104">
          <cell r="F104">
            <v>-98.480946388834553</v>
          </cell>
          <cell r="G104">
            <v>295.92321472000867</v>
          </cell>
          <cell r="H104">
            <v>308.4393344092274</v>
          </cell>
          <cell r="I104">
            <v>505.88160274040081</v>
          </cell>
          <cell r="J104">
            <v>124.40311209341991</v>
          </cell>
          <cell r="K104">
            <v>266.45020163989921</v>
          </cell>
          <cell r="L104">
            <v>10.662866936682235</v>
          </cell>
          <cell r="M104">
            <v>401.51618067000129</v>
          </cell>
          <cell r="N104">
            <v>907.39778341040301</v>
          </cell>
          <cell r="O104">
            <v>248.53594446976575</v>
          </cell>
          <cell r="P104">
            <v>300.89283232796356</v>
          </cell>
          <cell r="Q104">
            <v>669.56041352961813</v>
          </cell>
          <cell r="R104">
            <v>1218.9891903273474</v>
          </cell>
          <cell r="S104">
            <v>368.61370816766879</v>
          </cell>
          <cell r="T104">
            <v>-4.6857407913823863</v>
          </cell>
          <cell r="U104">
            <v>133.98156930945558</v>
          </cell>
          <cell r="V104">
            <v>497.90953668574332</v>
          </cell>
          <cell r="W104">
            <v>1716.8987270130906</v>
          </cell>
          <cell r="X104">
            <v>2624.2965104234936</v>
          </cell>
        </row>
        <row r="105">
          <cell r="F105">
            <v>-6.9171326196305158E-2</v>
          </cell>
          <cell r="G105">
            <v>0.17195990128335631</v>
          </cell>
          <cell r="H105">
            <v>0.12339223870954076</v>
          </cell>
          <cell r="I105">
            <v>8.9627374457122683E-2</v>
          </cell>
          <cell r="J105">
            <v>6.7378334558328132E-2</v>
          </cell>
          <cell r="K105">
            <v>0.13469125554392186</v>
          </cell>
          <cell r="L105">
            <v>2.7641093527455661E-3</v>
          </cell>
          <cell r="M105">
            <v>5.2265914071739486E-2</v>
          </cell>
          <cell r="N105">
            <v>6.8089954554339346E-2</v>
          </cell>
          <cell r="O105">
            <v>0.22103537173594837</v>
          </cell>
          <cell r="P105">
            <v>0.10534456346713481</v>
          </cell>
          <cell r="Q105">
            <v>0.18357110963670512</v>
          </cell>
          <cell r="R105">
            <v>0.15980231472845591</v>
          </cell>
          <cell r="S105">
            <v>0.10736147525598433</v>
          </cell>
          <cell r="T105">
            <v>-2.0184151985605764E-3</v>
          </cell>
          <cell r="U105">
            <v>3.4919451196469935E-2</v>
          </cell>
          <cell r="V105">
            <v>5.191013834748593E-2</v>
          </cell>
          <cell r="W105">
            <v>9.9704533435020476E-2</v>
          </cell>
          <cell r="X105">
            <v>8.591202868062485E-2</v>
          </cell>
        </row>
        <row r="106">
          <cell r="F106">
            <v>-98.480946388834667</v>
          </cell>
          <cell r="G106">
            <v>308.52321472000864</v>
          </cell>
          <cell r="H106">
            <v>341.21533440922713</v>
          </cell>
          <cell r="I106">
            <v>551.25760274040124</v>
          </cell>
          <cell r="J106">
            <v>124.40311209342002</v>
          </cell>
          <cell r="K106">
            <v>282.68620163989908</v>
          </cell>
          <cell r="L106">
            <v>102.06286693668244</v>
          </cell>
          <cell r="M106">
            <v>509.15218067000171</v>
          </cell>
          <cell r="N106">
            <v>1060.4097834104032</v>
          </cell>
          <cell r="O106">
            <v>257.23594446976585</v>
          </cell>
          <cell r="P106">
            <v>277.64483232796363</v>
          </cell>
          <cell r="Q106">
            <v>679.46041352961845</v>
          </cell>
          <cell r="R106">
            <v>1214.3411903273472</v>
          </cell>
          <cell r="S106">
            <v>368.61370816766856</v>
          </cell>
          <cell r="T106">
            <v>-4.6857407913823295</v>
          </cell>
          <cell r="U106">
            <v>136.63856930945573</v>
          </cell>
          <cell r="V106">
            <v>500.56653668574211</v>
          </cell>
          <cell r="W106">
            <v>1714.9077270130952</v>
          </cell>
          <cell r="X106">
            <v>2775.3175104234924</v>
          </cell>
        </row>
        <row r="107">
          <cell r="F107">
            <v>-6.9171326196305241E-2</v>
          </cell>
          <cell r="G107">
            <v>0.17928171534995574</v>
          </cell>
          <cell r="H107">
            <v>0.13650439259124386</v>
          </cell>
          <cell r="I107">
            <v>9.766667005778408E-2</v>
          </cell>
          <cell r="J107">
            <v>6.7378334558328201E-2</v>
          </cell>
          <cell r="K107">
            <v>0.14289859489495965</v>
          </cell>
          <cell r="L107">
            <v>2.6457511543840944E-2</v>
          </cell>
          <cell r="M107">
            <v>6.6277040392074327E-2</v>
          </cell>
          <cell r="N107">
            <v>7.9571776878294059E-2</v>
          </cell>
          <cell r="O107">
            <v>0.22877271426885795</v>
          </cell>
          <cell r="P107">
            <v>9.8560710774916238E-2</v>
          </cell>
          <cell r="Q107">
            <v>0.18628535908855542</v>
          </cell>
          <cell r="R107">
            <v>0.16001697700444131</v>
          </cell>
          <cell r="S107">
            <v>0.10736147525598426</v>
          </cell>
          <cell r="T107">
            <v>-2.0184151985605521E-3</v>
          </cell>
          <cell r="U107">
            <v>3.5611941830123665E-2</v>
          </cell>
          <cell r="V107">
            <v>5.2187146975413178E-2</v>
          </cell>
          <cell r="W107">
            <v>9.9816601443002015E-2</v>
          </cell>
          <cell r="X107">
            <v>9.0973011760748873E-2</v>
          </cell>
        </row>
        <row r="108">
          <cell r="F108">
            <v>55.613060299986472</v>
          </cell>
          <cell r="G108">
            <v>51.462667400288673</v>
          </cell>
          <cell r="H108">
            <v>81.597914766483783</v>
          </cell>
          <cell r="I108">
            <v>188.67364246675891</v>
          </cell>
          <cell r="J108">
            <v>81.91924164713727</v>
          </cell>
          <cell r="K108">
            <v>74.278357196535396</v>
          </cell>
          <cell r="L108">
            <v>112.42731024799548</v>
          </cell>
          <cell r="M108">
            <v>268.62490909166814</v>
          </cell>
          <cell r="N108">
            <v>457.29855155842705</v>
          </cell>
          <cell r="O108">
            <v>93.760468954028681</v>
          </cell>
          <cell r="P108">
            <v>58.732982207952212</v>
          </cell>
          <cell r="Q108">
            <v>55.477593051128558</v>
          </cell>
          <cell r="R108">
            <v>207.97104421310945</v>
          </cell>
          <cell r="S108">
            <v>46.178530179882259</v>
          </cell>
          <cell r="T108">
            <v>56.785404941828702</v>
          </cell>
          <cell r="U108">
            <v>51.454809365356951</v>
          </cell>
          <cell r="V108">
            <v>154.4187444870679</v>
          </cell>
          <cell r="W108">
            <v>362.38978870017735</v>
          </cell>
          <cell r="X108">
            <v>819.6883402586044</v>
          </cell>
        </row>
        <row r="109">
          <cell r="F109">
            <v>120.74484134121053</v>
          </cell>
          <cell r="G109">
            <v>85.424696519604566</v>
          </cell>
          <cell r="H109">
            <v>72.966787596321041</v>
          </cell>
          <cell r="I109">
            <v>279.13632545713614</v>
          </cell>
          <cell r="J109">
            <v>89.0618109430564</v>
          </cell>
          <cell r="K109">
            <v>67.239274345060821</v>
          </cell>
          <cell r="L109">
            <v>34.62725624304138</v>
          </cell>
          <cell r="M109">
            <v>190.92834153115862</v>
          </cell>
          <cell r="N109">
            <v>470.06466698829479</v>
          </cell>
          <cell r="O109">
            <v>101.71206163424343</v>
          </cell>
          <cell r="P109">
            <v>66.079223796899981</v>
          </cell>
          <cell r="Q109">
            <v>56.963364441207389</v>
          </cell>
          <cell r="R109">
            <v>224.7546498723508</v>
          </cell>
          <cell r="S109">
            <v>83.223451393194679</v>
          </cell>
          <cell r="T109">
            <v>63.155350369914927</v>
          </cell>
          <cell r="U109">
            <v>67.272444935700534</v>
          </cell>
          <cell r="V109">
            <v>213.65124669881016</v>
          </cell>
          <cell r="W109">
            <v>438.40589657116095</v>
          </cell>
          <cell r="X109">
            <v>908.47056355945574</v>
          </cell>
        </row>
        <row r="110">
          <cell r="F110">
            <v>176.357901641197</v>
          </cell>
          <cell r="G110">
            <v>136.88736391989323</v>
          </cell>
          <cell r="H110">
            <v>154.56470236280484</v>
          </cell>
          <cell r="I110">
            <v>467.80996792389504</v>
          </cell>
          <cell r="J110">
            <v>170.98105259019366</v>
          </cell>
          <cell r="K110">
            <v>141.51763154159622</v>
          </cell>
          <cell r="L110">
            <v>147.05456649103687</v>
          </cell>
          <cell r="M110">
            <v>459.55325062282679</v>
          </cell>
          <cell r="N110">
            <v>927.36321854672178</v>
          </cell>
          <cell r="O110">
            <v>195.47253058827209</v>
          </cell>
          <cell r="P110">
            <v>124.81220600485219</v>
          </cell>
          <cell r="Q110">
            <v>112.44095749233594</v>
          </cell>
          <cell r="R110">
            <v>432.72569408546025</v>
          </cell>
          <cell r="S110">
            <v>129.40198157307694</v>
          </cell>
          <cell r="T110">
            <v>119.94075531174363</v>
          </cell>
          <cell r="U110">
            <v>118.72725430105749</v>
          </cell>
          <cell r="V110">
            <v>368.06999118587805</v>
          </cell>
          <cell r="W110">
            <v>800.79568527133824</v>
          </cell>
          <cell r="X110">
            <v>1728.15890381806</v>
          </cell>
        </row>
        <row r="111">
          <cell r="F111">
            <v>27.545361241596503</v>
          </cell>
          <cell r="G111">
            <v>24.622747717668368</v>
          </cell>
          <cell r="H111">
            <v>25.063189955037846</v>
          </cell>
          <cell r="I111">
            <v>77.231298914302712</v>
          </cell>
          <cell r="J111">
            <v>23.810430152745596</v>
          </cell>
          <cell r="K111">
            <v>23.532707602514957</v>
          </cell>
          <cell r="L111">
            <v>25.668930571934617</v>
          </cell>
          <cell r="M111">
            <v>73.01206832719518</v>
          </cell>
          <cell r="N111">
            <v>150.24336724149788</v>
          </cell>
          <cell r="O111">
            <v>26.331846598461244</v>
          </cell>
          <cell r="P111">
            <v>32.87334299497909</v>
          </cell>
          <cell r="Q111">
            <v>33.284174349769046</v>
          </cell>
          <cell r="R111">
            <v>92.489363943209383</v>
          </cell>
          <cell r="S111">
            <v>32.565888025870379</v>
          </cell>
          <cell r="T111">
            <v>29.400062832985984</v>
          </cell>
          <cell r="U111">
            <v>19.31753446699771</v>
          </cell>
          <cell r="V111">
            <v>81.283485325854073</v>
          </cell>
          <cell r="W111">
            <v>173.77284926906344</v>
          </cell>
          <cell r="X111">
            <v>324.01621651056132</v>
          </cell>
        </row>
        <row r="112">
          <cell r="F112">
            <v>-302.38420927162804</v>
          </cell>
          <cell r="G112">
            <v>134.41310308244707</v>
          </cell>
          <cell r="H112">
            <v>128.81144209138472</v>
          </cell>
          <cell r="I112">
            <v>-39.159664097796949</v>
          </cell>
          <cell r="J112">
            <v>-70.388370649519345</v>
          </cell>
          <cell r="K112">
            <v>101.39986249578803</v>
          </cell>
          <cell r="L112">
            <v>-162.06063012628925</v>
          </cell>
          <cell r="M112">
            <v>-131.04913828002068</v>
          </cell>
          <cell r="N112">
            <v>-170.20880237781665</v>
          </cell>
          <cell r="O112">
            <v>26.731567283032415</v>
          </cell>
          <cell r="P112">
            <v>143.20728332813229</v>
          </cell>
          <cell r="Q112">
            <v>523.83528168751309</v>
          </cell>
          <cell r="R112">
            <v>693.77413229867784</v>
          </cell>
          <cell r="S112">
            <v>206.64583856872147</v>
          </cell>
          <cell r="T112">
            <v>-154.026558936112</v>
          </cell>
          <cell r="U112">
            <v>-4.0632194585996153</v>
          </cell>
          <cell r="V112">
            <v>48.556060174011193</v>
          </cell>
          <cell r="W112">
            <v>742.33019247268885</v>
          </cell>
          <cell r="X112">
            <v>572.12139009487225</v>
          </cell>
        </row>
        <row r="113">
          <cell r="F113">
            <v>-0.21238947779355427</v>
          </cell>
          <cell r="G113">
            <v>7.8106964197170087E-2</v>
          </cell>
          <cell r="H113">
            <v>5.153146968593908E-2</v>
          </cell>
          <cell r="I113">
            <v>-6.9379433027325858E-3</v>
          </cell>
          <cell r="J113">
            <v>-3.812325195753502E-2</v>
          </cell>
          <cell r="K113">
            <v>5.1257888744241711E-2</v>
          </cell>
          <cell r="L113">
            <v>-4.2010587406176268E-2</v>
          </cell>
          <cell r="M113">
            <v>-1.7058846766996084E-2</v>
          </cell>
          <cell r="N113">
            <v>-1.2772248103908245E-2</v>
          </cell>
          <cell r="O113">
            <v>2.3773711782797542E-2</v>
          </cell>
          <cell r="P113">
            <v>5.0137813622203577E-2</v>
          </cell>
          <cell r="Q113">
            <v>0.14361814405860043</v>
          </cell>
          <cell r="R113">
            <v>9.0949709086659392E-2</v>
          </cell>
          <cell r="S113">
            <v>6.0187132471363272E-2</v>
          </cell>
          <cell r="T113">
            <v>-6.634800373729513E-2</v>
          </cell>
          <cell r="U113">
            <v>-1.0589918771394991E-3</v>
          </cell>
          <cell r="V113">
            <v>5.0622685759735197E-3</v>
          </cell>
          <cell r="W113">
            <v>4.31089407492199E-2</v>
          </cell>
          <cell r="X113">
            <v>1.8729632524145584E-2</v>
          </cell>
        </row>
        <row r="114">
          <cell r="F114">
            <v>-302.38420927162815</v>
          </cell>
          <cell r="G114">
            <v>147.01310308244703</v>
          </cell>
          <cell r="H114">
            <v>161.58744209138445</v>
          </cell>
          <cell r="I114">
            <v>6.2163359022034825</v>
          </cell>
          <cell r="J114">
            <v>-70.388370649519231</v>
          </cell>
          <cell r="K114">
            <v>117.6358624957879</v>
          </cell>
          <cell r="L114">
            <v>-70.66063012628905</v>
          </cell>
          <cell r="M114">
            <v>-23.413138280020263</v>
          </cell>
          <cell r="N114">
            <v>-17.196802377816482</v>
          </cell>
          <cell r="O114">
            <v>35.431567283032521</v>
          </cell>
          <cell r="P114">
            <v>119.95928332813236</v>
          </cell>
          <cell r="Q114">
            <v>533.73528168751341</v>
          </cell>
          <cell r="R114">
            <v>689.1261322986777</v>
          </cell>
          <cell r="S114">
            <v>206.64583856872125</v>
          </cell>
          <cell r="T114">
            <v>-154.02655893611194</v>
          </cell>
          <cell r="U114">
            <v>-1.4062194585994625</v>
          </cell>
          <cell r="V114">
            <v>51.213060174009982</v>
          </cell>
          <cell r="W114">
            <v>740.33919247269341</v>
          </cell>
          <cell r="X114">
            <v>723.14239009487108</v>
          </cell>
        </row>
        <row r="115">
          <cell r="F115">
            <v>-0.21238947779355435</v>
          </cell>
          <cell r="G115">
            <v>8.5428778263769517E-2</v>
          </cell>
          <cell r="H115">
            <v>6.4643623567642194E-2</v>
          </cell>
          <cell r="I115">
            <v>1.1013522979288046E-3</v>
          </cell>
          <cell r="J115">
            <v>-3.8123251957534958E-2</v>
          </cell>
          <cell r="K115">
            <v>5.9465228095279501E-2</v>
          </cell>
          <cell r="L115">
            <v>-1.831718521508089E-2</v>
          </cell>
          <cell r="M115">
            <v>-3.0477204466612452E-3</v>
          </cell>
          <cell r="N115">
            <v>-1.2904257799535362E-3</v>
          </cell>
          <cell r="O115">
            <v>3.1511054315707131E-2</v>
          </cell>
          <cell r="P115">
            <v>4.2584160957493455E-2</v>
          </cell>
          <cell r="Q115">
            <v>0.14633239351045074</v>
          </cell>
          <cell r="R115">
            <v>9.0807988186146715E-2</v>
          </cell>
          <cell r="S115">
            <v>6.0187132471363203E-2</v>
          </cell>
          <cell r="T115">
            <v>-6.6348003737295116E-2</v>
          </cell>
          <cell r="U115">
            <v>-3.6650124348576967E-4</v>
          </cell>
          <cell r="V115">
            <v>5.3392772039007634E-3</v>
          </cell>
          <cell r="W115">
            <v>4.3091614168880882E-2</v>
          </cell>
          <cell r="X115">
            <v>2.3704113461511019E-2</v>
          </cell>
        </row>
        <row r="116">
          <cell r="F116">
            <v>28.583035137539511</v>
          </cell>
          <cell r="G116">
            <v>26.446522927653241</v>
          </cell>
          <cell r="H116">
            <v>26.363095092733776</v>
          </cell>
          <cell r="I116">
            <v>81.392653157926532</v>
          </cell>
          <cell r="J116">
            <v>29.442776658194234</v>
          </cell>
          <cell r="K116">
            <v>24.650036770212481</v>
          </cell>
          <cell r="L116">
            <v>49.516754823265089</v>
          </cell>
          <cell r="M116">
            <v>103.6095682516718</v>
          </cell>
          <cell r="N116">
            <v>185.00222140959835</v>
          </cell>
          <cell r="O116">
            <v>31.131018332421373</v>
          </cell>
          <cell r="P116">
            <v>32.16143867486538</v>
          </cell>
          <cell r="Q116">
            <v>37.880013002479089</v>
          </cell>
          <cell r="R116">
            <v>101.17247000976585</v>
          </cell>
          <cell r="S116">
            <v>30.263911736173601</v>
          </cell>
          <cell r="T116">
            <v>25.049443588950503</v>
          </cell>
          <cell r="U116">
            <v>17.839383022221963</v>
          </cell>
          <cell r="V116">
            <v>73.152738347346073</v>
          </cell>
          <cell r="W116">
            <v>174.32520835711193</v>
          </cell>
          <cell r="X116">
            <v>359.32742976671028</v>
          </cell>
        </row>
        <row r="117">
          <cell r="F117">
            <v>44.980712560091241</v>
          </cell>
          <cell r="G117">
            <v>53.309164646380822</v>
          </cell>
          <cell r="H117">
            <v>63.712480477527727</v>
          </cell>
          <cell r="I117">
            <v>162.00235768399978</v>
          </cell>
          <cell r="J117">
            <v>55.11701000002936</v>
          </cell>
          <cell r="K117">
            <v>60.899134226804307</v>
          </cell>
          <cell r="L117">
            <v>84.152730438053482</v>
          </cell>
          <cell r="M117">
            <v>200.16887466488714</v>
          </cell>
          <cell r="N117">
            <v>362.17123234888692</v>
          </cell>
          <cell r="O117">
            <v>74.819892173985082</v>
          </cell>
          <cell r="P117">
            <v>81.15354288704475</v>
          </cell>
          <cell r="Q117">
            <v>75.070452757789113</v>
          </cell>
          <cell r="R117">
            <v>231.04388781881892</v>
          </cell>
          <cell r="S117">
            <v>90.656509168121033</v>
          </cell>
          <cell r="T117">
            <v>79.228350993046746</v>
          </cell>
          <cell r="U117">
            <v>68.459779071646651</v>
          </cell>
          <cell r="V117">
            <v>238.34463923281442</v>
          </cell>
          <cell r="W117">
            <v>469.38852705163333</v>
          </cell>
          <cell r="X117">
            <v>831.55975940052031</v>
          </cell>
        </row>
        <row r="118">
          <cell r="F118">
            <v>73.56374769763076</v>
          </cell>
          <cell r="G118">
            <v>79.755687574034056</v>
          </cell>
          <cell r="H118">
            <v>90.075575570261506</v>
          </cell>
          <cell r="I118">
            <v>243.39501084192631</v>
          </cell>
          <cell r="J118">
            <v>84.559786658223601</v>
          </cell>
          <cell r="K118">
            <v>85.549170997016788</v>
          </cell>
          <cell r="L118">
            <v>133.66948526131858</v>
          </cell>
          <cell r="M118">
            <v>303.77844291655896</v>
          </cell>
          <cell r="N118">
            <v>547.17345375848527</v>
          </cell>
          <cell r="O118">
            <v>105.95091050640646</v>
          </cell>
          <cell r="P118">
            <v>113.31498156191013</v>
          </cell>
          <cell r="Q118">
            <v>112.9504657602682</v>
          </cell>
          <cell r="R118">
            <v>332.21635782858476</v>
          </cell>
          <cell r="S118">
            <v>120.92042090429463</v>
          </cell>
          <cell r="T118">
            <v>104.27779458199726</v>
          </cell>
          <cell r="U118">
            <v>86.299162093868617</v>
          </cell>
          <cell r="V118">
            <v>311.4973775801605</v>
          </cell>
          <cell r="W118">
            <v>643.71373540874526</v>
          </cell>
          <cell r="X118">
            <v>1190.8871891672306</v>
          </cell>
        </row>
        <row r="119">
          <cell r="F119">
            <v>20.961924513362554</v>
          </cell>
          <cell r="G119">
            <v>24.020883070155609</v>
          </cell>
          <cell r="H119">
            <v>42.088629918420168</v>
          </cell>
          <cell r="I119">
            <v>87.071437501938334</v>
          </cell>
          <cell r="J119">
            <v>21.290709472389182</v>
          </cell>
          <cell r="K119">
            <v>18.088393335818171</v>
          </cell>
          <cell r="L119">
            <v>5.3990846914798984</v>
          </cell>
          <cell r="M119">
            <v>44.778187499687249</v>
          </cell>
          <cell r="N119">
            <v>131.84962500162558</v>
          </cell>
          <cell r="O119">
            <v>-2.7166309133018678</v>
          </cell>
          <cell r="P119">
            <v>-9.9928889724377505</v>
          </cell>
          <cell r="Q119">
            <v>-4.9009492814651399</v>
          </cell>
          <cell r="R119">
            <v>-17.610469167204759</v>
          </cell>
          <cell r="S119">
            <v>-22.460611732633541</v>
          </cell>
          <cell r="T119">
            <v>-20.333843143769563</v>
          </cell>
          <cell r="U119">
            <v>-5.9043943918162904</v>
          </cell>
          <cell r="V119">
            <v>-48.698849268219398</v>
          </cell>
          <cell r="W119">
            <v>-66.30931843542416</v>
          </cell>
          <cell r="X119">
            <v>65.540306566201423</v>
          </cell>
        </row>
        <row r="120">
          <cell r="F120">
            <v>27.513739992318225</v>
          </cell>
          <cell r="G120">
            <v>25.110595286457851</v>
          </cell>
          <cell r="H120">
            <v>44.260287814828729</v>
          </cell>
          <cell r="I120">
            <v>96.884623093604802</v>
          </cell>
          <cell r="J120">
            <v>24.261188367298725</v>
          </cell>
          <cell r="K120">
            <v>27.188286716836462</v>
          </cell>
          <cell r="L120">
            <v>157.98798168899626</v>
          </cell>
          <cell r="M120">
            <v>209.43745677313143</v>
          </cell>
          <cell r="N120">
            <v>306.3220798667362</v>
          </cell>
          <cell r="O120">
            <v>7.731465878558665</v>
          </cell>
          <cell r="P120">
            <v>23.954743731805156</v>
          </cell>
          <cell r="Q120">
            <v>55.76321790006898</v>
          </cell>
          <cell r="R120">
            <v>87.449427510432798</v>
          </cell>
          <cell r="S120">
            <v>30.065526227802696</v>
          </cell>
          <cell r="T120">
            <v>22.045626033150665</v>
          </cell>
          <cell r="U120">
            <v>75.731828603356433</v>
          </cell>
          <cell r="V120">
            <v>127.84298086430979</v>
          </cell>
          <cell r="W120">
            <v>215.29240837474259</v>
          </cell>
          <cell r="X120">
            <v>521.61448824147874</v>
          </cell>
        </row>
        <row r="121">
          <cell r="F121">
            <v>7.8227062636512512</v>
          </cell>
          <cell r="G121">
            <v>7.7957060680076893</v>
          </cell>
          <cell r="H121">
            <v>7.9175569955243281</v>
          </cell>
          <cell r="I121">
            <v>23.53596932718327</v>
          </cell>
          <cell r="J121">
            <v>8.0813471015621232</v>
          </cell>
          <cell r="K121">
            <v>8.0798571468519871</v>
          </cell>
          <cell r="L121">
            <v>10.241560641656561</v>
          </cell>
          <cell r="M121">
            <v>26.402764890070671</v>
          </cell>
          <cell r="N121">
            <v>49.938734217253938</v>
          </cell>
          <cell r="O121">
            <v>8.181686179220975</v>
          </cell>
          <cell r="P121">
            <v>9.2572767499037862</v>
          </cell>
          <cell r="Q121">
            <v>9.3300484436499538</v>
          </cell>
          <cell r="R121">
            <v>26.769011372774717</v>
          </cell>
          <cell r="S121">
            <v>9.2520523210038679</v>
          </cell>
          <cell r="T121">
            <v>7.6818097776959862</v>
          </cell>
          <cell r="U121">
            <v>6.6655600183022639</v>
          </cell>
          <cell r="V121">
            <v>23.599422117002121</v>
          </cell>
          <cell r="W121">
            <v>50.368433489776834</v>
          </cell>
          <cell r="X121">
            <v>100.30716770703077</v>
          </cell>
        </row>
        <row r="122">
          <cell r="F122">
            <v>2.7726507903867361</v>
          </cell>
          <cell r="G122">
            <v>18.841486216152749</v>
          </cell>
          <cell r="H122">
            <v>2.4716183213541556</v>
          </cell>
          <cell r="I122">
            <v>24.085755327893644</v>
          </cell>
          <cell r="J122">
            <v>1.7039099625533345</v>
          </cell>
          <cell r="K122">
            <v>9.3958181007270039</v>
          </cell>
          <cell r="L122">
            <v>13.192708021319952</v>
          </cell>
          <cell r="M122">
            <v>24.29243608460029</v>
          </cell>
          <cell r="N122">
            <v>48.378191412493933</v>
          </cell>
          <cell r="O122">
            <v>13.753074876530457</v>
          </cell>
          <cell r="P122">
            <v>121.8436687397496</v>
          </cell>
          <cell r="Q122">
            <v>15.927917915084384</v>
          </cell>
          <cell r="R122">
            <v>151.52466153136444</v>
          </cell>
          <cell r="S122">
            <v>21.336563859482926</v>
          </cell>
          <cell r="T122">
            <v>17.006206020241184</v>
          </cell>
          <cell r="U122">
            <v>32.189813165393737</v>
          </cell>
          <cell r="V122">
            <v>70.532583045117846</v>
          </cell>
          <cell r="W122">
            <v>222.05724457648228</v>
          </cell>
          <cell r="X122">
            <v>270.43543598897622</v>
          </cell>
        </row>
        <row r="123">
          <cell r="F123">
            <v>4.0435415750823163</v>
          </cell>
          <cell r="G123">
            <v>25.547480067858196</v>
          </cell>
          <cell r="H123">
            <v>8.2175174204699228</v>
          </cell>
          <cell r="I123">
            <v>37.80853906341045</v>
          </cell>
          <cell r="J123">
            <v>6.8147781692059137</v>
          </cell>
          <cell r="K123">
            <v>8.3757818665607005</v>
          </cell>
          <cell r="L123">
            <v>-129.15462833453986</v>
          </cell>
          <cell r="M123">
            <v>-113.96406829877321</v>
          </cell>
          <cell r="N123">
            <v>-76.155529235362749</v>
          </cell>
          <cell r="O123">
            <v>11.4866642638909</v>
          </cell>
          <cell r="P123">
            <v>97.153312785410492</v>
          </cell>
          <cell r="Q123">
            <v>-35.406200822799782</v>
          </cell>
          <cell r="R123">
            <v>73.233776226501604</v>
          </cell>
          <cell r="S123">
            <v>-21.937521779949446</v>
          </cell>
          <cell r="T123">
            <v>-17.691453378983052</v>
          </cell>
          <cell r="U123">
            <v>-42.780849811476735</v>
          </cell>
          <cell r="V123">
            <v>-82.409824970409218</v>
          </cell>
          <cell r="W123">
            <v>-9.1760487439076144</v>
          </cell>
          <cell r="X123">
            <v>-85.331577979270321</v>
          </cell>
        </row>
        <row r="124">
          <cell r="F124">
            <v>1803.7164985443412</v>
          </cell>
          <cell r="G124">
            <v>1691.7750645594454</v>
          </cell>
          <cell r="H124">
            <v>2469.147250899347</v>
          </cell>
          <cell r="I124">
            <v>5964.638814003134</v>
          </cell>
          <cell r="J124">
            <v>2008.0999354769492</v>
          </cell>
          <cell r="K124">
            <v>1970.7544903677892</v>
          </cell>
          <cell r="L124">
            <v>4024.1894870530678</v>
          </cell>
          <cell r="M124">
            <v>8003.043912897806</v>
          </cell>
          <cell r="N124">
            <v>13967.682726900939</v>
          </cell>
          <cell r="O124">
            <v>1215.1230748454698</v>
          </cell>
          <cell r="P124">
            <v>2923.5340110191883</v>
          </cell>
          <cell r="Q124">
            <v>3201.1261332290901</v>
          </cell>
          <cell r="R124">
            <v>7339.783219093747</v>
          </cell>
          <cell r="S124">
            <v>3325.7260605556239</v>
          </cell>
          <cell r="T124">
            <v>2562.1079001391263</v>
          </cell>
          <cell r="U124">
            <v>3884.4565317409915</v>
          </cell>
          <cell r="V124">
            <v>9772.290492435739</v>
          </cell>
          <cell r="W124">
            <v>17112.073711529491</v>
          </cell>
          <cell r="X124">
            <v>31079.756438430428</v>
          </cell>
        </row>
        <row r="125">
          <cell r="F125">
            <v>1803.7164985443412</v>
          </cell>
          <cell r="G125">
            <v>1679.1750645594454</v>
          </cell>
          <cell r="H125">
            <v>2436.3712508993472</v>
          </cell>
          <cell r="I125">
            <v>5919.2628140031338</v>
          </cell>
          <cell r="J125">
            <v>2008.0999354769492</v>
          </cell>
          <cell r="K125">
            <v>1954.5184903677891</v>
          </cell>
          <cell r="L125">
            <v>3932.7894870530681</v>
          </cell>
          <cell r="M125">
            <v>7895.4079128978055</v>
          </cell>
          <cell r="N125">
            <v>13814.670726900938</v>
          </cell>
          <cell r="O125">
            <v>1206.4230748454697</v>
          </cell>
          <cell r="P125">
            <v>2907.5020110191881</v>
          </cell>
          <cell r="Q125">
            <v>3191.2261332290896</v>
          </cell>
          <cell r="R125">
            <v>7305.1512190937474</v>
          </cell>
          <cell r="S125">
            <v>3325.7260605556239</v>
          </cell>
          <cell r="T125">
            <v>2562.1079001391263</v>
          </cell>
          <cell r="U125">
            <v>3881.7995317409914</v>
          </cell>
          <cell r="V125">
            <v>9769.6334924357398</v>
          </cell>
          <cell r="W125">
            <v>17074.78471152949</v>
          </cell>
          <cell r="X125">
            <v>30889.455438430428</v>
          </cell>
        </row>
        <row r="126">
          <cell r="F126">
            <v>-379.99149854434114</v>
          </cell>
          <cell r="G126">
            <v>29.109935440554814</v>
          </cell>
          <cell r="H126">
            <v>30.518349100653289</v>
          </cell>
          <cell r="I126">
            <v>-320.36321400313375</v>
          </cell>
          <cell r="J126">
            <v>-161.76293547694885</v>
          </cell>
          <cell r="K126">
            <v>7.4749096322105402</v>
          </cell>
          <cell r="L126">
            <v>-166.57548705306797</v>
          </cell>
          <cell r="M126">
            <v>-320.86351289780646</v>
          </cell>
          <cell r="N126">
            <v>-641.22672690093918</v>
          </cell>
          <cell r="O126">
            <v>-90.706007487264941</v>
          </cell>
          <cell r="P126">
            <v>-67.261011019188331</v>
          </cell>
          <cell r="Q126">
            <v>446.29101675004466</v>
          </cell>
          <cell r="R126">
            <v>288.32399824359146</v>
          </cell>
          <cell r="S126">
            <v>107.66293944437629</v>
          </cell>
          <cell r="T126">
            <v>-240.61290013912617</v>
          </cell>
          <cell r="U126">
            <v>-47.581531740991501</v>
          </cell>
          <cell r="V126">
            <v>-180.53149243574012</v>
          </cell>
          <cell r="W126">
            <v>107.7925058078512</v>
          </cell>
          <cell r="X126">
            <v>-533.43422109308813</v>
          </cell>
        </row>
        <row r="127">
          <cell r="F127">
            <v>-0.26689950555362951</v>
          </cell>
          <cell r="G127">
            <v>1.6915677364004456E-2</v>
          </cell>
          <cell r="H127">
            <v>1.2208972712451334E-2</v>
          </cell>
          <cell r="I127">
            <v>-5.6758960176064709E-2</v>
          </cell>
          <cell r="J127">
            <v>-8.7612898120412924E-2</v>
          </cell>
          <cell r="K127">
            <v>3.77858585673155E-3</v>
          </cell>
          <cell r="L127">
            <v>-4.318096290947409E-2</v>
          </cell>
          <cell r="M127">
            <v>-4.1767245259927303E-2</v>
          </cell>
          <cell r="N127">
            <v>-4.8116823174964088E-2</v>
          </cell>
          <cell r="O127">
            <v>-8.0669362036968062E-2</v>
          </cell>
          <cell r="P127">
            <v>-2.3548523204605556E-2</v>
          </cell>
          <cell r="Q127">
            <v>0.12235809571510015</v>
          </cell>
          <cell r="R127">
            <v>3.7797580714162227E-2</v>
          </cell>
          <cell r="S127">
            <v>3.1357629282430945E-2</v>
          </cell>
          <cell r="T127">
            <v>-0.10364566804543027</v>
          </cell>
          <cell r="U127">
            <v>-1.2401115944874801E-2</v>
          </cell>
          <cell r="V127">
            <v>-1.8821520894732668E-2</v>
          </cell>
          <cell r="W127">
            <v>6.2597760312053602E-3</v>
          </cell>
          <cell r="X127">
            <v>-1.7463124277210827E-2</v>
          </cell>
        </row>
        <row r="128">
          <cell r="F128">
            <v>-379.99149854434125</v>
          </cell>
          <cell r="G128">
            <v>41.70993544055478</v>
          </cell>
          <cell r="H128">
            <v>63.294349100653015</v>
          </cell>
          <cell r="I128">
            <v>-274.98721400313332</v>
          </cell>
          <cell r="J128">
            <v>-161.76293547694874</v>
          </cell>
          <cell r="K128">
            <v>23.710909632210416</v>
          </cell>
          <cell r="L128">
            <v>-75.175487053067769</v>
          </cell>
          <cell r="M128">
            <v>-213.22751289780604</v>
          </cell>
          <cell r="N128">
            <v>-488.21472690093907</v>
          </cell>
          <cell r="O128">
            <v>-82.006007487264839</v>
          </cell>
          <cell r="P128">
            <v>-90.509011019188264</v>
          </cell>
          <cell r="Q128">
            <v>456.19101675004498</v>
          </cell>
          <cell r="R128">
            <v>283.67599824359132</v>
          </cell>
          <cell r="S128">
            <v>107.66293944437606</v>
          </cell>
          <cell r="T128">
            <v>-240.61290013912617</v>
          </cell>
          <cell r="U128">
            <v>-44.924531740991348</v>
          </cell>
          <cell r="V128">
            <v>-177.87449243574133</v>
          </cell>
          <cell r="W128">
            <v>105.80150580785576</v>
          </cell>
          <cell r="X128">
            <v>-382.41322109308925</v>
          </cell>
        </row>
        <row r="129">
          <cell r="F129">
            <v>-0.26689950555362957</v>
          </cell>
          <cell r="G129">
            <v>2.4237491430603889E-2</v>
          </cell>
          <cell r="H129">
            <v>2.5321126594154444E-2</v>
          </cell>
          <cell r="I129">
            <v>-4.8719664575403318E-2</v>
          </cell>
          <cell r="J129">
            <v>-8.7612898120412855E-2</v>
          </cell>
          <cell r="K129">
            <v>1.198592520776934E-2</v>
          </cell>
          <cell r="L129">
            <v>-1.9487560718378708E-2</v>
          </cell>
          <cell r="M129">
            <v>-2.7756118939592466E-2</v>
          </cell>
          <cell r="N129">
            <v>-3.6635000851009382E-2</v>
          </cell>
          <cell r="O129">
            <v>-7.2932019504058476E-2</v>
          </cell>
          <cell r="P129">
            <v>-3.2129654216104996E-2</v>
          </cell>
          <cell r="Q129">
            <v>0.12507234516695045</v>
          </cell>
          <cell r="R129">
            <v>3.7380742784011302E-2</v>
          </cell>
          <cell r="S129">
            <v>3.1357629282430875E-2</v>
          </cell>
          <cell r="T129">
            <v>-0.10364566804543027</v>
          </cell>
          <cell r="U129">
            <v>-1.1708625311221072E-2</v>
          </cell>
          <cell r="V129">
            <v>-1.8544512266805424E-2</v>
          </cell>
          <cell r="W129">
            <v>6.1582011503826875E-3</v>
          </cell>
          <cell r="X129">
            <v>-1.2535244104253458E-2</v>
          </cell>
        </row>
        <row r="133">
          <cell r="M133" t="str">
            <v>`</v>
          </cell>
          <cell r="X133" t="str">
            <v>(단위:백만원,M/M)</v>
          </cell>
        </row>
        <row r="134">
          <cell r="F134" t="str">
            <v>상    반    기</v>
          </cell>
          <cell r="O134" t="str">
            <v>하   반   기</v>
          </cell>
        </row>
        <row r="135">
          <cell r="F135" t="str">
            <v>1/4분기</v>
          </cell>
          <cell r="J135" t="str">
            <v>2/4분기</v>
          </cell>
          <cell r="N135" t="str">
            <v>합  계</v>
          </cell>
          <cell r="O135" t="str">
            <v>3/4분기</v>
          </cell>
          <cell r="S135" t="str">
            <v>4/4분기</v>
          </cell>
          <cell r="W135" t="str">
            <v>합  계</v>
          </cell>
          <cell r="X135" t="str">
            <v>년간 총계</v>
          </cell>
        </row>
        <row r="136">
          <cell r="F136" t="str">
            <v>1월</v>
          </cell>
          <cell r="G136" t="str">
            <v>2월</v>
          </cell>
          <cell r="H136" t="str">
            <v>3월</v>
          </cell>
          <cell r="I136" t="str">
            <v>1분기</v>
          </cell>
          <cell r="J136" t="str">
            <v>4월</v>
          </cell>
          <cell r="K136" t="str">
            <v>5월</v>
          </cell>
          <cell r="L136" t="str">
            <v>6월</v>
          </cell>
          <cell r="M136" t="str">
            <v>2분기</v>
          </cell>
          <cell r="N136" t="str">
            <v>상반기</v>
          </cell>
          <cell r="O136" t="str">
            <v>7월</v>
          </cell>
          <cell r="P136" t="str">
            <v>8월</v>
          </cell>
          <cell r="Q136" t="str">
            <v>9월</v>
          </cell>
          <cell r="R136" t="str">
            <v>3분기</v>
          </cell>
          <cell r="S136" t="str">
            <v>10월</v>
          </cell>
          <cell r="T136" t="str">
            <v>11월</v>
          </cell>
          <cell r="U136" t="str">
            <v>12월</v>
          </cell>
          <cell r="V136" t="str">
            <v>4분기</v>
          </cell>
          <cell r="W136" t="str">
            <v>하반기</v>
          </cell>
          <cell r="X136" t="str">
            <v>년계</v>
          </cell>
        </row>
        <row r="137">
          <cell r="F137">
            <v>0</v>
          </cell>
          <cell r="G137">
            <v>0</v>
          </cell>
          <cell r="H137">
            <v>3605.9679999999998</v>
          </cell>
          <cell r="I137">
            <v>3605.9679999999998</v>
          </cell>
          <cell r="J137">
            <v>1392.4939999999999</v>
          </cell>
          <cell r="K137">
            <v>0</v>
          </cell>
          <cell r="L137">
            <v>10184.545</v>
          </cell>
          <cell r="M137">
            <v>11577.039000000001</v>
          </cell>
          <cell r="N137">
            <v>15183.007000000001</v>
          </cell>
          <cell r="O137">
            <v>1174.546</v>
          </cell>
          <cell r="P137">
            <v>18109.666000000001</v>
          </cell>
          <cell r="Q137">
            <v>-1.819</v>
          </cell>
          <cell r="R137">
            <v>19282.393</v>
          </cell>
          <cell r="S137">
            <v>105.726</v>
          </cell>
          <cell r="T137">
            <v>58.902999999999999</v>
          </cell>
          <cell r="U137">
            <v>0</v>
          </cell>
          <cell r="V137">
            <v>164.62899999999999</v>
          </cell>
          <cell r="W137">
            <v>19447.022000000001</v>
          </cell>
          <cell r="X137">
            <v>34630.029000000002</v>
          </cell>
        </row>
        <row r="138">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row>
        <row r="139">
          <cell r="F139">
            <v>0</v>
          </cell>
          <cell r="G139">
            <v>0</v>
          </cell>
          <cell r="H139">
            <v>3605.9679999999998</v>
          </cell>
          <cell r="I139">
            <v>3605.9679999999998</v>
          </cell>
          <cell r="J139">
            <v>1392.4939999999999</v>
          </cell>
          <cell r="K139">
            <v>0</v>
          </cell>
          <cell r="L139">
            <v>10184.545</v>
          </cell>
          <cell r="M139">
            <v>11577.039000000001</v>
          </cell>
          <cell r="N139">
            <v>15183.007000000001</v>
          </cell>
          <cell r="O139">
            <v>1174.546</v>
          </cell>
          <cell r="P139">
            <v>18109.666000000001</v>
          </cell>
          <cell r="Q139">
            <v>-1.819</v>
          </cell>
          <cell r="R139">
            <v>19282.393</v>
          </cell>
          <cell r="S139">
            <v>105.726</v>
          </cell>
          <cell r="T139">
            <v>58.902999999999999</v>
          </cell>
          <cell r="U139">
            <v>0</v>
          </cell>
          <cell r="V139">
            <v>164.62899999999999</v>
          </cell>
          <cell r="W139">
            <v>19447.022000000001</v>
          </cell>
          <cell r="X139">
            <v>34630.029000000002</v>
          </cell>
        </row>
        <row r="140">
          <cell r="F140">
            <v>704.96299999999997</v>
          </cell>
          <cell r="G140">
            <v>570.98024854457708</v>
          </cell>
          <cell r="H140">
            <v>611.20985750125578</v>
          </cell>
          <cell r="I140">
            <v>1887.1531060458328</v>
          </cell>
          <cell r="J140">
            <v>1044.9671758198249</v>
          </cell>
          <cell r="K140">
            <v>1988.0581423553588</v>
          </cell>
          <cell r="L140">
            <v>400.00566200000003</v>
          </cell>
          <cell r="M140">
            <v>3433.0309801751837</v>
          </cell>
          <cell r="N140">
            <v>5320.1840862210165</v>
          </cell>
          <cell r="O140">
            <v>524.15363200000002</v>
          </cell>
          <cell r="P140">
            <v>361.58961800000003</v>
          </cell>
          <cell r="Q140">
            <v>794.02129000000002</v>
          </cell>
          <cell r="R140">
            <v>1679.7645400000001</v>
          </cell>
          <cell r="S140">
            <v>770.73228900000004</v>
          </cell>
          <cell r="T140">
            <v>2749.1018557070984</v>
          </cell>
          <cell r="U140">
            <v>7568.0244110000003</v>
          </cell>
          <cell r="V140">
            <v>11087.858555707098</v>
          </cell>
          <cell r="W140">
            <v>12767.623095707098</v>
          </cell>
          <cell r="X140">
            <v>18087.807181928114</v>
          </cell>
        </row>
        <row r="141">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row>
        <row r="142">
          <cell r="F142">
            <v>704.96299999999997</v>
          </cell>
          <cell r="G142">
            <v>570.98024854457708</v>
          </cell>
          <cell r="H142">
            <v>611.20985750125578</v>
          </cell>
          <cell r="I142">
            <v>1887.1531060458328</v>
          </cell>
          <cell r="J142">
            <v>1044.9671758198249</v>
          </cell>
          <cell r="K142">
            <v>1988.0581423553588</v>
          </cell>
          <cell r="L142">
            <v>400.00566200000003</v>
          </cell>
          <cell r="M142">
            <v>3433.0309801751837</v>
          </cell>
          <cell r="N142">
            <v>5320.1840862210165</v>
          </cell>
          <cell r="O142">
            <v>524.15363200000002</v>
          </cell>
          <cell r="P142">
            <v>361.58961800000003</v>
          </cell>
          <cell r="Q142">
            <v>794.02129000000002</v>
          </cell>
          <cell r="R142">
            <v>1679.7645400000001</v>
          </cell>
          <cell r="S142">
            <v>770.73228900000004</v>
          </cell>
          <cell r="T142">
            <v>2749.1018557070984</v>
          </cell>
          <cell r="U142">
            <v>7568.0244110000003</v>
          </cell>
          <cell r="V142">
            <v>11087.858555707098</v>
          </cell>
          <cell r="W142">
            <v>12767.623095707098</v>
          </cell>
          <cell r="X142">
            <v>18087.807181928114</v>
          </cell>
        </row>
        <row r="143">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row>
        <row r="144">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row>
        <row r="146">
          <cell r="F146">
            <v>704.96299999999997</v>
          </cell>
          <cell r="G146">
            <v>570.98024854457708</v>
          </cell>
          <cell r="H146">
            <v>611.20985750125578</v>
          </cell>
          <cell r="I146">
            <v>1887.1531060458328</v>
          </cell>
          <cell r="J146">
            <v>1044.9671758198249</v>
          </cell>
          <cell r="K146">
            <v>1988.0581423553588</v>
          </cell>
          <cell r="L146">
            <v>400.00566200000003</v>
          </cell>
          <cell r="M146">
            <v>3433.0309801751837</v>
          </cell>
          <cell r="N146">
            <v>5320.1840862210165</v>
          </cell>
          <cell r="O146">
            <v>524.15363200000002</v>
          </cell>
          <cell r="P146">
            <v>361.58961800000003</v>
          </cell>
          <cell r="Q146">
            <v>794.02129000000002</v>
          </cell>
          <cell r="R146">
            <v>1679.7645400000001</v>
          </cell>
          <cell r="S146">
            <v>770.73228900000004</v>
          </cell>
          <cell r="T146">
            <v>2749.1018557070984</v>
          </cell>
          <cell r="U146">
            <v>7568.0244110000003</v>
          </cell>
          <cell r="V146">
            <v>11087.858555707098</v>
          </cell>
          <cell r="W146">
            <v>12767.623095707098</v>
          </cell>
          <cell r="X146">
            <v>18087.807181928114</v>
          </cell>
        </row>
        <row r="147">
          <cell r="F147">
            <v>0</v>
          </cell>
          <cell r="G147">
            <v>217.03800000000001</v>
          </cell>
          <cell r="H147">
            <v>221.36799999999999</v>
          </cell>
          <cell r="I147">
            <v>438.40600000000001</v>
          </cell>
          <cell r="J147">
            <v>236.7056</v>
          </cell>
          <cell r="K147">
            <v>182.88</v>
          </cell>
          <cell r="L147">
            <v>0.9</v>
          </cell>
          <cell r="M147">
            <v>420.48559999999998</v>
          </cell>
          <cell r="N147">
            <v>858.89159999999993</v>
          </cell>
          <cell r="O147">
            <v>4.9290000000000003</v>
          </cell>
          <cell r="P147">
            <v>0</v>
          </cell>
          <cell r="Q147">
            <v>1.274</v>
          </cell>
          <cell r="R147">
            <v>6.2030000000000003</v>
          </cell>
          <cell r="S147">
            <v>90.971999999999994</v>
          </cell>
          <cell r="T147">
            <v>1396.92885</v>
          </cell>
          <cell r="U147">
            <v>4616.8662999999997</v>
          </cell>
          <cell r="V147">
            <v>6104.7671499999997</v>
          </cell>
          <cell r="W147">
            <v>6110.9701500000001</v>
          </cell>
          <cell r="X147">
            <v>6969.86175</v>
          </cell>
        </row>
        <row r="148">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row>
        <row r="149">
          <cell r="F149">
            <v>0</v>
          </cell>
          <cell r="G149">
            <v>217.03800000000001</v>
          </cell>
          <cell r="H149">
            <v>221.36799999999999</v>
          </cell>
          <cell r="I149">
            <v>438.40600000000001</v>
          </cell>
          <cell r="J149">
            <v>236.7056</v>
          </cell>
          <cell r="K149">
            <v>182.88</v>
          </cell>
          <cell r="L149">
            <v>0.9</v>
          </cell>
          <cell r="M149">
            <v>420.48559999999998</v>
          </cell>
          <cell r="N149">
            <v>858.89159999999993</v>
          </cell>
          <cell r="O149">
            <v>4.9290000000000003</v>
          </cell>
          <cell r="P149">
            <v>0</v>
          </cell>
          <cell r="Q149">
            <v>1.274</v>
          </cell>
          <cell r="R149">
            <v>6.2030000000000003</v>
          </cell>
          <cell r="S149">
            <v>90.971999999999994</v>
          </cell>
          <cell r="T149">
            <v>1396.92885</v>
          </cell>
          <cell r="U149">
            <v>4616.8662999999997</v>
          </cell>
          <cell r="V149">
            <v>6104.7671499999997</v>
          </cell>
          <cell r="W149">
            <v>6110.9701500000001</v>
          </cell>
          <cell r="X149">
            <v>6969.86175</v>
          </cell>
        </row>
        <row r="150">
          <cell r="F150">
            <v>124.666</v>
          </cell>
          <cell r="G150">
            <v>125.82987900000001</v>
          </cell>
          <cell r="H150">
            <v>112.59449400000001</v>
          </cell>
          <cell r="I150">
            <v>363.090373</v>
          </cell>
          <cell r="J150">
            <v>122.87622</v>
          </cell>
          <cell r="K150">
            <v>115.767022</v>
          </cell>
          <cell r="L150">
            <v>102.750186</v>
          </cell>
          <cell r="M150">
            <v>341.39342799999997</v>
          </cell>
          <cell r="N150">
            <v>704.48380099999997</v>
          </cell>
          <cell r="O150">
            <v>148.15722200000002</v>
          </cell>
          <cell r="P150">
            <v>53.665669000000001</v>
          </cell>
          <cell r="Q150">
            <v>80.414932999999991</v>
          </cell>
          <cell r="R150">
            <v>282.23782400000005</v>
          </cell>
          <cell r="S150">
            <v>92.465225000000004</v>
          </cell>
          <cell r="T150">
            <v>111.72373899999999</v>
          </cell>
          <cell r="U150">
            <v>124.85589900000001</v>
          </cell>
          <cell r="V150">
            <v>329.04486300000002</v>
          </cell>
          <cell r="W150">
            <v>611.28268700000012</v>
          </cell>
          <cell r="X150">
            <v>1315.7664880000002</v>
          </cell>
        </row>
        <row r="151">
          <cell r="F151">
            <v>50.9</v>
          </cell>
          <cell r="G151">
            <v>51</v>
          </cell>
          <cell r="H151">
            <v>48.6</v>
          </cell>
          <cell r="I151">
            <v>150.5</v>
          </cell>
          <cell r="J151">
            <v>47</v>
          </cell>
          <cell r="K151">
            <v>44.6</v>
          </cell>
          <cell r="L151">
            <v>31.7</v>
          </cell>
          <cell r="M151">
            <v>123.3</v>
          </cell>
          <cell r="N151">
            <v>273.8</v>
          </cell>
          <cell r="O151">
            <v>38.1</v>
          </cell>
          <cell r="P151">
            <v>20.3</v>
          </cell>
          <cell r="Q151">
            <v>31</v>
          </cell>
          <cell r="R151">
            <v>89.4</v>
          </cell>
          <cell r="S151">
            <v>36.200000000000003</v>
          </cell>
          <cell r="T151">
            <v>45.2</v>
          </cell>
          <cell r="U151">
            <v>45</v>
          </cell>
          <cell r="V151">
            <v>126.4</v>
          </cell>
          <cell r="W151">
            <v>215.8</v>
          </cell>
          <cell r="X151">
            <v>489.6</v>
          </cell>
        </row>
        <row r="152">
          <cell r="F152">
            <v>330.48899999999998</v>
          </cell>
          <cell r="G152">
            <v>54.558</v>
          </cell>
          <cell r="H152">
            <v>40.665999999999997</v>
          </cell>
          <cell r="I152">
            <v>425.71299999999997</v>
          </cell>
          <cell r="J152">
            <v>282.17849999999999</v>
          </cell>
          <cell r="K152">
            <v>164.12029999999999</v>
          </cell>
          <cell r="L152">
            <v>29.98</v>
          </cell>
          <cell r="M152">
            <v>476.27879999999999</v>
          </cell>
          <cell r="N152">
            <v>901.99180000000001</v>
          </cell>
          <cell r="O152">
            <v>37.08</v>
          </cell>
          <cell r="P152">
            <v>23</v>
          </cell>
          <cell r="Q152">
            <v>310.041</v>
          </cell>
          <cell r="R152">
            <v>370.12099999999998</v>
          </cell>
          <cell r="S152">
            <v>130.0317</v>
          </cell>
          <cell r="T152">
            <v>194.49</v>
          </cell>
          <cell r="U152">
            <v>449.59479999999996</v>
          </cell>
          <cell r="V152">
            <v>774.11649999999997</v>
          </cell>
          <cell r="W152">
            <v>1144.2375</v>
          </cell>
          <cell r="X152">
            <v>2046.2293</v>
          </cell>
        </row>
        <row r="153">
          <cell r="F153">
            <v>12.894</v>
          </cell>
          <cell r="G153">
            <v>19.84891</v>
          </cell>
          <cell r="H153">
            <v>84.223500000000001</v>
          </cell>
          <cell r="I153">
            <v>116.96641</v>
          </cell>
          <cell r="J153">
            <v>144.88707700000003</v>
          </cell>
          <cell r="K153">
            <v>227.49930800000001</v>
          </cell>
          <cell r="L153">
            <v>198.56585100000001</v>
          </cell>
          <cell r="M153">
            <v>570.95223600000008</v>
          </cell>
          <cell r="N153">
            <v>687.91864600000008</v>
          </cell>
          <cell r="O153">
            <v>231.858642</v>
          </cell>
          <cell r="P153">
            <v>264.24229400000002</v>
          </cell>
          <cell r="Q153">
            <v>301.002455</v>
          </cell>
          <cell r="R153">
            <v>797.1033910000001</v>
          </cell>
          <cell r="S153">
            <v>371.74897700000002</v>
          </cell>
          <cell r="T153">
            <v>679.97242000000006</v>
          </cell>
          <cell r="U153">
            <v>670.259184</v>
          </cell>
          <cell r="V153">
            <v>1721.980581</v>
          </cell>
          <cell r="W153">
            <v>2519.0839720000004</v>
          </cell>
          <cell r="X153">
            <v>3207.0026180000004</v>
          </cell>
        </row>
        <row r="154">
          <cell r="F154">
            <v>343.38299999999998</v>
          </cell>
          <cell r="G154">
            <v>74.406909999999996</v>
          </cell>
          <cell r="H154">
            <v>124.8895</v>
          </cell>
          <cell r="I154">
            <v>542.67940999999996</v>
          </cell>
          <cell r="J154">
            <v>427.06557700000002</v>
          </cell>
          <cell r="K154">
            <v>391.61960799999997</v>
          </cell>
          <cell r="L154">
            <v>228.545851</v>
          </cell>
          <cell r="M154">
            <v>1047.2310360000001</v>
          </cell>
          <cell r="N154">
            <v>1589.9104460000001</v>
          </cell>
          <cell r="O154">
            <v>268.93864200000002</v>
          </cell>
          <cell r="P154">
            <v>287.24229400000002</v>
          </cell>
          <cell r="Q154">
            <v>611.04345499999999</v>
          </cell>
          <cell r="R154">
            <v>1167.2243910000002</v>
          </cell>
          <cell r="S154">
            <v>501.78067700000003</v>
          </cell>
          <cell r="T154">
            <v>874.46242000000007</v>
          </cell>
          <cell r="U154">
            <v>1119.8539839999999</v>
          </cell>
          <cell r="V154">
            <v>2496.0970809999999</v>
          </cell>
          <cell r="W154">
            <v>3663.3214720000005</v>
          </cell>
          <cell r="X154">
            <v>5253.2319180000004</v>
          </cell>
        </row>
        <row r="155">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row>
        <row r="156">
          <cell r="F156">
            <v>343.38299999999998</v>
          </cell>
          <cell r="G156">
            <v>74.406909999999996</v>
          </cell>
          <cell r="H156">
            <v>124.8895</v>
          </cell>
          <cell r="I156">
            <v>542.67940999999996</v>
          </cell>
          <cell r="J156">
            <v>427.06557700000002</v>
          </cell>
          <cell r="K156">
            <v>391.61960799999997</v>
          </cell>
          <cell r="L156">
            <v>228.545851</v>
          </cell>
          <cell r="M156">
            <v>1047.2310360000001</v>
          </cell>
          <cell r="N156">
            <v>1589.9104460000001</v>
          </cell>
          <cell r="O156">
            <v>268.93864200000002</v>
          </cell>
          <cell r="P156">
            <v>287.24229400000002</v>
          </cell>
          <cell r="Q156">
            <v>611.04345499999999</v>
          </cell>
          <cell r="R156">
            <v>1167.2243910000002</v>
          </cell>
          <cell r="S156">
            <v>501.78067700000003</v>
          </cell>
          <cell r="T156">
            <v>874.46242000000007</v>
          </cell>
          <cell r="U156">
            <v>1119.8539839999999</v>
          </cell>
          <cell r="V156">
            <v>2496.0970809999999</v>
          </cell>
          <cell r="W156">
            <v>3663.3214720000005</v>
          </cell>
          <cell r="X156">
            <v>5253.2319180000004</v>
          </cell>
        </row>
        <row r="157">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row>
        <row r="158">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row>
        <row r="159">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row>
        <row r="160">
          <cell r="F160">
            <v>468.04899999999998</v>
          </cell>
          <cell r="G160">
            <v>417.274789</v>
          </cell>
          <cell r="H160">
            <v>458.85199399999999</v>
          </cell>
          <cell r="I160">
            <v>1344.1757829999999</v>
          </cell>
          <cell r="J160">
            <v>786.64739699999996</v>
          </cell>
          <cell r="K160">
            <v>690.26662999999996</v>
          </cell>
          <cell r="L160">
            <v>332.19603699999999</v>
          </cell>
          <cell r="M160">
            <v>1809.110064</v>
          </cell>
          <cell r="N160">
            <v>3153.2858470000001</v>
          </cell>
          <cell r="O160">
            <v>422.02486400000004</v>
          </cell>
          <cell r="P160">
            <v>340.907963</v>
          </cell>
          <cell r="Q160">
            <v>692.73238800000001</v>
          </cell>
          <cell r="R160">
            <v>1455.6652150000002</v>
          </cell>
          <cell r="S160">
            <v>685.21790200000009</v>
          </cell>
          <cell r="T160">
            <v>2383.1150090000001</v>
          </cell>
          <cell r="U160">
            <v>5861.5761829999992</v>
          </cell>
          <cell r="V160">
            <v>8929.9090939999987</v>
          </cell>
          <cell r="W160">
            <v>10385.574309</v>
          </cell>
          <cell r="X160">
            <v>13538.860156000002</v>
          </cell>
        </row>
        <row r="161">
          <cell r="F161">
            <v>236.91399999999999</v>
          </cell>
          <cell r="G161">
            <v>153.70545954457708</v>
          </cell>
          <cell r="H161">
            <v>152.35786350125579</v>
          </cell>
          <cell r="I161">
            <v>542.97732304583292</v>
          </cell>
          <cell r="J161">
            <v>258.31977881982493</v>
          </cell>
          <cell r="K161">
            <v>1297.7915123553589</v>
          </cell>
          <cell r="L161">
            <v>67.80962500000004</v>
          </cell>
          <cell r="M161">
            <v>1623.9209161751837</v>
          </cell>
          <cell r="N161">
            <v>2166.8982392210164</v>
          </cell>
          <cell r="O161">
            <v>102.12876799999998</v>
          </cell>
          <cell r="P161">
            <v>20.681655000000035</v>
          </cell>
          <cell r="Q161">
            <v>101.28890200000001</v>
          </cell>
          <cell r="R161">
            <v>224.09932499999991</v>
          </cell>
          <cell r="S161">
            <v>85.514386999999942</v>
          </cell>
          <cell r="T161">
            <v>365.98684670709827</v>
          </cell>
          <cell r="U161">
            <v>1706.4482280000011</v>
          </cell>
          <cell r="V161">
            <v>2157.9494617070995</v>
          </cell>
          <cell r="W161">
            <v>2382.0487867070988</v>
          </cell>
          <cell r="X161">
            <v>4548.9470259281115</v>
          </cell>
        </row>
        <row r="162">
          <cell r="F162">
            <v>0.33606586444962361</v>
          </cell>
          <cell r="G162">
            <v>0.26919575578379595</v>
          </cell>
          <cell r="H162">
            <v>0.24927258883573022</v>
          </cell>
          <cell r="I162">
            <v>0.28772298405800134</v>
          </cell>
          <cell r="J162">
            <v>0.24720372543487901</v>
          </cell>
          <cell r="K162">
            <v>0.65279353994033396</v>
          </cell>
          <cell r="L162">
            <v>0.16952166292086143</v>
          </cell>
          <cell r="M162">
            <v>0.47302833139371114</v>
          </cell>
          <cell r="N162">
            <v>0.4072976055157872</v>
          </cell>
          <cell r="O162">
            <v>0.19484510220850665</v>
          </cell>
          <cell r="P162">
            <v>5.7196484551721931E-2</v>
          </cell>
          <cell r="Q162">
            <v>0.12756446618704645</v>
          </cell>
          <cell r="R162">
            <v>0.13341115356560623</v>
          </cell>
          <cell r="S162">
            <v>0.1109521272437568</v>
          </cell>
          <cell r="T162">
            <v>0.13312960592831966</v>
          </cell>
          <cell r="U162">
            <v>0.22548133242272664</v>
          </cell>
          <cell r="V162">
            <v>0.19462274440688715</v>
          </cell>
          <cell r="W162">
            <v>0.18656947881771535</v>
          </cell>
          <cell r="X162">
            <v>0.25149245456757491</v>
          </cell>
        </row>
        <row r="163">
          <cell r="F163">
            <v>236.91400000000004</v>
          </cell>
          <cell r="G163">
            <v>153.70545954457708</v>
          </cell>
          <cell r="H163">
            <v>152.35786350125579</v>
          </cell>
          <cell r="I163">
            <v>542.97732304583292</v>
          </cell>
          <cell r="J163">
            <v>258.31977881982488</v>
          </cell>
          <cell r="K163">
            <v>1297.7915123553589</v>
          </cell>
          <cell r="L163">
            <v>67.809625000000068</v>
          </cell>
          <cell r="M163">
            <v>1623.9209161751837</v>
          </cell>
          <cell r="N163">
            <v>2166.8982392210164</v>
          </cell>
          <cell r="O163">
            <v>102.12876799999998</v>
          </cell>
          <cell r="P163">
            <v>20.681655000000035</v>
          </cell>
          <cell r="Q163">
            <v>101.28890200000001</v>
          </cell>
          <cell r="R163">
            <v>224.09932499999991</v>
          </cell>
          <cell r="S163">
            <v>85.514386999999999</v>
          </cell>
          <cell r="T163">
            <v>365.98684670709827</v>
          </cell>
          <cell r="U163">
            <v>1706.4482280000007</v>
          </cell>
          <cell r="V163">
            <v>2157.9494617070986</v>
          </cell>
          <cell r="W163">
            <v>2382.0487867070979</v>
          </cell>
          <cell r="X163">
            <v>4548.9470259281125</v>
          </cell>
        </row>
        <row r="164">
          <cell r="F164">
            <v>0.33606586444962366</v>
          </cell>
          <cell r="G164">
            <v>0.26919575578379595</v>
          </cell>
          <cell r="H164">
            <v>0.24927258883573022</v>
          </cell>
          <cell r="I164">
            <v>0.28772298405800134</v>
          </cell>
          <cell r="J164">
            <v>0.24720372543487895</v>
          </cell>
          <cell r="K164">
            <v>0.65279353994033396</v>
          </cell>
          <cell r="L164">
            <v>0.16952166292086152</v>
          </cell>
          <cell r="M164">
            <v>0.47302833139371114</v>
          </cell>
          <cell r="N164">
            <v>0.4072976055157872</v>
          </cell>
          <cell r="O164">
            <v>0.19484510220850665</v>
          </cell>
          <cell r="P164">
            <v>5.7196484551721931E-2</v>
          </cell>
          <cell r="Q164">
            <v>0.12756446618704645</v>
          </cell>
          <cell r="R164">
            <v>0.13341115356560623</v>
          </cell>
          <cell r="S164">
            <v>0.11095212724375687</v>
          </cell>
          <cell r="T164">
            <v>0.13312960592831966</v>
          </cell>
          <cell r="U164">
            <v>0.22548133242272658</v>
          </cell>
          <cell r="V164">
            <v>0.19462274440688707</v>
          </cell>
          <cell r="W164">
            <v>0.18656947881771527</v>
          </cell>
          <cell r="X164">
            <v>0.25149245456757496</v>
          </cell>
        </row>
        <row r="165">
          <cell r="F165">
            <v>40.168507999217084</v>
          </cell>
          <cell r="G165">
            <v>31.230866606539031</v>
          </cell>
          <cell r="H165">
            <v>9.7665280057934787</v>
          </cell>
          <cell r="I165">
            <v>81.165902611549598</v>
          </cell>
          <cell r="J165">
            <v>24.928108317550194</v>
          </cell>
          <cell r="K165">
            <v>24.963945919771469</v>
          </cell>
          <cell r="L165">
            <v>70.880420769822621</v>
          </cell>
          <cell r="M165">
            <v>120.77247500714428</v>
          </cell>
          <cell r="N165">
            <v>201.93837761869389</v>
          </cell>
          <cell r="O165">
            <v>-36.51753103370298</v>
          </cell>
          <cell r="P165">
            <v>10.429984169098637</v>
          </cell>
          <cell r="Q165">
            <v>15.360761346760588</v>
          </cell>
          <cell r="R165">
            <v>-10.726785517843753</v>
          </cell>
          <cell r="S165">
            <v>20.868547373290028</v>
          </cell>
          <cell r="T165">
            <v>28.609493855086221</v>
          </cell>
          <cell r="U165">
            <v>37.134215568546416</v>
          </cell>
          <cell r="V165">
            <v>86.612256796922665</v>
          </cell>
          <cell r="W165">
            <v>75.885471279078914</v>
          </cell>
          <cell r="X165">
            <v>277.82384889777279</v>
          </cell>
        </row>
        <row r="166">
          <cell r="F166">
            <v>6.6455520269220267</v>
          </cell>
          <cell r="G166">
            <v>706.40703689098336</v>
          </cell>
          <cell r="H166">
            <v>5.4412649818360475</v>
          </cell>
          <cell r="J166">
            <v>1.7833534994506846</v>
          </cell>
          <cell r="K166">
            <v>4.3820310077840539</v>
          </cell>
          <cell r="L166">
            <v>1.7586973973341673</v>
          </cell>
          <cell r="O166">
            <v>9.0466993807893292</v>
          </cell>
          <cell r="P166">
            <v>5.104950060873783</v>
          </cell>
          <cell r="Q166">
            <v>5.1058767397041542</v>
          </cell>
          <cell r="S166">
            <v>8.5825986967399608</v>
          </cell>
          <cell r="T166">
            <v>13.292048206149817</v>
          </cell>
          <cell r="U166">
            <v>16.165368102438396</v>
          </cell>
        </row>
        <row r="167">
          <cell r="F167">
            <v>85.863545611948382</v>
          </cell>
          <cell r="G167">
            <v>28.184704436379629</v>
          </cell>
          <cell r="H167">
            <v>56.676506895399442</v>
          </cell>
          <cell r="I167">
            <v>170.72475694372747</v>
          </cell>
          <cell r="J167">
            <v>63.911998924158048</v>
          </cell>
          <cell r="K167">
            <v>46.910735942503628</v>
          </cell>
          <cell r="L167">
            <v>39.506603073963838</v>
          </cell>
          <cell r="M167">
            <v>150.32933794062552</v>
          </cell>
          <cell r="N167">
            <v>321.05409488435299</v>
          </cell>
          <cell r="O167">
            <v>49.310417803276458</v>
          </cell>
          <cell r="P167">
            <v>25.20129378139687</v>
          </cell>
          <cell r="Q167">
            <v>34.098070831273105</v>
          </cell>
          <cell r="R167">
            <v>108.60978241594643</v>
          </cell>
          <cell r="S167">
            <v>39.718740035544442</v>
          </cell>
          <cell r="T167">
            <v>53.088226354747583</v>
          </cell>
          <cell r="U167">
            <v>62.596609310049594</v>
          </cell>
          <cell r="V167">
            <v>155.40357570034161</v>
          </cell>
          <cell r="W167">
            <v>264.01335811628803</v>
          </cell>
          <cell r="X167">
            <v>585.06745300064108</v>
          </cell>
        </row>
        <row r="168">
          <cell r="F168">
            <v>126.03205361116547</v>
          </cell>
          <cell r="G168">
            <v>59.415571042918657</v>
          </cell>
          <cell r="H168">
            <v>66.443034901192917</v>
          </cell>
          <cell r="I168">
            <v>251.89065955527707</v>
          </cell>
          <cell r="J168">
            <v>88.840107241708239</v>
          </cell>
          <cell r="K168">
            <v>71.874681862275096</v>
          </cell>
          <cell r="L168">
            <v>110.38702384378647</v>
          </cell>
          <cell r="M168">
            <v>271.10181294776982</v>
          </cell>
          <cell r="N168">
            <v>522.99247250304688</v>
          </cell>
          <cell r="O168">
            <v>12.792886769573478</v>
          </cell>
          <cell r="P168">
            <v>35.631277950495509</v>
          </cell>
          <cell r="Q168">
            <v>49.458832178033695</v>
          </cell>
          <cell r="R168">
            <v>97.882996898102675</v>
          </cell>
          <cell r="S168">
            <v>60.58728740883447</v>
          </cell>
          <cell r="T168">
            <v>81.697720209833804</v>
          </cell>
          <cell r="U168">
            <v>99.73082487859601</v>
          </cell>
          <cell r="V168">
            <v>242.01583249726428</v>
          </cell>
          <cell r="W168">
            <v>339.89882939536693</v>
          </cell>
          <cell r="X168">
            <v>862.89130189841387</v>
          </cell>
        </row>
        <row r="169">
          <cell r="F169">
            <v>110.88194638883452</v>
          </cell>
          <cell r="G169">
            <v>94.289888501658425</v>
          </cell>
          <cell r="H169">
            <v>85.914828600062876</v>
          </cell>
          <cell r="I169">
            <v>291.08666349055585</v>
          </cell>
          <cell r="J169">
            <v>169.47967157811669</v>
          </cell>
          <cell r="K169">
            <v>1225.9168304930838</v>
          </cell>
          <cell r="L169">
            <v>-42.577398843786426</v>
          </cell>
          <cell r="M169">
            <v>1352.819103227414</v>
          </cell>
          <cell r="N169">
            <v>1643.9057667179695</v>
          </cell>
          <cell r="O169">
            <v>89.335881230426509</v>
          </cell>
          <cell r="P169">
            <v>-14.949622950495474</v>
          </cell>
          <cell r="Q169">
            <v>51.830069821966312</v>
          </cell>
          <cell r="R169">
            <v>126.21632810189723</v>
          </cell>
          <cell r="S169">
            <v>24.927099591165472</v>
          </cell>
          <cell r="T169">
            <v>284.28912649726448</v>
          </cell>
          <cell r="U169">
            <v>1606.7174031214051</v>
          </cell>
          <cell r="V169">
            <v>1915.9336292098353</v>
          </cell>
          <cell r="W169">
            <v>2042.1499573117319</v>
          </cell>
          <cell r="X169">
            <v>3686.0557240296976</v>
          </cell>
        </row>
        <row r="170">
          <cell r="F170">
            <v>0.1572876113907177</v>
          </cell>
          <cell r="G170">
            <v>0.16513686549053563</v>
          </cell>
          <cell r="H170">
            <v>0.14056518811934632</v>
          </cell>
          <cell r="I170">
            <v>0.15424644802692883</v>
          </cell>
          <cell r="J170">
            <v>0.16218659829688151</v>
          </cell>
          <cell r="K170">
            <v>0.61664033077054503</v>
          </cell>
          <cell r="L170">
            <v>-0.10644199042309162</v>
          </cell>
          <cell r="M170">
            <v>0.39405968400505992</v>
          </cell>
          <cell r="N170">
            <v>0.30899415134442337</v>
          </cell>
          <cell r="O170">
            <v>0.17043835199529153</v>
          </cell>
          <cell r="P170">
            <v>-4.1344170867470741E-2</v>
          </cell>
          <cell r="Q170">
            <v>6.5275415753608207E-2</v>
          </cell>
          <cell r="R170">
            <v>7.5139297857720722E-2</v>
          </cell>
          <cell r="S170">
            <v>3.2342098478198661E-2</v>
          </cell>
          <cell r="T170">
            <v>0.10341163820725088</v>
          </cell>
          <cell r="U170">
            <v>0.21230341181062623</v>
          </cell>
          <cell r="V170">
            <v>0.17279564124883912</v>
          </cell>
          <cell r="W170">
            <v>0.15994754403412573</v>
          </cell>
          <cell r="X170">
            <v>0.20378676569001181</v>
          </cell>
        </row>
        <row r="171">
          <cell r="F171">
            <v>110.88194638883458</v>
          </cell>
          <cell r="G171">
            <v>94.289888501658425</v>
          </cell>
          <cell r="H171">
            <v>85.914828600062876</v>
          </cell>
          <cell r="I171">
            <v>291.08666349055585</v>
          </cell>
          <cell r="J171">
            <v>169.47967157811664</v>
          </cell>
          <cell r="K171">
            <v>1225.9168304930838</v>
          </cell>
          <cell r="L171">
            <v>-42.577398843786398</v>
          </cell>
          <cell r="M171">
            <v>1352.819103227414</v>
          </cell>
          <cell r="N171">
            <v>1643.9057667179695</v>
          </cell>
          <cell r="O171">
            <v>89.335881230426509</v>
          </cell>
          <cell r="P171">
            <v>-14.949622950495474</v>
          </cell>
          <cell r="Q171">
            <v>51.830069821966312</v>
          </cell>
          <cell r="R171">
            <v>126.21632810189723</v>
          </cell>
          <cell r="S171">
            <v>24.927099591165529</v>
          </cell>
          <cell r="T171">
            <v>284.28912649726448</v>
          </cell>
          <cell r="U171">
            <v>1606.7174031214047</v>
          </cell>
          <cell r="V171">
            <v>1915.9336292098344</v>
          </cell>
          <cell r="W171">
            <v>2042.149957311731</v>
          </cell>
          <cell r="X171">
            <v>3686.0557240296985</v>
          </cell>
        </row>
        <row r="172">
          <cell r="F172">
            <v>0.15728761139071779</v>
          </cell>
          <cell r="G172">
            <v>0.16513686549053563</v>
          </cell>
          <cell r="H172">
            <v>0.14056518811934632</v>
          </cell>
          <cell r="I172">
            <v>0.15424644802692883</v>
          </cell>
          <cell r="J172">
            <v>0.16218659829688145</v>
          </cell>
          <cell r="K172">
            <v>0.61664033077054503</v>
          </cell>
          <cell r="L172">
            <v>-0.10644199042309155</v>
          </cell>
          <cell r="M172">
            <v>0.39405968400505992</v>
          </cell>
          <cell r="N172">
            <v>0.30899415134442337</v>
          </cell>
          <cell r="O172">
            <v>0.17043835199529153</v>
          </cell>
          <cell r="P172">
            <v>-4.1344170867470741E-2</v>
          </cell>
          <cell r="Q172">
            <v>6.5275415753608207E-2</v>
          </cell>
          <cell r="R172">
            <v>7.5139297857720722E-2</v>
          </cell>
          <cell r="S172">
            <v>3.2342098478198737E-2</v>
          </cell>
          <cell r="T172">
            <v>0.10341163820725088</v>
          </cell>
          <cell r="U172">
            <v>0.21230341181062617</v>
          </cell>
          <cell r="V172">
            <v>0.17279564124883906</v>
          </cell>
          <cell r="W172">
            <v>0.15994754403412567</v>
          </cell>
          <cell r="X172">
            <v>0.20378676569001186</v>
          </cell>
        </row>
        <row r="173">
          <cell r="F173">
            <v>80.3186063666802</v>
          </cell>
          <cell r="G173">
            <v>69.808665933044651</v>
          </cell>
          <cell r="H173">
            <v>92.09875190018289</v>
          </cell>
          <cell r="I173">
            <v>242.22602419990773</v>
          </cell>
          <cell r="J173">
            <v>95.713758352862726</v>
          </cell>
          <cell r="K173">
            <v>89.073642803464608</v>
          </cell>
          <cell r="L173">
            <v>148.06802308533787</v>
          </cell>
          <cell r="M173">
            <v>332.85542424166522</v>
          </cell>
          <cell r="N173">
            <v>575.081448441573</v>
          </cell>
          <cell r="O173">
            <v>121.25853104597132</v>
          </cell>
          <cell r="P173">
            <v>82.050017792047768</v>
          </cell>
          <cell r="Q173">
            <v>76.765740282204774</v>
          </cell>
          <cell r="R173">
            <v>280.07428912022385</v>
          </cell>
          <cell r="S173">
            <v>69.585803153451067</v>
          </cell>
          <cell r="T173">
            <v>86.400595058171291</v>
          </cell>
          <cell r="U173">
            <v>78.895523967976374</v>
          </cell>
          <cell r="V173">
            <v>234.88192217959875</v>
          </cell>
          <cell r="W173">
            <v>514.9562112998226</v>
          </cell>
          <cell r="X173">
            <v>1090.0376597413956</v>
          </cell>
        </row>
        <row r="174">
          <cell r="F174">
            <v>-40.961841341210516</v>
          </cell>
          <cell r="G174">
            <v>44.802303480395437</v>
          </cell>
          <cell r="H174">
            <v>30.205212403678953</v>
          </cell>
          <cell r="I174">
            <v>34.045674542863878</v>
          </cell>
          <cell r="J174">
            <v>58.618189056943599</v>
          </cell>
          <cell r="K174">
            <v>40.53805898827251</v>
          </cell>
          <cell r="L174">
            <v>55.245743756958618</v>
          </cell>
          <cell r="M174">
            <v>154.40199180217473</v>
          </cell>
          <cell r="N174">
            <v>188.44766634503861</v>
          </cell>
          <cell r="O174">
            <v>44.084271699089904</v>
          </cell>
          <cell r="P174">
            <v>36.287109536433356</v>
          </cell>
          <cell r="Q174">
            <v>39.594302225459273</v>
          </cell>
          <cell r="R174">
            <v>119.96568346098253</v>
          </cell>
          <cell r="S174">
            <v>67.713548606805304</v>
          </cell>
          <cell r="T174">
            <v>50.53698296341841</v>
          </cell>
          <cell r="U174">
            <v>55.006888397632792</v>
          </cell>
          <cell r="V174">
            <v>173.25741996785649</v>
          </cell>
          <cell r="W174">
            <v>293.22310342883901</v>
          </cell>
          <cell r="X174">
            <v>481.67076977387762</v>
          </cell>
        </row>
        <row r="175">
          <cell r="F175">
            <v>39.356765025469684</v>
          </cell>
          <cell r="G175">
            <v>114.61096941344009</v>
          </cell>
          <cell r="H175">
            <v>122.30396430386185</v>
          </cell>
          <cell r="I175">
            <v>276.2716987427716</v>
          </cell>
          <cell r="J175">
            <v>154.33194740980633</v>
          </cell>
          <cell r="K175">
            <v>129.61170179173712</v>
          </cell>
          <cell r="L175">
            <v>203.3137668422965</v>
          </cell>
          <cell r="M175">
            <v>487.25741604383995</v>
          </cell>
          <cell r="N175">
            <v>763.52911478661167</v>
          </cell>
          <cell r="O175">
            <v>165.34280274506122</v>
          </cell>
          <cell r="P175">
            <v>118.33712732848113</v>
          </cell>
          <cell r="Q175">
            <v>116.36004250766405</v>
          </cell>
          <cell r="R175">
            <v>400.03997258120637</v>
          </cell>
          <cell r="S175">
            <v>137.29935176025637</v>
          </cell>
          <cell r="T175">
            <v>136.9375780215897</v>
          </cell>
          <cell r="U175">
            <v>133.90241236560917</v>
          </cell>
          <cell r="V175">
            <v>408.13934214745524</v>
          </cell>
          <cell r="W175">
            <v>808.17931472866167</v>
          </cell>
          <cell r="X175">
            <v>1571.7084295152731</v>
          </cell>
        </row>
        <row r="176">
          <cell r="F176">
            <v>11.148638758403496</v>
          </cell>
          <cell r="G176">
            <v>13.308250085967913</v>
          </cell>
          <cell r="H176">
            <v>13.744251065770898</v>
          </cell>
          <cell r="I176">
            <v>38.201139910142309</v>
          </cell>
          <cell r="J176">
            <v>13.231918875481238</v>
          </cell>
          <cell r="K176">
            <v>12.769306032276464</v>
          </cell>
          <cell r="L176">
            <v>10.471274518302463</v>
          </cell>
          <cell r="M176">
            <v>36.472499426060168</v>
          </cell>
          <cell r="N176">
            <v>74.673639336202484</v>
          </cell>
          <cell r="O176">
            <v>10.846375383590731</v>
          </cell>
          <cell r="P176">
            <v>8.1285837177970119</v>
          </cell>
          <cell r="Q176">
            <v>11.672636088315363</v>
          </cell>
          <cell r="R176">
            <v>30.647595189703104</v>
          </cell>
          <cell r="S176">
            <v>13.629286507686187</v>
          </cell>
          <cell r="T176">
            <v>16.630781640310889</v>
          </cell>
          <cell r="U176">
            <v>11.214149646980065</v>
          </cell>
          <cell r="V176">
            <v>41.474217794977136</v>
          </cell>
          <cell r="W176">
            <v>72.121812984680247</v>
          </cell>
          <cell r="X176">
            <v>146.79545232088273</v>
          </cell>
        </row>
        <row r="177">
          <cell r="F177">
            <v>60.376542604961344</v>
          </cell>
          <cell r="G177">
            <v>-33.629330997749577</v>
          </cell>
          <cell r="H177">
            <v>-50.133386769569867</v>
          </cell>
          <cell r="I177">
            <v>-23.386175162358064</v>
          </cell>
          <cell r="J177">
            <v>1.9158052928291234</v>
          </cell>
          <cell r="K177">
            <v>1083.5358226690703</v>
          </cell>
          <cell r="L177">
            <v>-256.36244020438539</v>
          </cell>
          <cell r="M177">
            <v>829.08918775751386</v>
          </cell>
          <cell r="N177">
            <v>805.70301259515531</v>
          </cell>
          <cell r="O177">
            <v>-86.853296898225437</v>
          </cell>
          <cell r="P177">
            <v>-141.4153339967736</v>
          </cell>
          <cell r="Q177">
            <v>-76.2026087740131</v>
          </cell>
          <cell r="R177">
            <v>-304.47123966901222</v>
          </cell>
          <cell r="S177">
            <v>-126.00153867677709</v>
          </cell>
          <cell r="T177">
            <v>130.72076683536389</v>
          </cell>
          <cell r="U177">
            <v>1461.6008411088158</v>
          </cell>
          <cell r="V177">
            <v>1466.3200692674029</v>
          </cell>
          <cell r="W177">
            <v>1161.84882959839</v>
          </cell>
          <cell r="X177">
            <v>1967.5518421935417</v>
          </cell>
        </row>
        <row r="178">
          <cell r="F178">
            <v>8.5644980807448548E-2</v>
          </cell>
          <cell r="G178">
            <v>-5.8897538195884017E-2</v>
          </cell>
          <cell r="H178">
            <v>-8.202319735896417E-2</v>
          </cell>
          <cell r="I178">
            <v>-1.2392304094159751E-2</v>
          </cell>
          <cell r="J178">
            <v>1.8333640875619714E-3</v>
          </cell>
          <cell r="K178">
            <v>0.54502220009790436</v>
          </cell>
          <cell r="L178">
            <v>-0.64089702861352338</v>
          </cell>
          <cell r="M178">
            <v>0.24150355547190733</v>
          </cell>
          <cell r="N178">
            <v>0.15144269437628705</v>
          </cell>
          <cell r="O178">
            <v>-0.16570198429575211</v>
          </cell>
          <cell r="P178">
            <v>-0.39109345776839638</v>
          </cell>
          <cell r="Q178">
            <v>-9.597048559493046E-2</v>
          </cell>
          <cell r="R178">
            <v>-0.18125828496713725</v>
          </cell>
          <cell r="S178">
            <v>-0.16348288565963673</v>
          </cell>
          <cell r="T178">
            <v>4.755035415075267E-2</v>
          </cell>
          <cell r="U178">
            <v>0.19312845225292916</v>
          </cell>
          <cell r="V178">
            <v>0.13224556048405439</v>
          </cell>
          <cell r="W178">
            <v>9.0999618401097881E-2</v>
          </cell>
          <cell r="X178">
            <v>0.10877779834801432</v>
          </cell>
        </row>
        <row r="179">
          <cell r="F179">
            <v>60.376542604961401</v>
          </cell>
          <cell r="G179">
            <v>-33.629330997749577</v>
          </cell>
          <cell r="H179">
            <v>-50.133386769569867</v>
          </cell>
          <cell r="I179">
            <v>-23.386175162358064</v>
          </cell>
          <cell r="J179">
            <v>1.9158052928290665</v>
          </cell>
          <cell r="K179">
            <v>1083.5358226690703</v>
          </cell>
          <cell r="L179">
            <v>-256.36244020438534</v>
          </cell>
          <cell r="M179">
            <v>829.08918775751386</v>
          </cell>
          <cell r="N179">
            <v>805.70301259515531</v>
          </cell>
          <cell r="O179">
            <v>-86.853296898225437</v>
          </cell>
          <cell r="P179">
            <v>-141.4153339967736</v>
          </cell>
          <cell r="Q179">
            <v>-76.2026087740131</v>
          </cell>
          <cell r="R179">
            <v>-304.47123966901222</v>
          </cell>
          <cell r="S179">
            <v>-126.00153867677703</v>
          </cell>
          <cell r="T179">
            <v>130.72076683536389</v>
          </cell>
          <cell r="U179">
            <v>1461.6008411088153</v>
          </cell>
          <cell r="V179">
            <v>1466.320069267402</v>
          </cell>
          <cell r="W179">
            <v>1161.8488295983891</v>
          </cell>
          <cell r="X179">
            <v>1967.5518421935426</v>
          </cell>
        </row>
        <row r="180">
          <cell r="F180">
            <v>8.5644980807448617E-2</v>
          </cell>
          <cell r="G180">
            <v>-5.8897538195884017E-2</v>
          </cell>
          <cell r="H180">
            <v>-8.202319735896417E-2</v>
          </cell>
          <cell r="I180">
            <v>-1.2392304094159751E-2</v>
          </cell>
          <cell r="J180">
            <v>1.833364087561917E-3</v>
          </cell>
          <cell r="K180">
            <v>0.54502220009790436</v>
          </cell>
          <cell r="L180">
            <v>-0.64089702861352327</v>
          </cell>
          <cell r="M180">
            <v>0.24150355547190733</v>
          </cell>
          <cell r="N180">
            <v>0.15144269437628705</v>
          </cell>
          <cell r="O180">
            <v>-0.16570198429575211</v>
          </cell>
          <cell r="P180">
            <v>-0.39109345776839638</v>
          </cell>
          <cell r="Q180">
            <v>-9.597048559493046E-2</v>
          </cell>
          <cell r="R180">
            <v>-0.18125828496713725</v>
          </cell>
          <cell r="S180">
            <v>-0.16348288565963665</v>
          </cell>
          <cell r="T180">
            <v>4.755035415075267E-2</v>
          </cell>
          <cell r="U180">
            <v>0.19312845225292907</v>
          </cell>
          <cell r="V180">
            <v>0.13224556048405431</v>
          </cell>
          <cell r="W180">
            <v>9.0999618401097812E-2</v>
          </cell>
          <cell r="X180">
            <v>0.10877779834801438</v>
          </cell>
        </row>
        <row r="181">
          <cell r="F181">
            <v>18.569964862460484</v>
          </cell>
          <cell r="G181">
            <v>16.489256816406574</v>
          </cell>
          <cell r="H181">
            <v>16.669450306825176</v>
          </cell>
          <cell r="I181">
            <v>51.728671985692237</v>
          </cell>
          <cell r="J181">
            <v>18.137385163149116</v>
          </cell>
          <cell r="K181">
            <v>14.33126205697879</v>
          </cell>
          <cell r="L181">
            <v>18.955134544159836</v>
          </cell>
          <cell r="M181">
            <v>51.423781764287739</v>
          </cell>
          <cell r="N181">
            <v>103.15245374997997</v>
          </cell>
          <cell r="O181">
            <v>14.704293125485471</v>
          </cell>
          <cell r="P181">
            <v>8.2909675381729944</v>
          </cell>
          <cell r="Q181">
            <v>13.38694601051151</v>
          </cell>
          <cell r="R181">
            <v>36.382206674169971</v>
          </cell>
          <cell r="S181">
            <v>11.738571222658004</v>
          </cell>
          <cell r="T181">
            <v>14.719831957029401</v>
          </cell>
          <cell r="U181">
            <v>10.763945410755436</v>
          </cell>
          <cell r="V181">
            <v>37.222348590442841</v>
          </cell>
          <cell r="W181">
            <v>73.604555264612813</v>
          </cell>
          <cell r="X181">
            <v>176.75700901459277</v>
          </cell>
        </row>
        <row r="182">
          <cell r="F182">
            <v>29.223287439908759</v>
          </cell>
          <cell r="G182">
            <v>33.237972063037354</v>
          </cell>
          <cell r="H182">
            <v>40.285558131433682</v>
          </cell>
          <cell r="I182">
            <v>102.74681763437979</v>
          </cell>
          <cell r="J182">
            <v>33.953230595914974</v>
          </cell>
          <cell r="K182">
            <v>35.406082819800268</v>
          </cell>
          <cell r="L182">
            <v>32.213885628608047</v>
          </cell>
          <cell r="M182">
            <v>101.57319904432327</v>
          </cell>
          <cell r="N182">
            <v>204.32001667870307</v>
          </cell>
          <cell r="O182">
            <v>35.340161144440835</v>
          </cell>
          <cell r="P182">
            <v>20.920674018238621</v>
          </cell>
          <cell r="Q182">
            <v>26.530333118585826</v>
          </cell>
          <cell r="R182">
            <v>82.791168281265286</v>
          </cell>
          <cell r="S182">
            <v>35.163572492721215</v>
          </cell>
          <cell r="T182">
            <v>46.557148699626445</v>
          </cell>
          <cell r="U182">
            <v>41.30748175450465</v>
          </cell>
          <cell r="V182">
            <v>123.02820294685232</v>
          </cell>
          <cell r="W182">
            <v>205.8193712281176</v>
          </cell>
          <cell r="X182">
            <v>410.13938790682067</v>
          </cell>
        </row>
        <row r="183">
          <cell r="F183">
            <v>47.79325230236924</v>
          </cell>
          <cell r="G183">
            <v>49.727228879443928</v>
          </cell>
          <cell r="H183">
            <v>56.955008438258858</v>
          </cell>
          <cell r="I183">
            <v>154.47548962007204</v>
          </cell>
          <cell r="J183">
            <v>52.090615759064093</v>
          </cell>
          <cell r="K183">
            <v>49.737344876779062</v>
          </cell>
          <cell r="L183">
            <v>51.169020172767887</v>
          </cell>
          <cell r="M183">
            <v>152.996980808611</v>
          </cell>
          <cell r="N183">
            <v>307.47247042868304</v>
          </cell>
          <cell r="O183">
            <v>50.044454269926305</v>
          </cell>
          <cell r="P183">
            <v>29.211641556411614</v>
          </cell>
          <cell r="Q183">
            <v>39.917279129097338</v>
          </cell>
          <cell r="R183">
            <v>119.17337495543526</v>
          </cell>
          <cell r="S183">
            <v>46.902143715379218</v>
          </cell>
          <cell r="T183">
            <v>61.276980656655844</v>
          </cell>
          <cell r="U183">
            <v>52.07142716526009</v>
          </cell>
          <cell r="V183">
            <v>160.25055153729517</v>
          </cell>
          <cell r="W183">
            <v>279.4239264927304</v>
          </cell>
          <cell r="X183">
            <v>586.8963969214135</v>
          </cell>
        </row>
        <row r="184">
          <cell r="F184">
            <v>8.4840754866374457</v>
          </cell>
          <cell r="G184">
            <v>12.862277931017012</v>
          </cell>
          <cell r="H184">
            <v>23.860032274266779</v>
          </cell>
          <cell r="I184">
            <v>45.206385691921234</v>
          </cell>
          <cell r="J184">
            <v>12.34921980195144</v>
          </cell>
          <cell r="K184">
            <v>9.8820063639227236</v>
          </cell>
          <cell r="L184">
            <v>2.0495069452091061</v>
          </cell>
          <cell r="M184">
            <v>24.280733111083268</v>
          </cell>
          <cell r="N184">
            <v>69.487118803004506</v>
          </cell>
          <cell r="O184">
            <v>-1.1173758797943028</v>
          </cell>
          <cell r="P184">
            <v>-2.3188123050487008</v>
          </cell>
          <cell r="Q184">
            <v>-1.4669603208403681</v>
          </cell>
          <cell r="R184">
            <v>-4.9031485056833715</v>
          </cell>
          <cell r="S184">
            <v>-8.2424504730179002</v>
          </cell>
          <cell r="T184">
            <v>-9.8004452897756273</v>
          </cell>
          <cell r="U184">
            <v>-4.1458437186109496</v>
          </cell>
          <cell r="V184">
            <v>-22.188739481404475</v>
          </cell>
          <cell r="W184">
            <v>-27.091887987087848</v>
          </cell>
          <cell r="X184">
            <v>42.395230815916662</v>
          </cell>
        </row>
        <row r="185">
          <cell r="F185">
            <v>17.875260007681781</v>
          </cell>
          <cell r="G185">
            <v>15.546558794347913</v>
          </cell>
          <cell r="H185">
            <v>29.168506452550236</v>
          </cell>
          <cell r="I185">
            <v>62.590325254579923</v>
          </cell>
          <cell r="J185">
            <v>16.380381862117368</v>
          </cell>
          <cell r="K185">
            <v>16.21440695505645</v>
          </cell>
          <cell r="L185">
            <v>58.418977719519042</v>
          </cell>
          <cell r="M185">
            <v>91.013766536692856</v>
          </cell>
          <cell r="N185">
            <v>153.60409179127277</v>
          </cell>
          <cell r="O185">
            <v>3.824195911109483</v>
          </cell>
          <cell r="P185">
            <v>6.0182286908807665</v>
          </cell>
          <cell r="Q185">
            <v>17.259652748639851</v>
          </cell>
          <cell r="R185">
            <v>27.1020773506301</v>
          </cell>
          <cell r="S185">
            <v>10.537341853814171</v>
          </cell>
          <cell r="T185">
            <v>11.091354090877848</v>
          </cell>
          <cell r="U185">
            <v>54.208466658788836</v>
          </cell>
          <cell r="V185">
            <v>75.837162603480863</v>
          </cell>
          <cell r="W185">
            <v>102.93923995411096</v>
          </cell>
          <cell r="X185">
            <v>256.54333174538374</v>
          </cell>
        </row>
        <row r="186">
          <cell r="F186">
            <v>5.082293736348749</v>
          </cell>
          <cell r="G186">
            <v>4.8605789988736179</v>
          </cell>
          <cell r="H186">
            <v>5.0062672722328427</v>
          </cell>
          <cell r="I186">
            <v>14.94914000745521</v>
          </cell>
          <cell r="J186">
            <v>4.9782835236084848</v>
          </cell>
          <cell r="K186">
            <v>4.697522242576551</v>
          </cell>
          <cell r="L186">
            <v>3.9204932236251366</v>
          </cell>
          <cell r="M186">
            <v>13.596298989810172</v>
          </cell>
          <cell r="N186">
            <v>28.545438997265382</v>
          </cell>
          <cell r="O186">
            <v>3.8645100914072215</v>
          </cell>
          <cell r="P186">
            <v>2.3864579444342224</v>
          </cell>
          <cell r="Q186">
            <v>3.2972795597676439</v>
          </cell>
          <cell r="R186">
            <v>9.5482475956090873</v>
          </cell>
          <cell r="S186">
            <v>3.5885668218513893</v>
          </cell>
          <cell r="T186">
            <v>4.5140747230711842</v>
          </cell>
          <cell r="U186">
            <v>4.0219811118425914</v>
          </cell>
          <cell r="V186">
            <v>12.124622656765165</v>
          </cell>
          <cell r="W186">
            <v>21.672870252374253</v>
          </cell>
          <cell r="X186">
            <v>50.218309249639631</v>
          </cell>
        </row>
        <row r="187">
          <cell r="F187">
            <v>1.8013492096132644</v>
          </cell>
          <cell r="G187">
            <v>11.522779368399272</v>
          </cell>
          <cell r="H187">
            <v>1.5628096471281532</v>
          </cell>
          <cell r="I187">
            <v>14.886938225140689</v>
          </cell>
          <cell r="J187">
            <v>1.0558849740884577</v>
          </cell>
          <cell r="K187">
            <v>5.231967767398193</v>
          </cell>
          <cell r="L187">
            <v>5.0506772770968142</v>
          </cell>
          <cell r="M187">
            <v>11.338530018583466</v>
          </cell>
          <cell r="N187">
            <v>26.225468243724155</v>
          </cell>
          <cell r="O187">
            <v>6.473060537743633</v>
          </cell>
          <cell r="P187">
            <v>31.410246137785371</v>
          </cell>
          <cell r="Q187">
            <v>5.5170482097005973</v>
          </cell>
          <cell r="R187">
            <v>43.400354885229603</v>
          </cell>
          <cell r="S187">
            <v>8.2760578377711784</v>
          </cell>
          <cell r="T187">
            <v>9.9933444282247432</v>
          </cell>
          <cell r="U187">
            <v>19.422807451333096</v>
          </cell>
          <cell r="V187">
            <v>37.692209717329021</v>
          </cell>
          <cell r="W187">
            <v>81.092564602558625</v>
          </cell>
          <cell r="X187">
            <v>107.31803284628278</v>
          </cell>
        </row>
        <row r="188">
          <cell r="F188">
            <v>-2.507541575082322</v>
          </cell>
          <cell r="G188">
            <v>13.699077503941989</v>
          </cell>
          <cell r="H188">
            <v>1.2606027410775382</v>
          </cell>
          <cell r="I188">
            <v>12.452138669937209</v>
          </cell>
          <cell r="J188">
            <v>2.003006437531015</v>
          </cell>
          <cell r="K188">
            <v>3.5970894188410174</v>
          </cell>
          <cell r="L188">
            <v>-47.398300273587985</v>
          </cell>
          <cell r="M188">
            <v>-41.798204417215956</v>
          </cell>
          <cell r="N188">
            <v>-29.346065747278725</v>
          </cell>
          <cell r="O188">
            <v>5.3959988382470687</v>
          </cell>
          <cell r="P188">
            <v>25.459663086290128</v>
          </cell>
          <cell r="Q188">
            <v>-9.9122853000119786</v>
          </cell>
          <cell r="R188">
            <v>20.943376624525218</v>
          </cell>
          <cell r="S188">
            <v>-6.9151676672095057</v>
          </cell>
          <cell r="T188">
            <v>-6.3843802293575482</v>
          </cell>
          <cell r="U188">
            <v>-34.909521814224092</v>
          </cell>
          <cell r="V188">
            <v>-48.209069710791141</v>
          </cell>
          <cell r="W188">
            <v>-27.265693086265927</v>
          </cell>
          <cell r="X188">
            <v>-56.611758833544698</v>
          </cell>
        </row>
        <row r="189">
          <cell r="F189">
            <v>689.87216812232555</v>
          </cell>
          <cell r="G189">
            <v>668.03588592571259</v>
          </cell>
          <cell r="H189">
            <v>719.5588554501619</v>
          </cell>
          <cell r="I189">
            <v>2077.4669094982</v>
          </cell>
          <cell r="J189">
            <v>1097.1449927235908</v>
          </cell>
          <cell r="K189">
            <v>957.85675398190881</v>
          </cell>
          <cell r="L189">
            <v>660.13882210356542</v>
          </cell>
          <cell r="M189">
            <v>2715.1405688090649</v>
          </cell>
          <cell r="N189">
            <v>4792.6074783072654</v>
          </cell>
          <cell r="O189">
            <v>666.44738200639893</v>
          </cell>
          <cell r="P189">
            <v>557.67625663947535</v>
          </cell>
          <cell r="Q189">
            <v>900.22889260309853</v>
          </cell>
          <cell r="R189">
            <v>2124.3525312489728</v>
          </cell>
          <cell r="S189">
            <v>936.7208037249469</v>
          </cell>
          <cell r="T189">
            <v>2673.2736892990324</v>
          </cell>
          <cell r="U189">
            <v>6123.585475242221</v>
          </cell>
          <cell r="V189">
            <v>9733.5799682662</v>
          </cell>
          <cell r="W189">
            <v>11857.932499515173</v>
          </cell>
          <cell r="X189">
            <v>16650.539977822442</v>
          </cell>
        </row>
        <row r="190">
          <cell r="F190">
            <v>689.87216812232555</v>
          </cell>
          <cell r="G190">
            <v>668.03588592571259</v>
          </cell>
          <cell r="H190">
            <v>719.5588554501619</v>
          </cell>
          <cell r="I190">
            <v>2077.4669094982</v>
          </cell>
          <cell r="J190">
            <v>1097.1449927235908</v>
          </cell>
          <cell r="K190">
            <v>957.85675398190881</v>
          </cell>
          <cell r="L190">
            <v>660.13882210356542</v>
          </cell>
          <cell r="M190">
            <v>2715.1405688090649</v>
          </cell>
          <cell r="N190">
            <v>4792.6074783072654</v>
          </cell>
          <cell r="O190">
            <v>666.44738200639893</v>
          </cell>
          <cell r="P190">
            <v>557.67625663947535</v>
          </cell>
          <cell r="Q190">
            <v>900.22889260309853</v>
          </cell>
          <cell r="R190">
            <v>2124.3525312489728</v>
          </cell>
          <cell r="S190">
            <v>936.7208037249469</v>
          </cell>
          <cell r="T190">
            <v>2673.2736892990324</v>
          </cell>
          <cell r="U190">
            <v>6123.585475242221</v>
          </cell>
          <cell r="V190">
            <v>9733.5799682662</v>
          </cell>
          <cell r="W190">
            <v>11857.932499515173</v>
          </cell>
          <cell r="X190">
            <v>16650.539977822442</v>
          </cell>
        </row>
        <row r="191">
          <cell r="F191">
            <v>15.090831877674425</v>
          </cell>
          <cell r="G191">
            <v>-97.055637381135497</v>
          </cell>
          <cell r="H191">
            <v>-108.34899794890626</v>
          </cell>
          <cell r="I191">
            <v>-190.3138034523673</v>
          </cell>
          <cell r="J191">
            <v>-52.177816903765986</v>
          </cell>
          <cell r="K191">
            <v>1030.2013883734501</v>
          </cell>
          <cell r="L191">
            <v>-260.13316010356527</v>
          </cell>
          <cell r="M191">
            <v>717.89041136611888</v>
          </cell>
          <cell r="N191">
            <v>527.57660791375099</v>
          </cell>
          <cell r="O191">
            <v>-142.2937500063988</v>
          </cell>
          <cell r="P191">
            <v>-196.08663863947535</v>
          </cell>
          <cell r="Q191">
            <v>-106.20760260309847</v>
          </cell>
          <cell r="R191">
            <v>-444.58799124897274</v>
          </cell>
          <cell r="S191">
            <v>-165.98851472494678</v>
          </cell>
          <cell r="T191">
            <v>75.828166408065599</v>
          </cell>
          <cell r="U191">
            <v>1444.4389357577797</v>
          </cell>
          <cell r="V191">
            <v>1354.2785874408987</v>
          </cell>
          <cell r="W191">
            <v>909.69059619192558</v>
          </cell>
          <cell r="X191">
            <v>1437.2672041056728</v>
          </cell>
        </row>
        <row r="192">
          <cell r="F192">
            <v>2.1406558752267036E-2</v>
          </cell>
          <cell r="G192">
            <v>-0.16998072635354611</v>
          </cell>
          <cell r="H192">
            <v>-0.17726971615257964</v>
          </cell>
          <cell r="I192">
            <v>-0.10084703930097826</v>
          </cell>
          <cell r="J192">
            <v>-4.9932493681277675E-2</v>
          </cell>
          <cell r="K192">
            <v>0.51819479844433292</v>
          </cell>
          <cell r="L192">
            <v>-0.65032369492701148</v>
          </cell>
          <cell r="M192">
            <v>0.20911270987991076</v>
          </cell>
          <cell r="N192">
            <v>9.9165103944456601E-2</v>
          </cell>
          <cell r="O192">
            <v>-0.27147336452377913</v>
          </cell>
          <cell r="P192">
            <v>-0.5422905660954993</v>
          </cell>
          <cell r="Q192">
            <v>-0.13375913711721565</v>
          </cell>
          <cell r="R192">
            <v>-0.26467280423062906</v>
          </cell>
          <cell r="S192">
            <v>-0.21536468251552229</v>
          </cell>
          <cell r="T192">
            <v>2.7582887207561024E-2</v>
          </cell>
          <cell r="U192">
            <v>0.19086076594286763</v>
          </cell>
          <cell r="V192">
            <v>0.12214068033397034</v>
          </cell>
          <cell r="W192">
            <v>7.124980032483838E-2</v>
          </cell>
          <cell r="X192">
            <v>7.9460555370231667E-2</v>
          </cell>
        </row>
        <row r="193">
          <cell r="F193">
            <v>15.090831877674482</v>
          </cell>
          <cell r="G193">
            <v>-97.055637381135497</v>
          </cell>
          <cell r="H193">
            <v>-108.34899794890626</v>
          </cell>
          <cell r="I193">
            <v>-190.3138034523673</v>
          </cell>
          <cell r="J193">
            <v>-52.177816903766043</v>
          </cell>
          <cell r="K193">
            <v>1030.2013883734501</v>
          </cell>
          <cell r="L193">
            <v>-260.13316010356522</v>
          </cell>
          <cell r="M193">
            <v>717.89041136611888</v>
          </cell>
          <cell r="N193">
            <v>527.57660791375099</v>
          </cell>
          <cell r="O193">
            <v>-142.2937500063988</v>
          </cell>
          <cell r="P193">
            <v>-196.08663863947535</v>
          </cell>
          <cell r="Q193">
            <v>-106.20760260309847</v>
          </cell>
          <cell r="R193">
            <v>-444.58799124897274</v>
          </cell>
          <cell r="S193">
            <v>-165.98851472494673</v>
          </cell>
          <cell r="T193">
            <v>75.828166408065599</v>
          </cell>
          <cell r="U193">
            <v>1444.4389357577793</v>
          </cell>
          <cell r="V193">
            <v>1354.2785874408978</v>
          </cell>
          <cell r="W193">
            <v>909.69059619192467</v>
          </cell>
          <cell r="X193">
            <v>1437.2672041056737</v>
          </cell>
        </row>
        <row r="194">
          <cell r="F194">
            <v>2.1406558752267116E-2</v>
          </cell>
          <cell r="G194">
            <v>-0.16998072635354611</v>
          </cell>
          <cell r="H194">
            <v>-0.17726971615257964</v>
          </cell>
          <cell r="I194">
            <v>-0.10084703930097826</v>
          </cell>
          <cell r="J194">
            <v>-4.993249368127773E-2</v>
          </cell>
          <cell r="K194">
            <v>0.51819479844433292</v>
          </cell>
          <cell r="L194">
            <v>-0.65032369492701125</v>
          </cell>
          <cell r="M194">
            <v>0.20911270987991076</v>
          </cell>
          <cell r="N194">
            <v>9.9165103944456601E-2</v>
          </cell>
          <cell r="O194">
            <v>-0.27147336452377913</v>
          </cell>
          <cell r="P194">
            <v>-0.5422905660954993</v>
          </cell>
          <cell r="Q194">
            <v>-0.13375913711721565</v>
          </cell>
          <cell r="R194">
            <v>-0.26467280423062906</v>
          </cell>
          <cell r="S194">
            <v>-0.21536468251552221</v>
          </cell>
          <cell r="T194">
            <v>2.7582887207561024E-2</v>
          </cell>
          <cell r="U194">
            <v>0.19086076594286758</v>
          </cell>
          <cell r="V194">
            <v>0.12214068033397026</v>
          </cell>
          <cell r="W194">
            <v>7.1249800324838311E-2</v>
          </cell>
          <cell r="X194">
            <v>7.9460555370231709E-2</v>
          </cell>
        </row>
        <row r="198">
          <cell r="M198" t="str">
            <v>`</v>
          </cell>
          <cell r="X198" t="str">
            <v>(단위:백만원,M/M)</v>
          </cell>
        </row>
        <row r="199">
          <cell r="F199" t="str">
            <v>상    반    기</v>
          </cell>
          <cell r="O199" t="str">
            <v>하   반   기</v>
          </cell>
        </row>
        <row r="200">
          <cell r="F200" t="str">
            <v>1/4분기</v>
          </cell>
          <cell r="J200" t="str">
            <v>2/4분기</v>
          </cell>
          <cell r="N200" t="str">
            <v>합  계</v>
          </cell>
          <cell r="O200" t="str">
            <v>3/4분기</v>
          </cell>
          <cell r="S200" t="str">
            <v>4/4분기</v>
          </cell>
          <cell r="W200" t="str">
            <v>합  계</v>
          </cell>
          <cell r="X200" t="str">
            <v>년간 총계</v>
          </cell>
        </row>
        <row r="201">
          <cell r="F201" t="str">
            <v>1월</v>
          </cell>
          <cell r="G201" t="str">
            <v>2월</v>
          </cell>
          <cell r="H201" t="str">
            <v>3월</v>
          </cell>
          <cell r="I201" t="str">
            <v>1분기</v>
          </cell>
          <cell r="J201" t="str">
            <v>4월</v>
          </cell>
          <cell r="K201" t="str">
            <v>5월</v>
          </cell>
          <cell r="L201" t="str">
            <v>6월</v>
          </cell>
          <cell r="M201" t="str">
            <v>2분기</v>
          </cell>
          <cell r="N201" t="str">
            <v>상반기</v>
          </cell>
          <cell r="O201" t="str">
            <v>7월</v>
          </cell>
          <cell r="P201" t="str">
            <v>8월</v>
          </cell>
          <cell r="Q201" t="str">
            <v>9월</v>
          </cell>
          <cell r="R201" t="str">
            <v>3분기</v>
          </cell>
          <cell r="S201" t="str">
            <v>10월</v>
          </cell>
          <cell r="T201" t="str">
            <v>11월</v>
          </cell>
          <cell r="U201" t="str">
            <v>12월</v>
          </cell>
          <cell r="V201" t="str">
            <v>4분기</v>
          </cell>
          <cell r="W201" t="str">
            <v>하반기</v>
          </cell>
          <cell r="X201" t="str">
            <v>년계</v>
          </cell>
        </row>
        <row r="202">
          <cell r="F202">
            <v>-200</v>
          </cell>
          <cell r="G202">
            <v>1498.7439999999999</v>
          </cell>
          <cell r="H202">
            <v>220</v>
          </cell>
          <cell r="I202">
            <v>1518.7439999999999</v>
          </cell>
          <cell r="J202">
            <v>0</v>
          </cell>
          <cell r="K202">
            <v>3633.9670000000001</v>
          </cell>
          <cell r="L202">
            <v>23.341999999999999</v>
          </cell>
          <cell r="M202">
            <v>3657.3090000000002</v>
          </cell>
          <cell r="N202">
            <v>5176.0529999999999</v>
          </cell>
          <cell r="O202">
            <v>-385.22591</v>
          </cell>
          <cell r="P202">
            <v>12869.412308000001</v>
          </cell>
          <cell r="Q202">
            <v>2656.1974530000002</v>
          </cell>
          <cell r="R202">
            <v>15140.383851000002</v>
          </cell>
          <cell r="S202">
            <v>2000</v>
          </cell>
          <cell r="T202">
            <v>824.57643499999995</v>
          </cell>
          <cell r="U202">
            <v>-839.64781700000003</v>
          </cell>
          <cell r="V202">
            <v>1984.9286179999999</v>
          </cell>
          <cell r="W202">
            <v>17125.312469000004</v>
          </cell>
          <cell r="X202">
            <v>22298</v>
          </cell>
        </row>
        <row r="203">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-3.25</v>
          </cell>
          <cell r="V203">
            <v>-3.25</v>
          </cell>
          <cell r="W203">
            <v>-3.25</v>
          </cell>
          <cell r="X203">
            <v>-3.25</v>
          </cell>
        </row>
        <row r="204">
          <cell r="F204">
            <v>-200</v>
          </cell>
          <cell r="G204">
            <v>1498.7439999999999</v>
          </cell>
          <cell r="H204">
            <v>220</v>
          </cell>
          <cell r="I204">
            <v>1518.7439999999999</v>
          </cell>
          <cell r="J204">
            <v>0</v>
          </cell>
          <cell r="K204">
            <v>3633.9670000000001</v>
          </cell>
          <cell r="L204">
            <v>23.341999999999999</v>
          </cell>
          <cell r="M204">
            <v>3657.3090000000002</v>
          </cell>
          <cell r="N204">
            <v>5176.0529999999999</v>
          </cell>
          <cell r="O204">
            <v>-385.22591</v>
          </cell>
          <cell r="P204">
            <v>12869.412308000001</v>
          </cell>
          <cell r="Q204">
            <v>2656.1974530000002</v>
          </cell>
          <cell r="R204">
            <v>15140.383851000002</v>
          </cell>
          <cell r="S204">
            <v>2000</v>
          </cell>
          <cell r="T204">
            <v>824.57643499999995</v>
          </cell>
          <cell r="U204">
            <v>-842.89781700000003</v>
          </cell>
          <cell r="V204">
            <v>1981.6786179999999</v>
          </cell>
          <cell r="W204">
            <v>17122.062469000004</v>
          </cell>
          <cell r="X204">
            <v>22294.75</v>
          </cell>
        </row>
        <row r="205">
          <cell r="F205">
            <v>258.29700000000003</v>
          </cell>
          <cell r="G205">
            <v>125.54669599999997</v>
          </cell>
          <cell r="H205">
            <v>250.33099999999999</v>
          </cell>
          <cell r="I205">
            <v>634.17469600000004</v>
          </cell>
          <cell r="J205">
            <v>588.66099999999994</v>
          </cell>
          <cell r="K205">
            <v>715.16600000000005</v>
          </cell>
          <cell r="L205">
            <v>491.54393499999998</v>
          </cell>
          <cell r="M205">
            <v>1795.3709349999999</v>
          </cell>
          <cell r="N205">
            <v>2429.545631</v>
          </cell>
          <cell r="O205">
            <v>463.447</v>
          </cell>
          <cell r="P205">
            <v>821.58351900000002</v>
          </cell>
          <cell r="Q205">
            <v>555.11840000000007</v>
          </cell>
          <cell r="R205">
            <v>1840.148919</v>
          </cell>
          <cell r="S205">
            <v>973.66399999999999</v>
          </cell>
          <cell r="T205">
            <v>1451.915</v>
          </cell>
          <cell r="U205">
            <v>2491.1043080000004</v>
          </cell>
          <cell r="V205">
            <v>4916.6833079999997</v>
          </cell>
          <cell r="W205">
            <v>6756.8322269999999</v>
          </cell>
          <cell r="X205">
            <v>9189</v>
          </cell>
        </row>
        <row r="206">
          <cell r="F206">
            <v>0</v>
          </cell>
          <cell r="G206">
            <v>0</v>
          </cell>
          <cell r="H206">
            <v>0</v>
          </cell>
          <cell r="I206">
            <v>0</v>
          </cell>
          <cell r="J206">
            <v>0</v>
          </cell>
          <cell r="K206">
            <v>0</v>
          </cell>
          <cell r="L206">
            <v>0.15</v>
          </cell>
          <cell r="M206">
            <v>0.15</v>
          </cell>
          <cell r="N206">
            <v>0.15</v>
          </cell>
          <cell r="O206">
            <v>0</v>
          </cell>
          <cell r="P206">
            <v>0</v>
          </cell>
          <cell r="Q206">
            <v>0</v>
          </cell>
          <cell r="R206">
            <v>0</v>
          </cell>
          <cell r="S206">
            <v>5.9850000000000003</v>
          </cell>
          <cell r="T206">
            <v>0</v>
          </cell>
          <cell r="U206">
            <v>-3.25</v>
          </cell>
          <cell r="V206">
            <v>2.7350000000000003</v>
          </cell>
          <cell r="W206">
            <v>2.7350000000000003</v>
          </cell>
          <cell r="X206">
            <v>2.8850000000000002</v>
          </cell>
        </row>
        <row r="207">
          <cell r="F207">
            <v>258.29700000000003</v>
          </cell>
          <cell r="G207">
            <v>125.54669599999997</v>
          </cell>
          <cell r="H207">
            <v>250.33099999999999</v>
          </cell>
          <cell r="I207">
            <v>634.17469600000004</v>
          </cell>
          <cell r="J207">
            <v>588.66099999999994</v>
          </cell>
          <cell r="K207">
            <v>715.16600000000005</v>
          </cell>
          <cell r="L207">
            <v>491.69393499999995</v>
          </cell>
          <cell r="M207">
            <v>1795.520935</v>
          </cell>
          <cell r="N207">
            <v>2429.695631</v>
          </cell>
          <cell r="O207">
            <v>463.447</v>
          </cell>
          <cell r="P207">
            <v>821.58351900000002</v>
          </cell>
          <cell r="Q207">
            <v>555.11840000000007</v>
          </cell>
          <cell r="R207">
            <v>1840.148919</v>
          </cell>
          <cell r="S207">
            <v>979.649</v>
          </cell>
          <cell r="T207">
            <v>1451.915</v>
          </cell>
          <cell r="U207">
            <v>2487.8543080000004</v>
          </cell>
          <cell r="V207">
            <v>4919.4183079999993</v>
          </cell>
          <cell r="W207">
            <v>6759.5672269999995</v>
          </cell>
          <cell r="X207">
            <v>9191.8850000000002</v>
          </cell>
        </row>
        <row r="208">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row>
        <row r="209">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row>
        <row r="210">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row>
        <row r="211">
          <cell r="F211">
            <v>258.29700000000003</v>
          </cell>
          <cell r="G211">
            <v>125.54669599999997</v>
          </cell>
          <cell r="H211">
            <v>250.33099999999999</v>
          </cell>
          <cell r="I211">
            <v>634.17469600000004</v>
          </cell>
          <cell r="J211">
            <v>588.66099999999994</v>
          </cell>
          <cell r="K211">
            <v>715.16600000000005</v>
          </cell>
          <cell r="L211">
            <v>491.69393499999995</v>
          </cell>
          <cell r="M211">
            <v>1795.520935</v>
          </cell>
          <cell r="N211">
            <v>2429.695631</v>
          </cell>
          <cell r="O211">
            <v>463.447</v>
          </cell>
          <cell r="P211">
            <v>821.58351900000002</v>
          </cell>
          <cell r="Q211">
            <v>555.11840000000007</v>
          </cell>
          <cell r="R211">
            <v>1840.148919</v>
          </cell>
          <cell r="S211">
            <v>979.649</v>
          </cell>
          <cell r="T211">
            <v>1451.915</v>
          </cell>
          <cell r="U211">
            <v>2487.8543080000004</v>
          </cell>
          <cell r="V211">
            <v>4919.4183079999993</v>
          </cell>
          <cell r="W211">
            <v>6759.5672269999995</v>
          </cell>
          <cell r="X211">
            <v>9191.8850000000002</v>
          </cell>
        </row>
        <row r="212">
          <cell r="F212">
            <v>30.513999999999999</v>
          </cell>
          <cell r="G212">
            <v>2.9369999999999998</v>
          </cell>
          <cell r="H212">
            <v>57.966000000000001</v>
          </cell>
          <cell r="I212">
            <v>91.417000000000002</v>
          </cell>
          <cell r="J212">
            <v>72.248000000000005</v>
          </cell>
          <cell r="K212">
            <v>92.058000000000007</v>
          </cell>
          <cell r="L212">
            <v>16.663345999999997</v>
          </cell>
          <cell r="M212">
            <v>180.969346</v>
          </cell>
          <cell r="N212">
            <v>272.386346</v>
          </cell>
          <cell r="O212">
            <v>77.31</v>
          </cell>
          <cell r="P212">
            <v>340.12968000000001</v>
          </cell>
          <cell r="Q212">
            <v>29.912400000000002</v>
          </cell>
          <cell r="R212">
            <v>447.35208</v>
          </cell>
          <cell r="S212">
            <v>225.298</v>
          </cell>
          <cell r="T212">
            <v>619.07040000000006</v>
          </cell>
          <cell r="U212">
            <v>356.63466</v>
          </cell>
          <cell r="V212">
            <v>1201.00306</v>
          </cell>
          <cell r="W212">
            <v>1648.3551400000001</v>
          </cell>
          <cell r="X212">
            <v>1946</v>
          </cell>
        </row>
        <row r="213">
          <cell r="F213">
            <v>0.3</v>
          </cell>
          <cell r="G213">
            <v>0.3</v>
          </cell>
          <cell r="H213">
            <v>0.65200000000000002</v>
          </cell>
          <cell r="I213">
            <v>1.252</v>
          </cell>
          <cell r="J213">
            <v>0.3</v>
          </cell>
          <cell r="K213">
            <v>0.3</v>
          </cell>
          <cell r="L213">
            <v>0.3</v>
          </cell>
          <cell r="M213">
            <v>0.89999999999999991</v>
          </cell>
          <cell r="N213">
            <v>2.1520000000000001</v>
          </cell>
          <cell r="O213">
            <v>0.3</v>
          </cell>
          <cell r="P213">
            <v>0.3</v>
          </cell>
          <cell r="Q213">
            <v>7.43</v>
          </cell>
          <cell r="R213">
            <v>8.0299999999999994</v>
          </cell>
          <cell r="S213">
            <v>2.25</v>
          </cell>
          <cell r="T213">
            <v>4.05</v>
          </cell>
          <cell r="U213">
            <v>8.9250000000000007</v>
          </cell>
          <cell r="V213">
            <v>15.225000000000001</v>
          </cell>
          <cell r="W213">
            <v>23.255000000000003</v>
          </cell>
        </row>
        <row r="214">
          <cell r="F214">
            <v>30.814</v>
          </cell>
          <cell r="G214">
            <v>3.2369999999999997</v>
          </cell>
          <cell r="H214">
            <v>58.618000000000002</v>
          </cell>
          <cell r="I214">
            <v>92.668999999999997</v>
          </cell>
          <cell r="J214">
            <v>72.548000000000002</v>
          </cell>
          <cell r="K214">
            <v>92.358000000000004</v>
          </cell>
          <cell r="L214">
            <v>16.963345999999998</v>
          </cell>
          <cell r="M214">
            <v>181.86934600000001</v>
          </cell>
          <cell r="N214">
            <v>274.53834599999999</v>
          </cell>
          <cell r="O214">
            <v>77.61</v>
          </cell>
          <cell r="P214">
            <v>340.42968000000002</v>
          </cell>
          <cell r="Q214">
            <v>37.342399999999998</v>
          </cell>
          <cell r="R214">
            <v>455.38207999999997</v>
          </cell>
          <cell r="S214">
            <v>227.548</v>
          </cell>
          <cell r="T214">
            <v>623.12040000000002</v>
          </cell>
          <cell r="U214">
            <v>365.55966000000001</v>
          </cell>
          <cell r="V214">
            <v>1216.2280599999999</v>
          </cell>
          <cell r="W214">
            <v>1671.6101400000002</v>
          </cell>
          <cell r="X214">
            <v>1946</v>
          </cell>
        </row>
        <row r="215">
          <cell r="F215">
            <v>56.601999999999997</v>
          </cell>
          <cell r="G215">
            <v>56.308374999999998</v>
          </cell>
          <cell r="H215">
            <v>39.953000000000003</v>
          </cell>
          <cell r="I215">
            <v>152.86337499999999</v>
          </cell>
          <cell r="J215">
            <v>41.137</v>
          </cell>
          <cell r="K215">
            <v>49.07</v>
          </cell>
          <cell r="L215">
            <v>46.341320000000003</v>
          </cell>
          <cell r="M215">
            <v>136.54831999999999</v>
          </cell>
          <cell r="N215">
            <v>289.41169500000001</v>
          </cell>
          <cell r="O215">
            <v>78.912999999999997</v>
          </cell>
          <cell r="P215">
            <v>89.894378000000003</v>
          </cell>
          <cell r="Q215">
            <v>108.89919999999999</v>
          </cell>
          <cell r="R215">
            <v>277.70657799999998</v>
          </cell>
          <cell r="S215">
            <v>60.011000000000003</v>
          </cell>
          <cell r="T215">
            <v>106.7891</v>
          </cell>
          <cell r="U215">
            <v>112.526342</v>
          </cell>
          <cell r="V215">
            <v>279.32644200000004</v>
          </cell>
          <cell r="W215">
            <v>557.03302000000008</v>
          </cell>
          <cell r="X215">
            <v>847</v>
          </cell>
        </row>
        <row r="216">
          <cell r="F216">
            <v>22.1</v>
          </cell>
          <cell r="G216">
            <v>22</v>
          </cell>
          <cell r="H216">
            <v>15.3</v>
          </cell>
          <cell r="I216">
            <v>59.400000000000006</v>
          </cell>
          <cell r="J216">
            <v>15.5</v>
          </cell>
          <cell r="K216">
            <v>18.5</v>
          </cell>
          <cell r="L216">
            <v>16.899999999999999</v>
          </cell>
          <cell r="M216">
            <v>50.9</v>
          </cell>
          <cell r="N216">
            <v>110.30000000000001</v>
          </cell>
          <cell r="O216">
            <v>20.5</v>
          </cell>
          <cell r="P216">
            <v>33.1</v>
          </cell>
          <cell r="Q216">
            <v>41</v>
          </cell>
          <cell r="R216">
            <v>94.6</v>
          </cell>
          <cell r="S216">
            <v>32.6</v>
          </cell>
          <cell r="T216">
            <v>42.7</v>
          </cell>
          <cell r="U216">
            <v>41.8</v>
          </cell>
          <cell r="V216">
            <v>117.10000000000001</v>
          </cell>
          <cell r="W216">
            <v>211.7</v>
          </cell>
          <cell r="X216">
            <v>322</v>
          </cell>
        </row>
        <row r="217">
          <cell r="F217">
            <v>37.174999999999997</v>
          </cell>
          <cell r="G217">
            <v>95.109300000000005</v>
          </cell>
          <cell r="H217">
            <v>13.36</v>
          </cell>
          <cell r="I217">
            <v>145.64429999999999</v>
          </cell>
          <cell r="J217">
            <v>232.09299999999999</v>
          </cell>
          <cell r="K217">
            <v>59.39</v>
          </cell>
          <cell r="L217">
            <v>195.37120000000002</v>
          </cell>
          <cell r="M217">
            <v>486.85419999999999</v>
          </cell>
          <cell r="N217">
            <v>632.49849999999992</v>
          </cell>
          <cell r="O217">
            <v>90.698999999999998</v>
          </cell>
          <cell r="P217">
            <v>103.5247</v>
          </cell>
          <cell r="Q217">
            <v>69.859200000000001</v>
          </cell>
          <cell r="R217">
            <v>264.0829</v>
          </cell>
          <cell r="S217">
            <v>297.39699999999999</v>
          </cell>
          <cell r="T217">
            <v>294.36829999999998</v>
          </cell>
          <cell r="U217">
            <v>1140.8930929999999</v>
          </cell>
          <cell r="V217">
            <v>1732.6583929999999</v>
          </cell>
          <cell r="W217">
            <v>1996.741293</v>
          </cell>
          <cell r="X217">
            <v>2629.2397929999997</v>
          </cell>
        </row>
        <row r="218">
          <cell r="F218">
            <v>94.180999999999997</v>
          </cell>
          <cell r="G218">
            <v>57.197092000000005</v>
          </cell>
          <cell r="H218">
            <v>115.23</v>
          </cell>
          <cell r="I218">
            <v>266.608092</v>
          </cell>
          <cell r="J218">
            <v>154.02000000000001</v>
          </cell>
          <cell r="K218">
            <v>192.62899999999999</v>
          </cell>
          <cell r="L218">
            <v>155.71016699999998</v>
          </cell>
          <cell r="M218">
            <v>502.35916699999996</v>
          </cell>
          <cell r="N218">
            <v>768.96725900000001</v>
          </cell>
          <cell r="O218">
            <v>153.84399999999999</v>
          </cell>
          <cell r="P218">
            <v>215.23167799999999</v>
          </cell>
          <cell r="Q218">
            <v>193.55396999999999</v>
          </cell>
          <cell r="R218">
            <v>562.62964799999997</v>
          </cell>
          <cell r="S218">
            <v>209.41200000000001</v>
          </cell>
          <cell r="T218">
            <v>304.91370000000001</v>
          </cell>
          <cell r="U218">
            <v>308.77548400000001</v>
          </cell>
          <cell r="V218">
            <v>823.10118399999999</v>
          </cell>
          <cell r="W218">
            <v>1385.730832</v>
          </cell>
          <cell r="X218">
            <v>2154.6980910000002</v>
          </cell>
        </row>
        <row r="219">
          <cell r="F219">
            <v>131.35599999999999</v>
          </cell>
          <cell r="G219">
            <v>152.30639200000002</v>
          </cell>
          <cell r="H219">
            <v>128.59</v>
          </cell>
          <cell r="I219">
            <v>412.25239199999999</v>
          </cell>
          <cell r="J219">
            <v>386.113</v>
          </cell>
          <cell r="K219">
            <v>252.01900000000001</v>
          </cell>
          <cell r="L219">
            <v>351.081367</v>
          </cell>
          <cell r="M219">
            <v>989.21336699999995</v>
          </cell>
          <cell r="N219">
            <v>1401.4657589999999</v>
          </cell>
          <cell r="O219">
            <v>244.54300000000001</v>
          </cell>
          <cell r="P219">
            <v>318.75637799999998</v>
          </cell>
          <cell r="Q219">
            <v>263.41316999999998</v>
          </cell>
          <cell r="R219">
            <v>826.71254799999997</v>
          </cell>
          <cell r="S219">
            <v>506.80899999999997</v>
          </cell>
          <cell r="T219">
            <v>599.28199999999993</v>
          </cell>
          <cell r="U219">
            <v>1449.6685769999999</v>
          </cell>
          <cell r="V219">
            <v>2555.7595769999998</v>
          </cell>
          <cell r="W219">
            <v>3382.4721250000002</v>
          </cell>
          <cell r="X219">
            <v>4783.9378839999999</v>
          </cell>
        </row>
        <row r="220">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row>
        <row r="221">
          <cell r="F221">
            <v>131.35599999999999</v>
          </cell>
          <cell r="G221">
            <v>152.30639200000002</v>
          </cell>
          <cell r="H221">
            <v>128.59</v>
          </cell>
          <cell r="I221">
            <v>412.25239199999999</v>
          </cell>
          <cell r="J221">
            <v>386.113</v>
          </cell>
          <cell r="K221">
            <v>252.01900000000001</v>
          </cell>
          <cell r="L221">
            <v>351.081367</v>
          </cell>
          <cell r="M221">
            <v>989.21336699999995</v>
          </cell>
          <cell r="N221">
            <v>1401.4657589999999</v>
          </cell>
          <cell r="O221">
            <v>244.54300000000001</v>
          </cell>
          <cell r="P221">
            <v>318.75637799999998</v>
          </cell>
          <cell r="Q221">
            <v>263.41316999999998</v>
          </cell>
          <cell r="R221">
            <v>826.71254799999997</v>
          </cell>
          <cell r="S221">
            <v>506.80899999999997</v>
          </cell>
          <cell r="T221">
            <v>599.28199999999993</v>
          </cell>
          <cell r="U221">
            <v>1449.6685769999999</v>
          </cell>
          <cell r="V221">
            <v>2555.7595769999998</v>
          </cell>
          <cell r="W221">
            <v>3382.4721250000002</v>
          </cell>
          <cell r="X221">
            <v>4783.9378839999999</v>
          </cell>
        </row>
        <row r="222">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row>
        <row r="223">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row>
        <row r="224">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row>
        <row r="225">
          <cell r="F225">
            <v>218.77199999999999</v>
          </cell>
          <cell r="G225">
            <v>211.85176700000002</v>
          </cell>
          <cell r="H225">
            <v>227.161</v>
          </cell>
          <cell r="I225">
            <v>657.78476699999999</v>
          </cell>
          <cell r="J225">
            <v>499.798</v>
          </cell>
          <cell r="K225">
            <v>393.447</v>
          </cell>
          <cell r="L225">
            <v>414.386033</v>
          </cell>
          <cell r="M225">
            <v>1307.6310329999999</v>
          </cell>
          <cell r="N225">
            <v>1965.4158</v>
          </cell>
          <cell r="O225">
            <v>401.06600000000003</v>
          </cell>
          <cell r="P225">
            <v>749.08043599999996</v>
          </cell>
          <cell r="Q225">
            <v>409.65476999999998</v>
          </cell>
          <cell r="R225">
            <v>1559.8012059999999</v>
          </cell>
          <cell r="S225">
            <v>794.36799999999994</v>
          </cell>
          <cell r="T225">
            <v>1329.1914999999999</v>
          </cell>
          <cell r="U225">
            <v>1927.7545789999999</v>
          </cell>
          <cell r="V225">
            <v>4051.3140789999998</v>
          </cell>
          <cell r="W225">
            <v>5611.1152850000008</v>
          </cell>
          <cell r="X225">
            <v>7576.9378839999999</v>
          </cell>
        </row>
        <row r="226">
          <cell r="F226">
            <v>39.525000000000034</v>
          </cell>
          <cell r="G226">
            <v>-86.305071000000055</v>
          </cell>
          <cell r="H226">
            <v>23.169999999999987</v>
          </cell>
          <cell r="I226">
            <v>-23.610070999999948</v>
          </cell>
          <cell r="J226">
            <v>88.862999999999943</v>
          </cell>
          <cell r="K226">
            <v>321.71900000000005</v>
          </cell>
          <cell r="L226">
            <v>77.307901999999956</v>
          </cell>
          <cell r="M226">
            <v>487.88990200000012</v>
          </cell>
          <cell r="N226">
            <v>464.27983100000006</v>
          </cell>
          <cell r="O226">
            <v>62.380999999999972</v>
          </cell>
          <cell r="P226">
            <v>72.503083000000061</v>
          </cell>
          <cell r="Q226">
            <v>145.46363000000008</v>
          </cell>
          <cell r="R226">
            <v>280.34771300000011</v>
          </cell>
          <cell r="S226">
            <v>185.28100000000006</v>
          </cell>
          <cell r="T226">
            <v>122.72350000000006</v>
          </cell>
          <cell r="U226">
            <v>560.09972900000048</v>
          </cell>
          <cell r="V226">
            <v>868.10422899999958</v>
          </cell>
          <cell r="W226">
            <v>1148.4519419999988</v>
          </cell>
          <cell r="X226">
            <v>1614.9471160000003</v>
          </cell>
        </row>
        <row r="227">
          <cell r="F227">
            <v>0.15302152173660566</v>
          </cell>
          <cell r="G227">
            <v>-0.68743402853070767</v>
          </cell>
          <cell r="H227">
            <v>9.255745393099532E-2</v>
          </cell>
          <cell r="I227">
            <v>-3.7229601163399219E-2</v>
          </cell>
          <cell r="J227">
            <v>0.15095785180265034</v>
          </cell>
          <cell r="K227">
            <v>0.44985220214607524</v>
          </cell>
          <cell r="L227">
            <v>0.15722769083983101</v>
          </cell>
          <cell r="M227">
            <v>0.27172610048125123</v>
          </cell>
          <cell r="N227">
            <v>0.19108559322260232</v>
          </cell>
          <cell r="O227">
            <v>0.13460223067578378</v>
          </cell>
          <cell r="P227">
            <v>8.8247976405670892E-2</v>
          </cell>
          <cell r="Q227">
            <v>0.26204072860852762</v>
          </cell>
          <cell r="R227">
            <v>0.15235055712357817</v>
          </cell>
          <cell r="S227">
            <v>0.18912998431070727</v>
          </cell>
          <cell r="T227">
            <v>8.4525264908758474E-2</v>
          </cell>
          <cell r="U227">
            <v>0.22513365320426165</v>
          </cell>
          <cell r="V227">
            <v>0.17646481243286044</v>
          </cell>
          <cell r="W227">
            <v>0.16990021748917489</v>
          </cell>
          <cell r="X227">
            <v>0.17569270242175575</v>
          </cell>
        </row>
        <row r="228">
          <cell r="F228">
            <v>39.525000000000034</v>
          </cell>
          <cell r="G228">
            <v>-86.305071000000041</v>
          </cell>
          <cell r="H228">
            <v>23.169999999999987</v>
          </cell>
          <cell r="I228">
            <v>-23.610070999999948</v>
          </cell>
          <cell r="J228">
            <v>88.862999999999943</v>
          </cell>
          <cell r="K228">
            <v>321.71899999999994</v>
          </cell>
          <cell r="L228">
            <v>77.307901999999956</v>
          </cell>
          <cell r="M228">
            <v>487.88990200000023</v>
          </cell>
          <cell r="N228">
            <v>464.27983100000029</v>
          </cell>
          <cell r="O228">
            <v>62.380999999999972</v>
          </cell>
          <cell r="P228">
            <v>72.503083000000004</v>
          </cell>
          <cell r="Q228">
            <v>145.46363000000008</v>
          </cell>
          <cell r="R228">
            <v>280.34771299999989</v>
          </cell>
          <cell r="S228">
            <v>185.28100000000006</v>
          </cell>
          <cell r="T228">
            <v>122.72350000000006</v>
          </cell>
          <cell r="U228">
            <v>560.09972900000048</v>
          </cell>
          <cell r="V228">
            <v>868.10422899999958</v>
          </cell>
          <cell r="W228">
            <v>1148.4519419999988</v>
          </cell>
          <cell r="X228">
            <v>1614.9471160000003</v>
          </cell>
        </row>
        <row r="229">
          <cell r="F229">
            <v>0.15302152173660566</v>
          </cell>
          <cell r="G229">
            <v>-0.68743402853070745</v>
          </cell>
          <cell r="H229">
            <v>9.255745393099532E-2</v>
          </cell>
          <cell r="I229">
            <v>-3.7229601163399219E-2</v>
          </cell>
          <cell r="J229">
            <v>0.15095785180265034</v>
          </cell>
          <cell r="K229">
            <v>0.44985220214607508</v>
          </cell>
          <cell r="L229">
            <v>0.15722769083983101</v>
          </cell>
          <cell r="M229">
            <v>0.27172610048125129</v>
          </cell>
          <cell r="N229">
            <v>0.19108559322260241</v>
          </cell>
          <cell r="O229">
            <v>0.13460223067578378</v>
          </cell>
          <cell r="P229">
            <v>8.8247976405670822E-2</v>
          </cell>
          <cell r="Q229">
            <v>0.26204072860852762</v>
          </cell>
          <cell r="R229">
            <v>0.15235055712357803</v>
          </cell>
          <cell r="S229">
            <v>0.18912998431070727</v>
          </cell>
          <cell r="T229">
            <v>8.4525264908758474E-2</v>
          </cell>
          <cell r="U229">
            <v>0.22513365320426165</v>
          </cell>
          <cell r="V229">
            <v>0.17646481243286044</v>
          </cell>
          <cell r="W229">
            <v>0.16990021748917489</v>
          </cell>
          <cell r="X229">
            <v>0.17569270242175575</v>
          </cell>
        </row>
        <row r="230">
          <cell r="F230">
            <v>8.2439999999999998</v>
          </cell>
          <cell r="G230">
            <v>7.7320000000000002</v>
          </cell>
          <cell r="H230">
            <v>6.899</v>
          </cell>
          <cell r="I230">
            <v>22.875</v>
          </cell>
          <cell r="J230">
            <v>8.1790000000000003</v>
          </cell>
          <cell r="K230">
            <v>8.2240000000000002</v>
          </cell>
          <cell r="L230">
            <v>8.7560000000000002</v>
          </cell>
          <cell r="M230">
            <v>25.158999999999999</v>
          </cell>
          <cell r="N230">
            <v>48.033999999999999</v>
          </cell>
          <cell r="O230">
            <v>11.929</v>
          </cell>
          <cell r="P230">
            <v>7.0609999999999999</v>
          </cell>
          <cell r="Q230">
            <v>9.0830000000000002</v>
          </cell>
          <cell r="R230">
            <v>28.073</v>
          </cell>
          <cell r="S230">
            <v>7.4420000000000002</v>
          </cell>
          <cell r="T230">
            <v>7.8529999999999998</v>
          </cell>
          <cell r="U230">
            <v>8.3260000000000005</v>
          </cell>
          <cell r="V230">
            <v>23.621000000000002</v>
          </cell>
          <cell r="W230">
            <v>51.694000000000003</v>
          </cell>
          <cell r="X230">
            <v>100</v>
          </cell>
        </row>
        <row r="231">
          <cell r="F231">
            <v>0</v>
          </cell>
          <cell r="G231">
            <v>0</v>
          </cell>
          <cell r="H231">
            <v>0</v>
          </cell>
          <cell r="J231">
            <v>0</v>
          </cell>
          <cell r="K231">
            <v>0</v>
          </cell>
          <cell r="L231">
            <v>0</v>
          </cell>
          <cell r="O231">
            <v>0</v>
          </cell>
          <cell r="P231">
            <v>0</v>
          </cell>
          <cell r="Q231">
            <v>0</v>
          </cell>
          <cell r="S231">
            <v>0</v>
          </cell>
          <cell r="T231">
            <v>0</v>
          </cell>
          <cell r="U231">
            <v>0</v>
          </cell>
        </row>
        <row r="232">
          <cell r="F232">
            <v>0</v>
          </cell>
          <cell r="G232">
            <v>6</v>
          </cell>
          <cell r="H232">
            <v>4.6539999999999999</v>
          </cell>
          <cell r="I232">
            <v>10.654</v>
          </cell>
          <cell r="J232">
            <v>0.51800000000000002</v>
          </cell>
          <cell r="K232">
            <v>2.609</v>
          </cell>
          <cell r="L232">
            <v>1.331</v>
          </cell>
          <cell r="M232">
            <v>4.4580000000000002</v>
          </cell>
          <cell r="N232">
            <v>15.112</v>
          </cell>
          <cell r="O232">
            <v>0.40100000000000002</v>
          </cell>
          <cell r="P232">
            <v>0.61499999999999999</v>
          </cell>
          <cell r="Q232">
            <v>3.6190000000000002</v>
          </cell>
          <cell r="R232">
            <v>4.6349999999999998</v>
          </cell>
          <cell r="S232">
            <v>5.38</v>
          </cell>
          <cell r="T232">
            <v>0.39</v>
          </cell>
          <cell r="U232">
            <v>0.57399999999999995</v>
          </cell>
          <cell r="V232">
            <v>6.3439999999999994</v>
          </cell>
          <cell r="W232">
            <v>10.978999999999999</v>
          </cell>
          <cell r="X232">
            <v>26</v>
          </cell>
        </row>
        <row r="233">
          <cell r="F233">
            <v>8.2439999999999998</v>
          </cell>
          <cell r="G233">
            <v>13.731999999999999</v>
          </cell>
          <cell r="H233">
            <v>11.553000000000001</v>
          </cell>
          <cell r="I233">
            <v>33.528999999999996</v>
          </cell>
          <cell r="J233">
            <v>8.697000000000001</v>
          </cell>
          <cell r="K233">
            <v>10.833</v>
          </cell>
          <cell r="L233">
            <v>10.087</v>
          </cell>
          <cell r="M233">
            <v>29.616999999999997</v>
          </cell>
          <cell r="N233">
            <v>63.146000000000001</v>
          </cell>
          <cell r="O233">
            <v>12.33</v>
          </cell>
          <cell r="P233">
            <v>7.6760000000000002</v>
          </cell>
          <cell r="Q233">
            <v>12.702</v>
          </cell>
          <cell r="R233">
            <v>32.707999999999998</v>
          </cell>
          <cell r="S233">
            <v>12.821999999999999</v>
          </cell>
          <cell r="T233">
            <v>8.2430000000000003</v>
          </cell>
          <cell r="U233">
            <v>8.9</v>
          </cell>
          <cell r="V233">
            <v>29.965000000000003</v>
          </cell>
          <cell r="W233">
            <v>62.673000000000002</v>
          </cell>
          <cell r="X233">
            <v>126</v>
          </cell>
        </row>
        <row r="234">
          <cell r="F234">
            <v>31.281000000000034</v>
          </cell>
          <cell r="G234">
            <v>-100.03707100000005</v>
          </cell>
          <cell r="H234">
            <v>11.616999999999987</v>
          </cell>
          <cell r="I234">
            <v>-57.139070999999944</v>
          </cell>
          <cell r="J234">
            <v>80.16599999999994</v>
          </cell>
          <cell r="K234">
            <v>310.88600000000002</v>
          </cell>
          <cell r="L234">
            <v>67.220901999999953</v>
          </cell>
          <cell r="M234">
            <v>458.2729020000001</v>
          </cell>
          <cell r="N234">
            <v>401.13383100000004</v>
          </cell>
          <cell r="O234">
            <v>50.050999999999974</v>
          </cell>
          <cell r="P234">
            <v>64.827083000000059</v>
          </cell>
          <cell r="Q234">
            <v>132.76163000000008</v>
          </cell>
          <cell r="R234">
            <v>247.63971300000011</v>
          </cell>
          <cell r="S234">
            <v>172.45900000000006</v>
          </cell>
          <cell r="T234">
            <v>114.48050000000006</v>
          </cell>
          <cell r="U234">
            <v>551.1997290000005</v>
          </cell>
          <cell r="V234">
            <v>838.13922899999955</v>
          </cell>
          <cell r="W234">
            <v>1085.7789419999988</v>
          </cell>
          <cell r="X234">
            <v>1488.9471160000003</v>
          </cell>
        </row>
        <row r="235">
          <cell r="F235">
            <v>0.12110477473605977</v>
          </cell>
          <cell r="G235">
            <v>-0.79681165803041187</v>
          </cell>
          <cell r="H235">
            <v>4.640655771758187E-2</v>
          </cell>
          <cell r="I235">
            <v>-9.0099891024349454E-2</v>
          </cell>
          <cell r="J235">
            <v>0.1361836438969117</v>
          </cell>
          <cell r="K235">
            <v>0.43470466996473545</v>
          </cell>
          <cell r="L235">
            <v>0.13671289640780288</v>
          </cell>
          <cell r="M235">
            <v>0.25523116610166402</v>
          </cell>
          <cell r="N235">
            <v>0.1650963297139007</v>
          </cell>
          <cell r="O235">
            <v>0.1079972467186107</v>
          </cell>
          <cell r="P235">
            <v>7.8905043128062138E-2</v>
          </cell>
          <cell r="Q235">
            <v>0.23915912353112428</v>
          </cell>
          <cell r="R235">
            <v>0.1345759087446988</v>
          </cell>
          <cell r="S235">
            <v>0.17604162307112042</v>
          </cell>
          <cell r="T235">
            <v>7.8847935313017675E-2</v>
          </cell>
          <cell r="U235">
            <v>0.22155627330248007</v>
          </cell>
          <cell r="V235">
            <v>0.17037364511918218</v>
          </cell>
          <cell r="W235">
            <v>0.16062847006876863</v>
          </cell>
          <cell r="X235">
            <v>0.16198495912427105</v>
          </cell>
        </row>
        <row r="236">
          <cell r="F236">
            <v>31.281000000000034</v>
          </cell>
          <cell r="G236">
            <v>-100.03707100000004</v>
          </cell>
          <cell r="H236">
            <v>11.616999999999987</v>
          </cell>
          <cell r="I236">
            <v>-57.139070999999944</v>
          </cell>
          <cell r="J236">
            <v>80.16599999999994</v>
          </cell>
          <cell r="K236">
            <v>310.88599999999991</v>
          </cell>
          <cell r="L236">
            <v>67.220901999999953</v>
          </cell>
          <cell r="M236">
            <v>458.27290200000022</v>
          </cell>
          <cell r="N236">
            <v>401.13383100000027</v>
          </cell>
          <cell r="O236">
            <v>50.050999999999974</v>
          </cell>
          <cell r="P236">
            <v>64.827083000000002</v>
          </cell>
          <cell r="Q236">
            <v>132.76163000000008</v>
          </cell>
          <cell r="R236">
            <v>247.63971299999989</v>
          </cell>
          <cell r="S236">
            <v>172.45900000000006</v>
          </cell>
          <cell r="T236">
            <v>114.48050000000006</v>
          </cell>
          <cell r="U236">
            <v>551.1997290000005</v>
          </cell>
          <cell r="V236">
            <v>838.13922899999955</v>
          </cell>
          <cell r="W236">
            <v>1085.7789419999988</v>
          </cell>
          <cell r="X236">
            <v>1488.9471160000003</v>
          </cell>
        </row>
        <row r="237">
          <cell r="F237">
            <v>0.12110477473605977</v>
          </cell>
          <cell r="G237">
            <v>-0.79681165803041176</v>
          </cell>
          <cell r="H237">
            <v>4.640655771758187E-2</v>
          </cell>
          <cell r="I237">
            <v>-9.0099891024349454E-2</v>
          </cell>
          <cell r="J237">
            <v>0.1361836438969117</v>
          </cell>
          <cell r="K237">
            <v>0.43470466996473528</v>
          </cell>
          <cell r="L237">
            <v>0.13671289640780288</v>
          </cell>
          <cell r="M237">
            <v>0.25523116610166408</v>
          </cell>
          <cell r="N237">
            <v>0.16509632971390081</v>
          </cell>
          <cell r="O237">
            <v>0.1079972467186107</v>
          </cell>
          <cell r="P237">
            <v>7.8905043128062069E-2</v>
          </cell>
          <cell r="Q237">
            <v>0.23915912353112428</v>
          </cell>
          <cell r="R237">
            <v>0.13457590874469866</v>
          </cell>
          <cell r="S237">
            <v>0.17604162307112042</v>
          </cell>
          <cell r="T237">
            <v>7.8847935313017675E-2</v>
          </cell>
          <cell r="U237">
            <v>0.22155627330248007</v>
          </cell>
          <cell r="V237">
            <v>0.17037364511918218</v>
          </cell>
          <cell r="W237">
            <v>0.16062847006876863</v>
          </cell>
          <cell r="X237">
            <v>0.16198495912427105</v>
          </cell>
        </row>
        <row r="238">
          <cell r="F238">
            <v>42.406999999999996</v>
          </cell>
          <cell r="G238">
            <v>46.962000000000003</v>
          </cell>
          <cell r="H238">
            <v>56.033000000000001</v>
          </cell>
          <cell r="I238">
            <v>145.40199999999999</v>
          </cell>
          <cell r="J238">
            <v>77.344999999999999</v>
          </cell>
          <cell r="K238">
            <v>70.67</v>
          </cell>
          <cell r="L238">
            <v>136.15799999999999</v>
          </cell>
          <cell r="M238">
            <v>284.173</v>
          </cell>
          <cell r="N238">
            <v>429.57499999999999</v>
          </cell>
          <cell r="O238">
            <v>59.807000000000002</v>
          </cell>
          <cell r="P238">
            <v>88.808999999999997</v>
          </cell>
          <cell r="Q238">
            <v>103.129</v>
          </cell>
          <cell r="R238">
            <v>251.745</v>
          </cell>
          <cell r="S238">
            <v>95.245000000000005</v>
          </cell>
          <cell r="T238">
            <v>81.5</v>
          </cell>
          <cell r="U238">
            <v>66.67</v>
          </cell>
          <cell r="V238">
            <v>243.41500000000002</v>
          </cell>
          <cell r="W238">
            <v>495.16</v>
          </cell>
          <cell r="X238">
            <v>925</v>
          </cell>
        </row>
        <row r="239">
          <cell r="F239">
            <v>107.82</v>
          </cell>
          <cell r="G239">
            <v>75.759</v>
          </cell>
          <cell r="H239">
            <v>82.304000000000002</v>
          </cell>
          <cell r="I239">
            <v>265.88300000000004</v>
          </cell>
          <cell r="J239">
            <v>103.098</v>
          </cell>
          <cell r="K239">
            <v>84.381</v>
          </cell>
          <cell r="L239">
            <v>86.480999999999995</v>
          </cell>
          <cell r="M239">
            <v>273.95999999999998</v>
          </cell>
          <cell r="N239">
            <v>539.84300000000007</v>
          </cell>
          <cell r="O239">
            <v>112.608</v>
          </cell>
          <cell r="P239">
            <v>106.101</v>
          </cell>
          <cell r="Q239">
            <v>103.25</v>
          </cell>
          <cell r="R239">
            <v>321.959</v>
          </cell>
          <cell r="S239">
            <v>122.08499999999999</v>
          </cell>
          <cell r="T239">
            <v>151.988</v>
          </cell>
          <cell r="U239">
            <v>127.056</v>
          </cell>
          <cell r="V239">
            <v>401.12899999999996</v>
          </cell>
          <cell r="W239">
            <v>723.08799999999997</v>
          </cell>
          <cell r="X239">
            <v>1263</v>
          </cell>
        </row>
        <row r="240">
          <cell r="F240">
            <v>150.22699999999998</v>
          </cell>
          <cell r="G240">
            <v>122.721</v>
          </cell>
          <cell r="H240">
            <v>138.33699999999999</v>
          </cell>
          <cell r="I240">
            <v>411.28500000000003</v>
          </cell>
          <cell r="J240">
            <v>180.44299999999998</v>
          </cell>
          <cell r="K240">
            <v>155.05099999999999</v>
          </cell>
          <cell r="L240">
            <v>222.63899999999998</v>
          </cell>
          <cell r="M240">
            <v>558.13300000000004</v>
          </cell>
          <cell r="N240">
            <v>969.41800000000012</v>
          </cell>
          <cell r="O240">
            <v>172.41500000000002</v>
          </cell>
          <cell r="P240">
            <v>194.91</v>
          </cell>
          <cell r="Q240">
            <v>206.37900000000002</v>
          </cell>
          <cell r="R240">
            <v>573.70399999999995</v>
          </cell>
          <cell r="S240">
            <v>217.32999999999998</v>
          </cell>
          <cell r="T240">
            <v>233.488</v>
          </cell>
          <cell r="U240">
            <v>193.726</v>
          </cell>
          <cell r="V240">
            <v>644.54399999999998</v>
          </cell>
          <cell r="W240">
            <v>1218.248</v>
          </cell>
          <cell r="X240">
            <v>2188</v>
          </cell>
        </row>
        <row r="241">
          <cell r="F241">
            <v>24.448</v>
          </cell>
          <cell r="G241">
            <v>22.686</v>
          </cell>
          <cell r="H241">
            <v>23.690999999999999</v>
          </cell>
          <cell r="I241">
            <v>70.825000000000003</v>
          </cell>
          <cell r="J241">
            <v>22.731999999999999</v>
          </cell>
          <cell r="K241">
            <v>22.3</v>
          </cell>
          <cell r="L241">
            <v>21.736000000000001</v>
          </cell>
          <cell r="M241">
            <v>66.768000000000001</v>
          </cell>
          <cell r="N241">
            <v>137.59300000000002</v>
          </cell>
          <cell r="O241">
            <v>21.489000000000001</v>
          </cell>
          <cell r="P241">
            <v>20.524999999999999</v>
          </cell>
          <cell r="Q241">
            <v>20.94</v>
          </cell>
          <cell r="R241">
            <v>62.953999999999994</v>
          </cell>
          <cell r="S241">
            <v>20.544</v>
          </cell>
          <cell r="T241">
            <v>20.567</v>
          </cell>
          <cell r="U241">
            <v>13.462999999999999</v>
          </cell>
          <cell r="V241">
            <v>54.574000000000005</v>
          </cell>
          <cell r="W241">
            <v>117.52799999999999</v>
          </cell>
          <cell r="X241">
            <v>255</v>
          </cell>
        </row>
        <row r="242">
          <cell r="F242">
            <v>-143.39399999999995</v>
          </cell>
          <cell r="G242">
            <v>-245.44407100000006</v>
          </cell>
          <cell r="H242">
            <v>-150.411</v>
          </cell>
          <cell r="I242">
            <v>-539.24907099999996</v>
          </cell>
          <cell r="J242">
            <v>-123.00900000000004</v>
          </cell>
          <cell r="K242">
            <v>133.53500000000003</v>
          </cell>
          <cell r="L242">
            <v>-177.15409800000003</v>
          </cell>
          <cell r="M242">
            <v>-166.62809799999994</v>
          </cell>
          <cell r="N242">
            <v>-705.87716900000009</v>
          </cell>
          <cell r="O242">
            <v>-143.85300000000004</v>
          </cell>
          <cell r="P242">
            <v>-150.60791699999996</v>
          </cell>
          <cell r="Q242">
            <v>-94.557369999999935</v>
          </cell>
          <cell r="R242">
            <v>-389.01828699999982</v>
          </cell>
          <cell r="S242">
            <v>-65.414999999999921</v>
          </cell>
          <cell r="T242">
            <v>-139.57449999999994</v>
          </cell>
          <cell r="U242">
            <v>344.01072900000048</v>
          </cell>
          <cell r="V242">
            <v>139.02122899999955</v>
          </cell>
          <cell r="W242">
            <v>-249.99705800000126</v>
          </cell>
          <cell r="X242">
            <v>-954.05288399999972</v>
          </cell>
        </row>
        <row r="243">
          <cell r="F243">
            <v>-0.55515162777732585</v>
          </cell>
          <cell r="G243">
            <v>-1.9550022327947214</v>
          </cell>
          <cell r="H243">
            <v>-0.60084847661695917</v>
          </cell>
          <cell r="I243">
            <v>-0.85031628414262672</v>
          </cell>
          <cell r="J243">
            <v>-0.20896407270058667</v>
          </cell>
          <cell r="K243">
            <v>0.18671888764286895</v>
          </cell>
          <cell r="L243">
            <v>-0.36029343742057762</v>
          </cell>
          <cell r="M243">
            <v>-9.2802091444286014E-2</v>
          </cell>
          <cell r="N243">
            <v>-0.29052082079494018</v>
          </cell>
          <cell r="O243">
            <v>-0.31039795273245924</v>
          </cell>
          <cell r="P243">
            <v>-0.18331418963140125</v>
          </cell>
          <cell r="Q243">
            <v>-0.17033730101542288</v>
          </cell>
          <cell r="R243">
            <v>-0.21140587209181183</v>
          </cell>
          <cell r="S243">
            <v>-6.6773915963778782E-2</v>
          </cell>
          <cell r="T243">
            <v>-9.6131316227189567E-2</v>
          </cell>
          <cell r="U243">
            <v>0.138276075047398</v>
          </cell>
          <cell r="V243">
            <v>2.8259688502992736E-2</v>
          </cell>
          <cell r="W243">
            <v>-3.698418102884285E-2</v>
          </cell>
          <cell r="X243">
            <v>-0.10379295258807086</v>
          </cell>
        </row>
        <row r="244">
          <cell r="F244">
            <v>-143.39399999999995</v>
          </cell>
          <cell r="G244">
            <v>-245.44407100000004</v>
          </cell>
          <cell r="H244">
            <v>-150.411</v>
          </cell>
          <cell r="I244">
            <v>-539.24907099999996</v>
          </cell>
          <cell r="J244">
            <v>-123.00900000000004</v>
          </cell>
          <cell r="K244">
            <v>133.53499999999991</v>
          </cell>
          <cell r="L244">
            <v>-177.15409800000003</v>
          </cell>
          <cell r="M244">
            <v>-166.62809799999982</v>
          </cell>
          <cell r="N244">
            <v>-705.87716899999987</v>
          </cell>
          <cell r="O244">
            <v>-143.85300000000004</v>
          </cell>
          <cell r="P244">
            <v>-150.60791700000001</v>
          </cell>
          <cell r="Q244">
            <v>-94.557369999999935</v>
          </cell>
          <cell r="R244">
            <v>-389.01828700000004</v>
          </cell>
          <cell r="S244">
            <v>-65.414999999999921</v>
          </cell>
          <cell r="T244">
            <v>-139.57449999999994</v>
          </cell>
          <cell r="U244">
            <v>344.01072900000048</v>
          </cell>
          <cell r="V244">
            <v>139.02122899999955</v>
          </cell>
          <cell r="W244">
            <v>-249.99705800000126</v>
          </cell>
          <cell r="X244">
            <v>-954.05288399999972</v>
          </cell>
        </row>
        <row r="245">
          <cell r="F245">
            <v>-0.55515162777732585</v>
          </cell>
          <cell r="G245">
            <v>-1.9550022327947212</v>
          </cell>
          <cell r="H245">
            <v>-0.60084847661695917</v>
          </cell>
          <cell r="I245">
            <v>-0.85031628414262672</v>
          </cell>
          <cell r="J245">
            <v>-0.20896407270058667</v>
          </cell>
          <cell r="K245">
            <v>0.18671888764286879</v>
          </cell>
          <cell r="L245">
            <v>-0.36029343742057762</v>
          </cell>
          <cell r="M245">
            <v>-9.2802091444285958E-2</v>
          </cell>
          <cell r="N245">
            <v>-0.29052082079494007</v>
          </cell>
          <cell r="O245">
            <v>-0.31039795273245924</v>
          </cell>
          <cell r="P245">
            <v>-0.18331418963140131</v>
          </cell>
          <cell r="Q245">
            <v>-0.17033730101542288</v>
          </cell>
          <cell r="R245">
            <v>-0.21140587209181197</v>
          </cell>
          <cell r="S245">
            <v>-6.6773915963778782E-2</v>
          </cell>
          <cell r="T245">
            <v>-9.6131316227189567E-2</v>
          </cell>
          <cell r="U245">
            <v>0.138276075047398</v>
          </cell>
          <cell r="V245">
            <v>2.8259688502992736E-2</v>
          </cell>
          <cell r="W245">
            <v>-3.698418102884285E-2</v>
          </cell>
          <cell r="X245">
            <v>-0.10379295258807086</v>
          </cell>
        </row>
        <row r="246">
          <cell r="F246">
            <v>9.7270000000000003</v>
          </cell>
          <cell r="G246">
            <v>9.0459999999999994</v>
          </cell>
          <cell r="H246">
            <v>8.8879999999999999</v>
          </cell>
          <cell r="I246">
            <v>27.661000000000001</v>
          </cell>
          <cell r="J246">
            <v>10.492000000000001</v>
          </cell>
          <cell r="K246">
            <v>8.9629999999999992</v>
          </cell>
          <cell r="L246">
            <v>13.558</v>
          </cell>
          <cell r="M246">
            <v>33.012999999999998</v>
          </cell>
          <cell r="N246">
            <v>60.673999999999999</v>
          </cell>
          <cell r="O246">
            <v>12.773999999999999</v>
          </cell>
          <cell r="P246">
            <v>14.47</v>
          </cell>
          <cell r="Q246">
            <v>19.715</v>
          </cell>
          <cell r="R246">
            <v>46.959000000000003</v>
          </cell>
          <cell r="S246">
            <v>11.997</v>
          </cell>
          <cell r="T246">
            <v>14.237</v>
          </cell>
          <cell r="U246">
            <v>9.2989999999999995</v>
          </cell>
          <cell r="V246">
            <v>35.533000000000001</v>
          </cell>
          <cell r="W246">
            <v>82.492000000000004</v>
          </cell>
          <cell r="X246">
            <v>143</v>
          </cell>
        </row>
        <row r="247">
          <cell r="F247">
            <v>15.308</v>
          </cell>
          <cell r="G247">
            <v>18.234000000000002</v>
          </cell>
          <cell r="H247">
            <v>21.48</v>
          </cell>
          <cell r="I247">
            <v>55.022000000000006</v>
          </cell>
          <cell r="J247">
            <v>19.640999999999998</v>
          </cell>
          <cell r="K247">
            <v>22.143000000000001</v>
          </cell>
          <cell r="L247">
            <v>23.041</v>
          </cell>
          <cell r="M247">
            <v>64.825000000000003</v>
          </cell>
          <cell r="N247">
            <v>119.84700000000001</v>
          </cell>
          <cell r="O247">
            <v>30.702000000000002</v>
          </cell>
          <cell r="P247">
            <v>36.511000000000003</v>
          </cell>
          <cell r="Q247">
            <v>39.072000000000003</v>
          </cell>
          <cell r="R247">
            <v>106.28500000000001</v>
          </cell>
          <cell r="S247">
            <v>35.938000000000002</v>
          </cell>
          <cell r="T247">
            <v>45.029000000000003</v>
          </cell>
          <cell r="U247">
            <v>35.683999999999997</v>
          </cell>
          <cell r="V247">
            <v>116.65100000000001</v>
          </cell>
          <cell r="W247">
            <v>222.93600000000004</v>
          </cell>
          <cell r="X247">
            <v>343</v>
          </cell>
        </row>
        <row r="248">
          <cell r="F248">
            <v>25.035</v>
          </cell>
          <cell r="G248">
            <v>27.28</v>
          </cell>
          <cell r="H248">
            <v>30.368000000000002</v>
          </cell>
          <cell r="I248">
            <v>82.683000000000007</v>
          </cell>
          <cell r="J248">
            <v>30.132999999999999</v>
          </cell>
          <cell r="K248">
            <v>31.106000000000002</v>
          </cell>
          <cell r="L248">
            <v>36.599000000000004</v>
          </cell>
          <cell r="M248">
            <v>97.837999999999994</v>
          </cell>
          <cell r="N248">
            <v>180.52100000000002</v>
          </cell>
          <cell r="O248">
            <v>43.475999999999999</v>
          </cell>
          <cell r="P248">
            <v>50.981000000000002</v>
          </cell>
          <cell r="Q248">
            <v>58.787000000000006</v>
          </cell>
          <cell r="R248">
            <v>153.24400000000003</v>
          </cell>
          <cell r="S248">
            <v>47.935000000000002</v>
          </cell>
          <cell r="T248">
            <v>59.266000000000005</v>
          </cell>
          <cell r="U248">
            <v>44.982999999999997</v>
          </cell>
          <cell r="V248">
            <v>152.18400000000003</v>
          </cell>
          <cell r="W248">
            <v>305.42800000000005</v>
          </cell>
          <cell r="X248">
            <v>486</v>
          </cell>
        </row>
        <row r="249">
          <cell r="F249">
            <v>6.06</v>
          </cell>
          <cell r="G249">
            <v>6.1920000000000002</v>
          </cell>
          <cell r="H249">
            <v>8.77</v>
          </cell>
          <cell r="I249">
            <v>21.021999999999998</v>
          </cell>
          <cell r="J249">
            <v>9.2520000000000007</v>
          </cell>
          <cell r="K249">
            <v>5.8929999999999998</v>
          </cell>
          <cell r="L249">
            <v>1.0860000000000001</v>
          </cell>
          <cell r="M249">
            <v>16.230999999999998</v>
          </cell>
          <cell r="N249">
            <v>37.253</v>
          </cell>
          <cell r="O249">
            <v>-1.5580000000000001</v>
          </cell>
          <cell r="P249">
            <v>-3.9649999999999999</v>
          </cell>
          <cell r="Q249">
            <v>-1.0509999999999999</v>
          </cell>
          <cell r="R249">
            <v>-6.5739999999999998</v>
          </cell>
          <cell r="S249">
            <v>-8.1270000000000007</v>
          </cell>
          <cell r="T249">
            <v>-10.196</v>
          </cell>
          <cell r="U249">
            <v>-3.762</v>
          </cell>
          <cell r="V249">
            <v>-22.085000000000001</v>
          </cell>
          <cell r="W249">
            <v>-28.658999999999999</v>
          </cell>
          <cell r="X249">
            <v>9</v>
          </cell>
        </row>
        <row r="250">
          <cell r="F250">
            <v>8.266</v>
          </cell>
          <cell r="G250">
            <v>6.8259999999999996</v>
          </cell>
          <cell r="H250">
            <v>9.7829999999999995</v>
          </cell>
          <cell r="I250">
            <v>24.875</v>
          </cell>
          <cell r="J250">
            <v>10.125</v>
          </cell>
          <cell r="K250">
            <v>9.16</v>
          </cell>
          <cell r="L250">
            <v>31.553999999999998</v>
          </cell>
          <cell r="M250">
            <v>50.838999999999999</v>
          </cell>
          <cell r="N250">
            <v>75.713999999999999</v>
          </cell>
          <cell r="O250">
            <v>4.7050000000000001</v>
          </cell>
          <cell r="P250">
            <v>9.6709999999999994</v>
          </cell>
          <cell r="Q250">
            <v>12.05</v>
          </cell>
          <cell r="R250">
            <v>26.426000000000002</v>
          </cell>
          <cell r="S250">
            <v>10.78</v>
          </cell>
          <cell r="T250">
            <v>11.2</v>
          </cell>
          <cell r="U250">
            <v>48.652000000000001</v>
          </cell>
          <cell r="V250">
            <v>70.632000000000005</v>
          </cell>
          <cell r="W250">
            <v>97.058000000000007</v>
          </cell>
          <cell r="X250">
            <v>173</v>
          </cell>
        </row>
        <row r="251">
          <cell r="F251">
            <v>2.6619999999999999</v>
          </cell>
          <cell r="G251">
            <v>2.6659999999999999</v>
          </cell>
          <cell r="H251">
            <v>2.669</v>
          </cell>
          <cell r="I251">
            <v>7.9969999999999999</v>
          </cell>
          <cell r="J251">
            <v>2.88</v>
          </cell>
          <cell r="K251">
            <v>2.9380000000000002</v>
          </cell>
          <cell r="L251">
            <v>2.8039999999999998</v>
          </cell>
          <cell r="M251">
            <v>8.6219999999999999</v>
          </cell>
          <cell r="N251">
            <v>16.619</v>
          </cell>
          <cell r="O251">
            <v>3.3570000000000002</v>
          </cell>
          <cell r="P251">
            <v>4.165</v>
          </cell>
          <cell r="Q251">
            <v>4.8559999999999999</v>
          </cell>
          <cell r="R251">
            <v>12.378</v>
          </cell>
          <cell r="S251">
            <v>3.6680000000000001</v>
          </cell>
          <cell r="T251">
            <v>4.3659999999999997</v>
          </cell>
          <cell r="U251">
            <v>3.4740000000000002</v>
          </cell>
          <cell r="V251">
            <v>11.507999999999999</v>
          </cell>
          <cell r="W251">
            <v>23.885999999999999</v>
          </cell>
          <cell r="X251">
            <v>40</v>
          </cell>
        </row>
        <row r="252">
          <cell r="F252">
            <v>0.90100000000000002</v>
          </cell>
          <cell r="G252">
            <v>0.46200000000000002</v>
          </cell>
          <cell r="H252">
            <v>0.83299999999999996</v>
          </cell>
          <cell r="I252">
            <v>2.1959999999999997</v>
          </cell>
          <cell r="J252">
            <v>0.60699999999999998</v>
          </cell>
          <cell r="K252">
            <v>1.5609999999999999</v>
          </cell>
          <cell r="L252">
            <v>3.6120000000000001</v>
          </cell>
          <cell r="M252">
            <v>5.78</v>
          </cell>
          <cell r="N252">
            <v>7.976</v>
          </cell>
          <cell r="O252">
            <v>5.2779999999999996</v>
          </cell>
          <cell r="P252">
            <v>54.817999999999998</v>
          </cell>
          <cell r="Q252">
            <v>7.8689999999999998</v>
          </cell>
          <cell r="R252">
            <v>67.965000000000003</v>
          </cell>
          <cell r="S252">
            <v>8.4580000000000002</v>
          </cell>
          <cell r="T252">
            <v>9.6649999999999991</v>
          </cell>
          <cell r="U252">
            <v>16.779</v>
          </cell>
          <cell r="V252">
            <v>34.902000000000001</v>
          </cell>
          <cell r="W252">
            <v>102.867</v>
          </cell>
          <cell r="X252">
            <v>111</v>
          </cell>
        </row>
        <row r="253">
          <cell r="F253">
            <v>1.3569999999999995</v>
          </cell>
          <cell r="G253">
            <v>2.4940000000000007</v>
          </cell>
          <cell r="H253">
            <v>2.4889999999999999</v>
          </cell>
          <cell r="I253">
            <v>6.3399999999999981</v>
          </cell>
          <cell r="J253">
            <v>2.6140000000000008</v>
          </cell>
          <cell r="K253">
            <v>1.2319999999999998</v>
          </cell>
          <cell r="L253">
            <v>-24.052</v>
          </cell>
          <cell r="M253">
            <v>-20.206000000000003</v>
          </cell>
          <cell r="N253">
            <v>-13.866</v>
          </cell>
          <cell r="O253">
            <v>2.3719999999999999</v>
          </cell>
          <cell r="P253">
            <v>45.346999999999994</v>
          </cell>
          <cell r="Q253">
            <v>-0.37600000000000122</v>
          </cell>
          <cell r="R253">
            <v>47.343000000000004</v>
          </cell>
          <cell r="S253">
            <v>-6.7810000000000006</v>
          </cell>
          <cell r="T253">
            <v>-7.365000000000002</v>
          </cell>
          <cell r="U253">
            <v>-32.161000000000001</v>
          </cell>
          <cell r="V253">
            <v>-46.307000000000016</v>
          </cell>
          <cell r="W253">
            <v>1.0359999999999872</v>
          </cell>
          <cell r="X253">
            <v>-13</v>
          </cell>
        </row>
        <row r="254">
          <cell r="F254">
            <v>428.08299999999997</v>
          </cell>
          <cell r="G254">
            <v>400.76476700000001</v>
          </cell>
          <cell r="H254">
            <v>433.59899999999993</v>
          </cell>
          <cell r="I254">
            <v>1262.4467669999999</v>
          </cell>
          <cell r="J254">
            <v>744.41700000000003</v>
          </cell>
          <cell r="K254">
            <v>613.96899999999994</v>
          </cell>
          <cell r="L254">
            <v>681.39503300000001</v>
          </cell>
          <cell r="M254">
            <v>2039.781033</v>
          </cell>
          <cell r="N254">
            <v>3302.2278000000001</v>
          </cell>
          <cell r="O254">
            <v>653.14800000000002</v>
          </cell>
          <cell r="P254">
            <v>1068.519436</v>
          </cell>
          <cell r="Q254">
            <v>708.08677000000012</v>
          </cell>
          <cell r="R254">
            <v>2429.7542060000001</v>
          </cell>
          <cell r="S254">
            <v>1086.2180000000001</v>
          </cell>
          <cell r="T254">
            <v>1643.3905</v>
          </cell>
          <cell r="U254">
            <v>2156.6655790000004</v>
          </cell>
          <cell r="V254">
            <v>4886.2740789999998</v>
          </cell>
          <cell r="W254">
            <v>7316.0282850000003</v>
          </cell>
          <cell r="X254">
            <v>10618.937883999999</v>
          </cell>
        </row>
        <row r="255">
          <cell r="F255">
            <v>428.08299999999997</v>
          </cell>
          <cell r="G255">
            <v>400.76476700000001</v>
          </cell>
          <cell r="H255">
            <v>433.59899999999993</v>
          </cell>
          <cell r="I255">
            <v>1262.4467669999999</v>
          </cell>
          <cell r="J255">
            <v>744.41700000000003</v>
          </cell>
          <cell r="K255">
            <v>613.96899999999994</v>
          </cell>
          <cell r="L255">
            <v>681.39503300000001</v>
          </cell>
          <cell r="M255">
            <v>2039.781033</v>
          </cell>
          <cell r="N255">
            <v>3302.2278000000001</v>
          </cell>
          <cell r="O255">
            <v>653.14800000000002</v>
          </cell>
          <cell r="P255">
            <v>1068.519436</v>
          </cell>
          <cell r="Q255">
            <v>708.08677000000012</v>
          </cell>
          <cell r="R255">
            <v>2429.7542060000001</v>
          </cell>
          <cell r="S255">
            <v>1086.2180000000001</v>
          </cell>
          <cell r="T255">
            <v>1643.3905</v>
          </cell>
          <cell r="U255">
            <v>2156.6655790000004</v>
          </cell>
          <cell r="V255">
            <v>4886.2740789999998</v>
          </cell>
          <cell r="W255">
            <v>7316.0282850000003</v>
          </cell>
          <cell r="X255">
            <v>10618.937883999999</v>
          </cell>
        </row>
        <row r="256">
          <cell r="F256">
            <v>-169.78599999999994</v>
          </cell>
          <cell r="G256">
            <v>-275.21807100000012</v>
          </cell>
          <cell r="H256">
            <v>-183.268</v>
          </cell>
          <cell r="I256">
            <v>-628.27207099999998</v>
          </cell>
          <cell r="J256">
            <v>-155.75600000000006</v>
          </cell>
          <cell r="K256">
            <v>101.19700000000003</v>
          </cell>
          <cell r="L256">
            <v>-189.70109800000003</v>
          </cell>
          <cell r="M256">
            <v>-244.26009799999991</v>
          </cell>
          <cell r="N256">
            <v>-872.53216900000007</v>
          </cell>
          <cell r="O256">
            <v>-189.70100000000002</v>
          </cell>
          <cell r="P256">
            <v>-246.93591699999996</v>
          </cell>
          <cell r="Q256">
            <v>-152.96836999999994</v>
          </cell>
          <cell r="R256">
            <v>-589.60528699999975</v>
          </cell>
          <cell r="S256">
            <v>-106.56899999999992</v>
          </cell>
          <cell r="T256">
            <v>-191.47549999999995</v>
          </cell>
          <cell r="U256">
            <v>331.18872900000048</v>
          </cell>
          <cell r="V256">
            <v>33.144228999999541</v>
          </cell>
          <cell r="W256">
            <v>-556.46105800000123</v>
          </cell>
          <cell r="X256">
            <v>-1427.0528839999997</v>
          </cell>
        </row>
        <row r="257">
          <cell r="F257">
            <v>-0.65732857911628828</v>
          </cell>
          <cell r="G257">
            <v>-2.1921570202054554</v>
          </cell>
          <cell r="H257">
            <v>-0.73210269603045575</v>
          </cell>
          <cell r="I257">
            <v>-0.99069243059171186</v>
          </cell>
          <cell r="J257">
            <v>-0.26459371352951883</v>
          </cell>
          <cell r="K257">
            <v>0.14150141365780816</v>
          </cell>
          <cell r="L257">
            <v>-0.38581134420541519</v>
          </cell>
          <cell r="M257">
            <v>-0.13603856866196878</v>
          </cell>
          <cell r="N257">
            <v>-0.35911171665600283</v>
          </cell>
          <cell r="O257">
            <v>-0.40932620127004821</v>
          </cell>
          <cell r="P257">
            <v>-0.30056094272747935</v>
          </cell>
          <cell r="Q257">
            <v>-0.27555989857298896</v>
          </cell>
          <cell r="R257">
            <v>-0.32041172369919468</v>
          </cell>
          <cell r="S257">
            <v>-0.10878283956804929</v>
          </cell>
          <cell r="T257">
            <v>-0.13187789918831333</v>
          </cell>
          <cell r="U257">
            <v>0.13312223627204475</v>
          </cell>
          <cell r="V257">
            <v>6.7374284772856409E-3</v>
          </cell>
          <cell r="W257">
            <v>-8.2321994783528071E-2</v>
          </cell>
          <cell r="X257">
            <v>-0.15525138576037448</v>
          </cell>
        </row>
        <row r="258">
          <cell r="F258">
            <v>-169.78599999999994</v>
          </cell>
          <cell r="G258">
            <v>-275.21807100000007</v>
          </cell>
          <cell r="H258">
            <v>-183.268</v>
          </cell>
          <cell r="I258">
            <v>-628.27207099999998</v>
          </cell>
          <cell r="J258">
            <v>-155.75600000000006</v>
          </cell>
          <cell r="K258">
            <v>101.19699999999992</v>
          </cell>
          <cell r="L258">
            <v>-189.70109800000003</v>
          </cell>
          <cell r="M258">
            <v>-244.2600979999998</v>
          </cell>
          <cell r="N258">
            <v>-872.53216899999984</v>
          </cell>
          <cell r="O258">
            <v>-189.70100000000002</v>
          </cell>
          <cell r="P258">
            <v>-246.93591700000002</v>
          </cell>
          <cell r="Q258">
            <v>-152.96836999999994</v>
          </cell>
          <cell r="R258">
            <v>-589.60528699999998</v>
          </cell>
          <cell r="S258">
            <v>-106.56899999999992</v>
          </cell>
          <cell r="T258">
            <v>-191.47549999999995</v>
          </cell>
          <cell r="U258">
            <v>331.18872900000048</v>
          </cell>
          <cell r="V258">
            <v>33.144228999999541</v>
          </cell>
          <cell r="W258">
            <v>-556.46105800000123</v>
          </cell>
          <cell r="X258">
            <v>-1427.0528839999997</v>
          </cell>
        </row>
        <row r="259">
          <cell r="F259">
            <v>-0.65732857911628828</v>
          </cell>
          <cell r="G259">
            <v>-2.192157020205455</v>
          </cell>
          <cell r="H259">
            <v>-0.73210269603045575</v>
          </cell>
          <cell r="I259">
            <v>-0.99069243059171186</v>
          </cell>
          <cell r="J259">
            <v>-0.26459371352951883</v>
          </cell>
          <cell r="K259">
            <v>0.141501413657808</v>
          </cell>
          <cell r="L259">
            <v>-0.38581134420541519</v>
          </cell>
          <cell r="M259">
            <v>-0.13603856866196873</v>
          </cell>
          <cell r="N259">
            <v>-0.35911171665600278</v>
          </cell>
          <cell r="O259">
            <v>-0.40932620127004821</v>
          </cell>
          <cell r="P259">
            <v>-0.30056094272747941</v>
          </cell>
          <cell r="Q259">
            <v>-0.27555989857298896</v>
          </cell>
          <cell r="R259">
            <v>-0.32041172369919479</v>
          </cell>
          <cell r="S259">
            <v>-0.10878283956804929</v>
          </cell>
          <cell r="T259">
            <v>-0.13187789918831333</v>
          </cell>
          <cell r="U259">
            <v>0.13312223627204475</v>
          </cell>
          <cell r="V259">
            <v>6.7374284772856409E-3</v>
          </cell>
          <cell r="W259">
            <v>-8.2321994783528071E-2</v>
          </cell>
          <cell r="X259">
            <v>-0.15525138576037448</v>
          </cell>
        </row>
        <row r="263">
          <cell r="M263" t="str">
            <v>`</v>
          </cell>
          <cell r="X263" t="str">
            <v>(단위:백만원,M/M)</v>
          </cell>
        </row>
        <row r="264">
          <cell r="F264" t="str">
            <v>상    반    기</v>
          </cell>
          <cell r="O264" t="str">
            <v>하   반   기</v>
          </cell>
        </row>
        <row r="265">
          <cell r="F265" t="str">
            <v>1/4분기</v>
          </cell>
          <cell r="J265" t="str">
            <v>2/4분기</v>
          </cell>
          <cell r="N265" t="str">
            <v>합  계</v>
          </cell>
          <cell r="O265" t="str">
            <v>3/4분기</v>
          </cell>
          <cell r="S265" t="str">
            <v>4/4분기</v>
          </cell>
          <cell r="W265" t="str">
            <v>합  계</v>
          </cell>
          <cell r="X265" t="str">
            <v>년간 총계</v>
          </cell>
        </row>
        <row r="266">
          <cell r="F266" t="str">
            <v>1월</v>
          </cell>
          <cell r="G266" t="str">
            <v>2월</v>
          </cell>
          <cell r="H266" t="str">
            <v>3월</v>
          </cell>
          <cell r="I266" t="str">
            <v>1분기</v>
          </cell>
          <cell r="J266" t="str">
            <v>4월</v>
          </cell>
          <cell r="K266" t="str">
            <v>5월</v>
          </cell>
          <cell r="L266" t="str">
            <v>6월</v>
          </cell>
          <cell r="M266" t="str">
            <v>2분기</v>
          </cell>
          <cell r="N266" t="str">
            <v>상반기</v>
          </cell>
          <cell r="O266" t="str">
            <v>7월</v>
          </cell>
          <cell r="P266" t="str">
            <v>8월</v>
          </cell>
          <cell r="Q266" t="str">
            <v>9월</v>
          </cell>
          <cell r="R266" t="str">
            <v>3분기</v>
          </cell>
          <cell r="S266" t="str">
            <v>10월</v>
          </cell>
          <cell r="T266" t="str">
            <v>11월</v>
          </cell>
          <cell r="U266" t="str">
            <v>12월</v>
          </cell>
          <cell r="V266" t="str">
            <v>4분기</v>
          </cell>
          <cell r="W266" t="str">
            <v>하반기</v>
          </cell>
          <cell r="X266" t="str">
            <v>년계</v>
          </cell>
        </row>
        <row r="267">
          <cell r="F267">
            <v>3796.364</v>
          </cell>
          <cell r="G267">
            <v>1847.364</v>
          </cell>
          <cell r="H267">
            <v>54</v>
          </cell>
          <cell r="I267">
            <v>5697.7280000000001</v>
          </cell>
          <cell r="J267">
            <v>3600.4549999999999</v>
          </cell>
          <cell r="K267">
            <v>1080.867</v>
          </cell>
          <cell r="L267">
            <v>0</v>
          </cell>
          <cell r="M267">
            <v>4681.3220000000001</v>
          </cell>
          <cell r="N267">
            <v>10379.049999999999</v>
          </cell>
          <cell r="O267">
            <v>120.90900000000001</v>
          </cell>
          <cell r="P267">
            <v>3220</v>
          </cell>
          <cell r="Q267">
            <v>0</v>
          </cell>
          <cell r="R267">
            <v>3340.9090000000001</v>
          </cell>
          <cell r="S267">
            <v>0</v>
          </cell>
          <cell r="T267">
            <v>0</v>
          </cell>
          <cell r="U267">
            <v>31828.541000000001</v>
          </cell>
          <cell r="V267">
            <v>31828.541000000001</v>
          </cell>
          <cell r="W267">
            <v>35169.450000000004</v>
          </cell>
          <cell r="X267">
            <v>45548.5</v>
          </cell>
        </row>
        <row r="268">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row>
        <row r="269">
          <cell r="F269">
            <v>3796.364</v>
          </cell>
          <cell r="G269">
            <v>1847.364</v>
          </cell>
          <cell r="H269">
            <v>54</v>
          </cell>
          <cell r="I269">
            <v>5697.7280000000001</v>
          </cell>
          <cell r="J269">
            <v>3600.4549999999999</v>
          </cell>
          <cell r="K269">
            <v>1080.867</v>
          </cell>
          <cell r="L269">
            <v>0</v>
          </cell>
          <cell r="M269">
            <v>4681.3220000000001</v>
          </cell>
          <cell r="N269">
            <v>10379.049999999999</v>
          </cell>
          <cell r="O269">
            <v>120.90900000000001</v>
          </cell>
          <cell r="P269">
            <v>3220</v>
          </cell>
          <cell r="Q269">
            <v>0</v>
          </cell>
          <cell r="R269">
            <v>3340.9090000000001</v>
          </cell>
          <cell r="S269">
            <v>0</v>
          </cell>
          <cell r="T269">
            <v>0</v>
          </cell>
          <cell r="U269">
            <v>31828.541000000001</v>
          </cell>
          <cell r="V269">
            <v>31828.541000000001</v>
          </cell>
          <cell r="W269">
            <v>35169.450000000004</v>
          </cell>
          <cell r="X269">
            <v>45548.5</v>
          </cell>
        </row>
        <row r="270">
          <cell r="F270">
            <v>581.82600000000002</v>
          </cell>
          <cell r="G270">
            <v>315.43063629542723</v>
          </cell>
          <cell r="H270">
            <v>242.34100000000001</v>
          </cell>
          <cell r="I270">
            <v>1139.5976362954273</v>
          </cell>
          <cell r="J270">
            <v>2400.0003637045729</v>
          </cell>
          <cell r="K270">
            <v>2832.9</v>
          </cell>
          <cell r="L270">
            <v>320.61099999999999</v>
          </cell>
          <cell r="M270">
            <v>5553.5113637045733</v>
          </cell>
          <cell r="N270">
            <v>6693.1090000000004</v>
          </cell>
          <cell r="O270">
            <v>602.85400000000004</v>
          </cell>
          <cell r="P270">
            <v>581.46900000000005</v>
          </cell>
          <cell r="Q270">
            <v>574.21799999999996</v>
          </cell>
          <cell r="R270">
            <v>1758.5410000000002</v>
          </cell>
          <cell r="S270">
            <v>3681.2649999999999</v>
          </cell>
          <cell r="T270">
            <v>8795.7440000000006</v>
          </cell>
          <cell r="U270">
            <v>3837.1480000000001</v>
          </cell>
          <cell r="V270">
            <v>16314.156999999999</v>
          </cell>
          <cell r="W270">
            <v>18072.698</v>
          </cell>
          <cell r="X270">
            <v>24765.807000000001</v>
          </cell>
        </row>
        <row r="271">
          <cell r="F271">
            <v>0</v>
          </cell>
          <cell r="G271">
            <v>0</v>
          </cell>
          <cell r="H271">
            <v>3</v>
          </cell>
          <cell r="I271">
            <v>3</v>
          </cell>
          <cell r="J271">
            <v>0</v>
          </cell>
          <cell r="K271">
            <v>3</v>
          </cell>
          <cell r="L271">
            <v>0</v>
          </cell>
          <cell r="M271">
            <v>3</v>
          </cell>
          <cell r="N271">
            <v>6</v>
          </cell>
          <cell r="O271">
            <v>3</v>
          </cell>
          <cell r="P271">
            <v>39.28</v>
          </cell>
          <cell r="Q271">
            <v>15</v>
          </cell>
          <cell r="R271">
            <v>57.28</v>
          </cell>
          <cell r="S271">
            <v>9</v>
          </cell>
          <cell r="T271">
            <v>30.4</v>
          </cell>
          <cell r="U271">
            <v>0</v>
          </cell>
          <cell r="V271">
            <v>39.4</v>
          </cell>
          <cell r="W271">
            <v>96.68</v>
          </cell>
          <cell r="X271">
            <v>102.68</v>
          </cell>
        </row>
        <row r="272">
          <cell r="F272">
            <v>581.82600000000002</v>
          </cell>
          <cell r="G272">
            <v>315.43063629542723</v>
          </cell>
          <cell r="H272">
            <v>245.34100000000001</v>
          </cell>
          <cell r="I272">
            <v>1142.5976362954273</v>
          </cell>
          <cell r="J272">
            <v>2400.0003637045729</v>
          </cell>
          <cell r="K272">
            <v>2835.9</v>
          </cell>
          <cell r="L272">
            <v>320.61099999999999</v>
          </cell>
          <cell r="M272">
            <v>5556.5113637045733</v>
          </cell>
          <cell r="N272">
            <v>6699.1090000000004</v>
          </cell>
          <cell r="O272">
            <v>605.85400000000004</v>
          </cell>
          <cell r="P272">
            <v>620.74900000000002</v>
          </cell>
          <cell r="Q272">
            <v>589.21799999999996</v>
          </cell>
          <cell r="R272">
            <v>1815.8210000000001</v>
          </cell>
          <cell r="S272">
            <v>3690.2649999999999</v>
          </cell>
          <cell r="T272">
            <v>8826.1440000000002</v>
          </cell>
          <cell r="U272">
            <v>3837.1480000000001</v>
          </cell>
          <cell r="V272">
            <v>16353.556999999999</v>
          </cell>
          <cell r="W272">
            <v>18169.378000000001</v>
          </cell>
          <cell r="X272">
            <v>24868.487000000001</v>
          </cell>
        </row>
        <row r="273">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row>
        <row r="274">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row>
        <row r="275">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row>
        <row r="276">
          <cell r="F276">
            <v>581.82600000000002</v>
          </cell>
          <cell r="G276">
            <v>315.43063629542723</v>
          </cell>
          <cell r="H276">
            <v>245.34100000000001</v>
          </cell>
          <cell r="I276">
            <v>1142.5976362954273</v>
          </cell>
          <cell r="J276">
            <v>2400.0003637045729</v>
          </cell>
          <cell r="K276">
            <v>2835.9</v>
          </cell>
          <cell r="L276">
            <v>320.61099999999999</v>
          </cell>
          <cell r="M276">
            <v>5556.5113637045733</v>
          </cell>
          <cell r="N276">
            <v>6699.1090000000004</v>
          </cell>
          <cell r="O276">
            <v>605.85400000000004</v>
          </cell>
          <cell r="P276">
            <v>620.74900000000002</v>
          </cell>
          <cell r="Q276">
            <v>589.21799999999996</v>
          </cell>
          <cell r="R276">
            <v>1815.8210000000001</v>
          </cell>
          <cell r="S276">
            <v>3690.2649999999999</v>
          </cell>
          <cell r="T276">
            <v>8826.1440000000002</v>
          </cell>
          <cell r="U276">
            <v>3837.1480000000001</v>
          </cell>
          <cell r="V276">
            <v>16353.556999999999</v>
          </cell>
          <cell r="W276">
            <v>18169.378000000001</v>
          </cell>
          <cell r="X276">
            <v>24868.487000000001</v>
          </cell>
        </row>
        <row r="277">
          <cell r="F277">
            <v>335.21899999999999</v>
          </cell>
          <cell r="G277">
            <v>2.782</v>
          </cell>
          <cell r="H277">
            <v>0</v>
          </cell>
          <cell r="I277">
            <v>338.00099999999998</v>
          </cell>
          <cell r="J277">
            <v>187.42099999999999</v>
          </cell>
          <cell r="K277">
            <v>6.1269999999999998</v>
          </cell>
          <cell r="L277">
            <v>146.31100000000001</v>
          </cell>
          <cell r="M277">
            <v>339.85900000000004</v>
          </cell>
          <cell r="N277">
            <v>677.86</v>
          </cell>
          <cell r="O277">
            <v>74.691999999999993</v>
          </cell>
          <cell r="P277">
            <v>73.933000000000007</v>
          </cell>
          <cell r="Q277">
            <v>168.81299999999999</v>
          </cell>
          <cell r="R277">
            <v>317.43799999999999</v>
          </cell>
          <cell r="S277">
            <v>356.38400000000001</v>
          </cell>
          <cell r="T277">
            <v>7417.5590000000002</v>
          </cell>
          <cell r="U277">
            <v>-549.02</v>
          </cell>
          <cell r="V277">
            <v>7224.9230000000007</v>
          </cell>
          <cell r="W277">
            <v>7542.3610000000008</v>
          </cell>
          <cell r="X277">
            <v>8220.2210000000014</v>
          </cell>
        </row>
        <row r="278">
          <cell r="F278">
            <v>0.3</v>
          </cell>
          <cell r="G278">
            <v>0</v>
          </cell>
          <cell r="H278">
            <v>0</v>
          </cell>
          <cell r="I278">
            <v>0.3</v>
          </cell>
          <cell r="J278">
            <v>0</v>
          </cell>
          <cell r="K278">
            <v>0</v>
          </cell>
          <cell r="L278">
            <v>0</v>
          </cell>
          <cell r="M278">
            <v>0</v>
          </cell>
          <cell r="N278">
            <v>0.3</v>
          </cell>
          <cell r="O278">
            <v>0</v>
          </cell>
          <cell r="P278">
            <v>0</v>
          </cell>
          <cell r="Q278">
            <v>0</v>
          </cell>
          <cell r="R278">
            <v>0</v>
          </cell>
          <cell r="S278">
            <v>0</v>
          </cell>
          <cell r="T278">
            <v>0</v>
          </cell>
          <cell r="U278">
            <v>0</v>
          </cell>
          <cell r="V278">
            <v>0</v>
          </cell>
          <cell r="W278">
            <v>0</v>
          </cell>
          <cell r="X278">
            <v>0.3</v>
          </cell>
        </row>
        <row r="279">
          <cell r="F279">
            <v>335.51900000000001</v>
          </cell>
          <cell r="G279">
            <v>2.782</v>
          </cell>
          <cell r="H279">
            <v>0</v>
          </cell>
          <cell r="I279">
            <v>338.30099999999999</v>
          </cell>
          <cell r="J279">
            <v>187.42099999999999</v>
          </cell>
          <cell r="K279">
            <v>6.1269999999999998</v>
          </cell>
          <cell r="L279">
            <v>146.31100000000001</v>
          </cell>
          <cell r="M279">
            <v>339.85900000000004</v>
          </cell>
          <cell r="N279">
            <v>678.16</v>
          </cell>
          <cell r="O279">
            <v>74.691999999999993</v>
          </cell>
          <cell r="P279">
            <v>73.933000000000007</v>
          </cell>
          <cell r="Q279">
            <v>168.81299999999999</v>
          </cell>
          <cell r="R279">
            <v>317.43799999999999</v>
          </cell>
          <cell r="S279">
            <v>356.38400000000001</v>
          </cell>
          <cell r="T279">
            <v>7417.5590000000002</v>
          </cell>
          <cell r="U279">
            <v>-549.02</v>
          </cell>
          <cell r="V279">
            <v>7224.9230000000007</v>
          </cell>
          <cell r="W279">
            <v>7542.3610000000008</v>
          </cell>
          <cell r="X279">
            <v>8220.5210000000006</v>
          </cell>
        </row>
        <row r="280">
          <cell r="F280">
            <v>130.95599999999999</v>
          </cell>
          <cell r="G280">
            <v>117.169</v>
          </cell>
          <cell r="H280">
            <v>107.24</v>
          </cell>
          <cell r="I280">
            <v>355.36500000000001</v>
          </cell>
          <cell r="J280">
            <v>131.381</v>
          </cell>
          <cell r="K280">
            <v>137.29900000000001</v>
          </cell>
          <cell r="L280">
            <v>174.81100000000001</v>
          </cell>
          <cell r="M280">
            <v>443.49099999999999</v>
          </cell>
          <cell r="N280">
            <v>798.85599999999999</v>
          </cell>
          <cell r="O280">
            <v>211.34700000000001</v>
          </cell>
          <cell r="P280">
            <v>135.30699999999999</v>
          </cell>
          <cell r="Q280">
            <v>128.47200000000001</v>
          </cell>
          <cell r="R280">
            <v>475.12599999999998</v>
          </cell>
          <cell r="S280">
            <v>126.675</v>
          </cell>
          <cell r="T280">
            <v>124.023</v>
          </cell>
          <cell r="U280">
            <v>135.13399999999999</v>
          </cell>
          <cell r="V280">
            <v>385.83199999999999</v>
          </cell>
          <cell r="W280">
            <v>860.95799999999997</v>
          </cell>
          <cell r="X280">
            <v>1659.8139999999999</v>
          </cell>
        </row>
        <row r="281">
          <cell r="F281">
            <v>46.9</v>
          </cell>
          <cell r="G281">
            <v>43.2</v>
          </cell>
          <cell r="H281">
            <v>42.3</v>
          </cell>
          <cell r="I281">
            <v>132.39999999999998</v>
          </cell>
          <cell r="J281">
            <v>45.8</v>
          </cell>
          <cell r="K281">
            <v>48</v>
          </cell>
          <cell r="L281">
            <v>51.3</v>
          </cell>
          <cell r="M281">
            <v>145.1</v>
          </cell>
          <cell r="N281">
            <v>277.5</v>
          </cell>
          <cell r="O281">
            <v>51.6</v>
          </cell>
          <cell r="P281">
            <v>48.7</v>
          </cell>
          <cell r="Q281">
            <v>46.5</v>
          </cell>
          <cell r="R281">
            <v>146.80000000000001</v>
          </cell>
          <cell r="S281">
            <v>45.9</v>
          </cell>
          <cell r="T281">
            <v>44.4</v>
          </cell>
          <cell r="U281">
            <v>43.9</v>
          </cell>
          <cell r="V281">
            <v>134.19999999999999</v>
          </cell>
          <cell r="W281">
            <v>281</v>
          </cell>
          <cell r="X281">
            <v>558.5</v>
          </cell>
        </row>
        <row r="282">
          <cell r="F282">
            <v>29.164999999999999</v>
          </cell>
          <cell r="G282">
            <v>56.496000000000002</v>
          </cell>
          <cell r="H282">
            <v>30.992000000000001</v>
          </cell>
          <cell r="I282">
            <v>116.65300000000001</v>
          </cell>
          <cell r="J282">
            <v>48.917999999999999</v>
          </cell>
          <cell r="K282">
            <v>110.678</v>
          </cell>
          <cell r="L282">
            <v>71.968999999999994</v>
          </cell>
          <cell r="M282">
            <v>231.565</v>
          </cell>
          <cell r="N282">
            <v>348.21800000000002</v>
          </cell>
          <cell r="O282">
            <v>23.478999999999999</v>
          </cell>
          <cell r="P282">
            <v>43.746000000000002</v>
          </cell>
          <cell r="Q282">
            <v>95.305000000000007</v>
          </cell>
          <cell r="R282">
            <v>162.53</v>
          </cell>
          <cell r="S282">
            <v>94.932000000000002</v>
          </cell>
          <cell r="T282">
            <v>75.003</v>
          </cell>
          <cell r="U282">
            <v>66.44</v>
          </cell>
          <cell r="V282">
            <v>236.375</v>
          </cell>
          <cell r="W282">
            <v>398.90499999999997</v>
          </cell>
          <cell r="X282">
            <v>747.12300000000005</v>
          </cell>
        </row>
        <row r="283">
          <cell r="F283">
            <v>46.070999999999998</v>
          </cell>
          <cell r="G283">
            <v>39.487000000000002</v>
          </cell>
          <cell r="H283">
            <v>60.746000000000002</v>
          </cell>
          <cell r="I283">
            <v>146.304</v>
          </cell>
          <cell r="J283">
            <v>1858.654</v>
          </cell>
          <cell r="K283">
            <v>2359.7109999999998</v>
          </cell>
          <cell r="L283">
            <v>-138.476</v>
          </cell>
          <cell r="M283">
            <v>4079.8889999999997</v>
          </cell>
          <cell r="N283">
            <v>4226.1929999999993</v>
          </cell>
          <cell r="O283">
            <v>209.90700000000001</v>
          </cell>
          <cell r="P283">
            <v>96.070999999999998</v>
          </cell>
          <cell r="Q283">
            <v>98.557000000000002</v>
          </cell>
          <cell r="R283">
            <v>404.53500000000003</v>
          </cell>
          <cell r="S283">
            <v>2734.0439999999999</v>
          </cell>
          <cell r="T283">
            <v>91.010999999999996</v>
          </cell>
          <cell r="U283">
            <v>3274.989</v>
          </cell>
          <cell r="V283">
            <v>6100.0439999999999</v>
          </cell>
          <cell r="W283">
            <v>6504.5789999999997</v>
          </cell>
          <cell r="X283">
            <v>10730.771999999999</v>
          </cell>
        </row>
        <row r="284">
          <cell r="F284">
            <v>75.23599999999999</v>
          </cell>
          <cell r="G284">
            <v>95.983000000000004</v>
          </cell>
          <cell r="H284">
            <v>91.738</v>
          </cell>
          <cell r="I284">
            <v>262.95699999999999</v>
          </cell>
          <cell r="J284">
            <v>1907.5719999999999</v>
          </cell>
          <cell r="K284">
            <v>2470.3889999999997</v>
          </cell>
          <cell r="L284">
            <v>-66.507000000000005</v>
          </cell>
          <cell r="M284">
            <v>4311.4539999999997</v>
          </cell>
          <cell r="N284">
            <v>4574.4109999999991</v>
          </cell>
          <cell r="O284">
            <v>233.38600000000002</v>
          </cell>
          <cell r="P284">
            <v>139.81700000000001</v>
          </cell>
          <cell r="Q284">
            <v>193.86200000000002</v>
          </cell>
          <cell r="R284">
            <v>567.06500000000005</v>
          </cell>
          <cell r="S284">
            <v>2828.9759999999997</v>
          </cell>
          <cell r="T284">
            <v>166.01400000000001</v>
          </cell>
          <cell r="U284">
            <v>3341.4290000000001</v>
          </cell>
          <cell r="V284">
            <v>6336.4189999999999</v>
          </cell>
          <cell r="W284">
            <v>6903.4839999999995</v>
          </cell>
          <cell r="X284">
            <v>11477.894999999999</v>
          </cell>
        </row>
        <row r="285">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2.609</v>
          </cell>
          <cell r="U285">
            <v>0</v>
          </cell>
          <cell r="V285">
            <v>2.609</v>
          </cell>
          <cell r="W285">
            <v>2.609</v>
          </cell>
          <cell r="X285">
            <v>2.609</v>
          </cell>
        </row>
        <row r="286">
          <cell r="F286">
            <v>75.23599999999999</v>
          </cell>
          <cell r="G286">
            <v>95.983000000000004</v>
          </cell>
          <cell r="H286">
            <v>91.738</v>
          </cell>
          <cell r="I286">
            <v>262.95699999999999</v>
          </cell>
          <cell r="J286">
            <v>1907.5719999999999</v>
          </cell>
          <cell r="K286">
            <v>2470.3889999999997</v>
          </cell>
          <cell r="L286">
            <v>-66.507000000000005</v>
          </cell>
          <cell r="M286">
            <v>4311.4539999999997</v>
          </cell>
          <cell r="N286">
            <v>4574.4109999999991</v>
          </cell>
          <cell r="O286">
            <v>233.38600000000002</v>
          </cell>
          <cell r="P286">
            <v>139.81700000000001</v>
          </cell>
          <cell r="Q286">
            <v>193.86200000000002</v>
          </cell>
          <cell r="R286">
            <v>567.06500000000005</v>
          </cell>
          <cell r="S286">
            <v>2828.9759999999997</v>
          </cell>
          <cell r="T286">
            <v>168.62300000000002</v>
          </cell>
          <cell r="U286">
            <v>3341.4290000000001</v>
          </cell>
          <cell r="V286">
            <v>6339.0280000000002</v>
          </cell>
          <cell r="W286">
            <v>6906.0929999999998</v>
          </cell>
          <cell r="X286">
            <v>11480.503999999999</v>
          </cell>
        </row>
        <row r="287">
          <cell r="F287">
            <v>0</v>
          </cell>
          <cell r="G287">
            <v>0.24</v>
          </cell>
          <cell r="H287">
            <v>0</v>
          </cell>
          <cell r="I287">
            <v>0.24</v>
          </cell>
          <cell r="J287">
            <v>0</v>
          </cell>
          <cell r="K287">
            <v>0.48</v>
          </cell>
          <cell r="L287">
            <v>0.24</v>
          </cell>
          <cell r="M287">
            <v>0.72</v>
          </cell>
          <cell r="N287">
            <v>0.96</v>
          </cell>
          <cell r="O287">
            <v>0.24</v>
          </cell>
          <cell r="P287">
            <v>0</v>
          </cell>
          <cell r="Q287">
            <v>0</v>
          </cell>
          <cell r="R287">
            <v>0.24</v>
          </cell>
          <cell r="S287">
            <v>0</v>
          </cell>
          <cell r="T287">
            <v>0</v>
          </cell>
          <cell r="U287">
            <v>0</v>
          </cell>
          <cell r="V287">
            <v>0</v>
          </cell>
          <cell r="W287">
            <v>0.24</v>
          </cell>
          <cell r="X287">
            <v>1.2</v>
          </cell>
        </row>
        <row r="288">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row>
        <row r="289">
          <cell r="F289">
            <v>0</v>
          </cell>
          <cell r="G289">
            <v>0.24</v>
          </cell>
          <cell r="H289">
            <v>0</v>
          </cell>
          <cell r="I289">
            <v>0.24</v>
          </cell>
          <cell r="J289">
            <v>0</v>
          </cell>
          <cell r="K289">
            <v>0.48</v>
          </cell>
          <cell r="L289">
            <v>0.24</v>
          </cell>
          <cell r="M289">
            <v>0.72</v>
          </cell>
          <cell r="N289">
            <v>0.96</v>
          </cell>
          <cell r="O289">
            <v>0.24</v>
          </cell>
          <cell r="P289">
            <v>0</v>
          </cell>
          <cell r="Q289">
            <v>0</v>
          </cell>
          <cell r="R289">
            <v>0.24</v>
          </cell>
          <cell r="S289">
            <v>0</v>
          </cell>
          <cell r="T289">
            <v>0</v>
          </cell>
          <cell r="U289">
            <v>0</v>
          </cell>
          <cell r="V289">
            <v>0</v>
          </cell>
          <cell r="W289">
            <v>0.24</v>
          </cell>
          <cell r="X289">
            <v>1.2</v>
          </cell>
        </row>
        <row r="290">
          <cell r="F290">
            <v>541.71100000000001</v>
          </cell>
          <cell r="G290">
            <v>216.17400000000001</v>
          </cell>
          <cell r="H290">
            <v>198.97800000000001</v>
          </cell>
          <cell r="I290">
            <v>956.86299999999994</v>
          </cell>
          <cell r="J290">
            <v>2226.3739999999998</v>
          </cell>
          <cell r="K290">
            <v>2614.2949999999996</v>
          </cell>
          <cell r="L290">
            <v>254.85500000000002</v>
          </cell>
          <cell r="M290">
            <v>5095.5240000000003</v>
          </cell>
          <cell r="N290">
            <v>6052.3869999999997</v>
          </cell>
          <cell r="O290">
            <v>519.66499999999996</v>
          </cell>
          <cell r="P290">
            <v>349.05700000000002</v>
          </cell>
          <cell r="Q290">
            <v>491.14699999999999</v>
          </cell>
          <cell r="R290">
            <v>1359.8689999999999</v>
          </cell>
          <cell r="S290">
            <v>3312.0349999999999</v>
          </cell>
          <cell r="T290">
            <v>7710.2049999999999</v>
          </cell>
          <cell r="U290">
            <v>2927.5430000000001</v>
          </cell>
          <cell r="V290">
            <v>13949.783000000001</v>
          </cell>
          <cell r="W290">
            <v>15309.652</v>
          </cell>
          <cell r="X290">
            <v>21362.039000000001</v>
          </cell>
        </row>
        <row r="291">
          <cell r="F291">
            <v>40.115000000000009</v>
          </cell>
          <cell r="G291">
            <v>99.256636295427228</v>
          </cell>
          <cell r="H291">
            <v>46.363</v>
          </cell>
          <cell r="I291">
            <v>185.73463629542732</v>
          </cell>
          <cell r="J291">
            <v>173.62636370457312</v>
          </cell>
          <cell r="K291">
            <v>221.60500000000047</v>
          </cell>
          <cell r="L291">
            <v>65.755999999999972</v>
          </cell>
          <cell r="M291">
            <v>460.987363704573</v>
          </cell>
          <cell r="N291">
            <v>646.72200000000066</v>
          </cell>
          <cell r="O291">
            <v>86.189000000000078</v>
          </cell>
          <cell r="P291">
            <v>271.69200000000001</v>
          </cell>
          <cell r="Q291">
            <v>98.07099999999997</v>
          </cell>
          <cell r="R291">
            <v>455.95200000000023</v>
          </cell>
          <cell r="S291">
            <v>378.23</v>
          </cell>
          <cell r="T291">
            <v>1115.9390000000003</v>
          </cell>
          <cell r="U291">
            <v>909.60500000000002</v>
          </cell>
          <cell r="V291">
            <v>2403.7739999999976</v>
          </cell>
          <cell r="W291">
            <v>2859.7260000000006</v>
          </cell>
          <cell r="X291">
            <v>3506.4480000000003</v>
          </cell>
        </row>
        <row r="292">
          <cell r="F292">
            <v>6.8946729778318616E-2</v>
          </cell>
          <cell r="G292">
            <v>0.3146702471933166</v>
          </cell>
          <cell r="H292">
            <v>0.18897371413665062</v>
          </cell>
          <cell r="I292">
            <v>0.16255471777241121</v>
          </cell>
          <cell r="J292">
            <v>7.2344307246924061E-2</v>
          </cell>
          <cell r="K292">
            <v>7.8142741281427577E-2</v>
          </cell>
          <cell r="L292">
            <v>0.20509589502543574</v>
          </cell>
          <cell r="M292">
            <v>8.2963451980997804E-2</v>
          </cell>
          <cell r="N292">
            <v>9.6538509822724286E-2</v>
          </cell>
          <cell r="O292">
            <v>0.14226034655213973</v>
          </cell>
          <cell r="P292">
            <v>0.43768415253186072</v>
          </cell>
          <cell r="Q292">
            <v>0.16644264092407221</v>
          </cell>
          <cell r="R292">
            <v>0.25109964032798399</v>
          </cell>
          <cell r="S292">
            <v>0.10249399433374026</v>
          </cell>
          <cell r="T292">
            <v>0.12643562126337393</v>
          </cell>
          <cell r="U292">
            <v>0.23705236284865738</v>
          </cell>
          <cell r="V292">
            <v>0.14698783879250232</v>
          </cell>
          <cell r="W292">
            <v>0.15739261960425946</v>
          </cell>
          <cell r="X292">
            <v>0.14099965148663851</v>
          </cell>
        </row>
        <row r="293">
          <cell r="F293">
            <v>40.115000000000038</v>
          </cell>
          <cell r="G293">
            <v>99.496636295427265</v>
          </cell>
          <cell r="H293">
            <v>46.363</v>
          </cell>
          <cell r="I293">
            <v>185.97463629542733</v>
          </cell>
          <cell r="J293">
            <v>173.62636370457335</v>
          </cell>
          <cell r="K293">
            <v>222.08500000000049</v>
          </cell>
          <cell r="L293">
            <v>65.995999999999981</v>
          </cell>
          <cell r="M293">
            <v>461.70736370457325</v>
          </cell>
          <cell r="N293">
            <v>647.68200000000161</v>
          </cell>
          <cell r="O293">
            <v>86.42900000000003</v>
          </cell>
          <cell r="P293">
            <v>271.69200000000001</v>
          </cell>
          <cell r="Q293">
            <v>98.07099999999997</v>
          </cell>
          <cell r="R293">
            <v>456.19200000000023</v>
          </cell>
          <cell r="S293">
            <v>378.23</v>
          </cell>
          <cell r="T293">
            <v>1115.9390000000001</v>
          </cell>
          <cell r="U293">
            <v>909.60499999999956</v>
          </cell>
          <cell r="V293">
            <v>2403.7739999999976</v>
          </cell>
          <cell r="W293">
            <v>2859.9659999999994</v>
          </cell>
          <cell r="X293">
            <v>3507.648000000001</v>
          </cell>
        </row>
        <row r="294">
          <cell r="F294">
            <v>6.8946729778318672E-2</v>
          </cell>
          <cell r="G294">
            <v>0.31543111177774225</v>
          </cell>
          <cell r="H294">
            <v>0.18897371413665062</v>
          </cell>
          <cell r="I294">
            <v>0.16276476546757199</v>
          </cell>
          <cell r="J294">
            <v>7.2344307246924158E-2</v>
          </cell>
          <cell r="K294">
            <v>7.8311999717902772E-2</v>
          </cell>
          <cell r="L294">
            <v>0.2058444657232596</v>
          </cell>
          <cell r="M294">
            <v>8.3093029687740808E-2</v>
          </cell>
          <cell r="N294">
            <v>9.6681812461926142E-2</v>
          </cell>
          <cell r="O294">
            <v>0.14265648159457564</v>
          </cell>
          <cell r="P294">
            <v>0.43768415253186072</v>
          </cell>
          <cell r="Q294">
            <v>0.16644264092407221</v>
          </cell>
          <cell r="R294">
            <v>0.25123181194622168</v>
          </cell>
          <cell r="S294">
            <v>0.10249399433374026</v>
          </cell>
          <cell r="T294">
            <v>0.1264356212633739</v>
          </cell>
          <cell r="U294">
            <v>0.23705236284865727</v>
          </cell>
          <cell r="V294">
            <v>0.14698783879250232</v>
          </cell>
          <cell r="W294">
            <v>0.15740582864201511</v>
          </cell>
          <cell r="X294">
            <v>0.14104790532693046</v>
          </cell>
        </row>
        <row r="295">
          <cell r="F295">
            <v>42.195</v>
          </cell>
          <cell r="G295">
            <v>28.501999999999999</v>
          </cell>
          <cell r="H295">
            <v>6.4169999999999998</v>
          </cell>
          <cell r="I295">
            <v>77.114000000000004</v>
          </cell>
          <cell r="J295">
            <v>24.356000000000002</v>
          </cell>
          <cell r="K295">
            <v>26.443999999999999</v>
          </cell>
          <cell r="L295">
            <v>118.005</v>
          </cell>
          <cell r="M295">
            <v>168.80500000000001</v>
          </cell>
          <cell r="N295">
            <v>245.91900000000001</v>
          </cell>
          <cell r="O295">
            <v>-53.503999999999998</v>
          </cell>
          <cell r="P295">
            <v>26.491</v>
          </cell>
          <cell r="Q295">
            <v>27.309000000000001</v>
          </cell>
          <cell r="R295">
            <v>0.29600000000000293</v>
          </cell>
          <cell r="S295">
            <v>32.49</v>
          </cell>
          <cell r="T295">
            <v>35.905999999999999</v>
          </cell>
          <cell r="U295">
            <v>51.93</v>
          </cell>
          <cell r="V295">
            <v>120.32599999999999</v>
          </cell>
          <cell r="W295">
            <v>120.622</v>
          </cell>
          <cell r="X295">
            <v>366.541</v>
          </cell>
        </row>
        <row r="296">
          <cell r="F296">
            <v>6.9808186000197034</v>
          </cell>
          <cell r="G296">
            <v>671.32571926279479</v>
          </cell>
          <cell r="H296">
            <v>5.4419906176700499</v>
          </cell>
          <cell r="J296">
            <v>2.0548605688539432</v>
          </cell>
          <cell r="K296">
            <v>5.6312910509031244</v>
          </cell>
          <cell r="L296">
            <v>3.3691814673335205</v>
          </cell>
          <cell r="O296">
            <v>14.501043319041703</v>
          </cell>
          <cell r="P296">
            <v>16.126356702800614</v>
          </cell>
          <cell r="Q296">
            <v>14.293889309301052</v>
          </cell>
          <cell r="S296">
            <v>20.845948062116669</v>
          </cell>
          <cell r="T296">
            <v>25.830920879760811</v>
          </cell>
          <cell r="U296">
            <v>31.407334493416098</v>
          </cell>
        </row>
        <row r="297">
          <cell r="F297">
            <v>90.195999999999998</v>
          </cell>
          <cell r="G297">
            <v>26.277000000000001</v>
          </cell>
          <cell r="H297">
            <v>54.085999999999999</v>
          </cell>
          <cell r="I297">
            <v>170.559</v>
          </cell>
          <cell r="J297">
            <v>69.117000000000004</v>
          </cell>
          <cell r="K297">
            <v>55.98</v>
          </cell>
          <cell r="L297">
            <v>67.701999999999998</v>
          </cell>
          <cell r="M297">
            <v>192.79900000000001</v>
          </cell>
          <cell r="N297">
            <v>363.358</v>
          </cell>
          <cell r="O297">
            <v>72.203999999999994</v>
          </cell>
          <cell r="P297">
            <v>67.778000000000006</v>
          </cell>
          <cell r="Q297">
            <v>64.358000000000004</v>
          </cell>
          <cell r="R297">
            <v>204.34</v>
          </cell>
          <cell r="S297">
            <v>64.658000000000001</v>
          </cell>
          <cell r="T297">
            <v>72.994</v>
          </cell>
          <cell r="U297">
            <v>83.370999999999995</v>
          </cell>
          <cell r="V297">
            <v>221.02299999999997</v>
          </cell>
          <cell r="W297">
            <v>425.36299999999994</v>
          </cell>
          <cell r="X297">
            <v>788.721</v>
          </cell>
        </row>
        <row r="298">
          <cell r="F298">
            <v>132.39099999999999</v>
          </cell>
          <cell r="G298">
            <v>54.778999999999996</v>
          </cell>
          <cell r="H298">
            <v>60.503</v>
          </cell>
          <cell r="I298">
            <v>247.673</v>
          </cell>
          <cell r="J298">
            <v>93.473000000000013</v>
          </cell>
          <cell r="K298">
            <v>82.423999999999992</v>
          </cell>
          <cell r="L298">
            <v>185.70699999999999</v>
          </cell>
          <cell r="M298">
            <v>361.60400000000004</v>
          </cell>
          <cell r="N298">
            <v>609.27700000000004</v>
          </cell>
          <cell r="O298">
            <v>18.699999999999996</v>
          </cell>
          <cell r="P298">
            <v>94.269000000000005</v>
          </cell>
          <cell r="Q298">
            <v>91.667000000000002</v>
          </cell>
          <cell r="R298">
            <v>204.636</v>
          </cell>
          <cell r="S298">
            <v>97.147999999999996</v>
          </cell>
          <cell r="T298">
            <v>108.9</v>
          </cell>
          <cell r="U298">
            <v>135.30099999999999</v>
          </cell>
          <cell r="V298">
            <v>341.34899999999993</v>
          </cell>
          <cell r="W298">
            <v>545.9849999999999</v>
          </cell>
          <cell r="X298">
            <v>1155.2619999999999</v>
          </cell>
        </row>
        <row r="299">
          <cell r="F299">
            <v>-92.275999999999982</v>
          </cell>
          <cell r="G299">
            <v>44.477636295427232</v>
          </cell>
          <cell r="H299">
            <v>-14.14</v>
          </cell>
          <cell r="I299">
            <v>-61.93836370457268</v>
          </cell>
          <cell r="J299">
            <v>80.15336370457311</v>
          </cell>
          <cell r="K299">
            <v>139.18100000000049</v>
          </cell>
          <cell r="L299">
            <v>-119.95100000000002</v>
          </cell>
          <cell r="M299">
            <v>99.383363704572957</v>
          </cell>
          <cell r="N299">
            <v>37.445000000000618</v>
          </cell>
          <cell r="O299">
            <v>67.48900000000009</v>
          </cell>
          <cell r="P299">
            <v>177.423</v>
          </cell>
          <cell r="Q299">
            <v>6.4039999999999679</v>
          </cell>
          <cell r="R299">
            <v>251.31600000000023</v>
          </cell>
          <cell r="S299">
            <v>281.08199999999999</v>
          </cell>
          <cell r="T299">
            <v>1007.0390000000003</v>
          </cell>
          <cell r="U299">
            <v>774.30400000000009</v>
          </cell>
          <cell r="V299">
            <v>2062.4249999999975</v>
          </cell>
          <cell r="W299">
            <v>2313.7410000000009</v>
          </cell>
          <cell r="X299">
            <v>2351.1860000000006</v>
          </cell>
        </row>
        <row r="300">
          <cell r="F300">
            <v>-0.15859724384953575</v>
          </cell>
          <cell r="G300">
            <v>0.14100607606729168</v>
          </cell>
          <cell r="H300">
            <v>-5.763406850057675E-2</v>
          </cell>
          <cell r="I300">
            <v>-5.4208377242396154E-2</v>
          </cell>
          <cell r="J300">
            <v>3.3397229815769959E-2</v>
          </cell>
          <cell r="K300">
            <v>4.9078246764695681E-2</v>
          </cell>
          <cell r="L300">
            <v>-0.37413251572778233</v>
          </cell>
          <cell r="M300">
            <v>1.7885928273943676E-2</v>
          </cell>
          <cell r="N300">
            <v>5.5895492967797085E-3</v>
          </cell>
          <cell r="O300">
            <v>0.11139482449567072</v>
          </cell>
          <cell r="P300">
            <v>0.28582083901866939</v>
          </cell>
          <cell r="Q300">
            <v>1.0868642845262651E-2</v>
          </cell>
          <cell r="R300">
            <v>0.13840351003760845</v>
          </cell>
          <cell r="S300">
            <v>7.6168513643329133E-2</v>
          </cell>
          <cell r="T300">
            <v>0.11409727736143896</v>
          </cell>
          <cell r="U300">
            <v>0.20179153892422186</v>
          </cell>
          <cell r="V300">
            <v>0.1261147651241866</v>
          </cell>
          <cell r="W300">
            <v>0.12734288427484974</v>
          </cell>
          <cell r="X300">
            <v>9.4544794783856398E-2</v>
          </cell>
        </row>
        <row r="301">
          <cell r="F301">
            <v>-92.275999999999954</v>
          </cell>
          <cell r="G301">
            <v>44.717636295427269</v>
          </cell>
          <cell r="H301">
            <v>-14.14</v>
          </cell>
          <cell r="I301">
            <v>-61.698363704572671</v>
          </cell>
          <cell r="J301">
            <v>80.153363704573337</v>
          </cell>
          <cell r="K301">
            <v>139.66100000000051</v>
          </cell>
          <cell r="L301">
            <v>-119.71100000000001</v>
          </cell>
          <cell r="M301">
            <v>100.10336370457321</v>
          </cell>
          <cell r="N301">
            <v>38.405000000001564</v>
          </cell>
          <cell r="O301">
            <v>67.729000000000042</v>
          </cell>
          <cell r="P301">
            <v>177.423</v>
          </cell>
          <cell r="Q301">
            <v>6.4039999999999679</v>
          </cell>
          <cell r="R301">
            <v>251.55600000000024</v>
          </cell>
          <cell r="S301">
            <v>281.08199999999999</v>
          </cell>
          <cell r="T301">
            <v>1007.0390000000001</v>
          </cell>
          <cell r="U301">
            <v>774.30399999999963</v>
          </cell>
          <cell r="V301">
            <v>2062.4249999999975</v>
          </cell>
          <cell r="W301">
            <v>2313.9809999999998</v>
          </cell>
          <cell r="X301">
            <v>2352.3860000000013</v>
          </cell>
        </row>
        <row r="302">
          <cell r="F302">
            <v>-0.15859724384953569</v>
          </cell>
          <cell r="G302">
            <v>0.14176694065171733</v>
          </cell>
          <cell r="H302">
            <v>-5.763406850057675E-2</v>
          </cell>
          <cell r="I302">
            <v>-5.399832954723538E-2</v>
          </cell>
          <cell r="J302">
            <v>3.3397229815770056E-2</v>
          </cell>
          <cell r="K302">
            <v>4.9247505201170882E-2</v>
          </cell>
          <cell r="L302">
            <v>-0.37338394502995848</v>
          </cell>
          <cell r="M302">
            <v>1.8015505980686675E-2</v>
          </cell>
          <cell r="N302">
            <v>5.7328519359815706E-3</v>
          </cell>
          <cell r="O302">
            <v>0.1117909595381066</v>
          </cell>
          <cell r="P302">
            <v>0.28582083901866939</v>
          </cell>
          <cell r="Q302">
            <v>1.0868642845262651E-2</v>
          </cell>
          <cell r="R302">
            <v>0.13853568165584615</v>
          </cell>
          <cell r="S302">
            <v>7.6168513643329133E-2</v>
          </cell>
          <cell r="T302">
            <v>0.11409727736143893</v>
          </cell>
          <cell r="U302">
            <v>0.20179153892422175</v>
          </cell>
          <cell r="V302">
            <v>0.1261147651241866</v>
          </cell>
          <cell r="W302">
            <v>0.12735609331260539</v>
          </cell>
          <cell r="X302">
            <v>9.4593048624148357E-2</v>
          </cell>
        </row>
        <row r="303">
          <cell r="F303">
            <v>38.113</v>
          </cell>
          <cell r="G303">
            <v>45.764000000000003</v>
          </cell>
          <cell r="H303">
            <v>67.25</v>
          </cell>
          <cell r="I303">
            <v>151.12700000000001</v>
          </cell>
          <cell r="J303">
            <v>55.386000000000003</v>
          </cell>
          <cell r="K303">
            <v>46.084000000000003</v>
          </cell>
          <cell r="L303">
            <v>62.649000000000001</v>
          </cell>
          <cell r="M303">
            <v>164.119</v>
          </cell>
          <cell r="N303">
            <v>315.24599999999998</v>
          </cell>
          <cell r="O303">
            <v>40.814</v>
          </cell>
          <cell r="P303">
            <v>52.21</v>
          </cell>
          <cell r="Q303">
            <v>59.883000000000003</v>
          </cell>
          <cell r="R303">
            <v>152.90700000000001</v>
          </cell>
          <cell r="S303">
            <v>67.507000000000005</v>
          </cell>
          <cell r="T303">
            <v>63.838999999999999</v>
          </cell>
          <cell r="U303">
            <v>67.870999999999995</v>
          </cell>
          <cell r="V303">
            <v>199.21699999999998</v>
          </cell>
          <cell r="W303">
            <v>352.12400000000002</v>
          </cell>
          <cell r="X303">
            <v>667.37</v>
          </cell>
        </row>
        <row r="304">
          <cell r="F304">
            <v>26.876000000000001</v>
          </cell>
          <cell r="G304">
            <v>72.067999999999998</v>
          </cell>
          <cell r="H304">
            <v>30.337</v>
          </cell>
          <cell r="I304">
            <v>129.28100000000001</v>
          </cell>
          <cell r="J304">
            <v>52.21</v>
          </cell>
          <cell r="K304">
            <v>68.707999999999998</v>
          </cell>
          <cell r="L304">
            <v>30.338999999999999</v>
          </cell>
          <cell r="M304">
            <v>151.25700000000001</v>
          </cell>
          <cell r="N304">
            <v>280.53800000000001</v>
          </cell>
          <cell r="O304">
            <v>45.363</v>
          </cell>
          <cell r="P304">
            <v>70.73</v>
          </cell>
          <cell r="Q304">
            <v>40.957999999999998</v>
          </cell>
          <cell r="R304">
            <v>157.05099999999999</v>
          </cell>
          <cell r="S304">
            <v>79.558999999999997</v>
          </cell>
          <cell r="T304">
            <v>90.828999999999994</v>
          </cell>
          <cell r="U304">
            <v>181.39400000000001</v>
          </cell>
          <cell r="V304">
            <v>351.78199999999998</v>
          </cell>
          <cell r="W304">
            <v>508.83299999999997</v>
          </cell>
          <cell r="X304">
            <v>789.37099999999998</v>
          </cell>
        </row>
        <row r="305">
          <cell r="F305">
            <v>64.989000000000004</v>
          </cell>
          <cell r="G305">
            <v>117.83199999999999</v>
          </cell>
          <cell r="H305">
            <v>97.587000000000003</v>
          </cell>
          <cell r="I305">
            <v>280.40800000000002</v>
          </cell>
          <cell r="J305">
            <v>107.596</v>
          </cell>
          <cell r="K305">
            <v>114.792</v>
          </cell>
          <cell r="L305">
            <v>92.988</v>
          </cell>
          <cell r="M305">
            <v>315.37599999999998</v>
          </cell>
          <cell r="N305">
            <v>595.78399999999999</v>
          </cell>
          <cell r="O305">
            <v>86.176999999999992</v>
          </cell>
          <cell r="P305">
            <v>122.94</v>
          </cell>
          <cell r="Q305">
            <v>100.84100000000001</v>
          </cell>
          <cell r="R305">
            <v>309.95799999999997</v>
          </cell>
          <cell r="S305">
            <v>147.066</v>
          </cell>
          <cell r="T305">
            <v>154.66800000000001</v>
          </cell>
          <cell r="U305">
            <v>249.26499999999999</v>
          </cell>
          <cell r="V305">
            <v>550.99900000000002</v>
          </cell>
          <cell r="W305">
            <v>860.95699999999999</v>
          </cell>
          <cell r="X305">
            <v>1456.741</v>
          </cell>
        </row>
        <row r="306">
          <cell r="F306">
            <v>28.760999999999999</v>
          </cell>
          <cell r="G306">
            <v>26.375</v>
          </cell>
          <cell r="H306">
            <v>26.466999999999999</v>
          </cell>
          <cell r="I306">
            <v>81.602999999999994</v>
          </cell>
          <cell r="J306">
            <v>26.53</v>
          </cell>
          <cell r="K306">
            <v>26.623999999999999</v>
          </cell>
          <cell r="L306">
            <v>26.456</v>
          </cell>
          <cell r="M306">
            <v>79.61</v>
          </cell>
          <cell r="N306">
            <v>161.21299999999999</v>
          </cell>
          <cell r="O306">
            <v>26.507999999999999</v>
          </cell>
          <cell r="P306">
            <v>29.163</v>
          </cell>
          <cell r="Q306">
            <v>29.181000000000001</v>
          </cell>
          <cell r="R306">
            <v>84.852000000000004</v>
          </cell>
          <cell r="S306">
            <v>29.094000000000001</v>
          </cell>
          <cell r="T306">
            <v>30.074999999999999</v>
          </cell>
          <cell r="U306">
            <v>20.018999999999998</v>
          </cell>
          <cell r="V306">
            <v>79.187999999999988</v>
          </cell>
          <cell r="W306">
            <v>164.04</v>
          </cell>
          <cell r="X306">
            <v>325.25299999999999</v>
          </cell>
        </row>
        <row r="307">
          <cell r="F307">
            <v>-186.02599999999998</v>
          </cell>
          <cell r="G307">
            <v>-99.729363704572762</v>
          </cell>
          <cell r="H307">
            <v>-138.19400000000002</v>
          </cell>
          <cell r="I307">
            <v>-423.9493637045727</v>
          </cell>
          <cell r="J307">
            <v>-53.972636295426895</v>
          </cell>
          <cell r="K307">
            <v>-2.2349999999995056</v>
          </cell>
          <cell r="L307">
            <v>-239.39500000000001</v>
          </cell>
          <cell r="M307">
            <v>-295.60263629542703</v>
          </cell>
          <cell r="N307">
            <v>-719.55199999999934</v>
          </cell>
          <cell r="O307">
            <v>-45.195999999999898</v>
          </cell>
          <cell r="P307">
            <v>25.320000000000004</v>
          </cell>
          <cell r="Q307">
            <v>-123.61800000000004</v>
          </cell>
          <cell r="R307">
            <v>-143.49399999999974</v>
          </cell>
          <cell r="S307">
            <v>104.922</v>
          </cell>
          <cell r="T307">
            <v>822.29600000000028</v>
          </cell>
          <cell r="U307">
            <v>505.0200000000001</v>
          </cell>
          <cell r="V307">
            <v>1432.2379999999976</v>
          </cell>
          <cell r="W307">
            <v>1288.7440000000011</v>
          </cell>
          <cell r="X307">
            <v>569.19200000000069</v>
          </cell>
        </row>
        <row r="308">
          <cell r="F308">
            <v>-0.31972789115646255</v>
          </cell>
          <cell r="G308">
            <v>-0.31616892029209187</v>
          </cell>
          <cell r="H308">
            <v>-0.56327315858335958</v>
          </cell>
          <cell r="I308">
            <v>-0.37103994462925477</v>
          </cell>
          <cell r="J308">
            <v>-2.248859504842585E-2</v>
          </cell>
          <cell r="K308">
            <v>-7.8810959483744335E-4</v>
          </cell>
          <cell r="L308">
            <v>-0.74668367585641171</v>
          </cell>
          <cell r="M308">
            <v>-5.3199321831017769E-2</v>
          </cell>
          <cell r="N308">
            <v>-0.10741010483632962</v>
          </cell>
          <cell r="O308">
            <v>-7.4598830741399572E-2</v>
          </cell>
          <cell r="P308">
            <v>4.0789433410283391E-2</v>
          </cell>
          <cell r="Q308">
            <v>-0.20980010793967604</v>
          </cell>
          <cell r="R308">
            <v>-7.9024309114169147E-2</v>
          </cell>
          <cell r="S308">
            <v>2.8432104469462219E-2</v>
          </cell>
          <cell r="T308">
            <v>9.3165939735404296E-2</v>
          </cell>
          <cell r="U308">
            <v>0.13161337535065107</v>
          </cell>
          <cell r="V308">
            <v>8.7579601184011382E-2</v>
          </cell>
          <cell r="W308">
            <v>7.0929450639422048E-2</v>
          </cell>
          <cell r="X308">
            <v>2.2888083219538072E-2</v>
          </cell>
        </row>
        <row r="309">
          <cell r="F309">
            <v>-186.02599999999995</v>
          </cell>
          <cell r="G309">
            <v>-99.489363704572725</v>
          </cell>
          <cell r="H309">
            <v>-138.19400000000002</v>
          </cell>
          <cell r="I309">
            <v>-423.7093637045727</v>
          </cell>
          <cell r="J309">
            <v>-53.972636295426668</v>
          </cell>
          <cell r="K309">
            <v>-1.7549999999994874</v>
          </cell>
          <cell r="L309">
            <v>-239.155</v>
          </cell>
          <cell r="M309">
            <v>-294.88263629542678</v>
          </cell>
          <cell r="N309">
            <v>-718.59199999999839</v>
          </cell>
          <cell r="O309">
            <v>-44.955999999999946</v>
          </cell>
          <cell r="P309">
            <v>25.320000000000004</v>
          </cell>
          <cell r="Q309">
            <v>-123.61800000000004</v>
          </cell>
          <cell r="R309">
            <v>-143.25399999999973</v>
          </cell>
          <cell r="S309">
            <v>104.922</v>
          </cell>
          <cell r="T309">
            <v>822.29600000000005</v>
          </cell>
          <cell r="U309">
            <v>505.01999999999964</v>
          </cell>
          <cell r="V309">
            <v>1432.2379999999976</v>
          </cell>
          <cell r="W309">
            <v>1288.9839999999999</v>
          </cell>
          <cell r="X309">
            <v>570.39200000000142</v>
          </cell>
        </row>
        <row r="310">
          <cell r="F310">
            <v>-0.3197278911564625</v>
          </cell>
          <cell r="G310">
            <v>-0.31540805570766622</v>
          </cell>
          <cell r="H310">
            <v>-0.56327315858335958</v>
          </cell>
          <cell r="I310">
            <v>-0.37082989693409396</v>
          </cell>
          <cell r="J310">
            <v>-2.2488595048425753E-2</v>
          </cell>
          <cell r="K310">
            <v>-6.1885115836224391E-4</v>
          </cell>
          <cell r="L310">
            <v>-0.74593510515858785</v>
          </cell>
          <cell r="M310">
            <v>-5.3069744124274773E-2</v>
          </cell>
          <cell r="N310">
            <v>-0.10726680219712777</v>
          </cell>
          <cell r="O310">
            <v>-7.4202695698963678E-2</v>
          </cell>
          <cell r="P310">
            <v>4.0789433410283391E-2</v>
          </cell>
          <cell r="Q310">
            <v>-0.20980010793967604</v>
          </cell>
          <cell r="R310">
            <v>-7.8892137495931436E-2</v>
          </cell>
          <cell r="S310">
            <v>2.8432104469462219E-2</v>
          </cell>
          <cell r="T310">
            <v>9.3165939735404268E-2</v>
          </cell>
          <cell r="U310">
            <v>0.13161337535065096</v>
          </cell>
          <cell r="V310">
            <v>8.7579601184011382E-2</v>
          </cell>
          <cell r="W310">
            <v>7.0942659677177722E-2</v>
          </cell>
          <cell r="X310">
            <v>2.2936337059830034E-2</v>
          </cell>
        </row>
        <row r="311">
          <cell r="F311">
            <v>18.635999999999999</v>
          </cell>
          <cell r="G311">
            <v>15.601000000000001</v>
          </cell>
          <cell r="H311">
            <v>15.628</v>
          </cell>
          <cell r="I311">
            <v>49.865000000000002</v>
          </cell>
          <cell r="J311">
            <v>17.489000000000001</v>
          </cell>
          <cell r="K311">
            <v>14.696999999999999</v>
          </cell>
          <cell r="L311">
            <v>25.03</v>
          </cell>
          <cell r="M311">
            <v>57.216000000000001</v>
          </cell>
          <cell r="N311">
            <v>107.081</v>
          </cell>
          <cell r="O311">
            <v>16.402000000000001</v>
          </cell>
          <cell r="P311">
            <v>16.670000000000002</v>
          </cell>
          <cell r="Q311">
            <v>19.934999999999999</v>
          </cell>
          <cell r="R311">
            <v>53.007000000000005</v>
          </cell>
          <cell r="S311">
            <v>16.713999999999999</v>
          </cell>
          <cell r="T311">
            <v>16.241</v>
          </cell>
          <cell r="U311">
            <v>12.422000000000001</v>
          </cell>
          <cell r="V311">
            <v>45.376999999999995</v>
          </cell>
          <cell r="W311">
            <v>98.384</v>
          </cell>
          <cell r="X311">
            <v>205.465</v>
          </cell>
        </row>
        <row r="312">
          <cell r="F312">
            <v>29.327999999999999</v>
          </cell>
          <cell r="G312">
            <v>31.446999999999999</v>
          </cell>
          <cell r="H312">
            <v>37.768999999999998</v>
          </cell>
          <cell r="I312">
            <v>98.543999999999997</v>
          </cell>
          <cell r="J312">
            <v>32.738999999999997</v>
          </cell>
          <cell r="K312">
            <v>36.308999999999997</v>
          </cell>
          <cell r="L312">
            <v>42.539000000000001</v>
          </cell>
          <cell r="M312">
            <v>111.587</v>
          </cell>
          <cell r="N312">
            <v>210.131</v>
          </cell>
          <cell r="O312">
            <v>39.42</v>
          </cell>
          <cell r="P312">
            <v>42.061999999999998</v>
          </cell>
          <cell r="Q312">
            <v>39.506999999999998</v>
          </cell>
          <cell r="R312">
            <v>120.989</v>
          </cell>
          <cell r="S312">
            <v>50.067999999999998</v>
          </cell>
          <cell r="T312">
            <v>51.37</v>
          </cell>
          <cell r="U312">
            <v>47.67</v>
          </cell>
          <cell r="V312">
            <v>149.108</v>
          </cell>
          <cell r="W312">
            <v>270.09699999999998</v>
          </cell>
          <cell r="X312">
            <v>480.22799999999995</v>
          </cell>
        </row>
        <row r="313">
          <cell r="F313">
            <v>47.963999999999999</v>
          </cell>
          <cell r="G313">
            <v>47.048000000000002</v>
          </cell>
          <cell r="H313">
            <v>53.396999999999998</v>
          </cell>
          <cell r="I313">
            <v>148.40899999999999</v>
          </cell>
          <cell r="J313">
            <v>50.227999999999994</v>
          </cell>
          <cell r="K313">
            <v>51.006</v>
          </cell>
          <cell r="L313">
            <v>67.569000000000003</v>
          </cell>
          <cell r="M313">
            <v>168.803</v>
          </cell>
          <cell r="N313">
            <v>317.21199999999999</v>
          </cell>
          <cell r="O313">
            <v>55.822000000000003</v>
          </cell>
          <cell r="P313">
            <v>58.731999999999999</v>
          </cell>
          <cell r="Q313">
            <v>59.441999999999993</v>
          </cell>
          <cell r="R313">
            <v>173.99600000000001</v>
          </cell>
          <cell r="S313">
            <v>66.781999999999996</v>
          </cell>
          <cell r="T313">
            <v>67.61099999999999</v>
          </cell>
          <cell r="U313">
            <v>60.091999999999999</v>
          </cell>
          <cell r="V313">
            <v>194.48500000000001</v>
          </cell>
          <cell r="W313">
            <v>368.48099999999999</v>
          </cell>
          <cell r="X313">
            <v>685.69299999999998</v>
          </cell>
        </row>
        <row r="314">
          <cell r="F314">
            <v>10.673999999999999</v>
          </cell>
          <cell r="G314">
            <v>7.11</v>
          </cell>
          <cell r="H314">
            <v>8.7409999999999997</v>
          </cell>
          <cell r="I314">
            <v>26.524999999999999</v>
          </cell>
          <cell r="J314">
            <v>32.843000000000004</v>
          </cell>
          <cell r="K314">
            <v>29.901</v>
          </cell>
          <cell r="L314">
            <v>0.92600000000000005</v>
          </cell>
          <cell r="M314">
            <v>63.67</v>
          </cell>
          <cell r="N314">
            <v>90.194999999999993</v>
          </cell>
          <cell r="O314">
            <v>-1.73</v>
          </cell>
          <cell r="P314">
            <v>-2.476</v>
          </cell>
          <cell r="Q314">
            <v>-1.2050000000000001</v>
          </cell>
          <cell r="R314">
            <v>-5.4109999999999996</v>
          </cell>
          <cell r="S314">
            <v>-27.917999999999999</v>
          </cell>
          <cell r="T314">
            <v>-51.356999999999999</v>
          </cell>
          <cell r="U314">
            <v>-6.8250000000000002</v>
          </cell>
          <cell r="V314">
            <v>-86.100000000000009</v>
          </cell>
          <cell r="W314">
            <v>-91.51100000000001</v>
          </cell>
          <cell r="X314">
            <v>-1.3160000000000167</v>
          </cell>
        </row>
        <row r="315">
          <cell r="F315">
            <v>14.557</v>
          </cell>
          <cell r="G315">
            <v>7.8380000000000001</v>
          </cell>
          <cell r="H315">
            <v>9.7319999999999993</v>
          </cell>
          <cell r="I315">
            <v>32.126999999999995</v>
          </cell>
          <cell r="J315">
            <v>34.908999999999999</v>
          </cell>
          <cell r="K315">
            <v>46.404000000000003</v>
          </cell>
          <cell r="L315">
            <v>26.928000000000001</v>
          </cell>
          <cell r="M315">
            <v>108.241</v>
          </cell>
          <cell r="N315">
            <v>140.36799999999999</v>
          </cell>
          <cell r="O315">
            <v>5.2050000000000001</v>
          </cell>
          <cell r="P315">
            <v>6.0289999999999999</v>
          </cell>
          <cell r="Q315">
            <v>13.802</v>
          </cell>
          <cell r="R315">
            <v>25.036000000000001</v>
          </cell>
          <cell r="S315">
            <v>36.944000000000003</v>
          </cell>
          <cell r="T315">
            <v>56.276000000000003</v>
          </cell>
          <cell r="U315">
            <v>88.254000000000005</v>
          </cell>
          <cell r="V315">
            <v>181.47399999999999</v>
          </cell>
          <cell r="W315">
            <v>206.51</v>
          </cell>
          <cell r="X315">
            <v>346.87799999999999</v>
          </cell>
        </row>
        <row r="316">
          <cell r="F316">
            <v>5.101</v>
          </cell>
          <cell r="G316">
            <v>4.5990000000000002</v>
          </cell>
          <cell r="H316">
            <v>4.6929999999999996</v>
          </cell>
          <cell r="I316">
            <v>14.392999999999999</v>
          </cell>
          <cell r="J316">
            <v>4.8</v>
          </cell>
          <cell r="K316">
            <v>4.8170000000000002</v>
          </cell>
          <cell r="L316">
            <v>5.1769999999999996</v>
          </cell>
          <cell r="M316">
            <v>14.794</v>
          </cell>
          <cell r="N316">
            <v>29.186999999999998</v>
          </cell>
          <cell r="O316">
            <v>4.3109999999999999</v>
          </cell>
          <cell r="P316">
            <v>4.798</v>
          </cell>
          <cell r="Q316">
            <v>4.91</v>
          </cell>
          <cell r="R316">
            <v>14.019</v>
          </cell>
          <cell r="S316">
            <v>5.1100000000000003</v>
          </cell>
          <cell r="T316">
            <v>4.9809999999999999</v>
          </cell>
          <cell r="U316">
            <v>4.641</v>
          </cell>
          <cell r="V316">
            <v>14.732000000000001</v>
          </cell>
          <cell r="W316">
            <v>28.751000000000001</v>
          </cell>
          <cell r="X316">
            <v>57.938000000000002</v>
          </cell>
        </row>
        <row r="317">
          <cell r="F317">
            <v>1.776</v>
          </cell>
          <cell r="G317">
            <v>1.002</v>
          </cell>
          <cell r="H317">
            <v>1.4650000000000001</v>
          </cell>
          <cell r="I317">
            <v>4.2430000000000003</v>
          </cell>
          <cell r="J317">
            <v>1.012</v>
          </cell>
          <cell r="K317">
            <v>6.0039999999999996</v>
          </cell>
          <cell r="L317">
            <v>6.6689999999999996</v>
          </cell>
          <cell r="M317">
            <v>13.684999999999999</v>
          </cell>
          <cell r="N317">
            <v>17.927999999999997</v>
          </cell>
          <cell r="O317">
            <v>6.9219999999999997</v>
          </cell>
          <cell r="P317">
            <v>63.152000000000001</v>
          </cell>
          <cell r="Q317">
            <v>8.3610000000000007</v>
          </cell>
          <cell r="R317">
            <v>78.435000000000002</v>
          </cell>
          <cell r="S317">
            <v>11.784000000000001</v>
          </cell>
          <cell r="T317">
            <v>12.092000000000001</v>
          </cell>
          <cell r="U317">
            <v>22.414999999999999</v>
          </cell>
          <cell r="V317">
            <v>46.290999999999997</v>
          </cell>
          <cell r="W317">
            <v>124.726</v>
          </cell>
          <cell r="X317">
            <v>142.654</v>
          </cell>
        </row>
        <row r="318">
          <cell r="F318">
            <v>2.9939999999999989</v>
          </cell>
          <cell r="G318">
            <v>4.8730000000000002</v>
          </cell>
          <cell r="H318">
            <v>5.1669999999999998</v>
          </cell>
          <cell r="I318">
            <v>13.034000000000002</v>
          </cell>
          <cell r="J318">
            <v>3.7460000000000044</v>
          </cell>
          <cell r="K318">
            <v>-5.6820000000000039</v>
          </cell>
          <cell r="L318">
            <v>-14.156000000000002</v>
          </cell>
          <cell r="M318">
            <v>-16.091999999999999</v>
          </cell>
          <cell r="N318">
            <v>-3.0580000000000069</v>
          </cell>
          <cell r="O318">
            <v>4.2979999999999992</v>
          </cell>
          <cell r="P318">
            <v>59.445</v>
          </cell>
          <cell r="Q318">
            <v>-1.7359999999999989</v>
          </cell>
          <cell r="R318">
            <v>62.006999999999998</v>
          </cell>
          <cell r="S318">
            <v>-47.967999999999996</v>
          </cell>
          <cell r="T318">
            <v>-90.560000000000016</v>
          </cell>
          <cell r="U318">
            <v>-68.022999999999996</v>
          </cell>
          <cell r="V318">
            <v>-206.55100000000002</v>
          </cell>
          <cell r="W318">
            <v>-144.54400000000004</v>
          </cell>
          <cell r="X318">
            <v>-147.60200000000003</v>
          </cell>
        </row>
        <row r="319">
          <cell r="F319">
            <v>818.81000000000006</v>
          </cell>
          <cell r="G319">
            <v>467.08099999999996</v>
          </cell>
          <cell r="H319">
            <v>442.09899999999993</v>
          </cell>
          <cell r="I319">
            <v>1727.9900000000002</v>
          </cell>
          <cell r="J319">
            <v>2507.9470000000001</v>
          </cell>
          <cell r="K319">
            <v>2883.4589999999994</v>
          </cell>
          <cell r="L319">
            <v>613.41899999999998</v>
          </cell>
          <cell r="M319">
            <v>6004.8250000000007</v>
          </cell>
          <cell r="N319">
            <v>7732.8149999999996</v>
          </cell>
          <cell r="O319">
            <v>711.17000000000007</v>
          </cell>
          <cell r="P319">
            <v>713.60600000000011</v>
          </cell>
          <cell r="Q319">
            <v>770.54200000000003</v>
          </cell>
          <cell r="R319">
            <v>2195.3179999999998</v>
          </cell>
          <cell r="S319">
            <v>3604.1570000000002</v>
          </cell>
          <cell r="T319">
            <v>7980.8989999999985</v>
          </cell>
          <cell r="U319">
            <v>3324.1969999999997</v>
          </cell>
          <cell r="V319">
            <v>14909.253000000002</v>
          </cell>
          <cell r="W319">
            <v>17104.571</v>
          </cell>
          <cell r="X319">
            <v>24837.386000000002</v>
          </cell>
        </row>
        <row r="320">
          <cell r="F320">
            <v>818.81000000000006</v>
          </cell>
          <cell r="G320">
            <v>466.84099999999995</v>
          </cell>
          <cell r="H320">
            <v>442.09899999999993</v>
          </cell>
          <cell r="I320">
            <v>1727.75</v>
          </cell>
          <cell r="J320">
            <v>2507.9470000000001</v>
          </cell>
          <cell r="K320">
            <v>2882.9789999999994</v>
          </cell>
          <cell r="L320">
            <v>613.17899999999997</v>
          </cell>
          <cell r="M320">
            <v>6004.1050000000005</v>
          </cell>
          <cell r="N320">
            <v>7731.8549999999987</v>
          </cell>
          <cell r="O320">
            <v>710.93000000000006</v>
          </cell>
          <cell r="P320">
            <v>713.60600000000011</v>
          </cell>
          <cell r="Q320">
            <v>770.54200000000003</v>
          </cell>
          <cell r="R320">
            <v>2195.078</v>
          </cell>
          <cell r="S320">
            <v>3604.1570000000002</v>
          </cell>
          <cell r="T320">
            <v>7980.8989999999985</v>
          </cell>
          <cell r="U320">
            <v>3324.1969999999997</v>
          </cell>
          <cell r="V320">
            <v>14909.253000000002</v>
          </cell>
          <cell r="W320">
            <v>17104.330999999998</v>
          </cell>
          <cell r="X320">
            <v>24836.185999999998</v>
          </cell>
        </row>
        <row r="321">
          <cell r="F321">
            <v>-236.98399999999998</v>
          </cell>
          <cell r="G321">
            <v>-151.65036370457275</v>
          </cell>
          <cell r="H321">
            <v>-196.75800000000001</v>
          </cell>
          <cell r="I321">
            <v>-585.39236370457263</v>
          </cell>
          <cell r="J321">
            <v>-107.9466362954269</v>
          </cell>
          <cell r="K321">
            <v>-47.5589999999995</v>
          </cell>
          <cell r="L321">
            <v>-292.80799999999999</v>
          </cell>
          <cell r="M321">
            <v>-448.31363629542705</v>
          </cell>
          <cell r="N321">
            <v>-1033.7059999999992</v>
          </cell>
          <cell r="O321">
            <v>-105.3159999999999</v>
          </cell>
          <cell r="P321">
            <v>-92.856999999999999</v>
          </cell>
          <cell r="Q321">
            <v>-181.32400000000004</v>
          </cell>
          <cell r="R321">
            <v>-379.49699999999979</v>
          </cell>
          <cell r="S321">
            <v>86.108000000000004</v>
          </cell>
          <cell r="T321">
            <v>845.24500000000035</v>
          </cell>
          <cell r="U321">
            <v>512.95100000000014</v>
          </cell>
          <cell r="V321">
            <v>1444.3039999999974</v>
          </cell>
          <cell r="W321">
            <v>1064.8070000000012</v>
          </cell>
          <cell r="X321">
            <v>31.101000000000738</v>
          </cell>
        </row>
        <row r="322">
          <cell r="F322">
            <v>-0.40731077676143723</v>
          </cell>
          <cell r="G322">
            <v>-0.48077246232524945</v>
          </cell>
          <cell r="H322">
            <v>-0.80197765558956724</v>
          </cell>
          <cell r="I322">
            <v>-0.5123346531702565</v>
          </cell>
          <cell r="J322">
            <v>-4.4977758307004387E-2</v>
          </cell>
          <cell r="K322">
            <v>-1.6770337459007547E-2</v>
          </cell>
          <cell r="L322">
            <v>-0.91328120370168209</v>
          </cell>
          <cell r="M322">
            <v>-8.0682573462161067E-2</v>
          </cell>
          <cell r="N322">
            <v>-0.15430499787359769</v>
          </cell>
          <cell r="O322">
            <v>-0.17383065887160917</v>
          </cell>
          <cell r="P322">
            <v>-0.14958864210816286</v>
          </cell>
          <cell r="Q322">
            <v>-0.30773669507720414</v>
          </cell>
          <cell r="R322">
            <v>-0.2089947191931362</v>
          </cell>
          <cell r="S322">
            <v>2.3333825619569329E-2</v>
          </cell>
          <cell r="T322">
            <v>9.5766055935638528E-2</v>
          </cell>
          <cell r="U322">
            <v>0.13368027503760607</v>
          </cell>
          <cell r="V322">
            <v>8.8317422319804648E-2</v>
          </cell>
          <cell r="W322">
            <v>5.8604482773158287E-2</v>
          </cell>
          <cell r="X322">
            <v>1.2506189057661906E-3</v>
          </cell>
        </row>
        <row r="323">
          <cell r="F323">
            <v>-236.98399999999995</v>
          </cell>
          <cell r="G323">
            <v>-151.41036370457272</v>
          </cell>
          <cell r="H323">
            <v>-196.75800000000001</v>
          </cell>
          <cell r="I323">
            <v>-585.15236370457262</v>
          </cell>
          <cell r="J323">
            <v>-107.94663629542667</v>
          </cell>
          <cell r="K323">
            <v>-47.078999999999482</v>
          </cell>
          <cell r="L323">
            <v>-292.56799999999998</v>
          </cell>
          <cell r="M323">
            <v>-447.59363629542679</v>
          </cell>
          <cell r="N323">
            <v>-1032.7459999999983</v>
          </cell>
          <cell r="O323">
            <v>-105.07599999999995</v>
          </cell>
          <cell r="P323">
            <v>-92.856999999999999</v>
          </cell>
          <cell r="Q323">
            <v>-181.32400000000004</v>
          </cell>
          <cell r="R323">
            <v>-379.25699999999978</v>
          </cell>
          <cell r="S323">
            <v>86.108000000000004</v>
          </cell>
          <cell r="T323">
            <v>845.24500000000012</v>
          </cell>
          <cell r="U323">
            <v>512.95099999999968</v>
          </cell>
          <cell r="V323">
            <v>1444.3039999999974</v>
          </cell>
          <cell r="W323">
            <v>1065.047</v>
          </cell>
          <cell r="X323">
            <v>32.301000000001466</v>
          </cell>
        </row>
        <row r="324">
          <cell r="F324">
            <v>-0.40731077676143718</v>
          </cell>
          <cell r="G324">
            <v>-0.4800115977408238</v>
          </cell>
          <cell r="H324">
            <v>-0.80197765558956724</v>
          </cell>
          <cell r="I324">
            <v>-0.51212460547509575</v>
          </cell>
          <cell r="J324">
            <v>-4.497775830700429E-2</v>
          </cell>
          <cell r="K324">
            <v>-1.6601079022532345E-2</v>
          </cell>
          <cell r="L324">
            <v>-0.91253263300385823</v>
          </cell>
          <cell r="M324">
            <v>-8.0552995755418078E-2</v>
          </cell>
          <cell r="N324">
            <v>-0.15416169523439582</v>
          </cell>
          <cell r="O324">
            <v>-0.17343452382917326</v>
          </cell>
          <cell r="P324">
            <v>-0.14958864210816286</v>
          </cell>
          <cell r="Q324">
            <v>-0.30773669507720414</v>
          </cell>
          <cell r="R324">
            <v>-0.2088625475748985</v>
          </cell>
          <cell r="S324">
            <v>2.3333825619569329E-2</v>
          </cell>
          <cell r="T324">
            <v>9.57660559356385E-2</v>
          </cell>
          <cell r="U324">
            <v>0.13368027503760596</v>
          </cell>
          <cell r="V324">
            <v>8.8317422319804648E-2</v>
          </cell>
          <cell r="W324">
            <v>5.8617691810913947E-2</v>
          </cell>
          <cell r="X324">
            <v>1.2988727460581525E-3</v>
          </cell>
        </row>
        <row r="328">
          <cell r="M328" t="str">
            <v>`</v>
          </cell>
          <cell r="X328" t="str">
            <v>(단위:백만원,M/M)</v>
          </cell>
        </row>
        <row r="329">
          <cell r="F329" t="str">
            <v>상    반    기</v>
          </cell>
          <cell r="O329" t="str">
            <v>하   반   기</v>
          </cell>
        </row>
        <row r="330">
          <cell r="F330" t="str">
            <v>1/4분기</v>
          </cell>
          <cell r="J330" t="str">
            <v>2/4분기</v>
          </cell>
          <cell r="N330" t="str">
            <v>합  계</v>
          </cell>
          <cell r="O330" t="str">
            <v>3/4분기</v>
          </cell>
          <cell r="S330" t="str">
            <v>4/4분기</v>
          </cell>
          <cell r="W330" t="str">
            <v>합  계</v>
          </cell>
          <cell r="X330" t="str">
            <v>년간 총계</v>
          </cell>
        </row>
        <row r="331">
          <cell r="F331" t="str">
            <v>1월</v>
          </cell>
          <cell r="G331" t="str">
            <v>2월</v>
          </cell>
          <cell r="H331" t="str">
            <v>3월</v>
          </cell>
          <cell r="I331" t="str">
            <v>1분기</v>
          </cell>
          <cell r="J331" t="str">
            <v>4월</v>
          </cell>
          <cell r="K331" t="str">
            <v>5월</v>
          </cell>
          <cell r="L331" t="str">
            <v>6월</v>
          </cell>
          <cell r="M331" t="str">
            <v>2분기</v>
          </cell>
          <cell r="N331" t="str">
            <v>상반기</v>
          </cell>
          <cell r="O331" t="str">
            <v>7월</v>
          </cell>
          <cell r="P331" t="str">
            <v>8월</v>
          </cell>
          <cell r="Q331" t="str">
            <v>9월</v>
          </cell>
          <cell r="R331" t="str">
            <v>3분기</v>
          </cell>
          <cell r="S331" t="str">
            <v>10월</v>
          </cell>
          <cell r="T331" t="str">
            <v>11월</v>
          </cell>
          <cell r="U331" t="str">
            <v>12월</v>
          </cell>
          <cell r="V331" t="str">
            <v>4분기</v>
          </cell>
          <cell r="W331" t="str">
            <v>하반기</v>
          </cell>
          <cell r="X331" t="str">
            <v>년계</v>
          </cell>
        </row>
        <row r="332">
          <cell r="F332">
            <v>0</v>
          </cell>
          <cell r="G332">
            <v>1515.787</v>
          </cell>
          <cell r="H332">
            <v>1010.909</v>
          </cell>
          <cell r="I332">
            <v>2526.6959999999999</v>
          </cell>
          <cell r="J332">
            <v>-254.54599999999999</v>
          </cell>
          <cell r="K332">
            <v>-2.1339999999999999</v>
          </cell>
          <cell r="L332">
            <v>631.90899999999999</v>
          </cell>
          <cell r="M332">
            <v>375.22899999999998</v>
          </cell>
          <cell r="N332">
            <v>2901.9249999999997</v>
          </cell>
          <cell r="O332">
            <v>153</v>
          </cell>
          <cell r="P332">
            <v>-0.36399999999999999</v>
          </cell>
          <cell r="Q332">
            <v>440.60199999999998</v>
          </cell>
          <cell r="R332">
            <v>593.23799999999994</v>
          </cell>
          <cell r="S332">
            <v>852.27300000000002</v>
          </cell>
          <cell r="T332">
            <v>76.694999999999993</v>
          </cell>
          <cell r="U332">
            <v>7994.4560000000001</v>
          </cell>
          <cell r="V332">
            <v>8923.4240000000009</v>
          </cell>
          <cell r="W332">
            <v>9516.6620000000003</v>
          </cell>
          <cell r="X332">
            <v>12418.587</v>
          </cell>
        </row>
        <row r="333">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row>
        <row r="334">
          <cell r="F334">
            <v>0</v>
          </cell>
          <cell r="G334">
            <v>1515.787</v>
          </cell>
          <cell r="H334">
            <v>1010.909</v>
          </cell>
          <cell r="I334">
            <v>2526.6959999999999</v>
          </cell>
          <cell r="J334">
            <v>-254.54599999999999</v>
          </cell>
          <cell r="K334">
            <v>-2.1339999999999999</v>
          </cell>
          <cell r="L334">
            <v>631.90899999999999</v>
          </cell>
          <cell r="M334">
            <v>375.22899999999998</v>
          </cell>
          <cell r="N334">
            <v>2901.9249999999997</v>
          </cell>
          <cell r="O334">
            <v>153</v>
          </cell>
          <cell r="P334">
            <v>-0.36399999999999999</v>
          </cell>
          <cell r="Q334">
            <v>440.60199999999998</v>
          </cell>
          <cell r="R334">
            <v>593.23799999999994</v>
          </cell>
          <cell r="S334">
            <v>852.27300000000002</v>
          </cell>
          <cell r="T334">
            <v>76.694999999999993</v>
          </cell>
          <cell r="U334">
            <v>7994.4560000000001</v>
          </cell>
          <cell r="V334">
            <v>8923.4240000000009</v>
          </cell>
          <cell r="W334">
            <v>9516.6620000000003</v>
          </cell>
          <cell r="X334">
            <v>12418.587</v>
          </cell>
        </row>
        <row r="335">
          <cell r="F335">
            <v>519.56899999999996</v>
          </cell>
          <cell r="G335">
            <v>1320.7156324971393</v>
          </cell>
          <cell r="H335">
            <v>562.70699999999999</v>
          </cell>
          <cell r="I335">
            <v>2402.9916324971391</v>
          </cell>
          <cell r="J335">
            <v>317.21300000000002</v>
          </cell>
          <cell r="K335">
            <v>3228.5250000000001</v>
          </cell>
          <cell r="L335">
            <v>420.09</v>
          </cell>
          <cell r="M335">
            <v>3965.8280000000004</v>
          </cell>
          <cell r="N335">
            <v>6368.8196324971395</v>
          </cell>
          <cell r="O335">
            <v>1401.0160000000001</v>
          </cell>
          <cell r="P335">
            <v>871.46500000000003</v>
          </cell>
          <cell r="Q335">
            <v>269.56200000000001</v>
          </cell>
          <cell r="R335">
            <v>2542.0430000000001</v>
          </cell>
          <cell r="S335">
            <v>422.18099999999998</v>
          </cell>
          <cell r="T335">
            <v>498.75</v>
          </cell>
          <cell r="U335">
            <v>3769.2539999999999</v>
          </cell>
          <cell r="V335">
            <v>4690.1849999999995</v>
          </cell>
          <cell r="W335">
            <v>7232.2279999999992</v>
          </cell>
          <cell r="X335">
            <v>13601.047632497139</v>
          </cell>
        </row>
        <row r="336">
          <cell r="F336">
            <v>17.760999999999999</v>
          </cell>
          <cell r="G336">
            <v>275.66199999999998</v>
          </cell>
          <cell r="H336">
            <v>33.149000000000001</v>
          </cell>
          <cell r="I336">
            <v>326.572</v>
          </cell>
          <cell r="J336">
            <v>188.03</v>
          </cell>
          <cell r="K336">
            <v>54.316000000000003</v>
          </cell>
          <cell r="L336">
            <v>32.944000000000003</v>
          </cell>
          <cell r="M336">
            <v>275.29000000000002</v>
          </cell>
          <cell r="N336">
            <v>601.86200000000008</v>
          </cell>
          <cell r="O336">
            <v>21.436</v>
          </cell>
          <cell r="P336">
            <v>54.116999999999997</v>
          </cell>
          <cell r="Q336">
            <v>34.713000000000001</v>
          </cell>
          <cell r="R336">
            <v>110.26599999999999</v>
          </cell>
          <cell r="S336">
            <v>43.465000000000003</v>
          </cell>
          <cell r="T336">
            <v>676.05799999999999</v>
          </cell>
          <cell r="U336">
            <v>42.677</v>
          </cell>
          <cell r="V336">
            <v>762.2</v>
          </cell>
          <cell r="W336">
            <v>872.46600000000001</v>
          </cell>
          <cell r="X336">
            <v>1474.328</v>
          </cell>
        </row>
        <row r="337">
          <cell r="F337">
            <v>537.32999999999993</v>
          </cell>
          <cell r="G337">
            <v>1596.3776324971393</v>
          </cell>
          <cell r="H337">
            <v>595.85599999999999</v>
          </cell>
          <cell r="I337">
            <v>2729.5636324971392</v>
          </cell>
          <cell r="J337">
            <v>505.24300000000005</v>
          </cell>
          <cell r="K337">
            <v>3282.8409999999999</v>
          </cell>
          <cell r="L337">
            <v>453.03399999999999</v>
          </cell>
          <cell r="M337">
            <v>4241.1180000000004</v>
          </cell>
          <cell r="N337">
            <v>6970.6816324971396</v>
          </cell>
          <cell r="O337">
            <v>1422.452</v>
          </cell>
          <cell r="P337">
            <v>925.58199999999999</v>
          </cell>
          <cell r="Q337">
            <v>304.27500000000003</v>
          </cell>
          <cell r="R337">
            <v>2652.3090000000002</v>
          </cell>
          <cell r="S337">
            <v>465.64599999999996</v>
          </cell>
          <cell r="T337">
            <v>1174.808</v>
          </cell>
          <cell r="U337">
            <v>3811.931</v>
          </cell>
          <cell r="V337">
            <v>5452.3849999999993</v>
          </cell>
          <cell r="W337">
            <v>8104.6939999999995</v>
          </cell>
          <cell r="X337">
            <v>15075.375632497138</v>
          </cell>
        </row>
        <row r="338">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row>
        <row r="339">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row>
        <row r="340">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row>
        <row r="341">
          <cell r="F341">
            <v>537.32999999999993</v>
          </cell>
          <cell r="G341">
            <v>1596.3776324971393</v>
          </cell>
          <cell r="H341">
            <v>595.85599999999999</v>
          </cell>
          <cell r="I341">
            <v>2729.5636324971392</v>
          </cell>
          <cell r="J341">
            <v>505.24300000000005</v>
          </cell>
          <cell r="K341">
            <v>3282.8409999999999</v>
          </cell>
          <cell r="L341">
            <v>453.03399999999999</v>
          </cell>
          <cell r="M341">
            <v>4241.1180000000004</v>
          </cell>
          <cell r="N341">
            <v>6970.6816324971396</v>
          </cell>
          <cell r="O341">
            <v>1422.452</v>
          </cell>
          <cell r="P341">
            <v>925.58199999999999</v>
          </cell>
          <cell r="Q341">
            <v>304.27500000000003</v>
          </cell>
          <cell r="R341">
            <v>2652.3090000000002</v>
          </cell>
          <cell r="S341">
            <v>465.64599999999996</v>
          </cell>
          <cell r="T341">
            <v>1174.808</v>
          </cell>
          <cell r="U341">
            <v>3811.931</v>
          </cell>
          <cell r="V341">
            <v>5452.3849999999993</v>
          </cell>
          <cell r="W341">
            <v>8104.6939999999995</v>
          </cell>
          <cell r="X341">
            <v>15075.375632497138</v>
          </cell>
        </row>
        <row r="342">
          <cell r="F342">
            <v>245.77600000000001</v>
          </cell>
          <cell r="G342">
            <v>839.59199999999998</v>
          </cell>
          <cell r="H342">
            <v>101.97499999999999</v>
          </cell>
          <cell r="I342">
            <v>1187.3429999999998</v>
          </cell>
          <cell r="J342">
            <v>14.834</v>
          </cell>
          <cell r="K342">
            <v>1241.2090000000001</v>
          </cell>
          <cell r="L342">
            <v>38.542999999999999</v>
          </cell>
          <cell r="M342">
            <v>1294.586</v>
          </cell>
          <cell r="N342">
            <v>2481.9290000000001</v>
          </cell>
          <cell r="O342">
            <v>60.997</v>
          </cell>
          <cell r="P342">
            <v>507.75799999999998</v>
          </cell>
          <cell r="Q342">
            <v>0</v>
          </cell>
          <cell r="R342">
            <v>568.755</v>
          </cell>
          <cell r="S342">
            <v>5.133</v>
          </cell>
          <cell r="T342">
            <v>0.376</v>
          </cell>
          <cell r="U342">
            <v>1242.4059999999999</v>
          </cell>
          <cell r="V342">
            <v>1247.915</v>
          </cell>
          <cell r="W342">
            <v>1816.67</v>
          </cell>
          <cell r="X342">
            <v>4298.5990000000002</v>
          </cell>
        </row>
        <row r="343">
          <cell r="F343">
            <v>0</v>
          </cell>
          <cell r="G343">
            <v>286.74</v>
          </cell>
          <cell r="H343">
            <v>0</v>
          </cell>
          <cell r="I343">
            <v>286.74</v>
          </cell>
          <cell r="J343">
            <v>68.27</v>
          </cell>
          <cell r="K343">
            <v>0</v>
          </cell>
          <cell r="L343">
            <v>0</v>
          </cell>
          <cell r="M343">
            <v>68.27</v>
          </cell>
          <cell r="N343">
            <v>355.01</v>
          </cell>
          <cell r="O343">
            <v>0</v>
          </cell>
          <cell r="P343">
            <v>0</v>
          </cell>
          <cell r="Q343">
            <v>0</v>
          </cell>
          <cell r="R343">
            <v>0</v>
          </cell>
          <cell r="S343">
            <v>10.243</v>
          </cell>
          <cell r="T343">
            <v>616.28800000000001</v>
          </cell>
          <cell r="U343">
            <v>7.593</v>
          </cell>
          <cell r="V343">
            <v>634.12400000000002</v>
          </cell>
          <cell r="W343">
            <v>634.12400000000002</v>
          </cell>
          <cell r="X343">
            <v>989.13400000000001</v>
          </cell>
        </row>
        <row r="344">
          <cell r="F344">
            <v>245.77600000000001</v>
          </cell>
          <cell r="G344">
            <v>1126.3319999999999</v>
          </cell>
          <cell r="H344">
            <v>101.97499999999999</v>
          </cell>
          <cell r="I344">
            <v>1474.0829999999999</v>
          </cell>
          <cell r="J344">
            <v>83.103999999999999</v>
          </cell>
          <cell r="K344">
            <v>1241.2090000000001</v>
          </cell>
          <cell r="L344">
            <v>38.542999999999999</v>
          </cell>
          <cell r="M344">
            <v>1362.856</v>
          </cell>
          <cell r="N344">
            <v>2836.9390000000003</v>
          </cell>
          <cell r="O344">
            <v>60.997</v>
          </cell>
          <cell r="P344">
            <v>507.75799999999998</v>
          </cell>
          <cell r="Q344">
            <v>0</v>
          </cell>
          <cell r="R344">
            <v>568.755</v>
          </cell>
          <cell r="S344">
            <v>15.376000000000001</v>
          </cell>
          <cell r="T344">
            <v>616.66399999999999</v>
          </cell>
          <cell r="U344">
            <v>1249.999</v>
          </cell>
          <cell r="V344">
            <v>1882.039</v>
          </cell>
          <cell r="W344">
            <v>2450.7939999999999</v>
          </cell>
          <cell r="X344">
            <v>5287.7330000000002</v>
          </cell>
        </row>
        <row r="345">
          <cell r="F345">
            <v>135.37299999999999</v>
          </cell>
          <cell r="G345">
            <v>129.88399999999999</v>
          </cell>
          <cell r="H345">
            <v>108.968</v>
          </cell>
          <cell r="I345">
            <v>374.22499999999997</v>
          </cell>
          <cell r="J345">
            <v>124.87</v>
          </cell>
          <cell r="K345">
            <v>130.154</v>
          </cell>
          <cell r="L345">
            <v>146.93100000000001</v>
          </cell>
          <cell r="M345">
            <v>401.95500000000004</v>
          </cell>
          <cell r="N345">
            <v>776.18000000000006</v>
          </cell>
          <cell r="O345">
            <v>125.42</v>
          </cell>
          <cell r="P345">
            <v>83.09</v>
          </cell>
          <cell r="Q345">
            <v>80.495000000000005</v>
          </cell>
          <cell r="R345">
            <v>289.005</v>
          </cell>
          <cell r="S345">
            <v>69.066000000000003</v>
          </cell>
          <cell r="T345">
            <v>74.932000000000002</v>
          </cell>
          <cell r="U345">
            <v>71.775000000000006</v>
          </cell>
          <cell r="V345">
            <v>215.773</v>
          </cell>
          <cell r="W345">
            <v>504.77800000000002</v>
          </cell>
          <cell r="X345">
            <v>1280.9580000000001</v>
          </cell>
        </row>
        <row r="346">
          <cell r="F346">
            <v>51.9</v>
          </cell>
          <cell r="G346">
            <v>50.4</v>
          </cell>
          <cell r="H346">
            <v>48.5</v>
          </cell>
          <cell r="I346">
            <v>150.80000000000001</v>
          </cell>
          <cell r="J346">
            <v>47.6</v>
          </cell>
          <cell r="K346">
            <v>50.1</v>
          </cell>
          <cell r="L346">
            <v>45.9</v>
          </cell>
          <cell r="M346">
            <v>143.6</v>
          </cell>
          <cell r="N346">
            <v>294.39999999999998</v>
          </cell>
          <cell r="O346">
            <v>31.4</v>
          </cell>
          <cell r="P346">
            <v>32.5</v>
          </cell>
          <cell r="Q346">
            <v>31.5</v>
          </cell>
          <cell r="R346">
            <v>95.4</v>
          </cell>
          <cell r="S346">
            <v>25.2</v>
          </cell>
          <cell r="T346">
            <v>27.8</v>
          </cell>
          <cell r="U346">
            <v>23.9</v>
          </cell>
          <cell r="V346">
            <v>76.900000000000006</v>
          </cell>
          <cell r="W346">
            <v>172.3</v>
          </cell>
          <cell r="X346">
            <v>466.7</v>
          </cell>
        </row>
        <row r="347">
          <cell r="F347">
            <v>35.854999999999997</v>
          </cell>
          <cell r="G347">
            <v>194.08799999999999</v>
          </cell>
          <cell r="H347">
            <v>60.515999999999998</v>
          </cell>
          <cell r="I347">
            <v>290.459</v>
          </cell>
          <cell r="J347">
            <v>48.878</v>
          </cell>
          <cell r="K347">
            <v>1129.01</v>
          </cell>
          <cell r="L347">
            <v>22.501999999999999</v>
          </cell>
          <cell r="M347">
            <v>1200.3899999999999</v>
          </cell>
          <cell r="N347">
            <v>1490.8489999999999</v>
          </cell>
          <cell r="O347">
            <v>837.76800000000003</v>
          </cell>
          <cell r="P347">
            <v>6.66</v>
          </cell>
          <cell r="Q347">
            <v>5.0999999999999996</v>
          </cell>
          <cell r="R347">
            <v>849.52800000000002</v>
          </cell>
          <cell r="S347">
            <v>69.507000000000005</v>
          </cell>
          <cell r="T347">
            <v>22.15</v>
          </cell>
          <cell r="U347">
            <v>866.20899999999995</v>
          </cell>
          <cell r="V347">
            <v>957.86599999999999</v>
          </cell>
          <cell r="W347">
            <v>1807.394</v>
          </cell>
          <cell r="X347">
            <v>3298.2429999999999</v>
          </cell>
        </row>
        <row r="348">
          <cell r="F348">
            <v>54.43</v>
          </cell>
          <cell r="G348">
            <v>41.808</v>
          </cell>
          <cell r="H348">
            <v>55.624000000000002</v>
          </cell>
          <cell r="I348">
            <v>151.86199999999999</v>
          </cell>
          <cell r="J348">
            <v>67.625</v>
          </cell>
          <cell r="K348">
            <v>118.417</v>
          </cell>
          <cell r="L348">
            <v>133.91300000000001</v>
          </cell>
          <cell r="M348">
            <v>319.95500000000004</v>
          </cell>
          <cell r="N348">
            <v>471.81700000000001</v>
          </cell>
          <cell r="O348">
            <v>145.077</v>
          </cell>
          <cell r="P348">
            <v>132.33500000000001</v>
          </cell>
          <cell r="Q348">
            <v>149.44999999999999</v>
          </cell>
          <cell r="R348">
            <v>426.86200000000002</v>
          </cell>
          <cell r="S348">
            <v>155.16499999999999</v>
          </cell>
          <cell r="T348">
            <v>224.51400000000001</v>
          </cell>
          <cell r="U348">
            <v>224.92500000000001</v>
          </cell>
          <cell r="V348">
            <v>604.60400000000004</v>
          </cell>
          <cell r="W348">
            <v>1031.4660000000001</v>
          </cell>
          <cell r="X348">
            <v>1503.2830000000001</v>
          </cell>
        </row>
        <row r="349">
          <cell r="F349">
            <v>90.284999999999997</v>
          </cell>
          <cell r="G349">
            <v>235.89599999999999</v>
          </cell>
          <cell r="H349">
            <v>116.14</v>
          </cell>
          <cell r="I349">
            <v>442.32100000000003</v>
          </cell>
          <cell r="J349">
            <v>116.503</v>
          </cell>
          <cell r="K349">
            <v>1247.4269999999999</v>
          </cell>
          <cell r="L349">
            <v>156.41500000000002</v>
          </cell>
          <cell r="M349">
            <v>1520.3449999999998</v>
          </cell>
          <cell r="N349">
            <v>1962.6659999999999</v>
          </cell>
          <cell r="O349">
            <v>982.84500000000003</v>
          </cell>
          <cell r="P349">
            <v>138.995</v>
          </cell>
          <cell r="Q349">
            <v>154.54999999999998</v>
          </cell>
          <cell r="R349">
            <v>1276.3900000000001</v>
          </cell>
          <cell r="S349">
            <v>224.672</v>
          </cell>
          <cell r="T349">
            <v>246.66400000000002</v>
          </cell>
          <cell r="U349">
            <v>1091.134</v>
          </cell>
          <cell r="V349">
            <v>1562.47</v>
          </cell>
          <cell r="W349">
            <v>2838.86</v>
          </cell>
          <cell r="X349">
            <v>4801.5259999999998</v>
          </cell>
        </row>
        <row r="350">
          <cell r="F350">
            <v>11.138</v>
          </cell>
          <cell r="G350">
            <v>3.9260000000000002</v>
          </cell>
          <cell r="H350">
            <v>26.806000000000001</v>
          </cell>
          <cell r="I350">
            <v>41.870000000000005</v>
          </cell>
          <cell r="J350">
            <v>15.667999999999999</v>
          </cell>
          <cell r="K350">
            <v>15.667999999999999</v>
          </cell>
          <cell r="L350">
            <v>26.74</v>
          </cell>
          <cell r="M350">
            <v>58.075999999999993</v>
          </cell>
          <cell r="N350">
            <v>99.945999999999998</v>
          </cell>
          <cell r="O350">
            <v>17.36</v>
          </cell>
          <cell r="P350">
            <v>15.704000000000001</v>
          </cell>
          <cell r="Q350">
            <v>41.567999999999998</v>
          </cell>
          <cell r="R350">
            <v>74.632000000000005</v>
          </cell>
          <cell r="S350">
            <v>4.4809999999999999</v>
          </cell>
          <cell r="T350">
            <v>27.773</v>
          </cell>
          <cell r="U350">
            <v>35.991</v>
          </cell>
          <cell r="V350">
            <v>68.245000000000005</v>
          </cell>
          <cell r="W350">
            <v>142.87700000000001</v>
          </cell>
          <cell r="X350">
            <v>242.82300000000001</v>
          </cell>
        </row>
        <row r="351">
          <cell r="F351">
            <v>101.423</v>
          </cell>
          <cell r="G351">
            <v>239.82199999999997</v>
          </cell>
          <cell r="H351">
            <v>142.946</v>
          </cell>
          <cell r="I351">
            <v>484.19100000000003</v>
          </cell>
          <cell r="J351">
            <v>132.17099999999999</v>
          </cell>
          <cell r="K351">
            <v>1263.0949999999998</v>
          </cell>
          <cell r="L351">
            <v>183.15500000000003</v>
          </cell>
          <cell r="M351">
            <v>1578.4209999999998</v>
          </cell>
          <cell r="N351">
            <v>2062.6120000000001</v>
          </cell>
          <cell r="O351">
            <v>1000.205</v>
          </cell>
          <cell r="P351">
            <v>154.69900000000001</v>
          </cell>
          <cell r="Q351">
            <v>196.11799999999999</v>
          </cell>
          <cell r="R351">
            <v>1351.0220000000002</v>
          </cell>
          <cell r="S351">
            <v>229.15299999999999</v>
          </cell>
          <cell r="T351">
            <v>274.43700000000001</v>
          </cell>
          <cell r="U351">
            <v>1127.125</v>
          </cell>
          <cell r="V351">
            <v>1630.7150000000001</v>
          </cell>
          <cell r="W351">
            <v>2981.7370000000001</v>
          </cell>
          <cell r="X351">
            <v>5044.3490000000002</v>
          </cell>
        </row>
        <row r="352">
          <cell r="F352">
            <v>0</v>
          </cell>
          <cell r="G352">
            <v>5.5</v>
          </cell>
          <cell r="H352">
            <v>0.4</v>
          </cell>
          <cell r="I352">
            <v>5.9</v>
          </cell>
          <cell r="J352">
            <v>3.903</v>
          </cell>
          <cell r="K352">
            <v>30</v>
          </cell>
          <cell r="L352">
            <v>0</v>
          </cell>
          <cell r="M352">
            <v>33.902999999999999</v>
          </cell>
          <cell r="N352">
            <v>39.802999999999997</v>
          </cell>
          <cell r="O352">
            <v>0.6</v>
          </cell>
          <cell r="P352">
            <v>0.9</v>
          </cell>
          <cell r="Q352">
            <v>4.55</v>
          </cell>
          <cell r="R352">
            <v>6.05</v>
          </cell>
          <cell r="S352">
            <v>2.83</v>
          </cell>
          <cell r="T352">
            <v>0.5</v>
          </cell>
          <cell r="U352">
            <v>1</v>
          </cell>
          <cell r="V352">
            <v>4.33</v>
          </cell>
          <cell r="W352">
            <v>10.379999999999999</v>
          </cell>
          <cell r="X352">
            <v>50.182999999999993</v>
          </cell>
        </row>
        <row r="353">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row>
        <row r="354">
          <cell r="F354">
            <v>0</v>
          </cell>
          <cell r="G354">
            <v>5.5</v>
          </cell>
          <cell r="H354">
            <v>0.4</v>
          </cell>
          <cell r="I354">
            <v>5.9</v>
          </cell>
          <cell r="J354">
            <v>3.903</v>
          </cell>
          <cell r="K354">
            <v>30</v>
          </cell>
          <cell r="L354">
            <v>0</v>
          </cell>
          <cell r="M354">
            <v>33.902999999999999</v>
          </cell>
          <cell r="N354">
            <v>39.802999999999997</v>
          </cell>
          <cell r="O354">
            <v>0.6</v>
          </cell>
          <cell r="P354">
            <v>0.9</v>
          </cell>
          <cell r="Q354">
            <v>4.55</v>
          </cell>
          <cell r="R354">
            <v>6.05</v>
          </cell>
          <cell r="S354">
            <v>2.83</v>
          </cell>
          <cell r="T354">
            <v>0.5</v>
          </cell>
          <cell r="U354">
            <v>1</v>
          </cell>
          <cell r="V354">
            <v>4.33</v>
          </cell>
          <cell r="W354">
            <v>10.379999999999999</v>
          </cell>
          <cell r="X354">
            <v>50.182999999999993</v>
          </cell>
        </row>
        <row r="355">
          <cell r="F355">
            <v>482.572</v>
          </cell>
          <cell r="G355">
            <v>1501.5379999999998</v>
          </cell>
          <cell r="H355">
            <v>354.28899999999999</v>
          </cell>
          <cell r="I355">
            <v>2338.3989999999999</v>
          </cell>
          <cell r="J355">
            <v>344.048</v>
          </cell>
          <cell r="K355">
            <v>2664.4579999999996</v>
          </cell>
          <cell r="L355">
            <v>368.62900000000002</v>
          </cell>
          <cell r="M355">
            <v>3377.1349999999998</v>
          </cell>
          <cell r="N355">
            <v>5715.5340000000006</v>
          </cell>
          <cell r="O355">
            <v>1187.222</v>
          </cell>
          <cell r="P355">
            <v>746.447</v>
          </cell>
          <cell r="Q355">
            <v>281.16300000000001</v>
          </cell>
          <cell r="R355">
            <v>2214.8320000000003</v>
          </cell>
          <cell r="S355">
            <v>316.42500000000001</v>
          </cell>
          <cell r="T355">
            <v>966.53300000000002</v>
          </cell>
          <cell r="U355">
            <v>2449.8990000000003</v>
          </cell>
          <cell r="V355">
            <v>3732.857</v>
          </cell>
          <cell r="W355">
            <v>5947.6890000000003</v>
          </cell>
          <cell r="X355">
            <v>11663.223000000002</v>
          </cell>
        </row>
        <row r="356">
          <cell r="F356">
            <v>54.757999999999925</v>
          </cell>
          <cell r="G356">
            <v>94.839632497139519</v>
          </cell>
          <cell r="H356">
            <v>241.56700000000001</v>
          </cell>
          <cell r="I356">
            <v>391.16463249713934</v>
          </cell>
          <cell r="J356">
            <v>161.19500000000005</v>
          </cell>
          <cell r="K356">
            <v>618.38300000000027</v>
          </cell>
          <cell r="L356">
            <v>84.404999999999973</v>
          </cell>
          <cell r="M356">
            <v>863.98300000000063</v>
          </cell>
          <cell r="N356">
            <v>1255.1476324971391</v>
          </cell>
          <cell r="O356">
            <v>235.23000000000002</v>
          </cell>
          <cell r="P356">
            <v>179.13499999999999</v>
          </cell>
          <cell r="Q356">
            <v>23.112000000000023</v>
          </cell>
          <cell r="R356">
            <v>437.47699999999986</v>
          </cell>
          <cell r="S356">
            <v>149.22099999999995</v>
          </cell>
          <cell r="T356">
            <v>208.27499999999998</v>
          </cell>
          <cell r="U356">
            <v>1362.0319999999997</v>
          </cell>
          <cell r="V356">
            <v>1719.5279999999993</v>
          </cell>
          <cell r="W356">
            <v>2157.0049999999992</v>
          </cell>
          <cell r="X356">
            <v>3412.1526324971364</v>
          </cell>
        </row>
        <row r="357">
          <cell r="F357">
            <v>0.10190758007183655</v>
          </cell>
          <cell r="G357">
            <v>5.9409271695185485E-2</v>
          </cell>
          <cell r="H357">
            <v>0.40541171021186329</v>
          </cell>
          <cell r="I357">
            <v>0.1433066545289815</v>
          </cell>
          <cell r="J357">
            <v>0.31904449937950657</v>
          </cell>
          <cell r="K357">
            <v>0.18836824567501145</v>
          </cell>
          <cell r="L357">
            <v>0.18631051974024018</v>
          </cell>
          <cell r="M357">
            <v>0.20371585982752674</v>
          </cell>
          <cell r="N357">
            <v>0.1800609608457332</v>
          </cell>
          <cell r="O357">
            <v>0.16536937626014797</v>
          </cell>
          <cell r="P357">
            <v>0.1935376876386965</v>
          </cell>
          <cell r="Q357">
            <v>7.5957604140990953E-2</v>
          </cell>
          <cell r="R357">
            <v>0.16494194303906515</v>
          </cell>
          <cell r="S357">
            <v>0.32046017790338577</v>
          </cell>
          <cell r="T357">
            <v>0.17728428815602207</v>
          </cell>
          <cell r="U357">
            <v>0.3573076217801423</v>
          </cell>
          <cell r="V357">
            <v>0.31537171347951393</v>
          </cell>
          <cell r="W357">
            <v>0.26614268225302512</v>
          </cell>
          <cell r="X357">
            <v>0.22633947675185959</v>
          </cell>
        </row>
        <row r="358">
          <cell r="F358">
            <v>54.757999999999925</v>
          </cell>
          <cell r="G358">
            <v>100.33963249713943</v>
          </cell>
          <cell r="H358">
            <v>241.96699999999996</v>
          </cell>
          <cell r="I358">
            <v>397.06463249713943</v>
          </cell>
          <cell r="J358">
            <v>165.09800000000007</v>
          </cell>
          <cell r="K358">
            <v>648.38300000000004</v>
          </cell>
          <cell r="L358">
            <v>84.404999999999916</v>
          </cell>
          <cell r="M358">
            <v>897.88600000000088</v>
          </cell>
          <cell r="N358">
            <v>1294.9506324971389</v>
          </cell>
          <cell r="O358">
            <v>235.82999999999981</v>
          </cell>
          <cell r="P358">
            <v>180.03500000000003</v>
          </cell>
          <cell r="Q358">
            <v>27.662000000000035</v>
          </cell>
          <cell r="R358">
            <v>443.52699999999982</v>
          </cell>
          <cell r="S358">
            <v>152.05099999999996</v>
          </cell>
          <cell r="T358">
            <v>208.77499999999998</v>
          </cell>
          <cell r="U358">
            <v>1363.0319999999997</v>
          </cell>
          <cell r="V358">
            <v>1723.8579999999993</v>
          </cell>
          <cell r="W358">
            <v>2167.3849999999993</v>
          </cell>
          <cell r="X358">
            <v>3462.3356324971373</v>
          </cell>
        </row>
        <row r="359">
          <cell r="F359">
            <v>0.10190758007183655</v>
          </cell>
          <cell r="G359">
            <v>6.2854571784611402E-2</v>
          </cell>
          <cell r="H359">
            <v>0.40608301334550623</v>
          </cell>
          <cell r="I359">
            <v>0.14546817219054356</v>
          </cell>
          <cell r="J359">
            <v>0.32676949507464736</v>
          </cell>
          <cell r="K359">
            <v>0.19750667181261597</v>
          </cell>
          <cell r="L359">
            <v>0.18631051974024007</v>
          </cell>
          <cell r="M359">
            <v>0.21170974257259542</v>
          </cell>
          <cell r="N359">
            <v>0.18577101935915596</v>
          </cell>
          <cell r="O359">
            <v>0.16579118311197835</v>
          </cell>
          <cell r="P359">
            <v>0.19451004881253095</v>
          </cell>
          <cell r="Q359">
            <v>9.0911182318626341E-2</v>
          </cell>
          <cell r="R359">
            <v>0.1672229743970253</v>
          </cell>
          <cell r="S359">
            <v>0.32653775614952124</v>
          </cell>
          <cell r="T359">
            <v>0.17770988961600531</v>
          </cell>
          <cell r="U359">
            <v>0.35756995601441888</v>
          </cell>
          <cell r="V359">
            <v>0.31616586136158753</v>
          </cell>
          <cell r="W359">
            <v>0.2674234215381851</v>
          </cell>
          <cell r="X359">
            <v>0.22966828269496486</v>
          </cell>
        </row>
        <row r="360">
          <cell r="F360">
            <v>43.618000000000002</v>
          </cell>
          <cell r="G360">
            <v>31.594999999999999</v>
          </cell>
          <cell r="H360">
            <v>6.52</v>
          </cell>
          <cell r="I360">
            <v>81.73299999999999</v>
          </cell>
          <cell r="J360">
            <v>23.148</v>
          </cell>
          <cell r="K360">
            <v>25.067</v>
          </cell>
          <cell r="L360">
            <v>99.185000000000002</v>
          </cell>
          <cell r="M360">
            <v>147.4</v>
          </cell>
          <cell r="N360">
            <v>229.13299999999998</v>
          </cell>
          <cell r="O360">
            <v>-31.751000000000001</v>
          </cell>
          <cell r="P360">
            <v>16.266999999999999</v>
          </cell>
          <cell r="Q360">
            <v>17.11</v>
          </cell>
          <cell r="R360">
            <v>1.6259999999999977</v>
          </cell>
          <cell r="S360">
            <v>17.713999999999999</v>
          </cell>
          <cell r="T360">
            <v>21.693999999999999</v>
          </cell>
          <cell r="U360">
            <v>27.582000000000001</v>
          </cell>
          <cell r="V360">
            <v>66.990000000000009</v>
          </cell>
          <cell r="W360">
            <v>68.616000000000014</v>
          </cell>
          <cell r="X360">
            <v>297.74900000000002</v>
          </cell>
        </row>
        <row r="361">
          <cell r="F361">
            <v>7.2162423437767371</v>
          </cell>
          <cell r="G361">
            <v>744.17711389053397</v>
          </cell>
          <cell r="H361">
            <v>5.5293406307010642</v>
          </cell>
          <cell r="J361">
            <v>1.9529443442203596</v>
          </cell>
          <cell r="K361">
            <v>5.3380567528735678</v>
          </cell>
          <cell r="L361">
            <v>2.8318483440318225</v>
          </cell>
          <cell r="O361">
            <v>8.6053870070068257</v>
          </cell>
          <cell r="P361">
            <v>9.902511965741482</v>
          </cell>
          <cell r="Q361">
            <v>8.9555987433498476</v>
          </cell>
          <cell r="S361">
            <v>11.365500891730829</v>
          </cell>
          <cell r="T361">
            <v>15.606750893041028</v>
          </cell>
          <cell r="U361">
            <v>16.681631041737006</v>
          </cell>
        </row>
        <row r="362">
          <cell r="F362">
            <v>93.236999999999995</v>
          </cell>
          <cell r="G362">
            <v>29.128</v>
          </cell>
          <cell r="H362">
            <v>54.957000000000001</v>
          </cell>
          <cell r="I362">
            <v>177.322</v>
          </cell>
          <cell r="J362">
            <v>65.691000000000003</v>
          </cell>
          <cell r="K362">
            <v>53.066000000000003</v>
          </cell>
          <cell r="L362">
            <v>56.904000000000003</v>
          </cell>
          <cell r="M362">
            <v>175.661</v>
          </cell>
          <cell r="N362">
            <v>352.983</v>
          </cell>
          <cell r="O362">
            <v>42.847999999999999</v>
          </cell>
          <cell r="P362">
            <v>41.621000000000002</v>
          </cell>
          <cell r="Q362">
            <v>40.323</v>
          </cell>
          <cell r="R362">
            <v>124.792</v>
          </cell>
          <cell r="S362">
            <v>35.252000000000002</v>
          </cell>
          <cell r="T362">
            <v>44.101999999999997</v>
          </cell>
          <cell r="U362">
            <v>44.280999999999999</v>
          </cell>
          <cell r="V362">
            <v>123.63499999999999</v>
          </cell>
          <cell r="W362">
            <v>248.42699999999999</v>
          </cell>
          <cell r="X362">
            <v>601.41</v>
          </cell>
        </row>
        <row r="363">
          <cell r="F363">
            <v>136.85499999999999</v>
          </cell>
          <cell r="G363">
            <v>60.722999999999999</v>
          </cell>
          <cell r="H363">
            <v>61.477000000000004</v>
          </cell>
          <cell r="I363">
            <v>259.05500000000001</v>
          </cell>
          <cell r="J363">
            <v>88.838999999999999</v>
          </cell>
          <cell r="K363">
            <v>78.13300000000001</v>
          </cell>
          <cell r="L363">
            <v>156.089</v>
          </cell>
          <cell r="M363">
            <v>323.06100000000004</v>
          </cell>
          <cell r="N363">
            <v>582.11599999999999</v>
          </cell>
          <cell r="O363">
            <v>11.096999999999998</v>
          </cell>
          <cell r="P363">
            <v>57.888000000000005</v>
          </cell>
          <cell r="Q363">
            <v>57.433</v>
          </cell>
          <cell r="R363">
            <v>126.41800000000001</v>
          </cell>
          <cell r="S363">
            <v>52.966000000000001</v>
          </cell>
          <cell r="T363">
            <v>65.795999999999992</v>
          </cell>
          <cell r="U363">
            <v>71.863</v>
          </cell>
          <cell r="V363">
            <v>190.625</v>
          </cell>
          <cell r="W363">
            <v>317.04300000000001</v>
          </cell>
          <cell r="X363">
            <v>899.15899999999999</v>
          </cell>
        </row>
        <row r="364">
          <cell r="F364">
            <v>-82.097000000000065</v>
          </cell>
          <cell r="G364">
            <v>34.11663249713952</v>
          </cell>
          <cell r="H364">
            <v>180.09</v>
          </cell>
          <cell r="I364">
            <v>132.10963249713933</v>
          </cell>
          <cell r="J364">
            <v>72.356000000000051</v>
          </cell>
          <cell r="K364">
            <v>540.25000000000023</v>
          </cell>
          <cell r="L364">
            <v>-71.684000000000026</v>
          </cell>
          <cell r="M364">
            <v>540.92200000000059</v>
          </cell>
          <cell r="N364">
            <v>673.03163249713907</v>
          </cell>
          <cell r="O364">
            <v>224.13300000000001</v>
          </cell>
          <cell r="P364">
            <v>121.24699999999999</v>
          </cell>
          <cell r="Q364">
            <v>-34.320999999999977</v>
          </cell>
          <cell r="R364">
            <v>311.05899999999986</v>
          </cell>
          <cell r="S364">
            <v>96.254999999999939</v>
          </cell>
          <cell r="T364">
            <v>142.47899999999998</v>
          </cell>
          <cell r="U364">
            <v>1290.1689999999996</v>
          </cell>
          <cell r="V364">
            <v>1528.9029999999993</v>
          </cell>
          <cell r="W364">
            <v>1839.9619999999991</v>
          </cell>
          <cell r="X364">
            <v>2512.9936324971363</v>
          </cell>
        </row>
        <row r="365">
          <cell r="F365">
            <v>-0.15278692795861032</v>
          </cell>
          <cell r="G365">
            <v>2.1371279453328632E-2</v>
          </cell>
          <cell r="H365">
            <v>0.30223745334443219</v>
          </cell>
          <cell r="I365">
            <v>4.8399543034752017E-2</v>
          </cell>
          <cell r="J365">
            <v>0.14321029682746728</v>
          </cell>
          <cell r="K365">
            <v>0.16456782402802944</v>
          </cell>
          <cell r="L365">
            <v>-0.15823094955345521</v>
          </cell>
          <cell r="M365">
            <v>0.12754231313535735</v>
          </cell>
          <cell r="N365">
            <v>9.6551767528656421E-2</v>
          </cell>
          <cell r="O365">
            <v>0.15756805853554287</v>
          </cell>
          <cell r="P365">
            <v>0.13099541693766731</v>
          </cell>
          <cell r="Q365">
            <v>-0.11279599046914789</v>
          </cell>
          <cell r="R365">
            <v>0.11727856746706354</v>
          </cell>
          <cell r="S365">
            <v>0.20671282476387631</v>
          </cell>
          <cell r="T365">
            <v>0.12127854083390646</v>
          </cell>
          <cell r="U365">
            <v>0.33845549670232739</v>
          </cell>
          <cell r="V365">
            <v>0.28040994904064909</v>
          </cell>
          <cell r="W365">
            <v>0.22702424052036996</v>
          </cell>
          <cell r="X365">
            <v>0.16669525813207714</v>
          </cell>
        </row>
        <row r="366">
          <cell r="F366">
            <v>-82.097000000000065</v>
          </cell>
          <cell r="G366">
            <v>39.616632497139435</v>
          </cell>
          <cell r="H366">
            <v>180.48999999999995</v>
          </cell>
          <cell r="I366">
            <v>138.00963249713942</v>
          </cell>
          <cell r="J366">
            <v>76.259000000000071</v>
          </cell>
          <cell r="K366">
            <v>570.25</v>
          </cell>
          <cell r="L366">
            <v>-71.684000000000083</v>
          </cell>
          <cell r="M366">
            <v>574.82500000000084</v>
          </cell>
          <cell r="N366">
            <v>712.83463249713895</v>
          </cell>
          <cell r="O366">
            <v>224.73299999999981</v>
          </cell>
          <cell r="P366">
            <v>122.14700000000002</v>
          </cell>
          <cell r="Q366">
            <v>-29.770999999999965</v>
          </cell>
          <cell r="R366">
            <v>317.10899999999981</v>
          </cell>
          <cell r="S366">
            <v>99.084999999999951</v>
          </cell>
          <cell r="T366">
            <v>142.97899999999998</v>
          </cell>
          <cell r="U366">
            <v>1291.1689999999996</v>
          </cell>
          <cell r="V366">
            <v>1533.2329999999993</v>
          </cell>
          <cell r="W366">
            <v>1850.3419999999992</v>
          </cell>
          <cell r="X366">
            <v>2563.1766324971372</v>
          </cell>
        </row>
        <row r="367">
          <cell r="F367">
            <v>-0.15278692795861032</v>
          </cell>
          <cell r="G367">
            <v>2.4816579542754541E-2</v>
          </cell>
          <cell r="H367">
            <v>0.30290875647807514</v>
          </cell>
          <cell r="I367">
            <v>5.0561060696314088E-2</v>
          </cell>
          <cell r="J367">
            <v>0.15093529252260807</v>
          </cell>
          <cell r="K367">
            <v>0.17370625016563399</v>
          </cell>
          <cell r="L367">
            <v>-0.15823094955345535</v>
          </cell>
          <cell r="M367">
            <v>0.13553619588042606</v>
          </cell>
          <cell r="N367">
            <v>0.10226182604207917</v>
          </cell>
          <cell r="O367">
            <v>0.15798986538737322</v>
          </cell>
          <cell r="P367">
            <v>0.13196777811150176</v>
          </cell>
          <cell r="Q367">
            <v>-9.7842412291512484E-2</v>
          </cell>
          <cell r="R367">
            <v>0.11955959882502371</v>
          </cell>
          <cell r="S367">
            <v>0.21279040301001181</v>
          </cell>
          <cell r="T367">
            <v>0.12170414229388972</v>
          </cell>
          <cell r="U367">
            <v>0.33871783093660396</v>
          </cell>
          <cell r="V367">
            <v>0.28120409692272269</v>
          </cell>
          <cell r="W367">
            <v>0.22830497980552988</v>
          </cell>
          <cell r="X367">
            <v>0.17002406407518242</v>
          </cell>
        </row>
        <row r="368">
          <cell r="F368">
            <v>38.9</v>
          </cell>
          <cell r="G368">
            <v>53.64</v>
          </cell>
          <cell r="H368">
            <v>57.878</v>
          </cell>
          <cell r="I368">
            <v>150.41800000000001</v>
          </cell>
          <cell r="J368">
            <v>66.650999999999996</v>
          </cell>
          <cell r="K368">
            <v>75.918000000000006</v>
          </cell>
          <cell r="L368">
            <v>97.978999999999999</v>
          </cell>
          <cell r="M368">
            <v>240.548</v>
          </cell>
          <cell r="N368">
            <v>390.96600000000001</v>
          </cell>
          <cell r="O368">
            <v>78.47</v>
          </cell>
          <cell r="P368">
            <v>75.861000000000004</v>
          </cell>
          <cell r="Q368">
            <v>69.188999999999993</v>
          </cell>
          <cell r="R368">
            <v>223.52</v>
          </cell>
          <cell r="S368">
            <v>62.52</v>
          </cell>
          <cell r="T368">
            <v>63.241999999999997</v>
          </cell>
          <cell r="U368">
            <v>73.733000000000004</v>
          </cell>
          <cell r="V368">
            <v>199.495</v>
          </cell>
          <cell r="W368">
            <v>423.01499999999999</v>
          </cell>
          <cell r="X368">
            <v>813.98099999999999</v>
          </cell>
        </row>
        <row r="369">
          <cell r="F369">
            <v>58.732999999999997</v>
          </cell>
          <cell r="G369">
            <v>65.430999999999997</v>
          </cell>
          <cell r="H369">
            <v>57.645000000000003</v>
          </cell>
          <cell r="I369">
            <v>181.809</v>
          </cell>
          <cell r="J369">
            <v>111.898</v>
          </cell>
          <cell r="K369">
            <v>69.304000000000002</v>
          </cell>
          <cell r="L369">
            <v>64.251999999999995</v>
          </cell>
          <cell r="M369">
            <v>245.45400000000001</v>
          </cell>
          <cell r="N369">
            <v>427.26300000000003</v>
          </cell>
          <cell r="O369">
            <v>69.159000000000006</v>
          </cell>
          <cell r="P369">
            <v>68.234999999999999</v>
          </cell>
          <cell r="Q369">
            <v>66.89</v>
          </cell>
          <cell r="R369">
            <v>204.28399999999999</v>
          </cell>
          <cell r="S369">
            <v>83.766000000000005</v>
          </cell>
          <cell r="T369">
            <v>68.466999999999999</v>
          </cell>
          <cell r="U369">
            <v>76.003</v>
          </cell>
          <cell r="V369">
            <v>228.23599999999999</v>
          </cell>
          <cell r="W369">
            <v>432.52</v>
          </cell>
          <cell r="X369">
            <v>859.78300000000002</v>
          </cell>
        </row>
        <row r="370">
          <cell r="F370">
            <v>97.632999999999996</v>
          </cell>
          <cell r="G370">
            <v>119.071</v>
          </cell>
          <cell r="H370">
            <v>115.523</v>
          </cell>
          <cell r="I370">
            <v>332.22699999999998</v>
          </cell>
          <cell r="J370">
            <v>178.54899999999998</v>
          </cell>
          <cell r="K370">
            <v>145.22200000000001</v>
          </cell>
          <cell r="L370">
            <v>162.23099999999999</v>
          </cell>
          <cell r="M370">
            <v>486.00200000000001</v>
          </cell>
          <cell r="N370">
            <v>818.22900000000004</v>
          </cell>
          <cell r="O370">
            <v>147.62900000000002</v>
          </cell>
          <cell r="P370">
            <v>144.096</v>
          </cell>
          <cell r="Q370">
            <v>136.07900000000001</v>
          </cell>
          <cell r="R370">
            <v>427.80399999999997</v>
          </cell>
          <cell r="S370">
            <v>146.286</v>
          </cell>
          <cell r="T370">
            <v>131.709</v>
          </cell>
          <cell r="U370">
            <v>149.73599999999999</v>
          </cell>
          <cell r="V370">
            <v>427.73099999999999</v>
          </cell>
          <cell r="W370">
            <v>855.53499999999997</v>
          </cell>
          <cell r="X370">
            <v>1673.7640000000001</v>
          </cell>
        </row>
        <row r="371">
          <cell r="F371">
            <v>23.216000000000001</v>
          </cell>
          <cell r="G371">
            <v>21.850999999999999</v>
          </cell>
          <cell r="H371">
            <v>21.082000000000001</v>
          </cell>
          <cell r="I371">
            <v>66.149000000000001</v>
          </cell>
          <cell r="J371">
            <v>20.861000000000001</v>
          </cell>
          <cell r="K371">
            <v>21.094000000000001</v>
          </cell>
          <cell r="L371">
            <v>20.100000000000001</v>
          </cell>
          <cell r="M371">
            <v>62.055</v>
          </cell>
          <cell r="N371">
            <v>128.20400000000001</v>
          </cell>
          <cell r="O371">
            <v>18.181999999999999</v>
          </cell>
          <cell r="P371">
            <v>21.088999999999999</v>
          </cell>
          <cell r="Q371">
            <v>21.178000000000001</v>
          </cell>
          <cell r="R371">
            <v>60.448999999999998</v>
          </cell>
          <cell r="S371">
            <v>20.315999999999999</v>
          </cell>
          <cell r="T371">
            <v>21.488</v>
          </cell>
          <cell r="U371">
            <v>13.657999999999999</v>
          </cell>
          <cell r="V371">
            <v>55.462000000000003</v>
          </cell>
          <cell r="W371">
            <v>115.911</v>
          </cell>
          <cell r="X371">
            <v>244.11500000000001</v>
          </cell>
        </row>
        <row r="372">
          <cell r="F372">
            <v>-202.94600000000008</v>
          </cell>
          <cell r="G372">
            <v>-106.80536750286048</v>
          </cell>
          <cell r="H372">
            <v>43.485000000000007</v>
          </cell>
          <cell r="I372">
            <v>-266.26636750286065</v>
          </cell>
          <cell r="J372">
            <v>-127.05399999999993</v>
          </cell>
          <cell r="K372">
            <v>373.93400000000025</v>
          </cell>
          <cell r="L372">
            <v>-254.01500000000001</v>
          </cell>
          <cell r="M372">
            <v>-7.1349999999994154</v>
          </cell>
          <cell r="N372">
            <v>-273.40136750286098</v>
          </cell>
          <cell r="O372">
            <v>58.321999999999989</v>
          </cell>
          <cell r="P372">
            <v>-43.938000000000017</v>
          </cell>
          <cell r="Q372">
            <v>-191.57799999999997</v>
          </cell>
          <cell r="R372">
            <v>-177.19400000000013</v>
          </cell>
          <cell r="S372">
            <v>-70.347000000000065</v>
          </cell>
          <cell r="T372">
            <v>-10.718000000000018</v>
          </cell>
          <cell r="U372">
            <v>1126.7749999999996</v>
          </cell>
          <cell r="V372">
            <v>1045.7099999999994</v>
          </cell>
          <cell r="W372">
            <v>868.51599999999917</v>
          </cell>
          <cell r="X372">
            <v>595.1146324971362</v>
          </cell>
        </row>
        <row r="373">
          <cell r="F373">
            <v>-0.37769341000874718</v>
          </cell>
          <cell r="G373">
            <v>-6.6904825856141451E-2</v>
          </cell>
          <cell r="H373">
            <v>7.2979041916167678E-2</v>
          </cell>
          <cell r="I373">
            <v>-9.7549060345322319E-2</v>
          </cell>
          <cell r="J373">
            <v>-0.25147107431473553</v>
          </cell>
          <cell r="K373">
            <v>0.11390560797796795</v>
          </cell>
          <cell r="L373">
            <v>-0.56069743109788672</v>
          </cell>
          <cell r="M373">
            <v>-1.6823394208789792E-3</v>
          </cell>
          <cell r="N373">
            <v>-3.9221611589356026E-2</v>
          </cell>
          <cell r="O373">
            <v>4.100103202076414E-2</v>
          </cell>
          <cell r="P373">
            <v>-4.7470672506595868E-2</v>
          </cell>
          <cell r="Q373">
            <v>-0.62962123079451138</v>
          </cell>
          <cell r="R373">
            <v>-6.6807449659900153E-2</v>
          </cell>
          <cell r="S373">
            <v>-0.15107399183070416</v>
          </cell>
          <cell r="T373">
            <v>-9.1231928962009264E-3</v>
          </cell>
          <cell r="U373">
            <v>0.29559165682694666</v>
          </cell>
          <cell r="V373">
            <v>0.19178946461044102</v>
          </cell>
          <cell r="W373">
            <v>0.10716209643448589</v>
          </cell>
          <cell r="X373">
            <v>3.9475940567230784E-2</v>
          </cell>
        </row>
        <row r="374">
          <cell r="F374">
            <v>-202.94600000000008</v>
          </cell>
          <cell r="G374">
            <v>-101.30536750286056</v>
          </cell>
          <cell r="H374">
            <v>43.884999999999955</v>
          </cell>
          <cell r="I374">
            <v>-260.36636750286056</v>
          </cell>
          <cell r="J374">
            <v>-123.15099999999991</v>
          </cell>
          <cell r="K374">
            <v>403.93400000000003</v>
          </cell>
          <cell r="L374">
            <v>-254.01500000000007</v>
          </cell>
          <cell r="M374">
            <v>26.768000000000832</v>
          </cell>
          <cell r="N374">
            <v>-233.59836750286109</v>
          </cell>
          <cell r="O374">
            <v>58.921999999999784</v>
          </cell>
          <cell r="P374">
            <v>-43.037999999999982</v>
          </cell>
          <cell r="Q374">
            <v>-187.02799999999996</v>
          </cell>
          <cell r="R374">
            <v>-171.14400000000018</v>
          </cell>
          <cell r="S374">
            <v>-67.517000000000053</v>
          </cell>
          <cell r="T374">
            <v>-10.218000000000018</v>
          </cell>
          <cell r="U374">
            <v>1127.7749999999996</v>
          </cell>
          <cell r="V374">
            <v>1050.0399999999993</v>
          </cell>
          <cell r="W374">
            <v>878.89599999999928</v>
          </cell>
          <cell r="X374">
            <v>645.2976324971371</v>
          </cell>
        </row>
        <row r="375">
          <cell r="F375">
            <v>-0.37769341000874718</v>
          </cell>
          <cell r="G375">
            <v>-6.3459525766715541E-2</v>
          </cell>
          <cell r="H375">
            <v>7.365034504981062E-2</v>
          </cell>
          <cell r="I375">
            <v>-9.5387542683760249E-2</v>
          </cell>
          <cell r="J375">
            <v>-0.24374607861959471</v>
          </cell>
          <cell r="K375">
            <v>0.12304403411557246</v>
          </cell>
          <cell r="L375">
            <v>-0.56069743109788683</v>
          </cell>
          <cell r="M375">
            <v>6.3115433241897135E-3</v>
          </cell>
          <cell r="N375">
            <v>-3.3511553075933273E-2</v>
          </cell>
          <cell r="O375">
            <v>4.1422838872594493E-2</v>
          </cell>
          <cell r="P375">
            <v>-4.6498311332761423E-2</v>
          </cell>
          <cell r="Q375">
            <v>-0.61466765261687595</v>
          </cell>
          <cell r="R375">
            <v>-6.4526418301939989E-2</v>
          </cell>
          <cell r="S375">
            <v>-0.14499641358456866</v>
          </cell>
          <cell r="T375">
            <v>-8.6975914362176776E-3</v>
          </cell>
          <cell r="U375">
            <v>0.29585399106122318</v>
          </cell>
          <cell r="V375">
            <v>0.19258361249251463</v>
          </cell>
          <cell r="W375">
            <v>0.10844283571964584</v>
          </cell>
          <cell r="X375">
            <v>4.2804746510336056E-2</v>
          </cell>
        </row>
        <row r="376">
          <cell r="F376">
            <v>19.204000000000001</v>
          </cell>
          <cell r="G376">
            <v>17.530999999999999</v>
          </cell>
          <cell r="H376">
            <v>14.977</v>
          </cell>
          <cell r="I376">
            <v>51.712000000000003</v>
          </cell>
          <cell r="J376">
            <v>17.782</v>
          </cell>
          <cell r="K376">
            <v>16.190000000000001</v>
          </cell>
          <cell r="L376">
            <v>25.318999999999999</v>
          </cell>
          <cell r="M376">
            <v>59.290999999999997</v>
          </cell>
          <cell r="N376">
            <v>111.003</v>
          </cell>
          <cell r="O376">
            <v>14.363</v>
          </cell>
          <cell r="P376">
            <v>13.648</v>
          </cell>
          <cell r="Q376">
            <v>15.417</v>
          </cell>
          <cell r="R376">
            <v>43.427999999999997</v>
          </cell>
          <cell r="S376">
            <v>11.007999999999999</v>
          </cell>
          <cell r="T376">
            <v>11.603</v>
          </cell>
          <cell r="U376">
            <v>8.5239999999999991</v>
          </cell>
          <cell r="V376">
            <v>31.134999999999998</v>
          </cell>
          <cell r="W376">
            <v>74.562999999999988</v>
          </cell>
          <cell r="X376">
            <v>185.56599999999997</v>
          </cell>
        </row>
        <row r="377">
          <cell r="F377">
            <v>30.221</v>
          </cell>
          <cell r="G377">
            <v>35.338000000000001</v>
          </cell>
          <cell r="H377">
            <v>36.194000000000003</v>
          </cell>
          <cell r="I377">
            <v>101.753</v>
          </cell>
          <cell r="J377">
            <v>33.287999999999997</v>
          </cell>
          <cell r="K377">
            <v>39.996000000000002</v>
          </cell>
          <cell r="L377">
            <v>43.03</v>
          </cell>
          <cell r="M377">
            <v>116.31399999999999</v>
          </cell>
          <cell r="N377">
            <v>218.06700000000001</v>
          </cell>
          <cell r="O377">
            <v>34.521000000000001</v>
          </cell>
          <cell r="P377">
            <v>34.438000000000002</v>
          </cell>
          <cell r="Q377">
            <v>30.553000000000001</v>
          </cell>
          <cell r="R377">
            <v>99.512</v>
          </cell>
          <cell r="S377">
            <v>32.975999999999999</v>
          </cell>
          <cell r="T377">
            <v>36.700000000000003</v>
          </cell>
          <cell r="U377">
            <v>32.712000000000003</v>
          </cell>
          <cell r="V377">
            <v>102.38800000000001</v>
          </cell>
          <cell r="W377">
            <v>201.9</v>
          </cell>
          <cell r="X377">
            <v>419.96699999999998</v>
          </cell>
        </row>
        <row r="378">
          <cell r="F378">
            <v>49.424999999999997</v>
          </cell>
          <cell r="G378">
            <v>52.869</v>
          </cell>
          <cell r="H378">
            <v>51.171000000000006</v>
          </cell>
          <cell r="I378">
            <v>153.465</v>
          </cell>
          <cell r="J378">
            <v>51.069999999999993</v>
          </cell>
          <cell r="K378">
            <v>56.186000000000007</v>
          </cell>
          <cell r="L378">
            <v>68.349000000000004</v>
          </cell>
          <cell r="M378">
            <v>175.60499999999999</v>
          </cell>
          <cell r="N378">
            <v>329.07</v>
          </cell>
          <cell r="O378">
            <v>48.884</v>
          </cell>
          <cell r="P378">
            <v>48.085999999999999</v>
          </cell>
          <cell r="Q378">
            <v>45.97</v>
          </cell>
          <cell r="R378">
            <v>142.94</v>
          </cell>
          <cell r="S378">
            <v>43.983999999999995</v>
          </cell>
          <cell r="T378">
            <v>48.303000000000004</v>
          </cell>
          <cell r="U378">
            <v>41.236000000000004</v>
          </cell>
          <cell r="V378">
            <v>133.523</v>
          </cell>
          <cell r="W378">
            <v>276.46299999999997</v>
          </cell>
          <cell r="X378">
            <v>605.5329999999999</v>
          </cell>
        </row>
        <row r="379">
          <cell r="F379">
            <v>10.332000000000001</v>
          </cell>
          <cell r="G379">
            <v>29.257999999999999</v>
          </cell>
          <cell r="H379">
            <v>12.712999999999999</v>
          </cell>
          <cell r="I379">
            <v>52.303000000000004</v>
          </cell>
          <cell r="J379">
            <v>8.3320000000000007</v>
          </cell>
          <cell r="K379">
            <v>30.626000000000001</v>
          </cell>
          <cell r="L379">
            <v>1.1659999999999999</v>
          </cell>
          <cell r="M379">
            <v>40.123999999999995</v>
          </cell>
          <cell r="N379">
            <v>92.426999999999992</v>
          </cell>
          <cell r="O379">
            <v>-3.605</v>
          </cell>
          <cell r="P379">
            <v>-4.0190000000000001</v>
          </cell>
          <cell r="Q379">
            <v>-0.82799999999999996</v>
          </cell>
          <cell r="R379">
            <v>-8.452</v>
          </cell>
          <cell r="S379">
            <v>-4.165</v>
          </cell>
          <cell r="T379">
            <v>-7.5940000000000003</v>
          </cell>
          <cell r="U379">
            <v>-4.7220000000000004</v>
          </cell>
          <cell r="V379">
            <v>-16.481000000000002</v>
          </cell>
          <cell r="W379">
            <v>-24.933</v>
          </cell>
          <cell r="X379">
            <v>67.494</v>
          </cell>
        </row>
        <row r="380">
          <cell r="F380">
            <v>19.661999999999999</v>
          </cell>
          <cell r="G380">
            <v>32.252000000000002</v>
          </cell>
          <cell r="H380">
            <v>14.154</v>
          </cell>
          <cell r="I380">
            <v>66.067999999999998</v>
          </cell>
          <cell r="J380">
            <v>8.8559999999999999</v>
          </cell>
          <cell r="K380">
            <v>47.524999999999999</v>
          </cell>
          <cell r="L380">
            <v>33.884999999999998</v>
          </cell>
          <cell r="M380">
            <v>90.265999999999991</v>
          </cell>
          <cell r="N380">
            <v>156.334</v>
          </cell>
          <cell r="O380">
            <v>10.85</v>
          </cell>
          <cell r="P380">
            <v>9.7850000000000001</v>
          </cell>
          <cell r="Q380">
            <v>9.48</v>
          </cell>
          <cell r="R380">
            <v>30.114999999999998</v>
          </cell>
          <cell r="S380">
            <v>5.5049999999999999</v>
          </cell>
          <cell r="T380">
            <v>8.3209999999999997</v>
          </cell>
          <cell r="U380">
            <v>61.043999999999997</v>
          </cell>
          <cell r="V380">
            <v>74.87</v>
          </cell>
          <cell r="W380">
            <v>104.985</v>
          </cell>
          <cell r="X380">
            <v>261.31900000000002</v>
          </cell>
        </row>
        <row r="381">
          <cell r="F381">
            <v>5.2560000000000002</v>
          </cell>
          <cell r="G381">
            <v>5.1680000000000001</v>
          </cell>
          <cell r="H381">
            <v>4.4980000000000002</v>
          </cell>
          <cell r="I381">
            <v>14.922000000000001</v>
          </cell>
          <cell r="J381">
            <v>4.8810000000000002</v>
          </cell>
          <cell r="K381">
            <v>5.306</v>
          </cell>
          <cell r="L381">
            <v>5.2370000000000001</v>
          </cell>
          <cell r="M381">
            <v>15.424000000000001</v>
          </cell>
          <cell r="N381">
            <v>30.346000000000004</v>
          </cell>
          <cell r="O381">
            <v>3.7749999999999999</v>
          </cell>
          <cell r="P381">
            <v>3.9279999999999999</v>
          </cell>
          <cell r="Q381">
            <v>3.7970000000000002</v>
          </cell>
          <cell r="R381">
            <v>11.5</v>
          </cell>
          <cell r="S381">
            <v>3.3650000000000002</v>
          </cell>
          <cell r="T381">
            <v>3.5579999999999998</v>
          </cell>
          <cell r="U381">
            <v>3.1850000000000001</v>
          </cell>
          <cell r="V381">
            <v>10.108000000000001</v>
          </cell>
          <cell r="W381">
            <v>21.608000000000001</v>
          </cell>
          <cell r="X381">
            <v>51.954000000000008</v>
          </cell>
        </row>
        <row r="382">
          <cell r="F382">
            <v>1.831</v>
          </cell>
          <cell r="G382">
            <v>1.21</v>
          </cell>
          <cell r="H382">
            <v>1.4039999999999999</v>
          </cell>
          <cell r="I382">
            <v>4.4450000000000003</v>
          </cell>
          <cell r="J382">
            <v>1.0289999999999999</v>
          </cell>
          <cell r="K382">
            <v>5.7679999999999998</v>
          </cell>
          <cell r="L382">
            <v>8.7349999999999994</v>
          </cell>
          <cell r="M382">
            <v>15.532</v>
          </cell>
          <cell r="N382">
            <v>19.977</v>
          </cell>
          <cell r="O382">
            <v>5.9980000000000002</v>
          </cell>
          <cell r="P382">
            <v>51.704999999999998</v>
          </cell>
          <cell r="Q382">
            <v>6.2809999999999997</v>
          </cell>
          <cell r="R382">
            <v>63.983999999999995</v>
          </cell>
          <cell r="S382">
            <v>7.7610000000000001</v>
          </cell>
          <cell r="T382">
            <v>7.8769999999999998</v>
          </cell>
          <cell r="U382">
            <v>15.381</v>
          </cell>
          <cell r="V382">
            <v>31.018999999999998</v>
          </cell>
          <cell r="W382">
            <v>95.002999999999986</v>
          </cell>
          <cell r="X382">
            <v>114.97999999999999</v>
          </cell>
        </row>
        <row r="383">
          <cell r="F383">
            <v>-2.2429999999999981</v>
          </cell>
          <cell r="G383">
            <v>3.3839999999999968</v>
          </cell>
          <cell r="H383">
            <v>4.4609999999999994</v>
          </cell>
          <cell r="I383">
            <v>5.6020000000000074</v>
          </cell>
          <cell r="J383">
            <v>5.386000000000001</v>
          </cell>
          <cell r="K383">
            <v>-5.8249999999999966</v>
          </cell>
          <cell r="L383">
            <v>-18.747</v>
          </cell>
          <cell r="M383">
            <v>-19.185999999999996</v>
          </cell>
          <cell r="N383">
            <v>-13.584000000000007</v>
          </cell>
          <cell r="O383">
            <v>-4.6819999999999995</v>
          </cell>
          <cell r="P383">
            <v>41.828999999999994</v>
          </cell>
          <cell r="Q383">
            <v>-0.22999999999999954</v>
          </cell>
          <cell r="R383">
            <v>36.916999999999994</v>
          </cell>
          <cell r="S383">
            <v>1.4560000000000004</v>
          </cell>
          <cell r="T383">
            <v>-4.4799999999999995</v>
          </cell>
          <cell r="U383">
            <v>-47.199999999999989</v>
          </cell>
          <cell r="V383">
            <v>-50.223999999999997</v>
          </cell>
          <cell r="W383">
            <v>-13.307000000000016</v>
          </cell>
          <cell r="X383">
            <v>-26.89100000000002</v>
          </cell>
        </row>
        <row r="384">
          <cell r="F384">
            <v>787.45799999999997</v>
          </cell>
          <cell r="G384">
            <v>1759.4359999999995</v>
          </cell>
          <cell r="H384">
            <v>608.00300000000004</v>
          </cell>
          <cell r="I384">
            <v>3154.8969999999995</v>
          </cell>
          <cell r="J384">
            <v>688.75299999999993</v>
          </cell>
          <cell r="K384">
            <v>2959.268</v>
          </cell>
          <cell r="L384">
            <v>756.65100000000018</v>
          </cell>
          <cell r="M384">
            <v>4404.6720000000005</v>
          </cell>
          <cell r="N384">
            <v>7559.5690000000004</v>
          </cell>
          <cell r="O384">
            <v>1408.3319999999999</v>
          </cell>
          <cell r="P384">
            <v>1059.4349999999999</v>
          </cell>
          <cell r="Q384">
            <v>541.59299999999996</v>
          </cell>
          <cell r="R384">
            <v>3009.3600000000006</v>
          </cell>
          <cell r="S384">
            <v>581.43300000000011</v>
          </cell>
          <cell r="T384">
            <v>1229.3490000000002</v>
          </cell>
          <cell r="U384">
            <v>2679.192</v>
          </cell>
          <cell r="V384">
            <v>4489.9740000000002</v>
          </cell>
          <cell r="W384">
            <v>7499.3339999999998</v>
          </cell>
          <cell r="X384">
            <v>15058.903</v>
          </cell>
        </row>
        <row r="385">
          <cell r="F385">
            <v>787.45799999999997</v>
          </cell>
          <cell r="G385">
            <v>1753.9359999999995</v>
          </cell>
          <cell r="H385">
            <v>607.60300000000007</v>
          </cell>
          <cell r="I385">
            <v>3148.9969999999994</v>
          </cell>
          <cell r="J385">
            <v>684.84999999999991</v>
          </cell>
          <cell r="K385">
            <v>2929.268</v>
          </cell>
          <cell r="L385">
            <v>756.65100000000018</v>
          </cell>
          <cell r="M385">
            <v>4370.7690000000002</v>
          </cell>
          <cell r="N385">
            <v>7519.7660000000005</v>
          </cell>
          <cell r="O385">
            <v>1407.732</v>
          </cell>
          <cell r="P385">
            <v>1058.5350000000001</v>
          </cell>
          <cell r="Q385">
            <v>537.04300000000001</v>
          </cell>
          <cell r="R385">
            <v>3003.3100000000004</v>
          </cell>
          <cell r="S385">
            <v>578.60300000000007</v>
          </cell>
          <cell r="T385">
            <v>1228.8490000000002</v>
          </cell>
          <cell r="U385">
            <v>2678.192</v>
          </cell>
          <cell r="V385">
            <v>4485.6440000000002</v>
          </cell>
          <cell r="W385">
            <v>7488.9539999999997</v>
          </cell>
          <cell r="X385">
            <v>15008.72</v>
          </cell>
        </row>
        <row r="386">
          <cell r="F386">
            <v>-250.1280000000001</v>
          </cell>
          <cell r="G386">
            <v>-163.05836750286048</v>
          </cell>
          <cell r="H386">
            <v>-12.146999999999998</v>
          </cell>
          <cell r="I386">
            <v>-425.33336750286065</v>
          </cell>
          <cell r="J386">
            <v>-183.50999999999991</v>
          </cell>
          <cell r="K386">
            <v>323.57300000000026</v>
          </cell>
          <cell r="L386">
            <v>-303.61700000000002</v>
          </cell>
          <cell r="M386">
            <v>-163.55399999999941</v>
          </cell>
          <cell r="N386">
            <v>-588.88736750286091</v>
          </cell>
          <cell r="O386">
            <v>14.119999999999987</v>
          </cell>
          <cell r="P386">
            <v>-133.85300000000001</v>
          </cell>
          <cell r="Q386">
            <v>-237.31799999999998</v>
          </cell>
          <cell r="R386">
            <v>-357.0510000000001</v>
          </cell>
          <cell r="S386">
            <v>-115.78700000000006</v>
          </cell>
          <cell r="T386">
            <v>-54.541000000000025</v>
          </cell>
          <cell r="U386">
            <v>1132.7389999999996</v>
          </cell>
          <cell r="V386">
            <v>962.41099999999938</v>
          </cell>
          <cell r="W386">
            <v>605.35999999999922</v>
          </cell>
          <cell r="X386">
            <v>16.472632497136317</v>
          </cell>
        </row>
        <row r="387">
          <cell r="F387">
            <v>-0.46550164703255009</v>
          </cell>
          <cell r="G387">
            <v>-0.10214272875259212</v>
          </cell>
          <cell r="H387">
            <v>-2.0385797910904644E-2</v>
          </cell>
          <cell r="I387">
            <v>-0.15582467557781196</v>
          </cell>
          <cell r="J387">
            <v>-0.36321136562010731</v>
          </cell>
          <cell r="K387">
            <v>9.8564932020771115E-2</v>
          </cell>
          <cell r="L387">
            <v>-0.67018590216186869</v>
          </cell>
          <cell r="M387">
            <v>-3.8563888106862246E-2</v>
          </cell>
          <cell r="N387">
            <v>-8.4480600111972268E-2</v>
          </cell>
          <cell r="O387">
            <v>9.9265212464111179E-3</v>
          </cell>
          <cell r="P387">
            <v>-0.14461495577917463</v>
          </cell>
          <cell r="Q387">
            <v>-0.77994577273847654</v>
          </cell>
          <cell r="R387">
            <v>-0.13461893014727924</v>
          </cell>
          <cell r="S387">
            <v>-0.24865885243296426</v>
          </cell>
          <cell r="T387">
            <v>-4.6425458457892713E-2</v>
          </cell>
          <cell r="U387">
            <v>0.29715621820017191</v>
          </cell>
          <cell r="V387">
            <v>0.1765119301003138</v>
          </cell>
          <cell r="W387">
            <v>7.4692517694067068E-2</v>
          </cell>
          <cell r="X387">
            <v>1.0926847130513413E-3</v>
          </cell>
        </row>
        <row r="388">
          <cell r="F388">
            <v>-250.1280000000001</v>
          </cell>
          <cell r="G388">
            <v>-157.55836750286053</v>
          </cell>
          <cell r="H388">
            <v>-11.74700000000005</v>
          </cell>
          <cell r="I388">
            <v>-419.43336750286056</v>
          </cell>
          <cell r="J388">
            <v>-179.60699999999989</v>
          </cell>
          <cell r="K388">
            <v>353.57300000000004</v>
          </cell>
          <cell r="L388">
            <v>-303.61700000000008</v>
          </cell>
          <cell r="M388">
            <v>-129.65099999999916</v>
          </cell>
          <cell r="N388">
            <v>-549.08436750286103</v>
          </cell>
          <cell r="O388">
            <v>14.719999999999782</v>
          </cell>
          <cell r="P388">
            <v>-132.95299999999997</v>
          </cell>
          <cell r="Q388">
            <v>-232.76799999999997</v>
          </cell>
          <cell r="R388">
            <v>-351.00100000000015</v>
          </cell>
          <cell r="S388">
            <v>-112.95700000000005</v>
          </cell>
          <cell r="T388">
            <v>-54.041000000000025</v>
          </cell>
          <cell r="U388">
            <v>1133.7389999999996</v>
          </cell>
          <cell r="V388">
            <v>966.7409999999993</v>
          </cell>
          <cell r="W388">
            <v>615.73999999999933</v>
          </cell>
          <cell r="X388">
            <v>66.655632497137219</v>
          </cell>
        </row>
        <row r="389">
          <cell r="F389">
            <v>-0.46550164703255009</v>
          </cell>
          <cell r="G389">
            <v>-9.8697428663166192E-2</v>
          </cell>
          <cell r="H389">
            <v>-1.9714494777261702E-2</v>
          </cell>
          <cell r="I389">
            <v>-0.15366315791624988</v>
          </cell>
          <cell r="J389">
            <v>-0.35548636992496652</v>
          </cell>
          <cell r="K389">
            <v>0.10770335815837564</v>
          </cell>
          <cell r="L389">
            <v>-0.6701859021618688</v>
          </cell>
          <cell r="M389">
            <v>-3.0570005361793551E-2</v>
          </cell>
          <cell r="N389">
            <v>-7.8770541598549529E-2</v>
          </cell>
          <cell r="O389">
            <v>1.0348328098241474E-2</v>
          </cell>
          <cell r="P389">
            <v>-0.14364259460534018</v>
          </cell>
          <cell r="Q389">
            <v>-0.76499219456084122</v>
          </cell>
          <cell r="R389">
            <v>-0.13233789878931909</v>
          </cell>
          <cell r="S389">
            <v>-0.24258127418682876</v>
          </cell>
          <cell r="T389">
            <v>-4.5999856997909469E-2</v>
          </cell>
          <cell r="U389">
            <v>0.29741855243444848</v>
          </cell>
          <cell r="V389">
            <v>0.17730607798238743</v>
          </cell>
          <cell r="W389">
            <v>7.5973256979227022E-2</v>
          </cell>
          <cell r="X389">
            <v>4.4214906561566153E-3</v>
          </cell>
        </row>
        <row r="393">
          <cell r="M393" t="str">
            <v>`</v>
          </cell>
          <cell r="X393" t="str">
            <v>(단위:백만원,M/M)</v>
          </cell>
        </row>
        <row r="394">
          <cell r="F394" t="str">
            <v>상    반    기</v>
          </cell>
          <cell r="O394" t="str">
            <v>하   반   기</v>
          </cell>
        </row>
        <row r="395">
          <cell r="F395" t="str">
            <v>1/4분기</v>
          </cell>
          <cell r="J395" t="str">
            <v>2/4분기</v>
          </cell>
          <cell r="N395" t="str">
            <v>합  계</v>
          </cell>
          <cell r="O395" t="str">
            <v>3/4분기</v>
          </cell>
          <cell r="S395" t="str">
            <v>4/4분기</v>
          </cell>
          <cell r="W395" t="str">
            <v>합  계</v>
          </cell>
          <cell r="X395" t="str">
            <v>년간 총계</v>
          </cell>
        </row>
        <row r="396">
          <cell r="F396" t="str">
            <v>1월</v>
          </cell>
          <cell r="G396" t="str">
            <v>2월</v>
          </cell>
          <cell r="H396" t="str">
            <v>3월</v>
          </cell>
          <cell r="I396" t="str">
            <v>1분기</v>
          </cell>
          <cell r="J396" t="str">
            <v>4월</v>
          </cell>
          <cell r="K396" t="str">
            <v>5월</v>
          </cell>
          <cell r="L396" t="str">
            <v>6월</v>
          </cell>
          <cell r="M396" t="str">
            <v>2분기</v>
          </cell>
          <cell r="N396" t="str">
            <v>상반기</v>
          </cell>
          <cell r="O396" t="str">
            <v>7월</v>
          </cell>
          <cell r="P396" t="str">
            <v>8월</v>
          </cell>
          <cell r="Q396" t="str">
            <v>9월</v>
          </cell>
          <cell r="R396" t="str">
            <v>3분기</v>
          </cell>
          <cell r="S396" t="str">
            <v>10월</v>
          </cell>
          <cell r="T396" t="str">
            <v>11월</v>
          </cell>
          <cell r="U396" t="str">
            <v>12월</v>
          </cell>
          <cell r="V396" t="str">
            <v>4분기</v>
          </cell>
          <cell r="W396" t="str">
            <v>하반기</v>
          </cell>
          <cell r="X396" t="str">
            <v>년계</v>
          </cell>
        </row>
        <row r="397">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row>
        <row r="398">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row>
        <row r="399">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row>
        <row r="400">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row>
        <row r="401">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row>
        <row r="402">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row>
        <row r="403">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row>
        <row r="404">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row>
        <row r="405">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row>
        <row r="406">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row>
        <row r="407">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row>
        <row r="408">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row>
        <row r="409">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row>
        <row r="410">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row>
        <row r="411">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row>
        <row r="412">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row>
        <row r="413">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row>
        <row r="414">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row>
        <row r="415">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row>
        <row r="416">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row>
        <row r="417">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row>
        <row r="418">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row>
        <row r="419">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row>
        <row r="420">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row>
        <row r="421">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row>
        <row r="422">
          <cell r="F422" t="str">
            <v>-</v>
          </cell>
          <cell r="G422" t="str">
            <v>-</v>
          </cell>
          <cell r="H422" t="str">
            <v>-</v>
          </cell>
          <cell r="I422" t="str">
            <v>-</v>
          </cell>
          <cell r="J422" t="str">
            <v>-</v>
          </cell>
          <cell r="K422" t="str">
            <v>-</v>
          </cell>
          <cell r="L422" t="str">
            <v>-</v>
          </cell>
          <cell r="M422" t="str">
            <v>-</v>
          </cell>
          <cell r="N422" t="str">
            <v>-</v>
          </cell>
          <cell r="O422" t="str">
            <v>-</v>
          </cell>
          <cell r="P422" t="str">
            <v>-</v>
          </cell>
          <cell r="Q422" t="str">
            <v>-</v>
          </cell>
          <cell r="R422" t="str">
            <v>-</v>
          </cell>
          <cell r="S422" t="str">
            <v>-</v>
          </cell>
          <cell r="T422" t="str">
            <v>-</v>
          </cell>
          <cell r="U422" t="str">
            <v>-</v>
          </cell>
          <cell r="V422" t="str">
            <v>-</v>
          </cell>
          <cell r="W422" t="str">
            <v>-</v>
          </cell>
          <cell r="X422" t="str">
            <v>-</v>
          </cell>
        </row>
        <row r="423">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row>
        <row r="424">
          <cell r="F424" t="str">
            <v>-</v>
          </cell>
          <cell r="G424" t="str">
            <v>-</v>
          </cell>
          <cell r="H424" t="str">
            <v>-</v>
          </cell>
          <cell r="I424" t="str">
            <v>-</v>
          </cell>
          <cell r="J424" t="str">
            <v>-</v>
          </cell>
          <cell r="K424" t="str">
            <v>-</v>
          </cell>
          <cell r="L424" t="str">
            <v>-</v>
          </cell>
          <cell r="M424" t="str">
            <v>-</v>
          </cell>
          <cell r="N424" t="str">
            <v>-</v>
          </cell>
          <cell r="O424" t="str">
            <v>-</v>
          </cell>
          <cell r="P424" t="str">
            <v>-</v>
          </cell>
          <cell r="Q424" t="str">
            <v>-</v>
          </cell>
          <cell r="R424" t="str">
            <v>-</v>
          </cell>
          <cell r="S424" t="str">
            <v>-</v>
          </cell>
          <cell r="T424" t="str">
            <v>-</v>
          </cell>
          <cell r="U424" t="str">
            <v>-</v>
          </cell>
          <cell r="V424" t="str">
            <v>-</v>
          </cell>
          <cell r="W424" t="str">
            <v>-</v>
          </cell>
          <cell r="X424" t="str">
            <v>-</v>
          </cell>
        </row>
        <row r="425">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row>
        <row r="426">
          <cell r="F426">
            <v>0</v>
          </cell>
          <cell r="G426">
            <v>0</v>
          </cell>
          <cell r="H426">
            <v>0</v>
          </cell>
          <cell r="J426">
            <v>0</v>
          </cell>
          <cell r="K426">
            <v>0</v>
          </cell>
          <cell r="L426">
            <v>0</v>
          </cell>
          <cell r="O426">
            <v>0</v>
          </cell>
          <cell r="P426">
            <v>0</v>
          </cell>
          <cell r="Q426">
            <v>0</v>
          </cell>
          <cell r="S426">
            <v>0</v>
          </cell>
          <cell r="T426">
            <v>0</v>
          </cell>
          <cell r="U426">
            <v>0</v>
          </cell>
        </row>
        <row r="427">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row>
        <row r="428">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row>
        <row r="429">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row>
        <row r="430">
          <cell r="F430" t="str">
            <v>-</v>
          </cell>
          <cell r="G430" t="str">
            <v>-</v>
          </cell>
          <cell r="H430" t="str">
            <v>-</v>
          </cell>
          <cell r="I430" t="str">
            <v>-</v>
          </cell>
          <cell r="J430" t="str">
            <v>-</v>
          </cell>
          <cell r="K430" t="str">
            <v>-</v>
          </cell>
          <cell r="L430" t="str">
            <v>-</v>
          </cell>
          <cell r="M430" t="str">
            <v>-</v>
          </cell>
          <cell r="N430" t="str">
            <v>-</v>
          </cell>
          <cell r="O430" t="str">
            <v>-</v>
          </cell>
          <cell r="P430" t="str">
            <v>-</v>
          </cell>
          <cell r="Q430" t="str">
            <v>-</v>
          </cell>
          <cell r="R430" t="str">
            <v>-</v>
          </cell>
          <cell r="S430" t="str">
            <v>-</v>
          </cell>
          <cell r="T430" t="str">
            <v>-</v>
          </cell>
          <cell r="U430" t="str">
            <v>-</v>
          </cell>
          <cell r="V430" t="str">
            <v>-</v>
          </cell>
          <cell r="W430" t="str">
            <v>-</v>
          </cell>
          <cell r="X430" t="str">
            <v>-</v>
          </cell>
        </row>
        <row r="431">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row>
        <row r="432">
          <cell r="F432" t="str">
            <v>-</v>
          </cell>
          <cell r="G432" t="str">
            <v>-</v>
          </cell>
          <cell r="H432" t="str">
            <v>-</v>
          </cell>
          <cell r="I432" t="str">
            <v>-</v>
          </cell>
          <cell r="J432" t="str">
            <v>-</v>
          </cell>
          <cell r="K432" t="str">
            <v>-</v>
          </cell>
          <cell r="L432" t="str">
            <v>-</v>
          </cell>
          <cell r="M432" t="str">
            <v>-</v>
          </cell>
          <cell r="N432" t="str">
            <v>-</v>
          </cell>
          <cell r="O432" t="str">
            <v>-</v>
          </cell>
          <cell r="P432" t="str">
            <v>-</v>
          </cell>
          <cell r="Q432" t="str">
            <v>-</v>
          </cell>
          <cell r="R432" t="str">
            <v>-</v>
          </cell>
          <cell r="S432" t="str">
            <v>-</v>
          </cell>
          <cell r="T432" t="str">
            <v>-</v>
          </cell>
          <cell r="U432" t="str">
            <v>-</v>
          </cell>
          <cell r="V432" t="str">
            <v>-</v>
          </cell>
          <cell r="W432" t="str">
            <v>-</v>
          </cell>
          <cell r="X432" t="str">
            <v>-</v>
          </cell>
        </row>
        <row r="433">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row>
        <row r="434">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row>
        <row r="435">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row>
        <row r="436">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row>
        <row r="437">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row>
        <row r="438">
          <cell r="F438" t="str">
            <v>-</v>
          </cell>
          <cell r="G438" t="str">
            <v>-</v>
          </cell>
          <cell r="H438" t="str">
            <v>-</v>
          </cell>
          <cell r="I438" t="str">
            <v>-</v>
          </cell>
          <cell r="J438" t="str">
            <v>-</v>
          </cell>
          <cell r="K438" t="str">
            <v>-</v>
          </cell>
          <cell r="L438" t="str">
            <v>-</v>
          </cell>
          <cell r="M438" t="str">
            <v>-</v>
          </cell>
          <cell r="N438" t="str">
            <v>-</v>
          </cell>
          <cell r="O438" t="str">
            <v>-</v>
          </cell>
          <cell r="P438" t="str">
            <v>-</v>
          </cell>
          <cell r="Q438" t="str">
            <v>-</v>
          </cell>
          <cell r="R438" t="str">
            <v>-</v>
          </cell>
          <cell r="S438" t="str">
            <v>-</v>
          </cell>
          <cell r="T438" t="str">
            <v>-</v>
          </cell>
          <cell r="U438" t="str">
            <v>-</v>
          </cell>
          <cell r="V438" t="str">
            <v>-</v>
          </cell>
          <cell r="W438" t="str">
            <v>-</v>
          </cell>
          <cell r="X438" t="str">
            <v>-</v>
          </cell>
        </row>
        <row r="439">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row>
        <row r="440">
          <cell r="F440" t="str">
            <v>-</v>
          </cell>
          <cell r="G440" t="str">
            <v>-</v>
          </cell>
          <cell r="H440" t="str">
            <v>-</v>
          </cell>
          <cell r="I440" t="str">
            <v>-</v>
          </cell>
          <cell r="J440" t="str">
            <v>-</v>
          </cell>
          <cell r="K440" t="str">
            <v>-</v>
          </cell>
          <cell r="L440" t="str">
            <v>-</v>
          </cell>
          <cell r="M440" t="str">
            <v>-</v>
          </cell>
          <cell r="N440" t="str">
            <v>-</v>
          </cell>
          <cell r="O440" t="str">
            <v>-</v>
          </cell>
          <cell r="P440" t="str">
            <v>-</v>
          </cell>
          <cell r="Q440" t="str">
            <v>-</v>
          </cell>
          <cell r="R440" t="str">
            <v>-</v>
          </cell>
          <cell r="S440" t="str">
            <v>-</v>
          </cell>
          <cell r="T440" t="str">
            <v>-</v>
          </cell>
          <cell r="U440" t="str">
            <v>-</v>
          </cell>
          <cell r="V440" t="str">
            <v>-</v>
          </cell>
          <cell r="W440" t="str">
            <v>-</v>
          </cell>
          <cell r="X440" t="str">
            <v>-</v>
          </cell>
        </row>
        <row r="441">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row>
        <row r="442">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row>
        <row r="443">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row>
        <row r="444">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row>
        <row r="445">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row>
        <row r="446">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row>
        <row r="447">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row>
        <row r="448">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row>
        <row r="449">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row>
        <row r="450">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row>
        <row r="451">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row>
        <row r="452">
          <cell r="F452" t="str">
            <v>-</v>
          </cell>
          <cell r="G452" t="str">
            <v>-</v>
          </cell>
          <cell r="H452" t="str">
            <v>-</v>
          </cell>
          <cell r="I452" t="str">
            <v>-</v>
          </cell>
          <cell r="J452" t="str">
            <v>-</v>
          </cell>
          <cell r="K452" t="str">
            <v>-</v>
          </cell>
          <cell r="L452" t="str">
            <v>-</v>
          </cell>
          <cell r="M452" t="str">
            <v>-</v>
          </cell>
          <cell r="N452" t="str">
            <v>-</v>
          </cell>
          <cell r="O452" t="str">
            <v>-</v>
          </cell>
          <cell r="P452" t="str">
            <v>-</v>
          </cell>
          <cell r="Q452" t="str">
            <v>-</v>
          </cell>
          <cell r="R452" t="str">
            <v>-</v>
          </cell>
          <cell r="S452" t="str">
            <v>-</v>
          </cell>
          <cell r="T452" t="str">
            <v>-</v>
          </cell>
          <cell r="U452" t="str">
            <v>-</v>
          </cell>
          <cell r="V452" t="str">
            <v>-</v>
          </cell>
          <cell r="W452" t="str">
            <v>-</v>
          </cell>
          <cell r="X452" t="str">
            <v>-</v>
          </cell>
        </row>
        <row r="453">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row>
        <row r="454">
          <cell r="F454" t="str">
            <v>-</v>
          </cell>
          <cell r="G454" t="str">
            <v>-</v>
          </cell>
          <cell r="H454" t="str">
            <v>-</v>
          </cell>
          <cell r="I454" t="str">
            <v>-</v>
          </cell>
          <cell r="J454" t="str">
            <v>-</v>
          </cell>
          <cell r="K454" t="str">
            <v>-</v>
          </cell>
          <cell r="L454" t="str">
            <v>-</v>
          </cell>
          <cell r="M454" t="str">
            <v>-</v>
          </cell>
          <cell r="N454" t="str">
            <v>-</v>
          </cell>
          <cell r="O454" t="str">
            <v>-</v>
          </cell>
          <cell r="P454" t="str">
            <v>-</v>
          </cell>
          <cell r="Q454" t="str">
            <v>-</v>
          </cell>
          <cell r="R454" t="str">
            <v>-</v>
          </cell>
          <cell r="S454" t="str">
            <v>-</v>
          </cell>
          <cell r="T454" t="str">
            <v>-</v>
          </cell>
          <cell r="U454" t="str">
            <v>-</v>
          </cell>
          <cell r="V454" t="str">
            <v>-</v>
          </cell>
          <cell r="W454" t="str">
            <v>-</v>
          </cell>
          <cell r="X454" t="str">
            <v>-</v>
          </cell>
        </row>
        <row r="458">
          <cell r="X458" t="str">
            <v>(단위:백만원,M/M)</v>
          </cell>
        </row>
        <row r="459">
          <cell r="F459" t="str">
            <v>상    반    기</v>
          </cell>
          <cell r="O459" t="str">
            <v>하   반   기</v>
          </cell>
        </row>
        <row r="460">
          <cell r="F460" t="str">
            <v>1/4분기</v>
          </cell>
          <cell r="J460" t="str">
            <v>2/4분기</v>
          </cell>
          <cell r="N460" t="str">
            <v>합  계</v>
          </cell>
          <cell r="O460" t="str">
            <v>3/4분기</v>
          </cell>
          <cell r="S460" t="str">
            <v>4/4분기</v>
          </cell>
          <cell r="W460" t="str">
            <v>합  계</v>
          </cell>
          <cell r="X460" t="str">
            <v>년간 총계</v>
          </cell>
        </row>
        <row r="461">
          <cell r="F461" t="str">
            <v>1월</v>
          </cell>
          <cell r="G461" t="str">
            <v>2월</v>
          </cell>
          <cell r="H461" t="str">
            <v>3월</v>
          </cell>
          <cell r="I461" t="str">
            <v>1분기</v>
          </cell>
          <cell r="J461" t="str">
            <v>4월</v>
          </cell>
          <cell r="K461" t="str">
            <v>5월</v>
          </cell>
          <cell r="L461" t="str">
            <v>6월</v>
          </cell>
          <cell r="M461" t="str">
            <v>2분기</v>
          </cell>
          <cell r="N461" t="str">
            <v>상반기</v>
          </cell>
          <cell r="O461" t="str">
            <v>7월</v>
          </cell>
          <cell r="P461" t="str">
            <v>8월</v>
          </cell>
          <cell r="Q461" t="str">
            <v>9월</v>
          </cell>
          <cell r="R461" t="str">
            <v>3분기</v>
          </cell>
          <cell r="S461" t="str">
            <v>10월</v>
          </cell>
          <cell r="T461" t="str">
            <v>11월</v>
          </cell>
          <cell r="U461" t="str">
            <v>12월</v>
          </cell>
          <cell r="V461" t="str">
            <v>4분기</v>
          </cell>
          <cell r="W461" t="str">
            <v>하반기</v>
          </cell>
          <cell r="X461">
            <v>2000</v>
          </cell>
        </row>
        <row r="523">
          <cell r="X523" t="str">
            <v>(단위:백만원,M/M)</v>
          </cell>
        </row>
        <row r="524">
          <cell r="F524" t="str">
            <v>상    반    기</v>
          </cell>
          <cell r="O524" t="str">
            <v>하   반   기</v>
          </cell>
        </row>
        <row r="525">
          <cell r="F525" t="str">
            <v>1/4분기</v>
          </cell>
          <cell r="J525" t="str">
            <v>2/4분기</v>
          </cell>
          <cell r="N525" t="str">
            <v>합  계</v>
          </cell>
          <cell r="O525" t="str">
            <v>3/4분기</v>
          </cell>
          <cell r="S525" t="str">
            <v>4/4분기</v>
          </cell>
          <cell r="W525" t="str">
            <v>합  계</v>
          </cell>
          <cell r="X525" t="str">
            <v>년간 총계</v>
          </cell>
        </row>
        <row r="526">
          <cell r="F526" t="str">
            <v>1월</v>
          </cell>
          <cell r="G526" t="str">
            <v>2월</v>
          </cell>
          <cell r="H526" t="str">
            <v>3월</v>
          </cell>
          <cell r="I526" t="str">
            <v>1분기</v>
          </cell>
          <cell r="J526" t="str">
            <v>4월</v>
          </cell>
          <cell r="K526" t="str">
            <v>5월</v>
          </cell>
          <cell r="L526" t="str">
            <v>6월</v>
          </cell>
          <cell r="M526" t="str">
            <v>2분기</v>
          </cell>
          <cell r="N526" t="str">
            <v>상반기</v>
          </cell>
          <cell r="O526" t="str">
            <v>7월</v>
          </cell>
          <cell r="P526" t="str">
            <v>8월</v>
          </cell>
          <cell r="Q526" t="str">
            <v>9월</v>
          </cell>
          <cell r="R526" t="str">
            <v>3분기</v>
          </cell>
          <cell r="S526" t="str">
            <v>10월</v>
          </cell>
          <cell r="T526" t="str">
            <v>11월</v>
          </cell>
          <cell r="U526" t="str">
            <v>12월</v>
          </cell>
          <cell r="V526" t="str">
            <v>4분기</v>
          </cell>
          <cell r="W526" t="str">
            <v>하반기</v>
          </cell>
          <cell r="X526">
            <v>2000</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월 기술등급별 인력"/>
      <sheetName val="청구"/>
      <sheetName val="★2007★"/>
      <sheetName val="당월 인력"/>
      <sheetName val="시스템별정리 (실적)"/>
      <sheetName val="전자조직별"/>
      <sheetName val="IS조직별"/>
      <sheetName val="기술등급별 투입인력(업무운영)"/>
      <sheetName val="기술등급별 투입인력(시설운영)"/>
      <sheetName val="기술등급별 투입인력(DC)"/>
      <sheetName val="개발Pool 9월 청구실적"/>
      <sheetName val="개발Pool 10월 청구예정"/>
      <sheetName val="시스템별정리 (투입)"/>
      <sheetName val="07년 현업추가조정(IRP 입력 10차 확정"/>
      <sheetName val="UNIERP"/>
      <sheetName val="Sheet2"/>
      <sheetName val="인건비"/>
      <sheetName val="판가"/>
      <sheetName val="지역거리표"/>
      <sheetName val="'07년 9월 월보작업 로우데이타"/>
      <sheetName val="갑지"/>
      <sheetName val="집계표"/>
      <sheetName val="master"/>
      <sheetName val="교육훈련비"/>
      <sheetName val="기술협력비"/>
      <sheetName val="복리후생비"/>
      <sheetName val="소모품비"/>
      <sheetName val="여비교통비"/>
      <sheetName val="CC"/>
      <sheetName val="Guide"/>
      <sheetName val="종합"/>
      <sheetName val="유틸리티비"/>
      <sheetName val="임차료"/>
      <sheetName val="재료비"/>
      <sheetName val="전산비"/>
      <sheetName val="조사비"/>
      <sheetName val="지급수수료"/>
      <sheetName val="차량유지비"/>
      <sheetName val="통신비"/>
      <sheetName val="행사비"/>
      <sheetName val="회의비"/>
      <sheetName val="BASKET-ACTIVE"/>
      <sheetName val="거래선"/>
      <sheetName val="비율"/>
    </sheetNames>
    <sheetDataSet>
      <sheetData sheetId="0"/>
      <sheetData sheetId="1"/>
      <sheetData sheetId="2"/>
      <sheetData sheetId="3">
        <row r="8">
          <cell r="B8" t="str">
            <v>Appl.운영</v>
          </cell>
          <cell r="R8" t="str">
            <v>반도체총괄</v>
          </cell>
          <cell r="S8" t="str">
            <v>반도체총괄</v>
          </cell>
          <cell r="AO8">
            <v>0</v>
          </cell>
          <cell r="AP8">
            <v>0</v>
          </cell>
          <cell r="AQ8">
            <v>0</v>
          </cell>
          <cell r="AR8">
            <v>1</v>
          </cell>
          <cell r="AS8">
            <v>0</v>
          </cell>
          <cell r="AX8">
            <v>0</v>
          </cell>
          <cell r="AY8">
            <v>0</v>
          </cell>
          <cell r="AZ8">
            <v>0</v>
          </cell>
          <cell r="BA8">
            <v>0</v>
          </cell>
          <cell r="BB8">
            <v>0</v>
          </cell>
          <cell r="BC8">
            <v>0</v>
          </cell>
          <cell r="BD8">
            <v>0</v>
          </cell>
          <cell r="BE8">
            <v>0</v>
          </cell>
        </row>
        <row r="9">
          <cell r="B9" t="str">
            <v>Appl.운영</v>
          </cell>
          <cell r="R9" t="str">
            <v>반도체총괄</v>
          </cell>
          <cell r="S9" t="str">
            <v>반도체총괄</v>
          </cell>
          <cell r="AO9">
            <v>0</v>
          </cell>
          <cell r="AP9">
            <v>0</v>
          </cell>
          <cell r="AQ9">
            <v>0</v>
          </cell>
          <cell r="AR9">
            <v>1</v>
          </cell>
          <cell r="AS9">
            <v>0</v>
          </cell>
          <cell r="AX9">
            <v>0</v>
          </cell>
          <cell r="AY9">
            <v>0</v>
          </cell>
          <cell r="AZ9">
            <v>0</v>
          </cell>
          <cell r="BA9">
            <v>0</v>
          </cell>
          <cell r="BB9">
            <v>0</v>
          </cell>
          <cell r="BC9">
            <v>0</v>
          </cell>
          <cell r="BD9">
            <v>0</v>
          </cell>
          <cell r="BE9">
            <v>0</v>
          </cell>
        </row>
        <row r="10">
          <cell r="B10" t="str">
            <v>Appl.운영</v>
          </cell>
          <cell r="R10" t="str">
            <v>반도체총괄</v>
          </cell>
          <cell r="S10" t="str">
            <v>반도체총괄</v>
          </cell>
          <cell r="AO10">
            <v>0</v>
          </cell>
          <cell r="AP10">
            <v>0</v>
          </cell>
          <cell r="AQ10">
            <v>0</v>
          </cell>
          <cell r="AR10">
            <v>0</v>
          </cell>
          <cell r="AS10">
            <v>0</v>
          </cell>
          <cell r="AX10">
            <v>0</v>
          </cell>
          <cell r="AY10">
            <v>0</v>
          </cell>
          <cell r="AZ10">
            <v>0</v>
          </cell>
          <cell r="BA10">
            <v>1</v>
          </cell>
          <cell r="BB10">
            <v>0</v>
          </cell>
          <cell r="BC10">
            <v>0</v>
          </cell>
          <cell r="BD10">
            <v>0</v>
          </cell>
          <cell r="BE10">
            <v>0</v>
          </cell>
        </row>
        <row r="11">
          <cell r="B11" t="str">
            <v>Appl.운영</v>
          </cell>
          <cell r="R11" t="str">
            <v>반도체총괄</v>
          </cell>
          <cell r="S11" t="str">
            <v>반도체총괄</v>
          </cell>
          <cell r="AO11">
            <v>0</v>
          </cell>
          <cell r="AP11">
            <v>0</v>
          </cell>
          <cell r="AQ11">
            <v>0</v>
          </cell>
          <cell r="AR11">
            <v>3</v>
          </cell>
          <cell r="AS11">
            <v>3</v>
          </cell>
          <cell r="AX11">
            <v>0</v>
          </cell>
          <cell r="AY11">
            <v>0</v>
          </cell>
          <cell r="AZ11">
            <v>0</v>
          </cell>
          <cell r="BA11">
            <v>0</v>
          </cell>
          <cell r="BB11">
            <v>0</v>
          </cell>
          <cell r="BC11">
            <v>0</v>
          </cell>
          <cell r="BD11">
            <v>0</v>
          </cell>
          <cell r="BE11">
            <v>0</v>
          </cell>
        </row>
        <row r="12">
          <cell r="B12" t="str">
            <v>Appl.운영</v>
          </cell>
          <cell r="R12" t="str">
            <v>반도체총괄</v>
          </cell>
          <cell r="S12" t="str">
            <v>반도체총괄</v>
          </cell>
          <cell r="AO12">
            <v>0</v>
          </cell>
          <cell r="AP12">
            <v>1</v>
          </cell>
          <cell r="AQ12">
            <v>1</v>
          </cell>
          <cell r="AR12">
            <v>1</v>
          </cell>
          <cell r="AS12">
            <v>1</v>
          </cell>
          <cell r="AX12">
            <v>0</v>
          </cell>
          <cell r="AY12">
            <v>0</v>
          </cell>
          <cell r="AZ12">
            <v>0</v>
          </cell>
          <cell r="BA12">
            <v>1</v>
          </cell>
          <cell r="BB12">
            <v>0</v>
          </cell>
          <cell r="BC12">
            <v>0</v>
          </cell>
          <cell r="BD12">
            <v>0</v>
          </cell>
          <cell r="BE12">
            <v>0</v>
          </cell>
        </row>
        <row r="13">
          <cell r="B13" t="str">
            <v>Appl.운영</v>
          </cell>
          <cell r="R13" t="str">
            <v>반도체총괄</v>
          </cell>
          <cell r="S13" t="str">
            <v>반도체총괄</v>
          </cell>
          <cell r="AO13">
            <v>0</v>
          </cell>
          <cell r="AP13">
            <v>0</v>
          </cell>
          <cell r="AQ13">
            <v>0</v>
          </cell>
          <cell r="AR13">
            <v>1</v>
          </cell>
          <cell r="AS13">
            <v>0</v>
          </cell>
          <cell r="AX13">
            <v>0</v>
          </cell>
          <cell r="AY13">
            <v>0</v>
          </cell>
          <cell r="AZ13">
            <v>0</v>
          </cell>
          <cell r="BA13">
            <v>0</v>
          </cell>
          <cell r="BB13">
            <v>1</v>
          </cell>
          <cell r="BC13">
            <v>0</v>
          </cell>
          <cell r="BD13">
            <v>0</v>
          </cell>
          <cell r="BE13">
            <v>0</v>
          </cell>
        </row>
        <row r="14">
          <cell r="B14" t="str">
            <v>Appl.운영</v>
          </cell>
          <cell r="R14" t="str">
            <v>반도체총괄</v>
          </cell>
          <cell r="S14" t="str">
            <v>반도체총괄</v>
          </cell>
          <cell r="AO14">
            <v>0</v>
          </cell>
          <cell r="AP14">
            <v>2</v>
          </cell>
          <cell r="AQ14">
            <v>0</v>
          </cell>
          <cell r="AR14">
            <v>0</v>
          </cell>
          <cell r="AS14">
            <v>1</v>
          </cell>
          <cell r="AX14">
            <v>0</v>
          </cell>
          <cell r="AY14">
            <v>0</v>
          </cell>
          <cell r="AZ14">
            <v>0</v>
          </cell>
          <cell r="BA14">
            <v>3</v>
          </cell>
          <cell r="BB14">
            <v>1</v>
          </cell>
          <cell r="BC14">
            <v>0</v>
          </cell>
          <cell r="BD14">
            <v>0</v>
          </cell>
          <cell r="BE14">
            <v>0</v>
          </cell>
        </row>
        <row r="15">
          <cell r="B15" t="str">
            <v>Appl.운영</v>
          </cell>
          <cell r="R15" t="str">
            <v>반도체총괄</v>
          </cell>
          <cell r="S15" t="str">
            <v>반도체총괄</v>
          </cell>
          <cell r="AO15">
            <v>0</v>
          </cell>
          <cell r="AP15">
            <v>0</v>
          </cell>
          <cell r="AQ15">
            <v>0</v>
          </cell>
          <cell r="AR15">
            <v>0</v>
          </cell>
          <cell r="AS15">
            <v>1</v>
          </cell>
          <cell r="AX15">
            <v>0</v>
          </cell>
          <cell r="AY15">
            <v>0</v>
          </cell>
          <cell r="AZ15">
            <v>1</v>
          </cell>
          <cell r="BA15">
            <v>1</v>
          </cell>
          <cell r="BB15">
            <v>0</v>
          </cell>
          <cell r="BC15">
            <v>0</v>
          </cell>
          <cell r="BD15">
            <v>0</v>
          </cell>
          <cell r="BE15">
            <v>0</v>
          </cell>
        </row>
        <row r="16">
          <cell r="B16" t="str">
            <v>Appl.운영</v>
          </cell>
          <cell r="R16" t="str">
            <v>반도체총괄</v>
          </cell>
          <cell r="S16" t="str">
            <v>반도체총괄</v>
          </cell>
          <cell r="AO16">
            <v>0</v>
          </cell>
          <cell r="AP16">
            <v>0</v>
          </cell>
          <cell r="AQ16">
            <v>0</v>
          </cell>
          <cell r="AR16">
            <v>1</v>
          </cell>
          <cell r="AS16">
            <v>1</v>
          </cell>
          <cell r="AX16">
            <v>0</v>
          </cell>
          <cell r="AY16">
            <v>0</v>
          </cell>
          <cell r="AZ16">
            <v>0</v>
          </cell>
          <cell r="BA16">
            <v>0</v>
          </cell>
          <cell r="BB16">
            <v>1</v>
          </cell>
          <cell r="BC16">
            <v>0</v>
          </cell>
          <cell r="BD16">
            <v>0</v>
          </cell>
          <cell r="BE16">
            <v>0</v>
          </cell>
        </row>
        <row r="17">
          <cell r="B17" t="str">
            <v>Appl.운영</v>
          </cell>
          <cell r="R17" t="str">
            <v>반도체총괄</v>
          </cell>
          <cell r="S17" t="str">
            <v>반도체총괄</v>
          </cell>
          <cell r="AO17">
            <v>0</v>
          </cell>
          <cell r="AP17">
            <v>0</v>
          </cell>
          <cell r="AQ17">
            <v>0</v>
          </cell>
          <cell r="AR17">
            <v>0</v>
          </cell>
          <cell r="AS17">
            <v>1</v>
          </cell>
          <cell r="AX17">
            <v>0</v>
          </cell>
          <cell r="AY17">
            <v>0</v>
          </cell>
          <cell r="AZ17">
            <v>0</v>
          </cell>
          <cell r="BA17">
            <v>0</v>
          </cell>
          <cell r="BB17">
            <v>0</v>
          </cell>
          <cell r="BC17">
            <v>0</v>
          </cell>
          <cell r="BD17">
            <v>0</v>
          </cell>
          <cell r="BE17">
            <v>0</v>
          </cell>
        </row>
        <row r="18">
          <cell r="B18" t="str">
            <v>Appl.운영</v>
          </cell>
          <cell r="R18" t="str">
            <v>반도체총괄</v>
          </cell>
          <cell r="S18" t="str">
            <v>반도체총괄</v>
          </cell>
          <cell r="AO18">
            <v>0</v>
          </cell>
          <cell r="AP18">
            <v>0</v>
          </cell>
          <cell r="AQ18">
            <v>0</v>
          </cell>
          <cell r="AR18">
            <v>0.7</v>
          </cell>
          <cell r="AS18">
            <v>0</v>
          </cell>
          <cell r="AX18">
            <v>0</v>
          </cell>
          <cell r="AY18">
            <v>0</v>
          </cell>
          <cell r="AZ18">
            <v>0</v>
          </cell>
          <cell r="BA18">
            <v>0</v>
          </cell>
          <cell r="BB18">
            <v>0</v>
          </cell>
          <cell r="BC18">
            <v>0</v>
          </cell>
          <cell r="BD18">
            <v>0</v>
          </cell>
          <cell r="BE18">
            <v>0</v>
          </cell>
        </row>
        <row r="19">
          <cell r="B19" t="str">
            <v>Appl.운영</v>
          </cell>
          <cell r="R19" t="str">
            <v>반도체총괄</v>
          </cell>
          <cell r="S19" t="str">
            <v>반도체총괄</v>
          </cell>
          <cell r="AO19">
            <v>0</v>
          </cell>
          <cell r="AP19">
            <v>0</v>
          </cell>
          <cell r="AQ19">
            <v>0</v>
          </cell>
          <cell r="AR19">
            <v>0.2</v>
          </cell>
          <cell r="AS19">
            <v>2</v>
          </cell>
          <cell r="AX19">
            <v>0</v>
          </cell>
          <cell r="AY19">
            <v>0</v>
          </cell>
          <cell r="AZ19">
            <v>0</v>
          </cell>
          <cell r="BA19">
            <v>0</v>
          </cell>
          <cell r="BB19">
            <v>0</v>
          </cell>
          <cell r="BC19">
            <v>0</v>
          </cell>
          <cell r="BD19">
            <v>0</v>
          </cell>
          <cell r="BE19">
            <v>0</v>
          </cell>
        </row>
        <row r="20">
          <cell r="B20" t="str">
            <v>Appl.운영</v>
          </cell>
          <cell r="R20" t="str">
            <v>반도체총괄</v>
          </cell>
          <cell r="S20" t="str">
            <v>반도체총괄</v>
          </cell>
          <cell r="AO20">
            <v>0</v>
          </cell>
          <cell r="AP20">
            <v>0</v>
          </cell>
          <cell r="AQ20">
            <v>0</v>
          </cell>
          <cell r="AR20">
            <v>2.2000000000000002</v>
          </cell>
          <cell r="AS20">
            <v>2</v>
          </cell>
          <cell r="AX20">
            <v>0</v>
          </cell>
          <cell r="AY20">
            <v>0</v>
          </cell>
          <cell r="AZ20">
            <v>1</v>
          </cell>
          <cell r="BA20">
            <v>0</v>
          </cell>
          <cell r="BB20">
            <v>0</v>
          </cell>
          <cell r="BC20">
            <v>0</v>
          </cell>
          <cell r="BD20">
            <v>0</v>
          </cell>
          <cell r="BE20">
            <v>0</v>
          </cell>
        </row>
        <row r="21">
          <cell r="B21" t="str">
            <v>Appl.운영</v>
          </cell>
          <cell r="R21" t="str">
            <v>반도체총괄</v>
          </cell>
          <cell r="S21" t="str">
            <v>반도체총괄</v>
          </cell>
          <cell r="AO21">
            <v>0</v>
          </cell>
          <cell r="AP21">
            <v>0</v>
          </cell>
          <cell r="AQ21">
            <v>0</v>
          </cell>
          <cell r="AR21">
            <v>0</v>
          </cell>
          <cell r="AS21">
            <v>0</v>
          </cell>
          <cell r="AX21">
            <v>0</v>
          </cell>
          <cell r="AY21">
            <v>0</v>
          </cell>
          <cell r="AZ21">
            <v>1</v>
          </cell>
          <cell r="BA21">
            <v>0</v>
          </cell>
          <cell r="BB21">
            <v>0</v>
          </cell>
          <cell r="BC21">
            <v>0</v>
          </cell>
          <cell r="BD21">
            <v>0</v>
          </cell>
          <cell r="BE21">
            <v>0</v>
          </cell>
        </row>
        <row r="22">
          <cell r="B22" t="str">
            <v>Appl.개발</v>
          </cell>
          <cell r="R22" t="str">
            <v>반도체총괄</v>
          </cell>
          <cell r="S22" t="str">
            <v>반도체총괄</v>
          </cell>
          <cell r="AO22">
            <v>0</v>
          </cell>
          <cell r="AP22">
            <v>0</v>
          </cell>
          <cell r="AQ22">
            <v>0</v>
          </cell>
          <cell r="AR22">
            <v>0</v>
          </cell>
          <cell r="AS22">
            <v>0</v>
          </cell>
          <cell r="AX22">
            <v>0</v>
          </cell>
          <cell r="AY22">
            <v>0</v>
          </cell>
          <cell r="AZ22">
            <v>0</v>
          </cell>
          <cell r="BA22">
            <v>0</v>
          </cell>
          <cell r="BB22">
            <v>0</v>
          </cell>
          <cell r="BC22">
            <v>0</v>
          </cell>
          <cell r="BD22">
            <v>0</v>
          </cell>
          <cell r="BE22">
            <v>0</v>
          </cell>
        </row>
        <row r="23">
          <cell r="B23" t="str">
            <v>IT운영지원</v>
          </cell>
          <cell r="R23" t="str">
            <v>반도체총괄</v>
          </cell>
          <cell r="S23" t="str">
            <v>반도체총괄</v>
          </cell>
          <cell r="AO23">
            <v>0</v>
          </cell>
          <cell r="AP23">
            <v>0</v>
          </cell>
          <cell r="AQ23">
            <v>4</v>
          </cell>
          <cell r="AR23">
            <v>0</v>
          </cell>
          <cell r="AS23">
            <v>0</v>
          </cell>
          <cell r="AX23">
            <v>0</v>
          </cell>
          <cell r="AY23">
            <v>0</v>
          </cell>
          <cell r="AZ23">
            <v>0</v>
          </cell>
          <cell r="BA23">
            <v>0</v>
          </cell>
          <cell r="BB23">
            <v>0</v>
          </cell>
          <cell r="BC23">
            <v>0</v>
          </cell>
          <cell r="BD23">
            <v>0</v>
          </cell>
          <cell r="BE23">
            <v>0</v>
          </cell>
        </row>
        <row r="24">
          <cell r="B24" t="str">
            <v>IT운영지원</v>
          </cell>
          <cell r="R24" t="str">
            <v>반도체총괄</v>
          </cell>
          <cell r="S24" t="str">
            <v>반도체총괄</v>
          </cell>
          <cell r="AO24">
            <v>1</v>
          </cell>
          <cell r="AP24">
            <v>0</v>
          </cell>
          <cell r="AQ24">
            <v>0</v>
          </cell>
          <cell r="AR24">
            <v>2</v>
          </cell>
          <cell r="AS24">
            <v>1</v>
          </cell>
          <cell r="AX24">
            <v>0</v>
          </cell>
          <cell r="AY24">
            <v>0</v>
          </cell>
          <cell r="AZ24">
            <v>0</v>
          </cell>
          <cell r="BA24">
            <v>0</v>
          </cell>
          <cell r="BB24">
            <v>0</v>
          </cell>
          <cell r="BC24">
            <v>0</v>
          </cell>
          <cell r="BD24">
            <v>0</v>
          </cell>
          <cell r="BE24">
            <v>0</v>
          </cell>
        </row>
        <row r="25">
          <cell r="B25" t="str">
            <v>Appl.운영</v>
          </cell>
          <cell r="R25" t="str">
            <v>반도체총괄</v>
          </cell>
          <cell r="S25" t="str">
            <v>반도체총괄</v>
          </cell>
          <cell r="AO25">
            <v>0</v>
          </cell>
          <cell r="AP25">
            <v>0</v>
          </cell>
          <cell r="AQ25">
            <v>0</v>
          </cell>
          <cell r="AR25">
            <v>0</v>
          </cell>
          <cell r="AS25">
            <v>0</v>
          </cell>
          <cell r="AX25">
            <v>0</v>
          </cell>
          <cell r="AY25">
            <v>0</v>
          </cell>
          <cell r="AZ25">
            <v>0</v>
          </cell>
          <cell r="BA25">
            <v>0</v>
          </cell>
          <cell r="BB25">
            <v>2</v>
          </cell>
          <cell r="BC25">
            <v>0</v>
          </cell>
          <cell r="BD25">
            <v>0</v>
          </cell>
          <cell r="BE25">
            <v>0</v>
          </cell>
        </row>
        <row r="26">
          <cell r="B26" t="str">
            <v>Appl.운영</v>
          </cell>
          <cell r="R26" t="str">
            <v>반도체총괄</v>
          </cell>
          <cell r="S26" t="str">
            <v>반도체총괄</v>
          </cell>
          <cell r="AO26">
            <v>0</v>
          </cell>
          <cell r="AP26">
            <v>0</v>
          </cell>
          <cell r="AQ26">
            <v>0</v>
          </cell>
          <cell r="AR26">
            <v>0</v>
          </cell>
          <cell r="AS26">
            <v>0</v>
          </cell>
          <cell r="AX26">
            <v>0</v>
          </cell>
          <cell r="AY26">
            <v>0</v>
          </cell>
          <cell r="AZ26">
            <v>0</v>
          </cell>
          <cell r="BA26">
            <v>0.5</v>
          </cell>
          <cell r="BB26">
            <v>0</v>
          </cell>
          <cell r="BC26">
            <v>0</v>
          </cell>
          <cell r="BD26">
            <v>0</v>
          </cell>
          <cell r="BE26">
            <v>0</v>
          </cell>
        </row>
        <row r="27">
          <cell r="B27" t="str">
            <v>Appl.운영</v>
          </cell>
          <cell r="R27" t="str">
            <v>반도체총괄</v>
          </cell>
          <cell r="S27" t="str">
            <v>반도체총괄</v>
          </cell>
          <cell r="AO27">
            <v>0</v>
          </cell>
          <cell r="AP27">
            <v>1</v>
          </cell>
          <cell r="AQ27">
            <v>0</v>
          </cell>
          <cell r="AR27">
            <v>0</v>
          </cell>
          <cell r="AS27">
            <v>1</v>
          </cell>
          <cell r="AX27">
            <v>0</v>
          </cell>
          <cell r="AY27">
            <v>0</v>
          </cell>
          <cell r="AZ27">
            <v>0</v>
          </cell>
          <cell r="BA27">
            <v>0</v>
          </cell>
          <cell r="BB27">
            <v>1</v>
          </cell>
          <cell r="BC27">
            <v>0</v>
          </cell>
          <cell r="BD27">
            <v>0</v>
          </cell>
          <cell r="BE27">
            <v>0</v>
          </cell>
        </row>
        <row r="28">
          <cell r="B28" t="str">
            <v>혁신지원</v>
          </cell>
          <cell r="R28" t="str">
            <v>반도체총괄</v>
          </cell>
          <cell r="S28" t="str">
            <v>반도체총괄</v>
          </cell>
          <cell r="AO28">
            <v>0</v>
          </cell>
          <cell r="AP28">
            <v>0</v>
          </cell>
          <cell r="AQ28">
            <v>0</v>
          </cell>
          <cell r="AR28">
            <v>0</v>
          </cell>
          <cell r="AS28">
            <v>0</v>
          </cell>
          <cell r="AX28">
            <v>0</v>
          </cell>
          <cell r="AY28">
            <v>0</v>
          </cell>
          <cell r="AZ28">
            <v>0</v>
          </cell>
          <cell r="BA28">
            <v>0</v>
          </cell>
          <cell r="BB28">
            <v>0</v>
          </cell>
          <cell r="BC28">
            <v>0</v>
          </cell>
          <cell r="BD28">
            <v>0</v>
          </cell>
          <cell r="BE28">
            <v>0</v>
          </cell>
        </row>
        <row r="29">
          <cell r="B29" t="str">
            <v>혁신지원</v>
          </cell>
          <cell r="R29" t="str">
            <v>반도체총괄</v>
          </cell>
          <cell r="S29" t="str">
            <v>반도체총괄</v>
          </cell>
          <cell r="AO29">
            <v>0</v>
          </cell>
          <cell r="AP29">
            <v>0</v>
          </cell>
          <cell r="AQ29">
            <v>0</v>
          </cell>
          <cell r="AR29">
            <v>0</v>
          </cell>
          <cell r="AS29">
            <v>0</v>
          </cell>
          <cell r="AX29">
            <v>0</v>
          </cell>
          <cell r="AY29">
            <v>0</v>
          </cell>
          <cell r="AZ29">
            <v>0</v>
          </cell>
          <cell r="BA29">
            <v>0</v>
          </cell>
          <cell r="BB29">
            <v>0</v>
          </cell>
          <cell r="BC29">
            <v>0</v>
          </cell>
          <cell r="BD29">
            <v>0</v>
          </cell>
          <cell r="BE29">
            <v>0</v>
          </cell>
        </row>
        <row r="30">
          <cell r="B30" t="str">
            <v>Appl.운영</v>
          </cell>
          <cell r="R30" t="str">
            <v>반도체총괄</v>
          </cell>
          <cell r="S30" t="str">
            <v>반도체총괄</v>
          </cell>
          <cell r="AO30">
            <v>1</v>
          </cell>
          <cell r="AP30">
            <v>2</v>
          </cell>
          <cell r="AQ30">
            <v>3</v>
          </cell>
          <cell r="AR30">
            <v>2</v>
          </cell>
          <cell r="AS30">
            <v>4.7</v>
          </cell>
          <cell r="AX30">
            <v>0</v>
          </cell>
          <cell r="AY30">
            <v>0</v>
          </cell>
          <cell r="AZ30">
            <v>0</v>
          </cell>
          <cell r="BA30">
            <v>4</v>
          </cell>
          <cell r="BB30">
            <v>1</v>
          </cell>
          <cell r="BC30">
            <v>0</v>
          </cell>
          <cell r="BD30">
            <v>0</v>
          </cell>
          <cell r="BE30">
            <v>0</v>
          </cell>
        </row>
        <row r="31">
          <cell r="B31" t="str">
            <v>Appl.운영</v>
          </cell>
          <cell r="R31" t="str">
            <v>반도체총괄</v>
          </cell>
          <cell r="S31" t="str">
            <v>반도체총괄</v>
          </cell>
          <cell r="AO31">
            <v>0</v>
          </cell>
          <cell r="AP31">
            <v>0</v>
          </cell>
          <cell r="AQ31">
            <v>0</v>
          </cell>
          <cell r="AR31">
            <v>5</v>
          </cell>
          <cell r="AS31">
            <v>3.5</v>
          </cell>
          <cell r="AX31">
            <v>0</v>
          </cell>
          <cell r="AY31">
            <v>0</v>
          </cell>
          <cell r="AZ31">
            <v>0</v>
          </cell>
          <cell r="BA31">
            <v>0</v>
          </cell>
          <cell r="BB31">
            <v>2</v>
          </cell>
          <cell r="BC31">
            <v>0</v>
          </cell>
          <cell r="BD31">
            <v>0</v>
          </cell>
          <cell r="BE31">
            <v>0</v>
          </cell>
        </row>
        <row r="32">
          <cell r="B32" t="str">
            <v>Appl.운영</v>
          </cell>
          <cell r="R32" t="str">
            <v>반도체총괄</v>
          </cell>
          <cell r="S32" t="str">
            <v>반도체총괄</v>
          </cell>
          <cell r="AO32">
            <v>0</v>
          </cell>
          <cell r="AP32">
            <v>0</v>
          </cell>
          <cell r="AQ32">
            <v>0</v>
          </cell>
          <cell r="AR32">
            <v>0</v>
          </cell>
          <cell r="AS32">
            <v>1</v>
          </cell>
          <cell r="AX32">
            <v>0</v>
          </cell>
          <cell r="AY32">
            <v>0</v>
          </cell>
          <cell r="AZ32">
            <v>0</v>
          </cell>
          <cell r="BA32">
            <v>0</v>
          </cell>
          <cell r="BB32">
            <v>0</v>
          </cell>
          <cell r="BC32">
            <v>0</v>
          </cell>
          <cell r="BD32">
            <v>0</v>
          </cell>
          <cell r="BE32">
            <v>0</v>
          </cell>
        </row>
        <row r="33">
          <cell r="B33" t="str">
            <v>Appl.운영</v>
          </cell>
          <cell r="R33" t="str">
            <v>반도체총괄</v>
          </cell>
          <cell r="S33" t="str">
            <v>반도체총괄</v>
          </cell>
          <cell r="AO33">
            <v>0</v>
          </cell>
          <cell r="AP33">
            <v>1</v>
          </cell>
          <cell r="AQ33">
            <v>0</v>
          </cell>
          <cell r="AR33">
            <v>0</v>
          </cell>
          <cell r="AS33">
            <v>0</v>
          </cell>
          <cell r="AX33">
            <v>0</v>
          </cell>
          <cell r="AY33">
            <v>0</v>
          </cell>
          <cell r="AZ33">
            <v>1</v>
          </cell>
          <cell r="BA33">
            <v>0</v>
          </cell>
          <cell r="BB33">
            <v>0</v>
          </cell>
          <cell r="BC33">
            <v>0</v>
          </cell>
          <cell r="BD33">
            <v>0</v>
          </cell>
          <cell r="BE33">
            <v>0</v>
          </cell>
        </row>
        <row r="34">
          <cell r="B34" t="str">
            <v>Appl.운영</v>
          </cell>
          <cell r="R34" t="str">
            <v>반도체총괄</v>
          </cell>
          <cell r="S34" t="str">
            <v>반도체총괄</v>
          </cell>
          <cell r="AO34">
            <v>0</v>
          </cell>
          <cell r="AP34">
            <v>3</v>
          </cell>
          <cell r="AQ34">
            <v>1</v>
          </cell>
          <cell r="AR34">
            <v>0</v>
          </cell>
          <cell r="AS34">
            <v>1</v>
          </cell>
          <cell r="AX34">
            <v>0</v>
          </cell>
          <cell r="AY34">
            <v>0</v>
          </cell>
          <cell r="AZ34">
            <v>1</v>
          </cell>
          <cell r="BA34">
            <v>1</v>
          </cell>
          <cell r="BB34">
            <v>1</v>
          </cell>
          <cell r="BC34">
            <v>0</v>
          </cell>
          <cell r="BD34">
            <v>0</v>
          </cell>
          <cell r="BE34">
            <v>0</v>
          </cell>
        </row>
        <row r="35">
          <cell r="B35" t="str">
            <v>Appl.운영</v>
          </cell>
          <cell r="R35" t="str">
            <v>반도체총괄</v>
          </cell>
          <cell r="S35" t="str">
            <v>반도체총괄</v>
          </cell>
          <cell r="AO35">
            <v>0</v>
          </cell>
          <cell r="AP35">
            <v>2</v>
          </cell>
          <cell r="AQ35">
            <v>1</v>
          </cell>
          <cell r="AR35">
            <v>0</v>
          </cell>
          <cell r="AS35">
            <v>3</v>
          </cell>
          <cell r="AX35">
            <v>0</v>
          </cell>
          <cell r="AY35">
            <v>0</v>
          </cell>
          <cell r="AZ35">
            <v>0</v>
          </cell>
          <cell r="BA35">
            <v>0</v>
          </cell>
          <cell r="BB35">
            <v>2</v>
          </cell>
          <cell r="BC35">
            <v>0</v>
          </cell>
          <cell r="BD35">
            <v>0</v>
          </cell>
          <cell r="BE35">
            <v>0</v>
          </cell>
        </row>
        <row r="36">
          <cell r="B36" t="str">
            <v>Appl.운영</v>
          </cell>
          <cell r="R36" t="str">
            <v>반도체총괄</v>
          </cell>
          <cell r="S36" t="str">
            <v>반도체총괄</v>
          </cell>
          <cell r="AO36">
            <v>0</v>
          </cell>
          <cell r="AP36">
            <v>1</v>
          </cell>
          <cell r="AQ36">
            <v>0</v>
          </cell>
          <cell r="AR36">
            <v>2</v>
          </cell>
          <cell r="AS36">
            <v>2</v>
          </cell>
          <cell r="AX36">
            <v>0</v>
          </cell>
          <cell r="AY36">
            <v>0</v>
          </cell>
          <cell r="AZ36">
            <v>0</v>
          </cell>
          <cell r="BA36">
            <v>0</v>
          </cell>
          <cell r="BB36">
            <v>0</v>
          </cell>
          <cell r="BC36">
            <v>0</v>
          </cell>
          <cell r="BD36">
            <v>0</v>
          </cell>
          <cell r="BE36">
            <v>0</v>
          </cell>
        </row>
        <row r="37">
          <cell r="B37" t="str">
            <v>Appl.운영</v>
          </cell>
          <cell r="R37" t="str">
            <v>반도체총괄</v>
          </cell>
          <cell r="S37" t="str">
            <v>반도체총괄</v>
          </cell>
          <cell r="AO37">
            <v>0</v>
          </cell>
          <cell r="AP37">
            <v>0</v>
          </cell>
          <cell r="AQ37">
            <v>1</v>
          </cell>
          <cell r="AR37">
            <v>0</v>
          </cell>
          <cell r="AS37">
            <v>1</v>
          </cell>
          <cell r="AX37">
            <v>0</v>
          </cell>
          <cell r="AY37">
            <v>0</v>
          </cell>
          <cell r="AZ37">
            <v>0</v>
          </cell>
          <cell r="BA37">
            <v>0</v>
          </cell>
          <cell r="BB37">
            <v>0</v>
          </cell>
          <cell r="BC37">
            <v>0</v>
          </cell>
          <cell r="BD37">
            <v>0</v>
          </cell>
          <cell r="BE37">
            <v>0</v>
          </cell>
        </row>
        <row r="38">
          <cell r="B38" t="str">
            <v>Appl.운영</v>
          </cell>
          <cell r="R38" t="str">
            <v>반도체총괄</v>
          </cell>
          <cell r="S38" t="str">
            <v>반도체총괄</v>
          </cell>
          <cell r="AO38">
            <v>0</v>
          </cell>
          <cell r="AP38">
            <v>0</v>
          </cell>
          <cell r="AQ38">
            <v>1</v>
          </cell>
          <cell r="AR38">
            <v>1</v>
          </cell>
          <cell r="AS38">
            <v>1</v>
          </cell>
          <cell r="AX38">
            <v>0</v>
          </cell>
          <cell r="AY38">
            <v>0</v>
          </cell>
          <cell r="AZ38">
            <v>1</v>
          </cell>
          <cell r="BA38">
            <v>0</v>
          </cell>
          <cell r="BB38">
            <v>1</v>
          </cell>
          <cell r="BC38">
            <v>0</v>
          </cell>
          <cell r="BD38">
            <v>0</v>
          </cell>
          <cell r="BE38">
            <v>0</v>
          </cell>
        </row>
        <row r="39">
          <cell r="B39" t="str">
            <v>Appl.운영</v>
          </cell>
          <cell r="R39" t="str">
            <v>반도체총괄</v>
          </cell>
          <cell r="S39" t="str">
            <v>반도체총괄</v>
          </cell>
          <cell r="AO39">
            <v>0</v>
          </cell>
          <cell r="AP39">
            <v>0</v>
          </cell>
          <cell r="AQ39">
            <v>1</v>
          </cell>
          <cell r="AR39">
            <v>1</v>
          </cell>
          <cell r="AS39">
            <v>0</v>
          </cell>
          <cell r="AX39">
            <v>0</v>
          </cell>
          <cell r="AY39">
            <v>0</v>
          </cell>
          <cell r="AZ39">
            <v>0</v>
          </cell>
          <cell r="BA39">
            <v>0</v>
          </cell>
          <cell r="BB39">
            <v>1</v>
          </cell>
          <cell r="BC39">
            <v>0</v>
          </cell>
          <cell r="BD39">
            <v>0</v>
          </cell>
          <cell r="BE39">
            <v>0</v>
          </cell>
        </row>
        <row r="40">
          <cell r="B40" t="str">
            <v>Appl.운영</v>
          </cell>
          <cell r="R40" t="str">
            <v>반도체총괄</v>
          </cell>
          <cell r="S40" t="str">
            <v>반도체총괄</v>
          </cell>
          <cell r="AO40">
            <v>0</v>
          </cell>
          <cell r="AP40">
            <v>0</v>
          </cell>
          <cell r="AQ40">
            <v>0</v>
          </cell>
          <cell r="AR40">
            <v>0</v>
          </cell>
          <cell r="AS40">
            <v>2</v>
          </cell>
          <cell r="AX40">
            <v>0</v>
          </cell>
          <cell r="AY40">
            <v>0</v>
          </cell>
          <cell r="AZ40">
            <v>1</v>
          </cell>
          <cell r="BA40">
            <v>0</v>
          </cell>
          <cell r="BB40">
            <v>0</v>
          </cell>
          <cell r="BC40">
            <v>0</v>
          </cell>
          <cell r="BD40">
            <v>0</v>
          </cell>
          <cell r="BE40">
            <v>0</v>
          </cell>
        </row>
        <row r="41">
          <cell r="B41" t="str">
            <v>Appl.개발</v>
          </cell>
          <cell r="R41" t="str">
            <v>반도체총괄</v>
          </cell>
          <cell r="S41" t="str">
            <v>반도체총괄</v>
          </cell>
          <cell r="AO41">
            <v>0</v>
          </cell>
          <cell r="AP41">
            <v>0</v>
          </cell>
          <cell r="AQ41">
            <v>0</v>
          </cell>
          <cell r="AR41">
            <v>0</v>
          </cell>
          <cell r="AS41">
            <v>0</v>
          </cell>
          <cell r="AX41">
            <v>0</v>
          </cell>
          <cell r="AY41">
            <v>0</v>
          </cell>
          <cell r="AZ41">
            <v>1</v>
          </cell>
          <cell r="BA41">
            <v>0</v>
          </cell>
          <cell r="BB41">
            <v>0</v>
          </cell>
          <cell r="BC41">
            <v>0</v>
          </cell>
          <cell r="BD41">
            <v>0</v>
          </cell>
          <cell r="BE41">
            <v>0</v>
          </cell>
        </row>
        <row r="42">
          <cell r="B42" t="str">
            <v>Appl.운영</v>
          </cell>
          <cell r="R42" t="str">
            <v>반도체총괄</v>
          </cell>
          <cell r="S42" t="str">
            <v>반도체총괄</v>
          </cell>
          <cell r="AO42">
            <v>0</v>
          </cell>
          <cell r="AP42">
            <v>0</v>
          </cell>
          <cell r="AQ42">
            <v>0</v>
          </cell>
          <cell r="AR42">
            <v>0</v>
          </cell>
          <cell r="AS42">
            <v>1</v>
          </cell>
          <cell r="AX42">
            <v>0</v>
          </cell>
          <cell r="AY42">
            <v>0</v>
          </cell>
          <cell r="AZ42">
            <v>0</v>
          </cell>
          <cell r="BA42">
            <v>0</v>
          </cell>
          <cell r="BB42">
            <v>0</v>
          </cell>
          <cell r="BC42">
            <v>0</v>
          </cell>
          <cell r="BD42">
            <v>0</v>
          </cell>
          <cell r="BE42">
            <v>0</v>
          </cell>
        </row>
        <row r="43">
          <cell r="B43" t="str">
            <v>Appl.운영</v>
          </cell>
          <cell r="R43" t="str">
            <v>반도체총괄</v>
          </cell>
          <cell r="S43" t="str">
            <v>반도체총괄</v>
          </cell>
          <cell r="AO43">
            <v>0</v>
          </cell>
          <cell r="AP43">
            <v>0</v>
          </cell>
          <cell r="AQ43">
            <v>2</v>
          </cell>
          <cell r="AR43">
            <v>0</v>
          </cell>
          <cell r="AS43">
            <v>0</v>
          </cell>
          <cell r="AX43">
            <v>0</v>
          </cell>
          <cell r="AY43">
            <v>0</v>
          </cell>
          <cell r="AZ43">
            <v>0</v>
          </cell>
          <cell r="BA43">
            <v>0</v>
          </cell>
          <cell r="BB43">
            <v>0</v>
          </cell>
          <cell r="BC43">
            <v>0</v>
          </cell>
          <cell r="BD43">
            <v>0</v>
          </cell>
          <cell r="BE43">
            <v>0</v>
          </cell>
        </row>
        <row r="44">
          <cell r="B44" t="str">
            <v>Appl.운영</v>
          </cell>
          <cell r="R44" t="str">
            <v>반도체총괄</v>
          </cell>
          <cell r="S44" t="str">
            <v>반도체총괄</v>
          </cell>
          <cell r="AO44">
            <v>0</v>
          </cell>
          <cell r="AP44">
            <v>0</v>
          </cell>
          <cell r="AQ44">
            <v>0</v>
          </cell>
          <cell r="AR44">
            <v>0</v>
          </cell>
          <cell r="AS44">
            <v>1</v>
          </cell>
          <cell r="AX44">
            <v>0</v>
          </cell>
          <cell r="AY44">
            <v>0</v>
          </cell>
          <cell r="AZ44">
            <v>0</v>
          </cell>
          <cell r="BA44">
            <v>1</v>
          </cell>
          <cell r="BB44">
            <v>1</v>
          </cell>
          <cell r="BC44">
            <v>0</v>
          </cell>
          <cell r="BD44">
            <v>0</v>
          </cell>
          <cell r="BE44">
            <v>0</v>
          </cell>
        </row>
        <row r="45">
          <cell r="B45" t="str">
            <v>Appl.운영</v>
          </cell>
          <cell r="R45" t="str">
            <v>반도체총괄</v>
          </cell>
          <cell r="S45" t="str">
            <v>반도체총괄</v>
          </cell>
          <cell r="AO45">
            <v>0</v>
          </cell>
          <cell r="AP45">
            <v>1</v>
          </cell>
          <cell r="AQ45">
            <v>2</v>
          </cell>
          <cell r="AR45">
            <v>1</v>
          </cell>
          <cell r="AS45">
            <v>0</v>
          </cell>
          <cell r="AX45">
            <v>0</v>
          </cell>
          <cell r="AY45">
            <v>0</v>
          </cell>
          <cell r="AZ45">
            <v>0</v>
          </cell>
          <cell r="BA45">
            <v>0</v>
          </cell>
          <cell r="BB45">
            <v>0</v>
          </cell>
          <cell r="BC45">
            <v>0</v>
          </cell>
          <cell r="BD45">
            <v>0</v>
          </cell>
          <cell r="BE45">
            <v>0</v>
          </cell>
        </row>
        <row r="46">
          <cell r="B46" t="str">
            <v>Appl.운영</v>
          </cell>
          <cell r="R46" t="str">
            <v>반도체총괄</v>
          </cell>
          <cell r="S46" t="str">
            <v>반도체총괄</v>
          </cell>
          <cell r="AO46">
            <v>0</v>
          </cell>
          <cell r="AP46">
            <v>0</v>
          </cell>
          <cell r="AQ46">
            <v>0</v>
          </cell>
          <cell r="AR46">
            <v>0</v>
          </cell>
          <cell r="AS46">
            <v>1.5</v>
          </cell>
          <cell r="AX46">
            <v>0</v>
          </cell>
          <cell r="AY46">
            <v>0</v>
          </cell>
          <cell r="AZ46">
            <v>0</v>
          </cell>
          <cell r="BA46">
            <v>0</v>
          </cell>
          <cell r="BB46">
            <v>0</v>
          </cell>
          <cell r="BC46">
            <v>0</v>
          </cell>
          <cell r="BD46">
            <v>0</v>
          </cell>
          <cell r="BE46">
            <v>0</v>
          </cell>
        </row>
        <row r="47">
          <cell r="B47" t="str">
            <v>Appl.운영</v>
          </cell>
          <cell r="R47" t="str">
            <v>반도체총괄</v>
          </cell>
          <cell r="S47" t="str">
            <v>반도체총괄</v>
          </cell>
          <cell r="AO47">
            <v>0</v>
          </cell>
          <cell r="AP47">
            <v>1</v>
          </cell>
          <cell r="AQ47">
            <v>2</v>
          </cell>
          <cell r="AR47">
            <v>0</v>
          </cell>
          <cell r="AS47">
            <v>2</v>
          </cell>
          <cell r="AX47">
            <v>0</v>
          </cell>
          <cell r="AY47">
            <v>0</v>
          </cell>
          <cell r="AZ47">
            <v>0</v>
          </cell>
          <cell r="BA47">
            <v>0</v>
          </cell>
          <cell r="BB47">
            <v>0</v>
          </cell>
          <cell r="BC47">
            <v>0</v>
          </cell>
          <cell r="BD47">
            <v>0</v>
          </cell>
          <cell r="BE47">
            <v>0</v>
          </cell>
        </row>
        <row r="48">
          <cell r="B48" t="str">
            <v>Appl.운영</v>
          </cell>
          <cell r="R48" t="str">
            <v>반도체총괄</v>
          </cell>
          <cell r="S48" t="str">
            <v>반도체총괄</v>
          </cell>
          <cell r="AO48">
            <v>0</v>
          </cell>
          <cell r="AP48">
            <v>2</v>
          </cell>
          <cell r="AQ48">
            <v>0</v>
          </cell>
          <cell r="AR48">
            <v>3</v>
          </cell>
          <cell r="AS48">
            <v>4</v>
          </cell>
          <cell r="AX48">
            <v>0</v>
          </cell>
          <cell r="AY48">
            <v>0</v>
          </cell>
          <cell r="AZ48">
            <v>0</v>
          </cell>
          <cell r="BA48">
            <v>0</v>
          </cell>
          <cell r="BB48">
            <v>0</v>
          </cell>
          <cell r="BC48">
            <v>0</v>
          </cell>
          <cell r="BD48">
            <v>0</v>
          </cell>
          <cell r="BE48">
            <v>0</v>
          </cell>
        </row>
        <row r="49">
          <cell r="B49" t="str">
            <v>Appl.운영</v>
          </cell>
          <cell r="R49" t="str">
            <v>반도체총괄</v>
          </cell>
          <cell r="S49" t="str">
            <v>반도체총괄</v>
          </cell>
          <cell r="AO49">
            <v>0</v>
          </cell>
          <cell r="AP49">
            <v>0</v>
          </cell>
          <cell r="AQ49">
            <v>0</v>
          </cell>
          <cell r="AR49">
            <v>0</v>
          </cell>
          <cell r="AS49">
            <v>0</v>
          </cell>
          <cell r="AX49">
            <v>0</v>
          </cell>
          <cell r="AY49">
            <v>0</v>
          </cell>
          <cell r="AZ49">
            <v>0</v>
          </cell>
          <cell r="BA49">
            <v>1</v>
          </cell>
          <cell r="BB49">
            <v>0.5</v>
          </cell>
          <cell r="BC49">
            <v>0</v>
          </cell>
          <cell r="BD49">
            <v>0</v>
          </cell>
          <cell r="BE49">
            <v>0</v>
          </cell>
        </row>
        <row r="50">
          <cell r="B50" t="str">
            <v>Appl.운영</v>
          </cell>
          <cell r="R50" t="str">
            <v>반도체총괄</v>
          </cell>
          <cell r="S50" t="str">
            <v>반도체총괄</v>
          </cell>
          <cell r="AO50">
            <v>0</v>
          </cell>
          <cell r="AP50">
            <v>1</v>
          </cell>
          <cell r="AQ50">
            <v>2</v>
          </cell>
          <cell r="AR50">
            <v>2</v>
          </cell>
          <cell r="AS50">
            <v>10</v>
          </cell>
          <cell r="AX50">
            <v>0</v>
          </cell>
          <cell r="AY50">
            <v>0</v>
          </cell>
          <cell r="AZ50">
            <v>0</v>
          </cell>
          <cell r="BA50">
            <v>2</v>
          </cell>
          <cell r="BB50">
            <v>0</v>
          </cell>
          <cell r="BC50">
            <v>0</v>
          </cell>
          <cell r="BD50">
            <v>0</v>
          </cell>
          <cell r="BE50">
            <v>0</v>
          </cell>
        </row>
        <row r="51">
          <cell r="B51" t="str">
            <v>Appl.운영</v>
          </cell>
          <cell r="R51" t="str">
            <v>반도체총괄</v>
          </cell>
          <cell r="S51" t="str">
            <v>반도체총괄</v>
          </cell>
          <cell r="AO51">
            <v>0</v>
          </cell>
          <cell r="AP51">
            <v>0</v>
          </cell>
          <cell r="AQ51">
            <v>1</v>
          </cell>
          <cell r="AR51">
            <v>1</v>
          </cell>
          <cell r="AS51">
            <v>0</v>
          </cell>
          <cell r="AX51">
            <v>0</v>
          </cell>
          <cell r="AY51">
            <v>0</v>
          </cell>
          <cell r="AZ51">
            <v>0</v>
          </cell>
          <cell r="BA51">
            <v>1</v>
          </cell>
          <cell r="BB51">
            <v>0</v>
          </cell>
          <cell r="BC51">
            <v>0</v>
          </cell>
          <cell r="BD51">
            <v>0</v>
          </cell>
          <cell r="BE51">
            <v>0</v>
          </cell>
        </row>
        <row r="52">
          <cell r="B52" t="str">
            <v>Appl.운영</v>
          </cell>
          <cell r="R52" t="str">
            <v>반도체총괄</v>
          </cell>
          <cell r="S52" t="str">
            <v>반도체총괄</v>
          </cell>
          <cell r="AO52">
            <v>0</v>
          </cell>
          <cell r="AP52">
            <v>0</v>
          </cell>
          <cell r="AQ52">
            <v>0</v>
          </cell>
          <cell r="AR52">
            <v>0.1</v>
          </cell>
          <cell r="AS52">
            <v>0.2</v>
          </cell>
          <cell r="AX52">
            <v>0</v>
          </cell>
          <cell r="AY52">
            <v>0</v>
          </cell>
          <cell r="AZ52">
            <v>0</v>
          </cell>
          <cell r="BA52">
            <v>0</v>
          </cell>
          <cell r="BB52">
            <v>0</v>
          </cell>
          <cell r="BC52">
            <v>0</v>
          </cell>
          <cell r="BD52">
            <v>0</v>
          </cell>
          <cell r="BE52">
            <v>0</v>
          </cell>
        </row>
        <row r="53">
          <cell r="B53" t="str">
            <v>Appl.운영</v>
          </cell>
          <cell r="R53" t="str">
            <v>반도체총괄</v>
          </cell>
          <cell r="S53" t="str">
            <v>반도체총괄</v>
          </cell>
          <cell r="AO53">
            <v>0</v>
          </cell>
          <cell r="AP53">
            <v>0</v>
          </cell>
          <cell r="AQ53">
            <v>0</v>
          </cell>
          <cell r="AR53">
            <v>0.4</v>
          </cell>
          <cell r="AS53">
            <v>0</v>
          </cell>
          <cell r="AX53">
            <v>0</v>
          </cell>
          <cell r="AY53">
            <v>0</v>
          </cell>
          <cell r="AZ53">
            <v>0</v>
          </cell>
          <cell r="BA53">
            <v>0</v>
          </cell>
          <cell r="BB53">
            <v>0</v>
          </cell>
          <cell r="BC53">
            <v>0</v>
          </cell>
          <cell r="BD53">
            <v>0</v>
          </cell>
          <cell r="BE53">
            <v>0</v>
          </cell>
        </row>
        <row r="54">
          <cell r="B54" t="str">
            <v>Appl.개발</v>
          </cell>
          <cell r="R54" t="str">
            <v>반도체총괄</v>
          </cell>
          <cell r="S54" t="str">
            <v>반도체총괄</v>
          </cell>
          <cell r="AO54">
            <v>0</v>
          </cell>
          <cell r="AP54">
            <v>0</v>
          </cell>
          <cell r="AQ54">
            <v>0</v>
          </cell>
          <cell r="AR54">
            <v>2</v>
          </cell>
          <cell r="AS54">
            <v>1</v>
          </cell>
          <cell r="AX54">
            <v>0</v>
          </cell>
          <cell r="AY54">
            <v>0</v>
          </cell>
          <cell r="AZ54">
            <v>0</v>
          </cell>
          <cell r="BA54">
            <v>0</v>
          </cell>
          <cell r="BB54">
            <v>0</v>
          </cell>
          <cell r="BC54">
            <v>0</v>
          </cell>
          <cell r="BD54">
            <v>0</v>
          </cell>
          <cell r="BE54">
            <v>0</v>
          </cell>
        </row>
        <row r="55">
          <cell r="B55" t="str">
            <v>Appl.개발</v>
          </cell>
          <cell r="R55" t="str">
            <v>반도체총괄</v>
          </cell>
          <cell r="S55" t="str">
            <v>반도체총괄</v>
          </cell>
          <cell r="AO55">
            <v>0</v>
          </cell>
          <cell r="AP55">
            <v>0</v>
          </cell>
          <cell r="AQ55">
            <v>0</v>
          </cell>
          <cell r="AR55">
            <v>2</v>
          </cell>
          <cell r="AS55">
            <v>0</v>
          </cell>
          <cell r="AX55">
            <v>0</v>
          </cell>
          <cell r="AY55">
            <v>0</v>
          </cell>
          <cell r="AZ55">
            <v>0</v>
          </cell>
          <cell r="BA55">
            <v>0</v>
          </cell>
          <cell r="BB55">
            <v>0</v>
          </cell>
          <cell r="BC55">
            <v>0</v>
          </cell>
          <cell r="BD55">
            <v>0</v>
          </cell>
          <cell r="BE55">
            <v>0</v>
          </cell>
        </row>
        <row r="56">
          <cell r="B56" t="str">
            <v>Appl.운영</v>
          </cell>
          <cell r="R56" t="str">
            <v>반도체총괄</v>
          </cell>
          <cell r="S56" t="str">
            <v>반도체총괄</v>
          </cell>
          <cell r="AO56">
            <v>0</v>
          </cell>
          <cell r="AP56">
            <v>1</v>
          </cell>
          <cell r="AQ56">
            <v>0</v>
          </cell>
          <cell r="AR56">
            <v>1</v>
          </cell>
          <cell r="AS56">
            <v>1</v>
          </cell>
          <cell r="AX56">
            <v>0</v>
          </cell>
          <cell r="AY56">
            <v>0</v>
          </cell>
          <cell r="AZ56">
            <v>0</v>
          </cell>
          <cell r="BA56">
            <v>1</v>
          </cell>
          <cell r="BB56">
            <v>0</v>
          </cell>
          <cell r="BC56">
            <v>0</v>
          </cell>
          <cell r="BD56">
            <v>0</v>
          </cell>
          <cell r="BE56">
            <v>0</v>
          </cell>
        </row>
        <row r="57">
          <cell r="B57" t="str">
            <v>Appl.운영</v>
          </cell>
          <cell r="R57" t="str">
            <v>반도체총괄</v>
          </cell>
          <cell r="S57" t="str">
            <v>반도체총괄</v>
          </cell>
          <cell r="AO57">
            <v>0</v>
          </cell>
          <cell r="AP57">
            <v>0</v>
          </cell>
          <cell r="AQ57">
            <v>0</v>
          </cell>
          <cell r="AR57">
            <v>0</v>
          </cell>
          <cell r="AS57">
            <v>2</v>
          </cell>
          <cell r="AX57">
            <v>0</v>
          </cell>
          <cell r="AY57">
            <v>0</v>
          </cell>
          <cell r="AZ57">
            <v>0</v>
          </cell>
          <cell r="BA57">
            <v>2</v>
          </cell>
          <cell r="BB57">
            <v>0</v>
          </cell>
          <cell r="BC57">
            <v>0</v>
          </cell>
          <cell r="BD57">
            <v>0</v>
          </cell>
          <cell r="BE57">
            <v>0</v>
          </cell>
        </row>
        <row r="58">
          <cell r="B58" t="str">
            <v>Appl.운영</v>
          </cell>
          <cell r="R58" t="str">
            <v>반도체총괄</v>
          </cell>
          <cell r="S58" t="str">
            <v>반도체총괄</v>
          </cell>
          <cell r="AO58">
            <v>0</v>
          </cell>
          <cell r="AP58">
            <v>1</v>
          </cell>
          <cell r="AQ58">
            <v>1</v>
          </cell>
          <cell r="AR58">
            <v>1</v>
          </cell>
          <cell r="AS58">
            <v>2</v>
          </cell>
          <cell r="AX58">
            <v>0</v>
          </cell>
          <cell r="AY58">
            <v>0</v>
          </cell>
          <cell r="AZ58">
            <v>1</v>
          </cell>
          <cell r="BA58">
            <v>1</v>
          </cell>
          <cell r="BB58">
            <v>0</v>
          </cell>
          <cell r="BC58">
            <v>0</v>
          </cell>
          <cell r="BD58">
            <v>0</v>
          </cell>
          <cell r="BE58">
            <v>0</v>
          </cell>
        </row>
        <row r="59">
          <cell r="B59" t="str">
            <v>Appl.운영</v>
          </cell>
          <cell r="R59" t="str">
            <v>반도체총괄</v>
          </cell>
          <cell r="S59" t="str">
            <v>반도체총괄</v>
          </cell>
          <cell r="AO59">
            <v>0</v>
          </cell>
          <cell r="AP59">
            <v>0</v>
          </cell>
          <cell r="AQ59">
            <v>0</v>
          </cell>
          <cell r="AR59">
            <v>0</v>
          </cell>
          <cell r="AS59">
            <v>2</v>
          </cell>
          <cell r="AX59">
            <v>0</v>
          </cell>
          <cell r="AY59">
            <v>0</v>
          </cell>
          <cell r="AZ59">
            <v>0</v>
          </cell>
          <cell r="BA59">
            <v>0</v>
          </cell>
          <cell r="BB59">
            <v>0</v>
          </cell>
          <cell r="BC59">
            <v>0</v>
          </cell>
          <cell r="BD59">
            <v>0</v>
          </cell>
          <cell r="BE59">
            <v>0</v>
          </cell>
        </row>
        <row r="60">
          <cell r="B60" t="str">
            <v>Appl.운영</v>
          </cell>
          <cell r="R60" t="str">
            <v>반도체총괄</v>
          </cell>
          <cell r="S60" t="str">
            <v>반도체총괄</v>
          </cell>
          <cell r="AO60">
            <v>0</v>
          </cell>
          <cell r="AP60">
            <v>0</v>
          </cell>
          <cell r="AQ60">
            <v>0</v>
          </cell>
          <cell r="AR60">
            <v>1</v>
          </cell>
          <cell r="AS60">
            <v>0</v>
          </cell>
          <cell r="AX60">
            <v>0</v>
          </cell>
          <cell r="AY60">
            <v>0</v>
          </cell>
          <cell r="AZ60">
            <v>0</v>
          </cell>
          <cell r="BA60">
            <v>1</v>
          </cell>
          <cell r="BB60">
            <v>0</v>
          </cell>
          <cell r="BC60">
            <v>0</v>
          </cell>
          <cell r="BD60">
            <v>0</v>
          </cell>
          <cell r="BE60">
            <v>0</v>
          </cell>
        </row>
        <row r="61">
          <cell r="B61" t="str">
            <v>Appl.운영</v>
          </cell>
          <cell r="R61" t="str">
            <v>반도체총괄</v>
          </cell>
          <cell r="S61" t="str">
            <v>반도체총괄</v>
          </cell>
          <cell r="AO61">
            <v>0</v>
          </cell>
          <cell r="AP61">
            <v>0</v>
          </cell>
          <cell r="AQ61">
            <v>0</v>
          </cell>
          <cell r="AR61">
            <v>0</v>
          </cell>
          <cell r="AS61">
            <v>1</v>
          </cell>
          <cell r="AX61">
            <v>0</v>
          </cell>
          <cell r="AY61">
            <v>0</v>
          </cell>
          <cell r="AZ61">
            <v>0</v>
          </cell>
          <cell r="BA61">
            <v>0</v>
          </cell>
          <cell r="BB61">
            <v>0</v>
          </cell>
          <cell r="BC61">
            <v>0</v>
          </cell>
          <cell r="BD61">
            <v>0</v>
          </cell>
          <cell r="BE61">
            <v>0</v>
          </cell>
        </row>
        <row r="62">
          <cell r="B62" t="str">
            <v>Appl.운영</v>
          </cell>
          <cell r="R62" t="str">
            <v>반도체총괄</v>
          </cell>
          <cell r="S62" t="str">
            <v>반도체총괄</v>
          </cell>
          <cell r="AO62">
            <v>0</v>
          </cell>
          <cell r="AP62">
            <v>0</v>
          </cell>
          <cell r="AQ62">
            <v>0</v>
          </cell>
          <cell r="AR62">
            <v>0</v>
          </cell>
          <cell r="AS62">
            <v>1</v>
          </cell>
          <cell r="AX62">
            <v>0</v>
          </cell>
          <cell r="AY62">
            <v>0</v>
          </cell>
          <cell r="AZ62">
            <v>0</v>
          </cell>
          <cell r="BA62">
            <v>1</v>
          </cell>
          <cell r="BB62">
            <v>0</v>
          </cell>
          <cell r="BC62">
            <v>0</v>
          </cell>
          <cell r="BD62">
            <v>0</v>
          </cell>
          <cell r="BE62">
            <v>0</v>
          </cell>
        </row>
        <row r="63">
          <cell r="B63" t="str">
            <v>Appl.운영</v>
          </cell>
          <cell r="R63" t="str">
            <v>반도체총괄</v>
          </cell>
          <cell r="S63" t="str">
            <v>반도체총괄</v>
          </cell>
          <cell r="AO63">
            <v>0</v>
          </cell>
          <cell r="AP63">
            <v>0</v>
          </cell>
          <cell r="AQ63">
            <v>0</v>
          </cell>
          <cell r="AR63">
            <v>0</v>
          </cell>
          <cell r="AS63">
            <v>1</v>
          </cell>
          <cell r="AX63">
            <v>0</v>
          </cell>
          <cell r="AY63">
            <v>0</v>
          </cell>
          <cell r="AZ63">
            <v>1</v>
          </cell>
          <cell r="BA63">
            <v>1</v>
          </cell>
          <cell r="BB63">
            <v>0</v>
          </cell>
          <cell r="BC63">
            <v>0</v>
          </cell>
          <cell r="BD63">
            <v>0</v>
          </cell>
          <cell r="BE63">
            <v>0</v>
          </cell>
        </row>
        <row r="64">
          <cell r="B64" t="str">
            <v>Appl.운영</v>
          </cell>
          <cell r="R64" t="str">
            <v>반도체총괄</v>
          </cell>
          <cell r="S64" t="str">
            <v>반도체총괄</v>
          </cell>
          <cell r="AO64">
            <v>0</v>
          </cell>
          <cell r="AP64">
            <v>0</v>
          </cell>
          <cell r="AQ64">
            <v>0</v>
          </cell>
          <cell r="AR64">
            <v>1</v>
          </cell>
          <cell r="AS64">
            <v>0</v>
          </cell>
          <cell r="AX64">
            <v>0</v>
          </cell>
          <cell r="AY64">
            <v>0</v>
          </cell>
          <cell r="AZ64">
            <v>0</v>
          </cell>
          <cell r="BA64">
            <v>1</v>
          </cell>
          <cell r="BB64">
            <v>0</v>
          </cell>
          <cell r="BC64">
            <v>0</v>
          </cell>
          <cell r="BD64">
            <v>0</v>
          </cell>
          <cell r="BE64">
            <v>0</v>
          </cell>
        </row>
        <row r="65">
          <cell r="B65" t="str">
            <v>Appl.운영</v>
          </cell>
          <cell r="R65" t="str">
            <v>반도체총괄</v>
          </cell>
          <cell r="S65" t="str">
            <v>반도체총괄</v>
          </cell>
          <cell r="AO65">
            <v>0</v>
          </cell>
          <cell r="AP65">
            <v>0</v>
          </cell>
          <cell r="AQ65">
            <v>0</v>
          </cell>
          <cell r="AR65">
            <v>0</v>
          </cell>
          <cell r="AS65">
            <v>0</v>
          </cell>
          <cell r="AX65">
            <v>0</v>
          </cell>
          <cell r="AY65">
            <v>0</v>
          </cell>
          <cell r="AZ65">
            <v>1</v>
          </cell>
          <cell r="BA65">
            <v>0</v>
          </cell>
          <cell r="BB65">
            <v>0</v>
          </cell>
          <cell r="BC65">
            <v>0</v>
          </cell>
          <cell r="BD65">
            <v>0</v>
          </cell>
          <cell r="BE65">
            <v>0</v>
          </cell>
        </row>
        <row r="66">
          <cell r="B66" t="str">
            <v>Appl.운영</v>
          </cell>
          <cell r="R66" t="str">
            <v>반도체총괄</v>
          </cell>
          <cell r="S66" t="str">
            <v>반도체총괄</v>
          </cell>
          <cell r="AO66">
            <v>0</v>
          </cell>
          <cell r="AP66">
            <v>1</v>
          </cell>
          <cell r="AQ66">
            <v>0</v>
          </cell>
          <cell r="AR66">
            <v>0</v>
          </cell>
          <cell r="AS66">
            <v>2</v>
          </cell>
          <cell r="AX66">
            <v>0</v>
          </cell>
          <cell r="AY66">
            <v>0</v>
          </cell>
          <cell r="AZ66">
            <v>0</v>
          </cell>
          <cell r="BA66">
            <v>0</v>
          </cell>
          <cell r="BB66">
            <v>0</v>
          </cell>
          <cell r="BC66">
            <v>0</v>
          </cell>
          <cell r="BD66">
            <v>0</v>
          </cell>
          <cell r="BE66">
            <v>0</v>
          </cell>
        </row>
        <row r="67">
          <cell r="B67" t="str">
            <v>Appl.개발</v>
          </cell>
          <cell r="R67" t="str">
            <v>반도체총괄</v>
          </cell>
          <cell r="S67" t="str">
            <v>반도체총괄</v>
          </cell>
          <cell r="AO67">
            <v>0</v>
          </cell>
          <cell r="AP67">
            <v>1</v>
          </cell>
          <cell r="AQ67">
            <v>0</v>
          </cell>
          <cell r="AR67">
            <v>0</v>
          </cell>
          <cell r="AS67">
            <v>1</v>
          </cell>
          <cell r="AX67">
            <v>0</v>
          </cell>
          <cell r="AY67">
            <v>0</v>
          </cell>
          <cell r="AZ67">
            <v>0</v>
          </cell>
          <cell r="BA67">
            <v>0</v>
          </cell>
          <cell r="BB67">
            <v>0</v>
          </cell>
          <cell r="BC67">
            <v>0</v>
          </cell>
          <cell r="BD67">
            <v>0</v>
          </cell>
          <cell r="BE67">
            <v>0</v>
          </cell>
        </row>
        <row r="68">
          <cell r="B68" t="str">
            <v>Appl.운영</v>
          </cell>
          <cell r="R68" t="str">
            <v>반도체총괄</v>
          </cell>
          <cell r="S68" t="str">
            <v>반도체총괄</v>
          </cell>
          <cell r="AO68">
            <v>0</v>
          </cell>
          <cell r="AP68">
            <v>0</v>
          </cell>
          <cell r="AQ68">
            <v>1</v>
          </cell>
          <cell r="AR68">
            <v>1</v>
          </cell>
          <cell r="AS68">
            <v>1</v>
          </cell>
          <cell r="AX68">
            <v>0</v>
          </cell>
          <cell r="AY68">
            <v>0</v>
          </cell>
          <cell r="AZ68">
            <v>0</v>
          </cell>
          <cell r="BA68">
            <v>1</v>
          </cell>
          <cell r="BB68">
            <v>1</v>
          </cell>
          <cell r="BC68">
            <v>0</v>
          </cell>
          <cell r="BD68">
            <v>0</v>
          </cell>
          <cell r="BE68">
            <v>0</v>
          </cell>
        </row>
        <row r="69">
          <cell r="B69" t="str">
            <v>Appl.운영</v>
          </cell>
          <cell r="R69" t="str">
            <v>반도체총괄</v>
          </cell>
          <cell r="S69" t="str">
            <v>반도체총괄</v>
          </cell>
          <cell r="AO69">
            <v>0</v>
          </cell>
          <cell r="AP69">
            <v>0.5</v>
          </cell>
          <cell r="AQ69">
            <v>0</v>
          </cell>
          <cell r="AR69">
            <v>3</v>
          </cell>
          <cell r="AS69">
            <v>2</v>
          </cell>
          <cell r="AX69">
            <v>0</v>
          </cell>
          <cell r="AY69">
            <v>0</v>
          </cell>
          <cell r="AZ69">
            <v>0</v>
          </cell>
          <cell r="BA69">
            <v>0</v>
          </cell>
          <cell r="BB69">
            <v>0</v>
          </cell>
          <cell r="BC69">
            <v>0</v>
          </cell>
          <cell r="BD69">
            <v>0</v>
          </cell>
          <cell r="BE69">
            <v>0</v>
          </cell>
        </row>
        <row r="70">
          <cell r="B70" t="str">
            <v>Appl.운영</v>
          </cell>
          <cell r="R70" t="str">
            <v>반도체총괄</v>
          </cell>
          <cell r="S70" t="str">
            <v>반도체총괄</v>
          </cell>
          <cell r="AO70">
            <v>0</v>
          </cell>
          <cell r="AP70">
            <v>0</v>
          </cell>
          <cell r="AQ70">
            <v>1</v>
          </cell>
          <cell r="AR70">
            <v>1</v>
          </cell>
          <cell r="AS70">
            <v>0</v>
          </cell>
          <cell r="AX70">
            <v>0</v>
          </cell>
          <cell r="AY70">
            <v>0</v>
          </cell>
          <cell r="AZ70">
            <v>0</v>
          </cell>
          <cell r="BA70">
            <v>0</v>
          </cell>
          <cell r="BB70">
            <v>0</v>
          </cell>
          <cell r="BC70">
            <v>0</v>
          </cell>
          <cell r="BD70">
            <v>0</v>
          </cell>
          <cell r="BE70">
            <v>0</v>
          </cell>
        </row>
        <row r="71">
          <cell r="B71" t="str">
            <v>Appl.운영</v>
          </cell>
          <cell r="R71" t="str">
            <v>반도체총괄</v>
          </cell>
          <cell r="S71" t="str">
            <v>반도체총괄</v>
          </cell>
          <cell r="AO71">
            <v>0</v>
          </cell>
          <cell r="AP71">
            <v>1</v>
          </cell>
          <cell r="AQ71">
            <v>1</v>
          </cell>
          <cell r="AR71">
            <v>2</v>
          </cell>
          <cell r="AS71">
            <v>1</v>
          </cell>
          <cell r="AX71">
            <v>0</v>
          </cell>
          <cell r="AY71">
            <v>0</v>
          </cell>
          <cell r="AZ71">
            <v>1</v>
          </cell>
          <cell r="BA71">
            <v>0</v>
          </cell>
          <cell r="BB71">
            <v>0</v>
          </cell>
          <cell r="BC71">
            <v>0</v>
          </cell>
          <cell r="BD71">
            <v>0</v>
          </cell>
          <cell r="BE71">
            <v>0</v>
          </cell>
        </row>
        <row r="72">
          <cell r="B72" t="str">
            <v>Appl.운영</v>
          </cell>
          <cell r="R72" t="str">
            <v>반도체총괄</v>
          </cell>
          <cell r="S72" t="str">
            <v>반도체총괄</v>
          </cell>
          <cell r="AO72">
            <v>0</v>
          </cell>
          <cell r="AP72">
            <v>0</v>
          </cell>
          <cell r="AQ72">
            <v>0</v>
          </cell>
          <cell r="AR72">
            <v>0</v>
          </cell>
          <cell r="AS72">
            <v>1</v>
          </cell>
          <cell r="AX72">
            <v>0</v>
          </cell>
          <cell r="AY72">
            <v>0</v>
          </cell>
          <cell r="AZ72">
            <v>0</v>
          </cell>
          <cell r="BA72">
            <v>0</v>
          </cell>
          <cell r="BB72">
            <v>0</v>
          </cell>
          <cell r="BC72">
            <v>0</v>
          </cell>
          <cell r="BD72">
            <v>0</v>
          </cell>
          <cell r="BE72">
            <v>0</v>
          </cell>
        </row>
        <row r="73">
          <cell r="B73" t="str">
            <v>Appl.운영</v>
          </cell>
          <cell r="R73" t="str">
            <v>반도체총괄</v>
          </cell>
          <cell r="S73" t="str">
            <v>반도체총괄</v>
          </cell>
          <cell r="AO73">
            <v>0</v>
          </cell>
          <cell r="AP73">
            <v>0</v>
          </cell>
          <cell r="AQ73">
            <v>0</v>
          </cell>
          <cell r="AR73">
            <v>0</v>
          </cell>
          <cell r="AS73">
            <v>1</v>
          </cell>
          <cell r="AX73">
            <v>0</v>
          </cell>
          <cell r="AY73">
            <v>0</v>
          </cell>
          <cell r="AZ73">
            <v>0</v>
          </cell>
          <cell r="BA73">
            <v>0</v>
          </cell>
          <cell r="BB73">
            <v>1</v>
          </cell>
          <cell r="BC73">
            <v>0</v>
          </cell>
          <cell r="BD73">
            <v>0</v>
          </cell>
          <cell r="BE73">
            <v>0</v>
          </cell>
        </row>
        <row r="74">
          <cell r="B74" t="str">
            <v>Appl.운영</v>
          </cell>
          <cell r="R74" t="str">
            <v>반도체총괄</v>
          </cell>
          <cell r="S74" t="str">
            <v>반도체총괄</v>
          </cell>
          <cell r="AO74">
            <v>0</v>
          </cell>
          <cell r="AP74">
            <v>2</v>
          </cell>
          <cell r="AQ74">
            <v>0</v>
          </cell>
          <cell r="AR74">
            <v>0</v>
          </cell>
          <cell r="AS74">
            <v>1</v>
          </cell>
          <cell r="AX74">
            <v>0</v>
          </cell>
          <cell r="AY74">
            <v>0</v>
          </cell>
          <cell r="AZ74">
            <v>0</v>
          </cell>
          <cell r="BA74">
            <v>0</v>
          </cell>
          <cell r="BB74">
            <v>0</v>
          </cell>
          <cell r="BC74">
            <v>0</v>
          </cell>
          <cell r="BD74">
            <v>0</v>
          </cell>
          <cell r="BE74">
            <v>0</v>
          </cell>
        </row>
        <row r="75">
          <cell r="B75" t="str">
            <v>Appl.운영</v>
          </cell>
          <cell r="R75" t="str">
            <v>반도체총괄</v>
          </cell>
          <cell r="S75" t="str">
            <v>반도체총괄</v>
          </cell>
          <cell r="AO75">
            <v>0</v>
          </cell>
          <cell r="AP75">
            <v>0</v>
          </cell>
          <cell r="AQ75">
            <v>0.8</v>
          </cell>
          <cell r="AR75">
            <v>0</v>
          </cell>
          <cell r="AS75">
            <v>1</v>
          </cell>
          <cell r="AX75">
            <v>0</v>
          </cell>
          <cell r="AY75">
            <v>0</v>
          </cell>
          <cell r="AZ75">
            <v>0</v>
          </cell>
          <cell r="BA75">
            <v>0</v>
          </cell>
          <cell r="BB75">
            <v>0</v>
          </cell>
          <cell r="BC75">
            <v>0</v>
          </cell>
          <cell r="BD75">
            <v>0</v>
          </cell>
          <cell r="BE75">
            <v>0</v>
          </cell>
        </row>
        <row r="76">
          <cell r="B76" t="str">
            <v>Appl.운영</v>
          </cell>
          <cell r="R76" t="str">
            <v>반도체총괄</v>
          </cell>
          <cell r="S76" t="str">
            <v>반도체총괄</v>
          </cell>
          <cell r="AO76">
            <v>0</v>
          </cell>
          <cell r="AP76">
            <v>0</v>
          </cell>
          <cell r="AQ76">
            <v>0.9</v>
          </cell>
          <cell r="AR76">
            <v>0</v>
          </cell>
          <cell r="AS76">
            <v>0</v>
          </cell>
          <cell r="AX76">
            <v>0</v>
          </cell>
          <cell r="AY76">
            <v>0</v>
          </cell>
          <cell r="AZ76">
            <v>0</v>
          </cell>
          <cell r="BA76">
            <v>0</v>
          </cell>
          <cell r="BB76">
            <v>0</v>
          </cell>
          <cell r="BC76">
            <v>0</v>
          </cell>
          <cell r="BD76">
            <v>0</v>
          </cell>
          <cell r="BE76">
            <v>0</v>
          </cell>
        </row>
        <row r="77">
          <cell r="B77" t="str">
            <v>Appl.운영</v>
          </cell>
          <cell r="R77" t="str">
            <v>반도체총괄</v>
          </cell>
          <cell r="S77" t="str">
            <v>반도체총괄</v>
          </cell>
          <cell r="AO77">
            <v>0</v>
          </cell>
          <cell r="AP77">
            <v>0</v>
          </cell>
          <cell r="AQ77">
            <v>0</v>
          </cell>
          <cell r="AR77">
            <v>0</v>
          </cell>
          <cell r="AS77">
            <v>1</v>
          </cell>
          <cell r="AX77">
            <v>0</v>
          </cell>
          <cell r="AY77">
            <v>0</v>
          </cell>
          <cell r="AZ77">
            <v>0</v>
          </cell>
          <cell r="BA77">
            <v>0</v>
          </cell>
          <cell r="BB77">
            <v>0</v>
          </cell>
          <cell r="BC77">
            <v>0</v>
          </cell>
          <cell r="BD77">
            <v>0</v>
          </cell>
          <cell r="BE77">
            <v>0</v>
          </cell>
        </row>
        <row r="78">
          <cell r="B78" t="str">
            <v>Appl.운영</v>
          </cell>
          <cell r="R78" t="str">
            <v>반도체총괄</v>
          </cell>
          <cell r="S78" t="str">
            <v>반도체총괄</v>
          </cell>
          <cell r="AO78">
            <v>0</v>
          </cell>
          <cell r="AP78">
            <v>0</v>
          </cell>
          <cell r="AQ78">
            <v>1</v>
          </cell>
          <cell r="AR78">
            <v>0</v>
          </cell>
          <cell r="AS78">
            <v>0</v>
          </cell>
          <cell r="AX78">
            <v>0</v>
          </cell>
          <cell r="AY78">
            <v>0</v>
          </cell>
          <cell r="AZ78">
            <v>0</v>
          </cell>
          <cell r="BA78">
            <v>0</v>
          </cell>
          <cell r="BB78">
            <v>0</v>
          </cell>
          <cell r="BC78">
            <v>0</v>
          </cell>
          <cell r="BD78">
            <v>0</v>
          </cell>
          <cell r="BE78">
            <v>0</v>
          </cell>
        </row>
        <row r="79">
          <cell r="B79" t="str">
            <v>Appl.운영</v>
          </cell>
          <cell r="R79" t="str">
            <v>반도체총괄</v>
          </cell>
          <cell r="S79" t="str">
            <v>반도체총괄</v>
          </cell>
          <cell r="AO79">
            <v>0</v>
          </cell>
          <cell r="AP79">
            <v>0</v>
          </cell>
          <cell r="AQ79">
            <v>0.1</v>
          </cell>
          <cell r="AR79">
            <v>0</v>
          </cell>
          <cell r="AS79">
            <v>0</v>
          </cell>
          <cell r="AX79">
            <v>0</v>
          </cell>
          <cell r="AY79">
            <v>0</v>
          </cell>
          <cell r="AZ79">
            <v>0</v>
          </cell>
          <cell r="BA79">
            <v>0</v>
          </cell>
          <cell r="BB79">
            <v>0</v>
          </cell>
          <cell r="BC79">
            <v>0</v>
          </cell>
          <cell r="BD79">
            <v>0</v>
          </cell>
          <cell r="BE79">
            <v>0</v>
          </cell>
        </row>
        <row r="80">
          <cell r="B80" t="str">
            <v>Appl.운영</v>
          </cell>
          <cell r="R80" t="str">
            <v>반도체총괄</v>
          </cell>
          <cell r="S80" t="str">
            <v>반도체총괄</v>
          </cell>
          <cell r="AO80">
            <v>0</v>
          </cell>
          <cell r="AP80">
            <v>0</v>
          </cell>
          <cell r="AQ80">
            <v>0.2</v>
          </cell>
          <cell r="AR80">
            <v>0</v>
          </cell>
          <cell r="AS80">
            <v>0</v>
          </cell>
          <cell r="AX80">
            <v>0</v>
          </cell>
          <cell r="AY80">
            <v>0</v>
          </cell>
          <cell r="AZ80">
            <v>0</v>
          </cell>
          <cell r="BA80">
            <v>0</v>
          </cell>
          <cell r="BB80">
            <v>0</v>
          </cell>
          <cell r="BC80">
            <v>0</v>
          </cell>
          <cell r="BD80">
            <v>0</v>
          </cell>
          <cell r="BE80">
            <v>0</v>
          </cell>
        </row>
        <row r="81">
          <cell r="B81" t="str">
            <v>Appl.운영</v>
          </cell>
          <cell r="R81" t="str">
            <v>반도체총괄</v>
          </cell>
          <cell r="S81" t="str">
            <v>반도체총괄</v>
          </cell>
          <cell r="AO81">
            <v>0</v>
          </cell>
          <cell r="AP81">
            <v>0.5</v>
          </cell>
          <cell r="AQ81">
            <v>0</v>
          </cell>
          <cell r="AR81">
            <v>0</v>
          </cell>
          <cell r="AS81">
            <v>0</v>
          </cell>
          <cell r="AX81">
            <v>0</v>
          </cell>
          <cell r="AY81">
            <v>0</v>
          </cell>
          <cell r="AZ81">
            <v>0</v>
          </cell>
          <cell r="BA81">
            <v>0</v>
          </cell>
          <cell r="BB81">
            <v>0</v>
          </cell>
          <cell r="BC81">
            <v>0</v>
          </cell>
          <cell r="BD81">
            <v>0</v>
          </cell>
          <cell r="BE81">
            <v>0</v>
          </cell>
        </row>
        <row r="82">
          <cell r="B82" t="str">
            <v>Appl.운영</v>
          </cell>
          <cell r="R82" t="str">
            <v>반도체총괄</v>
          </cell>
          <cell r="S82" t="str">
            <v>반도체총괄</v>
          </cell>
          <cell r="AO82">
            <v>0</v>
          </cell>
          <cell r="AP82">
            <v>1</v>
          </cell>
          <cell r="AQ82">
            <v>0</v>
          </cell>
          <cell r="AR82">
            <v>0</v>
          </cell>
          <cell r="AS82">
            <v>1</v>
          </cell>
          <cell r="AX82">
            <v>0</v>
          </cell>
          <cell r="AY82">
            <v>0</v>
          </cell>
          <cell r="AZ82">
            <v>0</v>
          </cell>
          <cell r="BA82">
            <v>0</v>
          </cell>
          <cell r="BB82">
            <v>1</v>
          </cell>
          <cell r="BC82">
            <v>0</v>
          </cell>
          <cell r="BD82">
            <v>0</v>
          </cell>
          <cell r="BE82">
            <v>0</v>
          </cell>
        </row>
        <row r="83">
          <cell r="B83" t="str">
            <v>Appl.운영</v>
          </cell>
          <cell r="R83" t="str">
            <v>반도체총괄</v>
          </cell>
          <cell r="S83" t="str">
            <v>반도체총괄</v>
          </cell>
          <cell r="AO83">
            <v>0</v>
          </cell>
          <cell r="AP83">
            <v>0</v>
          </cell>
          <cell r="AQ83">
            <v>0</v>
          </cell>
          <cell r="AR83">
            <v>0</v>
          </cell>
          <cell r="AS83">
            <v>0</v>
          </cell>
          <cell r="AX83">
            <v>0</v>
          </cell>
          <cell r="AY83">
            <v>0</v>
          </cell>
          <cell r="AZ83">
            <v>0</v>
          </cell>
          <cell r="BA83">
            <v>0</v>
          </cell>
          <cell r="BB83">
            <v>1</v>
          </cell>
          <cell r="BC83">
            <v>0</v>
          </cell>
          <cell r="BD83">
            <v>0</v>
          </cell>
          <cell r="BE83">
            <v>0</v>
          </cell>
        </row>
        <row r="84">
          <cell r="B84" t="str">
            <v>Appl.운영</v>
          </cell>
          <cell r="R84" t="str">
            <v>반도체총괄</v>
          </cell>
          <cell r="S84" t="str">
            <v>반도체총괄</v>
          </cell>
          <cell r="AO84">
            <v>0</v>
          </cell>
          <cell r="AP84">
            <v>0</v>
          </cell>
          <cell r="AQ84">
            <v>1</v>
          </cell>
          <cell r="AR84">
            <v>1</v>
          </cell>
          <cell r="AS84">
            <v>3</v>
          </cell>
          <cell r="AX84">
            <v>0</v>
          </cell>
          <cell r="AY84">
            <v>0</v>
          </cell>
          <cell r="AZ84">
            <v>0</v>
          </cell>
          <cell r="BA84">
            <v>0</v>
          </cell>
          <cell r="BB84">
            <v>2</v>
          </cell>
          <cell r="BC84">
            <v>0</v>
          </cell>
          <cell r="BD84">
            <v>0</v>
          </cell>
          <cell r="BE84">
            <v>0</v>
          </cell>
        </row>
        <row r="85">
          <cell r="B85" t="str">
            <v>Appl.운영</v>
          </cell>
          <cell r="R85" t="str">
            <v>반도체총괄</v>
          </cell>
          <cell r="S85" t="str">
            <v>반도체총괄</v>
          </cell>
          <cell r="AO85">
            <v>1</v>
          </cell>
          <cell r="AP85">
            <v>2</v>
          </cell>
          <cell r="AQ85">
            <v>1</v>
          </cell>
          <cell r="AR85">
            <v>0</v>
          </cell>
          <cell r="AS85">
            <v>1</v>
          </cell>
          <cell r="AX85">
            <v>0</v>
          </cell>
          <cell r="AY85">
            <v>0</v>
          </cell>
          <cell r="AZ85">
            <v>0</v>
          </cell>
          <cell r="BA85">
            <v>1</v>
          </cell>
          <cell r="BB85">
            <v>0</v>
          </cell>
          <cell r="BC85">
            <v>0</v>
          </cell>
          <cell r="BD85">
            <v>0</v>
          </cell>
          <cell r="BE85">
            <v>0</v>
          </cell>
        </row>
        <row r="86">
          <cell r="B86" t="str">
            <v>Appl.운영</v>
          </cell>
          <cell r="R86" t="str">
            <v>반도체총괄</v>
          </cell>
          <cell r="S86" t="str">
            <v>반도체총괄</v>
          </cell>
          <cell r="AO86">
            <v>0</v>
          </cell>
          <cell r="AP86">
            <v>1</v>
          </cell>
          <cell r="AQ86">
            <v>0</v>
          </cell>
          <cell r="AR86">
            <v>1</v>
          </cell>
          <cell r="AS86">
            <v>0</v>
          </cell>
          <cell r="AX86">
            <v>0</v>
          </cell>
          <cell r="AY86">
            <v>0</v>
          </cell>
          <cell r="AZ86">
            <v>0</v>
          </cell>
          <cell r="BA86">
            <v>0</v>
          </cell>
          <cell r="BB86">
            <v>0</v>
          </cell>
          <cell r="BC86">
            <v>0</v>
          </cell>
          <cell r="BD86">
            <v>0</v>
          </cell>
          <cell r="BE86">
            <v>0</v>
          </cell>
        </row>
        <row r="87">
          <cell r="B87" t="str">
            <v>Appl.운영</v>
          </cell>
          <cell r="R87" t="str">
            <v>반도체총괄</v>
          </cell>
          <cell r="S87" t="str">
            <v>반도체총괄</v>
          </cell>
          <cell r="AO87">
            <v>0</v>
          </cell>
          <cell r="AP87">
            <v>0</v>
          </cell>
          <cell r="AQ87">
            <v>0</v>
          </cell>
          <cell r="AR87">
            <v>1</v>
          </cell>
          <cell r="AS87">
            <v>1</v>
          </cell>
          <cell r="AX87">
            <v>0</v>
          </cell>
          <cell r="AY87">
            <v>0</v>
          </cell>
          <cell r="AZ87">
            <v>0</v>
          </cell>
          <cell r="BA87">
            <v>0</v>
          </cell>
          <cell r="BB87">
            <v>0</v>
          </cell>
          <cell r="BC87">
            <v>0</v>
          </cell>
          <cell r="BD87">
            <v>0</v>
          </cell>
          <cell r="BE87">
            <v>0</v>
          </cell>
        </row>
        <row r="88">
          <cell r="B88" t="str">
            <v>Appl.운영</v>
          </cell>
          <cell r="R88" t="str">
            <v>반도체총괄</v>
          </cell>
          <cell r="S88" t="str">
            <v>반도체총괄</v>
          </cell>
          <cell r="AO88">
            <v>0</v>
          </cell>
          <cell r="AP88">
            <v>1</v>
          </cell>
          <cell r="AQ88">
            <v>1</v>
          </cell>
          <cell r="AR88">
            <v>1</v>
          </cell>
          <cell r="AS88">
            <v>2</v>
          </cell>
          <cell r="AX88">
            <v>0</v>
          </cell>
          <cell r="AY88">
            <v>0</v>
          </cell>
          <cell r="AZ88">
            <v>1</v>
          </cell>
          <cell r="BA88">
            <v>1</v>
          </cell>
          <cell r="BB88">
            <v>1</v>
          </cell>
          <cell r="BC88">
            <v>0</v>
          </cell>
          <cell r="BD88">
            <v>0</v>
          </cell>
          <cell r="BE88">
            <v>0</v>
          </cell>
        </row>
        <row r="89">
          <cell r="B89" t="str">
            <v>Appl.운영</v>
          </cell>
          <cell r="R89" t="str">
            <v>반도체총괄</v>
          </cell>
          <cell r="S89" t="str">
            <v>반도체총괄</v>
          </cell>
          <cell r="AO89">
            <v>0</v>
          </cell>
          <cell r="AP89">
            <v>0</v>
          </cell>
          <cell r="AQ89">
            <v>0</v>
          </cell>
          <cell r="AR89">
            <v>0.8</v>
          </cell>
          <cell r="AS89">
            <v>2</v>
          </cell>
          <cell r="AX89">
            <v>0</v>
          </cell>
          <cell r="AY89">
            <v>0</v>
          </cell>
          <cell r="AZ89">
            <v>1</v>
          </cell>
          <cell r="BA89">
            <v>2</v>
          </cell>
          <cell r="BB89">
            <v>1</v>
          </cell>
          <cell r="BC89">
            <v>0</v>
          </cell>
          <cell r="BD89">
            <v>0</v>
          </cell>
          <cell r="BE89">
            <v>0</v>
          </cell>
        </row>
        <row r="90">
          <cell r="B90" t="str">
            <v>Appl.운영</v>
          </cell>
          <cell r="R90" t="str">
            <v>반도체총괄</v>
          </cell>
          <cell r="S90" t="str">
            <v>반도체총괄</v>
          </cell>
          <cell r="AO90">
            <v>0</v>
          </cell>
          <cell r="AP90">
            <v>0</v>
          </cell>
          <cell r="AQ90">
            <v>1</v>
          </cell>
          <cell r="AR90">
            <v>2</v>
          </cell>
          <cell r="AS90">
            <v>1</v>
          </cell>
          <cell r="AX90">
            <v>0</v>
          </cell>
          <cell r="AY90">
            <v>0</v>
          </cell>
          <cell r="AZ90">
            <v>0</v>
          </cell>
          <cell r="BA90">
            <v>0</v>
          </cell>
          <cell r="BB90">
            <v>1</v>
          </cell>
          <cell r="BC90">
            <v>0</v>
          </cell>
          <cell r="BD90">
            <v>0</v>
          </cell>
          <cell r="BE90">
            <v>0</v>
          </cell>
        </row>
        <row r="91">
          <cell r="B91" t="str">
            <v>Appl.개발</v>
          </cell>
          <cell r="R91" t="str">
            <v>반도체총괄</v>
          </cell>
          <cell r="S91" t="str">
            <v>반도체총괄</v>
          </cell>
          <cell r="AO91">
            <v>0</v>
          </cell>
          <cell r="AP91">
            <v>0</v>
          </cell>
          <cell r="AQ91">
            <v>0</v>
          </cell>
          <cell r="AR91">
            <v>0</v>
          </cell>
          <cell r="AS91">
            <v>1</v>
          </cell>
          <cell r="AX91">
            <v>0</v>
          </cell>
          <cell r="AY91">
            <v>0</v>
          </cell>
          <cell r="AZ91">
            <v>0</v>
          </cell>
          <cell r="BA91">
            <v>0</v>
          </cell>
          <cell r="BB91">
            <v>0</v>
          </cell>
          <cell r="BC91">
            <v>0</v>
          </cell>
          <cell r="BD91">
            <v>0</v>
          </cell>
          <cell r="BE91">
            <v>0</v>
          </cell>
        </row>
        <row r="92">
          <cell r="B92" t="str">
            <v>Appl.개발</v>
          </cell>
          <cell r="R92" t="str">
            <v>반도체총괄</v>
          </cell>
          <cell r="S92" t="str">
            <v>반도체총괄</v>
          </cell>
          <cell r="AO92">
            <v>0</v>
          </cell>
          <cell r="AP92">
            <v>0</v>
          </cell>
          <cell r="AQ92">
            <v>0</v>
          </cell>
          <cell r="AR92">
            <v>0</v>
          </cell>
          <cell r="AS92">
            <v>0</v>
          </cell>
          <cell r="AX92">
            <v>0</v>
          </cell>
          <cell r="AY92">
            <v>0</v>
          </cell>
          <cell r="AZ92">
            <v>1</v>
          </cell>
          <cell r="BA92">
            <v>0</v>
          </cell>
          <cell r="BB92">
            <v>0</v>
          </cell>
          <cell r="BC92">
            <v>0</v>
          </cell>
          <cell r="BD92">
            <v>0</v>
          </cell>
          <cell r="BE92">
            <v>0</v>
          </cell>
        </row>
        <row r="93">
          <cell r="B93" t="str">
            <v>Appl.운영</v>
          </cell>
          <cell r="R93" t="str">
            <v>반도체총괄</v>
          </cell>
          <cell r="S93" t="str">
            <v>반도체총괄</v>
          </cell>
          <cell r="AO93">
            <v>0</v>
          </cell>
          <cell r="AP93">
            <v>0</v>
          </cell>
          <cell r="AQ93">
            <v>0</v>
          </cell>
          <cell r="AR93">
            <v>0.2</v>
          </cell>
          <cell r="AS93">
            <v>0</v>
          </cell>
          <cell r="AX93">
            <v>0</v>
          </cell>
          <cell r="AY93">
            <v>0</v>
          </cell>
          <cell r="AZ93">
            <v>0</v>
          </cell>
          <cell r="BA93">
            <v>0</v>
          </cell>
          <cell r="BB93">
            <v>0</v>
          </cell>
          <cell r="BC93">
            <v>0</v>
          </cell>
          <cell r="BD93">
            <v>0</v>
          </cell>
          <cell r="BE93">
            <v>0</v>
          </cell>
        </row>
        <row r="94">
          <cell r="B94" t="str">
            <v>Appl.운영</v>
          </cell>
          <cell r="R94" t="str">
            <v>반도체총괄</v>
          </cell>
          <cell r="S94" t="str">
            <v>OMS</v>
          </cell>
          <cell r="AO94">
            <v>0</v>
          </cell>
          <cell r="AP94">
            <v>0</v>
          </cell>
          <cell r="AQ94">
            <v>0</v>
          </cell>
          <cell r="AR94">
            <v>0</v>
          </cell>
          <cell r="AS94">
            <v>0</v>
          </cell>
          <cell r="AX94">
            <v>0</v>
          </cell>
          <cell r="AY94">
            <v>0</v>
          </cell>
          <cell r="AZ94">
            <v>0</v>
          </cell>
          <cell r="BA94">
            <v>0</v>
          </cell>
          <cell r="BB94">
            <v>0.9</v>
          </cell>
          <cell r="BC94">
            <v>0</v>
          </cell>
          <cell r="BD94">
            <v>0</v>
          </cell>
          <cell r="BE94">
            <v>0</v>
          </cell>
        </row>
        <row r="95">
          <cell r="B95" t="str">
            <v>Appl.운영</v>
          </cell>
          <cell r="R95" t="str">
            <v>반도체총괄</v>
          </cell>
          <cell r="S95" t="str">
            <v>OMS</v>
          </cell>
          <cell r="AO95">
            <v>0</v>
          </cell>
          <cell r="AP95">
            <v>0</v>
          </cell>
          <cell r="AQ95">
            <v>0</v>
          </cell>
          <cell r="AR95">
            <v>0</v>
          </cell>
          <cell r="AS95">
            <v>0</v>
          </cell>
          <cell r="AX95">
            <v>0</v>
          </cell>
          <cell r="AY95">
            <v>0</v>
          </cell>
          <cell r="AZ95">
            <v>0</v>
          </cell>
          <cell r="BA95">
            <v>0</v>
          </cell>
          <cell r="BB95">
            <v>0.1</v>
          </cell>
          <cell r="BC95">
            <v>0</v>
          </cell>
          <cell r="BD95">
            <v>0</v>
          </cell>
          <cell r="BE95">
            <v>0</v>
          </cell>
        </row>
        <row r="96">
          <cell r="B96" t="str">
            <v>Appl.운영</v>
          </cell>
          <cell r="R96" t="str">
            <v>반도체총괄</v>
          </cell>
          <cell r="S96" t="str">
            <v>OMS</v>
          </cell>
          <cell r="AO96">
            <v>0</v>
          </cell>
          <cell r="AP96">
            <v>1</v>
          </cell>
          <cell r="AQ96">
            <v>1</v>
          </cell>
          <cell r="AR96">
            <v>3</v>
          </cell>
          <cell r="AS96">
            <v>2</v>
          </cell>
          <cell r="AX96">
            <v>0</v>
          </cell>
          <cell r="AY96">
            <v>0</v>
          </cell>
          <cell r="AZ96">
            <v>0</v>
          </cell>
          <cell r="BA96">
            <v>1</v>
          </cell>
          <cell r="BB96">
            <v>0</v>
          </cell>
          <cell r="BC96">
            <v>0</v>
          </cell>
          <cell r="BD96">
            <v>0</v>
          </cell>
          <cell r="BE96">
            <v>0</v>
          </cell>
        </row>
        <row r="97">
          <cell r="B97" t="str">
            <v>Appl.운영</v>
          </cell>
          <cell r="R97" t="str">
            <v>반도체총괄</v>
          </cell>
          <cell r="S97" t="str">
            <v>OMS</v>
          </cell>
          <cell r="AO97">
            <v>0</v>
          </cell>
          <cell r="AP97">
            <v>1</v>
          </cell>
          <cell r="AQ97">
            <v>1</v>
          </cell>
          <cell r="AR97">
            <v>0</v>
          </cell>
          <cell r="AS97">
            <v>3</v>
          </cell>
          <cell r="AX97">
            <v>0</v>
          </cell>
          <cell r="AY97">
            <v>0</v>
          </cell>
          <cell r="AZ97">
            <v>0</v>
          </cell>
          <cell r="BA97">
            <v>0</v>
          </cell>
          <cell r="BB97">
            <v>0</v>
          </cell>
          <cell r="BC97">
            <v>0</v>
          </cell>
          <cell r="BD97">
            <v>0</v>
          </cell>
          <cell r="BE97">
            <v>0</v>
          </cell>
        </row>
        <row r="98">
          <cell r="B98" t="str">
            <v>혁신지원</v>
          </cell>
          <cell r="R98" t="str">
            <v>반도체총괄</v>
          </cell>
          <cell r="S98" t="str">
            <v>스토리지</v>
          </cell>
          <cell r="AO98">
            <v>0</v>
          </cell>
          <cell r="AP98">
            <v>0</v>
          </cell>
          <cell r="AQ98">
            <v>0</v>
          </cell>
          <cell r="AR98">
            <v>0</v>
          </cell>
          <cell r="AS98">
            <v>0</v>
          </cell>
          <cell r="AX98">
            <v>0</v>
          </cell>
          <cell r="AY98">
            <v>0</v>
          </cell>
          <cell r="AZ98">
            <v>0</v>
          </cell>
          <cell r="BA98">
            <v>0</v>
          </cell>
          <cell r="BB98">
            <v>0</v>
          </cell>
          <cell r="BC98">
            <v>0</v>
          </cell>
          <cell r="BD98">
            <v>0</v>
          </cell>
          <cell r="BE98">
            <v>0</v>
          </cell>
        </row>
        <row r="99">
          <cell r="B99" t="str">
            <v>Appl.운영</v>
          </cell>
          <cell r="R99" t="str">
            <v>반도체총괄</v>
          </cell>
          <cell r="S99" t="str">
            <v>스토리지</v>
          </cell>
          <cell r="AO99">
            <v>0</v>
          </cell>
          <cell r="AP99">
            <v>0</v>
          </cell>
          <cell r="AQ99">
            <v>2</v>
          </cell>
          <cell r="AR99">
            <v>0</v>
          </cell>
          <cell r="AS99">
            <v>3</v>
          </cell>
          <cell r="AX99">
            <v>0</v>
          </cell>
          <cell r="AY99">
            <v>0</v>
          </cell>
          <cell r="AZ99">
            <v>0</v>
          </cell>
          <cell r="BA99">
            <v>1</v>
          </cell>
          <cell r="BB99">
            <v>1</v>
          </cell>
          <cell r="BC99">
            <v>0</v>
          </cell>
          <cell r="BD99">
            <v>0</v>
          </cell>
          <cell r="BE99">
            <v>0</v>
          </cell>
        </row>
        <row r="100">
          <cell r="B100" t="str">
            <v>Appl.운영</v>
          </cell>
          <cell r="R100" t="str">
            <v>반도체총괄</v>
          </cell>
          <cell r="S100" t="str">
            <v>스토리지</v>
          </cell>
          <cell r="AO100">
            <v>0</v>
          </cell>
          <cell r="AP100">
            <v>1</v>
          </cell>
          <cell r="AQ100">
            <v>0</v>
          </cell>
          <cell r="AR100">
            <v>0</v>
          </cell>
          <cell r="AS100">
            <v>0</v>
          </cell>
          <cell r="AX100">
            <v>0</v>
          </cell>
          <cell r="AY100">
            <v>1</v>
          </cell>
          <cell r="AZ100">
            <v>1</v>
          </cell>
          <cell r="BA100">
            <v>1</v>
          </cell>
          <cell r="BB100">
            <v>1</v>
          </cell>
          <cell r="BC100">
            <v>0</v>
          </cell>
          <cell r="BD100">
            <v>0</v>
          </cell>
          <cell r="BE100">
            <v>0</v>
          </cell>
        </row>
        <row r="101">
          <cell r="B101" t="str">
            <v>Appl.운영</v>
          </cell>
          <cell r="R101" t="str">
            <v>반도체총괄</v>
          </cell>
          <cell r="S101" t="str">
            <v>스토리지</v>
          </cell>
          <cell r="AO101">
            <v>0</v>
          </cell>
          <cell r="AP101">
            <v>0</v>
          </cell>
          <cell r="AQ101">
            <v>0</v>
          </cell>
          <cell r="AR101">
            <v>0</v>
          </cell>
          <cell r="AS101">
            <v>0</v>
          </cell>
          <cell r="AX101">
            <v>0</v>
          </cell>
          <cell r="AY101">
            <v>0</v>
          </cell>
          <cell r="AZ101">
            <v>0</v>
          </cell>
          <cell r="BA101">
            <v>4</v>
          </cell>
          <cell r="BB101">
            <v>1.5</v>
          </cell>
          <cell r="BC101">
            <v>0</v>
          </cell>
          <cell r="BD101">
            <v>0</v>
          </cell>
          <cell r="BE101">
            <v>0</v>
          </cell>
        </row>
        <row r="102">
          <cell r="B102" t="str">
            <v>Appl.운영</v>
          </cell>
          <cell r="R102" t="str">
            <v>반도체총괄</v>
          </cell>
          <cell r="S102" t="str">
            <v>스토리지</v>
          </cell>
          <cell r="AO102">
            <v>0</v>
          </cell>
          <cell r="AP102">
            <v>0</v>
          </cell>
          <cell r="AQ102">
            <v>0</v>
          </cell>
          <cell r="AR102">
            <v>1</v>
          </cell>
          <cell r="AS102">
            <v>1</v>
          </cell>
          <cell r="AX102">
            <v>0</v>
          </cell>
          <cell r="AY102">
            <v>0</v>
          </cell>
          <cell r="AZ102">
            <v>0</v>
          </cell>
          <cell r="BA102">
            <v>2</v>
          </cell>
          <cell r="BB102">
            <v>0.5</v>
          </cell>
          <cell r="BC102">
            <v>0</v>
          </cell>
          <cell r="BD102">
            <v>0</v>
          </cell>
          <cell r="BE102">
            <v>0</v>
          </cell>
        </row>
        <row r="103">
          <cell r="B103" t="str">
            <v>Appl.운영</v>
          </cell>
          <cell r="R103" t="str">
            <v>반도체총괄</v>
          </cell>
          <cell r="S103" t="str">
            <v>스토리지</v>
          </cell>
          <cell r="AO103">
            <v>0</v>
          </cell>
          <cell r="AP103">
            <v>0</v>
          </cell>
          <cell r="AQ103">
            <v>0</v>
          </cell>
          <cell r="AR103">
            <v>0</v>
          </cell>
          <cell r="AS103">
            <v>1</v>
          </cell>
          <cell r="AX103">
            <v>0</v>
          </cell>
          <cell r="AY103">
            <v>0</v>
          </cell>
          <cell r="AZ103">
            <v>0</v>
          </cell>
          <cell r="BA103">
            <v>0</v>
          </cell>
          <cell r="BB103">
            <v>0</v>
          </cell>
          <cell r="BC103">
            <v>0</v>
          </cell>
          <cell r="BD103">
            <v>0</v>
          </cell>
          <cell r="BE103">
            <v>0</v>
          </cell>
        </row>
        <row r="104">
          <cell r="B104" t="str">
            <v>Appl.운영</v>
          </cell>
          <cell r="R104" t="str">
            <v>반도체총괄</v>
          </cell>
          <cell r="S104" t="str">
            <v>스토리지</v>
          </cell>
          <cell r="AO104">
            <v>0</v>
          </cell>
          <cell r="AP104">
            <v>0</v>
          </cell>
          <cell r="AQ104">
            <v>2</v>
          </cell>
          <cell r="AR104">
            <v>3</v>
          </cell>
          <cell r="AS104">
            <v>3</v>
          </cell>
          <cell r="AX104">
            <v>0</v>
          </cell>
          <cell r="AY104">
            <v>0</v>
          </cell>
          <cell r="AZ104">
            <v>0</v>
          </cell>
          <cell r="BA104">
            <v>2</v>
          </cell>
          <cell r="BB104">
            <v>1</v>
          </cell>
          <cell r="BC104">
            <v>0</v>
          </cell>
          <cell r="BD104">
            <v>0</v>
          </cell>
          <cell r="BE104">
            <v>0</v>
          </cell>
        </row>
        <row r="105">
          <cell r="B105" t="str">
            <v>Appl.운영</v>
          </cell>
          <cell r="R105" t="str">
            <v>반도체총괄</v>
          </cell>
          <cell r="S105" t="str">
            <v>반도체총괄</v>
          </cell>
          <cell r="AO105">
            <v>0</v>
          </cell>
          <cell r="AP105">
            <v>0</v>
          </cell>
          <cell r="AQ105">
            <v>0</v>
          </cell>
          <cell r="AR105">
            <v>0</v>
          </cell>
          <cell r="AS105">
            <v>2</v>
          </cell>
          <cell r="AX105">
            <v>0</v>
          </cell>
          <cell r="AY105">
            <v>0</v>
          </cell>
          <cell r="AZ105">
            <v>0</v>
          </cell>
          <cell r="BA105">
            <v>0</v>
          </cell>
          <cell r="BB105">
            <v>0</v>
          </cell>
          <cell r="BC105">
            <v>0</v>
          </cell>
          <cell r="BD105">
            <v>0</v>
          </cell>
          <cell r="BE105">
            <v>0</v>
          </cell>
        </row>
        <row r="106">
          <cell r="B106" t="str">
            <v>Appl.운영</v>
          </cell>
          <cell r="R106" t="str">
            <v>반도체총괄</v>
          </cell>
          <cell r="S106" t="str">
            <v>반도체총괄</v>
          </cell>
          <cell r="AO106">
            <v>0</v>
          </cell>
          <cell r="AP106">
            <v>0</v>
          </cell>
          <cell r="AQ106">
            <v>1.5</v>
          </cell>
          <cell r="AR106">
            <v>0</v>
          </cell>
          <cell r="AS106">
            <v>4</v>
          </cell>
          <cell r="AX106">
            <v>0</v>
          </cell>
          <cell r="AY106">
            <v>0</v>
          </cell>
          <cell r="AZ106">
            <v>1</v>
          </cell>
          <cell r="BA106">
            <v>1</v>
          </cell>
          <cell r="BB106">
            <v>1</v>
          </cell>
          <cell r="BC106">
            <v>0</v>
          </cell>
          <cell r="BD106">
            <v>0</v>
          </cell>
          <cell r="BE106">
            <v>0</v>
          </cell>
        </row>
        <row r="107">
          <cell r="B107" t="str">
            <v>Appl.운영</v>
          </cell>
          <cell r="R107" t="str">
            <v>반도체총괄</v>
          </cell>
          <cell r="S107" t="str">
            <v>반도체총괄</v>
          </cell>
          <cell r="AO107">
            <v>0</v>
          </cell>
          <cell r="AP107">
            <v>2</v>
          </cell>
          <cell r="AQ107">
            <v>1</v>
          </cell>
          <cell r="AR107">
            <v>0</v>
          </cell>
          <cell r="AS107">
            <v>0</v>
          </cell>
          <cell r="AX107">
            <v>0</v>
          </cell>
          <cell r="AY107">
            <v>0</v>
          </cell>
          <cell r="AZ107">
            <v>0</v>
          </cell>
          <cell r="BA107">
            <v>1</v>
          </cell>
          <cell r="BB107">
            <v>0</v>
          </cell>
          <cell r="BC107">
            <v>0</v>
          </cell>
          <cell r="BD107">
            <v>0</v>
          </cell>
          <cell r="BE107">
            <v>0</v>
          </cell>
        </row>
        <row r="108">
          <cell r="B108" t="str">
            <v>Appl.운영</v>
          </cell>
          <cell r="R108" t="str">
            <v>반도체총괄</v>
          </cell>
          <cell r="S108" t="str">
            <v>반도체총괄</v>
          </cell>
          <cell r="AO108">
            <v>0</v>
          </cell>
          <cell r="AP108">
            <v>0</v>
          </cell>
          <cell r="AQ108">
            <v>0</v>
          </cell>
          <cell r="AR108">
            <v>0</v>
          </cell>
          <cell r="AS108">
            <v>1</v>
          </cell>
          <cell r="AX108">
            <v>0</v>
          </cell>
          <cell r="AY108">
            <v>0</v>
          </cell>
          <cell r="AZ108">
            <v>0</v>
          </cell>
          <cell r="BA108">
            <v>0</v>
          </cell>
          <cell r="BB108">
            <v>0</v>
          </cell>
          <cell r="BC108">
            <v>0</v>
          </cell>
          <cell r="BD108">
            <v>0</v>
          </cell>
          <cell r="BE108">
            <v>0</v>
          </cell>
        </row>
        <row r="109">
          <cell r="B109" t="str">
            <v>Appl.운영</v>
          </cell>
          <cell r="R109" t="str">
            <v>반도체총괄</v>
          </cell>
          <cell r="S109" t="str">
            <v>반도체총괄</v>
          </cell>
          <cell r="AO109">
            <v>0</v>
          </cell>
          <cell r="AP109">
            <v>0</v>
          </cell>
          <cell r="AQ109">
            <v>1</v>
          </cell>
          <cell r="AR109">
            <v>1</v>
          </cell>
          <cell r="AS109">
            <v>1</v>
          </cell>
          <cell r="AX109">
            <v>0</v>
          </cell>
          <cell r="AY109">
            <v>0</v>
          </cell>
          <cell r="AZ109">
            <v>0</v>
          </cell>
          <cell r="BA109">
            <v>0</v>
          </cell>
          <cell r="BB109">
            <v>0</v>
          </cell>
          <cell r="BC109">
            <v>0</v>
          </cell>
          <cell r="BD109">
            <v>1</v>
          </cell>
          <cell r="BE109">
            <v>0</v>
          </cell>
        </row>
        <row r="110">
          <cell r="B110" t="str">
            <v>Appl.운영</v>
          </cell>
          <cell r="R110" t="str">
            <v>반도체총괄</v>
          </cell>
          <cell r="S110" t="str">
            <v>반도체총괄</v>
          </cell>
          <cell r="AO110">
            <v>0</v>
          </cell>
          <cell r="AP110">
            <v>0</v>
          </cell>
          <cell r="AQ110">
            <v>0</v>
          </cell>
          <cell r="AR110">
            <v>1</v>
          </cell>
          <cell r="AS110">
            <v>1</v>
          </cell>
          <cell r="AX110">
            <v>0</v>
          </cell>
          <cell r="AY110">
            <v>0</v>
          </cell>
          <cell r="AZ110">
            <v>0</v>
          </cell>
          <cell r="BA110">
            <v>0</v>
          </cell>
          <cell r="BB110">
            <v>0</v>
          </cell>
          <cell r="BC110">
            <v>0</v>
          </cell>
          <cell r="BD110">
            <v>0</v>
          </cell>
          <cell r="BE110">
            <v>0</v>
          </cell>
        </row>
        <row r="111">
          <cell r="B111" t="str">
            <v>Appl.운영</v>
          </cell>
          <cell r="R111" t="str">
            <v>반도체총괄</v>
          </cell>
          <cell r="S111" t="str">
            <v>반도체총괄</v>
          </cell>
          <cell r="AO111">
            <v>0</v>
          </cell>
          <cell r="AP111">
            <v>0</v>
          </cell>
          <cell r="AQ111">
            <v>0</v>
          </cell>
          <cell r="AR111">
            <v>0.2</v>
          </cell>
          <cell r="AS111">
            <v>0</v>
          </cell>
          <cell r="AX111">
            <v>0</v>
          </cell>
          <cell r="AY111">
            <v>0</v>
          </cell>
          <cell r="AZ111">
            <v>0</v>
          </cell>
          <cell r="BA111">
            <v>0</v>
          </cell>
          <cell r="BB111">
            <v>0</v>
          </cell>
          <cell r="BC111">
            <v>0</v>
          </cell>
          <cell r="BD111">
            <v>0</v>
          </cell>
          <cell r="BE111">
            <v>0</v>
          </cell>
        </row>
        <row r="112">
          <cell r="B112" t="str">
            <v>Appl.운영</v>
          </cell>
          <cell r="R112" t="str">
            <v>반도체총괄</v>
          </cell>
          <cell r="S112" t="str">
            <v>반도체총괄</v>
          </cell>
          <cell r="AO112">
            <v>0</v>
          </cell>
          <cell r="AP112">
            <v>0</v>
          </cell>
          <cell r="AQ112">
            <v>0.3</v>
          </cell>
          <cell r="AR112">
            <v>0</v>
          </cell>
          <cell r="AS112">
            <v>0</v>
          </cell>
          <cell r="AX112">
            <v>0</v>
          </cell>
          <cell r="AY112">
            <v>0</v>
          </cell>
          <cell r="AZ112">
            <v>0</v>
          </cell>
          <cell r="BA112">
            <v>0</v>
          </cell>
          <cell r="BB112">
            <v>0</v>
          </cell>
          <cell r="BC112">
            <v>0</v>
          </cell>
          <cell r="BD112">
            <v>0</v>
          </cell>
          <cell r="BE112">
            <v>0</v>
          </cell>
        </row>
        <row r="113">
          <cell r="B113" t="str">
            <v>Appl.운영</v>
          </cell>
          <cell r="R113" t="str">
            <v>반도체총괄</v>
          </cell>
          <cell r="S113" t="str">
            <v>반도체총괄</v>
          </cell>
          <cell r="AO113">
            <v>0</v>
          </cell>
          <cell r="AP113">
            <v>0</v>
          </cell>
          <cell r="AQ113">
            <v>1</v>
          </cell>
          <cell r="AR113">
            <v>0</v>
          </cell>
          <cell r="AS113">
            <v>3</v>
          </cell>
          <cell r="AX113">
            <v>0</v>
          </cell>
          <cell r="AY113">
            <v>0</v>
          </cell>
          <cell r="AZ113">
            <v>0</v>
          </cell>
          <cell r="BA113">
            <v>0</v>
          </cell>
          <cell r="BB113">
            <v>0</v>
          </cell>
          <cell r="BC113">
            <v>0</v>
          </cell>
          <cell r="BD113">
            <v>0</v>
          </cell>
          <cell r="BE113">
            <v>0</v>
          </cell>
        </row>
        <row r="114">
          <cell r="B114" t="str">
            <v>Appl.운영</v>
          </cell>
          <cell r="R114" t="str">
            <v>반도체총괄</v>
          </cell>
          <cell r="S114" t="str">
            <v>반도체총괄</v>
          </cell>
          <cell r="AO114">
            <v>0</v>
          </cell>
          <cell r="AP114">
            <v>0</v>
          </cell>
          <cell r="AQ114">
            <v>0</v>
          </cell>
          <cell r="AR114">
            <v>0</v>
          </cell>
          <cell r="AS114">
            <v>2</v>
          </cell>
          <cell r="AX114">
            <v>0</v>
          </cell>
          <cell r="AY114">
            <v>0</v>
          </cell>
          <cell r="AZ114">
            <v>0</v>
          </cell>
          <cell r="BA114">
            <v>0</v>
          </cell>
          <cell r="BB114">
            <v>0</v>
          </cell>
          <cell r="BC114">
            <v>0</v>
          </cell>
          <cell r="BD114">
            <v>0</v>
          </cell>
          <cell r="BE114">
            <v>0</v>
          </cell>
        </row>
        <row r="115">
          <cell r="B115" t="str">
            <v>Appl.운영</v>
          </cell>
          <cell r="R115" t="str">
            <v>반도체총괄</v>
          </cell>
          <cell r="S115" t="str">
            <v>반도체총괄</v>
          </cell>
          <cell r="AO115">
            <v>0</v>
          </cell>
          <cell r="AP115">
            <v>0</v>
          </cell>
          <cell r="AQ115">
            <v>0</v>
          </cell>
          <cell r="AR115">
            <v>0.5</v>
          </cell>
          <cell r="AS115">
            <v>0</v>
          </cell>
          <cell r="AX115">
            <v>0</v>
          </cell>
          <cell r="AY115">
            <v>0</v>
          </cell>
          <cell r="AZ115">
            <v>0</v>
          </cell>
          <cell r="BA115">
            <v>1</v>
          </cell>
          <cell r="BB115">
            <v>0</v>
          </cell>
          <cell r="BC115">
            <v>0</v>
          </cell>
          <cell r="BD115">
            <v>0</v>
          </cell>
          <cell r="BE115">
            <v>0</v>
          </cell>
        </row>
        <row r="116">
          <cell r="B116" t="str">
            <v>Appl.운영</v>
          </cell>
          <cell r="R116" t="str">
            <v>반도체총괄</v>
          </cell>
          <cell r="S116" t="str">
            <v>반도체총괄</v>
          </cell>
          <cell r="AO116">
            <v>0</v>
          </cell>
          <cell r="AP116">
            <v>0</v>
          </cell>
          <cell r="AQ116">
            <v>0</v>
          </cell>
          <cell r="AR116">
            <v>0.5</v>
          </cell>
          <cell r="AS116">
            <v>0</v>
          </cell>
          <cell r="AX116">
            <v>0</v>
          </cell>
          <cell r="AY116">
            <v>0</v>
          </cell>
          <cell r="AZ116">
            <v>0</v>
          </cell>
          <cell r="BA116">
            <v>0</v>
          </cell>
          <cell r="BB116">
            <v>0</v>
          </cell>
          <cell r="BC116">
            <v>0</v>
          </cell>
          <cell r="BD116">
            <v>0</v>
          </cell>
          <cell r="BE116">
            <v>0</v>
          </cell>
        </row>
        <row r="117">
          <cell r="B117" t="str">
            <v>Appl.운영</v>
          </cell>
          <cell r="R117" t="str">
            <v>LCD 총괄</v>
          </cell>
          <cell r="S117" t="str">
            <v>LCD총괄</v>
          </cell>
          <cell r="AS117">
            <v>3</v>
          </cell>
        </row>
        <row r="118">
          <cell r="B118" t="str">
            <v>Appl.운영</v>
          </cell>
          <cell r="R118" t="str">
            <v>LCD 총괄</v>
          </cell>
          <cell r="S118" t="str">
            <v>LCD총괄</v>
          </cell>
          <cell r="AS118">
            <v>1</v>
          </cell>
        </row>
        <row r="119">
          <cell r="B119" t="str">
            <v>Appl.운영</v>
          </cell>
          <cell r="R119" t="str">
            <v>LCD 총괄</v>
          </cell>
          <cell r="S119" t="str">
            <v>LCD총괄</v>
          </cell>
          <cell r="AP119">
            <v>1</v>
          </cell>
          <cell r="AS119">
            <v>3</v>
          </cell>
          <cell r="AZ119">
            <v>1</v>
          </cell>
          <cell r="BA119">
            <v>1</v>
          </cell>
          <cell r="BB119">
            <v>1</v>
          </cell>
        </row>
        <row r="120">
          <cell r="B120" t="str">
            <v>Appl.운영</v>
          </cell>
          <cell r="R120" t="str">
            <v>LCD 총괄</v>
          </cell>
          <cell r="S120" t="str">
            <v>LCD총괄</v>
          </cell>
          <cell r="AS120">
            <v>1</v>
          </cell>
        </row>
        <row r="121">
          <cell r="B121" t="str">
            <v>Appl.운영</v>
          </cell>
          <cell r="R121" t="str">
            <v>LCD 총괄</v>
          </cell>
          <cell r="S121" t="str">
            <v>LCD총괄</v>
          </cell>
          <cell r="AP121">
            <v>1</v>
          </cell>
          <cell r="AQ121">
            <v>1</v>
          </cell>
          <cell r="AS121">
            <v>3</v>
          </cell>
          <cell r="AZ121">
            <v>1</v>
          </cell>
          <cell r="BA121">
            <v>1</v>
          </cell>
          <cell r="BB121">
            <v>1</v>
          </cell>
        </row>
        <row r="122">
          <cell r="B122" t="str">
            <v>Appl.운영</v>
          </cell>
          <cell r="R122" t="str">
            <v>LCD 총괄</v>
          </cell>
          <cell r="S122" t="str">
            <v>LCD총괄</v>
          </cell>
          <cell r="AP122">
            <v>1</v>
          </cell>
          <cell r="AR122">
            <v>1</v>
          </cell>
          <cell r="AS122">
            <v>2</v>
          </cell>
        </row>
        <row r="123">
          <cell r="B123" t="str">
            <v>Appl.운영</v>
          </cell>
          <cell r="R123" t="str">
            <v>LCD 총괄</v>
          </cell>
          <cell r="S123" t="str">
            <v>LCD총괄</v>
          </cell>
          <cell r="AP123">
            <v>1</v>
          </cell>
          <cell r="AQ123">
            <v>1</v>
          </cell>
          <cell r="AS123">
            <v>1</v>
          </cell>
          <cell r="BB123">
            <v>1</v>
          </cell>
        </row>
        <row r="124">
          <cell r="B124" t="str">
            <v>Appl.운영</v>
          </cell>
          <cell r="R124" t="str">
            <v>LCD 총괄</v>
          </cell>
          <cell r="S124" t="str">
            <v>LCD총괄</v>
          </cell>
          <cell r="AR124">
            <v>1</v>
          </cell>
          <cell r="AS124">
            <v>2</v>
          </cell>
        </row>
        <row r="125">
          <cell r="B125" t="str">
            <v>Appl.운영</v>
          </cell>
          <cell r="R125" t="str">
            <v>LCD 총괄</v>
          </cell>
          <cell r="S125" t="str">
            <v>LCD총괄</v>
          </cell>
          <cell r="AQ125">
            <v>1</v>
          </cell>
        </row>
        <row r="126">
          <cell r="B126" t="str">
            <v>Appl.운영</v>
          </cell>
          <cell r="R126" t="str">
            <v>LCD 총괄</v>
          </cell>
          <cell r="S126" t="str">
            <v>LCD총괄</v>
          </cell>
          <cell r="AR126">
            <v>1</v>
          </cell>
          <cell r="AZ126">
            <v>2</v>
          </cell>
        </row>
        <row r="127">
          <cell r="B127" t="str">
            <v>Appl.운영</v>
          </cell>
          <cell r="R127" t="str">
            <v>LCD 총괄</v>
          </cell>
          <cell r="S127" t="str">
            <v>LCD총괄</v>
          </cell>
          <cell r="AR127">
            <v>2</v>
          </cell>
          <cell r="AS127">
            <v>1</v>
          </cell>
          <cell r="AZ127">
            <v>2</v>
          </cell>
          <cell r="BA127">
            <v>1</v>
          </cell>
        </row>
        <row r="128">
          <cell r="B128" t="str">
            <v>IT운영지원</v>
          </cell>
          <cell r="R128" t="str">
            <v>LCD 총괄</v>
          </cell>
          <cell r="S128" t="str">
            <v>LCD총괄</v>
          </cell>
          <cell r="AP128">
            <v>3</v>
          </cell>
          <cell r="AR128">
            <v>1</v>
          </cell>
        </row>
        <row r="129">
          <cell r="B129" t="str">
            <v>IT운영지원</v>
          </cell>
          <cell r="R129" t="str">
            <v>LCD 총괄</v>
          </cell>
          <cell r="S129" t="str">
            <v>LCD총괄</v>
          </cell>
          <cell r="AQ129">
            <v>1</v>
          </cell>
        </row>
        <row r="130">
          <cell r="B130" t="str">
            <v>Appl.운영</v>
          </cell>
          <cell r="R130" t="str">
            <v>LCD 총괄</v>
          </cell>
          <cell r="S130" t="str">
            <v>LCD총괄</v>
          </cell>
          <cell r="AR130">
            <v>1</v>
          </cell>
        </row>
        <row r="131">
          <cell r="B131" t="str">
            <v>Appl.운영</v>
          </cell>
          <cell r="R131" t="str">
            <v>LCD 총괄</v>
          </cell>
          <cell r="S131" t="str">
            <v>LCD총괄</v>
          </cell>
          <cell r="AQ131">
            <v>1</v>
          </cell>
          <cell r="AR131">
            <v>1</v>
          </cell>
        </row>
        <row r="132">
          <cell r="B132" t="str">
            <v>IT운영지원</v>
          </cell>
          <cell r="R132" t="str">
            <v>LCD 총괄</v>
          </cell>
          <cell r="S132" t="str">
            <v>LCD총괄</v>
          </cell>
          <cell r="AP132">
            <v>1</v>
          </cell>
        </row>
        <row r="133">
          <cell r="B133" t="str">
            <v>Appl.운영</v>
          </cell>
          <cell r="R133" t="str">
            <v>LCD 총괄</v>
          </cell>
          <cell r="S133" t="str">
            <v>LCD총괄</v>
          </cell>
          <cell r="AS133">
            <v>1</v>
          </cell>
          <cell r="BA133">
            <v>1</v>
          </cell>
          <cell r="BB133">
            <v>2</v>
          </cell>
        </row>
        <row r="134">
          <cell r="B134" t="str">
            <v>Appl.운영</v>
          </cell>
          <cell r="R134" t="str">
            <v>LCD 총괄</v>
          </cell>
          <cell r="S134" t="str">
            <v>LCD총괄</v>
          </cell>
          <cell r="AS134">
            <v>1</v>
          </cell>
        </row>
        <row r="135">
          <cell r="B135" t="str">
            <v>Appl.운영</v>
          </cell>
          <cell r="R135" t="str">
            <v>LCD 총괄</v>
          </cell>
          <cell r="S135" t="str">
            <v>LCD총괄</v>
          </cell>
          <cell r="AP135">
            <v>2</v>
          </cell>
          <cell r="AS135">
            <v>5</v>
          </cell>
          <cell r="BB135">
            <v>1</v>
          </cell>
        </row>
        <row r="136">
          <cell r="B136" t="str">
            <v>Appl.운영</v>
          </cell>
          <cell r="R136" t="str">
            <v>LCD 총괄</v>
          </cell>
          <cell r="S136" t="str">
            <v>LCD총괄</v>
          </cell>
          <cell r="AP136">
            <v>1</v>
          </cell>
          <cell r="AQ136">
            <v>1</v>
          </cell>
          <cell r="AR136">
            <v>1</v>
          </cell>
          <cell r="AS136">
            <v>6</v>
          </cell>
          <cell r="BB136">
            <v>2</v>
          </cell>
        </row>
        <row r="137">
          <cell r="B137" t="str">
            <v>Appl.운영</v>
          </cell>
          <cell r="R137" t="str">
            <v>LCD 총괄</v>
          </cell>
          <cell r="S137" t="str">
            <v>LCD총괄</v>
          </cell>
          <cell r="AQ137">
            <v>1</v>
          </cell>
          <cell r="AS137">
            <v>1</v>
          </cell>
        </row>
        <row r="138">
          <cell r="B138" t="str">
            <v>Appl.운영</v>
          </cell>
          <cell r="R138" t="str">
            <v>LCD 총괄</v>
          </cell>
          <cell r="S138" t="str">
            <v>LCD총괄</v>
          </cell>
          <cell r="AQ138">
            <v>1</v>
          </cell>
          <cell r="AR138">
            <v>2</v>
          </cell>
          <cell r="AS138">
            <v>3</v>
          </cell>
          <cell r="BA138">
            <v>2</v>
          </cell>
          <cell r="BB138">
            <v>3</v>
          </cell>
        </row>
        <row r="139">
          <cell r="B139" t="str">
            <v>Appl.운영</v>
          </cell>
          <cell r="R139" t="str">
            <v>LCD 총괄</v>
          </cell>
          <cell r="S139" t="str">
            <v>LCD총괄</v>
          </cell>
          <cell r="AQ139">
            <v>1</v>
          </cell>
          <cell r="AR139">
            <v>1</v>
          </cell>
          <cell r="AS139">
            <v>1</v>
          </cell>
          <cell r="AZ139">
            <v>1</v>
          </cell>
          <cell r="BA139">
            <v>1</v>
          </cell>
        </row>
        <row r="140">
          <cell r="B140" t="str">
            <v>Appl.운영</v>
          </cell>
          <cell r="R140" t="str">
            <v>LCD 총괄</v>
          </cell>
          <cell r="S140" t="str">
            <v>LCD총괄</v>
          </cell>
          <cell r="AP140">
            <v>2</v>
          </cell>
          <cell r="AQ140">
            <v>1</v>
          </cell>
          <cell r="AR140">
            <v>1</v>
          </cell>
          <cell r="AS140">
            <v>6</v>
          </cell>
          <cell r="BA140">
            <v>1</v>
          </cell>
          <cell r="BB140">
            <v>3</v>
          </cell>
        </row>
        <row r="141">
          <cell r="B141" t="str">
            <v>Appl.운영</v>
          </cell>
          <cell r="R141" t="str">
            <v>정보통신총괄</v>
          </cell>
          <cell r="S141" t="str">
            <v>TN총괄스탭</v>
          </cell>
          <cell r="AQ141">
            <v>1</v>
          </cell>
        </row>
        <row r="142">
          <cell r="B142" t="str">
            <v>Appl.운영</v>
          </cell>
          <cell r="R142" t="str">
            <v>정보통신총괄</v>
          </cell>
          <cell r="S142" t="str">
            <v>TN총괄스탭</v>
          </cell>
          <cell r="AS142">
            <v>2</v>
          </cell>
        </row>
        <row r="143">
          <cell r="B143" t="str">
            <v>IT운영지원</v>
          </cell>
          <cell r="R143" t="str">
            <v>정보통신총괄</v>
          </cell>
          <cell r="S143" t="str">
            <v>TN총괄스탭</v>
          </cell>
          <cell r="AP143">
            <v>1</v>
          </cell>
          <cell r="AR143">
            <v>1</v>
          </cell>
          <cell r="BB143">
            <v>2</v>
          </cell>
        </row>
        <row r="144">
          <cell r="B144" t="str">
            <v>Appl.운영</v>
          </cell>
          <cell r="R144" t="str">
            <v>정보통신총괄</v>
          </cell>
          <cell r="S144" t="str">
            <v>TN총괄스탭</v>
          </cell>
          <cell r="AP144">
            <v>1</v>
          </cell>
          <cell r="AQ144">
            <v>1</v>
          </cell>
          <cell r="AS144">
            <v>1</v>
          </cell>
          <cell r="BB144">
            <v>1</v>
          </cell>
        </row>
        <row r="145">
          <cell r="B145" t="str">
            <v>Appl.운영</v>
          </cell>
          <cell r="R145" t="str">
            <v>정보통신총괄</v>
          </cell>
          <cell r="S145" t="str">
            <v>TN총괄스탭</v>
          </cell>
          <cell r="BB145">
            <v>1</v>
          </cell>
        </row>
        <row r="146">
          <cell r="B146" t="str">
            <v>Appl.운영</v>
          </cell>
          <cell r="R146" t="str">
            <v>정보통신총괄</v>
          </cell>
          <cell r="S146" t="str">
            <v>TN총괄스탭</v>
          </cell>
          <cell r="AS146">
            <v>2</v>
          </cell>
          <cell r="BA146">
            <v>2</v>
          </cell>
          <cell r="BB146">
            <v>2</v>
          </cell>
        </row>
        <row r="147">
          <cell r="B147" t="str">
            <v>혁신지원</v>
          </cell>
          <cell r="R147" t="str">
            <v>정보통신총괄</v>
          </cell>
          <cell r="S147" t="str">
            <v>TN총괄스탭</v>
          </cell>
          <cell r="AP147">
            <v>1</v>
          </cell>
        </row>
        <row r="148">
          <cell r="B148" t="str">
            <v>Appl.운영</v>
          </cell>
          <cell r="R148" t="str">
            <v>정보통신총괄</v>
          </cell>
          <cell r="S148" t="str">
            <v>무선</v>
          </cell>
          <cell r="AR148">
            <v>1</v>
          </cell>
        </row>
        <row r="149">
          <cell r="B149" t="str">
            <v>Appl.운영</v>
          </cell>
          <cell r="R149" t="str">
            <v>정보통신총괄</v>
          </cell>
          <cell r="S149" t="str">
            <v>무선</v>
          </cell>
          <cell r="BA149">
            <v>1</v>
          </cell>
        </row>
        <row r="150">
          <cell r="B150" t="str">
            <v>Appl.운영</v>
          </cell>
          <cell r="R150" t="str">
            <v>정보통신총괄</v>
          </cell>
          <cell r="S150" t="str">
            <v>무선</v>
          </cell>
          <cell r="AR150">
            <v>1</v>
          </cell>
          <cell r="AS150">
            <v>1</v>
          </cell>
          <cell r="BB150">
            <v>1</v>
          </cell>
        </row>
        <row r="151">
          <cell r="B151" t="str">
            <v>Appl.운영</v>
          </cell>
          <cell r="R151" t="str">
            <v>정보통신총괄</v>
          </cell>
          <cell r="S151" t="str">
            <v>무선</v>
          </cell>
          <cell r="AS151">
            <v>1</v>
          </cell>
        </row>
        <row r="152">
          <cell r="B152" t="str">
            <v>Appl.운영</v>
          </cell>
          <cell r="R152" t="str">
            <v>정보통신총괄</v>
          </cell>
          <cell r="S152" t="str">
            <v>무선</v>
          </cell>
          <cell r="AR152">
            <v>1</v>
          </cell>
          <cell r="BA152">
            <v>2</v>
          </cell>
        </row>
        <row r="153">
          <cell r="B153" t="str">
            <v>Appl.운영</v>
          </cell>
          <cell r="R153" t="str">
            <v>정보통신총괄</v>
          </cell>
          <cell r="S153" t="str">
            <v>무선</v>
          </cell>
          <cell r="AR153">
            <v>1</v>
          </cell>
          <cell r="AS153">
            <v>1</v>
          </cell>
        </row>
        <row r="154">
          <cell r="B154" t="str">
            <v>Appl.운영</v>
          </cell>
          <cell r="R154" t="str">
            <v>정보통신총괄</v>
          </cell>
          <cell r="S154" t="str">
            <v>무선</v>
          </cell>
          <cell r="AS154">
            <v>1</v>
          </cell>
        </row>
        <row r="155">
          <cell r="B155" t="str">
            <v>Appl.운영</v>
          </cell>
          <cell r="R155" t="str">
            <v>정보통신총괄</v>
          </cell>
          <cell r="S155" t="str">
            <v>무선</v>
          </cell>
          <cell r="AR155">
            <v>1</v>
          </cell>
          <cell r="BA155">
            <v>1</v>
          </cell>
        </row>
        <row r="156">
          <cell r="B156" t="str">
            <v>Appl.운영</v>
          </cell>
          <cell r="R156" t="str">
            <v>정보통신총괄</v>
          </cell>
          <cell r="S156" t="str">
            <v>무선</v>
          </cell>
          <cell r="AS156">
            <v>2</v>
          </cell>
          <cell r="BA156">
            <v>1</v>
          </cell>
        </row>
        <row r="157">
          <cell r="B157" t="str">
            <v>Appl.운영</v>
          </cell>
          <cell r="R157" t="str">
            <v>정보통신총괄</v>
          </cell>
          <cell r="S157" t="str">
            <v>무선</v>
          </cell>
          <cell r="AS157">
            <v>4</v>
          </cell>
        </row>
        <row r="158">
          <cell r="B158" t="str">
            <v>Appl.운영</v>
          </cell>
          <cell r="R158" t="str">
            <v>정보통신총괄</v>
          </cell>
          <cell r="S158" t="str">
            <v>무선</v>
          </cell>
          <cell r="AS158">
            <v>4</v>
          </cell>
        </row>
        <row r="159">
          <cell r="B159" t="str">
            <v>Appl.운영</v>
          </cell>
          <cell r="R159" t="str">
            <v>정보통신총괄</v>
          </cell>
          <cell r="S159" t="str">
            <v>무선</v>
          </cell>
          <cell r="AQ159">
            <v>2</v>
          </cell>
          <cell r="AS159">
            <v>4</v>
          </cell>
        </row>
        <row r="160">
          <cell r="B160" t="str">
            <v>Appl.운영</v>
          </cell>
          <cell r="R160" t="str">
            <v>정보통신총괄</v>
          </cell>
          <cell r="S160" t="str">
            <v>무선</v>
          </cell>
          <cell r="AQ160">
            <v>1</v>
          </cell>
          <cell r="AS160">
            <v>1</v>
          </cell>
          <cell r="AZ160">
            <v>1</v>
          </cell>
          <cell r="BB160">
            <v>1</v>
          </cell>
        </row>
        <row r="161">
          <cell r="B161" t="str">
            <v>Appl.운영</v>
          </cell>
          <cell r="R161" t="str">
            <v>정보통신총괄</v>
          </cell>
          <cell r="S161" t="str">
            <v>무선</v>
          </cell>
          <cell r="AQ161">
            <v>1</v>
          </cell>
          <cell r="AS161">
            <v>3</v>
          </cell>
        </row>
        <row r="162">
          <cell r="B162" t="str">
            <v>Appl.운영</v>
          </cell>
          <cell r="R162" t="str">
            <v>정보통신총괄</v>
          </cell>
          <cell r="S162" t="str">
            <v>무선</v>
          </cell>
          <cell r="AQ162">
            <v>1</v>
          </cell>
          <cell r="AR162">
            <v>1</v>
          </cell>
          <cell r="AS162">
            <v>2</v>
          </cell>
        </row>
        <row r="163">
          <cell r="B163" t="str">
            <v>Appl.운영</v>
          </cell>
          <cell r="R163" t="str">
            <v>정보통신총괄</v>
          </cell>
          <cell r="S163" t="str">
            <v>무선</v>
          </cell>
          <cell r="AQ163">
            <v>1</v>
          </cell>
        </row>
        <row r="164">
          <cell r="B164" t="str">
            <v>Appl.운영</v>
          </cell>
          <cell r="R164" t="str">
            <v>정보통신총괄</v>
          </cell>
          <cell r="S164" t="str">
            <v>무선</v>
          </cell>
          <cell r="AS164">
            <v>1</v>
          </cell>
          <cell r="BA164">
            <v>1</v>
          </cell>
        </row>
        <row r="165">
          <cell r="B165" t="str">
            <v>Appl.운영</v>
          </cell>
          <cell r="R165" t="str">
            <v>정보통신총괄</v>
          </cell>
          <cell r="S165" t="str">
            <v>무선</v>
          </cell>
          <cell r="AR165">
            <v>1</v>
          </cell>
          <cell r="BB165">
            <v>1</v>
          </cell>
        </row>
        <row r="166">
          <cell r="B166" t="str">
            <v>Appl.운영</v>
          </cell>
          <cell r="R166" t="str">
            <v>정보통신총괄</v>
          </cell>
          <cell r="S166" t="str">
            <v>무선</v>
          </cell>
          <cell r="AP166">
            <v>1</v>
          </cell>
          <cell r="AS166">
            <v>1</v>
          </cell>
          <cell r="AZ166">
            <v>1</v>
          </cell>
          <cell r="BB166">
            <v>1</v>
          </cell>
        </row>
        <row r="167">
          <cell r="B167" t="str">
            <v>Appl.운영</v>
          </cell>
          <cell r="R167" t="str">
            <v>정보통신총괄</v>
          </cell>
          <cell r="S167" t="str">
            <v>무선</v>
          </cell>
          <cell r="AQ167">
            <v>1</v>
          </cell>
        </row>
        <row r="168">
          <cell r="B168" t="str">
            <v>Appl.운영</v>
          </cell>
          <cell r="R168" t="str">
            <v>정보통신총괄</v>
          </cell>
          <cell r="S168" t="str">
            <v>무선</v>
          </cell>
          <cell r="AR168">
            <v>1</v>
          </cell>
          <cell r="BB168">
            <v>1</v>
          </cell>
        </row>
        <row r="169">
          <cell r="B169" t="str">
            <v>Appl.운영</v>
          </cell>
          <cell r="R169" t="str">
            <v>정보통신총괄</v>
          </cell>
          <cell r="S169" t="str">
            <v>무선</v>
          </cell>
          <cell r="AP169">
            <v>1</v>
          </cell>
          <cell r="AQ169">
            <v>1</v>
          </cell>
          <cell r="AR169">
            <v>3</v>
          </cell>
          <cell r="AS169">
            <v>7</v>
          </cell>
        </row>
        <row r="170">
          <cell r="B170" t="str">
            <v>Appl.운영</v>
          </cell>
          <cell r="R170" t="str">
            <v>정보통신총괄</v>
          </cell>
          <cell r="S170" t="str">
            <v>무선</v>
          </cell>
          <cell r="AP170">
            <v>1</v>
          </cell>
          <cell r="AQ170">
            <v>5</v>
          </cell>
          <cell r="AR170">
            <v>1</v>
          </cell>
          <cell r="AS170">
            <v>3</v>
          </cell>
          <cell r="BB170">
            <v>1</v>
          </cell>
        </row>
        <row r="171">
          <cell r="B171" t="str">
            <v>Appl.운영</v>
          </cell>
          <cell r="R171" t="str">
            <v>정보통신총괄</v>
          </cell>
          <cell r="S171" t="str">
            <v>무선</v>
          </cell>
          <cell r="AP171">
            <v>1</v>
          </cell>
          <cell r="AQ171">
            <v>1</v>
          </cell>
          <cell r="AS171">
            <v>6</v>
          </cell>
          <cell r="BA171">
            <v>1</v>
          </cell>
          <cell r="BB171">
            <v>2</v>
          </cell>
        </row>
        <row r="172">
          <cell r="B172" t="str">
            <v>Appl.운영</v>
          </cell>
          <cell r="R172" t="str">
            <v>정보통신총괄</v>
          </cell>
          <cell r="S172" t="str">
            <v>무선</v>
          </cell>
          <cell r="AR172">
            <v>1</v>
          </cell>
          <cell r="AS172">
            <v>1</v>
          </cell>
          <cell r="BA172">
            <v>2</v>
          </cell>
        </row>
        <row r="173">
          <cell r="B173" t="str">
            <v>Appl.운영</v>
          </cell>
          <cell r="R173" t="str">
            <v>정보통신총괄</v>
          </cell>
          <cell r="S173" t="str">
            <v>무선</v>
          </cell>
          <cell r="AS173">
            <v>1</v>
          </cell>
          <cell r="BA173">
            <v>1</v>
          </cell>
        </row>
        <row r="174">
          <cell r="B174" t="str">
            <v>Appl.운영</v>
          </cell>
          <cell r="R174" t="str">
            <v>정보통신총괄</v>
          </cell>
          <cell r="S174" t="str">
            <v>무선</v>
          </cell>
          <cell r="AS174">
            <v>1</v>
          </cell>
          <cell r="BB174">
            <v>1</v>
          </cell>
        </row>
        <row r="175">
          <cell r="B175" t="str">
            <v>Appl.운영</v>
          </cell>
          <cell r="R175" t="str">
            <v>정보통신총괄</v>
          </cell>
          <cell r="S175" t="str">
            <v>무선</v>
          </cell>
          <cell r="AP175">
            <v>1</v>
          </cell>
          <cell r="AR175">
            <v>1</v>
          </cell>
          <cell r="BB175">
            <v>1</v>
          </cell>
        </row>
        <row r="176">
          <cell r="B176" t="str">
            <v>Appl.운영</v>
          </cell>
          <cell r="R176" t="str">
            <v>정보통신총괄</v>
          </cell>
          <cell r="S176" t="str">
            <v>무선</v>
          </cell>
          <cell r="AZ176">
            <v>1</v>
          </cell>
          <cell r="BB176">
            <v>2</v>
          </cell>
        </row>
        <row r="177">
          <cell r="B177" t="str">
            <v>Appl.운영</v>
          </cell>
          <cell r="R177" t="str">
            <v>정보통신총괄</v>
          </cell>
          <cell r="S177" t="str">
            <v>네트웍</v>
          </cell>
          <cell r="AR177">
            <v>1</v>
          </cell>
          <cell r="AS177">
            <v>1</v>
          </cell>
          <cell r="BB177">
            <v>1</v>
          </cell>
        </row>
        <row r="178">
          <cell r="B178" t="str">
            <v>Appl.운영</v>
          </cell>
          <cell r="R178" t="str">
            <v>정보통신총괄</v>
          </cell>
          <cell r="S178" t="str">
            <v>네트웍</v>
          </cell>
          <cell r="AQ178">
            <v>1</v>
          </cell>
          <cell r="BA178">
            <v>2</v>
          </cell>
          <cell r="BB178">
            <v>2</v>
          </cell>
        </row>
        <row r="179">
          <cell r="B179" t="str">
            <v>Appl.운영</v>
          </cell>
          <cell r="R179" t="str">
            <v>정보통신총괄</v>
          </cell>
          <cell r="S179" t="str">
            <v>네트웍</v>
          </cell>
          <cell r="AQ179">
            <v>1</v>
          </cell>
          <cell r="AS179">
            <v>1</v>
          </cell>
          <cell r="BA179">
            <v>1</v>
          </cell>
          <cell r="BB179">
            <v>1</v>
          </cell>
        </row>
        <row r="180">
          <cell r="B180" t="str">
            <v>Appl.운영</v>
          </cell>
          <cell r="R180" t="str">
            <v>정보통신총괄</v>
          </cell>
          <cell r="S180" t="str">
            <v>네트웍</v>
          </cell>
          <cell r="AQ180">
            <v>1</v>
          </cell>
          <cell r="AR180">
            <v>1</v>
          </cell>
          <cell r="AS180">
            <v>1</v>
          </cell>
        </row>
        <row r="181">
          <cell r="B181" t="str">
            <v>Appl.운영</v>
          </cell>
          <cell r="R181" t="str">
            <v>정보통신총괄</v>
          </cell>
          <cell r="S181" t="str">
            <v>네트웍</v>
          </cell>
          <cell r="AP181">
            <v>1</v>
          </cell>
          <cell r="AQ181">
            <v>2</v>
          </cell>
          <cell r="AS181">
            <v>1</v>
          </cell>
        </row>
        <row r="182">
          <cell r="B182" t="str">
            <v>Appl.운영</v>
          </cell>
          <cell r="R182" t="str">
            <v>정보통신총괄</v>
          </cell>
          <cell r="S182" t="str">
            <v>네트웍</v>
          </cell>
          <cell r="AS182">
            <v>1</v>
          </cell>
        </row>
        <row r="183">
          <cell r="B183" t="str">
            <v>Appl.운영</v>
          </cell>
          <cell r="R183" t="str">
            <v>정보통신총괄</v>
          </cell>
          <cell r="S183" t="str">
            <v>네트웍</v>
          </cell>
          <cell r="BA183">
            <v>1</v>
          </cell>
        </row>
        <row r="184">
          <cell r="B184" t="str">
            <v>Appl.운영</v>
          </cell>
          <cell r="R184" t="str">
            <v>정보통신총괄</v>
          </cell>
          <cell r="S184" t="str">
            <v>네트웍</v>
          </cell>
          <cell r="AP184">
            <v>1</v>
          </cell>
          <cell r="AQ184">
            <v>2</v>
          </cell>
          <cell r="AR184">
            <v>1</v>
          </cell>
          <cell r="AS184">
            <v>3</v>
          </cell>
        </row>
        <row r="185">
          <cell r="B185" t="str">
            <v>Appl.운영</v>
          </cell>
          <cell r="R185" t="str">
            <v>정보통신총괄</v>
          </cell>
          <cell r="S185" t="str">
            <v>네트웍</v>
          </cell>
          <cell r="AP185">
            <v>1</v>
          </cell>
          <cell r="AR185">
            <v>1</v>
          </cell>
          <cell r="AS185">
            <v>1</v>
          </cell>
          <cell r="BB185">
            <v>1</v>
          </cell>
        </row>
        <row r="186">
          <cell r="B186" t="str">
            <v>Appl.운영</v>
          </cell>
          <cell r="R186" t="str">
            <v>정보통신총괄</v>
          </cell>
          <cell r="S186" t="str">
            <v>네트웍</v>
          </cell>
          <cell r="AQ186">
            <v>1</v>
          </cell>
          <cell r="BA186">
            <v>1</v>
          </cell>
        </row>
        <row r="187">
          <cell r="B187" t="str">
            <v>Appl.운영</v>
          </cell>
          <cell r="R187" t="str">
            <v>정보통신총괄</v>
          </cell>
          <cell r="S187" t="str">
            <v>네트웍</v>
          </cell>
          <cell r="AQ187">
            <v>1</v>
          </cell>
        </row>
        <row r="188">
          <cell r="B188" t="str">
            <v>Appl.운영</v>
          </cell>
          <cell r="R188" t="str">
            <v>정보통신총괄</v>
          </cell>
          <cell r="S188" t="str">
            <v>네트웍</v>
          </cell>
          <cell r="AR188">
            <v>1</v>
          </cell>
          <cell r="AZ188">
            <v>1</v>
          </cell>
          <cell r="BA188">
            <v>1</v>
          </cell>
          <cell r="BB188">
            <v>2</v>
          </cell>
        </row>
        <row r="189">
          <cell r="B189" t="str">
            <v>Appl.운영</v>
          </cell>
          <cell r="R189" t="str">
            <v>정보통신총괄</v>
          </cell>
          <cell r="S189" t="str">
            <v>네트웍</v>
          </cell>
          <cell r="AQ189">
            <v>1</v>
          </cell>
          <cell r="AS189">
            <v>2</v>
          </cell>
        </row>
        <row r="190">
          <cell r="B190" t="str">
            <v>Appl.운영</v>
          </cell>
          <cell r="R190" t="str">
            <v>정보통신총괄</v>
          </cell>
          <cell r="S190" t="str">
            <v>TN총괄스탭</v>
          </cell>
          <cell r="AQ190">
            <v>1</v>
          </cell>
          <cell r="AS190">
            <v>2</v>
          </cell>
          <cell r="BA190">
            <v>1</v>
          </cell>
        </row>
        <row r="191">
          <cell r="B191" t="str">
            <v>Appl.운영</v>
          </cell>
          <cell r="R191" t="str">
            <v>정보통신총괄</v>
          </cell>
          <cell r="S191" t="str">
            <v>TN총괄스탭</v>
          </cell>
          <cell r="AS191">
            <v>1</v>
          </cell>
          <cell r="BB191">
            <v>1</v>
          </cell>
        </row>
        <row r="192">
          <cell r="B192" t="str">
            <v>Appl.운영</v>
          </cell>
          <cell r="R192" t="str">
            <v>정보통신총괄</v>
          </cell>
          <cell r="S192" t="str">
            <v>TN총괄스탭</v>
          </cell>
          <cell r="AQ192">
            <v>2</v>
          </cell>
          <cell r="AS192">
            <v>4</v>
          </cell>
        </row>
        <row r="193">
          <cell r="B193" t="str">
            <v>Appl.운영</v>
          </cell>
          <cell r="R193" t="str">
            <v>정보통신총괄</v>
          </cell>
          <cell r="S193" t="str">
            <v>TN총괄스탭</v>
          </cell>
          <cell r="AS193">
            <v>5</v>
          </cell>
        </row>
        <row r="194">
          <cell r="B194" t="str">
            <v>Appl.운영</v>
          </cell>
          <cell r="R194" t="str">
            <v>정보통신총괄</v>
          </cell>
          <cell r="S194" t="str">
            <v>TN총괄스탭</v>
          </cell>
          <cell r="AQ194">
            <v>2</v>
          </cell>
        </row>
        <row r="195">
          <cell r="B195" t="str">
            <v>Appl.운영</v>
          </cell>
          <cell r="R195" t="str">
            <v>정보통신총괄</v>
          </cell>
          <cell r="S195" t="str">
            <v>TN총괄스탭</v>
          </cell>
          <cell r="AR195">
            <v>2</v>
          </cell>
        </row>
        <row r="196">
          <cell r="B196" t="str">
            <v>Appl.운영</v>
          </cell>
          <cell r="R196" t="str">
            <v>정보통신총괄</v>
          </cell>
          <cell r="S196" t="str">
            <v>TN총괄스탭</v>
          </cell>
          <cell r="AO196">
            <v>1</v>
          </cell>
        </row>
        <row r="197">
          <cell r="B197" t="str">
            <v>Appl.운영</v>
          </cell>
          <cell r="R197" t="str">
            <v>정보통신총괄</v>
          </cell>
          <cell r="S197" t="str">
            <v>TN총괄스탭</v>
          </cell>
          <cell r="AS197">
            <v>1</v>
          </cell>
        </row>
        <row r="198">
          <cell r="B198" t="str">
            <v>Appl.운영</v>
          </cell>
          <cell r="R198" t="str">
            <v>정보통신총괄</v>
          </cell>
          <cell r="S198" t="str">
            <v>TN총괄스탭</v>
          </cell>
          <cell r="AQ198">
            <v>1</v>
          </cell>
          <cell r="BB198">
            <v>3</v>
          </cell>
          <cell r="BE198">
            <v>1</v>
          </cell>
        </row>
        <row r="199">
          <cell r="B199" t="str">
            <v>Appl.운영</v>
          </cell>
          <cell r="R199" t="str">
            <v>정보통신총괄</v>
          </cell>
          <cell r="S199" t="str">
            <v>TN총괄스탭</v>
          </cell>
          <cell r="AQ199">
            <v>1</v>
          </cell>
          <cell r="AR199">
            <v>1</v>
          </cell>
          <cell r="AS199">
            <v>1</v>
          </cell>
          <cell r="AZ199">
            <v>1</v>
          </cell>
          <cell r="BB199">
            <v>5</v>
          </cell>
        </row>
        <row r="200">
          <cell r="B200" t="str">
            <v>Appl.운영</v>
          </cell>
          <cell r="R200" t="str">
            <v>정보통신총괄</v>
          </cell>
          <cell r="S200" t="str">
            <v>TN총괄스탭</v>
          </cell>
          <cell r="AQ200">
            <v>1</v>
          </cell>
          <cell r="AS200">
            <v>3</v>
          </cell>
        </row>
        <row r="201">
          <cell r="B201" t="str">
            <v>IT운영지원</v>
          </cell>
          <cell r="R201" t="str">
            <v>정보통신총괄</v>
          </cell>
          <cell r="S201" t="str">
            <v>TN총괄스탭</v>
          </cell>
          <cell r="AP201">
            <v>1</v>
          </cell>
        </row>
        <row r="202">
          <cell r="B202" t="str">
            <v>IT운영지원</v>
          </cell>
          <cell r="R202" t="str">
            <v>정보통신총괄</v>
          </cell>
          <cell r="S202" t="str">
            <v>TN총괄스탭</v>
          </cell>
          <cell r="AP202">
            <v>4</v>
          </cell>
          <cell r="AQ202">
            <v>2</v>
          </cell>
          <cell r="BE202">
            <v>2</v>
          </cell>
        </row>
        <row r="203">
          <cell r="B203" t="str">
            <v>IT운영지원</v>
          </cell>
          <cell r="R203" t="str">
            <v>디지털미디어총괄</v>
          </cell>
          <cell r="S203" t="str">
            <v>DM총괄스탭</v>
          </cell>
          <cell r="AO203">
            <v>0</v>
          </cell>
          <cell r="AP203">
            <v>2</v>
          </cell>
          <cell r="AQ203">
            <v>0</v>
          </cell>
          <cell r="AR203">
            <v>0</v>
          </cell>
          <cell r="AS203">
            <v>0</v>
          </cell>
          <cell r="AX203">
            <v>0</v>
          </cell>
          <cell r="AY203">
            <v>0</v>
          </cell>
          <cell r="AZ203">
            <v>0</v>
          </cell>
          <cell r="BA203">
            <v>0</v>
          </cell>
          <cell r="BB203">
            <v>0</v>
          </cell>
        </row>
        <row r="204">
          <cell r="B204" t="str">
            <v>Appl.운영</v>
          </cell>
          <cell r="R204" t="str">
            <v>디지털미디어총괄</v>
          </cell>
          <cell r="S204" t="str">
            <v>DM총괄스탭</v>
          </cell>
          <cell r="AO204">
            <v>0</v>
          </cell>
          <cell r="AP204">
            <v>0</v>
          </cell>
          <cell r="AQ204">
            <v>0</v>
          </cell>
          <cell r="AR204">
            <v>0</v>
          </cell>
          <cell r="AS204">
            <v>0</v>
          </cell>
          <cell r="AX204">
            <v>0</v>
          </cell>
          <cell r="AY204">
            <v>0</v>
          </cell>
          <cell r="AZ204">
            <v>1</v>
          </cell>
          <cell r="BA204">
            <v>0</v>
          </cell>
          <cell r="BB204">
            <v>0</v>
          </cell>
        </row>
        <row r="205">
          <cell r="B205" t="str">
            <v>Appl.개발</v>
          </cell>
          <cell r="R205" t="str">
            <v>디지털미디어총괄</v>
          </cell>
          <cell r="S205" t="str">
            <v>DM총괄스탭</v>
          </cell>
          <cell r="AO205">
            <v>0</v>
          </cell>
          <cell r="AP205">
            <v>0</v>
          </cell>
          <cell r="AQ205">
            <v>0</v>
          </cell>
          <cell r="AR205">
            <v>0</v>
          </cell>
          <cell r="AS205">
            <v>0</v>
          </cell>
          <cell r="AX205">
            <v>0</v>
          </cell>
          <cell r="AY205">
            <v>0</v>
          </cell>
          <cell r="AZ205">
            <v>0</v>
          </cell>
          <cell r="BA205">
            <v>0</v>
          </cell>
          <cell r="BB205">
            <v>0</v>
          </cell>
        </row>
        <row r="206">
          <cell r="B206" t="str">
            <v>혁신지원</v>
          </cell>
          <cell r="R206" t="str">
            <v>디지털미디어총괄</v>
          </cell>
          <cell r="S206" t="str">
            <v>DM총괄스탭</v>
          </cell>
          <cell r="AO206">
            <v>0</v>
          </cell>
          <cell r="AP206">
            <v>1</v>
          </cell>
          <cell r="AQ206">
            <v>1</v>
          </cell>
          <cell r="AR206">
            <v>0</v>
          </cell>
          <cell r="AS206">
            <v>0</v>
          </cell>
          <cell r="AX206">
            <v>0</v>
          </cell>
          <cell r="AY206">
            <v>0</v>
          </cell>
          <cell r="AZ206">
            <v>0</v>
          </cell>
          <cell r="BA206">
            <v>0</v>
          </cell>
          <cell r="BB206">
            <v>0</v>
          </cell>
        </row>
        <row r="207">
          <cell r="B207" t="str">
            <v>Appl.운영</v>
          </cell>
          <cell r="R207" t="str">
            <v>디지털미디어총괄</v>
          </cell>
          <cell r="S207" t="str">
            <v>DM총괄스탭</v>
          </cell>
          <cell r="AO207">
            <v>0</v>
          </cell>
          <cell r="AP207">
            <v>1</v>
          </cell>
          <cell r="AQ207">
            <v>2</v>
          </cell>
          <cell r="AR207">
            <v>0</v>
          </cell>
          <cell r="AS207">
            <v>2</v>
          </cell>
          <cell r="AX207">
            <v>0</v>
          </cell>
          <cell r="AY207">
            <v>0</v>
          </cell>
          <cell r="AZ207">
            <v>0</v>
          </cell>
          <cell r="BA207">
            <v>0</v>
          </cell>
          <cell r="BB207">
            <v>2</v>
          </cell>
        </row>
        <row r="208">
          <cell r="B208" t="str">
            <v>Appl.운영</v>
          </cell>
          <cell r="R208" t="str">
            <v>디지털미디어총괄</v>
          </cell>
          <cell r="S208" t="str">
            <v>DM총괄스탭</v>
          </cell>
          <cell r="AO208">
            <v>0</v>
          </cell>
          <cell r="AP208">
            <v>0</v>
          </cell>
          <cell r="AQ208">
            <v>0</v>
          </cell>
          <cell r="AR208">
            <v>0</v>
          </cell>
          <cell r="AS208">
            <v>0</v>
          </cell>
          <cell r="AX208">
            <v>0</v>
          </cell>
          <cell r="AY208">
            <v>0</v>
          </cell>
          <cell r="AZ208">
            <v>0</v>
          </cell>
          <cell r="BA208">
            <v>3</v>
          </cell>
          <cell r="BB208">
            <v>0</v>
          </cell>
        </row>
        <row r="209">
          <cell r="B209" t="str">
            <v>Appl.운영</v>
          </cell>
          <cell r="R209" t="str">
            <v>디지털미디어총괄</v>
          </cell>
          <cell r="S209" t="str">
            <v>DM총괄스탭</v>
          </cell>
          <cell r="AO209">
            <v>0</v>
          </cell>
          <cell r="AP209">
            <v>1</v>
          </cell>
          <cell r="AQ209">
            <v>2</v>
          </cell>
          <cell r="AR209">
            <v>1</v>
          </cell>
          <cell r="AS209">
            <v>3</v>
          </cell>
          <cell r="AX209">
            <v>0</v>
          </cell>
          <cell r="AY209">
            <v>0</v>
          </cell>
          <cell r="AZ209">
            <v>0</v>
          </cell>
          <cell r="BA209">
            <v>2</v>
          </cell>
          <cell r="BB209">
            <v>0</v>
          </cell>
        </row>
        <row r="210">
          <cell r="B210" t="str">
            <v>Appl.개발</v>
          </cell>
          <cell r="R210" t="str">
            <v>디지털미디어총괄</v>
          </cell>
          <cell r="S210" t="str">
            <v>DM총괄스탭</v>
          </cell>
          <cell r="AO210">
            <v>0</v>
          </cell>
          <cell r="AP210">
            <v>0</v>
          </cell>
          <cell r="AQ210">
            <v>0</v>
          </cell>
          <cell r="AR210">
            <v>0</v>
          </cell>
          <cell r="AS210">
            <v>0</v>
          </cell>
          <cell r="AX210">
            <v>0</v>
          </cell>
          <cell r="AY210">
            <v>0</v>
          </cell>
          <cell r="AZ210">
            <v>0</v>
          </cell>
          <cell r="BA210">
            <v>0</v>
          </cell>
          <cell r="BB210">
            <v>0</v>
          </cell>
        </row>
        <row r="211">
          <cell r="B211" t="str">
            <v>Appl.개발</v>
          </cell>
          <cell r="R211" t="str">
            <v>디지털미디어총괄</v>
          </cell>
          <cell r="S211" t="str">
            <v>DM총괄스탭</v>
          </cell>
          <cell r="AO211">
            <v>0</v>
          </cell>
          <cell r="AP211">
            <v>0</v>
          </cell>
          <cell r="AQ211">
            <v>0</v>
          </cell>
          <cell r="AR211">
            <v>0</v>
          </cell>
          <cell r="AS211">
            <v>0</v>
          </cell>
          <cell r="AX211">
            <v>0</v>
          </cell>
          <cell r="AY211">
            <v>0</v>
          </cell>
          <cell r="AZ211">
            <v>0</v>
          </cell>
          <cell r="BA211">
            <v>0</v>
          </cell>
          <cell r="BB211">
            <v>0</v>
          </cell>
        </row>
        <row r="212">
          <cell r="B212" t="str">
            <v>Appl.운영</v>
          </cell>
          <cell r="R212" t="str">
            <v>디지털미디어총괄</v>
          </cell>
          <cell r="S212" t="str">
            <v>영상/디스플레이</v>
          </cell>
          <cell r="AO212">
            <v>0</v>
          </cell>
          <cell r="AP212">
            <v>0</v>
          </cell>
          <cell r="AQ212">
            <v>6</v>
          </cell>
          <cell r="AR212">
            <v>2</v>
          </cell>
          <cell r="AS212">
            <v>3</v>
          </cell>
          <cell r="AX212">
            <v>0</v>
          </cell>
          <cell r="AY212">
            <v>0</v>
          </cell>
          <cell r="AZ212">
            <v>0</v>
          </cell>
          <cell r="BA212">
            <v>0</v>
          </cell>
          <cell r="BB212">
            <v>2</v>
          </cell>
        </row>
        <row r="213">
          <cell r="B213" t="str">
            <v>Appl.운영</v>
          </cell>
          <cell r="R213" t="str">
            <v>디지털미디어총괄</v>
          </cell>
          <cell r="S213" t="str">
            <v>영상/디스플레이</v>
          </cell>
          <cell r="AO213">
            <v>0</v>
          </cell>
          <cell r="AP213">
            <v>0</v>
          </cell>
          <cell r="AQ213">
            <v>0</v>
          </cell>
          <cell r="AR213">
            <v>0</v>
          </cell>
          <cell r="AS213">
            <v>0</v>
          </cell>
          <cell r="AX213">
            <v>0</v>
          </cell>
          <cell r="AY213">
            <v>0</v>
          </cell>
          <cell r="AZ213">
            <v>0</v>
          </cell>
          <cell r="BA213">
            <v>0.5</v>
          </cell>
          <cell r="BB213">
            <v>0</v>
          </cell>
        </row>
        <row r="214">
          <cell r="B214" t="str">
            <v>Appl.운영</v>
          </cell>
          <cell r="R214" t="str">
            <v>디지털미디어총괄</v>
          </cell>
          <cell r="S214" t="str">
            <v>영상/디스플레이</v>
          </cell>
          <cell r="AO214">
            <v>0</v>
          </cell>
          <cell r="AP214">
            <v>0</v>
          </cell>
          <cell r="AQ214">
            <v>0</v>
          </cell>
          <cell r="AR214">
            <v>0</v>
          </cell>
          <cell r="AS214">
            <v>0</v>
          </cell>
          <cell r="AX214">
            <v>0</v>
          </cell>
          <cell r="AY214">
            <v>0</v>
          </cell>
          <cell r="AZ214">
            <v>0</v>
          </cell>
          <cell r="BA214">
            <v>0.5</v>
          </cell>
          <cell r="BB214">
            <v>0</v>
          </cell>
        </row>
        <row r="215">
          <cell r="B215" t="str">
            <v>Appl.운영</v>
          </cell>
          <cell r="R215" t="str">
            <v>디지털미디어총괄</v>
          </cell>
          <cell r="S215" t="str">
            <v>영상/디스플레이</v>
          </cell>
          <cell r="AO215">
            <v>0</v>
          </cell>
          <cell r="AP215">
            <v>0</v>
          </cell>
          <cell r="AQ215">
            <v>8</v>
          </cell>
          <cell r="AR215">
            <v>2</v>
          </cell>
          <cell r="AS215">
            <v>6</v>
          </cell>
          <cell r="AX215">
            <v>0</v>
          </cell>
          <cell r="AY215">
            <v>0</v>
          </cell>
          <cell r="AZ215">
            <v>0</v>
          </cell>
          <cell r="BA215">
            <v>1</v>
          </cell>
          <cell r="BB215">
            <v>1</v>
          </cell>
        </row>
        <row r="216">
          <cell r="B216" t="str">
            <v>Appl.운영</v>
          </cell>
          <cell r="R216" t="str">
            <v>디지털미디어총괄</v>
          </cell>
          <cell r="S216" t="str">
            <v>영상/디스플레이</v>
          </cell>
          <cell r="AO216">
            <v>0</v>
          </cell>
          <cell r="AP216">
            <v>0</v>
          </cell>
          <cell r="AQ216">
            <v>0</v>
          </cell>
          <cell r="AR216">
            <v>0</v>
          </cell>
          <cell r="AS216">
            <v>0</v>
          </cell>
          <cell r="AX216">
            <v>0</v>
          </cell>
          <cell r="AY216">
            <v>0</v>
          </cell>
          <cell r="AZ216">
            <v>0</v>
          </cell>
          <cell r="BA216">
            <v>1</v>
          </cell>
          <cell r="BB216">
            <v>0</v>
          </cell>
        </row>
        <row r="217">
          <cell r="B217" t="str">
            <v>Appl.운영</v>
          </cell>
          <cell r="R217" t="str">
            <v>디지털미디어총괄</v>
          </cell>
          <cell r="S217" t="str">
            <v>디지털AV</v>
          </cell>
          <cell r="AO217">
            <v>0</v>
          </cell>
          <cell r="AP217">
            <v>0</v>
          </cell>
          <cell r="AQ217">
            <v>0</v>
          </cell>
          <cell r="AR217">
            <v>0</v>
          </cell>
          <cell r="AS217">
            <v>0</v>
          </cell>
          <cell r="AX217">
            <v>0</v>
          </cell>
          <cell r="AY217">
            <v>0</v>
          </cell>
          <cell r="AZ217">
            <v>1</v>
          </cell>
          <cell r="BA217">
            <v>0</v>
          </cell>
          <cell r="BB217">
            <v>0</v>
          </cell>
        </row>
        <row r="218">
          <cell r="B218" t="str">
            <v>Appl.운영</v>
          </cell>
          <cell r="R218" t="str">
            <v>디지털미디어총괄</v>
          </cell>
          <cell r="S218" t="str">
            <v>디지털AV</v>
          </cell>
          <cell r="AO218">
            <v>0</v>
          </cell>
          <cell r="AP218">
            <v>0</v>
          </cell>
          <cell r="AQ218">
            <v>0</v>
          </cell>
          <cell r="AR218">
            <v>0</v>
          </cell>
          <cell r="AS218">
            <v>0</v>
          </cell>
          <cell r="AX218">
            <v>0</v>
          </cell>
          <cell r="AY218">
            <v>0</v>
          </cell>
          <cell r="AZ218">
            <v>0</v>
          </cell>
          <cell r="BA218">
            <v>1</v>
          </cell>
          <cell r="BB218">
            <v>0</v>
          </cell>
        </row>
        <row r="219">
          <cell r="B219" t="str">
            <v>IT운영지원</v>
          </cell>
          <cell r="R219" t="str">
            <v>디지털미디어총괄</v>
          </cell>
          <cell r="S219" t="str">
            <v>디지털AV</v>
          </cell>
          <cell r="AO219">
            <v>0</v>
          </cell>
          <cell r="AP219">
            <v>0.5</v>
          </cell>
          <cell r="AQ219">
            <v>0</v>
          </cell>
          <cell r="AR219">
            <v>0</v>
          </cell>
          <cell r="AS219">
            <v>0</v>
          </cell>
          <cell r="AX219">
            <v>0</v>
          </cell>
          <cell r="AY219">
            <v>0</v>
          </cell>
          <cell r="AZ219">
            <v>0</v>
          </cell>
          <cell r="BA219">
            <v>0</v>
          </cell>
          <cell r="BB219">
            <v>0</v>
          </cell>
        </row>
        <row r="220">
          <cell r="B220" t="str">
            <v>Appl.운영</v>
          </cell>
          <cell r="R220" t="str">
            <v>디지털미디어총괄</v>
          </cell>
          <cell r="S220" t="str">
            <v>디지털AV</v>
          </cell>
          <cell r="AO220">
            <v>0</v>
          </cell>
          <cell r="AP220">
            <v>1</v>
          </cell>
          <cell r="AQ220">
            <v>1</v>
          </cell>
          <cell r="AR220">
            <v>1</v>
          </cell>
          <cell r="AS220">
            <v>5</v>
          </cell>
          <cell r="AX220">
            <v>0</v>
          </cell>
          <cell r="AY220">
            <v>0</v>
          </cell>
          <cell r="AZ220">
            <v>0</v>
          </cell>
          <cell r="BA220">
            <v>0</v>
          </cell>
          <cell r="BB220">
            <v>1</v>
          </cell>
        </row>
        <row r="221">
          <cell r="B221" t="str">
            <v>Appl.운영</v>
          </cell>
          <cell r="R221" t="str">
            <v>디지털미디어총괄</v>
          </cell>
          <cell r="S221" t="str">
            <v>디지털AV</v>
          </cell>
          <cell r="AO221">
            <v>0</v>
          </cell>
          <cell r="AP221">
            <v>0</v>
          </cell>
          <cell r="AQ221">
            <v>0</v>
          </cell>
          <cell r="AR221">
            <v>1</v>
          </cell>
          <cell r="AS221">
            <v>0</v>
          </cell>
          <cell r="AX221">
            <v>0</v>
          </cell>
          <cell r="AY221">
            <v>0</v>
          </cell>
          <cell r="AZ221">
            <v>0</v>
          </cell>
          <cell r="BA221">
            <v>1</v>
          </cell>
          <cell r="BB221">
            <v>0</v>
          </cell>
        </row>
        <row r="222">
          <cell r="B222" t="str">
            <v>Appl.운영</v>
          </cell>
          <cell r="R222" t="str">
            <v>디지털미디어총괄</v>
          </cell>
          <cell r="S222" t="str">
            <v>디지털AV</v>
          </cell>
          <cell r="AO222">
            <v>0</v>
          </cell>
          <cell r="AP222">
            <v>1</v>
          </cell>
          <cell r="AQ222">
            <v>2</v>
          </cell>
          <cell r="AR222">
            <v>3</v>
          </cell>
          <cell r="AS222">
            <v>5</v>
          </cell>
          <cell r="AX222">
            <v>0</v>
          </cell>
          <cell r="AY222">
            <v>0</v>
          </cell>
          <cell r="AZ222">
            <v>0</v>
          </cell>
          <cell r="BA222">
            <v>1</v>
          </cell>
          <cell r="BB222">
            <v>2</v>
          </cell>
        </row>
        <row r="223">
          <cell r="B223" t="str">
            <v>Appl.운영</v>
          </cell>
          <cell r="R223" t="str">
            <v>디지털미디어총괄</v>
          </cell>
          <cell r="S223" t="str">
            <v>디지털AV</v>
          </cell>
          <cell r="AO223">
            <v>0</v>
          </cell>
          <cell r="AP223">
            <v>0</v>
          </cell>
          <cell r="AQ223">
            <v>0</v>
          </cell>
          <cell r="AR223">
            <v>0</v>
          </cell>
          <cell r="AS223">
            <v>0</v>
          </cell>
          <cell r="AX223">
            <v>0</v>
          </cell>
          <cell r="AY223">
            <v>0</v>
          </cell>
          <cell r="AZ223">
            <v>0</v>
          </cell>
          <cell r="BA223">
            <v>1</v>
          </cell>
          <cell r="BB223">
            <v>0</v>
          </cell>
        </row>
        <row r="224">
          <cell r="B224" t="str">
            <v>Appl.운영</v>
          </cell>
          <cell r="R224" t="str">
            <v>디지털미디어총괄</v>
          </cell>
          <cell r="S224" t="str">
            <v>컴퓨터</v>
          </cell>
          <cell r="AO224">
            <v>0</v>
          </cell>
          <cell r="AP224">
            <v>0</v>
          </cell>
          <cell r="AQ224">
            <v>0</v>
          </cell>
          <cell r="AR224">
            <v>0</v>
          </cell>
          <cell r="AS224">
            <v>0</v>
          </cell>
          <cell r="AX224">
            <v>0</v>
          </cell>
          <cell r="AY224">
            <v>0</v>
          </cell>
          <cell r="AZ224">
            <v>0</v>
          </cell>
          <cell r="BA224">
            <v>0</v>
          </cell>
          <cell r="BB224">
            <v>0.5</v>
          </cell>
        </row>
        <row r="225">
          <cell r="B225" t="str">
            <v>IT운영지원</v>
          </cell>
          <cell r="R225" t="str">
            <v>디지털미디어총괄</v>
          </cell>
          <cell r="S225" t="str">
            <v>컴퓨터</v>
          </cell>
          <cell r="AO225">
            <v>0</v>
          </cell>
          <cell r="AP225">
            <v>0.5</v>
          </cell>
          <cell r="AQ225">
            <v>0</v>
          </cell>
          <cell r="AR225">
            <v>0</v>
          </cell>
          <cell r="AS225">
            <v>0</v>
          </cell>
          <cell r="AX225">
            <v>0</v>
          </cell>
          <cell r="AY225">
            <v>0</v>
          </cell>
          <cell r="AZ225">
            <v>0</v>
          </cell>
          <cell r="BA225">
            <v>0</v>
          </cell>
          <cell r="BB225">
            <v>0</v>
          </cell>
        </row>
        <row r="226">
          <cell r="B226" t="str">
            <v>Appl.운영</v>
          </cell>
          <cell r="R226" t="str">
            <v>디지털미디어총괄</v>
          </cell>
          <cell r="S226" t="str">
            <v>컴퓨터</v>
          </cell>
          <cell r="AO226">
            <v>0</v>
          </cell>
          <cell r="AP226">
            <v>0</v>
          </cell>
          <cell r="AQ226">
            <v>1</v>
          </cell>
          <cell r="AR226">
            <v>0</v>
          </cell>
          <cell r="AS226">
            <v>1</v>
          </cell>
          <cell r="AX226">
            <v>0</v>
          </cell>
          <cell r="AY226">
            <v>0</v>
          </cell>
          <cell r="AZ226">
            <v>1</v>
          </cell>
          <cell r="BA226">
            <v>1</v>
          </cell>
          <cell r="BB226">
            <v>1</v>
          </cell>
        </row>
        <row r="227">
          <cell r="B227" t="str">
            <v>Appl.운영</v>
          </cell>
          <cell r="R227" t="str">
            <v>디지털미디어총괄</v>
          </cell>
          <cell r="S227" t="str">
            <v>컴퓨터</v>
          </cell>
          <cell r="AO227">
            <v>0</v>
          </cell>
          <cell r="AP227">
            <v>0</v>
          </cell>
          <cell r="AQ227">
            <v>0</v>
          </cell>
          <cell r="AR227">
            <v>0</v>
          </cell>
          <cell r="AS227">
            <v>0</v>
          </cell>
          <cell r="AX227">
            <v>0</v>
          </cell>
          <cell r="AY227">
            <v>0</v>
          </cell>
          <cell r="AZ227">
            <v>0</v>
          </cell>
          <cell r="BA227">
            <v>0</v>
          </cell>
          <cell r="BB227">
            <v>0.5</v>
          </cell>
        </row>
        <row r="228">
          <cell r="B228" t="str">
            <v>Appl.운영</v>
          </cell>
          <cell r="R228" t="str">
            <v>디지털미디어총괄</v>
          </cell>
          <cell r="S228" t="str">
            <v>컴퓨터</v>
          </cell>
          <cell r="AO228">
            <v>0</v>
          </cell>
          <cell r="AP228">
            <v>0</v>
          </cell>
          <cell r="AQ228">
            <v>0</v>
          </cell>
          <cell r="AR228">
            <v>0</v>
          </cell>
          <cell r="AS228">
            <v>3</v>
          </cell>
          <cell r="AX228">
            <v>0</v>
          </cell>
          <cell r="AY228">
            <v>0</v>
          </cell>
          <cell r="AZ228">
            <v>1</v>
          </cell>
          <cell r="BA228">
            <v>1</v>
          </cell>
          <cell r="BB228">
            <v>0</v>
          </cell>
        </row>
        <row r="229">
          <cell r="B229" t="str">
            <v>Appl.운영</v>
          </cell>
          <cell r="R229" t="str">
            <v>디지털미디어총괄</v>
          </cell>
          <cell r="S229" t="str">
            <v>컴퓨터</v>
          </cell>
          <cell r="AO229">
            <v>0</v>
          </cell>
          <cell r="AP229">
            <v>1</v>
          </cell>
          <cell r="AQ229">
            <v>3</v>
          </cell>
          <cell r="AR229">
            <v>0</v>
          </cell>
          <cell r="AS229">
            <v>6</v>
          </cell>
          <cell r="AX229">
            <v>0</v>
          </cell>
          <cell r="AY229">
            <v>0</v>
          </cell>
          <cell r="AZ229">
            <v>0</v>
          </cell>
          <cell r="BA229">
            <v>0</v>
          </cell>
          <cell r="BB229">
            <v>0</v>
          </cell>
        </row>
        <row r="230">
          <cell r="B230" t="str">
            <v>Appl.운영</v>
          </cell>
          <cell r="R230" t="str">
            <v>디지털미디어총괄</v>
          </cell>
          <cell r="S230" t="str">
            <v>프린터</v>
          </cell>
          <cell r="AO230">
            <v>0</v>
          </cell>
          <cell r="AP230">
            <v>2</v>
          </cell>
          <cell r="AQ230">
            <v>0</v>
          </cell>
          <cell r="AR230">
            <v>2</v>
          </cell>
          <cell r="AS230">
            <v>4</v>
          </cell>
          <cell r="AX230">
            <v>0</v>
          </cell>
          <cell r="AY230">
            <v>0</v>
          </cell>
          <cell r="AZ230">
            <v>0</v>
          </cell>
          <cell r="BA230">
            <v>0</v>
          </cell>
          <cell r="BB230">
            <v>3</v>
          </cell>
        </row>
        <row r="231">
          <cell r="B231" t="str">
            <v>Appl.운영</v>
          </cell>
          <cell r="R231" t="str">
            <v>디지털미디어총괄</v>
          </cell>
          <cell r="S231" t="str">
            <v>프린터</v>
          </cell>
          <cell r="AO231">
            <v>0</v>
          </cell>
          <cell r="AP231">
            <v>0</v>
          </cell>
          <cell r="AQ231">
            <v>1</v>
          </cell>
          <cell r="AR231">
            <v>1</v>
          </cell>
          <cell r="AS231">
            <v>1</v>
          </cell>
          <cell r="AX231">
            <v>0</v>
          </cell>
          <cell r="AY231">
            <v>0</v>
          </cell>
          <cell r="AZ231">
            <v>0</v>
          </cell>
          <cell r="BA231">
            <v>1</v>
          </cell>
          <cell r="BB231">
            <v>2</v>
          </cell>
        </row>
        <row r="232">
          <cell r="B232" t="str">
            <v>Appl.운영</v>
          </cell>
          <cell r="R232" t="str">
            <v>디지털미디어총괄</v>
          </cell>
          <cell r="S232" t="str">
            <v>프린터</v>
          </cell>
          <cell r="AO232">
            <v>0</v>
          </cell>
          <cell r="AP232">
            <v>0</v>
          </cell>
          <cell r="AQ232">
            <v>1</v>
          </cell>
          <cell r="AR232">
            <v>3</v>
          </cell>
          <cell r="AS232">
            <v>1</v>
          </cell>
          <cell r="AX232">
            <v>0</v>
          </cell>
          <cell r="AY232">
            <v>0</v>
          </cell>
          <cell r="AZ232">
            <v>0</v>
          </cell>
          <cell r="BA232">
            <v>0</v>
          </cell>
          <cell r="BB232">
            <v>0</v>
          </cell>
        </row>
        <row r="233">
          <cell r="B233" t="str">
            <v>Appl.운영</v>
          </cell>
          <cell r="R233" t="str">
            <v>디지털미디어총괄</v>
          </cell>
          <cell r="S233" t="str">
            <v>프린터</v>
          </cell>
          <cell r="AO233">
            <v>0</v>
          </cell>
          <cell r="AP233">
            <v>0</v>
          </cell>
          <cell r="AQ233">
            <v>0</v>
          </cell>
          <cell r="AR233">
            <v>0</v>
          </cell>
          <cell r="AS233">
            <v>1</v>
          </cell>
          <cell r="AX233">
            <v>0</v>
          </cell>
          <cell r="AY233">
            <v>0</v>
          </cell>
          <cell r="AZ233">
            <v>0</v>
          </cell>
          <cell r="BA233">
            <v>0</v>
          </cell>
          <cell r="BB233">
            <v>1</v>
          </cell>
        </row>
        <row r="234">
          <cell r="B234" t="str">
            <v>Appl.운영</v>
          </cell>
          <cell r="R234" t="str">
            <v>디지털미디어총괄</v>
          </cell>
          <cell r="S234" t="str">
            <v>프린터</v>
          </cell>
          <cell r="AO234">
            <v>0</v>
          </cell>
          <cell r="AP234">
            <v>1</v>
          </cell>
          <cell r="AQ234">
            <v>0</v>
          </cell>
          <cell r="AR234">
            <v>0</v>
          </cell>
          <cell r="AS234">
            <v>0</v>
          </cell>
          <cell r="AX234">
            <v>0</v>
          </cell>
          <cell r="AY234">
            <v>0</v>
          </cell>
          <cell r="AZ234">
            <v>0</v>
          </cell>
          <cell r="BA234">
            <v>0</v>
          </cell>
          <cell r="BB234">
            <v>0</v>
          </cell>
        </row>
        <row r="235">
          <cell r="B235" t="str">
            <v>Appl.운영</v>
          </cell>
          <cell r="R235" t="str">
            <v>디지털미디어총괄</v>
          </cell>
          <cell r="S235" t="str">
            <v>DM연구소</v>
          </cell>
          <cell r="AO235">
            <v>0</v>
          </cell>
          <cell r="AP235">
            <v>0</v>
          </cell>
          <cell r="AQ235">
            <v>0</v>
          </cell>
          <cell r="AR235">
            <v>0</v>
          </cell>
          <cell r="AS235">
            <v>0</v>
          </cell>
          <cell r="AX235">
            <v>0</v>
          </cell>
          <cell r="AY235">
            <v>0</v>
          </cell>
          <cell r="AZ235">
            <v>0</v>
          </cell>
          <cell r="BA235">
            <v>0</v>
          </cell>
          <cell r="BB235">
            <v>1</v>
          </cell>
        </row>
        <row r="236">
          <cell r="B236" t="str">
            <v>Appl.운영</v>
          </cell>
          <cell r="R236" t="str">
            <v>디지털미디어총괄</v>
          </cell>
          <cell r="S236" t="str">
            <v>DM연구소</v>
          </cell>
          <cell r="AO236">
            <v>0</v>
          </cell>
          <cell r="AP236">
            <v>0</v>
          </cell>
          <cell r="AQ236">
            <v>1</v>
          </cell>
          <cell r="AR236">
            <v>1</v>
          </cell>
          <cell r="AS236">
            <v>2</v>
          </cell>
          <cell r="AX236">
            <v>0</v>
          </cell>
          <cell r="AY236">
            <v>0</v>
          </cell>
          <cell r="AZ236">
            <v>0</v>
          </cell>
          <cell r="BA236">
            <v>0</v>
          </cell>
          <cell r="BB236">
            <v>0</v>
          </cell>
        </row>
        <row r="237">
          <cell r="B237" t="str">
            <v>Appl.개발</v>
          </cell>
          <cell r="R237" t="str">
            <v>생활가전사업부</v>
          </cell>
          <cell r="S237" t="str">
            <v>시스템가전</v>
          </cell>
          <cell r="AP237">
            <v>1</v>
          </cell>
        </row>
        <row r="238">
          <cell r="B238" t="str">
            <v>Appl.운영</v>
          </cell>
          <cell r="R238" t="str">
            <v>생활가전사업부</v>
          </cell>
          <cell r="S238" t="str">
            <v>시스템가전</v>
          </cell>
          <cell r="AS238">
            <v>1</v>
          </cell>
        </row>
        <row r="239">
          <cell r="B239" t="str">
            <v>Appl.운영</v>
          </cell>
          <cell r="R239" t="str">
            <v>생활가전사업부</v>
          </cell>
          <cell r="S239" t="str">
            <v>시스템가전</v>
          </cell>
          <cell r="BB239">
            <v>1</v>
          </cell>
        </row>
        <row r="240">
          <cell r="B240" t="str">
            <v>Appl.운영</v>
          </cell>
          <cell r="R240" t="str">
            <v>생활가전사업부</v>
          </cell>
          <cell r="S240" t="str">
            <v>시스템가전</v>
          </cell>
          <cell r="AR240">
            <v>1</v>
          </cell>
        </row>
        <row r="241">
          <cell r="B241" t="str">
            <v>Appl.운영</v>
          </cell>
          <cell r="R241" t="str">
            <v>생활가전사업부</v>
          </cell>
          <cell r="S241" t="str">
            <v>생활가전사업부</v>
          </cell>
          <cell r="BB241">
            <v>1</v>
          </cell>
        </row>
        <row r="242">
          <cell r="B242" t="str">
            <v>Appl.운영</v>
          </cell>
          <cell r="R242" t="str">
            <v>생활가전사업부</v>
          </cell>
          <cell r="S242" t="str">
            <v>생활가전사업부</v>
          </cell>
          <cell r="AQ242">
            <v>1</v>
          </cell>
          <cell r="AS242">
            <v>3</v>
          </cell>
          <cell r="BB242">
            <v>2</v>
          </cell>
        </row>
        <row r="243">
          <cell r="B243" t="str">
            <v>Appl.운영</v>
          </cell>
          <cell r="R243" t="str">
            <v>생활가전사업부</v>
          </cell>
          <cell r="S243" t="str">
            <v>생활가전사업부</v>
          </cell>
          <cell r="AQ243">
            <v>1</v>
          </cell>
          <cell r="AS243">
            <v>2</v>
          </cell>
          <cell r="BA243">
            <v>1</v>
          </cell>
        </row>
        <row r="244">
          <cell r="B244" t="str">
            <v>Appl.운영</v>
          </cell>
          <cell r="R244" t="str">
            <v>생활가전사업부</v>
          </cell>
          <cell r="S244" t="str">
            <v>생활가전사업부</v>
          </cell>
          <cell r="AP244">
            <v>1</v>
          </cell>
          <cell r="AQ244">
            <v>3</v>
          </cell>
          <cell r="AR244">
            <v>2</v>
          </cell>
          <cell r="AS244">
            <v>4</v>
          </cell>
          <cell r="BA244">
            <v>1</v>
          </cell>
          <cell r="BB244">
            <v>3</v>
          </cell>
        </row>
        <row r="245">
          <cell r="B245" t="str">
            <v>Appl.운영</v>
          </cell>
          <cell r="R245" t="str">
            <v>생활가전사업부</v>
          </cell>
          <cell r="S245" t="str">
            <v>생활가전사업부</v>
          </cell>
          <cell r="AQ245">
            <v>3</v>
          </cell>
          <cell r="AR245">
            <v>3</v>
          </cell>
          <cell r="AS245">
            <v>5</v>
          </cell>
          <cell r="BA245">
            <v>1</v>
          </cell>
          <cell r="BB245">
            <v>2</v>
          </cell>
        </row>
        <row r="246">
          <cell r="B246" t="str">
            <v>IT운영지원</v>
          </cell>
          <cell r="R246" t="str">
            <v>생활가전사업부</v>
          </cell>
          <cell r="S246" t="str">
            <v>생활가전사업부</v>
          </cell>
          <cell r="AP246">
            <v>1</v>
          </cell>
          <cell r="AQ246">
            <v>1</v>
          </cell>
        </row>
        <row r="247">
          <cell r="B247" t="str">
            <v>Appl.운영</v>
          </cell>
          <cell r="R247" t="str">
            <v>생활가전사업부</v>
          </cell>
          <cell r="S247" t="str">
            <v>생활가전사업부</v>
          </cell>
          <cell r="AS247">
            <v>1</v>
          </cell>
          <cell r="BB247">
            <v>1</v>
          </cell>
        </row>
        <row r="248">
          <cell r="B248" t="str">
            <v>Appl.운영</v>
          </cell>
          <cell r="R248" t="str">
            <v>생활가전사업부</v>
          </cell>
          <cell r="S248" t="str">
            <v>생활가전사업부</v>
          </cell>
          <cell r="AQ248">
            <v>1</v>
          </cell>
          <cell r="BB248">
            <v>1</v>
          </cell>
        </row>
        <row r="249">
          <cell r="B249" t="str">
            <v>Appl.운영</v>
          </cell>
          <cell r="R249" t="str">
            <v>생활가전사업부</v>
          </cell>
          <cell r="S249" t="str">
            <v>생활가전사업부</v>
          </cell>
          <cell r="AS249">
            <v>1</v>
          </cell>
        </row>
        <row r="250">
          <cell r="B250" t="str">
            <v>Appl.개발</v>
          </cell>
          <cell r="R250" t="str">
            <v>생활가전사업부</v>
          </cell>
          <cell r="S250" t="str">
            <v>생활가전사업부</v>
          </cell>
          <cell r="BB250">
            <v>2</v>
          </cell>
        </row>
        <row r="251">
          <cell r="B251" t="str">
            <v>Appl.개발</v>
          </cell>
          <cell r="R251" t="str">
            <v>생활가전사업부</v>
          </cell>
          <cell r="S251" t="str">
            <v>생활가전사업부</v>
          </cell>
        </row>
        <row r="252">
          <cell r="B252" t="str">
            <v>Appl.개발</v>
          </cell>
          <cell r="R252" t="str">
            <v>생활가전사업부</v>
          </cell>
          <cell r="S252" t="str">
            <v>생활가전사업부</v>
          </cell>
          <cell r="AS252">
            <v>1</v>
          </cell>
          <cell r="BB252">
            <v>1</v>
          </cell>
        </row>
        <row r="253">
          <cell r="B253" t="str">
            <v>Appl.운영</v>
          </cell>
          <cell r="R253" t="str">
            <v>생활가전사업부</v>
          </cell>
          <cell r="S253" t="str">
            <v>생활가전사업부</v>
          </cell>
          <cell r="BB253">
            <v>1</v>
          </cell>
        </row>
        <row r="254">
          <cell r="B254" t="str">
            <v>Appl.개발</v>
          </cell>
          <cell r="R254" t="str">
            <v>생활가전사업부</v>
          </cell>
          <cell r="S254" t="str">
            <v>생활가전사업부</v>
          </cell>
        </row>
        <row r="255">
          <cell r="B255" t="str">
            <v>Appl.운영</v>
          </cell>
          <cell r="R255" t="str">
            <v>기술총괄</v>
          </cell>
          <cell r="S255" t="str">
            <v>생산기술</v>
          </cell>
          <cell r="AO255">
            <v>0</v>
          </cell>
          <cell r="AP255">
            <v>0</v>
          </cell>
          <cell r="AQ255">
            <v>2</v>
          </cell>
          <cell r="AR255">
            <v>0</v>
          </cell>
          <cell r="AS255">
            <v>0</v>
          </cell>
          <cell r="AX255">
            <v>0</v>
          </cell>
          <cell r="AY255">
            <v>0</v>
          </cell>
          <cell r="AZ255">
            <v>0</v>
          </cell>
          <cell r="BA255">
            <v>0</v>
          </cell>
          <cell r="BB255">
            <v>0</v>
          </cell>
          <cell r="BC255">
            <v>0</v>
          </cell>
          <cell r="BD255">
            <v>0</v>
          </cell>
          <cell r="BE255">
            <v>0</v>
          </cell>
        </row>
        <row r="256">
          <cell r="B256" t="str">
            <v>Appl.운영</v>
          </cell>
          <cell r="R256" t="str">
            <v>기술총괄</v>
          </cell>
          <cell r="S256" t="str">
            <v>생산기술</v>
          </cell>
          <cell r="AR256">
            <v>1</v>
          </cell>
        </row>
        <row r="257">
          <cell r="B257" t="str">
            <v>Appl.운영</v>
          </cell>
          <cell r="R257" t="str">
            <v>기술총괄</v>
          </cell>
          <cell r="S257" t="str">
            <v>생산기술</v>
          </cell>
          <cell r="AO257">
            <v>0</v>
          </cell>
          <cell r="AP257">
            <v>0</v>
          </cell>
          <cell r="AQ257">
            <v>0</v>
          </cell>
          <cell r="AR257">
            <v>0</v>
          </cell>
          <cell r="AS257">
            <v>0</v>
          </cell>
          <cell r="AX257">
            <v>0</v>
          </cell>
          <cell r="AY257">
            <v>0</v>
          </cell>
          <cell r="AZ257">
            <v>0</v>
          </cell>
          <cell r="BA257">
            <v>0</v>
          </cell>
          <cell r="BB257">
            <v>1</v>
          </cell>
          <cell r="BC257">
            <v>0</v>
          </cell>
          <cell r="BD257">
            <v>0</v>
          </cell>
          <cell r="BE257">
            <v>0</v>
          </cell>
        </row>
        <row r="258">
          <cell r="B258" t="str">
            <v>Appl.운영</v>
          </cell>
          <cell r="R258" t="str">
            <v>기술총괄</v>
          </cell>
          <cell r="S258" t="str">
            <v>생산기술</v>
          </cell>
          <cell r="AO258">
            <v>0</v>
          </cell>
          <cell r="AP258">
            <v>0</v>
          </cell>
          <cell r="AQ258">
            <v>0</v>
          </cell>
          <cell r="AR258">
            <v>0</v>
          </cell>
          <cell r="AS258">
            <v>0</v>
          </cell>
          <cell r="AX258">
            <v>0</v>
          </cell>
          <cell r="AY258">
            <v>0</v>
          </cell>
          <cell r="AZ258">
            <v>0</v>
          </cell>
          <cell r="BA258">
            <v>1</v>
          </cell>
          <cell r="BB258">
            <v>0</v>
          </cell>
          <cell r="BC258">
            <v>0</v>
          </cell>
          <cell r="BD258">
            <v>0</v>
          </cell>
          <cell r="BE258">
            <v>0</v>
          </cell>
        </row>
        <row r="259">
          <cell r="B259" t="str">
            <v>Appl.운영</v>
          </cell>
          <cell r="R259" t="str">
            <v>기술총괄</v>
          </cell>
          <cell r="S259" t="str">
            <v>생산기술</v>
          </cell>
          <cell r="AO259">
            <v>0</v>
          </cell>
          <cell r="AP259">
            <v>0</v>
          </cell>
          <cell r="AQ259">
            <v>1</v>
          </cell>
          <cell r="AR259">
            <v>0</v>
          </cell>
          <cell r="AS259">
            <v>2</v>
          </cell>
          <cell r="AX259">
            <v>0</v>
          </cell>
          <cell r="AY259">
            <v>0</v>
          </cell>
          <cell r="AZ259">
            <v>0</v>
          </cell>
          <cell r="BA259">
            <v>0</v>
          </cell>
          <cell r="BB259">
            <v>0</v>
          </cell>
          <cell r="BC259">
            <v>0</v>
          </cell>
          <cell r="BD259">
            <v>0</v>
          </cell>
          <cell r="BE259">
            <v>0</v>
          </cell>
        </row>
        <row r="260">
          <cell r="B260" t="str">
            <v>Appl.운영</v>
          </cell>
          <cell r="R260" t="str">
            <v>기술총괄</v>
          </cell>
          <cell r="S260" t="str">
            <v>생산기술</v>
          </cell>
          <cell r="AO260">
            <v>0</v>
          </cell>
          <cell r="AP260">
            <v>0</v>
          </cell>
          <cell r="AQ260">
            <v>0</v>
          </cell>
          <cell r="AR260">
            <v>0</v>
          </cell>
          <cell r="AS260">
            <v>0</v>
          </cell>
          <cell r="AX260">
            <v>0</v>
          </cell>
          <cell r="AY260">
            <v>0</v>
          </cell>
          <cell r="AZ260">
            <v>1</v>
          </cell>
          <cell r="BA260">
            <v>0</v>
          </cell>
          <cell r="BB260">
            <v>0</v>
          </cell>
          <cell r="BC260">
            <v>0</v>
          </cell>
          <cell r="BD260">
            <v>0</v>
          </cell>
          <cell r="BE260">
            <v>0</v>
          </cell>
        </row>
        <row r="261">
          <cell r="B261" t="str">
            <v>Appl.운영</v>
          </cell>
          <cell r="R261" t="str">
            <v>기술총괄</v>
          </cell>
          <cell r="S261" t="str">
            <v>개발혁신</v>
          </cell>
          <cell r="BA261">
            <v>1</v>
          </cell>
        </row>
        <row r="262">
          <cell r="B262" t="str">
            <v>Appl.운영</v>
          </cell>
          <cell r="R262" t="str">
            <v>기술총괄</v>
          </cell>
          <cell r="S262" t="str">
            <v>개발혁신</v>
          </cell>
          <cell r="AR262">
            <v>2</v>
          </cell>
        </row>
        <row r="263">
          <cell r="B263" t="str">
            <v>Appl.운영</v>
          </cell>
          <cell r="R263" t="str">
            <v>기술총괄</v>
          </cell>
          <cell r="S263" t="str">
            <v>개발혁신</v>
          </cell>
          <cell r="AP263">
            <v>1</v>
          </cell>
          <cell r="AQ263">
            <v>2</v>
          </cell>
        </row>
        <row r="264">
          <cell r="B264" t="str">
            <v>Appl.운영</v>
          </cell>
          <cell r="R264" t="str">
            <v>기술총괄</v>
          </cell>
          <cell r="S264" t="str">
            <v>개발혁신</v>
          </cell>
          <cell r="AQ264">
            <v>2</v>
          </cell>
          <cell r="AR264">
            <v>2</v>
          </cell>
          <cell r="AS264">
            <v>4</v>
          </cell>
        </row>
        <row r="265">
          <cell r="B265" t="str">
            <v>Appl.운영</v>
          </cell>
          <cell r="R265" t="str">
            <v>기술총괄</v>
          </cell>
          <cell r="S265" t="str">
            <v>개발혁신</v>
          </cell>
          <cell r="AP265">
            <v>6</v>
          </cell>
          <cell r="AQ265">
            <v>7</v>
          </cell>
          <cell r="AR265">
            <v>5</v>
          </cell>
          <cell r="AS265">
            <v>8</v>
          </cell>
        </row>
        <row r="266">
          <cell r="B266" t="str">
            <v>Appl.개발</v>
          </cell>
          <cell r="R266" t="str">
            <v>기술총괄</v>
          </cell>
          <cell r="S266" t="str">
            <v>개발혁신</v>
          </cell>
          <cell r="BA266">
            <v>1</v>
          </cell>
        </row>
        <row r="267">
          <cell r="B267" t="str">
            <v>Appl.개발</v>
          </cell>
          <cell r="R267" t="str">
            <v>기술총괄</v>
          </cell>
          <cell r="S267" t="str">
            <v>개발혁신</v>
          </cell>
          <cell r="BA267">
            <v>1</v>
          </cell>
          <cell r="BB267">
            <v>1</v>
          </cell>
        </row>
        <row r="268">
          <cell r="B268" t="str">
            <v>Appl.개발</v>
          </cell>
          <cell r="R268" t="str">
            <v>기술총괄</v>
          </cell>
          <cell r="S268" t="str">
            <v>개발혁신</v>
          </cell>
          <cell r="AP268">
            <v>5</v>
          </cell>
          <cell r="AQ268">
            <v>1</v>
          </cell>
          <cell r="AR268">
            <v>6</v>
          </cell>
          <cell r="AS268">
            <v>4</v>
          </cell>
          <cell r="BA268">
            <v>5</v>
          </cell>
          <cell r="BB268">
            <v>2</v>
          </cell>
        </row>
        <row r="269">
          <cell r="B269" t="str">
            <v>Appl.개발</v>
          </cell>
          <cell r="R269" t="str">
            <v>기술총괄</v>
          </cell>
          <cell r="S269" t="str">
            <v>개발혁신</v>
          </cell>
          <cell r="AS269">
            <v>1</v>
          </cell>
          <cell r="BA269">
            <v>2</v>
          </cell>
          <cell r="BB269">
            <v>3</v>
          </cell>
        </row>
        <row r="270">
          <cell r="B270" t="str">
            <v>Appl.개발</v>
          </cell>
          <cell r="R270" t="str">
            <v>기술총괄</v>
          </cell>
          <cell r="S270" t="str">
            <v>개발혁신</v>
          </cell>
          <cell r="AS270">
            <v>1</v>
          </cell>
          <cell r="BA270">
            <v>2</v>
          </cell>
          <cell r="BB270">
            <v>3</v>
          </cell>
        </row>
        <row r="271">
          <cell r="B271" t="str">
            <v>Appl.운영</v>
          </cell>
          <cell r="R271" t="str">
            <v>기술총괄</v>
          </cell>
          <cell r="S271" t="str">
            <v>기술총괄</v>
          </cell>
          <cell r="AP271">
            <v>1</v>
          </cell>
          <cell r="AQ271">
            <v>2</v>
          </cell>
          <cell r="AR271">
            <v>1</v>
          </cell>
        </row>
        <row r="272">
          <cell r="B272" t="str">
            <v>Appl.운영</v>
          </cell>
          <cell r="R272" t="str">
            <v>기술총괄</v>
          </cell>
          <cell r="S272" t="str">
            <v>기술총괄</v>
          </cell>
          <cell r="AR272">
            <v>0.5</v>
          </cell>
        </row>
        <row r="273">
          <cell r="B273" t="str">
            <v>Appl.운영</v>
          </cell>
          <cell r="R273" t="str">
            <v>기술총괄</v>
          </cell>
          <cell r="S273" t="str">
            <v>기술총괄</v>
          </cell>
          <cell r="BA273">
            <v>1</v>
          </cell>
        </row>
        <row r="274">
          <cell r="B274" t="str">
            <v>Appl.운영</v>
          </cell>
          <cell r="R274" t="str">
            <v>경영지원총괄</v>
          </cell>
          <cell r="S274" t="str">
            <v>본사스탭(일반)</v>
          </cell>
          <cell r="AQ274">
            <v>1</v>
          </cell>
          <cell r="AS274">
            <v>1</v>
          </cell>
        </row>
        <row r="275">
          <cell r="B275" t="str">
            <v>Appl.운영</v>
          </cell>
          <cell r="R275" t="str">
            <v>경영지원총괄</v>
          </cell>
          <cell r="S275" t="str">
            <v>본사스탭(일반)</v>
          </cell>
          <cell r="AP275">
            <v>1</v>
          </cell>
          <cell r="AQ275">
            <v>2</v>
          </cell>
          <cell r="AR275">
            <v>1</v>
          </cell>
        </row>
        <row r="276">
          <cell r="B276" t="str">
            <v>Appl.운영</v>
          </cell>
          <cell r="R276" t="str">
            <v>경영지원총괄</v>
          </cell>
          <cell r="S276" t="str">
            <v>본사스탭(일반)</v>
          </cell>
          <cell r="AS276">
            <v>0.6</v>
          </cell>
        </row>
        <row r="277">
          <cell r="B277" t="str">
            <v>Appl.운영</v>
          </cell>
          <cell r="R277" t="str">
            <v>경영지원총괄</v>
          </cell>
          <cell r="S277" t="str">
            <v>본사스탭(일반)</v>
          </cell>
          <cell r="AP277">
            <v>2.1</v>
          </cell>
          <cell r="AQ277">
            <v>3.6</v>
          </cell>
          <cell r="AR277">
            <v>2.2000000000000002</v>
          </cell>
          <cell r="AS277">
            <v>8.1</v>
          </cell>
          <cell r="BB277">
            <v>2</v>
          </cell>
        </row>
        <row r="278">
          <cell r="B278" t="str">
            <v>Appl.운영</v>
          </cell>
          <cell r="R278" t="str">
            <v>경영지원총괄</v>
          </cell>
          <cell r="S278" t="str">
            <v>본사스탭(일반)</v>
          </cell>
          <cell r="AS278">
            <v>0.5</v>
          </cell>
        </row>
        <row r="279">
          <cell r="B279" t="str">
            <v>Appl.운영</v>
          </cell>
          <cell r="R279" t="str">
            <v>경영지원총괄</v>
          </cell>
          <cell r="S279" t="str">
            <v>본사스탭(일반)</v>
          </cell>
          <cell r="AP279">
            <v>3</v>
          </cell>
          <cell r="AQ279">
            <v>6</v>
          </cell>
          <cell r="AR279">
            <v>1</v>
          </cell>
          <cell r="AS279">
            <v>8</v>
          </cell>
        </row>
        <row r="280">
          <cell r="B280" t="str">
            <v>Appl.운영</v>
          </cell>
          <cell r="R280" t="str">
            <v>경영지원총괄</v>
          </cell>
          <cell r="S280" t="str">
            <v>본사스탭(일반)</v>
          </cell>
          <cell r="AQ280">
            <v>1</v>
          </cell>
          <cell r="AS280">
            <v>2</v>
          </cell>
        </row>
        <row r="281">
          <cell r="B281" t="str">
            <v>Appl.운영</v>
          </cell>
          <cell r="R281" t="str">
            <v>경영지원총괄</v>
          </cell>
          <cell r="S281" t="str">
            <v>본사스탭(일반)</v>
          </cell>
          <cell r="AS281">
            <v>1.9</v>
          </cell>
        </row>
        <row r="282">
          <cell r="B282" t="str">
            <v>Appl.운영</v>
          </cell>
          <cell r="R282" t="str">
            <v>경영지원총괄</v>
          </cell>
          <cell r="S282" t="str">
            <v>본사스탭(일반)</v>
          </cell>
          <cell r="AS282">
            <v>1</v>
          </cell>
        </row>
        <row r="283">
          <cell r="B283" t="str">
            <v>Appl.운영</v>
          </cell>
          <cell r="R283" t="str">
            <v>경영지원총괄</v>
          </cell>
          <cell r="S283" t="str">
            <v>본사스탭(일반)</v>
          </cell>
          <cell r="AP283">
            <v>0.1</v>
          </cell>
        </row>
        <row r="284">
          <cell r="B284" t="str">
            <v>Appl.운영</v>
          </cell>
          <cell r="R284" t="str">
            <v>경영지원총괄</v>
          </cell>
          <cell r="S284" t="str">
            <v>본사스탭(일반)</v>
          </cell>
          <cell r="AR284">
            <v>0.1</v>
          </cell>
        </row>
        <row r="285">
          <cell r="B285" t="str">
            <v>Appl.운영</v>
          </cell>
          <cell r="R285" t="str">
            <v>경영지원총괄</v>
          </cell>
          <cell r="S285" t="str">
            <v>본사스탭(일반)</v>
          </cell>
          <cell r="AQ285">
            <v>0.5</v>
          </cell>
          <cell r="AS285">
            <v>1</v>
          </cell>
        </row>
        <row r="286">
          <cell r="B286" t="str">
            <v>Appl.운영</v>
          </cell>
          <cell r="R286" t="str">
            <v>경영지원총괄</v>
          </cell>
          <cell r="S286" t="str">
            <v>본사스탭(일반)</v>
          </cell>
          <cell r="AQ286">
            <v>0.5</v>
          </cell>
          <cell r="AS286">
            <v>1.9</v>
          </cell>
          <cell r="BA286">
            <v>1</v>
          </cell>
        </row>
        <row r="287">
          <cell r="B287" t="str">
            <v>Appl.운영</v>
          </cell>
          <cell r="R287" t="str">
            <v>경영지원총괄</v>
          </cell>
          <cell r="S287" t="str">
            <v>본사스탭(일반)</v>
          </cell>
          <cell r="AY287">
            <v>1</v>
          </cell>
        </row>
        <row r="288">
          <cell r="B288" t="str">
            <v>Appl.운영</v>
          </cell>
          <cell r="R288" t="str">
            <v>경영지원총괄</v>
          </cell>
          <cell r="S288" t="str">
            <v>본사스탭(일반)</v>
          </cell>
          <cell r="AQ288">
            <v>0.2</v>
          </cell>
          <cell r="AR288">
            <v>0.5</v>
          </cell>
          <cell r="AS288">
            <v>0.8</v>
          </cell>
        </row>
        <row r="289">
          <cell r="B289" t="str">
            <v>Appl.운영</v>
          </cell>
          <cell r="R289" t="str">
            <v>경영지원총괄</v>
          </cell>
          <cell r="S289" t="str">
            <v>본사스탭(일반)</v>
          </cell>
          <cell r="AS289">
            <v>0.1</v>
          </cell>
        </row>
        <row r="290">
          <cell r="B290" t="str">
            <v>Appl.운영</v>
          </cell>
          <cell r="R290" t="str">
            <v>경영지원총괄</v>
          </cell>
          <cell r="S290" t="str">
            <v>본사스탭(일반)</v>
          </cell>
          <cell r="AP290">
            <v>1</v>
          </cell>
          <cell r="AS290">
            <v>1.4</v>
          </cell>
        </row>
        <row r="291">
          <cell r="B291" t="str">
            <v>Appl.운영</v>
          </cell>
          <cell r="R291" t="str">
            <v>경영지원총괄</v>
          </cell>
          <cell r="S291" t="str">
            <v>본사스탭(일반)</v>
          </cell>
          <cell r="AQ291">
            <v>0.2</v>
          </cell>
          <cell r="AS291">
            <v>0.5</v>
          </cell>
          <cell r="BA291">
            <v>1</v>
          </cell>
        </row>
        <row r="292">
          <cell r="B292" t="str">
            <v>Appl.운영</v>
          </cell>
          <cell r="R292" t="str">
            <v>경영지원총괄</v>
          </cell>
          <cell r="S292" t="str">
            <v>본사스탭(일반)</v>
          </cell>
          <cell r="AR292">
            <v>0.2</v>
          </cell>
          <cell r="AS292">
            <v>0.5</v>
          </cell>
        </row>
        <row r="293">
          <cell r="B293" t="str">
            <v>Appl.운영</v>
          </cell>
          <cell r="R293" t="str">
            <v>경영지원총괄</v>
          </cell>
          <cell r="S293" t="str">
            <v>본사스탭(일반)</v>
          </cell>
          <cell r="AS293">
            <v>0.4</v>
          </cell>
        </row>
        <row r="294">
          <cell r="B294" t="str">
            <v>Appl.운영</v>
          </cell>
          <cell r="R294" t="str">
            <v>경영지원총괄</v>
          </cell>
          <cell r="S294" t="str">
            <v>본사스탭(일반)</v>
          </cell>
          <cell r="AP294">
            <v>0.4</v>
          </cell>
          <cell r="AZ294">
            <v>0.9</v>
          </cell>
        </row>
        <row r="295">
          <cell r="B295" t="str">
            <v>Appl.운영</v>
          </cell>
          <cell r="R295" t="str">
            <v>경영지원총괄</v>
          </cell>
          <cell r="S295" t="str">
            <v>본사스탭(일반)</v>
          </cell>
          <cell r="AQ295">
            <v>1</v>
          </cell>
          <cell r="AS295">
            <v>2.6</v>
          </cell>
          <cell r="BB295">
            <v>2</v>
          </cell>
        </row>
        <row r="296">
          <cell r="B296" t="str">
            <v>Appl.운영</v>
          </cell>
          <cell r="R296" t="str">
            <v>경영지원총괄</v>
          </cell>
          <cell r="S296" t="str">
            <v>본사스탭(일반)</v>
          </cell>
          <cell r="AS296">
            <v>0.1</v>
          </cell>
        </row>
        <row r="297">
          <cell r="B297" t="str">
            <v>Appl.운영</v>
          </cell>
          <cell r="R297" t="str">
            <v>경영지원총괄</v>
          </cell>
          <cell r="S297" t="str">
            <v>본사스탭(일반)</v>
          </cell>
          <cell r="AS297">
            <v>0.5</v>
          </cell>
        </row>
        <row r="298">
          <cell r="B298" t="str">
            <v>Appl.운영</v>
          </cell>
          <cell r="R298" t="str">
            <v>경영지원총괄</v>
          </cell>
          <cell r="S298" t="str">
            <v>본사스탭(일반)</v>
          </cell>
          <cell r="AS298">
            <v>0.5</v>
          </cell>
        </row>
        <row r="299">
          <cell r="B299" t="str">
            <v>Appl.운영</v>
          </cell>
          <cell r="R299" t="str">
            <v>경영지원총괄</v>
          </cell>
          <cell r="S299" t="str">
            <v>본사스탭(일반)</v>
          </cell>
          <cell r="AP299">
            <v>0.4</v>
          </cell>
          <cell r="AQ299">
            <v>1</v>
          </cell>
          <cell r="AR299">
            <v>1</v>
          </cell>
          <cell r="AS299">
            <v>0.6</v>
          </cell>
        </row>
        <row r="300">
          <cell r="B300" t="str">
            <v>Appl.운영</v>
          </cell>
          <cell r="R300" t="str">
            <v>경영지원총괄</v>
          </cell>
          <cell r="S300" t="str">
            <v>본사스탭(일반)</v>
          </cell>
          <cell r="AS300">
            <v>1</v>
          </cell>
        </row>
        <row r="301">
          <cell r="B301" t="str">
            <v>Appl.운영</v>
          </cell>
          <cell r="R301" t="str">
            <v>경영지원총괄</v>
          </cell>
          <cell r="S301" t="str">
            <v>본사스탭(일반)</v>
          </cell>
          <cell r="AP301">
            <v>0.5</v>
          </cell>
          <cell r="AS301">
            <v>2</v>
          </cell>
        </row>
        <row r="302">
          <cell r="B302" t="str">
            <v>Appl.운영</v>
          </cell>
          <cell r="R302" t="str">
            <v>경영지원총괄</v>
          </cell>
          <cell r="S302" t="str">
            <v>본사스탭(일반)</v>
          </cell>
          <cell r="AS302">
            <v>0.5</v>
          </cell>
          <cell r="AY302">
            <v>1</v>
          </cell>
          <cell r="AZ302">
            <v>1</v>
          </cell>
        </row>
        <row r="303">
          <cell r="B303" t="str">
            <v>Appl.운영</v>
          </cell>
          <cell r="R303" t="str">
            <v>경영지원총괄</v>
          </cell>
          <cell r="S303" t="str">
            <v>본사스탭(일반)</v>
          </cell>
          <cell r="AZ303">
            <v>1</v>
          </cell>
        </row>
        <row r="304">
          <cell r="B304" t="str">
            <v>Appl.운영</v>
          </cell>
          <cell r="R304" t="str">
            <v>경영지원총괄</v>
          </cell>
          <cell r="S304" t="str">
            <v>본사스탭(일반)</v>
          </cell>
          <cell r="AZ304">
            <v>1</v>
          </cell>
        </row>
        <row r="305">
          <cell r="B305" t="str">
            <v>Appl.운영</v>
          </cell>
          <cell r="R305" t="str">
            <v>경영지원총괄</v>
          </cell>
          <cell r="S305" t="str">
            <v>본사스탭(일반)</v>
          </cell>
        </row>
        <row r="306">
          <cell r="B306" t="str">
            <v>Appl.운영</v>
          </cell>
          <cell r="R306" t="str">
            <v>경영지원총괄</v>
          </cell>
          <cell r="S306" t="str">
            <v>본사스탭(일반)</v>
          </cell>
          <cell r="AP306">
            <v>0.5</v>
          </cell>
          <cell r="AS306">
            <v>3.5</v>
          </cell>
        </row>
        <row r="307">
          <cell r="B307" t="str">
            <v>Appl.운영</v>
          </cell>
          <cell r="R307" t="str">
            <v>경영지원총괄</v>
          </cell>
          <cell r="S307" t="str">
            <v>본사스탭(일반)</v>
          </cell>
          <cell r="AS307">
            <v>2</v>
          </cell>
        </row>
        <row r="308">
          <cell r="B308" t="str">
            <v>Appl.운영</v>
          </cell>
          <cell r="R308" t="str">
            <v>경영지원총괄</v>
          </cell>
          <cell r="S308" t="str">
            <v>본사스탭(일반)</v>
          </cell>
          <cell r="AS308">
            <v>1</v>
          </cell>
          <cell r="BA308">
            <v>1</v>
          </cell>
        </row>
        <row r="309">
          <cell r="B309" t="str">
            <v>Appl.운영</v>
          </cell>
          <cell r="R309" t="str">
            <v>경영지원총괄</v>
          </cell>
          <cell r="S309" t="str">
            <v>본사스탭(일반)</v>
          </cell>
          <cell r="AP309">
            <v>5</v>
          </cell>
          <cell r="AQ309">
            <v>2</v>
          </cell>
          <cell r="AS309">
            <v>4</v>
          </cell>
          <cell r="AZ309">
            <v>1</v>
          </cell>
          <cell r="BA309">
            <v>1</v>
          </cell>
          <cell r="BB309">
            <v>2</v>
          </cell>
        </row>
        <row r="310">
          <cell r="B310" t="str">
            <v>Appl.운영</v>
          </cell>
          <cell r="R310" t="str">
            <v>경영지원총괄</v>
          </cell>
          <cell r="S310" t="str">
            <v>본사스탭(일반)</v>
          </cell>
          <cell r="AP310">
            <v>1</v>
          </cell>
          <cell r="AQ310">
            <v>1</v>
          </cell>
          <cell r="AR310">
            <v>1</v>
          </cell>
          <cell r="AS310">
            <v>3</v>
          </cell>
          <cell r="BB310">
            <v>3</v>
          </cell>
        </row>
        <row r="311">
          <cell r="B311" t="str">
            <v>Appl.운영</v>
          </cell>
          <cell r="R311" t="str">
            <v>경영지원총괄</v>
          </cell>
          <cell r="S311" t="str">
            <v>본사스탭(일반)</v>
          </cell>
          <cell r="AR311">
            <v>1</v>
          </cell>
          <cell r="AS311">
            <v>2</v>
          </cell>
        </row>
        <row r="312">
          <cell r="B312" t="str">
            <v>Appl.운영</v>
          </cell>
          <cell r="R312" t="str">
            <v>경영지원총괄</v>
          </cell>
          <cell r="S312" t="str">
            <v>본사스탭(일반)</v>
          </cell>
          <cell r="AS312">
            <v>2</v>
          </cell>
        </row>
        <row r="313">
          <cell r="B313" t="str">
            <v>Appl.운영</v>
          </cell>
          <cell r="R313" t="str">
            <v>경영지원총괄</v>
          </cell>
          <cell r="S313" t="str">
            <v>본사스탭(일반)</v>
          </cell>
          <cell r="AQ313">
            <v>1</v>
          </cell>
          <cell r="AR313">
            <v>1</v>
          </cell>
          <cell r="AS313">
            <v>4</v>
          </cell>
          <cell r="BA313">
            <v>1</v>
          </cell>
          <cell r="BB313">
            <v>3</v>
          </cell>
        </row>
        <row r="314">
          <cell r="B314" t="str">
            <v>Appl.운영</v>
          </cell>
          <cell r="R314" t="str">
            <v>경영지원총괄</v>
          </cell>
          <cell r="S314" t="str">
            <v>본사스탭(일반)</v>
          </cell>
          <cell r="AR314">
            <v>1</v>
          </cell>
          <cell r="AS314">
            <v>1</v>
          </cell>
          <cell r="BA314">
            <v>1</v>
          </cell>
        </row>
        <row r="315">
          <cell r="B315" t="str">
            <v>Appl.운영</v>
          </cell>
          <cell r="R315" t="str">
            <v>경영지원총괄</v>
          </cell>
          <cell r="S315" t="str">
            <v>본사스탭(일반)</v>
          </cell>
          <cell r="AP315">
            <v>1</v>
          </cell>
          <cell r="AQ315">
            <v>2</v>
          </cell>
          <cell r="AR315">
            <v>2</v>
          </cell>
          <cell r="AS315">
            <v>7</v>
          </cell>
        </row>
        <row r="316">
          <cell r="B316" t="str">
            <v>Appl.운영</v>
          </cell>
          <cell r="R316" t="str">
            <v>경영지원총괄</v>
          </cell>
          <cell r="S316" t="str">
            <v>본사스탭(일반)</v>
          </cell>
          <cell r="AO316">
            <v>1</v>
          </cell>
          <cell r="AP316">
            <v>0</v>
          </cell>
          <cell r="AQ316">
            <v>1</v>
          </cell>
          <cell r="AR316">
            <v>0</v>
          </cell>
          <cell r="AS316">
            <v>3</v>
          </cell>
          <cell r="AX316">
            <v>0</v>
          </cell>
          <cell r="AY316">
            <v>0</v>
          </cell>
          <cell r="AZ316">
            <v>0</v>
          </cell>
          <cell r="BA316">
            <v>0</v>
          </cell>
          <cell r="BB316">
            <v>1</v>
          </cell>
          <cell r="BC316">
            <v>0</v>
          </cell>
          <cell r="BD316">
            <v>0</v>
          </cell>
          <cell r="BE316">
            <v>0</v>
          </cell>
        </row>
        <row r="317">
          <cell r="B317" t="str">
            <v>Appl.운영</v>
          </cell>
          <cell r="R317" t="str">
            <v>경영지원총괄</v>
          </cell>
          <cell r="S317" t="str">
            <v>본사스탭(일반)</v>
          </cell>
          <cell r="AS317">
            <v>2</v>
          </cell>
        </row>
        <row r="318">
          <cell r="B318" t="str">
            <v>Appl.운영</v>
          </cell>
          <cell r="R318" t="str">
            <v>경영지원총괄</v>
          </cell>
          <cell r="S318" t="str">
            <v>본사스탭(일반)</v>
          </cell>
          <cell r="AQ318">
            <v>1</v>
          </cell>
          <cell r="AR318">
            <v>1</v>
          </cell>
          <cell r="BA318">
            <v>1</v>
          </cell>
        </row>
        <row r="319">
          <cell r="B319" t="str">
            <v>Appl.운영</v>
          </cell>
          <cell r="R319" t="str">
            <v>경영지원총괄</v>
          </cell>
          <cell r="S319" t="str">
            <v>본사스탭(일반)</v>
          </cell>
          <cell r="AO319">
            <v>0</v>
          </cell>
          <cell r="AP319">
            <v>0</v>
          </cell>
          <cell r="AQ319">
            <v>0</v>
          </cell>
          <cell r="AR319">
            <v>0</v>
          </cell>
          <cell r="AS319">
            <v>1</v>
          </cell>
          <cell r="AX319">
            <v>0</v>
          </cell>
          <cell r="AY319">
            <v>0</v>
          </cell>
          <cell r="AZ319">
            <v>0</v>
          </cell>
          <cell r="BA319">
            <v>1</v>
          </cell>
          <cell r="BB319">
            <v>0</v>
          </cell>
          <cell r="BC319">
            <v>0</v>
          </cell>
          <cell r="BD319">
            <v>0</v>
          </cell>
          <cell r="BE319">
            <v>0</v>
          </cell>
        </row>
        <row r="320">
          <cell r="B320" t="str">
            <v>Appl.운영</v>
          </cell>
          <cell r="R320" t="str">
            <v>경영지원총괄</v>
          </cell>
          <cell r="S320" t="str">
            <v>본사스탭(일반)</v>
          </cell>
          <cell r="AO320">
            <v>0</v>
          </cell>
          <cell r="AP320">
            <v>0</v>
          </cell>
          <cell r="AQ320">
            <v>0</v>
          </cell>
          <cell r="AR320">
            <v>0</v>
          </cell>
          <cell r="AS320">
            <v>0</v>
          </cell>
          <cell r="AX320">
            <v>0</v>
          </cell>
          <cell r="AY320">
            <v>0</v>
          </cell>
          <cell r="AZ320">
            <v>0</v>
          </cell>
          <cell r="BA320">
            <v>1</v>
          </cell>
          <cell r="BB320">
            <v>0</v>
          </cell>
          <cell r="BC320">
            <v>0</v>
          </cell>
          <cell r="BD320">
            <v>0</v>
          </cell>
          <cell r="BE320">
            <v>0</v>
          </cell>
        </row>
        <row r="321">
          <cell r="B321" t="str">
            <v>Appl.운영</v>
          </cell>
          <cell r="R321" t="str">
            <v>경영지원총괄</v>
          </cell>
          <cell r="S321" t="str">
            <v>본사스탭(일반)</v>
          </cell>
          <cell r="AO321">
            <v>0</v>
          </cell>
          <cell r="AP321">
            <v>0</v>
          </cell>
          <cell r="AQ321">
            <v>0</v>
          </cell>
          <cell r="AR321">
            <v>0</v>
          </cell>
          <cell r="AS321">
            <v>1</v>
          </cell>
          <cell r="AX321">
            <v>0</v>
          </cell>
          <cell r="AY321">
            <v>0</v>
          </cell>
          <cell r="AZ321">
            <v>1</v>
          </cell>
          <cell r="BA321">
            <v>1</v>
          </cell>
          <cell r="BB321">
            <v>0</v>
          </cell>
          <cell r="BC321">
            <v>0</v>
          </cell>
          <cell r="BD321">
            <v>0</v>
          </cell>
          <cell r="BE321">
            <v>0</v>
          </cell>
        </row>
        <row r="322">
          <cell r="B322" t="str">
            <v>Appl.운영</v>
          </cell>
          <cell r="R322" t="str">
            <v>경영지원총괄</v>
          </cell>
          <cell r="S322" t="str">
            <v>본사스탭(일반)</v>
          </cell>
          <cell r="AP322">
            <v>1</v>
          </cell>
          <cell r="AR322">
            <v>1</v>
          </cell>
          <cell r="AS322">
            <v>2</v>
          </cell>
        </row>
        <row r="323">
          <cell r="B323" t="str">
            <v>Appl.운영</v>
          </cell>
          <cell r="R323" t="str">
            <v>경영지원총괄</v>
          </cell>
          <cell r="S323" t="str">
            <v>본사스탭(일반)</v>
          </cell>
          <cell r="AQ323">
            <v>1</v>
          </cell>
        </row>
        <row r="324">
          <cell r="B324" t="str">
            <v>Appl.운영</v>
          </cell>
          <cell r="R324" t="str">
            <v>경영지원총괄</v>
          </cell>
          <cell r="S324" t="str">
            <v>본사스탭(일반)</v>
          </cell>
          <cell r="AR324">
            <v>1</v>
          </cell>
        </row>
        <row r="325">
          <cell r="B325" t="str">
            <v>Appl.운영</v>
          </cell>
          <cell r="R325" t="str">
            <v>경영지원총괄</v>
          </cell>
          <cell r="S325" t="str">
            <v>본사스탭(일반)</v>
          </cell>
          <cell r="BA325">
            <v>1</v>
          </cell>
        </row>
        <row r="326">
          <cell r="B326" t="str">
            <v>Appl.운영</v>
          </cell>
          <cell r="R326" t="str">
            <v>경영지원총괄</v>
          </cell>
          <cell r="S326" t="str">
            <v>본사스탭(일반)</v>
          </cell>
          <cell r="AS326">
            <v>1</v>
          </cell>
        </row>
        <row r="327">
          <cell r="B327" t="str">
            <v>Appl.운영</v>
          </cell>
          <cell r="R327" t="str">
            <v>경영지원총괄</v>
          </cell>
          <cell r="S327" t="str">
            <v>본사스탭(일반)</v>
          </cell>
          <cell r="AQ327">
            <v>1</v>
          </cell>
          <cell r="AZ327">
            <v>1</v>
          </cell>
        </row>
        <row r="328">
          <cell r="B328" t="str">
            <v>Appl.운영</v>
          </cell>
          <cell r="R328" t="str">
            <v>경영지원총괄</v>
          </cell>
          <cell r="S328" t="str">
            <v>본사스탭(일반)</v>
          </cell>
          <cell r="AP328">
            <v>1</v>
          </cell>
          <cell r="AQ328">
            <v>1</v>
          </cell>
          <cell r="AR328">
            <v>1</v>
          </cell>
          <cell r="AS328">
            <v>1</v>
          </cell>
        </row>
        <row r="329">
          <cell r="B329" t="str">
            <v>Appl.운영</v>
          </cell>
          <cell r="R329" t="str">
            <v>경영지원총괄</v>
          </cell>
          <cell r="S329" t="str">
            <v>본사스탭(일반)</v>
          </cell>
          <cell r="BA329">
            <v>1</v>
          </cell>
          <cell r="BB329">
            <v>1</v>
          </cell>
        </row>
        <row r="330">
          <cell r="B330" t="str">
            <v>Appl.운영</v>
          </cell>
          <cell r="R330" t="str">
            <v>경영지원총괄</v>
          </cell>
          <cell r="S330" t="str">
            <v>본사스탭(일반)</v>
          </cell>
          <cell r="AS330">
            <v>2</v>
          </cell>
        </row>
        <row r="331">
          <cell r="B331" t="str">
            <v>Appl.운영</v>
          </cell>
          <cell r="R331" t="str">
            <v>경영지원총괄</v>
          </cell>
          <cell r="S331" t="str">
            <v>본사스탭(일반)</v>
          </cell>
          <cell r="AQ331">
            <v>1</v>
          </cell>
          <cell r="AS331">
            <v>1.5</v>
          </cell>
          <cell r="BB331">
            <v>1</v>
          </cell>
        </row>
        <row r="332">
          <cell r="B332" t="str">
            <v>Appl.운영</v>
          </cell>
          <cell r="R332" t="str">
            <v>경영지원총괄</v>
          </cell>
          <cell r="S332" t="str">
            <v>본사스탭(일반)</v>
          </cell>
          <cell r="AP332">
            <v>1</v>
          </cell>
          <cell r="AQ332">
            <v>1</v>
          </cell>
          <cell r="AR332">
            <v>1</v>
          </cell>
          <cell r="AS332">
            <v>1</v>
          </cell>
        </row>
        <row r="333">
          <cell r="B333" t="str">
            <v>Appl.운영</v>
          </cell>
          <cell r="R333" t="str">
            <v>경영지원총괄</v>
          </cell>
          <cell r="S333" t="str">
            <v>본사스탭(일반)</v>
          </cell>
          <cell r="AR333">
            <v>1</v>
          </cell>
          <cell r="AS333">
            <v>1</v>
          </cell>
        </row>
        <row r="334">
          <cell r="B334" t="str">
            <v>Appl.운영</v>
          </cell>
          <cell r="R334" t="str">
            <v>경영지원총괄</v>
          </cell>
          <cell r="S334" t="str">
            <v>본사스탭(일반)</v>
          </cell>
          <cell r="AR334">
            <v>1</v>
          </cell>
          <cell r="AS334">
            <v>2</v>
          </cell>
        </row>
        <row r="335">
          <cell r="B335" t="str">
            <v>Appl.운영</v>
          </cell>
          <cell r="R335" t="str">
            <v>경영지원총괄</v>
          </cell>
          <cell r="S335" t="str">
            <v>본사스탭(일반)</v>
          </cell>
          <cell r="AO335">
            <v>0</v>
          </cell>
          <cell r="AP335">
            <v>0</v>
          </cell>
          <cell r="AQ335">
            <v>0</v>
          </cell>
          <cell r="AR335">
            <v>1</v>
          </cell>
          <cell r="AS335">
            <v>0</v>
          </cell>
          <cell r="AX335">
            <v>0</v>
          </cell>
          <cell r="AY335">
            <v>0</v>
          </cell>
          <cell r="AZ335">
            <v>0</v>
          </cell>
          <cell r="BA335">
            <v>0</v>
          </cell>
          <cell r="BB335">
            <v>0</v>
          </cell>
          <cell r="BC335">
            <v>0</v>
          </cell>
          <cell r="BD335">
            <v>0</v>
          </cell>
          <cell r="BE335">
            <v>0</v>
          </cell>
        </row>
        <row r="336">
          <cell r="B336" t="str">
            <v>Appl.운영</v>
          </cell>
          <cell r="R336" t="str">
            <v>경영지원총괄</v>
          </cell>
          <cell r="S336" t="str">
            <v>본사스탭(일반)</v>
          </cell>
          <cell r="AO336">
            <v>0</v>
          </cell>
          <cell r="AP336">
            <v>4</v>
          </cell>
          <cell r="AQ336">
            <v>2</v>
          </cell>
          <cell r="AR336">
            <v>5</v>
          </cell>
          <cell r="AS336">
            <v>4</v>
          </cell>
          <cell r="AX336">
            <v>0</v>
          </cell>
          <cell r="AY336">
            <v>0</v>
          </cell>
          <cell r="AZ336">
            <v>2</v>
          </cell>
          <cell r="BA336">
            <v>1</v>
          </cell>
          <cell r="BB336">
            <v>5</v>
          </cell>
          <cell r="BC336">
            <v>0</v>
          </cell>
          <cell r="BD336">
            <v>0</v>
          </cell>
          <cell r="BE336">
            <v>0</v>
          </cell>
        </row>
        <row r="337">
          <cell r="B337" t="str">
            <v>Appl.운영</v>
          </cell>
          <cell r="R337" t="str">
            <v>경영지원총괄</v>
          </cell>
          <cell r="S337" t="str">
            <v>본사스탭(일반)</v>
          </cell>
          <cell r="AO337">
            <v>0</v>
          </cell>
          <cell r="AP337">
            <v>1</v>
          </cell>
          <cell r="AQ337">
            <v>0</v>
          </cell>
          <cell r="AR337">
            <v>0</v>
          </cell>
          <cell r="AS337">
            <v>0</v>
          </cell>
          <cell r="AX337">
            <v>0</v>
          </cell>
          <cell r="AY337">
            <v>0</v>
          </cell>
          <cell r="AZ337">
            <v>0</v>
          </cell>
          <cell r="BA337">
            <v>0</v>
          </cell>
          <cell r="BB337">
            <v>0</v>
          </cell>
          <cell r="BC337">
            <v>0</v>
          </cell>
          <cell r="BD337">
            <v>0</v>
          </cell>
          <cell r="BE337">
            <v>0</v>
          </cell>
        </row>
        <row r="338">
          <cell r="B338" t="str">
            <v>IT운영지원</v>
          </cell>
          <cell r="R338" t="str">
            <v>경영지원총괄</v>
          </cell>
          <cell r="S338" t="str">
            <v>본사스탭(일반)</v>
          </cell>
          <cell r="AO338">
            <v>0</v>
          </cell>
          <cell r="AP338">
            <v>1</v>
          </cell>
          <cell r="AQ338">
            <v>0</v>
          </cell>
          <cell r="AR338">
            <v>0</v>
          </cell>
          <cell r="AS338">
            <v>0</v>
          </cell>
          <cell r="AX338">
            <v>0</v>
          </cell>
          <cell r="AY338">
            <v>0</v>
          </cell>
          <cell r="AZ338">
            <v>0</v>
          </cell>
          <cell r="BA338">
            <v>0</v>
          </cell>
          <cell r="BB338">
            <v>0</v>
          </cell>
          <cell r="BC338">
            <v>0</v>
          </cell>
          <cell r="BD338">
            <v>0</v>
          </cell>
          <cell r="BE338">
            <v>0</v>
          </cell>
        </row>
        <row r="339">
          <cell r="B339" t="str">
            <v>Appl.운영</v>
          </cell>
          <cell r="R339" t="str">
            <v>경영지원총괄</v>
          </cell>
          <cell r="S339" t="str">
            <v>본사스탭(일반)</v>
          </cell>
          <cell r="AQ339">
            <v>1</v>
          </cell>
          <cell r="AS339">
            <v>0</v>
          </cell>
        </row>
        <row r="340">
          <cell r="B340" t="str">
            <v>Appl.운영</v>
          </cell>
          <cell r="R340" t="str">
            <v>경영지원총괄</v>
          </cell>
          <cell r="S340" t="str">
            <v>본사스탭(일반)</v>
          </cell>
          <cell r="BA340">
            <v>1</v>
          </cell>
        </row>
        <row r="341">
          <cell r="B341" t="str">
            <v>Appl.운영</v>
          </cell>
          <cell r="R341" t="str">
            <v>경영지원총괄</v>
          </cell>
          <cell r="S341" t="str">
            <v>본사스탭(일반)</v>
          </cell>
          <cell r="AP341">
            <v>1</v>
          </cell>
          <cell r="AS341">
            <v>2</v>
          </cell>
        </row>
        <row r="342">
          <cell r="B342" t="str">
            <v>Appl.운영</v>
          </cell>
          <cell r="R342" t="str">
            <v>경영지원총괄</v>
          </cell>
          <cell r="S342" t="str">
            <v>본사스탭(일반)</v>
          </cell>
          <cell r="AS342">
            <v>1</v>
          </cell>
        </row>
        <row r="343">
          <cell r="B343" t="str">
            <v>IT운영지원</v>
          </cell>
          <cell r="R343" t="str">
            <v>경영지원총괄</v>
          </cell>
          <cell r="S343" t="str">
            <v>본사스탭(일반)</v>
          </cell>
          <cell r="AP343">
            <v>2</v>
          </cell>
        </row>
        <row r="344">
          <cell r="B344" t="str">
            <v>Appl.운영</v>
          </cell>
          <cell r="R344" t="str">
            <v>경영지원총괄</v>
          </cell>
          <cell r="S344" t="str">
            <v>본사스탭(일반)</v>
          </cell>
          <cell r="AS344">
            <v>1</v>
          </cell>
        </row>
        <row r="345">
          <cell r="B345" t="str">
            <v>Appl.운영</v>
          </cell>
          <cell r="R345" t="str">
            <v>경영지원총괄</v>
          </cell>
          <cell r="S345" t="str">
            <v>본사스탭(일반)</v>
          </cell>
          <cell r="AR345">
            <v>1</v>
          </cell>
          <cell r="AS345">
            <v>1</v>
          </cell>
        </row>
        <row r="346">
          <cell r="B346" t="str">
            <v>Appl.운영</v>
          </cell>
          <cell r="R346" t="str">
            <v>경영지원총괄</v>
          </cell>
          <cell r="S346" t="str">
            <v>본사스탭(일반)</v>
          </cell>
          <cell r="AP346">
            <v>1</v>
          </cell>
          <cell r="AQ346">
            <v>3</v>
          </cell>
          <cell r="AR346">
            <v>1</v>
          </cell>
          <cell r="AS346">
            <v>3</v>
          </cell>
          <cell r="AZ346">
            <v>1</v>
          </cell>
          <cell r="BA346">
            <v>3</v>
          </cell>
          <cell r="BB346">
            <v>1</v>
          </cell>
        </row>
        <row r="347">
          <cell r="B347" t="str">
            <v>Appl.운영</v>
          </cell>
          <cell r="R347" t="str">
            <v>경영지원총괄</v>
          </cell>
          <cell r="S347" t="str">
            <v>본사스탭(일반)</v>
          </cell>
          <cell r="AO347">
            <v>0</v>
          </cell>
          <cell r="AP347">
            <v>0</v>
          </cell>
          <cell r="AQ347">
            <v>5</v>
          </cell>
          <cell r="AR347">
            <v>1</v>
          </cell>
          <cell r="AS347">
            <v>5</v>
          </cell>
          <cell r="AX347">
            <v>0</v>
          </cell>
          <cell r="AY347">
            <v>1</v>
          </cell>
          <cell r="AZ347">
            <v>1</v>
          </cell>
          <cell r="BA347">
            <v>1</v>
          </cell>
          <cell r="BB347">
            <v>0</v>
          </cell>
          <cell r="BC347">
            <v>0</v>
          </cell>
          <cell r="BD347">
            <v>0</v>
          </cell>
          <cell r="BE347">
            <v>0</v>
          </cell>
        </row>
        <row r="348">
          <cell r="B348" t="str">
            <v>Appl.운영</v>
          </cell>
          <cell r="R348" t="str">
            <v>경영지원총괄</v>
          </cell>
          <cell r="S348" t="str">
            <v>본사스탭(일반)</v>
          </cell>
          <cell r="AO348">
            <v>0</v>
          </cell>
          <cell r="AP348">
            <v>0</v>
          </cell>
          <cell r="AQ348">
            <v>1</v>
          </cell>
          <cell r="AR348">
            <v>0</v>
          </cell>
          <cell r="AS348">
            <v>2</v>
          </cell>
          <cell r="AX348">
            <v>0</v>
          </cell>
          <cell r="AY348">
            <v>0</v>
          </cell>
          <cell r="AZ348">
            <v>0</v>
          </cell>
          <cell r="BA348">
            <v>0</v>
          </cell>
          <cell r="BB348">
            <v>0</v>
          </cell>
          <cell r="BC348">
            <v>0</v>
          </cell>
          <cell r="BD348">
            <v>0</v>
          </cell>
          <cell r="BE348">
            <v>0</v>
          </cell>
        </row>
        <row r="349">
          <cell r="B349" t="str">
            <v>Appl.운영</v>
          </cell>
          <cell r="R349" t="str">
            <v>경영지원총괄</v>
          </cell>
          <cell r="S349" t="str">
            <v>본사스탭(일반)</v>
          </cell>
          <cell r="AO349">
            <v>0</v>
          </cell>
          <cell r="AP349">
            <v>0</v>
          </cell>
          <cell r="AQ349">
            <v>0</v>
          </cell>
          <cell r="AR349">
            <v>0</v>
          </cell>
          <cell r="AS349">
            <v>2</v>
          </cell>
          <cell r="AX349">
            <v>0</v>
          </cell>
          <cell r="AY349">
            <v>0</v>
          </cell>
          <cell r="AZ349">
            <v>1</v>
          </cell>
          <cell r="BA349">
            <v>2</v>
          </cell>
          <cell r="BB349">
            <v>4</v>
          </cell>
          <cell r="BC349">
            <v>0</v>
          </cell>
          <cell r="BD349">
            <v>0</v>
          </cell>
          <cell r="BE349">
            <v>0</v>
          </cell>
        </row>
        <row r="350">
          <cell r="B350" t="str">
            <v>Appl.운영</v>
          </cell>
          <cell r="R350" t="str">
            <v>경영지원총괄</v>
          </cell>
          <cell r="S350" t="str">
            <v>본사스탭(일반)</v>
          </cell>
          <cell r="AO350">
            <v>0</v>
          </cell>
          <cell r="AP350">
            <v>0</v>
          </cell>
          <cell r="AQ350">
            <v>1</v>
          </cell>
          <cell r="AR350">
            <v>0</v>
          </cell>
          <cell r="AS350">
            <v>1</v>
          </cell>
          <cell r="AX350">
            <v>0</v>
          </cell>
          <cell r="AY350">
            <v>0</v>
          </cell>
          <cell r="AZ350">
            <v>0</v>
          </cell>
          <cell r="BA350">
            <v>0</v>
          </cell>
          <cell r="BB350">
            <v>2</v>
          </cell>
          <cell r="BC350">
            <v>0</v>
          </cell>
          <cell r="BD350">
            <v>0</v>
          </cell>
          <cell r="BE350">
            <v>0</v>
          </cell>
        </row>
        <row r="351">
          <cell r="B351" t="str">
            <v>Appl.운영</v>
          </cell>
          <cell r="R351" t="str">
            <v>경영지원총괄</v>
          </cell>
          <cell r="S351" t="str">
            <v>본사스탭(일반)</v>
          </cell>
          <cell r="AO351">
            <v>1</v>
          </cell>
          <cell r="AP351">
            <v>0</v>
          </cell>
          <cell r="AQ351">
            <v>1</v>
          </cell>
          <cell r="AR351">
            <v>0</v>
          </cell>
          <cell r="AS351">
            <v>4</v>
          </cell>
          <cell r="AX351">
            <v>0</v>
          </cell>
          <cell r="AY351">
            <v>0</v>
          </cell>
          <cell r="AZ351">
            <v>0</v>
          </cell>
          <cell r="BA351">
            <v>0</v>
          </cell>
          <cell r="BB351">
            <v>0</v>
          </cell>
          <cell r="BC351">
            <v>0</v>
          </cell>
          <cell r="BD351">
            <v>0</v>
          </cell>
          <cell r="BE351">
            <v>0</v>
          </cell>
        </row>
        <row r="352">
          <cell r="B352" t="str">
            <v>Appl.운영</v>
          </cell>
          <cell r="R352" t="str">
            <v>경영지원총괄</v>
          </cell>
          <cell r="S352" t="str">
            <v>본사스탭(일반)</v>
          </cell>
          <cell r="AO352">
            <v>0</v>
          </cell>
          <cell r="AP352">
            <v>0</v>
          </cell>
          <cell r="AQ352">
            <v>2</v>
          </cell>
          <cell r="AR352">
            <v>2</v>
          </cell>
          <cell r="AS352">
            <v>2</v>
          </cell>
          <cell r="AX352">
            <v>0</v>
          </cell>
          <cell r="AY352">
            <v>1</v>
          </cell>
          <cell r="AZ352">
            <v>0</v>
          </cell>
          <cell r="BA352">
            <v>0</v>
          </cell>
          <cell r="BB352">
            <v>0</v>
          </cell>
          <cell r="BC352">
            <v>0</v>
          </cell>
          <cell r="BD352">
            <v>0</v>
          </cell>
          <cell r="BE352">
            <v>0</v>
          </cell>
        </row>
        <row r="353">
          <cell r="B353" t="str">
            <v>Appl.운영</v>
          </cell>
          <cell r="R353" t="str">
            <v>경영지원총괄</v>
          </cell>
          <cell r="S353" t="str">
            <v>본사스탭(일반)</v>
          </cell>
          <cell r="AS353">
            <v>1.5</v>
          </cell>
        </row>
        <row r="354">
          <cell r="B354" t="str">
            <v>Appl.운영</v>
          </cell>
          <cell r="R354" t="str">
            <v>경영지원총괄</v>
          </cell>
          <cell r="S354" t="str">
            <v>본사스탭(일반)</v>
          </cell>
          <cell r="AS354">
            <v>1</v>
          </cell>
        </row>
        <row r="355">
          <cell r="B355" t="str">
            <v>IT운영지원</v>
          </cell>
          <cell r="R355" t="str">
            <v>경영지원총괄</v>
          </cell>
          <cell r="S355" t="str">
            <v>본사스탭(일반)</v>
          </cell>
          <cell r="AP355">
            <v>1</v>
          </cell>
          <cell r="AR355">
            <v>1</v>
          </cell>
        </row>
        <row r="356">
          <cell r="B356" t="str">
            <v>IT운영지원</v>
          </cell>
          <cell r="R356" t="str">
            <v>경영지원총괄</v>
          </cell>
          <cell r="S356" t="str">
            <v>본사스탭(일반)</v>
          </cell>
          <cell r="AP356">
            <v>1</v>
          </cell>
          <cell r="AQ356">
            <v>2</v>
          </cell>
          <cell r="AR356">
            <v>1</v>
          </cell>
          <cell r="AS356">
            <v>1</v>
          </cell>
        </row>
        <row r="357">
          <cell r="B357" t="str">
            <v>IT운영지원</v>
          </cell>
          <cell r="R357" t="str">
            <v>경영지원총괄</v>
          </cell>
          <cell r="S357" t="str">
            <v>본사스탭(일반)</v>
          </cell>
          <cell r="AP357">
            <v>1</v>
          </cell>
          <cell r="AR357">
            <v>1</v>
          </cell>
        </row>
        <row r="358">
          <cell r="B358" t="str">
            <v>IT운영지원</v>
          </cell>
          <cell r="R358" t="str">
            <v>경영지원총괄</v>
          </cell>
          <cell r="S358" t="str">
            <v>본사스탭(일반)</v>
          </cell>
          <cell r="AS358">
            <v>1</v>
          </cell>
        </row>
        <row r="359">
          <cell r="B359" t="str">
            <v>IT운영지원</v>
          </cell>
          <cell r="R359" t="str">
            <v>경영지원총괄</v>
          </cell>
          <cell r="S359" t="str">
            <v>본사스탭(일반)</v>
          </cell>
          <cell r="AQ359">
            <v>3</v>
          </cell>
          <cell r="AR359">
            <v>1</v>
          </cell>
          <cell r="AS359">
            <v>1</v>
          </cell>
        </row>
        <row r="360">
          <cell r="B360" t="str">
            <v>Appl.개발</v>
          </cell>
          <cell r="R360" t="str">
            <v>경영지원총괄</v>
          </cell>
          <cell r="S360" t="str">
            <v>본사스탭(일반)</v>
          </cell>
          <cell r="AR360">
            <v>1</v>
          </cell>
        </row>
        <row r="361">
          <cell r="B361" t="str">
            <v>Appl.개발</v>
          </cell>
          <cell r="R361" t="str">
            <v>경영지원총괄</v>
          </cell>
          <cell r="S361" t="str">
            <v>본사스탭(일반)</v>
          </cell>
          <cell r="AP361">
            <v>5</v>
          </cell>
          <cell r="AQ361">
            <v>3</v>
          </cell>
          <cell r="AR361">
            <v>3</v>
          </cell>
          <cell r="AS361">
            <v>6</v>
          </cell>
          <cell r="BB361">
            <v>2</v>
          </cell>
        </row>
        <row r="362">
          <cell r="B362" t="str">
            <v>Appl.개발</v>
          </cell>
          <cell r="R362" t="str">
            <v>경영지원총괄</v>
          </cell>
          <cell r="S362" t="str">
            <v>본사스탭(일반)</v>
          </cell>
          <cell r="AP362">
            <v>3</v>
          </cell>
          <cell r="AQ362">
            <v>1</v>
          </cell>
          <cell r="AS362">
            <v>5</v>
          </cell>
          <cell r="AZ362">
            <v>1</v>
          </cell>
        </row>
        <row r="363">
          <cell r="B363" t="str">
            <v>Appl.개발</v>
          </cell>
          <cell r="R363" t="str">
            <v>경영지원총괄</v>
          </cell>
          <cell r="S363" t="str">
            <v>본사스탭(일반)</v>
          </cell>
          <cell r="AP363">
            <v>7</v>
          </cell>
          <cell r="AQ363">
            <v>6</v>
          </cell>
          <cell r="AR363">
            <v>4</v>
          </cell>
          <cell r="AS363">
            <v>6</v>
          </cell>
          <cell r="BA363">
            <v>1</v>
          </cell>
          <cell r="BB363">
            <v>2</v>
          </cell>
        </row>
        <row r="364">
          <cell r="B364" t="str">
            <v>Appl.개발</v>
          </cell>
          <cell r="R364" t="str">
            <v>경영지원총괄</v>
          </cell>
          <cell r="S364" t="str">
            <v>본사스탭(일반)</v>
          </cell>
          <cell r="AP364">
            <v>1</v>
          </cell>
          <cell r="AQ364">
            <v>1</v>
          </cell>
          <cell r="AR364">
            <v>2</v>
          </cell>
          <cell r="AS364">
            <v>3</v>
          </cell>
          <cell r="BA364">
            <v>1</v>
          </cell>
        </row>
        <row r="365">
          <cell r="B365" t="str">
            <v>Appl.개발</v>
          </cell>
          <cell r="R365" t="str">
            <v>경영지원총괄</v>
          </cell>
          <cell r="S365" t="str">
            <v>본사스탭(일반)</v>
          </cell>
          <cell r="AP365">
            <v>19</v>
          </cell>
          <cell r="AQ365">
            <v>10</v>
          </cell>
          <cell r="AR365">
            <v>5</v>
          </cell>
          <cell r="AS365">
            <v>15</v>
          </cell>
          <cell r="AZ365">
            <v>1</v>
          </cell>
          <cell r="BA365">
            <v>3</v>
          </cell>
          <cell r="BB365">
            <v>1</v>
          </cell>
        </row>
        <row r="366">
          <cell r="B366" t="str">
            <v>Appl.개발</v>
          </cell>
          <cell r="R366" t="str">
            <v>경영지원총괄</v>
          </cell>
          <cell r="S366" t="str">
            <v>본사스탭(일반)</v>
          </cell>
        </row>
        <row r="367">
          <cell r="B367" t="str">
            <v>혁신지원</v>
          </cell>
          <cell r="R367" t="str">
            <v>경영지원총괄</v>
          </cell>
          <cell r="S367" t="str">
            <v>본사스탭(일반)</v>
          </cell>
          <cell r="AO367">
            <v>2</v>
          </cell>
          <cell r="AP367">
            <v>26</v>
          </cell>
          <cell r="AQ367">
            <v>6</v>
          </cell>
        </row>
        <row r="368">
          <cell r="B368" t="str">
            <v>혁신지원</v>
          </cell>
          <cell r="R368" t="str">
            <v>경영지원총괄</v>
          </cell>
          <cell r="S368" t="str">
            <v>본사스탭(일반)</v>
          </cell>
          <cell r="AP368">
            <v>4</v>
          </cell>
        </row>
        <row r="369">
          <cell r="B369" t="str">
            <v>혁신지원</v>
          </cell>
          <cell r="R369" t="str">
            <v>경영지원총괄</v>
          </cell>
          <cell r="S369" t="str">
            <v>본사스탭(일반)</v>
          </cell>
          <cell r="AP369">
            <v>4</v>
          </cell>
          <cell r="AQ369">
            <v>3</v>
          </cell>
        </row>
        <row r="370">
          <cell r="B370" t="str">
            <v>혁신지원</v>
          </cell>
          <cell r="R370" t="str">
            <v>경영지원총괄</v>
          </cell>
          <cell r="S370" t="str">
            <v>본사스탭(일반)</v>
          </cell>
          <cell r="AO370">
            <v>0</v>
          </cell>
          <cell r="AP370">
            <v>1</v>
          </cell>
          <cell r="AQ370">
            <v>0</v>
          </cell>
          <cell r="AR370">
            <v>0</v>
          </cell>
          <cell r="AS370">
            <v>0</v>
          </cell>
          <cell r="AX370">
            <v>0</v>
          </cell>
          <cell r="AY370">
            <v>0</v>
          </cell>
          <cell r="AZ370">
            <v>0</v>
          </cell>
          <cell r="BA370">
            <v>0</v>
          </cell>
          <cell r="BB370">
            <v>0</v>
          </cell>
          <cell r="BC370">
            <v>0</v>
          </cell>
          <cell r="BD370">
            <v>0</v>
          </cell>
          <cell r="BE370">
            <v>0</v>
          </cell>
        </row>
        <row r="371">
          <cell r="B371" t="str">
            <v>혁신지원</v>
          </cell>
          <cell r="R371" t="str">
            <v>경영지원총괄</v>
          </cell>
          <cell r="S371" t="str">
            <v>본사스탭(일반)</v>
          </cell>
          <cell r="AP371">
            <v>1</v>
          </cell>
          <cell r="AQ371">
            <v>1</v>
          </cell>
        </row>
        <row r="372">
          <cell r="B372" t="str">
            <v>혁신지원</v>
          </cell>
          <cell r="R372" t="str">
            <v>경영지원총괄</v>
          </cell>
          <cell r="S372" t="str">
            <v>본사스탭(일반)</v>
          </cell>
          <cell r="AP372">
            <v>1</v>
          </cell>
          <cell r="AQ372">
            <v>2</v>
          </cell>
        </row>
        <row r="373">
          <cell r="B373" t="str">
            <v>혁신지원</v>
          </cell>
          <cell r="R373" t="str">
            <v>경영지원총괄</v>
          </cell>
          <cell r="S373" t="str">
            <v>본사스탭(일반)</v>
          </cell>
          <cell r="AQ373">
            <v>1</v>
          </cell>
          <cell r="AR373">
            <v>2</v>
          </cell>
        </row>
        <row r="374">
          <cell r="B374" t="str">
            <v>혁신지원</v>
          </cell>
          <cell r="R374" t="str">
            <v>경영지원총괄</v>
          </cell>
          <cell r="S374" t="str">
            <v>본사스탭(일반)</v>
          </cell>
        </row>
        <row r="375">
          <cell r="B375" t="str">
            <v>Appl.운영</v>
          </cell>
          <cell r="R375" t="str">
            <v>경영지원총괄</v>
          </cell>
          <cell r="S375" t="str">
            <v>본사스탭(일반)</v>
          </cell>
          <cell r="AO375">
            <v>0</v>
          </cell>
          <cell r="AP375">
            <v>0</v>
          </cell>
          <cell r="AQ375">
            <v>0</v>
          </cell>
          <cell r="AR375">
            <v>1</v>
          </cell>
          <cell r="AS375">
            <v>5</v>
          </cell>
          <cell r="AX375">
            <v>0</v>
          </cell>
          <cell r="AY375">
            <v>0</v>
          </cell>
          <cell r="AZ375">
            <v>0</v>
          </cell>
          <cell r="BA375">
            <v>0</v>
          </cell>
          <cell r="BB375">
            <v>2</v>
          </cell>
          <cell r="BC375">
            <v>0</v>
          </cell>
          <cell r="BD375">
            <v>0</v>
          </cell>
          <cell r="BE375">
            <v>0</v>
          </cell>
        </row>
        <row r="376">
          <cell r="B376" t="str">
            <v>Appl.운영</v>
          </cell>
          <cell r="R376" t="str">
            <v>경영지원총괄</v>
          </cell>
          <cell r="S376" t="str">
            <v>본사스탭(일반)</v>
          </cell>
          <cell r="AY376">
            <v>1</v>
          </cell>
          <cell r="BB376">
            <v>1</v>
          </cell>
        </row>
        <row r="377">
          <cell r="B377" t="str">
            <v>IT운영지원</v>
          </cell>
          <cell r="R377" t="str">
            <v>경영지원총괄</v>
          </cell>
          <cell r="S377" t="str">
            <v>본사스탭(일반)</v>
          </cell>
          <cell r="AP377">
            <v>2</v>
          </cell>
          <cell r="AQ377">
            <v>3</v>
          </cell>
          <cell r="AR377">
            <v>1</v>
          </cell>
        </row>
        <row r="378">
          <cell r="B378" t="str">
            <v>IT운영지원</v>
          </cell>
          <cell r="R378" t="str">
            <v>경영지원총괄</v>
          </cell>
          <cell r="S378" t="str">
            <v>본사스탭(일반)</v>
          </cell>
          <cell r="AP378">
            <v>2</v>
          </cell>
          <cell r="AQ378">
            <v>1</v>
          </cell>
          <cell r="BB378">
            <v>1</v>
          </cell>
        </row>
        <row r="379">
          <cell r="B379" t="str">
            <v>IT운영지원</v>
          </cell>
          <cell r="R379" t="str">
            <v>경영지원총괄</v>
          </cell>
          <cell r="S379" t="str">
            <v>본사스탭(일반)</v>
          </cell>
          <cell r="AO379">
            <v>2</v>
          </cell>
          <cell r="AP379">
            <v>1</v>
          </cell>
          <cell r="AR379">
            <v>1</v>
          </cell>
          <cell r="AS379">
            <v>1</v>
          </cell>
        </row>
        <row r="380">
          <cell r="B380" t="str">
            <v>IT운영지원</v>
          </cell>
          <cell r="R380" t="str">
            <v>경영지원총괄</v>
          </cell>
          <cell r="S380" t="str">
            <v>본사스탭(일반)</v>
          </cell>
          <cell r="AP380">
            <v>2</v>
          </cell>
          <cell r="AQ380">
            <v>1</v>
          </cell>
          <cell r="AR380">
            <v>2</v>
          </cell>
          <cell r="AS380">
            <v>1</v>
          </cell>
        </row>
        <row r="381">
          <cell r="B381" t="str">
            <v>Appl.운영</v>
          </cell>
          <cell r="R381" t="str">
            <v>경영지원총괄</v>
          </cell>
          <cell r="S381" t="str">
            <v>본사스탭(일반)</v>
          </cell>
          <cell r="AR381">
            <v>1</v>
          </cell>
          <cell r="AS381">
            <v>2</v>
          </cell>
        </row>
        <row r="382">
          <cell r="B382" t="str">
            <v>Appl.운영</v>
          </cell>
          <cell r="R382" t="str">
            <v>경영지원총괄</v>
          </cell>
          <cell r="S382" t="str">
            <v>본사스탭(일반)</v>
          </cell>
          <cell r="AR382">
            <v>1</v>
          </cell>
          <cell r="BA382">
            <v>1</v>
          </cell>
        </row>
        <row r="383">
          <cell r="B383" t="str">
            <v>Appl.운영</v>
          </cell>
          <cell r="R383" t="str">
            <v>경영지원총괄</v>
          </cell>
          <cell r="S383" t="str">
            <v>본사스탭(일반)</v>
          </cell>
          <cell r="AS383">
            <v>2</v>
          </cell>
          <cell r="BA383">
            <v>1</v>
          </cell>
        </row>
        <row r="384">
          <cell r="B384" t="str">
            <v>Appl.운영</v>
          </cell>
          <cell r="R384" t="str">
            <v>경영지원총괄</v>
          </cell>
          <cell r="S384" t="str">
            <v>본사스탭(일반)</v>
          </cell>
          <cell r="AS384">
            <v>2</v>
          </cell>
        </row>
        <row r="385">
          <cell r="B385" t="str">
            <v>Appl.운영</v>
          </cell>
          <cell r="R385" t="str">
            <v>경영지원총괄</v>
          </cell>
          <cell r="S385" t="str">
            <v>본사스탭(일반)</v>
          </cell>
          <cell r="AP385">
            <v>1</v>
          </cell>
          <cell r="AZ385">
            <v>1</v>
          </cell>
        </row>
        <row r="386">
          <cell r="B386" t="str">
            <v>Appl.운영</v>
          </cell>
          <cell r="R386" t="str">
            <v>경영지원총괄</v>
          </cell>
          <cell r="S386" t="str">
            <v>본사스탭(일반)</v>
          </cell>
          <cell r="AR386">
            <v>1</v>
          </cell>
          <cell r="AS386">
            <v>1</v>
          </cell>
        </row>
        <row r="387">
          <cell r="B387" t="str">
            <v>Appl.운영</v>
          </cell>
          <cell r="R387" t="str">
            <v>경영지원총괄</v>
          </cell>
          <cell r="S387" t="str">
            <v>본사스탭(일반)</v>
          </cell>
          <cell r="AR387">
            <v>0.5</v>
          </cell>
          <cell r="AS387">
            <v>1</v>
          </cell>
          <cell r="AZ387">
            <v>1</v>
          </cell>
        </row>
        <row r="388">
          <cell r="B388" t="str">
            <v>Appl.운영</v>
          </cell>
          <cell r="R388" t="str">
            <v>경영지원총괄</v>
          </cell>
          <cell r="S388" t="str">
            <v>본사스탭(일반)</v>
          </cell>
          <cell r="AQ388">
            <v>1</v>
          </cell>
          <cell r="AS388">
            <v>1</v>
          </cell>
        </row>
        <row r="389">
          <cell r="B389" t="str">
            <v>Appl.운영</v>
          </cell>
          <cell r="R389" t="str">
            <v>경영지원총괄</v>
          </cell>
          <cell r="S389" t="str">
            <v>본사스탭(일반)</v>
          </cell>
          <cell r="AQ389">
            <v>1</v>
          </cell>
          <cell r="AR389">
            <v>3</v>
          </cell>
          <cell r="AS389">
            <v>1</v>
          </cell>
        </row>
        <row r="390">
          <cell r="B390" t="str">
            <v>Appl.운영</v>
          </cell>
          <cell r="R390" t="str">
            <v>경영지원총괄</v>
          </cell>
          <cell r="S390" t="str">
            <v>본사스탭(일반)</v>
          </cell>
          <cell r="AR390">
            <v>1</v>
          </cell>
          <cell r="AS390">
            <v>1</v>
          </cell>
          <cell r="BA390">
            <v>1</v>
          </cell>
        </row>
        <row r="391">
          <cell r="B391" t="str">
            <v>Appl.운영</v>
          </cell>
          <cell r="R391" t="str">
            <v>경영지원총괄</v>
          </cell>
          <cell r="S391" t="str">
            <v>본사스탭(일반)</v>
          </cell>
          <cell r="AQ391">
            <v>0.5</v>
          </cell>
        </row>
        <row r="392">
          <cell r="B392" t="str">
            <v>Appl.운영</v>
          </cell>
          <cell r="R392" t="str">
            <v>경영지원총괄</v>
          </cell>
          <cell r="S392" t="str">
            <v>본사스탭(일반)</v>
          </cell>
          <cell r="BA392">
            <v>1</v>
          </cell>
        </row>
        <row r="393">
          <cell r="B393" t="str">
            <v>Appl.운영</v>
          </cell>
          <cell r="R393" t="str">
            <v>경영지원총괄</v>
          </cell>
          <cell r="S393" t="str">
            <v>본사스탭(일반)</v>
          </cell>
          <cell r="AQ393">
            <v>1</v>
          </cell>
          <cell r="AS393">
            <v>1</v>
          </cell>
        </row>
        <row r="394">
          <cell r="B394" t="str">
            <v>Appl.운영</v>
          </cell>
          <cell r="R394" t="str">
            <v>경영지원총괄</v>
          </cell>
          <cell r="S394" t="str">
            <v>본사스탭(일반)</v>
          </cell>
          <cell r="BB394">
            <v>1</v>
          </cell>
        </row>
        <row r="395">
          <cell r="B395" t="str">
            <v>Appl.운영</v>
          </cell>
          <cell r="R395" t="str">
            <v>경영지원총괄</v>
          </cell>
          <cell r="S395" t="str">
            <v>본사스탭(일반)</v>
          </cell>
          <cell r="AS395">
            <v>2</v>
          </cell>
          <cell r="AZ395">
            <v>1</v>
          </cell>
          <cell r="BA395">
            <v>1</v>
          </cell>
        </row>
        <row r="396">
          <cell r="B396" t="str">
            <v>Appl.운영</v>
          </cell>
          <cell r="R396" t="str">
            <v>경영지원총괄</v>
          </cell>
          <cell r="S396" t="str">
            <v>본사스탭(일반)</v>
          </cell>
          <cell r="AP396">
            <v>1</v>
          </cell>
          <cell r="AR396">
            <v>2</v>
          </cell>
          <cell r="AS396">
            <v>1</v>
          </cell>
          <cell r="AZ396">
            <v>1</v>
          </cell>
          <cell r="BA396">
            <v>1</v>
          </cell>
        </row>
        <row r="397">
          <cell r="B397" t="str">
            <v>Appl.운영</v>
          </cell>
          <cell r="R397" t="str">
            <v>경영지원총괄</v>
          </cell>
          <cell r="S397" t="str">
            <v>본사스탭(일반)</v>
          </cell>
          <cell r="AP397">
            <v>1</v>
          </cell>
          <cell r="AQ397">
            <v>1</v>
          </cell>
          <cell r="AR397">
            <v>1.5</v>
          </cell>
          <cell r="AS397">
            <v>3</v>
          </cell>
          <cell r="BA397">
            <v>3</v>
          </cell>
          <cell r="BB397">
            <v>2</v>
          </cell>
        </row>
        <row r="398">
          <cell r="B398" t="str">
            <v>Appl.운영</v>
          </cell>
          <cell r="R398" t="str">
            <v>경영지원총괄</v>
          </cell>
          <cell r="S398" t="str">
            <v>본사스탭(일반)</v>
          </cell>
          <cell r="AR398">
            <v>1</v>
          </cell>
          <cell r="AS398">
            <v>2</v>
          </cell>
          <cell r="AZ398">
            <v>1</v>
          </cell>
        </row>
        <row r="399">
          <cell r="B399" t="str">
            <v>Appl.운영</v>
          </cell>
          <cell r="R399" t="str">
            <v>경영지원총괄</v>
          </cell>
          <cell r="S399" t="str">
            <v>본사스탭(일반)</v>
          </cell>
          <cell r="AQ399">
            <v>0.5</v>
          </cell>
        </row>
        <row r="400">
          <cell r="B400" t="str">
            <v>Appl.운영</v>
          </cell>
          <cell r="R400" t="str">
            <v>경영지원총괄</v>
          </cell>
          <cell r="S400" t="str">
            <v>본사스탭(일반)</v>
          </cell>
          <cell r="AZ400">
            <v>1</v>
          </cell>
        </row>
        <row r="401">
          <cell r="B401" t="str">
            <v>Appl.운영</v>
          </cell>
          <cell r="R401" t="str">
            <v>경영지원총괄</v>
          </cell>
          <cell r="S401" t="str">
            <v>본사스탭(일반)</v>
          </cell>
          <cell r="AR401">
            <v>1</v>
          </cell>
          <cell r="AS401">
            <v>0.1</v>
          </cell>
        </row>
        <row r="402">
          <cell r="B402" t="str">
            <v>Appl.운영</v>
          </cell>
          <cell r="R402" t="str">
            <v>경영지원총괄</v>
          </cell>
          <cell r="S402" t="str">
            <v>본사스탭(일반)</v>
          </cell>
          <cell r="AP402">
            <v>1</v>
          </cell>
          <cell r="AQ402">
            <v>3</v>
          </cell>
          <cell r="AR402">
            <v>1</v>
          </cell>
          <cell r="AS402">
            <v>1</v>
          </cell>
          <cell r="BB402">
            <v>1</v>
          </cell>
        </row>
        <row r="403">
          <cell r="B403" t="str">
            <v>Appl.운영</v>
          </cell>
          <cell r="R403" t="str">
            <v>경영지원총괄</v>
          </cell>
          <cell r="S403" t="str">
            <v>본사스탭(일반)</v>
          </cell>
          <cell r="AP403">
            <v>0.2</v>
          </cell>
          <cell r="AR403">
            <v>1</v>
          </cell>
          <cell r="AS403">
            <v>1</v>
          </cell>
          <cell r="AZ403">
            <v>1</v>
          </cell>
          <cell r="BB403">
            <v>0.1</v>
          </cell>
        </row>
        <row r="404">
          <cell r="B404" t="str">
            <v>Appl.운영</v>
          </cell>
          <cell r="R404" t="str">
            <v>경영지원총괄</v>
          </cell>
          <cell r="S404" t="str">
            <v>본사스탭(일반)</v>
          </cell>
          <cell r="AQ404">
            <v>1</v>
          </cell>
        </row>
        <row r="405">
          <cell r="B405" t="str">
            <v>Appl.운영</v>
          </cell>
          <cell r="R405" t="str">
            <v>경영지원총괄</v>
          </cell>
          <cell r="S405" t="str">
            <v>본사스탭(일반)</v>
          </cell>
          <cell r="AP405">
            <v>0.8</v>
          </cell>
          <cell r="AS405">
            <v>2</v>
          </cell>
          <cell r="AZ405">
            <v>1</v>
          </cell>
        </row>
        <row r="406">
          <cell r="B406" t="str">
            <v>Appl.운영</v>
          </cell>
          <cell r="R406" t="str">
            <v>경영지원총괄</v>
          </cell>
          <cell r="S406" t="str">
            <v>본사스탭(일반)</v>
          </cell>
          <cell r="AP406">
            <v>0.5</v>
          </cell>
        </row>
        <row r="407">
          <cell r="B407" t="str">
            <v>Appl.운영</v>
          </cell>
          <cell r="R407" t="str">
            <v>경영지원총괄</v>
          </cell>
          <cell r="S407" t="str">
            <v>본사스탭(일반)</v>
          </cell>
          <cell r="AS407">
            <v>0.2</v>
          </cell>
          <cell r="AY407">
            <v>1</v>
          </cell>
          <cell r="BB407">
            <v>0.9</v>
          </cell>
        </row>
        <row r="408">
          <cell r="B408" t="str">
            <v>Appl.운영</v>
          </cell>
          <cell r="R408" t="str">
            <v>경영지원총괄</v>
          </cell>
          <cell r="S408" t="str">
            <v>본사스탭(일반)</v>
          </cell>
          <cell r="BA408">
            <v>0.8</v>
          </cell>
        </row>
        <row r="409">
          <cell r="B409" t="str">
            <v>Appl.운영</v>
          </cell>
          <cell r="R409" t="str">
            <v>경영지원총괄</v>
          </cell>
          <cell r="S409" t="str">
            <v>본사스탭(일반)</v>
          </cell>
          <cell r="AQ409">
            <v>1</v>
          </cell>
          <cell r="AS409">
            <v>1</v>
          </cell>
          <cell r="BB409">
            <v>1</v>
          </cell>
        </row>
        <row r="410">
          <cell r="B410" t="str">
            <v>Appl.운영</v>
          </cell>
          <cell r="R410" t="str">
            <v>경영지원총괄</v>
          </cell>
          <cell r="S410" t="str">
            <v>본사스탭(일반)</v>
          </cell>
          <cell r="AP410">
            <v>1.5</v>
          </cell>
          <cell r="AS410">
            <v>3</v>
          </cell>
          <cell r="AZ410">
            <v>1</v>
          </cell>
        </row>
        <row r="411">
          <cell r="B411" t="str">
            <v>Appl.운영</v>
          </cell>
          <cell r="R411" t="str">
            <v>경영지원총괄</v>
          </cell>
          <cell r="S411" t="str">
            <v>본사스탭(일반)</v>
          </cell>
          <cell r="AS411">
            <v>1</v>
          </cell>
        </row>
        <row r="412">
          <cell r="B412" t="str">
            <v>Appl.운영</v>
          </cell>
          <cell r="R412" t="str">
            <v>경영지원총괄</v>
          </cell>
          <cell r="S412" t="str">
            <v>본사스탭(일반)</v>
          </cell>
          <cell r="AO412">
            <v>0</v>
          </cell>
          <cell r="AP412">
            <v>0.5</v>
          </cell>
          <cell r="AQ412">
            <v>0</v>
          </cell>
          <cell r="AR412">
            <v>0</v>
          </cell>
          <cell r="AS412">
            <v>0</v>
          </cell>
          <cell r="AX412">
            <v>0</v>
          </cell>
          <cell r="AY412">
            <v>0</v>
          </cell>
          <cell r="AZ412">
            <v>0</v>
          </cell>
          <cell r="BA412">
            <v>1</v>
          </cell>
          <cell r="BB412">
            <v>3</v>
          </cell>
          <cell r="BC412">
            <v>0</v>
          </cell>
          <cell r="BD412">
            <v>0</v>
          </cell>
          <cell r="BE412">
            <v>0</v>
          </cell>
        </row>
        <row r="413">
          <cell r="B413" t="str">
            <v>Appl.운영</v>
          </cell>
          <cell r="R413" t="str">
            <v>경영지원총괄</v>
          </cell>
          <cell r="S413" t="str">
            <v>본사스탭(일반)</v>
          </cell>
          <cell r="AS413">
            <v>0.4</v>
          </cell>
          <cell r="BB413">
            <v>1</v>
          </cell>
        </row>
        <row r="414">
          <cell r="B414" t="str">
            <v>Appl.운영</v>
          </cell>
          <cell r="R414" t="str">
            <v>경영지원총괄</v>
          </cell>
          <cell r="S414" t="str">
            <v>본사스탭(일반)</v>
          </cell>
          <cell r="AS414">
            <v>0.8</v>
          </cell>
        </row>
        <row r="415">
          <cell r="B415" t="str">
            <v>Appl.운영</v>
          </cell>
          <cell r="R415" t="str">
            <v>경영지원총괄</v>
          </cell>
          <cell r="S415" t="str">
            <v>본사스탭(일반)</v>
          </cell>
          <cell r="AO415">
            <v>0</v>
          </cell>
          <cell r="AP415">
            <v>0</v>
          </cell>
          <cell r="AQ415">
            <v>0</v>
          </cell>
          <cell r="AR415">
            <v>0</v>
          </cell>
          <cell r="AS415">
            <v>0</v>
          </cell>
          <cell r="AX415">
            <v>0</v>
          </cell>
          <cell r="AY415">
            <v>0</v>
          </cell>
          <cell r="AZ415">
            <v>0</v>
          </cell>
          <cell r="BA415">
            <v>0</v>
          </cell>
          <cell r="BB415">
            <v>1</v>
          </cell>
          <cell r="BC415">
            <v>0</v>
          </cell>
          <cell r="BD415">
            <v>0</v>
          </cell>
          <cell r="BE415">
            <v>0</v>
          </cell>
        </row>
        <row r="416">
          <cell r="B416" t="str">
            <v>Appl.운영</v>
          </cell>
          <cell r="R416" t="str">
            <v>경영지원총괄</v>
          </cell>
          <cell r="S416" t="str">
            <v>본사스탭(일반)</v>
          </cell>
          <cell r="AO416">
            <v>0</v>
          </cell>
          <cell r="AP416">
            <v>0.5</v>
          </cell>
          <cell r="AQ416">
            <v>0</v>
          </cell>
          <cell r="AR416">
            <v>0</v>
          </cell>
          <cell r="AS416">
            <v>0</v>
          </cell>
          <cell r="AX416">
            <v>0</v>
          </cell>
          <cell r="AY416">
            <v>0</v>
          </cell>
          <cell r="AZ416">
            <v>0</v>
          </cell>
          <cell r="BA416">
            <v>0</v>
          </cell>
          <cell r="BB416">
            <v>2</v>
          </cell>
          <cell r="BC416">
            <v>0</v>
          </cell>
          <cell r="BD416">
            <v>0</v>
          </cell>
          <cell r="BE416">
            <v>0</v>
          </cell>
        </row>
        <row r="417">
          <cell r="B417" t="str">
            <v>Appl.운영</v>
          </cell>
          <cell r="R417" t="str">
            <v>경영지원총괄</v>
          </cell>
          <cell r="S417" t="str">
            <v>본사스탭(일반)</v>
          </cell>
          <cell r="AS417">
            <v>1.5</v>
          </cell>
        </row>
        <row r="418">
          <cell r="B418" t="str">
            <v>혁신지원</v>
          </cell>
          <cell r="R418" t="str">
            <v>경영지원총괄</v>
          </cell>
          <cell r="S418" t="str">
            <v>본사스탭(일반)</v>
          </cell>
          <cell r="AQ418">
            <v>1</v>
          </cell>
        </row>
        <row r="419">
          <cell r="B419" t="str">
            <v>Appl.운영</v>
          </cell>
          <cell r="R419" t="str">
            <v>경영지원총괄</v>
          </cell>
          <cell r="S419" t="str">
            <v>해외지원</v>
          </cell>
          <cell r="AQ419">
            <v>2</v>
          </cell>
          <cell r="AS419">
            <v>3</v>
          </cell>
        </row>
        <row r="420">
          <cell r="B420" t="str">
            <v>Appl.운영</v>
          </cell>
          <cell r="R420" t="str">
            <v>경영지원총괄</v>
          </cell>
          <cell r="S420" t="str">
            <v>해외지원</v>
          </cell>
          <cell r="AS420">
            <v>1</v>
          </cell>
        </row>
        <row r="421">
          <cell r="B421" t="str">
            <v>Appl.운영</v>
          </cell>
          <cell r="R421" t="str">
            <v>경영지원총괄</v>
          </cell>
          <cell r="S421" t="str">
            <v>해외지원</v>
          </cell>
          <cell r="BB421">
            <v>1</v>
          </cell>
        </row>
        <row r="422">
          <cell r="B422" t="str">
            <v>Appl.운영</v>
          </cell>
          <cell r="R422" t="str">
            <v>경영지원총괄</v>
          </cell>
          <cell r="S422" t="str">
            <v>해외지원</v>
          </cell>
          <cell r="AQ422">
            <v>1</v>
          </cell>
          <cell r="AS422">
            <v>1</v>
          </cell>
          <cell r="BA422">
            <v>2</v>
          </cell>
        </row>
        <row r="423">
          <cell r="B423" t="str">
            <v>Appl.운영</v>
          </cell>
          <cell r="R423" t="str">
            <v>경영지원총괄</v>
          </cell>
          <cell r="S423" t="str">
            <v>해외지원</v>
          </cell>
          <cell r="AZ423">
            <v>1</v>
          </cell>
        </row>
        <row r="424">
          <cell r="B424" t="str">
            <v>Appl.운영</v>
          </cell>
          <cell r="R424" t="str">
            <v>경영지원총괄</v>
          </cell>
          <cell r="S424" t="str">
            <v>해외지원</v>
          </cell>
          <cell r="AY424">
            <v>1</v>
          </cell>
          <cell r="AZ424">
            <v>1</v>
          </cell>
        </row>
        <row r="425">
          <cell r="B425" t="str">
            <v>Appl.운영</v>
          </cell>
          <cell r="R425" t="str">
            <v>경영지원총괄</v>
          </cell>
          <cell r="S425" t="str">
            <v>해외지원</v>
          </cell>
          <cell r="AP425">
            <v>1</v>
          </cell>
          <cell r="AR425">
            <v>2</v>
          </cell>
          <cell r="AS425">
            <v>3</v>
          </cell>
          <cell r="BA425">
            <v>1</v>
          </cell>
          <cell r="BB425">
            <v>2</v>
          </cell>
        </row>
        <row r="426">
          <cell r="B426" t="str">
            <v>Appl.운영</v>
          </cell>
          <cell r="R426" t="str">
            <v>경영지원총괄</v>
          </cell>
          <cell r="S426" t="str">
            <v>해외지원</v>
          </cell>
          <cell r="AP426">
            <v>2</v>
          </cell>
          <cell r="AQ426">
            <v>3</v>
          </cell>
          <cell r="AR426">
            <v>1</v>
          </cell>
          <cell r="AS426">
            <v>2</v>
          </cell>
          <cell r="AZ426">
            <v>2</v>
          </cell>
          <cell r="BB426">
            <v>1</v>
          </cell>
        </row>
        <row r="427">
          <cell r="B427" t="str">
            <v>Appl.운영</v>
          </cell>
          <cell r="R427" t="str">
            <v>경영지원총괄</v>
          </cell>
          <cell r="S427" t="str">
            <v>본사스탭(일반)</v>
          </cell>
          <cell r="AR427">
            <v>0.5</v>
          </cell>
          <cell r="BA427">
            <v>0.2</v>
          </cell>
        </row>
        <row r="428">
          <cell r="B428" t="str">
            <v>Appl.운영</v>
          </cell>
          <cell r="R428" t="str">
            <v>경영지원총괄</v>
          </cell>
          <cell r="S428" t="str">
            <v>본사스탭(일반)</v>
          </cell>
          <cell r="AZ428">
            <v>0.1</v>
          </cell>
        </row>
        <row r="429">
          <cell r="B429" t="str">
            <v>Appl.운영</v>
          </cell>
          <cell r="R429" t="str">
            <v>기타지원</v>
          </cell>
          <cell r="S429" t="str">
            <v>국내영업사업부</v>
          </cell>
          <cell r="AR429">
            <v>1</v>
          </cell>
          <cell r="BA429">
            <v>1</v>
          </cell>
        </row>
        <row r="430">
          <cell r="B430" t="str">
            <v>Appl.운영</v>
          </cell>
          <cell r="R430" t="str">
            <v>기타지원</v>
          </cell>
          <cell r="S430" t="str">
            <v>국내영업사업부</v>
          </cell>
          <cell r="AS430">
            <v>2</v>
          </cell>
        </row>
        <row r="431">
          <cell r="B431" t="str">
            <v>Appl.운영</v>
          </cell>
          <cell r="R431" t="str">
            <v>기타지원</v>
          </cell>
          <cell r="S431" t="str">
            <v>국내영업사업부</v>
          </cell>
          <cell r="BB431">
            <v>1</v>
          </cell>
        </row>
        <row r="432">
          <cell r="B432" t="str">
            <v>Appl.운영</v>
          </cell>
          <cell r="R432" t="str">
            <v>기타지원</v>
          </cell>
          <cell r="S432" t="str">
            <v>국내영업사업부</v>
          </cell>
          <cell r="AR432">
            <v>1</v>
          </cell>
        </row>
        <row r="433">
          <cell r="B433" t="str">
            <v>Appl.운영</v>
          </cell>
          <cell r="R433" t="str">
            <v>기타지원</v>
          </cell>
          <cell r="S433" t="str">
            <v>국내영업사업부</v>
          </cell>
          <cell r="AQ433">
            <v>2</v>
          </cell>
          <cell r="AS433">
            <v>3</v>
          </cell>
        </row>
        <row r="434">
          <cell r="B434" t="str">
            <v>Appl.운영</v>
          </cell>
          <cell r="R434" t="str">
            <v>기타지원</v>
          </cell>
          <cell r="S434" t="str">
            <v>국내영업사업부</v>
          </cell>
          <cell r="AZ434">
            <v>1</v>
          </cell>
        </row>
        <row r="435">
          <cell r="B435" t="str">
            <v>IT운영지원</v>
          </cell>
          <cell r="R435" t="str">
            <v>기타지원</v>
          </cell>
          <cell r="S435" t="str">
            <v>국내영업사업부</v>
          </cell>
          <cell r="AP435">
            <v>2</v>
          </cell>
          <cell r="AS435">
            <v>2</v>
          </cell>
        </row>
        <row r="436">
          <cell r="B436" t="str">
            <v>Appl.운영</v>
          </cell>
          <cell r="R436" t="str">
            <v>기타지원</v>
          </cell>
          <cell r="S436" t="str">
            <v>국내영업사업부</v>
          </cell>
          <cell r="AP436">
            <v>1</v>
          </cell>
          <cell r="AS436">
            <v>2</v>
          </cell>
        </row>
        <row r="437">
          <cell r="B437" t="str">
            <v>Appl.운영</v>
          </cell>
          <cell r="R437" t="str">
            <v>기타지원</v>
          </cell>
          <cell r="S437" t="str">
            <v>국내영업사업부</v>
          </cell>
          <cell r="AQ437">
            <v>3</v>
          </cell>
          <cell r="AR437">
            <v>1</v>
          </cell>
          <cell r="AS437">
            <v>3</v>
          </cell>
          <cell r="BB437">
            <v>2</v>
          </cell>
        </row>
        <row r="438">
          <cell r="B438" t="str">
            <v>Appl.운영</v>
          </cell>
          <cell r="R438" t="str">
            <v>기타지원</v>
          </cell>
          <cell r="S438" t="str">
            <v>국내영업사업부</v>
          </cell>
          <cell r="BA438">
            <v>1</v>
          </cell>
        </row>
        <row r="439">
          <cell r="B439" t="str">
            <v>Appl.운영</v>
          </cell>
          <cell r="R439" t="str">
            <v>기타지원</v>
          </cell>
          <cell r="S439" t="str">
            <v>국내영업사업부</v>
          </cell>
          <cell r="AP439">
            <v>1</v>
          </cell>
          <cell r="AQ439">
            <v>2</v>
          </cell>
          <cell r="AS439">
            <v>5</v>
          </cell>
          <cell r="AZ439">
            <v>2</v>
          </cell>
          <cell r="BA439">
            <v>1</v>
          </cell>
        </row>
        <row r="440">
          <cell r="B440" t="str">
            <v>Appl.운영</v>
          </cell>
          <cell r="R440" t="str">
            <v>기타지원</v>
          </cell>
          <cell r="S440" t="str">
            <v>국내영업사업부</v>
          </cell>
          <cell r="BA440">
            <v>1</v>
          </cell>
        </row>
        <row r="441">
          <cell r="B441" t="str">
            <v>Appl.운영</v>
          </cell>
          <cell r="R441" t="str">
            <v>기타지원</v>
          </cell>
          <cell r="S441" t="str">
            <v>국내영업사업부</v>
          </cell>
          <cell r="AP441">
            <v>1</v>
          </cell>
          <cell r="BA441">
            <v>1</v>
          </cell>
        </row>
        <row r="442">
          <cell r="B442" t="str">
            <v>Appl.운영</v>
          </cell>
          <cell r="R442" t="str">
            <v>기타지원</v>
          </cell>
          <cell r="S442" t="str">
            <v>국내영업사업부</v>
          </cell>
          <cell r="AQ442">
            <v>1</v>
          </cell>
          <cell r="BA442">
            <v>2</v>
          </cell>
        </row>
        <row r="443">
          <cell r="B443" t="str">
            <v>Appl.운영</v>
          </cell>
          <cell r="R443" t="str">
            <v>기타지원</v>
          </cell>
          <cell r="S443" t="str">
            <v>국내영업사업부</v>
          </cell>
          <cell r="AQ443">
            <v>1</v>
          </cell>
          <cell r="AR443">
            <v>1</v>
          </cell>
          <cell r="AS443">
            <v>3</v>
          </cell>
          <cell r="AZ443">
            <v>3</v>
          </cell>
          <cell r="BB443">
            <v>3</v>
          </cell>
        </row>
        <row r="444">
          <cell r="B444" t="str">
            <v>Appl.운영</v>
          </cell>
          <cell r="R444" t="str">
            <v>기타지원</v>
          </cell>
          <cell r="S444" t="str">
            <v>국내영업사업부</v>
          </cell>
          <cell r="BA444">
            <v>1</v>
          </cell>
          <cell r="BB444">
            <v>2</v>
          </cell>
        </row>
        <row r="445">
          <cell r="B445" t="str">
            <v>Appl.운영</v>
          </cell>
          <cell r="R445" t="str">
            <v>기타지원</v>
          </cell>
          <cell r="S445" t="str">
            <v>국내영업사업부</v>
          </cell>
          <cell r="AS445">
            <v>1</v>
          </cell>
          <cell r="AZ445">
            <v>3</v>
          </cell>
        </row>
        <row r="446">
          <cell r="B446" t="str">
            <v>Appl.운영</v>
          </cell>
          <cell r="R446" t="str">
            <v>기타지원</v>
          </cell>
          <cell r="S446" t="str">
            <v>국내영업사업부</v>
          </cell>
          <cell r="AS446">
            <v>2</v>
          </cell>
          <cell r="BA446">
            <v>1</v>
          </cell>
        </row>
        <row r="447">
          <cell r="B447" t="str">
            <v>Appl.운영</v>
          </cell>
          <cell r="R447" t="str">
            <v>기타지원</v>
          </cell>
          <cell r="S447" t="str">
            <v>국내영업사업부</v>
          </cell>
          <cell r="AQ447">
            <v>1</v>
          </cell>
        </row>
        <row r="448">
          <cell r="B448" t="str">
            <v>Appl.운영</v>
          </cell>
          <cell r="R448" t="str">
            <v>기타지원</v>
          </cell>
          <cell r="S448" t="str">
            <v>국내영업사업부</v>
          </cell>
          <cell r="AZ448">
            <v>2</v>
          </cell>
          <cell r="BB448">
            <v>1</v>
          </cell>
        </row>
        <row r="449">
          <cell r="B449" t="str">
            <v>Appl.운영</v>
          </cell>
          <cell r="R449" t="str">
            <v>기타지원</v>
          </cell>
          <cell r="S449" t="str">
            <v>국내영업사업부</v>
          </cell>
          <cell r="AS449">
            <v>2</v>
          </cell>
        </row>
        <row r="450">
          <cell r="B450" t="str">
            <v>혁신지원</v>
          </cell>
          <cell r="R450" t="str">
            <v>기타지원</v>
          </cell>
          <cell r="S450" t="str">
            <v>국내영업사업부</v>
          </cell>
          <cell r="AP450">
            <v>1</v>
          </cell>
        </row>
        <row r="451">
          <cell r="B451" t="str">
            <v>Appl.운영</v>
          </cell>
          <cell r="R451" t="str">
            <v>기타지원</v>
          </cell>
          <cell r="S451" t="str">
            <v>국내영업사업부</v>
          </cell>
          <cell r="AQ451">
            <v>2</v>
          </cell>
          <cell r="AS451">
            <v>2</v>
          </cell>
          <cell r="BA451">
            <v>1</v>
          </cell>
          <cell r="BB451">
            <v>1</v>
          </cell>
        </row>
        <row r="452">
          <cell r="B452" t="str">
            <v>Appl.운영</v>
          </cell>
          <cell r="R452" t="str">
            <v>기타지원</v>
          </cell>
          <cell r="S452" t="str">
            <v>국내영업사업부</v>
          </cell>
          <cell r="BA452">
            <v>2</v>
          </cell>
        </row>
        <row r="453">
          <cell r="B453" t="str">
            <v>Appl.운영</v>
          </cell>
          <cell r="R453" t="str">
            <v>기타지원</v>
          </cell>
          <cell r="S453" t="str">
            <v>국내영업사업부</v>
          </cell>
          <cell r="AP453">
            <v>2</v>
          </cell>
          <cell r="AQ453">
            <v>1</v>
          </cell>
          <cell r="AS453">
            <v>2</v>
          </cell>
          <cell r="BA453">
            <v>1</v>
          </cell>
          <cell r="BB453">
            <v>1</v>
          </cell>
        </row>
        <row r="454">
          <cell r="B454" t="str">
            <v>Appl.운영</v>
          </cell>
          <cell r="R454" t="str">
            <v>기타지원</v>
          </cell>
          <cell r="S454" t="str">
            <v>국내영업사업부</v>
          </cell>
          <cell r="BA454">
            <v>1</v>
          </cell>
        </row>
        <row r="455">
          <cell r="B455" t="str">
            <v>Appl.운영</v>
          </cell>
          <cell r="R455" t="str">
            <v>기타지원</v>
          </cell>
          <cell r="S455" t="str">
            <v>국내영업사업부</v>
          </cell>
          <cell r="BA455">
            <v>1</v>
          </cell>
          <cell r="BB455">
            <v>1</v>
          </cell>
        </row>
        <row r="456">
          <cell r="B456" t="str">
            <v>Appl.운영</v>
          </cell>
          <cell r="R456" t="str">
            <v>기타지원</v>
          </cell>
          <cell r="S456" t="str">
            <v>국내영업사업부</v>
          </cell>
          <cell r="AP456">
            <v>1</v>
          </cell>
          <cell r="AQ456">
            <v>4</v>
          </cell>
          <cell r="AR456">
            <v>1</v>
          </cell>
          <cell r="AS456">
            <v>6</v>
          </cell>
          <cell r="AZ456">
            <v>5</v>
          </cell>
          <cell r="BB456">
            <v>1</v>
          </cell>
        </row>
        <row r="457">
          <cell r="B457" t="str">
            <v>Appl.운영</v>
          </cell>
          <cell r="R457" t="str">
            <v>기타지원</v>
          </cell>
          <cell r="S457" t="str">
            <v>국내영업사업부</v>
          </cell>
          <cell r="AQ457">
            <v>1</v>
          </cell>
          <cell r="AS457">
            <v>2</v>
          </cell>
          <cell r="AZ457">
            <v>1</v>
          </cell>
          <cell r="BB457">
            <v>2</v>
          </cell>
        </row>
        <row r="458">
          <cell r="B458" t="str">
            <v>Appl.운영</v>
          </cell>
          <cell r="R458" t="str">
            <v>경영지원총괄</v>
          </cell>
          <cell r="S458" t="str">
            <v>해외지원</v>
          </cell>
          <cell r="AP458">
            <v>1</v>
          </cell>
          <cell r="AS458">
            <v>2</v>
          </cell>
          <cell r="AZ458">
            <v>1</v>
          </cell>
          <cell r="BA458">
            <v>1</v>
          </cell>
        </row>
        <row r="459">
          <cell r="B459" t="str">
            <v>Appl.운영</v>
          </cell>
          <cell r="R459" t="str">
            <v>경영지원총괄</v>
          </cell>
          <cell r="S459" t="str">
            <v>해외지원</v>
          </cell>
          <cell r="AR459">
            <v>2</v>
          </cell>
          <cell r="AS459">
            <v>3</v>
          </cell>
          <cell r="AZ459">
            <v>1</v>
          </cell>
        </row>
        <row r="460">
          <cell r="B460" t="str">
            <v>Appl.운영</v>
          </cell>
          <cell r="R460" t="str">
            <v>경영지원총괄</v>
          </cell>
          <cell r="S460" t="str">
            <v>해외지원</v>
          </cell>
          <cell r="AR460">
            <v>1</v>
          </cell>
          <cell r="AY460">
            <v>2</v>
          </cell>
        </row>
        <row r="461">
          <cell r="B461" t="str">
            <v>Appl.운영</v>
          </cell>
          <cell r="R461" t="str">
            <v>경영지원총괄</v>
          </cell>
          <cell r="S461" t="str">
            <v>해외지원</v>
          </cell>
          <cell r="AY461">
            <v>1</v>
          </cell>
        </row>
        <row r="462">
          <cell r="B462" t="str">
            <v>Appl.운영</v>
          </cell>
          <cell r="R462" t="str">
            <v>경영지원총괄</v>
          </cell>
          <cell r="S462" t="str">
            <v>해외지원</v>
          </cell>
          <cell r="AS462">
            <v>1</v>
          </cell>
          <cell r="BB462">
            <v>1</v>
          </cell>
        </row>
        <row r="463">
          <cell r="B463" t="str">
            <v>Appl.운영</v>
          </cell>
          <cell r="R463" t="str">
            <v>경영지원총괄</v>
          </cell>
          <cell r="S463" t="str">
            <v>해외지원</v>
          </cell>
          <cell r="AP463">
            <v>1</v>
          </cell>
        </row>
        <row r="464">
          <cell r="B464" t="str">
            <v>Appl.운영</v>
          </cell>
          <cell r="R464" t="str">
            <v>경영지원총괄</v>
          </cell>
          <cell r="S464" t="str">
            <v>본사스탭(일반)</v>
          </cell>
          <cell r="AQ464">
            <v>1</v>
          </cell>
          <cell r="AZ464">
            <v>1</v>
          </cell>
          <cell r="BA464">
            <v>1</v>
          </cell>
        </row>
        <row r="465">
          <cell r="B465" t="str">
            <v>Appl.운영</v>
          </cell>
          <cell r="R465" t="str">
            <v>기타지원</v>
          </cell>
          <cell r="S465" t="str">
            <v>수원지원센터</v>
          </cell>
          <cell r="AO465">
            <v>0</v>
          </cell>
          <cell r="AP465">
            <v>0</v>
          </cell>
          <cell r="AQ465">
            <v>0</v>
          </cell>
          <cell r="AR465">
            <v>0</v>
          </cell>
          <cell r="AS465">
            <v>0</v>
          </cell>
          <cell r="AX465">
            <v>0</v>
          </cell>
          <cell r="AY465">
            <v>0</v>
          </cell>
          <cell r="AZ465">
            <v>0</v>
          </cell>
          <cell r="BA465">
            <v>0</v>
          </cell>
          <cell r="BB465">
            <v>1</v>
          </cell>
          <cell r="BC465">
            <v>0</v>
          </cell>
          <cell r="BD465">
            <v>0</v>
          </cell>
          <cell r="BE465">
            <v>0</v>
          </cell>
        </row>
        <row r="466">
          <cell r="B466" t="str">
            <v>Appl.운영</v>
          </cell>
          <cell r="R466" t="str">
            <v>기타지원</v>
          </cell>
          <cell r="S466" t="str">
            <v>수원지원센터</v>
          </cell>
          <cell r="AO466">
            <v>0</v>
          </cell>
          <cell r="AP466">
            <v>0</v>
          </cell>
          <cell r="AQ466">
            <v>0</v>
          </cell>
          <cell r="AR466">
            <v>0</v>
          </cell>
          <cell r="AS466">
            <v>1</v>
          </cell>
          <cell r="AX466">
            <v>0</v>
          </cell>
          <cell r="AY466">
            <v>0</v>
          </cell>
          <cell r="AZ466">
            <v>1</v>
          </cell>
          <cell r="BA466">
            <v>0</v>
          </cell>
          <cell r="BB466">
            <v>0</v>
          </cell>
          <cell r="BC466">
            <v>0</v>
          </cell>
          <cell r="BD466">
            <v>0</v>
          </cell>
          <cell r="BE466">
            <v>0</v>
          </cell>
        </row>
        <row r="467">
          <cell r="B467" t="str">
            <v>Appl.운영</v>
          </cell>
          <cell r="R467" t="str">
            <v>기타지원</v>
          </cell>
          <cell r="S467" t="str">
            <v>수원지원센터</v>
          </cell>
          <cell r="AO467">
            <v>0</v>
          </cell>
          <cell r="AP467">
            <v>0</v>
          </cell>
          <cell r="AQ467">
            <v>0</v>
          </cell>
          <cell r="AR467">
            <v>0</v>
          </cell>
          <cell r="AS467">
            <v>0</v>
          </cell>
          <cell r="AX467">
            <v>0</v>
          </cell>
          <cell r="AY467">
            <v>0</v>
          </cell>
          <cell r="AZ467">
            <v>0</v>
          </cell>
          <cell r="BA467">
            <v>0</v>
          </cell>
          <cell r="BB467">
            <v>0.5</v>
          </cell>
          <cell r="BC467">
            <v>0</v>
          </cell>
          <cell r="BD467">
            <v>0</v>
          </cell>
          <cell r="BE467">
            <v>0</v>
          </cell>
        </row>
        <row r="468">
          <cell r="B468" t="str">
            <v>Appl.운영</v>
          </cell>
          <cell r="R468" t="str">
            <v>기타지원</v>
          </cell>
          <cell r="S468" t="str">
            <v>수원지원센터</v>
          </cell>
          <cell r="AO468">
            <v>0</v>
          </cell>
          <cell r="AP468">
            <v>2</v>
          </cell>
          <cell r="AQ468">
            <v>0</v>
          </cell>
          <cell r="AR468">
            <v>1</v>
          </cell>
          <cell r="AS468">
            <v>2</v>
          </cell>
          <cell r="AX468">
            <v>0</v>
          </cell>
          <cell r="AY468">
            <v>0</v>
          </cell>
          <cell r="AZ468">
            <v>0</v>
          </cell>
          <cell r="BA468">
            <v>1</v>
          </cell>
          <cell r="BB468">
            <v>1.5</v>
          </cell>
          <cell r="BC468">
            <v>0</v>
          </cell>
          <cell r="BD468">
            <v>0</v>
          </cell>
          <cell r="BE468">
            <v>0</v>
          </cell>
        </row>
        <row r="469">
          <cell r="B469" t="str">
            <v>Appl.운영</v>
          </cell>
          <cell r="R469" t="str">
            <v>기타지원</v>
          </cell>
          <cell r="S469" t="str">
            <v>수원지원센터</v>
          </cell>
          <cell r="AO469">
            <v>0</v>
          </cell>
          <cell r="AP469">
            <v>0</v>
          </cell>
          <cell r="AQ469">
            <v>0</v>
          </cell>
          <cell r="AR469">
            <v>1</v>
          </cell>
          <cell r="AS469">
            <v>0</v>
          </cell>
          <cell r="AX469">
            <v>0</v>
          </cell>
          <cell r="AY469">
            <v>0</v>
          </cell>
          <cell r="AZ469">
            <v>0</v>
          </cell>
          <cell r="BA469">
            <v>0</v>
          </cell>
          <cell r="BB469">
            <v>0</v>
          </cell>
          <cell r="BC469">
            <v>0</v>
          </cell>
          <cell r="BD469">
            <v>0</v>
          </cell>
          <cell r="BE469">
            <v>0</v>
          </cell>
        </row>
        <row r="470">
          <cell r="B470" t="str">
            <v>Appl.운영</v>
          </cell>
          <cell r="R470" t="str">
            <v>기타지원</v>
          </cell>
          <cell r="S470" t="str">
            <v>수원지원센터</v>
          </cell>
          <cell r="AO470">
            <v>0</v>
          </cell>
          <cell r="AP470">
            <v>0</v>
          </cell>
          <cell r="AQ470">
            <v>0</v>
          </cell>
          <cell r="AR470">
            <v>1</v>
          </cell>
          <cell r="AS470">
            <v>0</v>
          </cell>
          <cell r="AX470">
            <v>0</v>
          </cell>
          <cell r="AY470">
            <v>0</v>
          </cell>
          <cell r="AZ470">
            <v>0</v>
          </cell>
          <cell r="BA470">
            <v>0</v>
          </cell>
          <cell r="BB470">
            <v>0</v>
          </cell>
          <cell r="BC470">
            <v>0</v>
          </cell>
          <cell r="BD470">
            <v>0</v>
          </cell>
          <cell r="BE470">
            <v>0</v>
          </cell>
        </row>
        <row r="471">
          <cell r="B471" t="str">
            <v>IT운영지원</v>
          </cell>
          <cell r="R471" t="str">
            <v>기타지원</v>
          </cell>
          <cell r="S471" t="str">
            <v>수원지원센터</v>
          </cell>
          <cell r="AO471">
            <v>0</v>
          </cell>
          <cell r="AP471">
            <v>4</v>
          </cell>
          <cell r="AQ471">
            <v>2</v>
          </cell>
          <cell r="AR471">
            <v>0</v>
          </cell>
          <cell r="AS471">
            <v>0</v>
          </cell>
          <cell r="AX471">
            <v>0</v>
          </cell>
          <cell r="AY471">
            <v>0</v>
          </cell>
          <cell r="AZ471">
            <v>0</v>
          </cell>
          <cell r="BA471">
            <v>0</v>
          </cell>
          <cell r="BB471">
            <v>0</v>
          </cell>
          <cell r="BC471">
            <v>0</v>
          </cell>
          <cell r="BD471">
            <v>0</v>
          </cell>
          <cell r="BE471">
            <v>0</v>
          </cell>
        </row>
        <row r="472">
          <cell r="B472" t="str">
            <v>Appl.운영</v>
          </cell>
          <cell r="R472" t="str">
            <v>기타지원</v>
          </cell>
          <cell r="S472" t="str">
            <v>CS경영센터</v>
          </cell>
          <cell r="AS472">
            <v>1</v>
          </cell>
        </row>
        <row r="473">
          <cell r="B473" t="str">
            <v>Appl.운영</v>
          </cell>
          <cell r="R473" t="str">
            <v>기타지원</v>
          </cell>
          <cell r="S473" t="str">
            <v>CS경영센터</v>
          </cell>
          <cell r="BB473">
            <v>1</v>
          </cell>
        </row>
        <row r="474">
          <cell r="B474" t="str">
            <v>Appl.운영</v>
          </cell>
          <cell r="R474" t="str">
            <v>기타지원</v>
          </cell>
          <cell r="S474" t="str">
            <v>CS경영센터</v>
          </cell>
          <cell r="AQ474">
            <v>1</v>
          </cell>
        </row>
        <row r="475">
          <cell r="B475" t="str">
            <v>Appl.운영</v>
          </cell>
          <cell r="R475" t="str">
            <v>기타지원</v>
          </cell>
          <cell r="S475" t="str">
            <v>CS경영센터</v>
          </cell>
          <cell r="AS475">
            <v>1</v>
          </cell>
          <cell r="BA475">
            <v>1</v>
          </cell>
          <cell r="BB475">
            <v>1</v>
          </cell>
        </row>
        <row r="476">
          <cell r="B476" t="str">
            <v>Appl.운영</v>
          </cell>
          <cell r="R476" t="str">
            <v>기타지원</v>
          </cell>
          <cell r="S476" t="str">
            <v>CS경영센터</v>
          </cell>
          <cell r="AS476">
            <v>1</v>
          </cell>
          <cell r="BA476">
            <v>1</v>
          </cell>
        </row>
        <row r="477">
          <cell r="B477" t="str">
            <v>Appl.운영</v>
          </cell>
          <cell r="R477" t="str">
            <v>기타지원</v>
          </cell>
          <cell r="S477" t="str">
            <v>CS경영센터</v>
          </cell>
          <cell r="AR477">
            <v>1</v>
          </cell>
          <cell r="AS477">
            <v>3</v>
          </cell>
        </row>
        <row r="478">
          <cell r="B478" t="str">
            <v>Appl.운영</v>
          </cell>
          <cell r="R478" t="str">
            <v>기타지원</v>
          </cell>
          <cell r="S478" t="str">
            <v>CS경영센터</v>
          </cell>
          <cell r="AQ478">
            <v>3</v>
          </cell>
          <cell r="AR478">
            <v>1</v>
          </cell>
          <cell r="AS478">
            <v>2</v>
          </cell>
        </row>
        <row r="479">
          <cell r="B479" t="str">
            <v>Appl.운영</v>
          </cell>
          <cell r="R479" t="str">
            <v>기타지원</v>
          </cell>
          <cell r="S479" t="str">
            <v>CS경영센터</v>
          </cell>
          <cell r="AP479">
            <v>1</v>
          </cell>
          <cell r="AR479">
            <v>1</v>
          </cell>
          <cell r="BA479">
            <v>1</v>
          </cell>
          <cell r="BB479">
            <v>1</v>
          </cell>
        </row>
        <row r="480">
          <cell r="B480" t="str">
            <v>Appl.운영</v>
          </cell>
          <cell r="R480" t="str">
            <v>기타지원</v>
          </cell>
          <cell r="S480" t="str">
            <v>CS경영센터</v>
          </cell>
          <cell r="AR480">
            <v>1</v>
          </cell>
          <cell r="AS480">
            <v>2</v>
          </cell>
          <cell r="AZ480">
            <v>1</v>
          </cell>
        </row>
        <row r="481">
          <cell r="B481" t="str">
            <v>Appl.운영</v>
          </cell>
          <cell r="R481" t="str">
            <v>기타지원</v>
          </cell>
          <cell r="S481" t="str">
            <v>CS경영센터</v>
          </cell>
          <cell r="AQ481">
            <v>2</v>
          </cell>
          <cell r="AS481">
            <v>2</v>
          </cell>
          <cell r="BB481">
            <v>1</v>
          </cell>
        </row>
        <row r="482">
          <cell r="B482" t="str">
            <v>Appl.운영</v>
          </cell>
          <cell r="R482" t="str">
            <v>기타지원</v>
          </cell>
          <cell r="S482" t="str">
            <v>CS경영센터</v>
          </cell>
          <cell r="AP482">
            <v>1</v>
          </cell>
        </row>
        <row r="483">
          <cell r="B483" t="str">
            <v>Appl.운영</v>
          </cell>
          <cell r="R483" t="str">
            <v>기타지원</v>
          </cell>
          <cell r="S483" t="str">
            <v>CS경영센터</v>
          </cell>
          <cell r="AS483">
            <v>1</v>
          </cell>
        </row>
        <row r="484">
          <cell r="B484" t="str">
            <v>Appl.개발</v>
          </cell>
          <cell r="R484" t="str">
            <v>기타지원</v>
          </cell>
          <cell r="S484" t="str">
            <v>CS경영센터</v>
          </cell>
          <cell r="BA484">
            <v>1</v>
          </cell>
        </row>
        <row r="485">
          <cell r="B485" t="str">
            <v>Appl.개발</v>
          </cell>
          <cell r="R485" t="str">
            <v>기타지원</v>
          </cell>
          <cell r="S485" t="str">
            <v>CS경영센터</v>
          </cell>
          <cell r="BB485">
            <v>1</v>
          </cell>
        </row>
        <row r="486">
          <cell r="B486" t="str">
            <v>Appl.개발</v>
          </cell>
          <cell r="R486" t="str">
            <v>기타지원</v>
          </cell>
          <cell r="S486" t="str">
            <v>CS경영센터</v>
          </cell>
          <cell r="AR486">
            <v>1</v>
          </cell>
        </row>
        <row r="487">
          <cell r="B487" t="str">
            <v>혁신지원</v>
          </cell>
          <cell r="R487" t="str">
            <v>기타지원</v>
          </cell>
          <cell r="S487" t="str">
            <v>CS경영센터</v>
          </cell>
          <cell r="AQ487">
            <v>1</v>
          </cell>
          <cell r="AR487">
            <v>1</v>
          </cell>
        </row>
        <row r="488">
          <cell r="B488" t="str">
            <v>Appl.운영</v>
          </cell>
          <cell r="R488" t="str">
            <v>기타지원</v>
          </cell>
          <cell r="S488" t="str">
            <v>CS경영센터</v>
          </cell>
          <cell r="AQ488">
            <v>1</v>
          </cell>
          <cell r="BA488">
            <v>1</v>
          </cell>
        </row>
        <row r="489">
          <cell r="B489" t="str">
            <v>Appl.운영</v>
          </cell>
          <cell r="R489" t="str">
            <v>기타지원</v>
          </cell>
          <cell r="S489" t="str">
            <v>CS경영센터</v>
          </cell>
          <cell r="AS489">
            <v>2</v>
          </cell>
        </row>
        <row r="490">
          <cell r="B490" t="str">
            <v>Appl.운영</v>
          </cell>
          <cell r="R490" t="str">
            <v>기타지원</v>
          </cell>
          <cell r="S490" t="str">
            <v>CS경영센터</v>
          </cell>
          <cell r="BA490">
            <v>1</v>
          </cell>
        </row>
        <row r="491">
          <cell r="B491" t="str">
            <v>Appl.운영</v>
          </cell>
          <cell r="R491" t="str">
            <v>기타지원</v>
          </cell>
          <cell r="S491" t="str">
            <v>CS경영센터</v>
          </cell>
          <cell r="AQ491">
            <v>1</v>
          </cell>
        </row>
        <row r="492">
          <cell r="B492" t="str">
            <v>Appl.운영</v>
          </cell>
          <cell r="R492" t="str">
            <v>기타지원</v>
          </cell>
          <cell r="S492" t="str">
            <v>CS경영센터</v>
          </cell>
          <cell r="AS492">
            <v>2</v>
          </cell>
        </row>
        <row r="493">
          <cell r="B493" t="str">
            <v>Appl.운영</v>
          </cell>
          <cell r="R493" t="str">
            <v>기타지원</v>
          </cell>
          <cell r="S493" t="str">
            <v>CS경영센터</v>
          </cell>
          <cell r="AQ493">
            <v>1</v>
          </cell>
          <cell r="AS493">
            <v>1</v>
          </cell>
          <cell r="BA493">
            <v>1</v>
          </cell>
          <cell r="BB493">
            <v>1</v>
          </cell>
        </row>
        <row r="494">
          <cell r="B494" t="str">
            <v>Appl.운영</v>
          </cell>
          <cell r="R494" t="str">
            <v>기타지원</v>
          </cell>
          <cell r="S494" t="str">
            <v>CS경영센터</v>
          </cell>
          <cell r="AQ494">
            <v>1</v>
          </cell>
          <cell r="AS494">
            <v>3</v>
          </cell>
        </row>
        <row r="495">
          <cell r="B495" t="str">
            <v>Appl.운영</v>
          </cell>
          <cell r="R495" t="str">
            <v>기타지원</v>
          </cell>
          <cell r="S495" t="str">
            <v>CS경영센터</v>
          </cell>
          <cell r="BB495">
            <v>1</v>
          </cell>
        </row>
        <row r="496">
          <cell r="B496" t="str">
            <v>Appl.개발</v>
          </cell>
          <cell r="R496" t="str">
            <v>경영지원총괄</v>
          </cell>
          <cell r="S496" t="str">
            <v>본사스탭(일반)</v>
          </cell>
          <cell r="AZ496">
            <v>3</v>
          </cell>
          <cell r="BB496">
            <v>1</v>
          </cell>
        </row>
        <row r="497">
          <cell r="B497" t="str">
            <v>Appl.개발</v>
          </cell>
          <cell r="R497" t="str">
            <v>반도체총괄</v>
          </cell>
          <cell r="S497" t="str">
            <v>반도체총괄</v>
          </cell>
          <cell r="AP497">
            <v>1</v>
          </cell>
        </row>
        <row r="498">
          <cell r="B498" t="str">
            <v>Appl.개발</v>
          </cell>
          <cell r="R498" t="str">
            <v>경영지원총괄</v>
          </cell>
          <cell r="S498" t="str">
            <v>DM총괄스탭</v>
          </cell>
          <cell r="BB498">
            <v>2</v>
          </cell>
        </row>
        <row r="499">
          <cell r="B499" t="str">
            <v>Appl.개발</v>
          </cell>
          <cell r="R499" t="str">
            <v>디지털미디어총괄</v>
          </cell>
          <cell r="S499" t="str">
            <v>DM총괄스탭</v>
          </cell>
          <cell r="BA499">
            <v>2</v>
          </cell>
        </row>
        <row r="500">
          <cell r="B500" t="str">
            <v>Appl.개발</v>
          </cell>
          <cell r="R500" t="str">
            <v>디지털미디어총괄</v>
          </cell>
          <cell r="S500" t="str">
            <v>DM총괄스탭</v>
          </cell>
          <cell r="AQ500">
            <v>1</v>
          </cell>
          <cell r="BA500">
            <v>1</v>
          </cell>
        </row>
        <row r="501">
          <cell r="B501" t="str">
            <v>Appl.개발</v>
          </cell>
          <cell r="R501" t="str">
            <v>디지털미디어총괄</v>
          </cell>
          <cell r="S501" t="str">
            <v>DM총괄스탭</v>
          </cell>
        </row>
        <row r="502">
          <cell r="B502" t="str">
            <v>Appl.개발</v>
          </cell>
          <cell r="R502" t="str">
            <v>경영지원총괄</v>
          </cell>
          <cell r="S502" t="str">
            <v>경영혁신팀(본사)</v>
          </cell>
          <cell r="AQ502">
            <v>4</v>
          </cell>
          <cell r="BA502">
            <v>8</v>
          </cell>
          <cell r="BB502">
            <v>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2003상반기노임기준"/>
      <sheetName val="일위대가표"/>
      <sheetName val="전기"/>
      <sheetName val="중기조종사 단위단가"/>
      <sheetName val="실행"/>
      <sheetName val="기초단가"/>
      <sheetName val="1-최종안"/>
      <sheetName val="사업분석-분양가결정"/>
      <sheetName val="Total"/>
      <sheetName val="자재가격조사표"/>
      <sheetName val="Front"/>
      <sheetName val="wall"/>
      <sheetName val="MYENGBU"/>
      <sheetName val="자판실행"/>
      <sheetName val="설계명세서"/>
      <sheetName val="내역"/>
      <sheetName val="정부노임단가"/>
      <sheetName val="#REF"/>
      <sheetName val="암센터"/>
      <sheetName val="공사설명서"/>
      <sheetName val="노임이"/>
      <sheetName val="원가계산하도"/>
      <sheetName val="산근"/>
      <sheetName val="설비원가"/>
      <sheetName val="5.설계명세서"/>
      <sheetName val="1.수인터널"/>
      <sheetName val="실행철강하도"/>
      <sheetName val="시장성초안camera"/>
      <sheetName val="데이타"/>
      <sheetName val="식재인부"/>
      <sheetName val="21301동"/>
      <sheetName val="주빔의 설계"/>
      <sheetName val="바닥판"/>
      <sheetName val="입력DATA"/>
      <sheetName val="조명시설"/>
      <sheetName val="BSD (2)"/>
      <sheetName val="갑지(추정)"/>
      <sheetName val="실행대비"/>
      <sheetName val="CTEMCOST"/>
      <sheetName val="투자비"/>
      <sheetName val="조성원가DATA"/>
      <sheetName val="사업비"/>
      <sheetName val="내역서"/>
      <sheetName val="Sheet1"/>
      <sheetName val="Sheet1 (2)"/>
      <sheetName val="6PILE  (돌출)"/>
      <sheetName val="노무비단가"/>
      <sheetName val="갑지"/>
      <sheetName val="집계표"/>
      <sheetName val="정보"/>
      <sheetName val="설계서(본관)"/>
      <sheetName val="BID"/>
      <sheetName val="2000년1차"/>
      <sheetName val="입찰견적보고서"/>
      <sheetName val="공사개요"/>
      <sheetName val="대비"/>
      <sheetName val="예총"/>
      <sheetName val="소비자가"/>
      <sheetName val="비계공사"/>
      <sheetName val="CON'C"/>
      <sheetName val="물가시세"/>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내역서1999.8최종"/>
      <sheetName val="전등설비"/>
      <sheetName val="설계내역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jt.개요"/>
      <sheetName val="인력투입계획"/>
      <sheetName val="MM외주"/>
      <sheetName val="일괄외주"/>
      <sheetName val="HW투입"/>
      <sheetName val="도입솔루션"/>
      <sheetName val="자사솔루션"/>
      <sheetName val="HW원가매출계산"/>
      <sheetName val="경비계획"/>
      <sheetName val="입금계획"/>
      <sheetName val="영업이익계산"/>
      <sheetName val="Pricing전략"/>
      <sheetName val="약식계산용"/>
      <sheetName val="손익계산서"/>
      <sheetName val="CASHFLOW"/>
      <sheetName val="인력원가매출계산"/>
      <sheetName val="메뉴"/>
      <sheetName val="PL계산"/>
      <sheetName val="NPV계산"/>
      <sheetName val="참고Data"/>
      <sheetName val="도움말"/>
      <sheetName val="변수"/>
    </sheetNames>
    <sheetDataSet>
      <sheetData sheetId="0">
        <row r="4">
          <cell r="A4" t="str">
            <v>공공</v>
          </cell>
          <cell r="B4" t="str">
            <v>중앙행정</v>
          </cell>
          <cell r="J4" t="str">
            <v>대내</v>
          </cell>
          <cell r="K4" t="str">
            <v>2003년 7월</v>
          </cell>
          <cell r="M4" t="str">
            <v>공공IE실</v>
          </cell>
          <cell r="N4" t="str">
            <v>사업참여 검토 단계</v>
          </cell>
        </row>
        <row r="5">
          <cell r="A5" t="str">
            <v>응용</v>
          </cell>
          <cell r="B5" t="str">
            <v>지방행정</v>
          </cell>
          <cell r="J5" t="str">
            <v>대외</v>
          </cell>
          <cell r="K5" t="str">
            <v>2003년 8월</v>
          </cell>
          <cell r="M5" t="str">
            <v>금융IE실</v>
          </cell>
          <cell r="N5" t="str">
            <v>비용가격 검토단계-제안서 제출 전</v>
          </cell>
        </row>
        <row r="6">
          <cell r="A6" t="str">
            <v>금융</v>
          </cell>
          <cell r="B6" t="str">
            <v>경제분야</v>
          </cell>
          <cell r="K6" t="str">
            <v>2003년 9월</v>
          </cell>
          <cell r="M6" t="str">
            <v>제조서비스IE실</v>
          </cell>
          <cell r="N6" t="str">
            <v>계약검토 단계-수주 품의 전</v>
          </cell>
        </row>
        <row r="7">
          <cell r="A7" t="str">
            <v>제조</v>
          </cell>
          <cell r="B7" t="str">
            <v>산업/환경</v>
          </cell>
          <cell r="K7" t="str">
            <v>2003년 10월</v>
          </cell>
          <cell r="M7" t="str">
            <v>IE센터 외</v>
          </cell>
        </row>
        <row r="8">
          <cell r="A8" t="str">
            <v>서비스</v>
          </cell>
          <cell r="B8" t="str">
            <v>GIS</v>
          </cell>
          <cell r="K8" t="str">
            <v>2003년 11월</v>
          </cell>
        </row>
        <row r="9">
          <cell r="A9" t="str">
            <v>OM</v>
          </cell>
          <cell r="B9" t="str">
            <v>국방</v>
          </cell>
          <cell r="K9" t="str">
            <v>2003년 12월</v>
          </cell>
        </row>
        <row r="10">
          <cell r="A10" t="str">
            <v>그룹내사업</v>
          </cell>
          <cell r="B10" t="str">
            <v>정보통신</v>
          </cell>
          <cell r="K10" t="str">
            <v>2004년 1월</v>
          </cell>
        </row>
        <row r="11">
          <cell r="A11" t="str">
            <v>기타</v>
          </cell>
          <cell r="K11" t="str">
            <v>2004년 2월</v>
          </cell>
        </row>
        <row r="12">
          <cell r="K12" t="str">
            <v>2004년 3월</v>
          </cell>
        </row>
        <row r="13">
          <cell r="K13" t="str">
            <v>2004년 4월</v>
          </cell>
        </row>
        <row r="14">
          <cell r="K14" t="str">
            <v>2004년 5월</v>
          </cell>
        </row>
        <row r="15">
          <cell r="K15" t="str">
            <v>2004년 6월</v>
          </cell>
        </row>
        <row r="16">
          <cell r="K16" t="str">
            <v>2004년 7월</v>
          </cell>
        </row>
        <row r="17">
          <cell r="K17" t="str">
            <v>2004년 8월</v>
          </cell>
        </row>
        <row r="18">
          <cell r="K18" t="str">
            <v>2004년 9월</v>
          </cell>
        </row>
        <row r="19">
          <cell r="K19" t="str">
            <v>2004년 10월</v>
          </cell>
        </row>
        <row r="20">
          <cell r="K20" t="str">
            <v>2004년 11월</v>
          </cell>
        </row>
        <row r="21">
          <cell r="K21" t="str">
            <v>2004년 12월</v>
          </cell>
        </row>
        <row r="22">
          <cell r="A22" t="str">
            <v>공공사업UNIT</v>
          </cell>
          <cell r="B22" t="str">
            <v>공공사업1팀</v>
          </cell>
          <cell r="K22" t="str">
            <v>2005년 1월</v>
          </cell>
        </row>
        <row r="23">
          <cell r="A23" t="str">
            <v>응용시스템사업UNIT</v>
          </cell>
          <cell r="B23" t="str">
            <v>공공사업2팀</v>
          </cell>
          <cell r="K23" t="str">
            <v>2005년 2월</v>
          </cell>
        </row>
        <row r="24">
          <cell r="A24" t="str">
            <v>금융사업UNIT</v>
          </cell>
          <cell r="B24" t="str">
            <v>공공사업3팀</v>
          </cell>
          <cell r="K24" t="str">
            <v>2005년 3월</v>
          </cell>
        </row>
        <row r="25">
          <cell r="A25" t="str">
            <v>제조사업UNIT</v>
          </cell>
          <cell r="B25" t="str">
            <v>공공사업4팀</v>
          </cell>
          <cell r="K25" t="str">
            <v>2005년 4월</v>
          </cell>
        </row>
        <row r="26">
          <cell r="A26" t="str">
            <v>서비스사업UNIT</v>
          </cell>
          <cell r="B26" t="str">
            <v>국방사업팀</v>
          </cell>
          <cell r="K26" t="str">
            <v>2005년 5월</v>
          </cell>
        </row>
        <row r="27">
          <cell r="A27" t="str">
            <v>OM사업UNIT</v>
          </cell>
          <cell r="K27" t="str">
            <v>2005년 6월</v>
          </cell>
        </row>
        <row r="28">
          <cell r="A28" t="str">
            <v xml:space="preserve">IS사업 UNIT </v>
          </cell>
          <cell r="K28" t="str">
            <v>2005년 7월</v>
          </cell>
        </row>
        <row r="29">
          <cell r="A29" t="str">
            <v>전자 UNIT</v>
          </cell>
          <cell r="K29" t="str">
            <v>2005년 8월</v>
          </cell>
        </row>
        <row r="30">
          <cell r="K30" t="str">
            <v>2005년 9월</v>
          </cell>
        </row>
        <row r="31">
          <cell r="K31" t="str">
            <v>2005년 10월</v>
          </cell>
        </row>
        <row r="32">
          <cell r="K32" t="str">
            <v>2005년 11월</v>
          </cell>
        </row>
        <row r="33">
          <cell r="K33" t="str">
            <v>2005년 12월</v>
          </cell>
        </row>
        <row r="34">
          <cell r="F34" t="str">
            <v>신규고객</v>
          </cell>
        </row>
        <row r="35">
          <cell r="F35" t="str">
            <v>기존고객</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      "/>
      <sheetName val="총표지"/>
      <sheetName val="표지"/>
      <sheetName val="지사~화재"/>
      <sheetName val="화재~대보"/>
      <sheetName val="지사~세기"/>
      <sheetName val="대보~고내분기"/>
      <sheetName val="고내분기~한림"/>
      <sheetName val="하귀분기-기지국"/>
      <sheetName val="한림분기-기지국"/>
      <sheetName val="세기~광령"/>
      <sheetName val="광령~경마장"/>
      <sheetName val="합 계"/>
      <sheetName val="총합계"/>
    </sheetNames>
    <sheetDataSet>
      <sheetData sheetId="0"/>
      <sheetData sheetId="1"/>
      <sheetData sheetId="2"/>
      <sheetData sheetId="3"/>
      <sheetData sheetId="4"/>
      <sheetData sheetId="5"/>
      <sheetData sheetId="6"/>
      <sheetData sheetId="7"/>
      <sheetData sheetId="8">
        <row r="8">
          <cell r="A8" t="str">
            <v>애월248</v>
          </cell>
          <cell r="E8">
            <v>10</v>
          </cell>
        </row>
        <row r="9">
          <cell r="A9">
            <v>247</v>
          </cell>
          <cell r="B9">
            <v>43</v>
          </cell>
          <cell r="D9">
            <v>43</v>
          </cell>
          <cell r="G9">
            <v>0</v>
          </cell>
          <cell r="J9">
            <v>43</v>
          </cell>
          <cell r="K9">
            <v>0</v>
          </cell>
          <cell r="M9" t="str">
            <v>B</v>
          </cell>
          <cell r="Q9">
            <v>0</v>
          </cell>
          <cell r="R9">
            <v>1</v>
          </cell>
          <cell r="T9">
            <v>1</v>
          </cell>
          <cell r="U9">
            <v>1</v>
          </cell>
          <cell r="V9">
            <v>0</v>
          </cell>
          <cell r="W9">
            <v>2</v>
          </cell>
          <cell r="X9">
            <v>0</v>
          </cell>
          <cell r="Y9">
            <v>1</v>
          </cell>
        </row>
        <row r="10">
          <cell r="A10">
            <v>246</v>
          </cell>
          <cell r="B10">
            <v>48</v>
          </cell>
          <cell r="D10">
            <v>48</v>
          </cell>
          <cell r="G10">
            <v>0</v>
          </cell>
          <cell r="J10">
            <v>48</v>
          </cell>
          <cell r="K10">
            <v>0</v>
          </cell>
          <cell r="M10" t="str">
            <v>C</v>
          </cell>
          <cell r="Q10">
            <v>0</v>
          </cell>
          <cell r="R10">
            <v>2</v>
          </cell>
          <cell r="V10">
            <v>0</v>
          </cell>
          <cell r="W10">
            <v>4</v>
          </cell>
          <cell r="X10">
            <v>0</v>
          </cell>
          <cell r="Y10">
            <v>1</v>
          </cell>
        </row>
        <row r="11">
          <cell r="A11">
            <v>245</v>
          </cell>
          <cell r="B11">
            <v>52</v>
          </cell>
          <cell r="D11">
            <v>52</v>
          </cell>
          <cell r="G11">
            <v>0</v>
          </cell>
          <cell r="J11">
            <v>52</v>
          </cell>
          <cell r="K11">
            <v>0</v>
          </cell>
          <cell r="M11" t="str">
            <v>C</v>
          </cell>
          <cell r="Q11">
            <v>0</v>
          </cell>
          <cell r="R11">
            <v>2</v>
          </cell>
          <cell r="V11">
            <v>0</v>
          </cell>
          <cell r="W11">
            <v>4</v>
          </cell>
          <cell r="X11">
            <v>0</v>
          </cell>
          <cell r="Y11">
            <v>1</v>
          </cell>
        </row>
        <row r="12">
          <cell r="A12">
            <v>244</v>
          </cell>
          <cell r="B12">
            <v>41</v>
          </cell>
          <cell r="D12">
            <v>41</v>
          </cell>
          <cell r="G12">
            <v>0</v>
          </cell>
          <cell r="J12">
            <v>41</v>
          </cell>
          <cell r="K12">
            <v>0</v>
          </cell>
          <cell r="M12" t="str">
            <v>B</v>
          </cell>
          <cell r="Q12">
            <v>0</v>
          </cell>
          <cell r="R12">
            <v>1</v>
          </cell>
          <cell r="T12">
            <v>1</v>
          </cell>
          <cell r="U12">
            <v>1</v>
          </cell>
          <cell r="V12">
            <v>0</v>
          </cell>
          <cell r="W12">
            <v>2</v>
          </cell>
          <cell r="X12">
            <v>0</v>
          </cell>
          <cell r="Y12">
            <v>1</v>
          </cell>
        </row>
        <row r="13">
          <cell r="A13">
            <v>243</v>
          </cell>
          <cell r="B13">
            <v>59</v>
          </cell>
          <cell r="D13">
            <v>59</v>
          </cell>
          <cell r="G13">
            <v>0</v>
          </cell>
          <cell r="J13">
            <v>59</v>
          </cell>
          <cell r="K13">
            <v>0</v>
          </cell>
          <cell r="M13" t="str">
            <v>B</v>
          </cell>
          <cell r="Q13">
            <v>0</v>
          </cell>
          <cell r="R13">
            <v>1</v>
          </cell>
          <cell r="V13">
            <v>0</v>
          </cell>
          <cell r="W13">
            <v>2</v>
          </cell>
          <cell r="X13">
            <v>0</v>
          </cell>
          <cell r="Y13">
            <v>1</v>
          </cell>
        </row>
        <row r="14">
          <cell r="A14">
            <v>242</v>
          </cell>
          <cell r="B14">
            <v>44</v>
          </cell>
          <cell r="D14">
            <v>44</v>
          </cell>
          <cell r="G14">
            <v>0</v>
          </cell>
          <cell r="J14">
            <v>44</v>
          </cell>
          <cell r="K14">
            <v>0</v>
          </cell>
          <cell r="M14" t="str">
            <v>B</v>
          </cell>
          <cell r="Q14">
            <v>0</v>
          </cell>
          <cell r="R14">
            <v>1</v>
          </cell>
          <cell r="V14">
            <v>0</v>
          </cell>
          <cell r="W14">
            <v>2</v>
          </cell>
          <cell r="X14">
            <v>0</v>
          </cell>
          <cell r="Y14">
            <v>1</v>
          </cell>
        </row>
        <row r="15">
          <cell r="A15">
            <v>241</v>
          </cell>
          <cell r="B15">
            <v>61</v>
          </cell>
          <cell r="D15">
            <v>61</v>
          </cell>
          <cell r="G15">
            <v>0</v>
          </cell>
          <cell r="J15">
            <v>61</v>
          </cell>
          <cell r="K15">
            <v>0</v>
          </cell>
          <cell r="M15" t="str">
            <v>B</v>
          </cell>
          <cell r="Q15">
            <v>0</v>
          </cell>
          <cell r="R15">
            <v>1</v>
          </cell>
          <cell r="T15">
            <v>1</v>
          </cell>
          <cell r="V15">
            <v>0</v>
          </cell>
          <cell r="W15">
            <v>2</v>
          </cell>
          <cell r="X15">
            <v>0</v>
          </cell>
          <cell r="Y15">
            <v>1</v>
          </cell>
        </row>
        <row r="16">
          <cell r="A16">
            <v>240</v>
          </cell>
          <cell r="B16">
            <v>51</v>
          </cell>
          <cell r="D16">
            <v>51</v>
          </cell>
          <cell r="G16">
            <v>0</v>
          </cell>
          <cell r="J16">
            <v>51</v>
          </cell>
          <cell r="K16">
            <v>0</v>
          </cell>
          <cell r="M16" t="str">
            <v>A</v>
          </cell>
          <cell r="Q16">
            <v>1</v>
          </cell>
          <cell r="R16">
            <v>0</v>
          </cell>
          <cell r="V16">
            <v>0</v>
          </cell>
          <cell r="W16">
            <v>0</v>
          </cell>
          <cell r="X16">
            <v>1</v>
          </cell>
          <cell r="Y16">
            <v>1</v>
          </cell>
        </row>
        <row r="17">
          <cell r="A17">
            <v>239</v>
          </cell>
          <cell r="B17">
            <v>53</v>
          </cell>
          <cell r="D17">
            <v>53</v>
          </cell>
          <cell r="G17">
            <v>0</v>
          </cell>
          <cell r="J17">
            <v>53</v>
          </cell>
          <cell r="K17">
            <v>0</v>
          </cell>
          <cell r="M17" t="str">
            <v>A</v>
          </cell>
          <cell r="Q17">
            <v>1</v>
          </cell>
          <cell r="R17">
            <v>0</v>
          </cell>
          <cell r="V17">
            <v>0</v>
          </cell>
          <cell r="W17">
            <v>0</v>
          </cell>
          <cell r="X17">
            <v>1</v>
          </cell>
          <cell r="Y17">
            <v>1</v>
          </cell>
        </row>
        <row r="18">
          <cell r="A18">
            <v>238</v>
          </cell>
          <cell r="B18">
            <v>53</v>
          </cell>
          <cell r="D18">
            <v>53</v>
          </cell>
          <cell r="G18">
            <v>0</v>
          </cell>
          <cell r="J18">
            <v>53</v>
          </cell>
          <cell r="K18">
            <v>0</v>
          </cell>
          <cell r="M18" t="str">
            <v>A</v>
          </cell>
          <cell r="O18">
            <v>1</v>
          </cell>
          <cell r="Q18">
            <v>1</v>
          </cell>
          <cell r="R18">
            <v>0</v>
          </cell>
          <cell r="T18">
            <v>1</v>
          </cell>
          <cell r="V18">
            <v>2</v>
          </cell>
          <cell r="W18">
            <v>0</v>
          </cell>
          <cell r="X18">
            <v>1</v>
          </cell>
          <cell r="Y18">
            <v>1</v>
          </cell>
        </row>
        <row r="19">
          <cell r="A19">
            <v>237</v>
          </cell>
          <cell r="B19">
            <v>61</v>
          </cell>
          <cell r="D19">
            <v>61</v>
          </cell>
          <cell r="G19">
            <v>0</v>
          </cell>
          <cell r="J19">
            <v>61</v>
          </cell>
          <cell r="K19">
            <v>0</v>
          </cell>
          <cell r="M19" t="str">
            <v>A</v>
          </cell>
          <cell r="Q19">
            <v>1</v>
          </cell>
          <cell r="R19">
            <v>0</v>
          </cell>
          <cell r="V19">
            <v>0</v>
          </cell>
          <cell r="W19">
            <v>0</v>
          </cell>
          <cell r="X19">
            <v>1</v>
          </cell>
          <cell r="Y19">
            <v>1</v>
          </cell>
        </row>
        <row r="20">
          <cell r="A20">
            <v>236</v>
          </cell>
          <cell r="B20">
            <v>42</v>
          </cell>
          <cell r="D20">
            <v>42</v>
          </cell>
          <cell r="G20">
            <v>0</v>
          </cell>
          <cell r="J20">
            <v>42</v>
          </cell>
          <cell r="K20">
            <v>0</v>
          </cell>
          <cell r="M20" t="str">
            <v>A</v>
          </cell>
          <cell r="Q20">
            <v>1</v>
          </cell>
          <cell r="R20">
            <v>0</v>
          </cell>
          <cell r="V20">
            <v>0</v>
          </cell>
          <cell r="W20">
            <v>0</v>
          </cell>
          <cell r="X20">
            <v>1</v>
          </cell>
          <cell r="Y20">
            <v>1</v>
          </cell>
        </row>
        <row r="21">
          <cell r="A21">
            <v>235</v>
          </cell>
          <cell r="B21">
            <v>41</v>
          </cell>
          <cell r="D21">
            <v>41</v>
          </cell>
          <cell r="G21">
            <v>0</v>
          </cell>
          <cell r="J21">
            <v>41</v>
          </cell>
          <cell r="K21">
            <v>0</v>
          </cell>
          <cell r="M21" t="str">
            <v>C</v>
          </cell>
          <cell r="Q21">
            <v>0</v>
          </cell>
          <cell r="R21">
            <v>2</v>
          </cell>
          <cell r="T21">
            <v>1</v>
          </cell>
          <cell r="V21">
            <v>0</v>
          </cell>
          <cell r="W21">
            <v>4</v>
          </cell>
          <cell r="X21">
            <v>0</v>
          </cell>
          <cell r="Y21">
            <v>1</v>
          </cell>
        </row>
        <row r="22">
          <cell r="A22">
            <v>234</v>
          </cell>
          <cell r="B22">
            <v>55</v>
          </cell>
          <cell r="D22">
            <v>55</v>
          </cell>
          <cell r="G22">
            <v>0</v>
          </cell>
          <cell r="J22">
            <v>55</v>
          </cell>
          <cell r="K22">
            <v>0</v>
          </cell>
          <cell r="M22" t="str">
            <v>A</v>
          </cell>
          <cell r="Q22">
            <v>1</v>
          </cell>
          <cell r="R22">
            <v>0</v>
          </cell>
          <cell r="V22">
            <v>0</v>
          </cell>
          <cell r="W22">
            <v>0</v>
          </cell>
          <cell r="X22">
            <v>1</v>
          </cell>
          <cell r="Y22">
            <v>1</v>
          </cell>
        </row>
        <row r="23">
          <cell r="A23">
            <v>233</v>
          </cell>
          <cell r="B23">
            <v>22</v>
          </cell>
          <cell r="D23">
            <v>22</v>
          </cell>
          <cell r="G23">
            <v>0</v>
          </cell>
          <cell r="J23">
            <v>22</v>
          </cell>
          <cell r="K23">
            <v>0</v>
          </cell>
          <cell r="M23" t="str">
            <v>A</v>
          </cell>
          <cell r="Q23">
            <v>1</v>
          </cell>
          <cell r="R23">
            <v>0</v>
          </cell>
          <cell r="V23">
            <v>0</v>
          </cell>
          <cell r="W23">
            <v>0</v>
          </cell>
          <cell r="X23">
            <v>1</v>
          </cell>
          <cell r="Y23">
            <v>1</v>
          </cell>
        </row>
        <row r="24">
          <cell r="A24">
            <v>232</v>
          </cell>
          <cell r="B24">
            <v>35</v>
          </cell>
          <cell r="D24">
            <v>35</v>
          </cell>
          <cell r="G24">
            <v>0</v>
          </cell>
          <cell r="J24">
            <v>35</v>
          </cell>
          <cell r="K24">
            <v>0</v>
          </cell>
          <cell r="M24" t="str">
            <v>A</v>
          </cell>
          <cell r="Q24">
            <v>1</v>
          </cell>
          <cell r="R24">
            <v>0</v>
          </cell>
          <cell r="T24">
            <v>1</v>
          </cell>
          <cell r="U24">
            <v>1</v>
          </cell>
          <cell r="V24">
            <v>0</v>
          </cell>
          <cell r="W24">
            <v>0</v>
          </cell>
          <cell r="X24">
            <v>1</v>
          </cell>
          <cell r="Y24">
            <v>1</v>
          </cell>
        </row>
        <row r="25">
          <cell r="A25">
            <v>231</v>
          </cell>
          <cell r="B25">
            <v>31</v>
          </cell>
          <cell r="D25">
            <v>31</v>
          </cell>
          <cell r="G25">
            <v>0</v>
          </cell>
          <cell r="J25">
            <v>31</v>
          </cell>
          <cell r="K25">
            <v>0</v>
          </cell>
          <cell r="M25" t="str">
            <v>A</v>
          </cell>
          <cell r="Q25">
            <v>1</v>
          </cell>
          <cell r="R25">
            <v>0</v>
          </cell>
          <cell r="V25">
            <v>0</v>
          </cell>
          <cell r="W25">
            <v>0</v>
          </cell>
          <cell r="X25">
            <v>1</v>
          </cell>
          <cell r="Y25">
            <v>1</v>
          </cell>
        </row>
        <row r="26">
          <cell r="A26">
            <v>230</v>
          </cell>
          <cell r="B26">
            <v>55</v>
          </cell>
          <cell r="D26">
            <v>55</v>
          </cell>
          <cell r="G26">
            <v>0</v>
          </cell>
          <cell r="J26">
            <v>55</v>
          </cell>
          <cell r="K26">
            <v>0</v>
          </cell>
          <cell r="M26" t="str">
            <v>A</v>
          </cell>
          <cell r="Q26">
            <v>1</v>
          </cell>
          <cell r="R26">
            <v>0</v>
          </cell>
          <cell r="V26">
            <v>0</v>
          </cell>
          <cell r="W26">
            <v>0</v>
          </cell>
          <cell r="X26">
            <v>1</v>
          </cell>
          <cell r="Y26">
            <v>1</v>
          </cell>
        </row>
        <row r="27">
          <cell r="A27">
            <v>229</v>
          </cell>
          <cell r="B27">
            <v>41</v>
          </cell>
          <cell r="D27">
            <v>41</v>
          </cell>
          <cell r="G27">
            <v>0</v>
          </cell>
          <cell r="J27">
            <v>41</v>
          </cell>
          <cell r="K27">
            <v>0</v>
          </cell>
          <cell r="M27" t="str">
            <v>A</v>
          </cell>
          <cell r="Q27">
            <v>1</v>
          </cell>
          <cell r="R27">
            <v>0</v>
          </cell>
          <cell r="T27">
            <v>1</v>
          </cell>
          <cell r="V27">
            <v>0</v>
          </cell>
          <cell r="W27">
            <v>0</v>
          </cell>
          <cell r="X27">
            <v>1</v>
          </cell>
          <cell r="Y27">
            <v>1</v>
          </cell>
        </row>
        <row r="28">
          <cell r="A28">
            <v>228</v>
          </cell>
          <cell r="B28">
            <v>46</v>
          </cell>
          <cell r="D28">
            <v>46</v>
          </cell>
          <cell r="G28">
            <v>0</v>
          </cell>
          <cell r="J28">
            <v>46</v>
          </cell>
          <cell r="K28">
            <v>0</v>
          </cell>
          <cell r="M28" t="str">
            <v>A</v>
          </cell>
          <cell r="Q28">
            <v>1</v>
          </cell>
          <cell r="R28">
            <v>0</v>
          </cell>
          <cell r="V28">
            <v>0</v>
          </cell>
          <cell r="W28">
            <v>0</v>
          </cell>
          <cell r="X28">
            <v>1</v>
          </cell>
          <cell r="Y28">
            <v>1</v>
          </cell>
        </row>
        <row r="29">
          <cell r="A29">
            <v>227</v>
          </cell>
          <cell r="B29">
            <v>60</v>
          </cell>
          <cell r="D29">
            <v>60</v>
          </cell>
          <cell r="G29">
            <v>0</v>
          </cell>
          <cell r="J29">
            <v>60</v>
          </cell>
          <cell r="K29">
            <v>0</v>
          </cell>
          <cell r="M29" t="str">
            <v>C</v>
          </cell>
          <cell r="O29">
            <v>1</v>
          </cell>
          <cell r="Q29">
            <v>0</v>
          </cell>
          <cell r="R29">
            <v>2</v>
          </cell>
          <cell r="V29">
            <v>2</v>
          </cell>
          <cell r="W29">
            <v>4</v>
          </cell>
          <cell r="X29">
            <v>0</v>
          </cell>
          <cell r="Y29">
            <v>1</v>
          </cell>
        </row>
        <row r="30">
          <cell r="A30">
            <v>226</v>
          </cell>
          <cell r="B30">
            <v>37</v>
          </cell>
          <cell r="D30">
            <v>37</v>
          </cell>
          <cell r="G30">
            <v>0</v>
          </cell>
          <cell r="J30">
            <v>37</v>
          </cell>
          <cell r="K30">
            <v>0</v>
          </cell>
          <cell r="M30" t="str">
            <v>A</v>
          </cell>
          <cell r="Q30">
            <v>1</v>
          </cell>
          <cell r="R30">
            <v>0</v>
          </cell>
          <cell r="T30">
            <v>1</v>
          </cell>
          <cell r="V30">
            <v>0</v>
          </cell>
          <cell r="W30">
            <v>0</v>
          </cell>
          <cell r="X30">
            <v>1</v>
          </cell>
          <cell r="Y30">
            <v>1</v>
          </cell>
        </row>
        <row r="31">
          <cell r="A31">
            <v>225</v>
          </cell>
          <cell r="B31">
            <v>68</v>
          </cell>
          <cell r="D31">
            <v>68</v>
          </cell>
          <cell r="G31">
            <v>0</v>
          </cell>
          <cell r="J31">
            <v>68</v>
          </cell>
          <cell r="K31">
            <v>0</v>
          </cell>
          <cell r="M31" t="str">
            <v>A</v>
          </cell>
          <cell r="Q31">
            <v>1</v>
          </cell>
          <cell r="R31">
            <v>0</v>
          </cell>
          <cell r="V31">
            <v>0</v>
          </cell>
          <cell r="W31">
            <v>0</v>
          </cell>
          <cell r="X31">
            <v>1</v>
          </cell>
          <cell r="Y31">
            <v>1</v>
          </cell>
        </row>
        <row r="32">
          <cell r="A32">
            <v>224</v>
          </cell>
          <cell r="B32">
            <v>55</v>
          </cell>
          <cell r="D32">
            <v>55</v>
          </cell>
          <cell r="G32">
            <v>0</v>
          </cell>
          <cell r="J32">
            <v>55</v>
          </cell>
          <cell r="K32">
            <v>0</v>
          </cell>
          <cell r="M32" t="str">
            <v>B</v>
          </cell>
          <cell r="Q32">
            <v>0</v>
          </cell>
          <cell r="R32">
            <v>1</v>
          </cell>
          <cell r="V32">
            <v>0</v>
          </cell>
          <cell r="W32">
            <v>4</v>
          </cell>
          <cell r="X32">
            <v>0</v>
          </cell>
          <cell r="Y32">
            <v>1</v>
          </cell>
        </row>
        <row r="33">
          <cell r="A33">
            <v>223</v>
          </cell>
          <cell r="B33">
            <v>41</v>
          </cell>
          <cell r="D33">
            <v>41</v>
          </cell>
          <cell r="E33">
            <v>10</v>
          </cell>
          <cell r="G33">
            <v>0</v>
          </cell>
          <cell r="J33">
            <v>41</v>
          </cell>
          <cell r="K33">
            <v>0</v>
          </cell>
          <cell r="L33">
            <v>1</v>
          </cell>
          <cell r="M33" t="str">
            <v>A</v>
          </cell>
          <cell r="Q33">
            <v>1</v>
          </cell>
          <cell r="R33">
            <v>0</v>
          </cell>
          <cell r="T33">
            <v>1</v>
          </cell>
          <cell r="V33">
            <v>0</v>
          </cell>
          <cell r="W33">
            <v>0</v>
          </cell>
          <cell r="X33">
            <v>1</v>
          </cell>
          <cell r="Y33">
            <v>1</v>
          </cell>
        </row>
        <row r="34">
          <cell r="A34" t="str">
            <v>소계1</v>
          </cell>
          <cell r="B34">
            <v>1195</v>
          </cell>
          <cell r="C34">
            <v>0</v>
          </cell>
          <cell r="D34">
            <v>1195</v>
          </cell>
          <cell r="E34">
            <v>20</v>
          </cell>
          <cell r="F34">
            <v>1200</v>
          </cell>
          <cell r="G34">
            <v>0</v>
          </cell>
          <cell r="J34">
            <v>1195</v>
          </cell>
          <cell r="K34">
            <v>0</v>
          </cell>
          <cell r="L34">
            <v>1</v>
          </cell>
          <cell r="M34">
            <v>0</v>
          </cell>
          <cell r="N34">
            <v>0</v>
          </cell>
          <cell r="O34">
            <v>2</v>
          </cell>
          <cell r="P34">
            <v>1394.1666666666667</v>
          </cell>
          <cell r="Q34">
            <v>15</v>
          </cell>
          <cell r="R34">
            <v>14</v>
          </cell>
          <cell r="S34">
            <v>0</v>
          </cell>
          <cell r="T34">
            <v>9</v>
          </cell>
          <cell r="U34">
            <v>3</v>
          </cell>
          <cell r="V34">
            <v>4</v>
          </cell>
          <cell r="W34">
            <v>30</v>
          </cell>
          <cell r="X34">
            <v>15</v>
          </cell>
          <cell r="Y34">
            <v>25</v>
          </cell>
        </row>
        <row r="35">
          <cell r="A35" t="str">
            <v>애월222</v>
          </cell>
          <cell r="B35">
            <v>38</v>
          </cell>
          <cell r="D35">
            <v>38</v>
          </cell>
          <cell r="E35">
            <v>10</v>
          </cell>
          <cell r="G35">
            <v>0</v>
          </cell>
          <cell r="J35">
            <v>38</v>
          </cell>
          <cell r="K35">
            <v>0</v>
          </cell>
          <cell r="M35" t="str">
            <v>A</v>
          </cell>
          <cell r="Q35">
            <v>1</v>
          </cell>
          <cell r="R35">
            <v>0</v>
          </cell>
          <cell r="V35">
            <v>0</v>
          </cell>
          <cell r="W35">
            <v>0</v>
          </cell>
          <cell r="X35">
            <v>1</v>
          </cell>
          <cell r="Y35">
            <v>1</v>
          </cell>
        </row>
        <row r="36">
          <cell r="A36">
            <v>221</v>
          </cell>
          <cell r="B36">
            <v>41</v>
          </cell>
          <cell r="D36">
            <v>41</v>
          </cell>
          <cell r="G36">
            <v>0</v>
          </cell>
          <cell r="J36">
            <v>41</v>
          </cell>
          <cell r="K36">
            <v>0</v>
          </cell>
          <cell r="M36" t="str">
            <v>A</v>
          </cell>
          <cell r="Q36">
            <v>1</v>
          </cell>
          <cell r="R36">
            <v>0</v>
          </cell>
          <cell r="T36">
            <v>1</v>
          </cell>
          <cell r="V36">
            <v>0</v>
          </cell>
          <cell r="W36">
            <v>0</v>
          </cell>
          <cell r="X36">
            <v>1</v>
          </cell>
          <cell r="Y36">
            <v>1</v>
          </cell>
        </row>
        <row r="37">
          <cell r="A37">
            <v>220</v>
          </cell>
          <cell r="B37">
            <v>38</v>
          </cell>
          <cell r="D37">
            <v>38</v>
          </cell>
          <cell r="G37">
            <v>0</v>
          </cell>
          <cell r="J37">
            <v>38</v>
          </cell>
          <cell r="K37">
            <v>0</v>
          </cell>
          <cell r="M37" t="str">
            <v>A</v>
          </cell>
          <cell r="Q37">
            <v>1</v>
          </cell>
          <cell r="R37">
            <v>0</v>
          </cell>
          <cell r="V37">
            <v>0</v>
          </cell>
          <cell r="W37">
            <v>0</v>
          </cell>
          <cell r="X37">
            <v>1</v>
          </cell>
          <cell r="Y37">
            <v>1</v>
          </cell>
        </row>
        <row r="38">
          <cell r="A38">
            <v>219</v>
          </cell>
          <cell r="B38">
            <v>57</v>
          </cell>
          <cell r="D38">
            <v>57</v>
          </cell>
          <cell r="G38">
            <v>0</v>
          </cell>
          <cell r="J38">
            <v>57</v>
          </cell>
          <cell r="K38">
            <v>0</v>
          </cell>
          <cell r="M38" t="str">
            <v>A</v>
          </cell>
          <cell r="Q38">
            <v>1</v>
          </cell>
          <cell r="R38">
            <v>0</v>
          </cell>
          <cell r="V38">
            <v>0</v>
          </cell>
          <cell r="W38">
            <v>0</v>
          </cell>
          <cell r="X38">
            <v>1</v>
          </cell>
          <cell r="Y38">
            <v>1</v>
          </cell>
        </row>
        <row r="39">
          <cell r="A39">
            <v>218</v>
          </cell>
          <cell r="B39">
            <v>61</v>
          </cell>
          <cell r="D39">
            <v>61</v>
          </cell>
          <cell r="G39">
            <v>0</v>
          </cell>
          <cell r="J39">
            <v>61</v>
          </cell>
          <cell r="K39">
            <v>0</v>
          </cell>
          <cell r="M39" t="str">
            <v>A</v>
          </cell>
          <cell r="Q39">
            <v>1</v>
          </cell>
          <cell r="R39">
            <v>0</v>
          </cell>
          <cell r="T39">
            <v>1</v>
          </cell>
          <cell r="V39">
            <v>0</v>
          </cell>
          <cell r="W39">
            <v>0</v>
          </cell>
          <cell r="X39">
            <v>1</v>
          </cell>
          <cell r="Y39">
            <v>1</v>
          </cell>
        </row>
        <row r="40">
          <cell r="A40">
            <v>217</v>
          </cell>
          <cell r="B40">
            <v>16</v>
          </cell>
          <cell r="D40">
            <v>16</v>
          </cell>
          <cell r="G40">
            <v>0</v>
          </cell>
          <cell r="J40">
            <v>16</v>
          </cell>
          <cell r="K40">
            <v>0</v>
          </cell>
          <cell r="M40" t="str">
            <v>A</v>
          </cell>
          <cell r="Q40">
            <v>1</v>
          </cell>
          <cell r="R40">
            <v>0</v>
          </cell>
          <cell r="U40">
            <v>1</v>
          </cell>
          <cell r="V40">
            <v>0</v>
          </cell>
          <cell r="W40">
            <v>0</v>
          </cell>
          <cell r="X40">
            <v>1</v>
          </cell>
          <cell r="Y40">
            <v>1</v>
          </cell>
        </row>
        <row r="41">
          <cell r="A41">
            <v>216</v>
          </cell>
          <cell r="B41">
            <v>36</v>
          </cell>
          <cell r="D41">
            <v>36</v>
          </cell>
          <cell r="G41">
            <v>0</v>
          </cell>
          <cell r="J41">
            <v>36</v>
          </cell>
          <cell r="K41">
            <v>0</v>
          </cell>
          <cell r="M41" t="str">
            <v>A</v>
          </cell>
          <cell r="Q41">
            <v>1</v>
          </cell>
          <cell r="R41">
            <v>0</v>
          </cell>
          <cell r="V41">
            <v>0</v>
          </cell>
          <cell r="W41">
            <v>0</v>
          </cell>
          <cell r="X41">
            <v>1</v>
          </cell>
          <cell r="Y41">
            <v>1</v>
          </cell>
        </row>
        <row r="42">
          <cell r="A42">
            <v>214</v>
          </cell>
          <cell r="B42">
            <v>31</v>
          </cell>
          <cell r="D42">
            <v>31</v>
          </cell>
          <cell r="G42">
            <v>0</v>
          </cell>
          <cell r="J42">
            <v>31</v>
          </cell>
          <cell r="K42">
            <v>0</v>
          </cell>
          <cell r="M42" t="str">
            <v>C</v>
          </cell>
          <cell r="Q42">
            <v>0</v>
          </cell>
          <cell r="R42">
            <v>2</v>
          </cell>
          <cell r="T42">
            <v>1</v>
          </cell>
          <cell r="V42">
            <v>0</v>
          </cell>
          <cell r="W42">
            <v>4</v>
          </cell>
          <cell r="X42">
            <v>0</v>
          </cell>
          <cell r="Y42">
            <v>1</v>
          </cell>
        </row>
        <row r="43">
          <cell r="A43">
            <v>213</v>
          </cell>
          <cell r="B43">
            <v>51</v>
          </cell>
          <cell r="D43">
            <v>51</v>
          </cell>
          <cell r="G43">
            <v>0</v>
          </cell>
          <cell r="J43">
            <v>51</v>
          </cell>
          <cell r="K43">
            <v>0</v>
          </cell>
          <cell r="M43" t="str">
            <v>A</v>
          </cell>
          <cell r="Q43">
            <v>1</v>
          </cell>
          <cell r="R43">
            <v>0</v>
          </cell>
          <cell r="V43">
            <v>0</v>
          </cell>
          <cell r="W43">
            <v>0</v>
          </cell>
          <cell r="X43">
            <v>1</v>
          </cell>
          <cell r="Y43">
            <v>1</v>
          </cell>
        </row>
        <row r="44">
          <cell r="A44">
            <v>212</v>
          </cell>
          <cell r="B44">
            <v>53</v>
          </cell>
          <cell r="D44">
            <v>53</v>
          </cell>
          <cell r="G44">
            <v>0</v>
          </cell>
          <cell r="J44">
            <v>53</v>
          </cell>
          <cell r="K44">
            <v>0</v>
          </cell>
          <cell r="M44" t="str">
            <v>A</v>
          </cell>
          <cell r="Q44">
            <v>1</v>
          </cell>
          <cell r="R44">
            <v>0</v>
          </cell>
          <cell r="V44">
            <v>0</v>
          </cell>
          <cell r="W44">
            <v>0</v>
          </cell>
          <cell r="X44">
            <v>1</v>
          </cell>
          <cell r="Y44">
            <v>1</v>
          </cell>
        </row>
        <row r="45">
          <cell r="A45">
            <v>211</v>
          </cell>
          <cell r="B45">
            <v>36</v>
          </cell>
          <cell r="D45">
            <v>36</v>
          </cell>
          <cell r="G45">
            <v>0</v>
          </cell>
          <cell r="J45">
            <v>36</v>
          </cell>
          <cell r="K45">
            <v>0</v>
          </cell>
          <cell r="M45" t="str">
            <v>A</v>
          </cell>
          <cell r="Q45">
            <v>1</v>
          </cell>
          <cell r="R45">
            <v>0</v>
          </cell>
          <cell r="T45">
            <v>1</v>
          </cell>
          <cell r="V45">
            <v>0</v>
          </cell>
          <cell r="W45">
            <v>0</v>
          </cell>
          <cell r="X45">
            <v>1</v>
          </cell>
          <cell r="Y45">
            <v>1</v>
          </cell>
        </row>
        <row r="46">
          <cell r="A46">
            <v>210</v>
          </cell>
          <cell r="B46">
            <v>30</v>
          </cell>
          <cell r="D46">
            <v>30</v>
          </cell>
          <cell r="G46">
            <v>0</v>
          </cell>
          <cell r="J46">
            <v>30</v>
          </cell>
          <cell r="K46">
            <v>0</v>
          </cell>
          <cell r="M46" t="str">
            <v>A</v>
          </cell>
          <cell r="Q46">
            <v>1</v>
          </cell>
          <cell r="R46">
            <v>0</v>
          </cell>
          <cell r="V46">
            <v>0</v>
          </cell>
          <cell r="W46">
            <v>0</v>
          </cell>
          <cell r="X46">
            <v>1</v>
          </cell>
          <cell r="Y46">
            <v>1</v>
          </cell>
        </row>
        <row r="47">
          <cell r="A47">
            <v>209</v>
          </cell>
          <cell r="B47">
            <v>38</v>
          </cell>
          <cell r="D47">
            <v>38</v>
          </cell>
          <cell r="G47">
            <v>0</v>
          </cell>
          <cell r="J47">
            <v>38</v>
          </cell>
          <cell r="K47">
            <v>0</v>
          </cell>
          <cell r="M47" t="str">
            <v>A</v>
          </cell>
          <cell r="Q47">
            <v>1</v>
          </cell>
          <cell r="R47">
            <v>0</v>
          </cell>
          <cell r="V47">
            <v>0</v>
          </cell>
          <cell r="W47">
            <v>0</v>
          </cell>
          <cell r="X47">
            <v>1</v>
          </cell>
          <cell r="Y47">
            <v>1</v>
          </cell>
        </row>
        <row r="48">
          <cell r="A48">
            <v>208</v>
          </cell>
          <cell r="B48">
            <v>11</v>
          </cell>
          <cell r="D48">
            <v>11</v>
          </cell>
          <cell r="G48">
            <v>0</v>
          </cell>
          <cell r="J48">
            <v>11</v>
          </cell>
          <cell r="K48">
            <v>0</v>
          </cell>
          <cell r="M48" t="str">
            <v>A</v>
          </cell>
          <cell r="Q48">
            <v>1</v>
          </cell>
          <cell r="R48">
            <v>0</v>
          </cell>
          <cell r="T48">
            <v>1</v>
          </cell>
          <cell r="V48">
            <v>0</v>
          </cell>
          <cell r="W48">
            <v>0</v>
          </cell>
          <cell r="X48">
            <v>1</v>
          </cell>
          <cell r="Y48">
            <v>1</v>
          </cell>
        </row>
        <row r="49">
          <cell r="A49">
            <v>207</v>
          </cell>
          <cell r="B49">
            <v>19</v>
          </cell>
          <cell r="D49">
            <v>19</v>
          </cell>
          <cell r="G49">
            <v>0</v>
          </cell>
          <cell r="J49">
            <v>19</v>
          </cell>
          <cell r="K49">
            <v>0</v>
          </cell>
          <cell r="M49" t="str">
            <v>A</v>
          </cell>
          <cell r="Q49">
            <v>1</v>
          </cell>
          <cell r="R49">
            <v>0</v>
          </cell>
          <cell r="U49">
            <v>1</v>
          </cell>
          <cell r="V49">
            <v>0</v>
          </cell>
          <cell r="W49">
            <v>0</v>
          </cell>
          <cell r="X49">
            <v>1</v>
          </cell>
          <cell r="Y49">
            <v>1</v>
          </cell>
        </row>
        <row r="50">
          <cell r="A50">
            <v>206</v>
          </cell>
          <cell r="B50">
            <v>35</v>
          </cell>
          <cell r="D50">
            <v>35</v>
          </cell>
          <cell r="G50">
            <v>0</v>
          </cell>
          <cell r="J50">
            <v>35</v>
          </cell>
          <cell r="K50">
            <v>0</v>
          </cell>
          <cell r="M50" t="str">
            <v>A</v>
          </cell>
          <cell r="Q50">
            <v>1</v>
          </cell>
          <cell r="R50">
            <v>0</v>
          </cell>
          <cell r="V50">
            <v>0</v>
          </cell>
          <cell r="W50">
            <v>0</v>
          </cell>
          <cell r="X50">
            <v>1</v>
          </cell>
          <cell r="Y50">
            <v>1</v>
          </cell>
        </row>
        <row r="51">
          <cell r="A51">
            <v>205</v>
          </cell>
          <cell r="B51">
            <v>37</v>
          </cell>
          <cell r="D51">
            <v>37</v>
          </cell>
          <cell r="G51">
            <v>0</v>
          </cell>
          <cell r="J51">
            <v>37</v>
          </cell>
          <cell r="K51">
            <v>0</v>
          </cell>
          <cell r="M51" t="str">
            <v>A</v>
          </cell>
          <cell r="Q51">
            <v>1</v>
          </cell>
          <cell r="R51">
            <v>0</v>
          </cell>
          <cell r="T51">
            <v>1</v>
          </cell>
          <cell r="V51">
            <v>0</v>
          </cell>
          <cell r="W51">
            <v>0</v>
          </cell>
          <cell r="X51">
            <v>1</v>
          </cell>
          <cell r="Y51">
            <v>1</v>
          </cell>
        </row>
        <row r="52">
          <cell r="A52">
            <v>204</v>
          </cell>
          <cell r="B52">
            <v>43</v>
          </cell>
          <cell r="D52">
            <v>43</v>
          </cell>
          <cell r="G52">
            <v>0</v>
          </cell>
          <cell r="J52">
            <v>43</v>
          </cell>
          <cell r="K52">
            <v>0</v>
          </cell>
          <cell r="M52" t="str">
            <v>C</v>
          </cell>
          <cell r="Q52">
            <v>0</v>
          </cell>
          <cell r="R52">
            <v>2</v>
          </cell>
          <cell r="V52">
            <v>0</v>
          </cell>
          <cell r="W52">
            <v>4</v>
          </cell>
          <cell r="X52">
            <v>0</v>
          </cell>
          <cell r="Y52">
            <v>1</v>
          </cell>
        </row>
        <row r="53">
          <cell r="A53">
            <v>203</v>
          </cell>
          <cell r="B53">
            <v>48</v>
          </cell>
          <cell r="D53">
            <v>48</v>
          </cell>
          <cell r="G53">
            <v>0</v>
          </cell>
          <cell r="J53">
            <v>48</v>
          </cell>
          <cell r="K53">
            <v>0</v>
          </cell>
          <cell r="M53" t="str">
            <v>A</v>
          </cell>
          <cell r="Q53">
            <v>1</v>
          </cell>
          <cell r="R53">
            <v>0</v>
          </cell>
          <cell r="V53">
            <v>0</v>
          </cell>
          <cell r="W53">
            <v>0</v>
          </cell>
          <cell r="X53">
            <v>1</v>
          </cell>
          <cell r="Y53">
            <v>1</v>
          </cell>
        </row>
        <row r="54">
          <cell r="A54">
            <v>202</v>
          </cell>
          <cell r="B54">
            <v>35</v>
          </cell>
          <cell r="D54">
            <v>35</v>
          </cell>
          <cell r="G54">
            <v>0</v>
          </cell>
          <cell r="J54">
            <v>35</v>
          </cell>
          <cell r="K54">
            <v>0</v>
          </cell>
          <cell r="M54" t="str">
            <v>A</v>
          </cell>
          <cell r="Q54">
            <v>1</v>
          </cell>
          <cell r="R54">
            <v>0</v>
          </cell>
          <cell r="T54">
            <v>1</v>
          </cell>
          <cell r="V54">
            <v>0</v>
          </cell>
          <cell r="W54">
            <v>0</v>
          </cell>
          <cell r="X54">
            <v>1</v>
          </cell>
          <cell r="Y54">
            <v>1</v>
          </cell>
        </row>
        <row r="55">
          <cell r="A55">
            <v>201</v>
          </cell>
          <cell r="B55">
            <v>47</v>
          </cell>
          <cell r="D55">
            <v>47</v>
          </cell>
          <cell r="G55">
            <v>0</v>
          </cell>
          <cell r="J55">
            <v>47</v>
          </cell>
          <cell r="K55">
            <v>0</v>
          </cell>
          <cell r="M55" t="str">
            <v>C</v>
          </cell>
          <cell r="Q55">
            <v>0</v>
          </cell>
          <cell r="R55">
            <v>2</v>
          </cell>
          <cell r="V55">
            <v>0</v>
          </cell>
          <cell r="W55">
            <v>4</v>
          </cell>
          <cell r="X55">
            <v>0</v>
          </cell>
          <cell r="Y55">
            <v>1</v>
          </cell>
        </row>
        <row r="56">
          <cell r="A56">
            <v>200</v>
          </cell>
          <cell r="B56">
            <v>42</v>
          </cell>
          <cell r="D56">
            <v>42</v>
          </cell>
          <cell r="G56">
            <v>0</v>
          </cell>
          <cell r="J56">
            <v>42</v>
          </cell>
          <cell r="K56">
            <v>0</v>
          </cell>
          <cell r="M56" t="str">
            <v>A</v>
          </cell>
          <cell r="O56">
            <v>1</v>
          </cell>
          <cell r="Q56">
            <v>1</v>
          </cell>
          <cell r="R56">
            <v>0</v>
          </cell>
          <cell r="V56">
            <v>2</v>
          </cell>
          <cell r="W56">
            <v>0</v>
          </cell>
          <cell r="X56">
            <v>1</v>
          </cell>
          <cell r="Y56">
            <v>1</v>
          </cell>
        </row>
        <row r="57">
          <cell r="A57">
            <v>199</v>
          </cell>
          <cell r="B57">
            <v>32</v>
          </cell>
          <cell r="D57">
            <v>32</v>
          </cell>
          <cell r="G57">
            <v>0</v>
          </cell>
          <cell r="J57">
            <v>32</v>
          </cell>
          <cell r="K57">
            <v>0</v>
          </cell>
          <cell r="M57" t="str">
            <v>A</v>
          </cell>
          <cell r="Q57">
            <v>1</v>
          </cell>
          <cell r="R57">
            <v>0</v>
          </cell>
          <cell r="T57">
            <v>1</v>
          </cell>
          <cell r="V57">
            <v>0</v>
          </cell>
          <cell r="W57">
            <v>0</v>
          </cell>
          <cell r="X57">
            <v>1</v>
          </cell>
          <cell r="Y57">
            <v>1</v>
          </cell>
        </row>
        <row r="58">
          <cell r="A58">
            <v>198</v>
          </cell>
          <cell r="B58">
            <v>41</v>
          </cell>
          <cell r="D58">
            <v>41</v>
          </cell>
          <cell r="G58">
            <v>0</v>
          </cell>
          <cell r="J58">
            <v>41</v>
          </cell>
          <cell r="K58">
            <v>0</v>
          </cell>
          <cell r="M58" t="str">
            <v>A</v>
          </cell>
          <cell r="Q58">
            <v>1</v>
          </cell>
          <cell r="R58">
            <v>0</v>
          </cell>
          <cell r="V58">
            <v>0</v>
          </cell>
          <cell r="W58">
            <v>0</v>
          </cell>
          <cell r="X58">
            <v>1</v>
          </cell>
          <cell r="Y58">
            <v>1</v>
          </cell>
        </row>
        <row r="59">
          <cell r="A59">
            <v>197</v>
          </cell>
          <cell r="B59">
            <v>42</v>
          </cell>
          <cell r="D59">
            <v>42</v>
          </cell>
          <cell r="G59">
            <v>0</v>
          </cell>
          <cell r="J59">
            <v>42</v>
          </cell>
          <cell r="K59">
            <v>0</v>
          </cell>
          <cell r="M59" t="str">
            <v>A</v>
          </cell>
          <cell r="Q59">
            <v>1</v>
          </cell>
          <cell r="R59">
            <v>0</v>
          </cell>
          <cell r="V59">
            <v>0</v>
          </cell>
          <cell r="W59">
            <v>0</v>
          </cell>
          <cell r="X59">
            <v>1</v>
          </cell>
          <cell r="Y59">
            <v>1</v>
          </cell>
        </row>
        <row r="60">
          <cell r="A60">
            <v>196</v>
          </cell>
          <cell r="B60">
            <v>27</v>
          </cell>
          <cell r="D60">
            <v>27</v>
          </cell>
          <cell r="G60">
            <v>0</v>
          </cell>
          <cell r="J60">
            <v>27</v>
          </cell>
          <cell r="K60">
            <v>0</v>
          </cell>
          <cell r="M60" t="str">
            <v>A</v>
          </cell>
          <cell r="Q60">
            <v>1</v>
          </cell>
          <cell r="R60">
            <v>0</v>
          </cell>
          <cell r="T60">
            <v>1</v>
          </cell>
          <cell r="U60">
            <v>1</v>
          </cell>
          <cell r="V60">
            <v>0</v>
          </cell>
          <cell r="W60">
            <v>0</v>
          </cell>
          <cell r="X60">
            <v>1</v>
          </cell>
          <cell r="Y60">
            <v>1</v>
          </cell>
        </row>
        <row r="61">
          <cell r="A61">
            <v>195</v>
          </cell>
          <cell r="B61">
            <v>30</v>
          </cell>
          <cell r="D61">
            <v>30</v>
          </cell>
          <cell r="G61">
            <v>0</v>
          </cell>
          <cell r="J61">
            <v>30</v>
          </cell>
          <cell r="K61">
            <v>0</v>
          </cell>
          <cell r="M61" t="str">
            <v>A</v>
          </cell>
          <cell r="Q61">
            <v>1</v>
          </cell>
          <cell r="R61">
            <v>0</v>
          </cell>
          <cell r="V61">
            <v>0</v>
          </cell>
          <cell r="W61">
            <v>0</v>
          </cell>
          <cell r="X61">
            <v>1</v>
          </cell>
          <cell r="Y61">
            <v>1</v>
          </cell>
        </row>
        <row r="62">
          <cell r="A62">
            <v>194</v>
          </cell>
          <cell r="B62">
            <v>42</v>
          </cell>
          <cell r="D62">
            <v>42</v>
          </cell>
          <cell r="G62">
            <v>0</v>
          </cell>
          <cell r="J62">
            <v>42</v>
          </cell>
          <cell r="K62">
            <v>0</v>
          </cell>
          <cell r="M62" t="str">
            <v>A</v>
          </cell>
          <cell r="Q62">
            <v>1</v>
          </cell>
          <cell r="R62">
            <v>0</v>
          </cell>
          <cell r="V62">
            <v>0</v>
          </cell>
          <cell r="W62">
            <v>0</v>
          </cell>
          <cell r="X62">
            <v>1</v>
          </cell>
          <cell r="Y62">
            <v>1</v>
          </cell>
        </row>
        <row r="63">
          <cell r="A63">
            <v>193</v>
          </cell>
          <cell r="B63">
            <v>51</v>
          </cell>
          <cell r="D63">
            <v>51</v>
          </cell>
          <cell r="G63">
            <v>0</v>
          </cell>
          <cell r="J63">
            <v>51</v>
          </cell>
          <cell r="K63">
            <v>0</v>
          </cell>
          <cell r="M63" t="str">
            <v>B</v>
          </cell>
          <cell r="Q63">
            <v>0</v>
          </cell>
          <cell r="R63">
            <v>1</v>
          </cell>
          <cell r="T63">
            <v>1</v>
          </cell>
          <cell r="V63">
            <v>0</v>
          </cell>
          <cell r="W63">
            <v>4</v>
          </cell>
          <cell r="X63">
            <v>0</v>
          </cell>
          <cell r="Y63">
            <v>1</v>
          </cell>
        </row>
        <row r="64">
          <cell r="A64">
            <v>192</v>
          </cell>
          <cell r="B64">
            <v>48</v>
          </cell>
          <cell r="D64">
            <v>48</v>
          </cell>
          <cell r="E64">
            <v>35</v>
          </cell>
          <cell r="G64">
            <v>0</v>
          </cell>
          <cell r="J64">
            <v>48</v>
          </cell>
          <cell r="K64">
            <v>0</v>
          </cell>
          <cell r="L64">
            <v>1</v>
          </cell>
          <cell r="M64" t="str">
            <v>C</v>
          </cell>
          <cell r="Q64">
            <v>0</v>
          </cell>
          <cell r="R64">
            <v>2</v>
          </cell>
          <cell r="V64">
            <v>0</v>
          </cell>
          <cell r="W64">
            <v>4</v>
          </cell>
          <cell r="X64">
            <v>0</v>
          </cell>
          <cell r="Y64">
            <v>1</v>
          </cell>
        </row>
        <row r="65">
          <cell r="A65" t="str">
            <v>소계2</v>
          </cell>
          <cell r="B65">
            <v>1156</v>
          </cell>
          <cell r="C65">
            <v>0</v>
          </cell>
          <cell r="D65">
            <v>1156</v>
          </cell>
          <cell r="E65">
            <v>45</v>
          </cell>
          <cell r="F65">
            <v>1200</v>
          </cell>
          <cell r="G65">
            <v>0</v>
          </cell>
          <cell r="J65">
            <v>1156</v>
          </cell>
          <cell r="K65">
            <v>0</v>
          </cell>
          <cell r="L65">
            <v>1</v>
          </cell>
          <cell r="M65">
            <v>0</v>
          </cell>
          <cell r="N65">
            <v>0</v>
          </cell>
          <cell r="O65">
            <v>1</v>
          </cell>
          <cell r="P65">
            <v>1348.6666666666667</v>
          </cell>
          <cell r="Q65">
            <v>25</v>
          </cell>
          <cell r="R65">
            <v>9</v>
          </cell>
          <cell r="S65">
            <v>0</v>
          </cell>
          <cell r="T65">
            <v>10</v>
          </cell>
          <cell r="U65">
            <v>3</v>
          </cell>
          <cell r="V65">
            <v>2</v>
          </cell>
          <cell r="W65">
            <v>20</v>
          </cell>
          <cell r="X65">
            <v>25</v>
          </cell>
          <cell r="Y65">
            <v>30</v>
          </cell>
        </row>
        <row r="66">
          <cell r="A66" t="str">
            <v>애월191</v>
          </cell>
          <cell r="B66">
            <v>46</v>
          </cell>
          <cell r="D66">
            <v>46</v>
          </cell>
          <cell r="E66">
            <v>10</v>
          </cell>
          <cell r="G66">
            <v>0</v>
          </cell>
          <cell r="J66">
            <v>46</v>
          </cell>
          <cell r="K66">
            <v>0</v>
          </cell>
          <cell r="M66" t="str">
            <v>C</v>
          </cell>
          <cell r="Q66">
            <v>0</v>
          </cell>
          <cell r="R66">
            <v>2</v>
          </cell>
          <cell r="V66">
            <v>0</v>
          </cell>
          <cell r="W66">
            <v>4</v>
          </cell>
          <cell r="X66">
            <v>0</v>
          </cell>
          <cell r="Y66">
            <v>1</v>
          </cell>
        </row>
        <row r="67">
          <cell r="A67">
            <v>190</v>
          </cell>
          <cell r="B67">
            <v>47</v>
          </cell>
          <cell r="D67">
            <v>47</v>
          </cell>
          <cell r="G67">
            <v>0</v>
          </cell>
          <cell r="J67">
            <v>47</v>
          </cell>
          <cell r="K67">
            <v>0</v>
          </cell>
          <cell r="M67" t="str">
            <v>B</v>
          </cell>
          <cell r="Q67">
            <v>0</v>
          </cell>
          <cell r="R67">
            <v>1</v>
          </cell>
          <cell r="T67">
            <v>1</v>
          </cell>
          <cell r="V67">
            <v>0</v>
          </cell>
          <cell r="W67">
            <v>4</v>
          </cell>
          <cell r="X67">
            <v>0</v>
          </cell>
          <cell r="Y67">
            <v>1</v>
          </cell>
        </row>
        <row r="68">
          <cell r="A68">
            <v>189</v>
          </cell>
          <cell r="B68">
            <v>61</v>
          </cell>
          <cell r="D68">
            <v>61</v>
          </cell>
          <cell r="G68">
            <v>0</v>
          </cell>
          <cell r="J68">
            <v>61</v>
          </cell>
          <cell r="K68">
            <v>0</v>
          </cell>
          <cell r="M68" t="str">
            <v>B</v>
          </cell>
          <cell r="Q68">
            <v>0</v>
          </cell>
          <cell r="R68">
            <v>1</v>
          </cell>
          <cell r="U68">
            <v>1</v>
          </cell>
          <cell r="V68">
            <v>0</v>
          </cell>
          <cell r="W68">
            <v>4</v>
          </cell>
          <cell r="X68">
            <v>0</v>
          </cell>
          <cell r="Y68">
            <v>1</v>
          </cell>
        </row>
        <row r="69">
          <cell r="A69">
            <v>188</v>
          </cell>
          <cell r="B69">
            <v>51</v>
          </cell>
          <cell r="D69">
            <v>51</v>
          </cell>
          <cell r="G69">
            <v>0</v>
          </cell>
          <cell r="J69">
            <v>51</v>
          </cell>
          <cell r="K69">
            <v>0</v>
          </cell>
          <cell r="M69" t="str">
            <v>A</v>
          </cell>
          <cell r="Q69">
            <v>1</v>
          </cell>
          <cell r="R69">
            <v>0</v>
          </cell>
          <cell r="V69">
            <v>0</v>
          </cell>
          <cell r="W69">
            <v>0</v>
          </cell>
          <cell r="X69">
            <v>1</v>
          </cell>
          <cell r="Y69">
            <v>1</v>
          </cell>
        </row>
        <row r="70">
          <cell r="A70">
            <v>187</v>
          </cell>
          <cell r="B70">
            <v>58</v>
          </cell>
          <cell r="D70">
            <v>58</v>
          </cell>
          <cell r="G70">
            <v>0</v>
          </cell>
          <cell r="J70">
            <v>58</v>
          </cell>
          <cell r="K70">
            <v>0</v>
          </cell>
          <cell r="M70" t="str">
            <v>C</v>
          </cell>
          <cell r="Q70">
            <v>0</v>
          </cell>
          <cell r="R70">
            <v>2</v>
          </cell>
          <cell r="T70">
            <v>1</v>
          </cell>
          <cell r="V70">
            <v>0</v>
          </cell>
          <cell r="W70">
            <v>4</v>
          </cell>
          <cell r="X70">
            <v>0</v>
          </cell>
          <cell r="Y70">
            <v>1</v>
          </cell>
        </row>
        <row r="71">
          <cell r="A71">
            <v>186</v>
          </cell>
          <cell r="B71">
            <v>24</v>
          </cell>
          <cell r="D71">
            <v>24</v>
          </cell>
          <cell r="G71">
            <v>0</v>
          </cell>
          <cell r="J71">
            <v>24</v>
          </cell>
          <cell r="K71">
            <v>0</v>
          </cell>
          <cell r="M71" t="str">
            <v>C</v>
          </cell>
          <cell r="Q71">
            <v>0</v>
          </cell>
          <cell r="R71">
            <v>2</v>
          </cell>
          <cell r="U71">
            <v>1</v>
          </cell>
          <cell r="V71">
            <v>0</v>
          </cell>
          <cell r="W71">
            <v>4</v>
          </cell>
          <cell r="X71">
            <v>0</v>
          </cell>
          <cell r="Y71">
            <v>1</v>
          </cell>
        </row>
        <row r="72">
          <cell r="A72">
            <v>185</v>
          </cell>
          <cell r="B72">
            <v>40</v>
          </cell>
          <cell r="D72">
            <v>40</v>
          </cell>
          <cell r="G72">
            <v>0</v>
          </cell>
          <cell r="J72">
            <v>40</v>
          </cell>
          <cell r="K72">
            <v>0</v>
          </cell>
          <cell r="M72" t="str">
            <v>A</v>
          </cell>
          <cell r="O72">
            <v>1</v>
          </cell>
          <cell r="Q72">
            <v>1</v>
          </cell>
          <cell r="R72">
            <v>0</v>
          </cell>
          <cell r="V72">
            <v>2</v>
          </cell>
          <cell r="W72">
            <v>0</v>
          </cell>
          <cell r="X72">
            <v>1</v>
          </cell>
          <cell r="Y72">
            <v>1</v>
          </cell>
        </row>
        <row r="73">
          <cell r="A73">
            <v>184</v>
          </cell>
          <cell r="B73">
            <v>46</v>
          </cell>
          <cell r="D73">
            <v>46</v>
          </cell>
          <cell r="G73">
            <v>0</v>
          </cell>
          <cell r="J73">
            <v>46</v>
          </cell>
          <cell r="K73">
            <v>0</v>
          </cell>
          <cell r="M73" t="str">
            <v>B</v>
          </cell>
          <cell r="Q73">
            <v>0</v>
          </cell>
          <cell r="R73">
            <v>1</v>
          </cell>
          <cell r="T73">
            <v>1</v>
          </cell>
          <cell r="V73">
            <v>0</v>
          </cell>
          <cell r="W73">
            <v>4</v>
          </cell>
          <cell r="X73">
            <v>0</v>
          </cell>
          <cell r="Y73">
            <v>1</v>
          </cell>
        </row>
        <row r="74">
          <cell r="A74">
            <v>183</v>
          </cell>
          <cell r="B74">
            <v>61</v>
          </cell>
          <cell r="D74">
            <v>61</v>
          </cell>
          <cell r="G74">
            <v>0</v>
          </cell>
          <cell r="J74">
            <v>61</v>
          </cell>
          <cell r="K74">
            <v>0</v>
          </cell>
          <cell r="M74" t="str">
            <v>B</v>
          </cell>
          <cell r="Q74">
            <v>0</v>
          </cell>
          <cell r="R74">
            <v>1</v>
          </cell>
          <cell r="V74">
            <v>0</v>
          </cell>
          <cell r="W74">
            <v>4</v>
          </cell>
          <cell r="X74">
            <v>0</v>
          </cell>
          <cell r="Y74">
            <v>1</v>
          </cell>
        </row>
        <row r="75">
          <cell r="A75">
            <v>182</v>
          </cell>
          <cell r="B75">
            <v>62</v>
          </cell>
          <cell r="D75">
            <v>62</v>
          </cell>
          <cell r="G75">
            <v>0</v>
          </cell>
          <cell r="J75">
            <v>62</v>
          </cell>
          <cell r="K75">
            <v>0</v>
          </cell>
          <cell r="M75" t="str">
            <v>B</v>
          </cell>
          <cell r="Q75">
            <v>0</v>
          </cell>
          <cell r="R75">
            <v>1</v>
          </cell>
          <cell r="V75">
            <v>0</v>
          </cell>
          <cell r="W75">
            <v>4</v>
          </cell>
          <cell r="X75">
            <v>0</v>
          </cell>
          <cell r="Y75">
            <v>1</v>
          </cell>
        </row>
        <row r="76">
          <cell r="A76">
            <v>181</v>
          </cell>
          <cell r="B76">
            <v>43</v>
          </cell>
          <cell r="D76">
            <v>43</v>
          </cell>
          <cell r="G76">
            <v>0</v>
          </cell>
          <cell r="J76">
            <v>43</v>
          </cell>
          <cell r="K76">
            <v>0</v>
          </cell>
          <cell r="M76" t="str">
            <v>A</v>
          </cell>
          <cell r="Q76">
            <v>1</v>
          </cell>
          <cell r="R76">
            <v>0</v>
          </cell>
          <cell r="T76">
            <v>1</v>
          </cell>
          <cell r="V76">
            <v>0</v>
          </cell>
          <cell r="W76">
            <v>0</v>
          </cell>
          <cell r="X76">
            <v>1</v>
          </cell>
          <cell r="Y76">
            <v>1</v>
          </cell>
        </row>
        <row r="77">
          <cell r="A77">
            <v>180</v>
          </cell>
          <cell r="B77">
            <v>47</v>
          </cell>
          <cell r="D77">
            <v>47</v>
          </cell>
          <cell r="G77">
            <v>0</v>
          </cell>
          <cell r="J77">
            <v>47</v>
          </cell>
          <cell r="K77">
            <v>0</v>
          </cell>
          <cell r="M77" t="str">
            <v>A</v>
          </cell>
          <cell r="Q77">
            <v>1</v>
          </cell>
          <cell r="R77">
            <v>0</v>
          </cell>
          <cell r="V77">
            <v>0</v>
          </cell>
          <cell r="W77">
            <v>0</v>
          </cell>
          <cell r="X77">
            <v>1</v>
          </cell>
          <cell r="Y77">
            <v>1</v>
          </cell>
        </row>
        <row r="78">
          <cell r="A78">
            <v>179</v>
          </cell>
          <cell r="B78">
            <v>39</v>
          </cell>
          <cell r="D78">
            <v>39</v>
          </cell>
          <cell r="G78">
            <v>0</v>
          </cell>
          <cell r="J78">
            <v>39</v>
          </cell>
          <cell r="K78">
            <v>0</v>
          </cell>
          <cell r="M78" t="str">
            <v>C</v>
          </cell>
          <cell r="Q78">
            <v>0</v>
          </cell>
          <cell r="R78">
            <v>2</v>
          </cell>
          <cell r="V78">
            <v>0</v>
          </cell>
          <cell r="W78">
            <v>4</v>
          </cell>
          <cell r="X78">
            <v>0</v>
          </cell>
          <cell r="Y78">
            <v>1</v>
          </cell>
        </row>
        <row r="79">
          <cell r="A79">
            <v>178</v>
          </cell>
          <cell r="B79">
            <v>37</v>
          </cell>
          <cell r="D79">
            <v>37</v>
          </cell>
          <cell r="G79">
            <v>0</v>
          </cell>
          <cell r="J79">
            <v>37</v>
          </cell>
          <cell r="K79">
            <v>0</v>
          </cell>
          <cell r="M79" t="str">
            <v>C</v>
          </cell>
          <cell r="Q79">
            <v>0</v>
          </cell>
          <cell r="R79">
            <v>2</v>
          </cell>
          <cell r="T79">
            <v>1</v>
          </cell>
          <cell r="V79">
            <v>0</v>
          </cell>
          <cell r="W79">
            <v>4</v>
          </cell>
          <cell r="X79">
            <v>0</v>
          </cell>
          <cell r="Y79">
            <v>1</v>
          </cell>
        </row>
        <row r="80">
          <cell r="A80">
            <v>177</v>
          </cell>
          <cell r="B80">
            <v>39</v>
          </cell>
          <cell r="D80">
            <v>39</v>
          </cell>
          <cell r="G80">
            <v>0</v>
          </cell>
          <cell r="J80">
            <v>39</v>
          </cell>
          <cell r="K80">
            <v>0</v>
          </cell>
          <cell r="M80" t="str">
            <v>A</v>
          </cell>
          <cell r="Q80">
            <v>1</v>
          </cell>
          <cell r="R80">
            <v>0</v>
          </cell>
          <cell r="V80">
            <v>0</v>
          </cell>
          <cell r="W80">
            <v>0</v>
          </cell>
          <cell r="X80">
            <v>1</v>
          </cell>
          <cell r="Y80">
            <v>1</v>
          </cell>
        </row>
        <row r="81">
          <cell r="A81">
            <v>176</v>
          </cell>
          <cell r="B81">
            <v>39</v>
          </cell>
          <cell r="D81">
            <v>39</v>
          </cell>
          <cell r="G81">
            <v>0</v>
          </cell>
          <cell r="J81">
            <v>39</v>
          </cell>
          <cell r="K81">
            <v>0</v>
          </cell>
          <cell r="M81" t="str">
            <v>A</v>
          </cell>
          <cell r="Q81">
            <v>1</v>
          </cell>
          <cell r="R81">
            <v>0</v>
          </cell>
          <cell r="V81">
            <v>0</v>
          </cell>
          <cell r="W81">
            <v>0</v>
          </cell>
          <cell r="X81">
            <v>1</v>
          </cell>
          <cell r="Y81">
            <v>1</v>
          </cell>
        </row>
        <row r="82">
          <cell r="A82">
            <v>175</v>
          </cell>
          <cell r="B82">
            <v>38</v>
          </cell>
          <cell r="D82">
            <v>38</v>
          </cell>
          <cell r="G82">
            <v>0</v>
          </cell>
          <cell r="J82">
            <v>38</v>
          </cell>
          <cell r="K82">
            <v>0</v>
          </cell>
          <cell r="M82" t="str">
            <v>A</v>
          </cell>
          <cell r="Q82">
            <v>1</v>
          </cell>
          <cell r="R82">
            <v>0</v>
          </cell>
          <cell r="T82">
            <v>1</v>
          </cell>
          <cell r="V82">
            <v>0</v>
          </cell>
          <cell r="W82">
            <v>0</v>
          </cell>
          <cell r="X82">
            <v>1</v>
          </cell>
          <cell r="Y82">
            <v>1</v>
          </cell>
        </row>
        <row r="83">
          <cell r="A83">
            <v>174</v>
          </cell>
          <cell r="B83">
            <v>48</v>
          </cell>
          <cell r="D83">
            <v>48</v>
          </cell>
          <cell r="G83">
            <v>0</v>
          </cell>
          <cell r="J83">
            <v>48</v>
          </cell>
          <cell r="K83">
            <v>0</v>
          </cell>
          <cell r="M83" t="str">
            <v>A</v>
          </cell>
          <cell r="Q83">
            <v>1</v>
          </cell>
          <cell r="R83">
            <v>0</v>
          </cell>
          <cell r="U83">
            <v>1</v>
          </cell>
          <cell r="V83">
            <v>0</v>
          </cell>
          <cell r="W83">
            <v>0</v>
          </cell>
          <cell r="X83">
            <v>1</v>
          </cell>
          <cell r="Y83">
            <v>1</v>
          </cell>
        </row>
        <row r="84">
          <cell r="A84">
            <v>173</v>
          </cell>
          <cell r="B84">
            <v>44</v>
          </cell>
          <cell r="D84">
            <v>44</v>
          </cell>
          <cell r="G84">
            <v>0</v>
          </cell>
          <cell r="J84">
            <v>44</v>
          </cell>
          <cell r="K84">
            <v>0</v>
          </cell>
          <cell r="M84" t="str">
            <v>A</v>
          </cell>
          <cell r="Q84">
            <v>1</v>
          </cell>
          <cell r="R84">
            <v>0</v>
          </cell>
          <cell r="V84">
            <v>0</v>
          </cell>
          <cell r="W84">
            <v>0</v>
          </cell>
          <cell r="X84">
            <v>1</v>
          </cell>
          <cell r="Y84">
            <v>1</v>
          </cell>
        </row>
        <row r="85">
          <cell r="A85">
            <v>172</v>
          </cell>
          <cell r="B85">
            <v>46</v>
          </cell>
          <cell r="D85">
            <v>46</v>
          </cell>
          <cell r="G85">
            <v>0</v>
          </cell>
          <cell r="J85">
            <v>46</v>
          </cell>
          <cell r="K85">
            <v>0</v>
          </cell>
          <cell r="M85" t="str">
            <v>A</v>
          </cell>
          <cell r="Q85">
            <v>1</v>
          </cell>
          <cell r="R85">
            <v>0</v>
          </cell>
          <cell r="T85">
            <v>1</v>
          </cell>
          <cell r="V85">
            <v>0</v>
          </cell>
          <cell r="W85">
            <v>0</v>
          </cell>
          <cell r="X85">
            <v>1</v>
          </cell>
          <cell r="Y85">
            <v>1</v>
          </cell>
        </row>
        <row r="86">
          <cell r="A86">
            <v>171</v>
          </cell>
          <cell r="B86">
            <v>44</v>
          </cell>
          <cell r="D86">
            <v>44</v>
          </cell>
          <cell r="G86">
            <v>0</v>
          </cell>
          <cell r="J86">
            <v>44</v>
          </cell>
          <cell r="K86">
            <v>0</v>
          </cell>
          <cell r="M86" t="str">
            <v>A</v>
          </cell>
          <cell r="O86">
            <v>1</v>
          </cell>
          <cell r="Q86">
            <v>1</v>
          </cell>
          <cell r="R86">
            <v>0</v>
          </cell>
          <cell r="V86">
            <v>2</v>
          </cell>
          <cell r="W86">
            <v>0</v>
          </cell>
          <cell r="X86">
            <v>1</v>
          </cell>
          <cell r="Y86">
            <v>1</v>
          </cell>
        </row>
        <row r="87">
          <cell r="A87">
            <v>170</v>
          </cell>
          <cell r="B87">
            <v>46</v>
          </cell>
          <cell r="D87">
            <v>46</v>
          </cell>
          <cell r="G87">
            <v>0</v>
          </cell>
          <cell r="J87">
            <v>46</v>
          </cell>
          <cell r="K87">
            <v>0</v>
          </cell>
          <cell r="M87" t="str">
            <v>C</v>
          </cell>
          <cell r="Q87">
            <v>0</v>
          </cell>
          <cell r="R87">
            <v>2</v>
          </cell>
          <cell r="V87">
            <v>0</v>
          </cell>
          <cell r="W87">
            <v>4</v>
          </cell>
          <cell r="X87">
            <v>0</v>
          </cell>
          <cell r="Y87">
            <v>1</v>
          </cell>
        </row>
        <row r="88">
          <cell r="A88">
            <v>169</v>
          </cell>
          <cell r="B88">
            <v>48</v>
          </cell>
          <cell r="D88">
            <v>48</v>
          </cell>
          <cell r="G88">
            <v>0</v>
          </cell>
          <cell r="J88">
            <v>48</v>
          </cell>
          <cell r="K88">
            <v>0</v>
          </cell>
          <cell r="M88" t="str">
            <v>A</v>
          </cell>
          <cell r="Q88">
            <v>1</v>
          </cell>
          <cell r="R88">
            <v>0</v>
          </cell>
          <cell r="T88">
            <v>1</v>
          </cell>
          <cell r="V88">
            <v>0</v>
          </cell>
          <cell r="W88">
            <v>0</v>
          </cell>
          <cell r="X88">
            <v>1</v>
          </cell>
          <cell r="Y88">
            <v>1</v>
          </cell>
        </row>
        <row r="89">
          <cell r="A89">
            <v>168</v>
          </cell>
          <cell r="B89">
            <v>50</v>
          </cell>
          <cell r="D89">
            <v>50</v>
          </cell>
          <cell r="G89">
            <v>0</v>
          </cell>
          <cell r="J89">
            <v>50</v>
          </cell>
          <cell r="K89">
            <v>0</v>
          </cell>
          <cell r="M89" t="str">
            <v>B</v>
          </cell>
          <cell r="Q89">
            <v>0</v>
          </cell>
          <cell r="R89">
            <v>1</v>
          </cell>
          <cell r="U89">
            <v>1</v>
          </cell>
          <cell r="V89">
            <v>0</v>
          </cell>
          <cell r="W89">
            <v>4</v>
          </cell>
          <cell r="X89">
            <v>0</v>
          </cell>
          <cell r="Y89">
            <v>1</v>
          </cell>
        </row>
        <row r="90">
          <cell r="A90">
            <v>167</v>
          </cell>
          <cell r="B90">
            <v>50</v>
          </cell>
          <cell r="D90">
            <v>50</v>
          </cell>
          <cell r="G90">
            <v>0</v>
          </cell>
          <cell r="J90">
            <v>50</v>
          </cell>
          <cell r="K90">
            <v>0</v>
          </cell>
          <cell r="M90" t="str">
            <v>A</v>
          </cell>
          <cell r="Q90">
            <v>1</v>
          </cell>
          <cell r="R90">
            <v>0</v>
          </cell>
          <cell r="V90">
            <v>0</v>
          </cell>
          <cell r="W90">
            <v>0</v>
          </cell>
          <cell r="X90">
            <v>1</v>
          </cell>
          <cell r="Y90">
            <v>1</v>
          </cell>
        </row>
        <row r="91">
          <cell r="A91">
            <v>166</v>
          </cell>
          <cell r="B91">
            <v>40</v>
          </cell>
          <cell r="D91">
            <v>40</v>
          </cell>
          <cell r="E91">
            <v>10</v>
          </cell>
          <cell r="G91">
            <v>0</v>
          </cell>
          <cell r="J91">
            <v>40</v>
          </cell>
          <cell r="K91">
            <v>0</v>
          </cell>
          <cell r="L91">
            <v>1</v>
          </cell>
          <cell r="M91" t="str">
            <v>A</v>
          </cell>
          <cell r="Q91">
            <v>1</v>
          </cell>
          <cell r="R91">
            <v>0</v>
          </cell>
          <cell r="T91">
            <v>1</v>
          </cell>
          <cell r="V91">
            <v>0</v>
          </cell>
          <cell r="W91">
            <v>0</v>
          </cell>
          <cell r="X91">
            <v>1</v>
          </cell>
          <cell r="Y91">
            <v>1</v>
          </cell>
        </row>
        <row r="92">
          <cell r="A92" t="str">
            <v>소계3</v>
          </cell>
          <cell r="B92">
            <v>1194</v>
          </cell>
          <cell r="C92">
            <v>0</v>
          </cell>
          <cell r="D92">
            <v>1194</v>
          </cell>
          <cell r="E92">
            <v>20</v>
          </cell>
          <cell r="F92">
            <v>1200</v>
          </cell>
          <cell r="G92">
            <v>0</v>
          </cell>
          <cell r="J92">
            <v>1194</v>
          </cell>
          <cell r="K92">
            <v>0</v>
          </cell>
          <cell r="L92">
            <v>1</v>
          </cell>
          <cell r="M92">
            <v>0</v>
          </cell>
          <cell r="N92">
            <v>0</v>
          </cell>
          <cell r="O92">
            <v>2</v>
          </cell>
          <cell r="P92">
            <v>1393</v>
          </cell>
          <cell r="Q92">
            <v>14</v>
          </cell>
          <cell r="R92">
            <v>18</v>
          </cell>
          <cell r="S92">
            <v>0</v>
          </cell>
          <cell r="T92">
            <v>9</v>
          </cell>
          <cell r="U92">
            <v>4</v>
          </cell>
          <cell r="V92">
            <v>4</v>
          </cell>
          <cell r="W92">
            <v>48</v>
          </cell>
          <cell r="X92">
            <v>14</v>
          </cell>
          <cell r="Y92">
            <v>26</v>
          </cell>
        </row>
        <row r="93">
          <cell r="A93" t="str">
            <v>애월165</v>
          </cell>
          <cell r="B93">
            <v>52</v>
          </cell>
          <cell r="D93">
            <v>52</v>
          </cell>
          <cell r="E93">
            <v>10</v>
          </cell>
          <cell r="G93">
            <v>0</v>
          </cell>
          <cell r="J93">
            <v>52</v>
          </cell>
          <cell r="K93">
            <v>0</v>
          </cell>
          <cell r="M93" t="str">
            <v>A</v>
          </cell>
          <cell r="Q93">
            <v>1</v>
          </cell>
          <cell r="R93">
            <v>0</v>
          </cell>
          <cell r="V93">
            <v>0</v>
          </cell>
          <cell r="W93">
            <v>0</v>
          </cell>
          <cell r="X93">
            <v>1</v>
          </cell>
          <cell r="Y93">
            <v>1</v>
          </cell>
        </row>
        <row r="94">
          <cell r="A94">
            <v>164</v>
          </cell>
          <cell r="B94">
            <v>47</v>
          </cell>
          <cell r="D94">
            <v>47</v>
          </cell>
          <cell r="G94">
            <v>0</v>
          </cell>
          <cell r="J94">
            <v>47</v>
          </cell>
          <cell r="K94">
            <v>0</v>
          </cell>
          <cell r="M94" t="str">
            <v>B</v>
          </cell>
          <cell r="Q94">
            <v>0</v>
          </cell>
          <cell r="R94">
            <v>1</v>
          </cell>
          <cell r="T94">
            <v>1</v>
          </cell>
          <cell r="V94">
            <v>0</v>
          </cell>
          <cell r="W94">
            <v>4</v>
          </cell>
          <cell r="X94">
            <v>0</v>
          </cell>
          <cell r="Y94">
            <v>1</v>
          </cell>
        </row>
        <row r="95">
          <cell r="A95">
            <v>163</v>
          </cell>
          <cell r="B95">
            <v>63</v>
          </cell>
          <cell r="D95">
            <v>63</v>
          </cell>
          <cell r="G95">
            <v>0</v>
          </cell>
          <cell r="J95">
            <v>63</v>
          </cell>
          <cell r="K95">
            <v>0</v>
          </cell>
          <cell r="M95" t="str">
            <v>B</v>
          </cell>
          <cell r="Q95">
            <v>0</v>
          </cell>
          <cell r="R95">
            <v>1</v>
          </cell>
          <cell r="V95">
            <v>0</v>
          </cell>
          <cell r="W95">
            <v>4</v>
          </cell>
          <cell r="X95">
            <v>0</v>
          </cell>
          <cell r="Y95">
            <v>1</v>
          </cell>
        </row>
        <row r="96">
          <cell r="A96">
            <v>162</v>
          </cell>
          <cell r="B96">
            <v>58</v>
          </cell>
          <cell r="D96">
            <v>58</v>
          </cell>
          <cell r="G96">
            <v>0</v>
          </cell>
          <cell r="J96">
            <v>58</v>
          </cell>
          <cell r="K96">
            <v>0</v>
          </cell>
          <cell r="M96" t="str">
            <v>B</v>
          </cell>
          <cell r="Q96">
            <v>0</v>
          </cell>
          <cell r="R96">
            <v>1</v>
          </cell>
          <cell r="V96">
            <v>0</v>
          </cell>
          <cell r="W96">
            <v>4</v>
          </cell>
          <cell r="X96">
            <v>0</v>
          </cell>
          <cell r="Y96">
            <v>1</v>
          </cell>
        </row>
        <row r="97">
          <cell r="A97">
            <v>161</v>
          </cell>
          <cell r="B97">
            <v>52</v>
          </cell>
          <cell r="D97">
            <v>52</v>
          </cell>
          <cell r="G97">
            <v>0</v>
          </cell>
          <cell r="J97">
            <v>52</v>
          </cell>
          <cell r="K97">
            <v>0</v>
          </cell>
          <cell r="M97" t="str">
            <v>A</v>
          </cell>
          <cell r="Q97">
            <v>1</v>
          </cell>
          <cell r="R97">
            <v>0</v>
          </cell>
          <cell r="T97">
            <v>1</v>
          </cell>
          <cell r="V97">
            <v>0</v>
          </cell>
          <cell r="W97">
            <v>0</v>
          </cell>
          <cell r="X97">
            <v>1</v>
          </cell>
          <cell r="Y97">
            <v>1</v>
          </cell>
        </row>
        <row r="98">
          <cell r="A98">
            <v>160</v>
          </cell>
          <cell r="B98">
            <v>56</v>
          </cell>
          <cell r="D98">
            <v>56</v>
          </cell>
          <cell r="G98">
            <v>0</v>
          </cell>
          <cell r="J98">
            <v>56</v>
          </cell>
          <cell r="K98">
            <v>0</v>
          </cell>
          <cell r="M98" t="str">
            <v>A</v>
          </cell>
          <cell r="Q98">
            <v>1</v>
          </cell>
          <cell r="R98">
            <v>0</v>
          </cell>
          <cell r="V98">
            <v>0</v>
          </cell>
          <cell r="W98">
            <v>0</v>
          </cell>
          <cell r="X98">
            <v>1</v>
          </cell>
          <cell r="Y98">
            <v>1</v>
          </cell>
        </row>
        <row r="99">
          <cell r="A99">
            <v>159</v>
          </cell>
          <cell r="B99">
            <v>41</v>
          </cell>
          <cell r="D99">
            <v>41</v>
          </cell>
          <cell r="G99">
            <v>0</v>
          </cell>
          <cell r="J99">
            <v>41</v>
          </cell>
          <cell r="K99">
            <v>0</v>
          </cell>
          <cell r="M99" t="str">
            <v>A</v>
          </cell>
          <cell r="Q99">
            <v>1</v>
          </cell>
          <cell r="R99">
            <v>0</v>
          </cell>
          <cell r="V99">
            <v>0</v>
          </cell>
          <cell r="W99">
            <v>0</v>
          </cell>
          <cell r="X99">
            <v>1</v>
          </cell>
          <cell r="Y99">
            <v>1</v>
          </cell>
        </row>
        <row r="100">
          <cell r="A100">
            <v>158</v>
          </cell>
          <cell r="B100">
            <v>38</v>
          </cell>
          <cell r="D100">
            <v>38</v>
          </cell>
          <cell r="G100">
            <v>0</v>
          </cell>
          <cell r="J100">
            <v>38</v>
          </cell>
          <cell r="K100">
            <v>0</v>
          </cell>
          <cell r="M100" t="str">
            <v>C</v>
          </cell>
          <cell r="Q100">
            <v>0</v>
          </cell>
          <cell r="R100">
            <v>2</v>
          </cell>
          <cell r="T100">
            <v>1</v>
          </cell>
          <cell r="V100">
            <v>0</v>
          </cell>
          <cell r="W100">
            <v>4</v>
          </cell>
          <cell r="X100">
            <v>0</v>
          </cell>
          <cell r="Y100">
            <v>1</v>
          </cell>
        </row>
        <row r="101">
          <cell r="A101">
            <v>157</v>
          </cell>
          <cell r="B101">
            <v>36</v>
          </cell>
          <cell r="D101">
            <v>36</v>
          </cell>
          <cell r="G101">
            <v>0</v>
          </cell>
          <cell r="J101">
            <v>36</v>
          </cell>
          <cell r="K101">
            <v>0</v>
          </cell>
          <cell r="M101" t="str">
            <v>C</v>
          </cell>
          <cell r="O101">
            <v>1</v>
          </cell>
          <cell r="Q101">
            <v>0</v>
          </cell>
          <cell r="R101">
            <v>2</v>
          </cell>
          <cell r="U101">
            <v>1</v>
          </cell>
          <cell r="V101">
            <v>2</v>
          </cell>
          <cell r="W101">
            <v>4</v>
          </cell>
          <cell r="X101">
            <v>0</v>
          </cell>
          <cell r="Y101">
            <v>1</v>
          </cell>
        </row>
        <row r="102">
          <cell r="A102">
            <v>156</v>
          </cell>
          <cell r="B102">
            <v>50</v>
          </cell>
          <cell r="D102">
            <v>50</v>
          </cell>
          <cell r="G102">
            <v>0</v>
          </cell>
          <cell r="J102">
            <v>50</v>
          </cell>
          <cell r="K102">
            <v>0</v>
          </cell>
          <cell r="M102" t="str">
            <v>B</v>
          </cell>
          <cell r="Q102">
            <v>0</v>
          </cell>
          <cell r="R102">
            <v>1</v>
          </cell>
          <cell r="V102">
            <v>0</v>
          </cell>
          <cell r="W102">
            <v>4</v>
          </cell>
          <cell r="X102">
            <v>0</v>
          </cell>
          <cell r="Y102">
            <v>1</v>
          </cell>
        </row>
        <row r="103">
          <cell r="A103">
            <v>155</v>
          </cell>
          <cell r="B103">
            <v>58</v>
          </cell>
          <cell r="D103">
            <v>58</v>
          </cell>
          <cell r="G103">
            <v>0</v>
          </cell>
          <cell r="J103">
            <v>58</v>
          </cell>
          <cell r="K103">
            <v>0</v>
          </cell>
          <cell r="M103" t="str">
            <v>B</v>
          </cell>
          <cell r="Q103">
            <v>0</v>
          </cell>
          <cell r="R103">
            <v>1</v>
          </cell>
          <cell r="T103">
            <v>1</v>
          </cell>
          <cell r="V103">
            <v>0</v>
          </cell>
          <cell r="W103">
            <v>4</v>
          </cell>
          <cell r="X103">
            <v>0</v>
          </cell>
          <cell r="Y103">
            <v>1</v>
          </cell>
        </row>
        <row r="104">
          <cell r="A104">
            <v>154</v>
          </cell>
          <cell r="B104">
            <v>37</v>
          </cell>
          <cell r="D104">
            <v>37</v>
          </cell>
          <cell r="G104">
            <v>0</v>
          </cell>
          <cell r="J104">
            <v>37</v>
          </cell>
          <cell r="K104">
            <v>0</v>
          </cell>
          <cell r="M104" t="str">
            <v>A</v>
          </cell>
          <cell r="Q104">
            <v>1</v>
          </cell>
          <cell r="R104">
            <v>0</v>
          </cell>
          <cell r="V104">
            <v>0</v>
          </cell>
          <cell r="W104">
            <v>0</v>
          </cell>
          <cell r="X104">
            <v>1</v>
          </cell>
          <cell r="Y104">
            <v>1</v>
          </cell>
        </row>
        <row r="105">
          <cell r="A105">
            <v>153</v>
          </cell>
          <cell r="B105">
            <v>38</v>
          </cell>
          <cell r="D105">
            <v>38</v>
          </cell>
          <cell r="G105">
            <v>0</v>
          </cell>
          <cell r="J105">
            <v>38</v>
          </cell>
          <cell r="K105">
            <v>0</v>
          </cell>
          <cell r="M105" t="str">
            <v>A</v>
          </cell>
          <cell r="Q105">
            <v>1</v>
          </cell>
          <cell r="R105">
            <v>0</v>
          </cell>
          <cell r="V105">
            <v>0</v>
          </cell>
          <cell r="W105">
            <v>0</v>
          </cell>
          <cell r="X105">
            <v>1</v>
          </cell>
          <cell r="Y105">
            <v>1</v>
          </cell>
        </row>
        <row r="106">
          <cell r="A106">
            <v>152</v>
          </cell>
          <cell r="B106">
            <v>40</v>
          </cell>
          <cell r="D106">
            <v>40</v>
          </cell>
          <cell r="G106">
            <v>0</v>
          </cell>
          <cell r="J106">
            <v>40</v>
          </cell>
          <cell r="K106">
            <v>0</v>
          </cell>
          <cell r="M106" t="str">
            <v>A</v>
          </cell>
          <cell r="Q106">
            <v>1</v>
          </cell>
          <cell r="R106">
            <v>0</v>
          </cell>
          <cell r="T106">
            <v>1</v>
          </cell>
          <cell r="V106">
            <v>0</v>
          </cell>
          <cell r="W106">
            <v>0</v>
          </cell>
          <cell r="X106">
            <v>1</v>
          </cell>
          <cell r="Y106">
            <v>1</v>
          </cell>
        </row>
        <row r="107">
          <cell r="A107">
            <v>151</v>
          </cell>
          <cell r="B107">
            <v>41</v>
          </cell>
          <cell r="D107">
            <v>41</v>
          </cell>
          <cell r="G107">
            <v>0</v>
          </cell>
          <cell r="J107">
            <v>41</v>
          </cell>
          <cell r="K107">
            <v>0</v>
          </cell>
          <cell r="M107" t="str">
            <v>A</v>
          </cell>
          <cell r="Q107">
            <v>1</v>
          </cell>
          <cell r="R107">
            <v>0</v>
          </cell>
          <cell r="U107">
            <v>1</v>
          </cell>
          <cell r="V107">
            <v>0</v>
          </cell>
          <cell r="W107">
            <v>0</v>
          </cell>
          <cell r="X107">
            <v>1</v>
          </cell>
          <cell r="Y107">
            <v>1</v>
          </cell>
        </row>
        <row r="108">
          <cell r="A108">
            <v>150</v>
          </cell>
          <cell r="B108">
            <v>51</v>
          </cell>
          <cell r="D108">
            <v>51</v>
          </cell>
          <cell r="G108">
            <v>0</v>
          </cell>
          <cell r="J108">
            <v>51</v>
          </cell>
          <cell r="K108">
            <v>0</v>
          </cell>
          <cell r="M108" t="str">
            <v>A</v>
          </cell>
          <cell r="Q108">
            <v>1</v>
          </cell>
          <cell r="R108">
            <v>0</v>
          </cell>
          <cell r="V108">
            <v>0</v>
          </cell>
          <cell r="W108">
            <v>0</v>
          </cell>
          <cell r="X108">
            <v>1</v>
          </cell>
          <cell r="Y108">
            <v>1</v>
          </cell>
        </row>
        <row r="109">
          <cell r="A109">
            <v>149</v>
          </cell>
          <cell r="B109">
            <v>39</v>
          </cell>
          <cell r="D109">
            <v>39</v>
          </cell>
          <cell r="G109">
            <v>0</v>
          </cell>
          <cell r="J109">
            <v>39</v>
          </cell>
          <cell r="K109">
            <v>0</v>
          </cell>
          <cell r="M109" t="str">
            <v>B</v>
          </cell>
          <cell r="Q109">
            <v>0</v>
          </cell>
          <cell r="R109">
            <v>1</v>
          </cell>
          <cell r="T109">
            <v>1</v>
          </cell>
          <cell r="V109">
            <v>0</v>
          </cell>
          <cell r="W109">
            <v>4</v>
          </cell>
          <cell r="X109">
            <v>0</v>
          </cell>
          <cell r="Y109">
            <v>1</v>
          </cell>
        </row>
        <row r="110">
          <cell r="A110">
            <v>148</v>
          </cell>
          <cell r="B110">
            <v>58</v>
          </cell>
          <cell r="D110">
            <v>58</v>
          </cell>
          <cell r="G110">
            <v>0</v>
          </cell>
          <cell r="J110">
            <v>58</v>
          </cell>
          <cell r="K110">
            <v>0</v>
          </cell>
          <cell r="M110" t="str">
            <v>A</v>
          </cell>
          <cell r="Q110">
            <v>1</v>
          </cell>
          <cell r="R110">
            <v>0</v>
          </cell>
          <cell r="V110">
            <v>0</v>
          </cell>
          <cell r="W110">
            <v>0</v>
          </cell>
          <cell r="X110">
            <v>1</v>
          </cell>
          <cell r="Y110">
            <v>1</v>
          </cell>
        </row>
        <row r="111">
          <cell r="A111">
            <v>147</v>
          </cell>
          <cell r="B111">
            <v>50</v>
          </cell>
          <cell r="D111">
            <v>50</v>
          </cell>
          <cell r="G111">
            <v>0</v>
          </cell>
          <cell r="J111">
            <v>50</v>
          </cell>
          <cell r="K111">
            <v>0</v>
          </cell>
          <cell r="M111" t="str">
            <v>A</v>
          </cell>
          <cell r="Q111">
            <v>1</v>
          </cell>
          <cell r="R111">
            <v>0</v>
          </cell>
          <cell r="V111">
            <v>0</v>
          </cell>
          <cell r="W111">
            <v>0</v>
          </cell>
          <cell r="X111">
            <v>1</v>
          </cell>
          <cell r="Y111">
            <v>1</v>
          </cell>
        </row>
        <row r="112">
          <cell r="A112">
            <v>146</v>
          </cell>
          <cell r="B112">
            <v>43</v>
          </cell>
          <cell r="D112">
            <v>43</v>
          </cell>
          <cell r="G112">
            <v>0</v>
          </cell>
          <cell r="J112">
            <v>43</v>
          </cell>
          <cell r="K112">
            <v>0</v>
          </cell>
          <cell r="M112" t="str">
            <v>A</v>
          </cell>
          <cell r="Q112">
            <v>1</v>
          </cell>
          <cell r="R112">
            <v>0</v>
          </cell>
          <cell r="T112">
            <v>1</v>
          </cell>
          <cell r="V112">
            <v>0</v>
          </cell>
          <cell r="W112">
            <v>0</v>
          </cell>
          <cell r="X112">
            <v>1</v>
          </cell>
          <cell r="Y112">
            <v>1</v>
          </cell>
        </row>
        <row r="113">
          <cell r="A113">
            <v>145</v>
          </cell>
          <cell r="B113">
            <v>45</v>
          </cell>
          <cell r="D113">
            <v>45</v>
          </cell>
          <cell r="G113">
            <v>0</v>
          </cell>
          <cell r="J113">
            <v>45</v>
          </cell>
          <cell r="K113">
            <v>0</v>
          </cell>
          <cell r="M113" t="str">
            <v>A</v>
          </cell>
          <cell r="Q113">
            <v>1</v>
          </cell>
          <cell r="R113">
            <v>0</v>
          </cell>
          <cell r="V113">
            <v>0</v>
          </cell>
          <cell r="W113">
            <v>0</v>
          </cell>
          <cell r="X113">
            <v>1</v>
          </cell>
          <cell r="Y113">
            <v>1</v>
          </cell>
        </row>
        <row r="114">
          <cell r="A114">
            <v>144</v>
          </cell>
          <cell r="B114">
            <v>47</v>
          </cell>
          <cell r="D114">
            <v>47</v>
          </cell>
          <cell r="G114">
            <v>0</v>
          </cell>
          <cell r="J114">
            <v>47</v>
          </cell>
          <cell r="K114">
            <v>0</v>
          </cell>
          <cell r="M114" t="str">
            <v>C</v>
          </cell>
          <cell r="Q114">
            <v>0</v>
          </cell>
          <cell r="R114">
            <v>2</v>
          </cell>
          <cell r="V114">
            <v>0</v>
          </cell>
          <cell r="W114">
            <v>4</v>
          </cell>
          <cell r="X114">
            <v>0</v>
          </cell>
          <cell r="Y114">
            <v>1</v>
          </cell>
        </row>
        <row r="115">
          <cell r="A115">
            <v>143</v>
          </cell>
          <cell r="B115">
            <v>29</v>
          </cell>
          <cell r="D115">
            <v>29</v>
          </cell>
          <cell r="G115">
            <v>0</v>
          </cell>
          <cell r="J115">
            <v>29</v>
          </cell>
          <cell r="K115">
            <v>0</v>
          </cell>
          <cell r="M115" t="str">
            <v>C</v>
          </cell>
          <cell r="Q115">
            <v>0</v>
          </cell>
          <cell r="R115">
            <v>2</v>
          </cell>
          <cell r="T115">
            <v>1</v>
          </cell>
          <cell r="V115">
            <v>0</v>
          </cell>
          <cell r="W115">
            <v>4</v>
          </cell>
          <cell r="X115">
            <v>0</v>
          </cell>
          <cell r="Y115">
            <v>1</v>
          </cell>
        </row>
        <row r="116">
          <cell r="A116">
            <v>142</v>
          </cell>
          <cell r="B116">
            <v>44</v>
          </cell>
          <cell r="D116">
            <v>44</v>
          </cell>
          <cell r="G116">
            <v>0</v>
          </cell>
          <cell r="J116">
            <v>44</v>
          </cell>
          <cell r="K116">
            <v>0</v>
          </cell>
          <cell r="M116" t="str">
            <v>A</v>
          </cell>
          <cell r="O116">
            <v>1</v>
          </cell>
          <cell r="Q116">
            <v>1</v>
          </cell>
          <cell r="R116">
            <v>0</v>
          </cell>
          <cell r="V116">
            <v>2</v>
          </cell>
          <cell r="W116">
            <v>0</v>
          </cell>
          <cell r="X116">
            <v>1</v>
          </cell>
          <cell r="Y116">
            <v>1</v>
          </cell>
        </row>
        <row r="117">
          <cell r="A117" t="str">
            <v>애월140</v>
          </cell>
          <cell r="B117">
            <v>47</v>
          </cell>
          <cell r="D117">
            <v>47</v>
          </cell>
          <cell r="E117">
            <v>30</v>
          </cell>
          <cell r="G117">
            <v>0</v>
          </cell>
          <cell r="J117">
            <v>47</v>
          </cell>
          <cell r="K117">
            <v>0</v>
          </cell>
          <cell r="L117">
            <v>1</v>
          </cell>
          <cell r="M117" t="str">
            <v>A</v>
          </cell>
          <cell r="Q117">
            <v>1</v>
          </cell>
          <cell r="R117">
            <v>0</v>
          </cell>
          <cell r="V117">
            <v>0</v>
          </cell>
          <cell r="W117">
            <v>0</v>
          </cell>
          <cell r="X117">
            <v>1</v>
          </cell>
          <cell r="Y117">
            <v>1</v>
          </cell>
        </row>
        <row r="118">
          <cell r="A118" t="str">
            <v>소계4</v>
          </cell>
          <cell r="B118">
            <v>1160</v>
          </cell>
          <cell r="C118">
            <v>0</v>
          </cell>
          <cell r="D118">
            <v>1160</v>
          </cell>
          <cell r="E118">
            <v>40</v>
          </cell>
          <cell r="F118">
            <v>1200</v>
          </cell>
          <cell r="G118">
            <v>0</v>
          </cell>
          <cell r="J118">
            <v>1160</v>
          </cell>
          <cell r="K118">
            <v>0</v>
          </cell>
          <cell r="L118">
            <v>1</v>
          </cell>
          <cell r="M118">
            <v>0</v>
          </cell>
          <cell r="N118">
            <v>0</v>
          </cell>
          <cell r="O118">
            <v>2</v>
          </cell>
          <cell r="P118">
            <v>1353.3333333333333</v>
          </cell>
          <cell r="Q118">
            <v>15</v>
          </cell>
          <cell r="R118">
            <v>14</v>
          </cell>
          <cell r="S118">
            <v>0</v>
          </cell>
          <cell r="T118">
            <v>8</v>
          </cell>
          <cell r="U118">
            <v>2</v>
          </cell>
          <cell r="V118">
            <v>4</v>
          </cell>
          <cell r="W118">
            <v>40</v>
          </cell>
          <cell r="X118">
            <v>15</v>
          </cell>
          <cell r="Y118">
            <v>25</v>
          </cell>
        </row>
        <row r="119">
          <cell r="A119" t="str">
            <v>애월139</v>
          </cell>
          <cell r="B119">
            <v>44</v>
          </cell>
          <cell r="D119">
            <v>44</v>
          </cell>
          <cell r="E119">
            <v>10</v>
          </cell>
          <cell r="G119">
            <v>0</v>
          </cell>
          <cell r="J119">
            <v>44</v>
          </cell>
          <cell r="K119">
            <v>0</v>
          </cell>
          <cell r="M119" t="str">
            <v>C</v>
          </cell>
          <cell r="Q119">
            <v>0</v>
          </cell>
          <cell r="R119">
            <v>2</v>
          </cell>
          <cell r="T119">
            <v>1</v>
          </cell>
          <cell r="V119">
            <v>0</v>
          </cell>
          <cell r="W119">
            <v>4</v>
          </cell>
          <cell r="X119">
            <v>0</v>
          </cell>
          <cell r="Y119">
            <v>1</v>
          </cell>
        </row>
        <row r="120">
          <cell r="A120">
            <v>138</v>
          </cell>
          <cell r="B120">
            <v>37</v>
          </cell>
          <cell r="D120">
            <v>37</v>
          </cell>
          <cell r="G120">
            <v>0</v>
          </cell>
          <cell r="J120">
            <v>37</v>
          </cell>
          <cell r="K120">
            <v>0</v>
          </cell>
          <cell r="M120" t="str">
            <v>B</v>
          </cell>
          <cell r="Q120">
            <v>0</v>
          </cell>
          <cell r="R120">
            <v>1</v>
          </cell>
          <cell r="V120">
            <v>0</v>
          </cell>
          <cell r="W120">
            <v>4</v>
          </cell>
          <cell r="X120">
            <v>0</v>
          </cell>
          <cell r="Y120">
            <v>1</v>
          </cell>
        </row>
        <row r="121">
          <cell r="A121">
            <v>137</v>
          </cell>
          <cell r="B121">
            <v>59</v>
          </cell>
          <cell r="D121">
            <v>59</v>
          </cell>
          <cell r="G121">
            <v>0</v>
          </cell>
          <cell r="J121">
            <v>59</v>
          </cell>
          <cell r="K121">
            <v>0</v>
          </cell>
          <cell r="M121" t="str">
            <v>B</v>
          </cell>
          <cell r="Q121">
            <v>0</v>
          </cell>
          <cell r="R121">
            <v>1</v>
          </cell>
          <cell r="U121">
            <v>1</v>
          </cell>
          <cell r="V121">
            <v>0</v>
          </cell>
          <cell r="W121">
            <v>4</v>
          </cell>
          <cell r="X121">
            <v>0</v>
          </cell>
          <cell r="Y121">
            <v>1</v>
          </cell>
        </row>
        <row r="122">
          <cell r="A122">
            <v>136</v>
          </cell>
          <cell r="B122">
            <v>58</v>
          </cell>
          <cell r="D122">
            <v>58</v>
          </cell>
          <cell r="G122">
            <v>0</v>
          </cell>
          <cell r="J122">
            <v>58</v>
          </cell>
          <cell r="K122">
            <v>0</v>
          </cell>
          <cell r="M122" t="str">
            <v>B</v>
          </cell>
          <cell r="Q122">
            <v>0</v>
          </cell>
          <cell r="R122">
            <v>1</v>
          </cell>
          <cell r="T122">
            <v>1</v>
          </cell>
          <cell r="V122">
            <v>0</v>
          </cell>
          <cell r="W122">
            <v>4</v>
          </cell>
          <cell r="X122">
            <v>0</v>
          </cell>
          <cell r="Y122">
            <v>1</v>
          </cell>
        </row>
        <row r="123">
          <cell r="A123">
            <v>135</v>
          </cell>
          <cell r="B123">
            <v>46</v>
          </cell>
          <cell r="D123">
            <v>46</v>
          </cell>
          <cell r="G123">
            <v>0</v>
          </cell>
          <cell r="J123">
            <v>46</v>
          </cell>
          <cell r="K123">
            <v>0</v>
          </cell>
          <cell r="M123" t="str">
            <v>A</v>
          </cell>
          <cell r="Q123">
            <v>1</v>
          </cell>
          <cell r="R123">
            <v>0</v>
          </cell>
          <cell r="V123">
            <v>0</v>
          </cell>
          <cell r="W123">
            <v>0</v>
          </cell>
          <cell r="X123">
            <v>1</v>
          </cell>
          <cell r="Y123">
            <v>1</v>
          </cell>
        </row>
        <row r="124">
          <cell r="A124">
            <v>134</v>
          </cell>
          <cell r="B124">
            <v>43</v>
          </cell>
          <cell r="D124">
            <v>43</v>
          </cell>
          <cell r="G124">
            <v>0</v>
          </cell>
          <cell r="J124">
            <v>43</v>
          </cell>
          <cell r="K124">
            <v>0</v>
          </cell>
          <cell r="M124" t="str">
            <v>A</v>
          </cell>
          <cell r="Q124">
            <v>1</v>
          </cell>
          <cell r="R124">
            <v>0</v>
          </cell>
          <cell r="V124">
            <v>0</v>
          </cell>
          <cell r="W124">
            <v>0</v>
          </cell>
          <cell r="X124">
            <v>1</v>
          </cell>
          <cell r="Y124">
            <v>1</v>
          </cell>
        </row>
        <row r="125">
          <cell r="A125">
            <v>133</v>
          </cell>
          <cell r="B125">
            <v>45</v>
          </cell>
          <cell r="D125">
            <v>45</v>
          </cell>
          <cell r="G125">
            <v>0</v>
          </cell>
          <cell r="J125">
            <v>45</v>
          </cell>
          <cell r="K125">
            <v>0</v>
          </cell>
          <cell r="M125" t="str">
            <v>A</v>
          </cell>
          <cell r="Q125">
            <v>1</v>
          </cell>
          <cell r="R125">
            <v>0</v>
          </cell>
          <cell r="T125">
            <v>1</v>
          </cell>
          <cell r="V125">
            <v>0</v>
          </cell>
          <cell r="W125">
            <v>0</v>
          </cell>
          <cell r="X125">
            <v>1</v>
          </cell>
          <cell r="Y125">
            <v>1</v>
          </cell>
        </row>
        <row r="126">
          <cell r="A126">
            <v>132</v>
          </cell>
          <cell r="B126">
            <v>41</v>
          </cell>
          <cell r="D126">
            <v>41</v>
          </cell>
          <cell r="G126">
            <v>0</v>
          </cell>
          <cell r="J126">
            <v>41</v>
          </cell>
          <cell r="K126">
            <v>0</v>
          </cell>
          <cell r="M126" t="str">
            <v>A</v>
          </cell>
          <cell r="Q126">
            <v>1</v>
          </cell>
          <cell r="R126">
            <v>0</v>
          </cell>
          <cell r="V126">
            <v>0</v>
          </cell>
          <cell r="W126">
            <v>0</v>
          </cell>
          <cell r="X126">
            <v>1</v>
          </cell>
          <cell r="Y126">
            <v>1</v>
          </cell>
        </row>
        <row r="127">
          <cell r="A127">
            <v>131</v>
          </cell>
          <cell r="B127">
            <v>42</v>
          </cell>
          <cell r="D127">
            <v>42</v>
          </cell>
          <cell r="G127">
            <v>0</v>
          </cell>
          <cell r="J127">
            <v>42</v>
          </cell>
          <cell r="K127">
            <v>0</v>
          </cell>
          <cell r="M127" t="str">
            <v>A</v>
          </cell>
          <cell r="Q127">
            <v>1</v>
          </cell>
          <cell r="R127">
            <v>0</v>
          </cell>
          <cell r="V127">
            <v>0</v>
          </cell>
          <cell r="W127">
            <v>0</v>
          </cell>
          <cell r="X127">
            <v>1</v>
          </cell>
          <cell r="Y127">
            <v>1</v>
          </cell>
        </row>
        <row r="128">
          <cell r="A128">
            <v>130</v>
          </cell>
          <cell r="B128">
            <v>28</v>
          </cell>
          <cell r="D128">
            <v>28</v>
          </cell>
          <cell r="G128">
            <v>0</v>
          </cell>
          <cell r="J128">
            <v>28</v>
          </cell>
          <cell r="K128">
            <v>0</v>
          </cell>
          <cell r="M128" t="str">
            <v>C</v>
          </cell>
          <cell r="O128">
            <v>1</v>
          </cell>
          <cell r="Q128">
            <v>0</v>
          </cell>
          <cell r="R128">
            <v>2</v>
          </cell>
          <cell r="T128">
            <v>1</v>
          </cell>
          <cell r="U128">
            <v>1</v>
          </cell>
          <cell r="V128">
            <v>2</v>
          </cell>
          <cell r="W128">
            <v>4</v>
          </cell>
          <cell r="X128">
            <v>0</v>
          </cell>
          <cell r="Y128">
            <v>1</v>
          </cell>
        </row>
        <row r="129">
          <cell r="A129">
            <v>129</v>
          </cell>
          <cell r="B129">
            <v>44</v>
          </cell>
          <cell r="D129">
            <v>44</v>
          </cell>
          <cell r="G129">
            <v>0</v>
          </cell>
          <cell r="J129">
            <v>44</v>
          </cell>
          <cell r="K129">
            <v>0</v>
          </cell>
          <cell r="M129" t="str">
            <v>A</v>
          </cell>
          <cell r="Q129">
            <v>1</v>
          </cell>
          <cell r="R129">
            <v>0</v>
          </cell>
          <cell r="V129">
            <v>0</v>
          </cell>
          <cell r="W129">
            <v>0</v>
          </cell>
          <cell r="X129">
            <v>1</v>
          </cell>
          <cell r="Y129">
            <v>1</v>
          </cell>
        </row>
        <row r="130">
          <cell r="A130">
            <v>128</v>
          </cell>
          <cell r="B130">
            <v>44</v>
          </cell>
          <cell r="D130">
            <v>44</v>
          </cell>
          <cell r="G130">
            <v>0</v>
          </cell>
          <cell r="J130">
            <v>44</v>
          </cell>
          <cell r="K130">
            <v>0</v>
          </cell>
          <cell r="M130" t="str">
            <v>A</v>
          </cell>
          <cell r="Q130">
            <v>1</v>
          </cell>
          <cell r="R130">
            <v>0</v>
          </cell>
          <cell r="V130">
            <v>0</v>
          </cell>
          <cell r="W130">
            <v>0</v>
          </cell>
          <cell r="X130">
            <v>1</v>
          </cell>
          <cell r="Y130">
            <v>1</v>
          </cell>
        </row>
        <row r="131">
          <cell r="A131">
            <v>127</v>
          </cell>
          <cell r="B131">
            <v>37</v>
          </cell>
          <cell r="D131">
            <v>37</v>
          </cell>
          <cell r="G131">
            <v>0</v>
          </cell>
          <cell r="J131">
            <v>37</v>
          </cell>
          <cell r="K131">
            <v>0</v>
          </cell>
          <cell r="M131" t="str">
            <v>A</v>
          </cell>
          <cell r="Q131">
            <v>1</v>
          </cell>
          <cell r="R131">
            <v>0</v>
          </cell>
          <cell r="T131">
            <v>1</v>
          </cell>
          <cell r="V131">
            <v>0</v>
          </cell>
          <cell r="W131">
            <v>0</v>
          </cell>
          <cell r="X131">
            <v>1</v>
          </cell>
          <cell r="Y131">
            <v>1</v>
          </cell>
        </row>
        <row r="132">
          <cell r="A132">
            <v>126</v>
          </cell>
          <cell r="B132">
            <v>48</v>
          </cell>
          <cell r="D132">
            <v>48</v>
          </cell>
          <cell r="G132">
            <v>0</v>
          </cell>
          <cell r="J132">
            <v>48</v>
          </cell>
          <cell r="K132">
            <v>0</v>
          </cell>
          <cell r="M132" t="str">
            <v>A</v>
          </cell>
          <cell r="Q132">
            <v>1</v>
          </cell>
          <cell r="R132">
            <v>0</v>
          </cell>
          <cell r="V132">
            <v>0</v>
          </cell>
          <cell r="W132">
            <v>0</v>
          </cell>
          <cell r="X132">
            <v>1</v>
          </cell>
          <cell r="Y132">
            <v>1</v>
          </cell>
        </row>
        <row r="133">
          <cell r="A133">
            <v>125</v>
          </cell>
          <cell r="B133">
            <v>45</v>
          </cell>
          <cell r="D133">
            <v>45</v>
          </cell>
          <cell r="G133">
            <v>0</v>
          </cell>
          <cell r="J133">
            <v>45</v>
          </cell>
          <cell r="K133">
            <v>0</v>
          </cell>
          <cell r="M133" t="str">
            <v>A</v>
          </cell>
          <cell r="Q133">
            <v>1</v>
          </cell>
          <cell r="R133">
            <v>0</v>
          </cell>
          <cell r="V133">
            <v>0</v>
          </cell>
          <cell r="W133">
            <v>0</v>
          </cell>
          <cell r="X133">
            <v>1</v>
          </cell>
          <cell r="Y133">
            <v>1</v>
          </cell>
        </row>
        <row r="134">
          <cell r="A134">
            <v>124</v>
          </cell>
          <cell r="B134">
            <v>50</v>
          </cell>
          <cell r="D134">
            <v>50</v>
          </cell>
          <cell r="G134">
            <v>0</v>
          </cell>
          <cell r="J134">
            <v>50</v>
          </cell>
          <cell r="K134">
            <v>0</v>
          </cell>
          <cell r="M134" t="str">
            <v>A</v>
          </cell>
          <cell r="Q134">
            <v>1</v>
          </cell>
          <cell r="R134">
            <v>0</v>
          </cell>
          <cell r="T134">
            <v>1</v>
          </cell>
          <cell r="U134">
            <v>1</v>
          </cell>
          <cell r="V134">
            <v>0</v>
          </cell>
          <cell r="W134">
            <v>0</v>
          </cell>
          <cell r="X134">
            <v>1</v>
          </cell>
          <cell r="Y134">
            <v>1</v>
          </cell>
        </row>
        <row r="135">
          <cell r="A135">
            <v>123</v>
          </cell>
          <cell r="B135">
            <v>45</v>
          </cell>
          <cell r="D135">
            <v>45</v>
          </cell>
          <cell r="G135">
            <v>0</v>
          </cell>
          <cell r="J135">
            <v>45</v>
          </cell>
          <cell r="K135">
            <v>0</v>
          </cell>
          <cell r="M135" t="str">
            <v>B</v>
          </cell>
          <cell r="Q135">
            <v>0</v>
          </cell>
          <cell r="R135">
            <v>1</v>
          </cell>
          <cell r="V135">
            <v>0</v>
          </cell>
          <cell r="W135">
            <v>4</v>
          </cell>
          <cell r="X135">
            <v>0</v>
          </cell>
          <cell r="Y135">
            <v>1</v>
          </cell>
        </row>
        <row r="136">
          <cell r="A136">
            <v>122</v>
          </cell>
          <cell r="B136">
            <v>57</v>
          </cell>
          <cell r="D136">
            <v>57</v>
          </cell>
          <cell r="G136">
            <v>0</v>
          </cell>
          <cell r="J136">
            <v>57</v>
          </cell>
          <cell r="K136">
            <v>0</v>
          </cell>
          <cell r="M136" t="str">
            <v>A</v>
          </cell>
          <cell r="Q136">
            <v>1</v>
          </cell>
          <cell r="R136">
            <v>0</v>
          </cell>
          <cell r="V136">
            <v>0</v>
          </cell>
          <cell r="W136">
            <v>0</v>
          </cell>
          <cell r="X136">
            <v>1</v>
          </cell>
          <cell r="Y136">
            <v>1</v>
          </cell>
        </row>
        <row r="137">
          <cell r="A137">
            <v>121</v>
          </cell>
          <cell r="B137">
            <v>41.5</v>
          </cell>
          <cell r="D137">
            <v>41.5</v>
          </cell>
          <cell r="G137">
            <v>0</v>
          </cell>
          <cell r="J137">
            <v>41.5</v>
          </cell>
          <cell r="K137">
            <v>0</v>
          </cell>
          <cell r="M137" t="str">
            <v>A</v>
          </cell>
          <cell r="Q137">
            <v>1</v>
          </cell>
          <cell r="R137">
            <v>0</v>
          </cell>
          <cell r="T137">
            <v>1</v>
          </cell>
          <cell r="V137">
            <v>0</v>
          </cell>
          <cell r="W137">
            <v>0</v>
          </cell>
          <cell r="X137">
            <v>1</v>
          </cell>
          <cell r="Y137">
            <v>1</v>
          </cell>
        </row>
        <row r="138">
          <cell r="A138">
            <v>120</v>
          </cell>
          <cell r="B138">
            <v>48</v>
          </cell>
          <cell r="D138">
            <v>48</v>
          </cell>
          <cell r="G138">
            <v>0</v>
          </cell>
          <cell r="J138">
            <v>48</v>
          </cell>
          <cell r="K138">
            <v>0</v>
          </cell>
          <cell r="M138" t="str">
            <v>A</v>
          </cell>
          <cell r="O138">
            <v>1</v>
          </cell>
          <cell r="Q138">
            <v>1</v>
          </cell>
          <cell r="R138">
            <v>0</v>
          </cell>
          <cell r="V138">
            <v>2</v>
          </cell>
          <cell r="W138">
            <v>0</v>
          </cell>
          <cell r="X138">
            <v>1</v>
          </cell>
          <cell r="Y138">
            <v>1</v>
          </cell>
        </row>
        <row r="139">
          <cell r="A139">
            <v>119</v>
          </cell>
          <cell r="B139">
            <v>53.4</v>
          </cell>
          <cell r="D139">
            <v>53.4</v>
          </cell>
          <cell r="G139">
            <v>0</v>
          </cell>
          <cell r="J139">
            <v>53.4</v>
          </cell>
          <cell r="K139">
            <v>0</v>
          </cell>
          <cell r="M139" t="str">
            <v>A</v>
          </cell>
          <cell r="Q139">
            <v>1</v>
          </cell>
          <cell r="R139">
            <v>0</v>
          </cell>
          <cell r="V139">
            <v>0</v>
          </cell>
          <cell r="W139">
            <v>0</v>
          </cell>
          <cell r="X139">
            <v>1</v>
          </cell>
          <cell r="Y139">
            <v>1</v>
          </cell>
        </row>
        <row r="140">
          <cell r="A140" t="str">
            <v>118M</v>
          </cell>
          <cell r="B140">
            <v>45.2</v>
          </cell>
          <cell r="D140">
            <v>45.2</v>
          </cell>
          <cell r="G140">
            <v>0</v>
          </cell>
          <cell r="J140">
            <v>45.2</v>
          </cell>
          <cell r="K140">
            <v>0</v>
          </cell>
          <cell r="M140" t="str">
            <v>A</v>
          </cell>
          <cell r="Q140">
            <v>1</v>
          </cell>
          <cell r="R140">
            <v>0</v>
          </cell>
          <cell r="T140">
            <v>1</v>
          </cell>
          <cell r="V140">
            <v>0</v>
          </cell>
          <cell r="W140">
            <v>0</v>
          </cell>
          <cell r="X140">
            <v>1</v>
          </cell>
          <cell r="Y140">
            <v>1</v>
          </cell>
        </row>
        <row r="141">
          <cell r="A141">
            <v>118</v>
          </cell>
          <cell r="B141">
            <v>27</v>
          </cell>
          <cell r="D141">
            <v>27</v>
          </cell>
          <cell r="G141">
            <v>0</v>
          </cell>
          <cell r="J141">
            <v>27</v>
          </cell>
          <cell r="K141">
            <v>0</v>
          </cell>
          <cell r="M141" t="str">
            <v>B</v>
          </cell>
          <cell r="Q141">
            <v>0</v>
          </cell>
          <cell r="R141">
            <v>1</v>
          </cell>
          <cell r="U141">
            <v>1</v>
          </cell>
          <cell r="V141">
            <v>0</v>
          </cell>
          <cell r="W141">
            <v>4</v>
          </cell>
          <cell r="X141">
            <v>0</v>
          </cell>
          <cell r="Y141">
            <v>1</v>
          </cell>
        </row>
        <row r="142">
          <cell r="A142">
            <v>117</v>
          </cell>
          <cell r="B142">
            <v>43</v>
          </cell>
          <cell r="D142">
            <v>43</v>
          </cell>
          <cell r="G142">
            <v>0</v>
          </cell>
          <cell r="J142">
            <v>43</v>
          </cell>
          <cell r="K142">
            <v>0</v>
          </cell>
          <cell r="M142" t="str">
            <v>B</v>
          </cell>
          <cell r="Q142">
            <v>0</v>
          </cell>
          <cell r="R142">
            <v>1</v>
          </cell>
          <cell r="V142">
            <v>0</v>
          </cell>
          <cell r="W142">
            <v>4</v>
          </cell>
          <cell r="X142">
            <v>0</v>
          </cell>
          <cell r="Y142">
            <v>1</v>
          </cell>
        </row>
        <row r="143">
          <cell r="A143">
            <v>116</v>
          </cell>
          <cell r="B143">
            <v>40.6</v>
          </cell>
          <cell r="D143">
            <v>40.6</v>
          </cell>
          <cell r="G143">
            <v>0</v>
          </cell>
          <cell r="J143">
            <v>40.6</v>
          </cell>
          <cell r="K143">
            <v>0</v>
          </cell>
          <cell r="M143" t="str">
            <v>A</v>
          </cell>
          <cell r="Q143">
            <v>1</v>
          </cell>
          <cell r="R143">
            <v>0</v>
          </cell>
          <cell r="T143">
            <v>1</v>
          </cell>
          <cell r="V143">
            <v>0</v>
          </cell>
          <cell r="W143">
            <v>0</v>
          </cell>
          <cell r="X143">
            <v>1</v>
          </cell>
          <cell r="Y143">
            <v>1</v>
          </cell>
        </row>
        <row r="144">
          <cell r="A144" t="str">
            <v>애월115</v>
          </cell>
          <cell r="B144">
            <v>50</v>
          </cell>
          <cell r="D144">
            <v>50</v>
          </cell>
          <cell r="E144">
            <v>30</v>
          </cell>
          <cell r="G144">
            <v>0</v>
          </cell>
          <cell r="J144">
            <v>50</v>
          </cell>
          <cell r="K144">
            <v>0</v>
          </cell>
          <cell r="L144">
            <v>1</v>
          </cell>
          <cell r="M144" t="str">
            <v>A</v>
          </cell>
          <cell r="Q144">
            <v>1</v>
          </cell>
          <cell r="R144">
            <v>0</v>
          </cell>
          <cell r="V144">
            <v>0</v>
          </cell>
          <cell r="W144">
            <v>0</v>
          </cell>
          <cell r="X144">
            <v>1</v>
          </cell>
          <cell r="Y144">
            <v>1</v>
          </cell>
        </row>
        <row r="145">
          <cell r="A145" t="str">
            <v>소계5</v>
          </cell>
          <cell r="B145">
            <v>1161.6999999999998</v>
          </cell>
          <cell r="C145">
            <v>0</v>
          </cell>
          <cell r="D145">
            <v>1161.6999999999998</v>
          </cell>
          <cell r="E145">
            <v>40</v>
          </cell>
          <cell r="F145">
            <v>1200</v>
          </cell>
          <cell r="G145">
            <v>0</v>
          </cell>
          <cell r="J145">
            <v>1161.6999999999998</v>
          </cell>
          <cell r="K145">
            <v>0</v>
          </cell>
          <cell r="L145">
            <v>1</v>
          </cell>
          <cell r="M145">
            <v>0</v>
          </cell>
          <cell r="N145">
            <v>0</v>
          </cell>
          <cell r="O145">
            <v>2</v>
          </cell>
          <cell r="P145">
            <v>1355.3166666666664</v>
          </cell>
          <cell r="Q145">
            <v>18</v>
          </cell>
          <cell r="R145">
            <v>10</v>
          </cell>
          <cell r="S145">
            <v>0</v>
          </cell>
          <cell r="T145">
            <v>9</v>
          </cell>
          <cell r="U145">
            <v>4</v>
          </cell>
          <cell r="V145">
            <v>4</v>
          </cell>
          <cell r="W145">
            <v>32</v>
          </cell>
          <cell r="X145">
            <v>18</v>
          </cell>
          <cell r="Y145">
            <v>26</v>
          </cell>
        </row>
        <row r="146">
          <cell r="A146" t="str">
            <v>애월114</v>
          </cell>
          <cell r="B146">
            <v>43.5</v>
          </cell>
          <cell r="D146">
            <v>43.5</v>
          </cell>
          <cell r="E146">
            <v>10</v>
          </cell>
          <cell r="G146">
            <v>0</v>
          </cell>
          <cell r="J146">
            <v>43.5</v>
          </cell>
          <cell r="K146">
            <v>0</v>
          </cell>
          <cell r="M146" t="str">
            <v>A</v>
          </cell>
          <cell r="Q146">
            <v>1</v>
          </cell>
          <cell r="R146">
            <v>0</v>
          </cell>
          <cell r="T146">
            <v>1</v>
          </cell>
          <cell r="V146">
            <v>0</v>
          </cell>
          <cell r="W146">
            <v>0</v>
          </cell>
          <cell r="X146">
            <v>1</v>
          </cell>
          <cell r="Y146">
            <v>1</v>
          </cell>
        </row>
        <row r="147">
          <cell r="A147">
            <v>113</v>
          </cell>
          <cell r="B147">
            <v>42.9</v>
          </cell>
          <cell r="D147">
            <v>42.9</v>
          </cell>
          <cell r="G147">
            <v>0</v>
          </cell>
          <cell r="J147">
            <v>42.9</v>
          </cell>
          <cell r="K147">
            <v>0</v>
          </cell>
          <cell r="M147" t="str">
            <v>A</v>
          </cell>
          <cell r="Q147">
            <v>1</v>
          </cell>
          <cell r="R147">
            <v>0</v>
          </cell>
          <cell r="V147">
            <v>0</v>
          </cell>
          <cell r="W147">
            <v>0</v>
          </cell>
          <cell r="X147">
            <v>1</v>
          </cell>
          <cell r="Y147">
            <v>1</v>
          </cell>
        </row>
        <row r="148">
          <cell r="A148">
            <v>112</v>
          </cell>
          <cell r="B148">
            <v>19.2</v>
          </cell>
          <cell r="D148">
            <v>19.2</v>
          </cell>
          <cell r="G148">
            <v>0</v>
          </cell>
          <cell r="J148">
            <v>19.2</v>
          </cell>
          <cell r="K148">
            <v>0</v>
          </cell>
          <cell r="M148" t="str">
            <v>A</v>
          </cell>
          <cell r="Q148">
            <v>1</v>
          </cell>
          <cell r="R148">
            <v>0</v>
          </cell>
          <cell r="U148">
            <v>1</v>
          </cell>
          <cell r="V148">
            <v>0</v>
          </cell>
          <cell r="W148">
            <v>0</v>
          </cell>
          <cell r="X148">
            <v>1</v>
          </cell>
          <cell r="Y148">
            <v>1</v>
          </cell>
        </row>
        <row r="149">
          <cell r="A149">
            <v>111</v>
          </cell>
          <cell r="B149">
            <v>20.9</v>
          </cell>
          <cell r="D149">
            <v>20.9</v>
          </cell>
          <cell r="G149">
            <v>0</v>
          </cell>
          <cell r="J149">
            <v>20.9</v>
          </cell>
          <cell r="K149">
            <v>0</v>
          </cell>
          <cell r="M149" t="str">
            <v>A</v>
          </cell>
          <cell r="Q149">
            <v>1</v>
          </cell>
          <cell r="R149">
            <v>0</v>
          </cell>
          <cell r="T149">
            <v>1</v>
          </cell>
          <cell r="U149">
            <v>1</v>
          </cell>
          <cell r="V149">
            <v>0</v>
          </cell>
          <cell r="W149">
            <v>0</v>
          </cell>
          <cell r="X149">
            <v>1</v>
          </cell>
          <cell r="Y149">
            <v>1</v>
          </cell>
        </row>
        <row r="150">
          <cell r="A150">
            <v>110</v>
          </cell>
          <cell r="B150">
            <v>40</v>
          </cell>
          <cell r="D150">
            <v>40</v>
          </cell>
          <cell r="G150">
            <v>0</v>
          </cell>
          <cell r="J150">
            <v>40</v>
          </cell>
          <cell r="K150">
            <v>0</v>
          </cell>
          <cell r="M150" t="str">
            <v>A</v>
          </cell>
          <cell r="O150">
            <v>1</v>
          </cell>
          <cell r="Q150">
            <v>1</v>
          </cell>
          <cell r="R150">
            <v>0</v>
          </cell>
          <cell r="V150">
            <v>2</v>
          </cell>
          <cell r="W150">
            <v>0</v>
          </cell>
          <cell r="X150">
            <v>1</v>
          </cell>
          <cell r="Y150">
            <v>1</v>
          </cell>
        </row>
        <row r="151">
          <cell r="A151">
            <v>109</v>
          </cell>
          <cell r="B151">
            <v>40</v>
          </cell>
          <cell r="D151">
            <v>40</v>
          </cell>
          <cell r="G151">
            <v>0</v>
          </cell>
          <cell r="J151">
            <v>40</v>
          </cell>
          <cell r="K151">
            <v>0</v>
          </cell>
          <cell r="M151" t="str">
            <v>C</v>
          </cell>
          <cell r="Q151">
            <v>0</v>
          </cell>
          <cell r="R151">
            <v>2</v>
          </cell>
          <cell r="V151">
            <v>0</v>
          </cell>
          <cell r="W151">
            <v>4</v>
          </cell>
          <cell r="X151">
            <v>0</v>
          </cell>
          <cell r="Y151">
            <v>1</v>
          </cell>
        </row>
        <row r="152">
          <cell r="A152">
            <v>108</v>
          </cell>
          <cell r="B152">
            <v>34</v>
          </cell>
          <cell r="D152">
            <v>34</v>
          </cell>
          <cell r="G152">
            <v>0</v>
          </cell>
          <cell r="J152">
            <v>34</v>
          </cell>
          <cell r="K152">
            <v>0</v>
          </cell>
          <cell r="M152" t="str">
            <v>C</v>
          </cell>
          <cell r="Q152">
            <v>0</v>
          </cell>
          <cell r="R152">
            <v>2</v>
          </cell>
          <cell r="T152">
            <v>1</v>
          </cell>
          <cell r="V152">
            <v>0</v>
          </cell>
          <cell r="W152">
            <v>4</v>
          </cell>
          <cell r="X152">
            <v>0</v>
          </cell>
          <cell r="Y152">
            <v>1</v>
          </cell>
        </row>
        <row r="153">
          <cell r="A153">
            <v>107</v>
          </cell>
          <cell r="B153">
            <v>57</v>
          </cell>
          <cell r="D153">
            <v>57</v>
          </cell>
          <cell r="G153">
            <v>0</v>
          </cell>
          <cell r="J153">
            <v>57</v>
          </cell>
          <cell r="K153">
            <v>0</v>
          </cell>
          <cell r="M153" t="str">
            <v>C</v>
          </cell>
          <cell r="Q153">
            <v>0</v>
          </cell>
          <cell r="R153">
            <v>2</v>
          </cell>
          <cell r="V153">
            <v>0</v>
          </cell>
          <cell r="W153">
            <v>4</v>
          </cell>
          <cell r="X153">
            <v>0</v>
          </cell>
          <cell r="Y153">
            <v>1</v>
          </cell>
        </row>
        <row r="154">
          <cell r="A154">
            <v>106</v>
          </cell>
          <cell r="B154">
            <v>41</v>
          </cell>
          <cell r="D154">
            <v>41</v>
          </cell>
          <cell r="G154">
            <v>0</v>
          </cell>
          <cell r="J154">
            <v>41</v>
          </cell>
          <cell r="K154">
            <v>0</v>
          </cell>
          <cell r="M154" t="str">
            <v>C</v>
          </cell>
          <cell r="Q154">
            <v>0</v>
          </cell>
          <cell r="R154">
            <v>2</v>
          </cell>
          <cell r="V154">
            <v>0</v>
          </cell>
          <cell r="W154">
            <v>4</v>
          </cell>
          <cell r="X154">
            <v>0</v>
          </cell>
          <cell r="Y154">
            <v>1</v>
          </cell>
        </row>
        <row r="155">
          <cell r="A155">
            <v>105</v>
          </cell>
          <cell r="B155">
            <v>54</v>
          </cell>
          <cell r="D155">
            <v>54</v>
          </cell>
          <cell r="G155">
            <v>0</v>
          </cell>
          <cell r="J155">
            <v>54</v>
          </cell>
          <cell r="K155">
            <v>0</v>
          </cell>
          <cell r="M155" t="str">
            <v>A</v>
          </cell>
          <cell r="Q155">
            <v>1</v>
          </cell>
          <cell r="R155">
            <v>0</v>
          </cell>
          <cell r="T155">
            <v>1</v>
          </cell>
          <cell r="V155">
            <v>0</v>
          </cell>
          <cell r="W155">
            <v>0</v>
          </cell>
          <cell r="X155">
            <v>1</v>
          </cell>
          <cell r="Y155">
            <v>1</v>
          </cell>
        </row>
        <row r="156">
          <cell r="A156">
            <v>104</v>
          </cell>
          <cell r="B156">
            <v>46</v>
          </cell>
          <cell r="D156">
            <v>46</v>
          </cell>
          <cell r="G156">
            <v>0</v>
          </cell>
          <cell r="J156">
            <v>46</v>
          </cell>
          <cell r="K156">
            <v>0</v>
          </cell>
          <cell r="M156" t="str">
            <v>A</v>
          </cell>
          <cell r="Q156">
            <v>1</v>
          </cell>
          <cell r="R156">
            <v>0</v>
          </cell>
          <cell r="V156">
            <v>0</v>
          </cell>
          <cell r="W156">
            <v>0</v>
          </cell>
          <cell r="X156">
            <v>1</v>
          </cell>
          <cell r="Y156">
            <v>1</v>
          </cell>
        </row>
        <row r="157">
          <cell r="A157">
            <v>103</v>
          </cell>
          <cell r="B157">
            <v>44</v>
          </cell>
          <cell r="D157">
            <v>44</v>
          </cell>
          <cell r="G157">
            <v>0</v>
          </cell>
          <cell r="J157">
            <v>44</v>
          </cell>
          <cell r="K157">
            <v>0</v>
          </cell>
          <cell r="M157" t="str">
            <v>A</v>
          </cell>
          <cell r="Q157">
            <v>1</v>
          </cell>
          <cell r="R157">
            <v>0</v>
          </cell>
          <cell r="V157">
            <v>0</v>
          </cell>
          <cell r="W157">
            <v>0</v>
          </cell>
          <cell r="X157">
            <v>1</v>
          </cell>
          <cell r="Y157">
            <v>1</v>
          </cell>
        </row>
        <row r="158">
          <cell r="A158">
            <v>102</v>
          </cell>
          <cell r="B158">
            <v>47</v>
          </cell>
          <cell r="D158">
            <v>47</v>
          </cell>
          <cell r="G158">
            <v>0</v>
          </cell>
          <cell r="J158">
            <v>47</v>
          </cell>
          <cell r="K158">
            <v>0</v>
          </cell>
          <cell r="M158" t="str">
            <v>A</v>
          </cell>
          <cell r="Q158">
            <v>1</v>
          </cell>
          <cell r="R158">
            <v>0</v>
          </cell>
          <cell r="T158">
            <v>1</v>
          </cell>
          <cell r="V158">
            <v>0</v>
          </cell>
          <cell r="W158">
            <v>0</v>
          </cell>
          <cell r="X158">
            <v>1</v>
          </cell>
          <cell r="Y158">
            <v>1</v>
          </cell>
        </row>
        <row r="159">
          <cell r="A159">
            <v>101</v>
          </cell>
          <cell r="B159">
            <v>44</v>
          </cell>
          <cell r="D159">
            <v>44</v>
          </cell>
          <cell r="G159">
            <v>0</v>
          </cell>
          <cell r="J159">
            <v>44</v>
          </cell>
          <cell r="K159">
            <v>0</v>
          </cell>
          <cell r="M159" t="str">
            <v>A</v>
          </cell>
          <cell r="Q159">
            <v>1</v>
          </cell>
          <cell r="R159">
            <v>0</v>
          </cell>
          <cell r="V159">
            <v>0</v>
          </cell>
          <cell r="W159">
            <v>0</v>
          </cell>
          <cell r="X159">
            <v>1</v>
          </cell>
          <cell r="Y159">
            <v>1</v>
          </cell>
        </row>
        <row r="160">
          <cell r="A160">
            <v>100</v>
          </cell>
          <cell r="B160">
            <v>52</v>
          </cell>
          <cell r="D160">
            <v>52</v>
          </cell>
          <cell r="G160">
            <v>0</v>
          </cell>
          <cell r="J160">
            <v>52</v>
          </cell>
          <cell r="K160">
            <v>0</v>
          </cell>
          <cell r="M160" t="str">
            <v>A</v>
          </cell>
          <cell r="Q160">
            <v>1</v>
          </cell>
          <cell r="R160">
            <v>0</v>
          </cell>
          <cell r="V160">
            <v>0</v>
          </cell>
          <cell r="W160">
            <v>0</v>
          </cell>
          <cell r="X160">
            <v>1</v>
          </cell>
          <cell r="Y160">
            <v>1</v>
          </cell>
        </row>
        <row r="161">
          <cell r="A161">
            <v>99</v>
          </cell>
          <cell r="B161">
            <v>49</v>
          </cell>
          <cell r="D161">
            <v>49</v>
          </cell>
          <cell r="G161">
            <v>0</v>
          </cell>
          <cell r="J161">
            <v>49</v>
          </cell>
          <cell r="K161">
            <v>0</v>
          </cell>
          <cell r="M161" t="str">
            <v>B</v>
          </cell>
          <cell r="Q161">
            <v>0</v>
          </cell>
          <cell r="R161">
            <v>1</v>
          </cell>
          <cell r="T161">
            <v>1</v>
          </cell>
          <cell r="V161">
            <v>0</v>
          </cell>
          <cell r="W161">
            <v>4</v>
          </cell>
          <cell r="X161">
            <v>0</v>
          </cell>
          <cell r="Y161">
            <v>1</v>
          </cell>
        </row>
        <row r="162">
          <cell r="A162">
            <v>98</v>
          </cell>
          <cell r="B162">
            <v>28</v>
          </cell>
          <cell r="D162">
            <v>28</v>
          </cell>
          <cell r="G162">
            <v>0</v>
          </cell>
          <cell r="J162">
            <v>28</v>
          </cell>
          <cell r="K162">
            <v>0</v>
          </cell>
          <cell r="M162" t="str">
            <v>A</v>
          </cell>
          <cell r="O162">
            <v>1</v>
          </cell>
          <cell r="Q162">
            <v>1</v>
          </cell>
          <cell r="R162">
            <v>0</v>
          </cell>
          <cell r="V162">
            <v>2</v>
          </cell>
          <cell r="W162">
            <v>0</v>
          </cell>
          <cell r="X162">
            <v>1</v>
          </cell>
          <cell r="Y162">
            <v>1</v>
          </cell>
        </row>
        <row r="163">
          <cell r="A163">
            <v>97</v>
          </cell>
          <cell r="B163">
            <v>38</v>
          </cell>
          <cell r="D163">
            <v>38</v>
          </cell>
          <cell r="G163">
            <v>0</v>
          </cell>
          <cell r="J163">
            <v>38</v>
          </cell>
          <cell r="K163">
            <v>0</v>
          </cell>
          <cell r="M163" t="str">
            <v>A</v>
          </cell>
          <cell r="Q163">
            <v>1</v>
          </cell>
          <cell r="R163">
            <v>0</v>
          </cell>
          <cell r="V163">
            <v>0</v>
          </cell>
          <cell r="W163">
            <v>0</v>
          </cell>
          <cell r="X163">
            <v>1</v>
          </cell>
          <cell r="Y163">
            <v>1</v>
          </cell>
        </row>
        <row r="164">
          <cell r="A164">
            <v>96</v>
          </cell>
          <cell r="B164">
            <v>49</v>
          </cell>
          <cell r="D164">
            <v>49</v>
          </cell>
          <cell r="G164">
            <v>0</v>
          </cell>
          <cell r="J164">
            <v>49</v>
          </cell>
          <cell r="K164">
            <v>0</v>
          </cell>
          <cell r="M164" t="str">
            <v>A</v>
          </cell>
          <cell r="Q164">
            <v>1</v>
          </cell>
          <cell r="R164">
            <v>0</v>
          </cell>
          <cell r="T164">
            <v>1</v>
          </cell>
          <cell r="V164">
            <v>0</v>
          </cell>
          <cell r="W164">
            <v>0</v>
          </cell>
          <cell r="X164">
            <v>1</v>
          </cell>
          <cell r="Y164">
            <v>1</v>
          </cell>
        </row>
        <row r="165">
          <cell r="A165">
            <v>95</v>
          </cell>
          <cell r="B165">
            <v>48</v>
          </cell>
          <cell r="D165">
            <v>48</v>
          </cell>
          <cell r="G165">
            <v>0</v>
          </cell>
          <cell r="J165">
            <v>48</v>
          </cell>
          <cell r="K165">
            <v>0</v>
          </cell>
          <cell r="M165" t="str">
            <v>A</v>
          </cell>
          <cell r="Q165">
            <v>1</v>
          </cell>
          <cell r="R165">
            <v>0</v>
          </cell>
          <cell r="V165">
            <v>0</v>
          </cell>
          <cell r="W165">
            <v>0</v>
          </cell>
          <cell r="X165">
            <v>1</v>
          </cell>
          <cell r="Y165">
            <v>1</v>
          </cell>
        </row>
        <row r="166">
          <cell r="A166">
            <v>94</v>
          </cell>
          <cell r="B166">
            <v>50</v>
          </cell>
          <cell r="D166">
            <v>50</v>
          </cell>
          <cell r="G166">
            <v>0</v>
          </cell>
          <cell r="J166">
            <v>50</v>
          </cell>
          <cell r="K166">
            <v>0</v>
          </cell>
          <cell r="M166" t="str">
            <v>A</v>
          </cell>
          <cell r="Q166">
            <v>1</v>
          </cell>
          <cell r="R166">
            <v>0</v>
          </cell>
          <cell r="V166">
            <v>0</v>
          </cell>
          <cell r="W166">
            <v>0</v>
          </cell>
          <cell r="X166">
            <v>1</v>
          </cell>
          <cell r="Y166">
            <v>1</v>
          </cell>
        </row>
        <row r="167">
          <cell r="A167">
            <v>93</v>
          </cell>
          <cell r="B167">
            <v>54</v>
          </cell>
          <cell r="D167">
            <v>54</v>
          </cell>
          <cell r="G167">
            <v>0</v>
          </cell>
          <cell r="J167">
            <v>54</v>
          </cell>
          <cell r="K167">
            <v>0</v>
          </cell>
          <cell r="M167" t="str">
            <v>C</v>
          </cell>
          <cell r="Q167">
            <v>0</v>
          </cell>
          <cell r="R167">
            <v>2</v>
          </cell>
          <cell r="T167">
            <v>1</v>
          </cell>
          <cell r="U167">
            <v>1</v>
          </cell>
          <cell r="V167">
            <v>0</v>
          </cell>
          <cell r="W167">
            <v>4</v>
          </cell>
          <cell r="X167">
            <v>0</v>
          </cell>
          <cell r="Y167">
            <v>1</v>
          </cell>
        </row>
        <row r="168">
          <cell r="A168">
            <v>92</v>
          </cell>
          <cell r="B168">
            <v>55</v>
          </cell>
          <cell r="D168">
            <v>55</v>
          </cell>
          <cell r="G168">
            <v>0</v>
          </cell>
          <cell r="J168">
            <v>55</v>
          </cell>
          <cell r="K168">
            <v>0</v>
          </cell>
          <cell r="M168" t="str">
            <v>A</v>
          </cell>
          <cell r="Q168">
            <v>1</v>
          </cell>
          <cell r="R168">
            <v>0</v>
          </cell>
          <cell r="V168">
            <v>0</v>
          </cell>
          <cell r="W168">
            <v>0</v>
          </cell>
          <cell r="X168">
            <v>1</v>
          </cell>
          <cell r="Y168">
            <v>1</v>
          </cell>
        </row>
        <row r="169">
          <cell r="A169">
            <v>91</v>
          </cell>
          <cell r="B169">
            <v>55</v>
          </cell>
          <cell r="D169">
            <v>55</v>
          </cell>
          <cell r="G169">
            <v>0</v>
          </cell>
          <cell r="J169">
            <v>55</v>
          </cell>
          <cell r="K169">
            <v>0</v>
          </cell>
          <cell r="M169" t="str">
            <v>B</v>
          </cell>
          <cell r="Q169">
            <v>0</v>
          </cell>
          <cell r="R169">
            <v>1</v>
          </cell>
          <cell r="V169">
            <v>0</v>
          </cell>
          <cell r="W169">
            <v>4</v>
          </cell>
          <cell r="X169">
            <v>0</v>
          </cell>
          <cell r="Y169">
            <v>1</v>
          </cell>
        </row>
        <row r="170">
          <cell r="A170">
            <v>90</v>
          </cell>
          <cell r="B170">
            <v>56</v>
          </cell>
          <cell r="D170">
            <v>56</v>
          </cell>
          <cell r="G170">
            <v>0</v>
          </cell>
          <cell r="J170">
            <v>56</v>
          </cell>
          <cell r="K170">
            <v>0</v>
          </cell>
          <cell r="M170" t="str">
            <v>A</v>
          </cell>
          <cell r="Q170">
            <v>1</v>
          </cell>
          <cell r="R170">
            <v>0</v>
          </cell>
          <cell r="T170">
            <v>1</v>
          </cell>
          <cell r="V170">
            <v>0</v>
          </cell>
          <cell r="W170">
            <v>0</v>
          </cell>
          <cell r="X170">
            <v>1</v>
          </cell>
          <cell r="Y170">
            <v>1</v>
          </cell>
        </row>
        <row r="171">
          <cell r="A171" t="str">
            <v>애월89</v>
          </cell>
          <cell r="B171">
            <v>50</v>
          </cell>
          <cell r="D171">
            <v>50</v>
          </cell>
          <cell r="E171">
            <v>35</v>
          </cell>
          <cell r="G171">
            <v>0</v>
          </cell>
          <cell r="J171">
            <v>50</v>
          </cell>
          <cell r="K171">
            <v>0</v>
          </cell>
          <cell r="L171">
            <v>1</v>
          </cell>
          <cell r="M171" t="str">
            <v>A</v>
          </cell>
          <cell r="Q171">
            <v>1</v>
          </cell>
          <cell r="R171">
            <v>0</v>
          </cell>
          <cell r="V171">
            <v>0</v>
          </cell>
          <cell r="W171">
            <v>0</v>
          </cell>
          <cell r="X171">
            <v>1</v>
          </cell>
          <cell r="Y171">
            <v>1</v>
          </cell>
        </row>
        <row r="172">
          <cell r="A172" t="str">
            <v>소계6</v>
          </cell>
          <cell r="B172">
            <v>1157.5</v>
          </cell>
          <cell r="C172">
            <v>0</v>
          </cell>
          <cell r="D172">
            <v>1157.5</v>
          </cell>
          <cell r="E172">
            <v>45</v>
          </cell>
          <cell r="F172">
            <v>1200</v>
          </cell>
          <cell r="G172">
            <v>0</v>
          </cell>
          <cell r="J172">
            <v>1157.5</v>
          </cell>
          <cell r="K172">
            <v>0</v>
          </cell>
          <cell r="L172">
            <v>1</v>
          </cell>
          <cell r="M172">
            <v>0</v>
          </cell>
          <cell r="N172">
            <v>0</v>
          </cell>
          <cell r="O172">
            <v>2</v>
          </cell>
          <cell r="P172">
            <v>1350.4166666666667</v>
          </cell>
          <cell r="Q172">
            <v>19</v>
          </cell>
          <cell r="R172">
            <v>12</v>
          </cell>
          <cell r="S172">
            <v>0</v>
          </cell>
          <cell r="T172">
            <v>9</v>
          </cell>
          <cell r="U172">
            <v>3</v>
          </cell>
          <cell r="V172">
            <v>4</v>
          </cell>
          <cell r="W172">
            <v>28</v>
          </cell>
          <cell r="X172">
            <v>19</v>
          </cell>
          <cell r="Y172">
            <v>26</v>
          </cell>
        </row>
        <row r="173">
          <cell r="A173" t="str">
            <v>애월88</v>
          </cell>
          <cell r="B173">
            <v>54</v>
          </cell>
          <cell r="D173">
            <v>54</v>
          </cell>
          <cell r="E173">
            <v>10</v>
          </cell>
          <cell r="G173">
            <v>0</v>
          </cell>
          <cell r="J173">
            <v>54</v>
          </cell>
          <cell r="K173">
            <v>0</v>
          </cell>
          <cell r="M173" t="str">
            <v>A</v>
          </cell>
          <cell r="Q173">
            <v>1</v>
          </cell>
          <cell r="R173">
            <v>0</v>
          </cell>
          <cell r="T173">
            <v>1</v>
          </cell>
          <cell r="V173">
            <v>0</v>
          </cell>
          <cell r="W173">
            <v>0</v>
          </cell>
          <cell r="X173">
            <v>1</v>
          </cell>
          <cell r="Y173">
            <v>1</v>
          </cell>
        </row>
        <row r="174">
          <cell r="A174">
            <v>87</v>
          </cell>
          <cell r="B174">
            <v>50</v>
          </cell>
          <cell r="D174">
            <v>50</v>
          </cell>
          <cell r="G174">
            <v>0</v>
          </cell>
          <cell r="J174">
            <v>50</v>
          </cell>
          <cell r="K174">
            <v>0</v>
          </cell>
          <cell r="M174" t="str">
            <v>C</v>
          </cell>
          <cell r="Q174">
            <v>0</v>
          </cell>
          <cell r="R174">
            <v>2</v>
          </cell>
          <cell r="V174">
            <v>0</v>
          </cell>
          <cell r="W174">
            <v>4</v>
          </cell>
          <cell r="X174">
            <v>0</v>
          </cell>
          <cell r="Y174">
            <v>1</v>
          </cell>
        </row>
        <row r="175">
          <cell r="A175">
            <v>86</v>
          </cell>
          <cell r="B175">
            <v>54</v>
          </cell>
          <cell r="D175">
            <v>54</v>
          </cell>
          <cell r="G175">
            <v>0</v>
          </cell>
          <cell r="J175">
            <v>54</v>
          </cell>
          <cell r="K175">
            <v>0</v>
          </cell>
          <cell r="M175" t="str">
            <v>A</v>
          </cell>
          <cell r="Q175">
            <v>1</v>
          </cell>
          <cell r="R175">
            <v>0</v>
          </cell>
          <cell r="V175">
            <v>0</v>
          </cell>
          <cell r="W175">
            <v>0</v>
          </cell>
          <cell r="X175">
            <v>1</v>
          </cell>
          <cell r="Y175">
            <v>1</v>
          </cell>
        </row>
        <row r="176">
          <cell r="A176">
            <v>85</v>
          </cell>
          <cell r="B176">
            <v>52</v>
          </cell>
          <cell r="D176">
            <v>52</v>
          </cell>
          <cell r="G176">
            <v>0</v>
          </cell>
          <cell r="J176">
            <v>52</v>
          </cell>
          <cell r="K176">
            <v>0</v>
          </cell>
          <cell r="M176" t="str">
            <v>A</v>
          </cell>
          <cell r="Q176">
            <v>1</v>
          </cell>
          <cell r="R176">
            <v>0</v>
          </cell>
          <cell r="T176">
            <v>1</v>
          </cell>
          <cell r="V176">
            <v>0</v>
          </cell>
          <cell r="W176">
            <v>0</v>
          </cell>
          <cell r="X176">
            <v>1</v>
          </cell>
          <cell r="Y176">
            <v>1</v>
          </cell>
        </row>
        <row r="177">
          <cell r="A177">
            <v>84</v>
          </cell>
          <cell r="B177">
            <v>54</v>
          </cell>
          <cell r="D177">
            <v>54</v>
          </cell>
          <cell r="G177">
            <v>0</v>
          </cell>
          <cell r="J177">
            <v>54</v>
          </cell>
          <cell r="K177">
            <v>0</v>
          </cell>
          <cell r="M177" t="str">
            <v>A</v>
          </cell>
          <cell r="O177">
            <v>1</v>
          </cell>
          <cell r="Q177">
            <v>1</v>
          </cell>
          <cell r="R177">
            <v>0</v>
          </cell>
          <cell r="V177">
            <v>2</v>
          </cell>
          <cell r="W177">
            <v>0</v>
          </cell>
          <cell r="X177">
            <v>1</v>
          </cell>
          <cell r="Y177">
            <v>1</v>
          </cell>
        </row>
        <row r="178">
          <cell r="A178">
            <v>83</v>
          </cell>
          <cell r="B178">
            <v>52</v>
          </cell>
          <cell r="D178">
            <v>52</v>
          </cell>
          <cell r="G178">
            <v>0</v>
          </cell>
          <cell r="J178">
            <v>52</v>
          </cell>
          <cell r="K178">
            <v>0</v>
          </cell>
          <cell r="M178" t="str">
            <v>A</v>
          </cell>
          <cell r="Q178">
            <v>1</v>
          </cell>
          <cell r="R178">
            <v>0</v>
          </cell>
          <cell r="V178">
            <v>0</v>
          </cell>
          <cell r="W178">
            <v>0</v>
          </cell>
          <cell r="X178">
            <v>1</v>
          </cell>
          <cell r="Y178">
            <v>1</v>
          </cell>
        </row>
        <row r="179">
          <cell r="A179">
            <v>82</v>
          </cell>
          <cell r="B179">
            <v>45</v>
          </cell>
          <cell r="D179">
            <v>45</v>
          </cell>
          <cell r="G179">
            <v>0</v>
          </cell>
          <cell r="J179">
            <v>45</v>
          </cell>
          <cell r="K179">
            <v>0</v>
          </cell>
          <cell r="M179" t="str">
            <v>A</v>
          </cell>
          <cell r="Q179">
            <v>1</v>
          </cell>
          <cell r="R179">
            <v>0</v>
          </cell>
          <cell r="T179">
            <v>1</v>
          </cell>
          <cell r="V179">
            <v>0</v>
          </cell>
          <cell r="W179">
            <v>0</v>
          </cell>
          <cell r="X179">
            <v>1</v>
          </cell>
          <cell r="Y179">
            <v>1</v>
          </cell>
        </row>
        <row r="180">
          <cell r="A180">
            <v>81</v>
          </cell>
          <cell r="B180">
            <v>51</v>
          </cell>
          <cell r="D180">
            <v>51</v>
          </cell>
          <cell r="G180">
            <v>0</v>
          </cell>
          <cell r="J180">
            <v>51</v>
          </cell>
          <cell r="K180">
            <v>0</v>
          </cell>
          <cell r="M180" t="str">
            <v>C</v>
          </cell>
          <cell r="Q180">
            <v>0</v>
          </cell>
          <cell r="R180">
            <v>2</v>
          </cell>
          <cell r="U180">
            <v>1</v>
          </cell>
          <cell r="V180">
            <v>0</v>
          </cell>
          <cell r="W180">
            <v>4</v>
          </cell>
          <cell r="X180">
            <v>0</v>
          </cell>
          <cell r="Y180">
            <v>1</v>
          </cell>
        </row>
        <row r="181">
          <cell r="A181">
            <v>80</v>
          </cell>
          <cell r="B181">
            <v>42</v>
          </cell>
          <cell r="D181">
            <v>42</v>
          </cell>
          <cell r="G181">
            <v>0</v>
          </cell>
          <cell r="J181">
            <v>42</v>
          </cell>
          <cell r="K181">
            <v>0</v>
          </cell>
          <cell r="M181" t="str">
            <v>A</v>
          </cell>
          <cell r="Q181">
            <v>1</v>
          </cell>
          <cell r="R181">
            <v>0</v>
          </cell>
          <cell r="V181">
            <v>0</v>
          </cell>
          <cell r="W181">
            <v>0</v>
          </cell>
          <cell r="X181">
            <v>1</v>
          </cell>
          <cell r="Y181">
            <v>1</v>
          </cell>
        </row>
        <row r="182">
          <cell r="A182">
            <v>79</v>
          </cell>
          <cell r="B182">
            <v>41</v>
          </cell>
          <cell r="D182">
            <v>41</v>
          </cell>
          <cell r="G182">
            <v>0</v>
          </cell>
          <cell r="J182">
            <v>41</v>
          </cell>
          <cell r="K182">
            <v>0</v>
          </cell>
          <cell r="M182" t="str">
            <v>A</v>
          </cell>
          <cell r="Q182">
            <v>1</v>
          </cell>
          <cell r="R182">
            <v>0</v>
          </cell>
          <cell r="T182">
            <v>1</v>
          </cell>
          <cell r="V182">
            <v>0</v>
          </cell>
          <cell r="W182">
            <v>0</v>
          </cell>
          <cell r="X182">
            <v>1</v>
          </cell>
          <cell r="Y182">
            <v>1</v>
          </cell>
        </row>
        <row r="183">
          <cell r="A183">
            <v>78</v>
          </cell>
          <cell r="B183">
            <v>51</v>
          </cell>
          <cell r="D183">
            <v>51</v>
          </cell>
          <cell r="G183">
            <v>0</v>
          </cell>
          <cell r="J183">
            <v>51</v>
          </cell>
          <cell r="K183">
            <v>0</v>
          </cell>
          <cell r="M183" t="str">
            <v>A</v>
          </cell>
          <cell r="Q183">
            <v>1</v>
          </cell>
          <cell r="R183">
            <v>0</v>
          </cell>
          <cell r="V183">
            <v>0</v>
          </cell>
          <cell r="W183">
            <v>0</v>
          </cell>
          <cell r="X183">
            <v>1</v>
          </cell>
          <cell r="Y183">
            <v>1</v>
          </cell>
        </row>
        <row r="184">
          <cell r="A184">
            <v>77</v>
          </cell>
          <cell r="B184">
            <v>55</v>
          </cell>
          <cell r="D184">
            <v>55</v>
          </cell>
          <cell r="G184">
            <v>0</v>
          </cell>
          <cell r="J184">
            <v>55</v>
          </cell>
          <cell r="K184">
            <v>0</v>
          </cell>
          <cell r="M184" t="str">
            <v>A</v>
          </cell>
          <cell r="Q184">
            <v>1</v>
          </cell>
          <cell r="R184">
            <v>0</v>
          </cell>
          <cell r="V184">
            <v>0</v>
          </cell>
          <cell r="W184">
            <v>0</v>
          </cell>
          <cell r="X184">
            <v>1</v>
          </cell>
          <cell r="Y184">
            <v>1</v>
          </cell>
        </row>
        <row r="185">
          <cell r="A185">
            <v>76</v>
          </cell>
          <cell r="B185">
            <v>47</v>
          </cell>
          <cell r="D185">
            <v>47</v>
          </cell>
          <cell r="G185">
            <v>0</v>
          </cell>
          <cell r="J185">
            <v>47</v>
          </cell>
          <cell r="K185">
            <v>0</v>
          </cell>
          <cell r="M185" t="str">
            <v>A</v>
          </cell>
          <cell r="Q185">
            <v>1</v>
          </cell>
          <cell r="R185">
            <v>0</v>
          </cell>
          <cell r="T185">
            <v>1</v>
          </cell>
          <cell r="V185">
            <v>0</v>
          </cell>
          <cell r="W185">
            <v>0</v>
          </cell>
          <cell r="X185">
            <v>1</v>
          </cell>
          <cell r="Y185">
            <v>1</v>
          </cell>
        </row>
        <row r="186">
          <cell r="A186">
            <v>75</v>
          </cell>
          <cell r="B186">
            <v>53</v>
          </cell>
          <cell r="D186">
            <v>53</v>
          </cell>
          <cell r="G186">
            <v>0</v>
          </cell>
          <cell r="J186">
            <v>53</v>
          </cell>
          <cell r="K186">
            <v>0</v>
          </cell>
          <cell r="M186" t="str">
            <v>B</v>
          </cell>
          <cell r="Q186">
            <v>0</v>
          </cell>
          <cell r="R186">
            <v>1</v>
          </cell>
          <cell r="V186">
            <v>0</v>
          </cell>
          <cell r="W186">
            <v>4</v>
          </cell>
          <cell r="X186">
            <v>0</v>
          </cell>
          <cell r="Y186">
            <v>1</v>
          </cell>
        </row>
        <row r="187">
          <cell r="A187">
            <v>74</v>
          </cell>
          <cell r="B187">
            <v>52</v>
          </cell>
          <cell r="D187">
            <v>52</v>
          </cell>
          <cell r="G187">
            <v>0</v>
          </cell>
          <cell r="J187">
            <v>52</v>
          </cell>
          <cell r="K187">
            <v>0</v>
          </cell>
          <cell r="M187" t="str">
            <v>A</v>
          </cell>
          <cell r="Q187">
            <v>1</v>
          </cell>
          <cell r="R187">
            <v>0</v>
          </cell>
          <cell r="V187">
            <v>0</v>
          </cell>
          <cell r="W187">
            <v>0</v>
          </cell>
          <cell r="X187">
            <v>1</v>
          </cell>
          <cell r="Y187">
            <v>1</v>
          </cell>
        </row>
        <row r="188">
          <cell r="A188">
            <v>73</v>
          </cell>
          <cell r="B188">
            <v>51</v>
          </cell>
          <cell r="D188">
            <v>51</v>
          </cell>
          <cell r="G188">
            <v>0</v>
          </cell>
          <cell r="J188">
            <v>51</v>
          </cell>
          <cell r="K188">
            <v>0</v>
          </cell>
          <cell r="M188" t="str">
            <v>A</v>
          </cell>
          <cell r="Q188">
            <v>1</v>
          </cell>
          <cell r="R188">
            <v>0</v>
          </cell>
          <cell r="T188">
            <v>1</v>
          </cell>
          <cell r="V188">
            <v>0</v>
          </cell>
          <cell r="W188">
            <v>0</v>
          </cell>
          <cell r="X188">
            <v>1</v>
          </cell>
          <cell r="Y188">
            <v>1</v>
          </cell>
        </row>
        <row r="189">
          <cell r="A189">
            <v>72</v>
          </cell>
          <cell r="B189">
            <v>50</v>
          </cell>
          <cell r="D189">
            <v>50</v>
          </cell>
          <cell r="G189">
            <v>0</v>
          </cell>
          <cell r="J189">
            <v>50</v>
          </cell>
          <cell r="K189">
            <v>0</v>
          </cell>
          <cell r="M189" t="str">
            <v>A</v>
          </cell>
          <cell r="O189">
            <v>1</v>
          </cell>
          <cell r="Q189">
            <v>1</v>
          </cell>
          <cell r="R189">
            <v>0</v>
          </cell>
          <cell r="V189">
            <v>2</v>
          </cell>
          <cell r="W189">
            <v>0</v>
          </cell>
          <cell r="X189">
            <v>1</v>
          </cell>
          <cell r="Y189">
            <v>1</v>
          </cell>
        </row>
        <row r="190">
          <cell r="A190">
            <v>71</v>
          </cell>
          <cell r="B190">
            <v>48</v>
          </cell>
          <cell r="D190">
            <v>48</v>
          </cell>
          <cell r="G190">
            <v>0</v>
          </cell>
          <cell r="J190">
            <v>48</v>
          </cell>
          <cell r="K190">
            <v>0</v>
          </cell>
          <cell r="M190" t="str">
            <v>A</v>
          </cell>
          <cell r="Q190">
            <v>1</v>
          </cell>
          <cell r="R190">
            <v>0</v>
          </cell>
          <cell r="V190">
            <v>0</v>
          </cell>
          <cell r="W190">
            <v>0</v>
          </cell>
          <cell r="X190">
            <v>1</v>
          </cell>
          <cell r="Y190">
            <v>1</v>
          </cell>
        </row>
        <row r="191">
          <cell r="A191">
            <v>70</v>
          </cell>
          <cell r="B191">
            <v>46</v>
          </cell>
          <cell r="D191">
            <v>46</v>
          </cell>
          <cell r="G191">
            <v>0</v>
          </cell>
          <cell r="J191">
            <v>46</v>
          </cell>
          <cell r="K191">
            <v>0</v>
          </cell>
          <cell r="M191" t="str">
            <v>A</v>
          </cell>
          <cell r="Q191">
            <v>1</v>
          </cell>
          <cell r="R191">
            <v>0</v>
          </cell>
          <cell r="T191">
            <v>1</v>
          </cell>
          <cell r="V191">
            <v>0</v>
          </cell>
          <cell r="W191">
            <v>0</v>
          </cell>
          <cell r="X191">
            <v>1</v>
          </cell>
          <cell r="Y191">
            <v>1</v>
          </cell>
        </row>
        <row r="192">
          <cell r="A192">
            <v>69</v>
          </cell>
          <cell r="B192">
            <v>41</v>
          </cell>
          <cell r="D192">
            <v>41</v>
          </cell>
          <cell r="G192">
            <v>0</v>
          </cell>
          <cell r="J192">
            <v>41</v>
          </cell>
          <cell r="K192">
            <v>0</v>
          </cell>
          <cell r="M192" t="str">
            <v>C</v>
          </cell>
          <cell r="Q192">
            <v>0</v>
          </cell>
          <cell r="R192">
            <v>2</v>
          </cell>
          <cell r="U192">
            <v>1</v>
          </cell>
          <cell r="V192">
            <v>0</v>
          </cell>
          <cell r="W192">
            <v>4</v>
          </cell>
          <cell r="X192">
            <v>0</v>
          </cell>
          <cell r="Y192">
            <v>1</v>
          </cell>
        </row>
        <row r="193">
          <cell r="A193">
            <v>68</v>
          </cell>
          <cell r="B193">
            <v>22</v>
          </cell>
          <cell r="D193">
            <v>22</v>
          </cell>
          <cell r="G193">
            <v>0</v>
          </cell>
          <cell r="J193">
            <v>22</v>
          </cell>
          <cell r="K193">
            <v>0</v>
          </cell>
          <cell r="M193" t="str">
            <v>C</v>
          </cell>
          <cell r="Q193">
            <v>0</v>
          </cell>
          <cell r="R193">
            <v>2</v>
          </cell>
          <cell r="V193">
            <v>0</v>
          </cell>
          <cell r="W193">
            <v>4</v>
          </cell>
          <cell r="X193">
            <v>0</v>
          </cell>
          <cell r="Y193">
            <v>1</v>
          </cell>
        </row>
        <row r="194">
          <cell r="A194">
            <v>67</v>
          </cell>
          <cell r="B194">
            <v>47</v>
          </cell>
          <cell r="D194">
            <v>47</v>
          </cell>
          <cell r="G194">
            <v>0</v>
          </cell>
          <cell r="J194">
            <v>47</v>
          </cell>
          <cell r="K194">
            <v>0</v>
          </cell>
          <cell r="M194" t="str">
            <v>B</v>
          </cell>
          <cell r="Q194">
            <v>0</v>
          </cell>
          <cell r="R194">
            <v>1</v>
          </cell>
          <cell r="T194">
            <v>1</v>
          </cell>
          <cell r="V194">
            <v>0</v>
          </cell>
          <cell r="W194">
            <v>4</v>
          </cell>
          <cell r="X194">
            <v>0</v>
          </cell>
          <cell r="Y194">
            <v>1</v>
          </cell>
        </row>
        <row r="195">
          <cell r="A195">
            <v>66</v>
          </cell>
          <cell r="B195">
            <v>48</v>
          </cell>
          <cell r="D195">
            <v>48</v>
          </cell>
          <cell r="G195">
            <v>0</v>
          </cell>
          <cell r="J195">
            <v>48</v>
          </cell>
          <cell r="K195">
            <v>0</v>
          </cell>
          <cell r="M195" t="str">
            <v>C</v>
          </cell>
          <cell r="Q195">
            <v>0</v>
          </cell>
          <cell r="R195">
            <v>2</v>
          </cell>
          <cell r="V195">
            <v>0</v>
          </cell>
          <cell r="W195">
            <v>4</v>
          </cell>
          <cell r="X195">
            <v>0</v>
          </cell>
          <cell r="Y195">
            <v>1</v>
          </cell>
        </row>
        <row r="196">
          <cell r="A196" t="str">
            <v>애월65</v>
          </cell>
          <cell r="B196">
            <v>44</v>
          </cell>
          <cell r="D196">
            <v>44</v>
          </cell>
          <cell r="E196">
            <v>40</v>
          </cell>
          <cell r="G196">
            <v>0</v>
          </cell>
          <cell r="J196">
            <v>44</v>
          </cell>
          <cell r="K196">
            <v>0</v>
          </cell>
          <cell r="L196">
            <v>1</v>
          </cell>
          <cell r="M196" t="str">
            <v>B</v>
          </cell>
          <cell r="Q196">
            <v>0</v>
          </cell>
          <cell r="R196">
            <v>1</v>
          </cell>
          <cell r="U196">
            <v>1</v>
          </cell>
          <cell r="V196">
            <v>0</v>
          </cell>
          <cell r="W196">
            <v>4</v>
          </cell>
          <cell r="X196">
            <v>0</v>
          </cell>
          <cell r="Y196">
            <v>1</v>
          </cell>
        </row>
        <row r="197">
          <cell r="A197" t="str">
            <v>소계7</v>
          </cell>
          <cell r="B197">
            <v>1150</v>
          </cell>
          <cell r="C197">
            <v>0</v>
          </cell>
          <cell r="D197">
            <v>1150</v>
          </cell>
          <cell r="E197">
            <v>50</v>
          </cell>
          <cell r="F197">
            <v>1200</v>
          </cell>
          <cell r="G197">
            <v>0</v>
          </cell>
          <cell r="J197">
            <v>1150</v>
          </cell>
          <cell r="K197">
            <v>0</v>
          </cell>
          <cell r="L197">
            <v>1</v>
          </cell>
          <cell r="M197">
            <v>0</v>
          </cell>
          <cell r="N197">
            <v>0</v>
          </cell>
          <cell r="O197">
            <v>2</v>
          </cell>
          <cell r="P197">
            <v>1341.6666666666667</v>
          </cell>
          <cell r="Q197">
            <v>16</v>
          </cell>
          <cell r="R197">
            <v>13</v>
          </cell>
          <cell r="S197">
            <v>0</v>
          </cell>
          <cell r="T197">
            <v>8</v>
          </cell>
          <cell r="U197">
            <v>3</v>
          </cell>
          <cell r="V197">
            <v>4</v>
          </cell>
          <cell r="W197">
            <v>32</v>
          </cell>
          <cell r="X197">
            <v>16</v>
          </cell>
          <cell r="Y197">
            <v>24</v>
          </cell>
        </row>
        <row r="198">
          <cell r="A198" t="str">
            <v>애월64</v>
          </cell>
          <cell r="B198">
            <v>60</v>
          </cell>
          <cell r="D198">
            <v>60</v>
          </cell>
          <cell r="E198">
            <v>10</v>
          </cell>
          <cell r="G198">
            <v>0</v>
          </cell>
          <cell r="J198">
            <v>60</v>
          </cell>
          <cell r="K198">
            <v>0</v>
          </cell>
          <cell r="M198" t="str">
            <v>B</v>
          </cell>
          <cell r="Q198">
            <v>0</v>
          </cell>
          <cell r="R198">
            <v>1</v>
          </cell>
          <cell r="T198">
            <v>1</v>
          </cell>
          <cell r="V198">
            <v>0</v>
          </cell>
          <cell r="W198">
            <v>4</v>
          </cell>
          <cell r="X198">
            <v>0</v>
          </cell>
          <cell r="Y198">
            <v>1</v>
          </cell>
        </row>
        <row r="199">
          <cell r="A199">
            <v>63</v>
          </cell>
          <cell r="B199">
            <v>55</v>
          </cell>
          <cell r="D199">
            <v>55</v>
          </cell>
          <cell r="G199">
            <v>0</v>
          </cell>
          <cell r="J199">
            <v>55</v>
          </cell>
          <cell r="K199">
            <v>0</v>
          </cell>
          <cell r="M199" t="str">
            <v>B</v>
          </cell>
          <cell r="Q199">
            <v>0</v>
          </cell>
          <cell r="R199">
            <v>1</v>
          </cell>
          <cell r="V199">
            <v>0</v>
          </cell>
          <cell r="W199">
            <v>4</v>
          </cell>
          <cell r="X199">
            <v>0</v>
          </cell>
          <cell r="Y199">
            <v>1</v>
          </cell>
        </row>
        <row r="200">
          <cell r="A200">
            <v>62</v>
          </cell>
          <cell r="B200">
            <v>53</v>
          </cell>
          <cell r="D200">
            <v>53</v>
          </cell>
          <cell r="G200">
            <v>0</v>
          </cell>
          <cell r="J200">
            <v>53</v>
          </cell>
          <cell r="K200">
            <v>0</v>
          </cell>
          <cell r="M200" t="str">
            <v>A</v>
          </cell>
          <cell r="Q200">
            <v>1</v>
          </cell>
          <cell r="R200">
            <v>0</v>
          </cell>
          <cell r="V200">
            <v>0</v>
          </cell>
          <cell r="W200">
            <v>0</v>
          </cell>
          <cell r="X200">
            <v>1</v>
          </cell>
          <cell r="Y200">
            <v>1</v>
          </cell>
        </row>
        <row r="201">
          <cell r="A201">
            <v>61</v>
          </cell>
          <cell r="B201">
            <v>44</v>
          </cell>
          <cell r="D201">
            <v>44</v>
          </cell>
          <cell r="G201">
            <v>0</v>
          </cell>
          <cell r="J201">
            <v>44</v>
          </cell>
          <cell r="K201">
            <v>0</v>
          </cell>
          <cell r="M201" t="str">
            <v>A</v>
          </cell>
          <cell r="O201">
            <v>1</v>
          </cell>
          <cell r="Q201">
            <v>1</v>
          </cell>
          <cell r="R201">
            <v>0</v>
          </cell>
          <cell r="T201">
            <v>1</v>
          </cell>
          <cell r="V201">
            <v>2</v>
          </cell>
          <cell r="W201">
            <v>0</v>
          </cell>
          <cell r="X201">
            <v>1</v>
          </cell>
          <cell r="Y201">
            <v>1</v>
          </cell>
        </row>
        <row r="202">
          <cell r="A202">
            <v>60</v>
          </cell>
          <cell r="B202">
            <v>50</v>
          </cell>
          <cell r="D202">
            <v>50</v>
          </cell>
          <cell r="G202">
            <v>0</v>
          </cell>
          <cell r="J202">
            <v>50</v>
          </cell>
          <cell r="K202">
            <v>0</v>
          </cell>
          <cell r="M202" t="str">
            <v>A</v>
          </cell>
          <cell r="Q202">
            <v>1</v>
          </cell>
          <cell r="R202">
            <v>0</v>
          </cell>
          <cell r="V202">
            <v>0</v>
          </cell>
          <cell r="W202">
            <v>0</v>
          </cell>
          <cell r="X202">
            <v>1</v>
          </cell>
          <cell r="Y202">
            <v>1</v>
          </cell>
        </row>
        <row r="203">
          <cell r="A203">
            <v>59</v>
          </cell>
          <cell r="B203">
            <v>57</v>
          </cell>
          <cell r="D203">
            <v>57</v>
          </cell>
          <cell r="G203">
            <v>0</v>
          </cell>
          <cell r="J203">
            <v>57</v>
          </cell>
          <cell r="K203">
            <v>0</v>
          </cell>
          <cell r="M203" t="str">
            <v>A</v>
          </cell>
          <cell r="Q203">
            <v>1</v>
          </cell>
          <cell r="R203">
            <v>0</v>
          </cell>
          <cell r="V203">
            <v>0</v>
          </cell>
          <cell r="W203">
            <v>0</v>
          </cell>
          <cell r="X203">
            <v>1</v>
          </cell>
          <cell r="Y203">
            <v>1</v>
          </cell>
        </row>
        <row r="204">
          <cell r="A204">
            <v>58</v>
          </cell>
          <cell r="B204">
            <v>44</v>
          </cell>
          <cell r="D204">
            <v>44</v>
          </cell>
          <cell r="G204">
            <v>0</v>
          </cell>
          <cell r="J204">
            <v>44</v>
          </cell>
          <cell r="K204">
            <v>0</v>
          </cell>
          <cell r="M204" t="str">
            <v>A</v>
          </cell>
          <cell r="Q204">
            <v>1</v>
          </cell>
          <cell r="R204">
            <v>0</v>
          </cell>
          <cell r="T204">
            <v>1</v>
          </cell>
          <cell r="V204">
            <v>0</v>
          </cell>
          <cell r="W204">
            <v>0</v>
          </cell>
          <cell r="X204">
            <v>1</v>
          </cell>
          <cell r="Y204">
            <v>1</v>
          </cell>
        </row>
        <row r="205">
          <cell r="A205">
            <v>57</v>
          </cell>
          <cell r="B205">
            <v>50</v>
          </cell>
          <cell r="D205">
            <v>50</v>
          </cell>
          <cell r="G205">
            <v>0</v>
          </cell>
          <cell r="J205">
            <v>50</v>
          </cell>
          <cell r="K205">
            <v>0</v>
          </cell>
          <cell r="M205" t="str">
            <v>B</v>
          </cell>
          <cell r="Q205">
            <v>0</v>
          </cell>
          <cell r="R205">
            <v>1</v>
          </cell>
          <cell r="V205">
            <v>0</v>
          </cell>
          <cell r="W205">
            <v>4</v>
          </cell>
          <cell r="X205">
            <v>0</v>
          </cell>
          <cell r="Y205">
            <v>1</v>
          </cell>
        </row>
        <row r="206">
          <cell r="A206">
            <v>56</v>
          </cell>
          <cell r="B206">
            <v>62</v>
          </cell>
          <cell r="D206">
            <v>62</v>
          </cell>
          <cell r="G206">
            <v>0</v>
          </cell>
          <cell r="J206">
            <v>62</v>
          </cell>
          <cell r="K206">
            <v>0</v>
          </cell>
          <cell r="M206" t="str">
            <v>B</v>
          </cell>
          <cell r="Q206">
            <v>0</v>
          </cell>
          <cell r="R206">
            <v>1</v>
          </cell>
          <cell r="V206">
            <v>0</v>
          </cell>
          <cell r="W206">
            <v>4</v>
          </cell>
          <cell r="X206">
            <v>0</v>
          </cell>
          <cell r="Y206">
            <v>1</v>
          </cell>
        </row>
        <row r="207">
          <cell r="A207">
            <v>55</v>
          </cell>
          <cell r="B207">
            <v>63</v>
          </cell>
          <cell r="D207">
            <v>63</v>
          </cell>
          <cell r="G207">
            <v>0</v>
          </cell>
          <cell r="J207">
            <v>63</v>
          </cell>
          <cell r="K207">
            <v>0</v>
          </cell>
          <cell r="M207" t="str">
            <v>B</v>
          </cell>
          <cell r="Q207">
            <v>0</v>
          </cell>
          <cell r="R207">
            <v>1</v>
          </cell>
          <cell r="T207">
            <v>1</v>
          </cell>
          <cell r="U207">
            <v>1</v>
          </cell>
          <cell r="V207">
            <v>0</v>
          </cell>
          <cell r="W207">
            <v>4</v>
          </cell>
          <cell r="X207">
            <v>0</v>
          </cell>
          <cell r="Y207">
            <v>1</v>
          </cell>
        </row>
        <row r="208">
          <cell r="A208">
            <v>54</v>
          </cell>
          <cell r="B208">
            <v>39</v>
          </cell>
          <cell r="D208">
            <v>39</v>
          </cell>
          <cell r="G208">
            <v>0</v>
          </cell>
          <cell r="J208">
            <v>39</v>
          </cell>
          <cell r="K208">
            <v>0</v>
          </cell>
          <cell r="M208" t="str">
            <v>A</v>
          </cell>
          <cell r="Q208">
            <v>1</v>
          </cell>
          <cell r="R208">
            <v>0</v>
          </cell>
          <cell r="V208">
            <v>0</v>
          </cell>
          <cell r="W208">
            <v>0</v>
          </cell>
          <cell r="X208">
            <v>1</v>
          </cell>
          <cell r="Y208">
            <v>1</v>
          </cell>
        </row>
        <row r="209">
          <cell r="A209">
            <v>53</v>
          </cell>
          <cell r="B209">
            <v>47</v>
          </cell>
          <cell r="D209">
            <v>47</v>
          </cell>
          <cell r="G209">
            <v>0</v>
          </cell>
          <cell r="J209">
            <v>47</v>
          </cell>
          <cell r="K209">
            <v>0</v>
          </cell>
          <cell r="M209" t="str">
            <v>A</v>
          </cell>
          <cell r="Q209">
            <v>1</v>
          </cell>
          <cell r="R209">
            <v>0</v>
          </cell>
          <cell r="V209">
            <v>0</v>
          </cell>
          <cell r="W209">
            <v>0</v>
          </cell>
          <cell r="X209">
            <v>1</v>
          </cell>
          <cell r="Y209">
            <v>1</v>
          </cell>
        </row>
        <row r="210">
          <cell r="A210">
            <v>52</v>
          </cell>
          <cell r="B210">
            <v>43</v>
          </cell>
          <cell r="D210">
            <v>43</v>
          </cell>
          <cell r="G210">
            <v>0</v>
          </cell>
          <cell r="J210">
            <v>43</v>
          </cell>
          <cell r="K210">
            <v>0</v>
          </cell>
          <cell r="M210" t="str">
            <v>A</v>
          </cell>
          <cell r="Q210">
            <v>1</v>
          </cell>
          <cell r="R210">
            <v>0</v>
          </cell>
          <cell r="T210">
            <v>1</v>
          </cell>
          <cell r="V210">
            <v>0</v>
          </cell>
          <cell r="W210">
            <v>0</v>
          </cell>
          <cell r="X210">
            <v>1</v>
          </cell>
          <cell r="Y210">
            <v>1</v>
          </cell>
        </row>
        <row r="211">
          <cell r="A211">
            <v>51</v>
          </cell>
          <cell r="B211">
            <v>38</v>
          </cell>
          <cell r="D211">
            <v>38</v>
          </cell>
          <cell r="G211">
            <v>0</v>
          </cell>
          <cell r="J211">
            <v>38</v>
          </cell>
          <cell r="K211">
            <v>0</v>
          </cell>
          <cell r="M211" t="str">
            <v>A</v>
          </cell>
          <cell r="Q211">
            <v>1</v>
          </cell>
          <cell r="R211">
            <v>0</v>
          </cell>
          <cell r="V211">
            <v>0</v>
          </cell>
          <cell r="W211">
            <v>0</v>
          </cell>
          <cell r="X211">
            <v>1</v>
          </cell>
          <cell r="Y211">
            <v>1</v>
          </cell>
        </row>
        <row r="212">
          <cell r="A212">
            <v>50</v>
          </cell>
          <cell r="B212">
            <v>50</v>
          </cell>
          <cell r="D212">
            <v>50</v>
          </cell>
          <cell r="G212">
            <v>0</v>
          </cell>
          <cell r="J212">
            <v>50</v>
          </cell>
          <cell r="K212">
            <v>0</v>
          </cell>
          <cell r="M212" t="str">
            <v>A</v>
          </cell>
          <cell r="O212">
            <v>1</v>
          </cell>
          <cell r="Q212">
            <v>1</v>
          </cell>
          <cell r="R212">
            <v>0</v>
          </cell>
          <cell r="V212">
            <v>2</v>
          </cell>
          <cell r="W212">
            <v>0</v>
          </cell>
          <cell r="X212">
            <v>1</v>
          </cell>
          <cell r="Y212">
            <v>1</v>
          </cell>
        </row>
        <row r="213">
          <cell r="A213">
            <v>49</v>
          </cell>
          <cell r="B213">
            <v>43</v>
          </cell>
          <cell r="D213">
            <v>43</v>
          </cell>
          <cell r="G213">
            <v>0</v>
          </cell>
          <cell r="J213">
            <v>43</v>
          </cell>
          <cell r="K213">
            <v>0</v>
          </cell>
          <cell r="M213" t="str">
            <v>A</v>
          </cell>
          <cell r="Q213">
            <v>1</v>
          </cell>
          <cell r="R213">
            <v>0</v>
          </cell>
          <cell r="T213">
            <v>1</v>
          </cell>
          <cell r="V213">
            <v>0</v>
          </cell>
          <cell r="W213">
            <v>0</v>
          </cell>
          <cell r="X213">
            <v>1</v>
          </cell>
          <cell r="Y213">
            <v>1</v>
          </cell>
        </row>
        <row r="214">
          <cell r="A214">
            <v>48</v>
          </cell>
          <cell r="B214">
            <v>55</v>
          </cell>
          <cell r="D214">
            <v>55</v>
          </cell>
          <cell r="G214">
            <v>0</v>
          </cell>
          <cell r="J214">
            <v>55</v>
          </cell>
          <cell r="K214">
            <v>0</v>
          </cell>
          <cell r="M214" t="str">
            <v>A</v>
          </cell>
          <cell r="Q214">
            <v>1</v>
          </cell>
          <cell r="R214">
            <v>0</v>
          </cell>
          <cell r="V214">
            <v>0</v>
          </cell>
          <cell r="W214">
            <v>0</v>
          </cell>
          <cell r="X214">
            <v>1</v>
          </cell>
          <cell r="Y214">
            <v>1</v>
          </cell>
        </row>
        <row r="215">
          <cell r="A215">
            <v>47</v>
          </cell>
          <cell r="B215">
            <v>53</v>
          </cell>
          <cell r="D215">
            <v>53</v>
          </cell>
          <cell r="G215">
            <v>0</v>
          </cell>
          <cell r="J215">
            <v>53</v>
          </cell>
          <cell r="K215">
            <v>0</v>
          </cell>
          <cell r="M215" t="str">
            <v>A</v>
          </cell>
          <cell r="Q215">
            <v>1</v>
          </cell>
          <cell r="R215">
            <v>0</v>
          </cell>
          <cell r="V215">
            <v>0</v>
          </cell>
          <cell r="W215">
            <v>0</v>
          </cell>
          <cell r="X215">
            <v>1</v>
          </cell>
          <cell r="Y215">
            <v>1</v>
          </cell>
        </row>
        <row r="216">
          <cell r="A216">
            <v>46</v>
          </cell>
          <cell r="B216">
            <v>45</v>
          </cell>
          <cell r="D216">
            <v>45</v>
          </cell>
          <cell r="G216">
            <v>0</v>
          </cell>
          <cell r="J216">
            <v>45</v>
          </cell>
          <cell r="K216">
            <v>0</v>
          </cell>
          <cell r="M216" t="str">
            <v>A</v>
          </cell>
          <cell r="Q216">
            <v>1</v>
          </cell>
          <cell r="R216">
            <v>0</v>
          </cell>
          <cell r="T216">
            <v>1</v>
          </cell>
          <cell r="V216">
            <v>0</v>
          </cell>
          <cell r="W216">
            <v>0</v>
          </cell>
          <cell r="X216">
            <v>1</v>
          </cell>
          <cell r="Y216">
            <v>1</v>
          </cell>
        </row>
        <row r="217">
          <cell r="A217">
            <v>45</v>
          </cell>
          <cell r="B217">
            <v>50</v>
          </cell>
          <cell r="D217">
            <v>50</v>
          </cell>
          <cell r="G217">
            <v>0</v>
          </cell>
          <cell r="J217">
            <v>50</v>
          </cell>
          <cell r="K217">
            <v>0</v>
          </cell>
          <cell r="M217" t="str">
            <v>A</v>
          </cell>
          <cell r="Q217">
            <v>1</v>
          </cell>
          <cell r="R217">
            <v>0</v>
          </cell>
          <cell r="V217">
            <v>0</v>
          </cell>
          <cell r="W217">
            <v>0</v>
          </cell>
          <cell r="X217">
            <v>1</v>
          </cell>
          <cell r="Y217">
            <v>1</v>
          </cell>
        </row>
        <row r="218">
          <cell r="A218">
            <v>44</v>
          </cell>
          <cell r="B218">
            <v>66</v>
          </cell>
          <cell r="D218">
            <v>66</v>
          </cell>
          <cell r="G218">
            <v>0</v>
          </cell>
          <cell r="J218">
            <v>66</v>
          </cell>
          <cell r="K218">
            <v>0</v>
          </cell>
          <cell r="M218" t="str">
            <v>B</v>
          </cell>
          <cell r="Q218">
            <v>0</v>
          </cell>
          <cell r="R218">
            <v>1</v>
          </cell>
          <cell r="V218">
            <v>0</v>
          </cell>
          <cell r="W218">
            <v>4</v>
          </cell>
          <cell r="X218">
            <v>0</v>
          </cell>
          <cell r="Y218">
            <v>1</v>
          </cell>
        </row>
        <row r="219">
          <cell r="A219">
            <v>43</v>
          </cell>
          <cell r="B219">
            <v>39</v>
          </cell>
          <cell r="D219">
            <v>39</v>
          </cell>
          <cell r="G219">
            <v>0</v>
          </cell>
          <cell r="J219">
            <v>39</v>
          </cell>
          <cell r="K219">
            <v>0</v>
          </cell>
          <cell r="M219" t="str">
            <v>A</v>
          </cell>
          <cell r="Q219">
            <v>1</v>
          </cell>
          <cell r="R219">
            <v>0</v>
          </cell>
          <cell r="T219">
            <v>1</v>
          </cell>
          <cell r="U219">
            <v>1</v>
          </cell>
          <cell r="V219">
            <v>0</v>
          </cell>
          <cell r="W219">
            <v>0</v>
          </cell>
          <cell r="X219">
            <v>1</v>
          </cell>
          <cell r="Y219">
            <v>1</v>
          </cell>
        </row>
        <row r="220">
          <cell r="A220">
            <v>42</v>
          </cell>
          <cell r="B220">
            <v>45</v>
          </cell>
          <cell r="D220">
            <v>45</v>
          </cell>
          <cell r="G220">
            <v>0</v>
          </cell>
          <cell r="J220">
            <v>45</v>
          </cell>
          <cell r="K220">
            <v>0</v>
          </cell>
          <cell r="M220" t="str">
            <v>A</v>
          </cell>
          <cell r="Q220">
            <v>1</v>
          </cell>
          <cell r="R220">
            <v>0</v>
          </cell>
          <cell r="V220">
            <v>0</v>
          </cell>
          <cell r="W220">
            <v>0</v>
          </cell>
          <cell r="X220">
            <v>1</v>
          </cell>
          <cell r="Y220">
            <v>1</v>
          </cell>
        </row>
        <row r="221">
          <cell r="A221" t="str">
            <v>애월41</v>
          </cell>
          <cell r="B221">
            <v>35</v>
          </cell>
          <cell r="D221">
            <v>35</v>
          </cell>
          <cell r="E221">
            <v>20</v>
          </cell>
          <cell r="G221">
            <v>0</v>
          </cell>
          <cell r="J221">
            <v>35</v>
          </cell>
          <cell r="K221">
            <v>0</v>
          </cell>
          <cell r="L221">
            <v>1</v>
          </cell>
          <cell r="M221" t="str">
            <v>A</v>
          </cell>
          <cell r="Q221">
            <v>1</v>
          </cell>
          <cell r="R221">
            <v>0</v>
          </cell>
          <cell r="V221">
            <v>0</v>
          </cell>
          <cell r="W221">
            <v>0</v>
          </cell>
          <cell r="X221">
            <v>1</v>
          </cell>
          <cell r="Y221">
            <v>1</v>
          </cell>
        </row>
        <row r="222">
          <cell r="A222" t="str">
            <v>소계8</v>
          </cell>
          <cell r="B222">
            <v>1186</v>
          </cell>
          <cell r="C222">
            <v>0</v>
          </cell>
          <cell r="D222">
            <v>1186</v>
          </cell>
          <cell r="E222">
            <v>30</v>
          </cell>
          <cell r="F222">
            <v>1200</v>
          </cell>
          <cell r="G222">
            <v>0</v>
          </cell>
          <cell r="H222">
            <v>0</v>
          </cell>
          <cell r="I222">
            <v>0</v>
          </cell>
          <cell r="J222">
            <v>1186</v>
          </cell>
          <cell r="K222">
            <v>0</v>
          </cell>
          <cell r="L222">
            <v>1</v>
          </cell>
          <cell r="M222">
            <v>0</v>
          </cell>
          <cell r="N222">
            <v>0</v>
          </cell>
          <cell r="O222">
            <v>2</v>
          </cell>
          <cell r="P222">
            <v>1383.6666666666667</v>
          </cell>
          <cell r="Q222">
            <v>18</v>
          </cell>
          <cell r="R222">
            <v>6</v>
          </cell>
          <cell r="S222">
            <v>0</v>
          </cell>
          <cell r="T222">
            <v>8</v>
          </cell>
          <cell r="U222">
            <v>2</v>
          </cell>
          <cell r="V222">
            <v>4</v>
          </cell>
          <cell r="W222">
            <v>24</v>
          </cell>
          <cell r="X222">
            <v>18</v>
          </cell>
          <cell r="Y222">
            <v>24</v>
          </cell>
        </row>
        <row r="223">
          <cell r="A223" t="str">
            <v>애월40</v>
          </cell>
          <cell r="B223">
            <v>44</v>
          </cell>
          <cell r="D223">
            <v>44</v>
          </cell>
          <cell r="E223">
            <v>10</v>
          </cell>
          <cell r="G223">
            <v>0</v>
          </cell>
          <cell r="J223">
            <v>44</v>
          </cell>
          <cell r="K223">
            <v>0</v>
          </cell>
          <cell r="M223" t="str">
            <v>C</v>
          </cell>
          <cell r="O223">
            <v>1</v>
          </cell>
          <cell r="Q223">
            <v>0</v>
          </cell>
          <cell r="R223">
            <v>2</v>
          </cell>
          <cell r="T223">
            <v>1</v>
          </cell>
          <cell r="V223">
            <v>2</v>
          </cell>
          <cell r="W223">
            <v>4</v>
          </cell>
          <cell r="X223">
            <v>0</v>
          </cell>
          <cell r="Y223">
            <v>1</v>
          </cell>
        </row>
        <row r="224">
          <cell r="A224" t="str">
            <v>애월40L1</v>
          </cell>
          <cell r="B224">
            <v>22</v>
          </cell>
          <cell r="D224">
            <v>22</v>
          </cell>
          <cell r="G224">
            <v>0</v>
          </cell>
          <cell r="J224">
            <v>22</v>
          </cell>
          <cell r="K224">
            <v>0</v>
          </cell>
          <cell r="M224" t="str">
            <v>C</v>
          </cell>
          <cell r="Q224">
            <v>0</v>
          </cell>
          <cell r="R224">
            <v>2</v>
          </cell>
          <cell r="V224">
            <v>0</v>
          </cell>
          <cell r="W224">
            <v>4</v>
          </cell>
          <cell r="X224">
            <v>0</v>
          </cell>
          <cell r="Y224">
            <v>1</v>
          </cell>
        </row>
        <row r="225">
          <cell r="A225" t="str">
            <v>한림18R31</v>
          </cell>
          <cell r="B225">
            <v>53</v>
          </cell>
          <cell r="D225">
            <v>53</v>
          </cell>
          <cell r="G225">
            <v>0</v>
          </cell>
          <cell r="J225">
            <v>53</v>
          </cell>
          <cell r="K225">
            <v>0</v>
          </cell>
          <cell r="M225" t="str">
            <v>A</v>
          </cell>
          <cell r="Q225">
            <v>1</v>
          </cell>
          <cell r="R225">
            <v>0</v>
          </cell>
          <cell r="V225">
            <v>0</v>
          </cell>
          <cell r="W225">
            <v>0</v>
          </cell>
          <cell r="X225">
            <v>1</v>
          </cell>
          <cell r="Y225">
            <v>1</v>
          </cell>
        </row>
        <row r="226">
          <cell r="A226" t="str">
            <v>R30</v>
          </cell>
          <cell r="B226">
            <v>40</v>
          </cell>
          <cell r="D226">
            <v>40</v>
          </cell>
          <cell r="G226">
            <v>0</v>
          </cell>
          <cell r="J226">
            <v>40</v>
          </cell>
          <cell r="K226">
            <v>0</v>
          </cell>
          <cell r="M226" t="str">
            <v>A</v>
          </cell>
          <cell r="Q226">
            <v>1</v>
          </cell>
          <cell r="R226">
            <v>0</v>
          </cell>
          <cell r="T226">
            <v>1</v>
          </cell>
          <cell r="V226">
            <v>0</v>
          </cell>
          <cell r="W226">
            <v>0</v>
          </cell>
          <cell r="X226">
            <v>1</v>
          </cell>
          <cell r="Y226">
            <v>1</v>
          </cell>
        </row>
        <row r="227">
          <cell r="A227" t="str">
            <v>R29</v>
          </cell>
          <cell r="B227">
            <v>51</v>
          </cell>
          <cell r="D227">
            <v>51</v>
          </cell>
          <cell r="G227">
            <v>0</v>
          </cell>
          <cell r="J227">
            <v>51</v>
          </cell>
          <cell r="K227">
            <v>0</v>
          </cell>
          <cell r="M227" t="str">
            <v>A</v>
          </cell>
          <cell r="Q227">
            <v>1</v>
          </cell>
          <cell r="R227">
            <v>0</v>
          </cell>
          <cell r="V227">
            <v>0</v>
          </cell>
          <cell r="W227">
            <v>0</v>
          </cell>
          <cell r="X227">
            <v>1</v>
          </cell>
          <cell r="Y227">
            <v>1</v>
          </cell>
        </row>
        <row r="228">
          <cell r="A228" t="str">
            <v>R28</v>
          </cell>
          <cell r="B228">
            <v>39</v>
          </cell>
          <cell r="D228">
            <v>39</v>
          </cell>
          <cell r="G228">
            <v>0</v>
          </cell>
          <cell r="J228">
            <v>39</v>
          </cell>
          <cell r="K228">
            <v>0</v>
          </cell>
          <cell r="M228" t="str">
            <v>C</v>
          </cell>
          <cell r="Q228">
            <v>0</v>
          </cell>
          <cell r="R228">
            <v>2</v>
          </cell>
          <cell r="U228">
            <v>1</v>
          </cell>
          <cell r="V228">
            <v>0</v>
          </cell>
          <cell r="W228">
            <v>4</v>
          </cell>
          <cell r="X228">
            <v>0</v>
          </cell>
          <cell r="Y228">
            <v>1</v>
          </cell>
        </row>
        <row r="229">
          <cell r="A229" t="str">
            <v>R27</v>
          </cell>
          <cell r="B229">
            <v>36</v>
          </cell>
          <cell r="D229">
            <v>36</v>
          </cell>
          <cell r="G229">
            <v>0</v>
          </cell>
          <cell r="J229">
            <v>36</v>
          </cell>
          <cell r="K229">
            <v>0</v>
          </cell>
          <cell r="M229" t="str">
            <v>A</v>
          </cell>
          <cell r="Q229">
            <v>1</v>
          </cell>
          <cell r="R229">
            <v>0</v>
          </cell>
          <cell r="T229">
            <v>1</v>
          </cell>
          <cell r="V229">
            <v>0</v>
          </cell>
          <cell r="W229">
            <v>0</v>
          </cell>
          <cell r="X229">
            <v>1</v>
          </cell>
          <cell r="Y229">
            <v>1</v>
          </cell>
        </row>
        <row r="230">
          <cell r="A230" t="str">
            <v>R26</v>
          </cell>
          <cell r="B230">
            <v>31</v>
          </cell>
          <cell r="D230">
            <v>31</v>
          </cell>
          <cell r="G230">
            <v>0</v>
          </cell>
          <cell r="J230">
            <v>31</v>
          </cell>
          <cell r="K230">
            <v>0</v>
          </cell>
          <cell r="M230" t="str">
            <v>C</v>
          </cell>
          <cell r="Q230">
            <v>0</v>
          </cell>
          <cell r="R230">
            <v>2</v>
          </cell>
          <cell r="V230">
            <v>0</v>
          </cell>
          <cell r="W230">
            <v>4</v>
          </cell>
          <cell r="X230">
            <v>0</v>
          </cell>
          <cell r="Y230">
            <v>1</v>
          </cell>
        </row>
        <row r="231">
          <cell r="A231" t="str">
            <v>R25</v>
          </cell>
          <cell r="B231">
            <v>38</v>
          </cell>
          <cell r="D231">
            <v>38</v>
          </cell>
          <cell r="G231">
            <v>0</v>
          </cell>
          <cell r="J231">
            <v>38</v>
          </cell>
          <cell r="K231">
            <v>0</v>
          </cell>
          <cell r="M231" t="str">
            <v>C</v>
          </cell>
          <cell r="Q231">
            <v>0</v>
          </cell>
          <cell r="R231">
            <v>2</v>
          </cell>
          <cell r="U231">
            <v>1</v>
          </cell>
          <cell r="V231">
            <v>0</v>
          </cell>
          <cell r="W231">
            <v>4</v>
          </cell>
          <cell r="X231">
            <v>0</v>
          </cell>
          <cell r="Y231">
            <v>1</v>
          </cell>
        </row>
        <row r="232">
          <cell r="A232" t="str">
            <v>R24</v>
          </cell>
          <cell r="B232">
            <v>46</v>
          </cell>
          <cell r="D232">
            <v>46</v>
          </cell>
          <cell r="G232">
            <v>0</v>
          </cell>
          <cell r="J232">
            <v>46</v>
          </cell>
          <cell r="K232">
            <v>0</v>
          </cell>
          <cell r="M232" t="str">
            <v>A</v>
          </cell>
          <cell r="Q232">
            <v>1</v>
          </cell>
          <cell r="R232">
            <v>0</v>
          </cell>
          <cell r="T232">
            <v>1</v>
          </cell>
          <cell r="V232">
            <v>0</v>
          </cell>
          <cell r="W232">
            <v>0</v>
          </cell>
          <cell r="X232">
            <v>1</v>
          </cell>
          <cell r="Y232">
            <v>1</v>
          </cell>
        </row>
        <row r="233">
          <cell r="A233" t="str">
            <v>R23</v>
          </cell>
          <cell r="B233">
            <v>37</v>
          </cell>
          <cell r="D233">
            <v>37</v>
          </cell>
          <cell r="G233">
            <v>0</v>
          </cell>
          <cell r="J233">
            <v>37</v>
          </cell>
          <cell r="K233">
            <v>0</v>
          </cell>
          <cell r="M233" t="str">
            <v>A</v>
          </cell>
          <cell r="Q233">
            <v>1</v>
          </cell>
          <cell r="R233">
            <v>0</v>
          </cell>
          <cell r="V233">
            <v>0</v>
          </cell>
          <cell r="W233">
            <v>0</v>
          </cell>
          <cell r="X233">
            <v>1</v>
          </cell>
          <cell r="Y233">
            <v>1</v>
          </cell>
        </row>
        <row r="234">
          <cell r="A234" t="str">
            <v>R22</v>
          </cell>
          <cell r="B234">
            <v>37</v>
          </cell>
          <cell r="D234">
            <v>37</v>
          </cell>
          <cell r="G234">
            <v>0</v>
          </cell>
          <cell r="J234">
            <v>37</v>
          </cell>
          <cell r="K234">
            <v>0</v>
          </cell>
          <cell r="M234" t="str">
            <v>A</v>
          </cell>
          <cell r="Q234">
            <v>1</v>
          </cell>
          <cell r="R234">
            <v>0</v>
          </cell>
          <cell r="V234">
            <v>0</v>
          </cell>
          <cell r="W234">
            <v>0</v>
          </cell>
          <cell r="X234">
            <v>1</v>
          </cell>
          <cell r="Y234">
            <v>1</v>
          </cell>
        </row>
        <row r="235">
          <cell r="A235" t="str">
            <v>R21</v>
          </cell>
          <cell r="B235">
            <v>39</v>
          </cell>
          <cell r="D235">
            <v>39</v>
          </cell>
          <cell r="G235">
            <v>0</v>
          </cell>
          <cell r="J235">
            <v>39</v>
          </cell>
          <cell r="K235">
            <v>0</v>
          </cell>
          <cell r="M235" t="str">
            <v>A</v>
          </cell>
          <cell r="Q235">
            <v>1</v>
          </cell>
          <cell r="R235">
            <v>0</v>
          </cell>
          <cell r="T235">
            <v>1</v>
          </cell>
          <cell r="V235">
            <v>0</v>
          </cell>
          <cell r="W235">
            <v>0</v>
          </cell>
          <cell r="X235">
            <v>1</v>
          </cell>
          <cell r="Y235">
            <v>1</v>
          </cell>
        </row>
        <row r="236">
          <cell r="A236" t="str">
            <v>R20</v>
          </cell>
          <cell r="B236">
            <v>15</v>
          </cell>
          <cell r="D236">
            <v>15</v>
          </cell>
          <cell r="G236">
            <v>0</v>
          </cell>
          <cell r="J236">
            <v>15</v>
          </cell>
          <cell r="K236">
            <v>0</v>
          </cell>
          <cell r="M236" t="str">
            <v>C</v>
          </cell>
          <cell r="Q236">
            <v>0</v>
          </cell>
          <cell r="R236">
            <v>2</v>
          </cell>
          <cell r="U236">
            <v>1</v>
          </cell>
          <cell r="V236">
            <v>0</v>
          </cell>
          <cell r="W236">
            <v>4</v>
          </cell>
          <cell r="X236">
            <v>0</v>
          </cell>
          <cell r="Y236">
            <v>1</v>
          </cell>
        </row>
        <row r="237">
          <cell r="A237" t="str">
            <v>R19</v>
          </cell>
          <cell r="B237">
            <v>41</v>
          </cell>
          <cell r="D237">
            <v>41</v>
          </cell>
          <cell r="G237">
            <v>0</v>
          </cell>
          <cell r="J237">
            <v>41</v>
          </cell>
          <cell r="K237">
            <v>0</v>
          </cell>
          <cell r="M237" t="str">
            <v>A</v>
          </cell>
          <cell r="O237">
            <v>1</v>
          </cell>
          <cell r="Q237">
            <v>1</v>
          </cell>
          <cell r="R237">
            <v>0</v>
          </cell>
          <cell r="V237">
            <v>2</v>
          </cell>
          <cell r="W237">
            <v>0</v>
          </cell>
          <cell r="X237">
            <v>1</v>
          </cell>
          <cell r="Y237">
            <v>1</v>
          </cell>
        </row>
        <row r="238">
          <cell r="A238" t="str">
            <v>R18</v>
          </cell>
          <cell r="B238">
            <v>35</v>
          </cell>
          <cell r="D238">
            <v>35</v>
          </cell>
          <cell r="G238">
            <v>0</v>
          </cell>
          <cell r="J238">
            <v>35</v>
          </cell>
          <cell r="K238">
            <v>0</v>
          </cell>
          <cell r="M238" t="str">
            <v>A</v>
          </cell>
          <cell r="Q238">
            <v>1</v>
          </cell>
          <cell r="R238">
            <v>0</v>
          </cell>
          <cell r="T238">
            <v>1</v>
          </cell>
          <cell r="V238">
            <v>0</v>
          </cell>
          <cell r="W238">
            <v>0</v>
          </cell>
          <cell r="X238">
            <v>1</v>
          </cell>
          <cell r="Y238">
            <v>1</v>
          </cell>
        </row>
        <row r="239">
          <cell r="A239" t="str">
            <v>R17</v>
          </cell>
          <cell r="B239">
            <v>33</v>
          </cell>
          <cell r="D239">
            <v>33</v>
          </cell>
          <cell r="G239">
            <v>0</v>
          </cell>
          <cell r="J239">
            <v>33</v>
          </cell>
          <cell r="K239">
            <v>0</v>
          </cell>
          <cell r="M239" t="str">
            <v>A</v>
          </cell>
          <cell r="Q239">
            <v>1</v>
          </cell>
          <cell r="R239">
            <v>0</v>
          </cell>
          <cell r="V239">
            <v>0</v>
          </cell>
          <cell r="W239">
            <v>0</v>
          </cell>
          <cell r="X239">
            <v>1</v>
          </cell>
          <cell r="Y239">
            <v>1</v>
          </cell>
        </row>
        <row r="240">
          <cell r="A240" t="str">
            <v>R16</v>
          </cell>
          <cell r="B240">
            <v>27</v>
          </cell>
          <cell r="D240">
            <v>27</v>
          </cell>
          <cell r="G240">
            <v>0</v>
          </cell>
          <cell r="J240">
            <v>27</v>
          </cell>
          <cell r="K240">
            <v>0</v>
          </cell>
          <cell r="M240" t="str">
            <v>A</v>
          </cell>
          <cell r="Q240">
            <v>1</v>
          </cell>
          <cell r="R240">
            <v>0</v>
          </cell>
          <cell r="V240">
            <v>0</v>
          </cell>
          <cell r="W240">
            <v>0</v>
          </cell>
          <cell r="X240">
            <v>1</v>
          </cell>
          <cell r="Y240">
            <v>1</v>
          </cell>
        </row>
        <row r="241">
          <cell r="A241" t="str">
            <v>R15</v>
          </cell>
          <cell r="B241">
            <v>25</v>
          </cell>
          <cell r="D241">
            <v>25</v>
          </cell>
          <cell r="G241">
            <v>0</v>
          </cell>
          <cell r="J241">
            <v>25</v>
          </cell>
          <cell r="K241">
            <v>0</v>
          </cell>
          <cell r="M241" t="str">
            <v>A</v>
          </cell>
          <cell r="Q241">
            <v>1</v>
          </cell>
          <cell r="R241">
            <v>0</v>
          </cell>
          <cell r="T241">
            <v>1</v>
          </cell>
          <cell r="V241">
            <v>0</v>
          </cell>
          <cell r="W241">
            <v>0</v>
          </cell>
          <cell r="X241">
            <v>1</v>
          </cell>
          <cell r="Y241">
            <v>1</v>
          </cell>
        </row>
        <row r="242">
          <cell r="A242" t="str">
            <v>R14</v>
          </cell>
          <cell r="B242">
            <v>38</v>
          </cell>
          <cell r="D242">
            <v>38</v>
          </cell>
          <cell r="G242">
            <v>0</v>
          </cell>
          <cell r="J242">
            <v>38</v>
          </cell>
          <cell r="K242">
            <v>0</v>
          </cell>
          <cell r="M242" t="str">
            <v>A</v>
          </cell>
          <cell r="Q242">
            <v>1</v>
          </cell>
          <cell r="R242">
            <v>0</v>
          </cell>
          <cell r="V242">
            <v>0</v>
          </cell>
          <cell r="W242">
            <v>0</v>
          </cell>
          <cell r="X242">
            <v>1</v>
          </cell>
          <cell r="Y242">
            <v>1</v>
          </cell>
        </row>
        <row r="243">
          <cell r="A243" t="str">
            <v>R13</v>
          </cell>
          <cell r="B243">
            <v>39</v>
          </cell>
          <cell r="D243">
            <v>39</v>
          </cell>
          <cell r="G243">
            <v>0</v>
          </cell>
          <cell r="J243">
            <v>39</v>
          </cell>
          <cell r="K243">
            <v>0</v>
          </cell>
          <cell r="M243" t="str">
            <v>A</v>
          </cell>
          <cell r="Q243">
            <v>1</v>
          </cell>
          <cell r="R243">
            <v>0</v>
          </cell>
          <cell r="U243">
            <v>1</v>
          </cell>
          <cell r="V243">
            <v>0</v>
          </cell>
          <cell r="W243">
            <v>0</v>
          </cell>
          <cell r="X243">
            <v>1</v>
          </cell>
          <cell r="Y243">
            <v>1</v>
          </cell>
        </row>
        <row r="244">
          <cell r="A244" t="str">
            <v>R12</v>
          </cell>
          <cell r="B244">
            <v>36</v>
          </cell>
          <cell r="D244">
            <v>36</v>
          </cell>
          <cell r="G244">
            <v>0</v>
          </cell>
          <cell r="J244">
            <v>36</v>
          </cell>
          <cell r="K244">
            <v>0</v>
          </cell>
          <cell r="M244" t="str">
            <v>B</v>
          </cell>
          <cell r="Q244">
            <v>0</v>
          </cell>
          <cell r="R244">
            <v>1</v>
          </cell>
          <cell r="T244">
            <v>1</v>
          </cell>
          <cell r="V244">
            <v>0</v>
          </cell>
          <cell r="W244">
            <v>4</v>
          </cell>
          <cell r="X244">
            <v>0</v>
          </cell>
          <cell r="Y244">
            <v>1</v>
          </cell>
        </row>
        <row r="245">
          <cell r="A245" t="str">
            <v>R11</v>
          </cell>
          <cell r="B245">
            <v>48</v>
          </cell>
          <cell r="D245">
            <v>48</v>
          </cell>
          <cell r="G245">
            <v>0</v>
          </cell>
          <cell r="J245">
            <v>48</v>
          </cell>
          <cell r="K245">
            <v>0</v>
          </cell>
          <cell r="M245" t="str">
            <v>A</v>
          </cell>
          <cell r="Q245">
            <v>1</v>
          </cell>
          <cell r="R245">
            <v>0</v>
          </cell>
          <cell r="U245">
            <v>1</v>
          </cell>
          <cell r="V245">
            <v>0</v>
          </cell>
          <cell r="W245">
            <v>0</v>
          </cell>
          <cell r="X245">
            <v>1</v>
          </cell>
          <cell r="Y245">
            <v>1</v>
          </cell>
        </row>
        <row r="246">
          <cell r="A246" t="str">
            <v>R10</v>
          </cell>
          <cell r="B246">
            <v>34</v>
          </cell>
          <cell r="D246">
            <v>34</v>
          </cell>
          <cell r="G246">
            <v>0</v>
          </cell>
          <cell r="J246">
            <v>34</v>
          </cell>
          <cell r="K246">
            <v>0</v>
          </cell>
          <cell r="M246" t="str">
            <v>A</v>
          </cell>
          <cell r="Q246">
            <v>1</v>
          </cell>
          <cell r="R246">
            <v>0</v>
          </cell>
          <cell r="V246">
            <v>0</v>
          </cell>
          <cell r="W246">
            <v>0</v>
          </cell>
          <cell r="X246">
            <v>1</v>
          </cell>
          <cell r="Y246">
            <v>1</v>
          </cell>
        </row>
        <row r="247">
          <cell r="A247" t="str">
            <v>R9</v>
          </cell>
          <cell r="B247">
            <v>18</v>
          </cell>
          <cell r="D247">
            <v>18</v>
          </cell>
          <cell r="G247">
            <v>0</v>
          </cell>
          <cell r="J247">
            <v>18</v>
          </cell>
          <cell r="K247">
            <v>0</v>
          </cell>
          <cell r="M247" t="str">
            <v>A</v>
          </cell>
          <cell r="Q247">
            <v>1</v>
          </cell>
          <cell r="R247">
            <v>0</v>
          </cell>
          <cell r="T247">
            <v>1</v>
          </cell>
          <cell r="V247">
            <v>0</v>
          </cell>
          <cell r="W247">
            <v>0</v>
          </cell>
          <cell r="X247">
            <v>1</v>
          </cell>
          <cell r="Y247">
            <v>1</v>
          </cell>
        </row>
        <row r="248">
          <cell r="A248" t="str">
            <v>R8</v>
          </cell>
          <cell r="B248">
            <v>18</v>
          </cell>
          <cell r="D248">
            <v>18</v>
          </cell>
          <cell r="G248">
            <v>0</v>
          </cell>
          <cell r="J248">
            <v>18</v>
          </cell>
          <cell r="K248">
            <v>0</v>
          </cell>
          <cell r="M248" t="str">
            <v>A</v>
          </cell>
          <cell r="Q248">
            <v>1</v>
          </cell>
          <cell r="R248">
            <v>0</v>
          </cell>
          <cell r="V248">
            <v>0</v>
          </cell>
          <cell r="W248">
            <v>0</v>
          </cell>
          <cell r="X248">
            <v>1</v>
          </cell>
          <cell r="Y248">
            <v>1</v>
          </cell>
        </row>
        <row r="249">
          <cell r="A249" t="str">
            <v>R7</v>
          </cell>
          <cell r="B249">
            <v>36</v>
          </cell>
          <cell r="D249">
            <v>36</v>
          </cell>
          <cell r="G249">
            <v>0</v>
          </cell>
          <cell r="J249">
            <v>36</v>
          </cell>
          <cell r="K249">
            <v>0</v>
          </cell>
          <cell r="M249" t="str">
            <v>A</v>
          </cell>
          <cell r="Q249">
            <v>1</v>
          </cell>
          <cell r="R249">
            <v>0</v>
          </cell>
          <cell r="V249">
            <v>0</v>
          </cell>
          <cell r="W249">
            <v>0</v>
          </cell>
          <cell r="X249">
            <v>1</v>
          </cell>
          <cell r="Y249">
            <v>1</v>
          </cell>
        </row>
        <row r="250">
          <cell r="A250" t="str">
            <v>R6</v>
          </cell>
          <cell r="B250">
            <v>23</v>
          </cell>
          <cell r="D250">
            <v>23</v>
          </cell>
          <cell r="G250">
            <v>0</v>
          </cell>
          <cell r="J250">
            <v>23</v>
          </cell>
          <cell r="K250">
            <v>0</v>
          </cell>
          <cell r="M250" t="str">
            <v>A</v>
          </cell>
          <cell r="Q250">
            <v>1</v>
          </cell>
          <cell r="R250">
            <v>0</v>
          </cell>
          <cell r="T250">
            <v>1</v>
          </cell>
          <cell r="U250">
            <v>1</v>
          </cell>
          <cell r="V250">
            <v>0</v>
          </cell>
          <cell r="W250">
            <v>0</v>
          </cell>
          <cell r="X250">
            <v>1</v>
          </cell>
          <cell r="Y250">
            <v>1</v>
          </cell>
        </row>
        <row r="251">
          <cell r="A251" t="str">
            <v>R5</v>
          </cell>
          <cell r="B251">
            <v>23</v>
          </cell>
          <cell r="D251">
            <v>23</v>
          </cell>
          <cell r="G251">
            <v>0</v>
          </cell>
          <cell r="J251">
            <v>23</v>
          </cell>
          <cell r="K251">
            <v>0</v>
          </cell>
          <cell r="M251" t="str">
            <v>A</v>
          </cell>
          <cell r="O251">
            <v>1</v>
          </cell>
          <cell r="Q251">
            <v>1</v>
          </cell>
          <cell r="R251">
            <v>0</v>
          </cell>
          <cell r="V251">
            <v>2</v>
          </cell>
          <cell r="W251">
            <v>0</v>
          </cell>
          <cell r="X251">
            <v>1</v>
          </cell>
          <cell r="Y251">
            <v>1</v>
          </cell>
        </row>
        <row r="252">
          <cell r="A252" t="str">
            <v>R4</v>
          </cell>
          <cell r="B252">
            <v>27</v>
          </cell>
          <cell r="D252">
            <v>27</v>
          </cell>
          <cell r="G252">
            <v>0</v>
          </cell>
          <cell r="J252">
            <v>27</v>
          </cell>
          <cell r="K252">
            <v>0</v>
          </cell>
          <cell r="M252" t="str">
            <v>C</v>
          </cell>
          <cell r="Q252">
            <v>0</v>
          </cell>
          <cell r="R252">
            <v>2</v>
          </cell>
          <cell r="U252">
            <v>1</v>
          </cell>
          <cell r="V252">
            <v>0</v>
          </cell>
          <cell r="W252">
            <v>4</v>
          </cell>
          <cell r="X252">
            <v>0</v>
          </cell>
          <cell r="Y252">
            <v>1</v>
          </cell>
        </row>
        <row r="253">
          <cell r="A253" t="str">
            <v>R3</v>
          </cell>
          <cell r="B253">
            <v>21</v>
          </cell>
          <cell r="D253">
            <v>21</v>
          </cell>
          <cell r="G253">
            <v>0</v>
          </cell>
          <cell r="J253">
            <v>21</v>
          </cell>
          <cell r="K253">
            <v>0</v>
          </cell>
          <cell r="M253" t="str">
            <v>A</v>
          </cell>
          <cell r="Q253">
            <v>1</v>
          </cell>
          <cell r="R253">
            <v>0</v>
          </cell>
          <cell r="T253">
            <v>1</v>
          </cell>
          <cell r="V253">
            <v>0</v>
          </cell>
          <cell r="W253">
            <v>0</v>
          </cell>
          <cell r="X253">
            <v>1</v>
          </cell>
          <cell r="Y253">
            <v>1</v>
          </cell>
        </row>
        <row r="254">
          <cell r="A254" t="str">
            <v>R2</v>
          </cell>
          <cell r="B254">
            <v>35</v>
          </cell>
          <cell r="D254">
            <v>35</v>
          </cell>
          <cell r="G254">
            <v>0</v>
          </cell>
          <cell r="J254">
            <v>35</v>
          </cell>
          <cell r="K254">
            <v>0</v>
          </cell>
          <cell r="M254" t="str">
            <v>A</v>
          </cell>
          <cell r="Q254">
            <v>1</v>
          </cell>
          <cell r="R254">
            <v>0</v>
          </cell>
          <cell r="V254">
            <v>0</v>
          </cell>
          <cell r="W254">
            <v>0</v>
          </cell>
          <cell r="X254">
            <v>1</v>
          </cell>
          <cell r="Y254">
            <v>1</v>
          </cell>
        </row>
        <row r="255">
          <cell r="A255" t="str">
            <v>R1</v>
          </cell>
          <cell r="B255">
            <v>29</v>
          </cell>
          <cell r="D255">
            <v>29</v>
          </cell>
          <cell r="G255">
            <v>0</v>
          </cell>
          <cell r="J255">
            <v>29</v>
          </cell>
          <cell r="K255">
            <v>0</v>
          </cell>
          <cell r="M255" t="str">
            <v>C</v>
          </cell>
          <cell r="Q255">
            <v>0</v>
          </cell>
          <cell r="R255">
            <v>2</v>
          </cell>
          <cell r="U255">
            <v>1</v>
          </cell>
          <cell r="V255">
            <v>0</v>
          </cell>
          <cell r="W255">
            <v>4</v>
          </cell>
          <cell r="X255">
            <v>0</v>
          </cell>
          <cell r="Y255">
            <v>1</v>
          </cell>
        </row>
        <row r="256">
          <cell r="A256" t="str">
            <v>한림18</v>
          </cell>
          <cell r="B256">
            <v>23</v>
          </cell>
          <cell r="D256">
            <v>23</v>
          </cell>
          <cell r="G256">
            <v>0</v>
          </cell>
          <cell r="J256">
            <v>23</v>
          </cell>
          <cell r="K256">
            <v>0</v>
          </cell>
          <cell r="M256" t="str">
            <v>C</v>
          </cell>
          <cell r="Q256">
            <v>0</v>
          </cell>
          <cell r="R256">
            <v>2</v>
          </cell>
          <cell r="T256">
            <v>1</v>
          </cell>
          <cell r="V256">
            <v>0</v>
          </cell>
          <cell r="W256">
            <v>4</v>
          </cell>
          <cell r="X256">
            <v>0</v>
          </cell>
          <cell r="Y256">
            <v>1</v>
          </cell>
        </row>
        <row r="257">
          <cell r="A257">
            <v>19</v>
          </cell>
          <cell r="B257">
            <v>16</v>
          </cell>
          <cell r="D257">
            <v>16</v>
          </cell>
          <cell r="G257">
            <v>0</v>
          </cell>
          <cell r="J257">
            <v>16</v>
          </cell>
          <cell r="K257">
            <v>0</v>
          </cell>
          <cell r="M257" t="str">
            <v>A</v>
          </cell>
          <cell r="Q257">
            <v>1</v>
          </cell>
          <cell r="R257">
            <v>0</v>
          </cell>
          <cell r="V257">
            <v>0</v>
          </cell>
          <cell r="W257">
            <v>0</v>
          </cell>
          <cell r="X257">
            <v>1</v>
          </cell>
          <cell r="Y257">
            <v>1</v>
          </cell>
        </row>
        <row r="258">
          <cell r="A258" t="str">
            <v>한림20</v>
          </cell>
          <cell r="B258">
            <v>28</v>
          </cell>
          <cell r="D258">
            <v>28</v>
          </cell>
          <cell r="E258">
            <v>10</v>
          </cell>
          <cell r="G258">
            <v>0</v>
          </cell>
          <cell r="J258">
            <v>28</v>
          </cell>
          <cell r="K258">
            <v>0</v>
          </cell>
          <cell r="L258">
            <v>1</v>
          </cell>
          <cell r="M258" t="str">
            <v>A</v>
          </cell>
          <cell r="Q258">
            <v>1</v>
          </cell>
          <cell r="R258">
            <v>0</v>
          </cell>
          <cell r="V258">
            <v>0</v>
          </cell>
          <cell r="W258">
            <v>0</v>
          </cell>
          <cell r="X258">
            <v>1</v>
          </cell>
          <cell r="Y258">
            <v>1</v>
          </cell>
        </row>
        <row r="259">
          <cell r="A259" t="str">
            <v>소계9</v>
          </cell>
          <cell r="B259">
            <v>1181</v>
          </cell>
          <cell r="C259">
            <v>0</v>
          </cell>
          <cell r="D259">
            <v>1181</v>
          </cell>
          <cell r="E259">
            <v>20</v>
          </cell>
          <cell r="F259">
            <v>1200</v>
          </cell>
          <cell r="G259">
            <v>0</v>
          </cell>
          <cell r="H259">
            <v>0</v>
          </cell>
          <cell r="I259">
            <v>0</v>
          </cell>
          <cell r="J259">
            <v>1181</v>
          </cell>
          <cell r="K259">
            <v>0</v>
          </cell>
          <cell r="L259">
            <v>1</v>
          </cell>
          <cell r="M259">
            <v>0</v>
          </cell>
          <cell r="N259">
            <v>0</v>
          </cell>
          <cell r="O259">
            <v>3</v>
          </cell>
          <cell r="P259">
            <v>1377.8333333333333</v>
          </cell>
          <cell r="Q259">
            <v>26</v>
          </cell>
          <cell r="R259">
            <v>19</v>
          </cell>
          <cell r="S259">
            <v>0</v>
          </cell>
          <cell r="T259">
            <v>12</v>
          </cell>
          <cell r="U259">
            <v>8</v>
          </cell>
          <cell r="V259">
            <v>6</v>
          </cell>
          <cell r="W259">
            <v>40</v>
          </cell>
          <cell r="X259">
            <v>26</v>
          </cell>
          <cell r="Y259">
            <v>36</v>
          </cell>
        </row>
        <row r="260">
          <cell r="A260" t="str">
            <v>한림21</v>
          </cell>
          <cell r="B260">
            <v>23</v>
          </cell>
          <cell r="D260">
            <v>23</v>
          </cell>
          <cell r="E260">
            <v>10</v>
          </cell>
          <cell r="G260">
            <v>0</v>
          </cell>
          <cell r="J260">
            <v>23</v>
          </cell>
          <cell r="K260">
            <v>0</v>
          </cell>
          <cell r="M260" t="str">
            <v>A</v>
          </cell>
          <cell r="Q260">
            <v>1</v>
          </cell>
          <cell r="R260">
            <v>0</v>
          </cell>
          <cell r="T260">
            <v>1</v>
          </cell>
          <cell r="V260">
            <v>0</v>
          </cell>
          <cell r="W260">
            <v>0</v>
          </cell>
          <cell r="X260">
            <v>1</v>
          </cell>
          <cell r="Y260">
            <v>1</v>
          </cell>
        </row>
        <row r="261">
          <cell r="A261">
            <v>22</v>
          </cell>
          <cell r="B261">
            <v>31</v>
          </cell>
          <cell r="D261">
            <v>31</v>
          </cell>
          <cell r="G261">
            <v>0</v>
          </cell>
          <cell r="J261">
            <v>31</v>
          </cell>
          <cell r="K261">
            <v>0</v>
          </cell>
          <cell r="M261" t="str">
            <v>A</v>
          </cell>
          <cell r="Q261">
            <v>1</v>
          </cell>
          <cell r="R261">
            <v>0</v>
          </cell>
          <cell r="V261">
            <v>0</v>
          </cell>
          <cell r="W261">
            <v>0</v>
          </cell>
          <cell r="X261">
            <v>1</v>
          </cell>
          <cell r="Y261">
            <v>1</v>
          </cell>
        </row>
        <row r="262">
          <cell r="A262">
            <v>23</v>
          </cell>
          <cell r="B262">
            <v>22</v>
          </cell>
          <cell r="D262">
            <v>22</v>
          </cell>
          <cell r="G262">
            <v>0</v>
          </cell>
          <cell r="J262">
            <v>22</v>
          </cell>
          <cell r="K262">
            <v>0</v>
          </cell>
          <cell r="M262" t="str">
            <v>A</v>
          </cell>
          <cell r="Q262">
            <v>1</v>
          </cell>
          <cell r="R262">
            <v>0</v>
          </cell>
          <cell r="V262">
            <v>0</v>
          </cell>
          <cell r="W262">
            <v>0</v>
          </cell>
          <cell r="X262">
            <v>1</v>
          </cell>
          <cell r="Y262">
            <v>1</v>
          </cell>
        </row>
        <row r="263">
          <cell r="A263">
            <v>24</v>
          </cell>
          <cell r="B263">
            <v>33</v>
          </cell>
          <cell r="D263">
            <v>33</v>
          </cell>
          <cell r="G263">
            <v>0</v>
          </cell>
          <cell r="J263">
            <v>33</v>
          </cell>
          <cell r="K263">
            <v>0</v>
          </cell>
          <cell r="M263" t="str">
            <v>A</v>
          </cell>
          <cell r="Q263">
            <v>1</v>
          </cell>
          <cell r="R263">
            <v>0</v>
          </cell>
          <cell r="T263">
            <v>1</v>
          </cell>
          <cell r="V263">
            <v>0</v>
          </cell>
          <cell r="W263">
            <v>0</v>
          </cell>
          <cell r="X263">
            <v>1</v>
          </cell>
          <cell r="Y263">
            <v>1</v>
          </cell>
        </row>
        <row r="264">
          <cell r="A264">
            <v>25</v>
          </cell>
          <cell r="B264">
            <v>37</v>
          </cell>
          <cell r="D264">
            <v>37</v>
          </cell>
          <cell r="G264">
            <v>0</v>
          </cell>
          <cell r="J264">
            <v>37</v>
          </cell>
          <cell r="K264">
            <v>0</v>
          </cell>
          <cell r="M264" t="str">
            <v>C</v>
          </cell>
          <cell r="Q264">
            <v>0</v>
          </cell>
          <cell r="R264">
            <v>2</v>
          </cell>
          <cell r="V264">
            <v>0</v>
          </cell>
          <cell r="W264">
            <v>4</v>
          </cell>
          <cell r="X264">
            <v>0</v>
          </cell>
          <cell r="Y264">
            <v>1</v>
          </cell>
        </row>
        <row r="265">
          <cell r="A265">
            <v>26</v>
          </cell>
          <cell r="B265">
            <v>26</v>
          </cell>
          <cell r="D265">
            <v>26</v>
          </cell>
          <cell r="G265">
            <v>0</v>
          </cell>
          <cell r="J265">
            <v>26</v>
          </cell>
          <cell r="K265">
            <v>0</v>
          </cell>
          <cell r="M265" t="str">
            <v>A</v>
          </cell>
          <cell r="Q265">
            <v>1</v>
          </cell>
          <cell r="R265">
            <v>0</v>
          </cell>
          <cell r="V265">
            <v>0</v>
          </cell>
          <cell r="W265">
            <v>0</v>
          </cell>
          <cell r="X265">
            <v>1</v>
          </cell>
          <cell r="Y265">
            <v>1</v>
          </cell>
        </row>
        <row r="266">
          <cell r="A266">
            <v>27</v>
          </cell>
          <cell r="B266">
            <v>18</v>
          </cell>
          <cell r="D266">
            <v>18</v>
          </cell>
          <cell r="G266">
            <v>0</v>
          </cell>
          <cell r="J266">
            <v>18</v>
          </cell>
          <cell r="K266">
            <v>0</v>
          </cell>
          <cell r="M266" t="str">
            <v>A</v>
          </cell>
          <cell r="Q266">
            <v>1</v>
          </cell>
          <cell r="R266">
            <v>0</v>
          </cell>
          <cell r="T266">
            <v>1</v>
          </cell>
          <cell r="U266">
            <v>1</v>
          </cell>
          <cell r="V266">
            <v>0</v>
          </cell>
          <cell r="W266">
            <v>0</v>
          </cell>
          <cell r="X266">
            <v>1</v>
          </cell>
          <cell r="Y266">
            <v>1</v>
          </cell>
        </row>
        <row r="267">
          <cell r="A267">
            <v>28</v>
          </cell>
          <cell r="B267">
            <v>34</v>
          </cell>
          <cell r="D267">
            <v>34</v>
          </cell>
          <cell r="G267">
            <v>0</v>
          </cell>
          <cell r="J267">
            <v>34</v>
          </cell>
          <cell r="K267">
            <v>0</v>
          </cell>
          <cell r="M267" t="str">
            <v>A</v>
          </cell>
          <cell r="Q267">
            <v>1</v>
          </cell>
          <cell r="R267">
            <v>0</v>
          </cell>
          <cell r="V267">
            <v>0</v>
          </cell>
          <cell r="W267">
            <v>0</v>
          </cell>
          <cell r="X267">
            <v>1</v>
          </cell>
          <cell r="Y267">
            <v>1</v>
          </cell>
        </row>
        <row r="268">
          <cell r="A268">
            <v>29</v>
          </cell>
          <cell r="B268">
            <v>32</v>
          </cell>
          <cell r="D268">
            <v>32</v>
          </cell>
          <cell r="G268">
            <v>0</v>
          </cell>
          <cell r="J268">
            <v>32</v>
          </cell>
          <cell r="K268">
            <v>0</v>
          </cell>
          <cell r="M268" t="str">
            <v>A</v>
          </cell>
          <cell r="O268">
            <v>1</v>
          </cell>
          <cell r="Q268">
            <v>1</v>
          </cell>
          <cell r="R268">
            <v>0</v>
          </cell>
          <cell r="V268">
            <v>2</v>
          </cell>
          <cell r="W268">
            <v>0</v>
          </cell>
          <cell r="X268">
            <v>1</v>
          </cell>
          <cell r="Y268">
            <v>1</v>
          </cell>
        </row>
        <row r="269">
          <cell r="A269">
            <v>30</v>
          </cell>
          <cell r="B269">
            <v>37</v>
          </cell>
          <cell r="D269">
            <v>37</v>
          </cell>
          <cell r="G269">
            <v>0</v>
          </cell>
          <cell r="J269">
            <v>37</v>
          </cell>
          <cell r="K269">
            <v>0</v>
          </cell>
          <cell r="M269" t="str">
            <v>A</v>
          </cell>
          <cell r="Q269">
            <v>1</v>
          </cell>
          <cell r="R269">
            <v>0</v>
          </cell>
          <cell r="T269">
            <v>1</v>
          </cell>
          <cell r="V269">
            <v>0</v>
          </cell>
          <cell r="W269">
            <v>0</v>
          </cell>
          <cell r="X269">
            <v>1</v>
          </cell>
          <cell r="Y269">
            <v>1</v>
          </cell>
        </row>
        <row r="270">
          <cell r="A270">
            <v>31</v>
          </cell>
          <cell r="B270">
            <v>37</v>
          </cell>
          <cell r="D270">
            <v>37</v>
          </cell>
          <cell r="G270">
            <v>0</v>
          </cell>
          <cell r="J270">
            <v>37</v>
          </cell>
          <cell r="K270">
            <v>0</v>
          </cell>
          <cell r="M270" t="str">
            <v>A</v>
          </cell>
          <cell r="Q270">
            <v>1</v>
          </cell>
          <cell r="R270">
            <v>0</v>
          </cell>
          <cell r="U270">
            <v>1</v>
          </cell>
          <cell r="V270">
            <v>0</v>
          </cell>
          <cell r="W270">
            <v>0</v>
          </cell>
          <cell r="X270">
            <v>1</v>
          </cell>
          <cell r="Y270">
            <v>1</v>
          </cell>
        </row>
        <row r="271">
          <cell r="A271">
            <v>32</v>
          </cell>
          <cell r="B271">
            <v>21</v>
          </cell>
          <cell r="D271">
            <v>21</v>
          </cell>
          <cell r="G271">
            <v>0</v>
          </cell>
          <cell r="J271">
            <v>21</v>
          </cell>
          <cell r="K271">
            <v>0</v>
          </cell>
          <cell r="M271" t="str">
            <v>A</v>
          </cell>
          <cell r="Q271">
            <v>1</v>
          </cell>
          <cell r="R271">
            <v>0</v>
          </cell>
          <cell r="V271">
            <v>0</v>
          </cell>
          <cell r="W271">
            <v>0</v>
          </cell>
          <cell r="X271">
            <v>1</v>
          </cell>
          <cell r="Y271">
            <v>1</v>
          </cell>
        </row>
        <row r="272">
          <cell r="A272">
            <v>33</v>
          </cell>
          <cell r="B272">
            <v>47</v>
          </cell>
          <cell r="D272">
            <v>47</v>
          </cell>
          <cell r="G272">
            <v>0</v>
          </cell>
          <cell r="J272">
            <v>47</v>
          </cell>
          <cell r="K272">
            <v>0</v>
          </cell>
          <cell r="M272" t="str">
            <v>A</v>
          </cell>
          <cell r="Q272">
            <v>1</v>
          </cell>
          <cell r="R272">
            <v>0</v>
          </cell>
          <cell r="T272">
            <v>1</v>
          </cell>
          <cell r="V272">
            <v>0</v>
          </cell>
          <cell r="W272">
            <v>0</v>
          </cell>
          <cell r="X272">
            <v>1</v>
          </cell>
          <cell r="Y272">
            <v>1</v>
          </cell>
        </row>
        <row r="273">
          <cell r="A273">
            <v>34</v>
          </cell>
          <cell r="B273">
            <v>23</v>
          </cell>
          <cell r="D273">
            <v>23</v>
          </cell>
          <cell r="G273">
            <v>0</v>
          </cell>
          <cell r="J273">
            <v>23</v>
          </cell>
          <cell r="K273">
            <v>0</v>
          </cell>
          <cell r="M273" t="str">
            <v>A</v>
          </cell>
          <cell r="Q273">
            <v>1</v>
          </cell>
          <cell r="R273">
            <v>0</v>
          </cell>
          <cell r="V273">
            <v>0</v>
          </cell>
          <cell r="W273">
            <v>0</v>
          </cell>
          <cell r="X273">
            <v>1</v>
          </cell>
          <cell r="Y273">
            <v>1</v>
          </cell>
        </row>
        <row r="274">
          <cell r="A274">
            <v>35</v>
          </cell>
          <cell r="B274">
            <v>19</v>
          </cell>
          <cell r="D274">
            <v>19</v>
          </cell>
          <cell r="G274">
            <v>0</v>
          </cell>
          <cell r="J274">
            <v>19</v>
          </cell>
          <cell r="K274">
            <v>0</v>
          </cell>
          <cell r="M274" t="str">
            <v>C</v>
          </cell>
          <cell r="Q274">
            <v>0</v>
          </cell>
          <cell r="R274">
            <v>2</v>
          </cell>
          <cell r="V274">
            <v>0</v>
          </cell>
          <cell r="W274">
            <v>4</v>
          </cell>
          <cell r="X274">
            <v>0</v>
          </cell>
          <cell r="Y274">
            <v>1</v>
          </cell>
        </row>
        <row r="275">
          <cell r="A275">
            <v>36</v>
          </cell>
          <cell r="B275">
            <v>33</v>
          </cell>
          <cell r="D275">
            <v>33</v>
          </cell>
          <cell r="G275">
            <v>0</v>
          </cell>
          <cell r="J275">
            <v>33</v>
          </cell>
          <cell r="K275">
            <v>0</v>
          </cell>
          <cell r="M275" t="str">
            <v>A</v>
          </cell>
          <cell r="Q275">
            <v>1</v>
          </cell>
          <cell r="R275">
            <v>0</v>
          </cell>
          <cell r="T275">
            <v>1</v>
          </cell>
          <cell r="V275">
            <v>0</v>
          </cell>
          <cell r="W275">
            <v>0</v>
          </cell>
          <cell r="X275">
            <v>1</v>
          </cell>
          <cell r="Y275">
            <v>1</v>
          </cell>
        </row>
        <row r="276">
          <cell r="A276">
            <v>37</v>
          </cell>
          <cell r="B276">
            <v>26</v>
          </cell>
          <cell r="D276">
            <v>26</v>
          </cell>
          <cell r="G276">
            <v>0</v>
          </cell>
          <cell r="J276">
            <v>26</v>
          </cell>
          <cell r="K276">
            <v>0</v>
          </cell>
          <cell r="M276" t="str">
            <v>A</v>
          </cell>
          <cell r="Q276">
            <v>1</v>
          </cell>
          <cell r="R276">
            <v>0</v>
          </cell>
          <cell r="V276">
            <v>0</v>
          </cell>
          <cell r="W276">
            <v>0</v>
          </cell>
          <cell r="X276">
            <v>1</v>
          </cell>
          <cell r="Y276">
            <v>1</v>
          </cell>
        </row>
        <row r="277">
          <cell r="A277">
            <v>38</v>
          </cell>
          <cell r="B277">
            <v>25</v>
          </cell>
          <cell r="D277">
            <v>25</v>
          </cell>
          <cell r="G277">
            <v>0</v>
          </cell>
          <cell r="J277">
            <v>25</v>
          </cell>
          <cell r="K277">
            <v>0</v>
          </cell>
          <cell r="M277" t="str">
            <v>A</v>
          </cell>
          <cell r="Q277">
            <v>1</v>
          </cell>
          <cell r="R277">
            <v>0</v>
          </cell>
          <cell r="U277">
            <v>1</v>
          </cell>
          <cell r="V277">
            <v>0</v>
          </cell>
          <cell r="W277">
            <v>0</v>
          </cell>
          <cell r="X277">
            <v>1</v>
          </cell>
          <cell r="Y277">
            <v>1</v>
          </cell>
        </row>
        <row r="278">
          <cell r="A278">
            <v>39</v>
          </cell>
          <cell r="B278">
            <v>22</v>
          </cell>
          <cell r="D278">
            <v>22</v>
          </cell>
          <cell r="G278">
            <v>0</v>
          </cell>
          <cell r="J278">
            <v>22</v>
          </cell>
          <cell r="K278">
            <v>0</v>
          </cell>
          <cell r="M278" t="str">
            <v>A</v>
          </cell>
          <cell r="Q278">
            <v>1</v>
          </cell>
          <cell r="R278">
            <v>0</v>
          </cell>
          <cell r="T278">
            <v>1</v>
          </cell>
          <cell r="V278">
            <v>0</v>
          </cell>
          <cell r="W278">
            <v>0</v>
          </cell>
          <cell r="X278">
            <v>1</v>
          </cell>
          <cell r="Y278">
            <v>1</v>
          </cell>
        </row>
        <row r="279">
          <cell r="A279">
            <v>40</v>
          </cell>
          <cell r="B279">
            <v>18</v>
          </cell>
          <cell r="D279">
            <v>18</v>
          </cell>
          <cell r="G279">
            <v>0</v>
          </cell>
          <cell r="J279">
            <v>18</v>
          </cell>
          <cell r="K279">
            <v>0</v>
          </cell>
          <cell r="M279" t="str">
            <v>A</v>
          </cell>
          <cell r="Q279">
            <v>1</v>
          </cell>
          <cell r="R279">
            <v>0</v>
          </cell>
          <cell r="V279">
            <v>0</v>
          </cell>
          <cell r="W279">
            <v>0</v>
          </cell>
          <cell r="X279">
            <v>1</v>
          </cell>
          <cell r="Y279">
            <v>1</v>
          </cell>
        </row>
        <row r="280">
          <cell r="A280">
            <v>41</v>
          </cell>
          <cell r="B280">
            <v>49</v>
          </cell>
          <cell r="D280">
            <v>49</v>
          </cell>
          <cell r="G280">
            <v>0</v>
          </cell>
          <cell r="J280">
            <v>49</v>
          </cell>
          <cell r="K280">
            <v>0</v>
          </cell>
          <cell r="M280" t="str">
            <v>A</v>
          </cell>
          <cell r="Q280">
            <v>1</v>
          </cell>
          <cell r="R280">
            <v>0</v>
          </cell>
          <cell r="U280">
            <v>1</v>
          </cell>
          <cell r="V280">
            <v>0</v>
          </cell>
          <cell r="W280">
            <v>0</v>
          </cell>
          <cell r="X280">
            <v>1</v>
          </cell>
          <cell r="Y280">
            <v>1</v>
          </cell>
        </row>
        <row r="281">
          <cell r="A281">
            <v>42</v>
          </cell>
          <cell r="B281">
            <v>41</v>
          </cell>
          <cell r="D281">
            <v>41</v>
          </cell>
          <cell r="G281">
            <v>0</v>
          </cell>
          <cell r="J281">
            <v>41</v>
          </cell>
          <cell r="K281">
            <v>0</v>
          </cell>
          <cell r="M281" t="str">
            <v>A</v>
          </cell>
          <cell r="Q281">
            <v>1</v>
          </cell>
          <cell r="R281">
            <v>0</v>
          </cell>
          <cell r="T281">
            <v>1</v>
          </cell>
          <cell r="V281">
            <v>0</v>
          </cell>
          <cell r="W281">
            <v>0</v>
          </cell>
          <cell r="X281">
            <v>1</v>
          </cell>
          <cell r="Y281">
            <v>1</v>
          </cell>
        </row>
        <row r="282">
          <cell r="A282">
            <v>43</v>
          </cell>
          <cell r="B282">
            <v>32</v>
          </cell>
          <cell r="D282">
            <v>32</v>
          </cell>
          <cell r="G282">
            <v>0</v>
          </cell>
          <cell r="J282">
            <v>32</v>
          </cell>
          <cell r="K282">
            <v>0</v>
          </cell>
          <cell r="M282" t="str">
            <v>A</v>
          </cell>
          <cell r="Q282">
            <v>1</v>
          </cell>
          <cell r="R282">
            <v>0</v>
          </cell>
          <cell r="V282">
            <v>0</v>
          </cell>
          <cell r="W282">
            <v>0</v>
          </cell>
          <cell r="X282">
            <v>1</v>
          </cell>
          <cell r="Y282">
            <v>1</v>
          </cell>
        </row>
        <row r="283">
          <cell r="A283">
            <v>44</v>
          </cell>
          <cell r="B283">
            <v>30</v>
          </cell>
          <cell r="D283">
            <v>30</v>
          </cell>
          <cell r="G283">
            <v>0</v>
          </cell>
          <cell r="J283">
            <v>30</v>
          </cell>
          <cell r="K283">
            <v>0</v>
          </cell>
          <cell r="M283" t="str">
            <v>B</v>
          </cell>
          <cell r="Q283">
            <v>0</v>
          </cell>
          <cell r="R283">
            <v>1</v>
          </cell>
          <cell r="V283">
            <v>0</v>
          </cell>
          <cell r="W283">
            <v>4</v>
          </cell>
          <cell r="X283">
            <v>0</v>
          </cell>
          <cell r="Y283">
            <v>1</v>
          </cell>
        </row>
        <row r="284">
          <cell r="A284">
            <v>45</v>
          </cell>
          <cell r="B284">
            <v>44</v>
          </cell>
          <cell r="D284">
            <v>44</v>
          </cell>
          <cell r="G284">
            <v>0</v>
          </cell>
          <cell r="J284">
            <v>44</v>
          </cell>
          <cell r="K284">
            <v>0</v>
          </cell>
          <cell r="M284" t="str">
            <v>A</v>
          </cell>
          <cell r="O284">
            <v>1</v>
          </cell>
          <cell r="Q284">
            <v>1</v>
          </cell>
          <cell r="R284">
            <v>0</v>
          </cell>
          <cell r="T284">
            <v>1</v>
          </cell>
          <cell r="V284">
            <v>2</v>
          </cell>
          <cell r="W284">
            <v>0</v>
          </cell>
          <cell r="X284">
            <v>1</v>
          </cell>
          <cell r="Y284">
            <v>1</v>
          </cell>
        </row>
        <row r="285">
          <cell r="A285">
            <v>46</v>
          </cell>
          <cell r="B285">
            <v>21</v>
          </cell>
          <cell r="D285">
            <v>21</v>
          </cell>
          <cell r="G285">
            <v>0</v>
          </cell>
          <cell r="J285">
            <v>21</v>
          </cell>
          <cell r="K285">
            <v>0</v>
          </cell>
          <cell r="M285" t="str">
            <v>A</v>
          </cell>
          <cell r="Q285">
            <v>1</v>
          </cell>
          <cell r="R285">
            <v>0</v>
          </cell>
          <cell r="V285">
            <v>0</v>
          </cell>
          <cell r="W285">
            <v>0</v>
          </cell>
          <cell r="X285">
            <v>1</v>
          </cell>
          <cell r="Y285">
            <v>1</v>
          </cell>
        </row>
        <row r="286">
          <cell r="A286">
            <v>47</v>
          </cell>
          <cell r="B286">
            <v>34</v>
          </cell>
          <cell r="D286">
            <v>34</v>
          </cell>
          <cell r="G286">
            <v>0</v>
          </cell>
          <cell r="J286">
            <v>34</v>
          </cell>
          <cell r="K286">
            <v>0</v>
          </cell>
          <cell r="M286" t="str">
            <v>A</v>
          </cell>
          <cell r="Q286">
            <v>1</v>
          </cell>
          <cell r="R286">
            <v>0</v>
          </cell>
          <cell r="V286">
            <v>0</v>
          </cell>
          <cell r="W286">
            <v>0</v>
          </cell>
          <cell r="X286">
            <v>1</v>
          </cell>
          <cell r="Y286">
            <v>1</v>
          </cell>
        </row>
        <row r="287">
          <cell r="A287">
            <v>48</v>
          </cell>
          <cell r="B287">
            <v>33</v>
          </cell>
          <cell r="D287">
            <v>33</v>
          </cell>
          <cell r="G287">
            <v>0</v>
          </cell>
          <cell r="J287">
            <v>33</v>
          </cell>
          <cell r="K287">
            <v>0</v>
          </cell>
          <cell r="M287" t="str">
            <v>A</v>
          </cell>
          <cell r="Q287">
            <v>1</v>
          </cell>
          <cell r="R287">
            <v>0</v>
          </cell>
          <cell r="T287">
            <v>1</v>
          </cell>
          <cell r="V287">
            <v>0</v>
          </cell>
          <cell r="W287">
            <v>0</v>
          </cell>
          <cell r="X287">
            <v>1</v>
          </cell>
          <cell r="Y287">
            <v>1</v>
          </cell>
        </row>
        <row r="288">
          <cell r="A288">
            <v>49</v>
          </cell>
          <cell r="B288">
            <v>30</v>
          </cell>
          <cell r="D288">
            <v>30</v>
          </cell>
          <cell r="G288">
            <v>0</v>
          </cell>
          <cell r="J288">
            <v>30</v>
          </cell>
          <cell r="K288">
            <v>0</v>
          </cell>
          <cell r="M288" t="str">
            <v>A</v>
          </cell>
          <cell r="Q288">
            <v>1</v>
          </cell>
          <cell r="R288">
            <v>0</v>
          </cell>
          <cell r="V288">
            <v>0</v>
          </cell>
          <cell r="W288">
            <v>0</v>
          </cell>
          <cell r="X288">
            <v>1</v>
          </cell>
          <cell r="Y288">
            <v>1</v>
          </cell>
        </row>
        <row r="289">
          <cell r="A289">
            <v>50</v>
          </cell>
          <cell r="B289">
            <v>29</v>
          </cell>
          <cell r="D289">
            <v>29</v>
          </cell>
          <cell r="G289">
            <v>0</v>
          </cell>
          <cell r="J289">
            <v>29</v>
          </cell>
          <cell r="K289">
            <v>0</v>
          </cell>
          <cell r="M289" t="str">
            <v>A</v>
          </cell>
          <cell r="Q289">
            <v>1</v>
          </cell>
          <cell r="R289">
            <v>0</v>
          </cell>
          <cell r="V289">
            <v>0</v>
          </cell>
          <cell r="W289">
            <v>0</v>
          </cell>
          <cell r="X289">
            <v>1</v>
          </cell>
          <cell r="Y289">
            <v>1</v>
          </cell>
        </row>
        <row r="290">
          <cell r="A290">
            <v>51</v>
          </cell>
          <cell r="B290">
            <v>29</v>
          </cell>
          <cell r="D290">
            <v>29</v>
          </cell>
          <cell r="G290">
            <v>0</v>
          </cell>
          <cell r="J290">
            <v>29</v>
          </cell>
          <cell r="K290">
            <v>0</v>
          </cell>
          <cell r="M290" t="str">
            <v>A</v>
          </cell>
          <cell r="Q290">
            <v>1</v>
          </cell>
          <cell r="R290">
            <v>0</v>
          </cell>
          <cell r="T290">
            <v>1</v>
          </cell>
          <cell r="V290">
            <v>0</v>
          </cell>
          <cell r="W290">
            <v>0</v>
          </cell>
          <cell r="X290">
            <v>1</v>
          </cell>
          <cell r="Y290">
            <v>1</v>
          </cell>
        </row>
        <row r="291">
          <cell r="A291">
            <v>52</v>
          </cell>
          <cell r="B291">
            <v>31</v>
          </cell>
          <cell r="D291">
            <v>31</v>
          </cell>
          <cell r="G291">
            <v>0</v>
          </cell>
          <cell r="J291">
            <v>31</v>
          </cell>
          <cell r="K291">
            <v>0</v>
          </cell>
          <cell r="M291" t="str">
            <v>A</v>
          </cell>
          <cell r="Q291">
            <v>1</v>
          </cell>
          <cell r="R291">
            <v>0</v>
          </cell>
          <cell r="V291">
            <v>0</v>
          </cell>
          <cell r="W291">
            <v>0</v>
          </cell>
          <cell r="X291">
            <v>1</v>
          </cell>
          <cell r="Y291">
            <v>1</v>
          </cell>
        </row>
        <row r="292">
          <cell r="A292">
            <v>53</v>
          </cell>
          <cell r="B292">
            <v>36</v>
          </cell>
          <cell r="D292">
            <v>36</v>
          </cell>
          <cell r="G292">
            <v>0</v>
          </cell>
          <cell r="J292">
            <v>36</v>
          </cell>
          <cell r="K292">
            <v>0</v>
          </cell>
          <cell r="M292" t="str">
            <v>B</v>
          </cell>
          <cell r="Q292">
            <v>0</v>
          </cell>
          <cell r="R292">
            <v>1</v>
          </cell>
          <cell r="V292">
            <v>0</v>
          </cell>
          <cell r="W292">
            <v>4</v>
          </cell>
          <cell r="X292">
            <v>0</v>
          </cell>
          <cell r="Y292">
            <v>1</v>
          </cell>
        </row>
        <row r="293">
          <cell r="A293">
            <v>54</v>
          </cell>
          <cell r="B293">
            <v>39</v>
          </cell>
          <cell r="D293">
            <v>39</v>
          </cell>
          <cell r="G293">
            <v>0</v>
          </cell>
          <cell r="J293">
            <v>39</v>
          </cell>
          <cell r="K293">
            <v>0</v>
          </cell>
          <cell r="M293" t="str">
            <v>A</v>
          </cell>
          <cell r="Q293">
            <v>1</v>
          </cell>
          <cell r="R293">
            <v>0</v>
          </cell>
          <cell r="T293">
            <v>1</v>
          </cell>
          <cell r="V293">
            <v>0</v>
          </cell>
          <cell r="W293">
            <v>0</v>
          </cell>
          <cell r="X293">
            <v>1</v>
          </cell>
          <cell r="Y293">
            <v>1</v>
          </cell>
        </row>
        <row r="294">
          <cell r="A294">
            <v>55</v>
          </cell>
          <cell r="B294">
            <v>30</v>
          </cell>
          <cell r="D294">
            <v>30</v>
          </cell>
          <cell r="G294">
            <v>0</v>
          </cell>
          <cell r="J294">
            <v>30</v>
          </cell>
          <cell r="K294">
            <v>0</v>
          </cell>
          <cell r="M294" t="str">
            <v>A</v>
          </cell>
          <cell r="Q294">
            <v>1</v>
          </cell>
          <cell r="R294">
            <v>0</v>
          </cell>
          <cell r="V294">
            <v>0</v>
          </cell>
          <cell r="W294">
            <v>0</v>
          </cell>
          <cell r="X294">
            <v>1</v>
          </cell>
          <cell r="Y294">
            <v>1</v>
          </cell>
        </row>
        <row r="295">
          <cell r="A295">
            <v>56</v>
          </cell>
          <cell r="B295">
            <v>48</v>
          </cell>
          <cell r="D295">
            <v>48</v>
          </cell>
          <cell r="G295">
            <v>0</v>
          </cell>
          <cell r="J295">
            <v>48</v>
          </cell>
          <cell r="K295">
            <v>0</v>
          </cell>
          <cell r="M295" t="str">
            <v>A</v>
          </cell>
          <cell r="Q295">
            <v>1</v>
          </cell>
          <cell r="R295">
            <v>0</v>
          </cell>
          <cell r="U295">
            <v>1</v>
          </cell>
          <cell r="V295">
            <v>0</v>
          </cell>
          <cell r="W295">
            <v>0</v>
          </cell>
          <cell r="X295">
            <v>1</v>
          </cell>
          <cell r="Y295">
            <v>1</v>
          </cell>
        </row>
        <row r="296">
          <cell r="A296">
            <v>57</v>
          </cell>
          <cell r="B296">
            <v>16</v>
          </cell>
          <cell r="D296">
            <v>16</v>
          </cell>
          <cell r="G296">
            <v>0</v>
          </cell>
          <cell r="J296">
            <v>16</v>
          </cell>
          <cell r="K296">
            <v>0</v>
          </cell>
          <cell r="M296" t="str">
            <v>A</v>
          </cell>
          <cell r="Q296">
            <v>1</v>
          </cell>
          <cell r="R296">
            <v>0</v>
          </cell>
          <cell r="T296">
            <v>1</v>
          </cell>
          <cell r="V296">
            <v>0</v>
          </cell>
          <cell r="W296">
            <v>0</v>
          </cell>
          <cell r="X296">
            <v>1</v>
          </cell>
          <cell r="Y296">
            <v>1</v>
          </cell>
        </row>
        <row r="297">
          <cell r="A297" t="str">
            <v>한림58</v>
          </cell>
          <cell r="B297">
            <v>41</v>
          </cell>
          <cell r="D297">
            <v>41</v>
          </cell>
          <cell r="E297">
            <v>20</v>
          </cell>
          <cell r="G297">
            <v>0</v>
          </cell>
          <cell r="J297">
            <v>41</v>
          </cell>
          <cell r="K297">
            <v>0</v>
          </cell>
          <cell r="L297">
            <v>1</v>
          </cell>
          <cell r="M297" t="str">
            <v>A</v>
          </cell>
          <cell r="Q297">
            <v>1</v>
          </cell>
          <cell r="R297">
            <v>0</v>
          </cell>
          <cell r="V297">
            <v>0</v>
          </cell>
          <cell r="W297">
            <v>0</v>
          </cell>
          <cell r="X297">
            <v>1</v>
          </cell>
          <cell r="Y297">
            <v>1</v>
          </cell>
        </row>
        <row r="298">
          <cell r="A298" t="str">
            <v>소계10</v>
          </cell>
          <cell r="B298">
            <v>1177</v>
          </cell>
          <cell r="C298">
            <v>0</v>
          </cell>
          <cell r="D298">
            <v>1177</v>
          </cell>
          <cell r="E298">
            <v>30</v>
          </cell>
          <cell r="F298">
            <v>1200</v>
          </cell>
          <cell r="G298">
            <v>0</v>
          </cell>
          <cell r="H298">
            <v>0</v>
          </cell>
          <cell r="I298">
            <v>0</v>
          </cell>
          <cell r="J298">
            <v>1177</v>
          </cell>
          <cell r="K298">
            <v>0</v>
          </cell>
          <cell r="L298">
            <v>1</v>
          </cell>
          <cell r="M298">
            <v>0</v>
          </cell>
          <cell r="N298">
            <v>0</v>
          </cell>
          <cell r="O298">
            <v>2</v>
          </cell>
          <cell r="P298">
            <v>1373.1666666666667</v>
          </cell>
          <cell r="Q298">
            <v>34</v>
          </cell>
          <cell r="R298">
            <v>6</v>
          </cell>
          <cell r="S298">
            <v>0</v>
          </cell>
          <cell r="T298">
            <v>13</v>
          </cell>
          <cell r="U298">
            <v>5</v>
          </cell>
          <cell r="V298">
            <v>4</v>
          </cell>
          <cell r="W298">
            <v>16</v>
          </cell>
          <cell r="X298">
            <v>34</v>
          </cell>
          <cell r="Y298">
            <v>38</v>
          </cell>
        </row>
        <row r="299">
          <cell r="A299" t="str">
            <v>한림59</v>
          </cell>
          <cell r="B299">
            <v>39</v>
          </cell>
          <cell r="D299">
            <v>39</v>
          </cell>
          <cell r="E299">
            <v>10</v>
          </cell>
          <cell r="G299">
            <v>0</v>
          </cell>
          <cell r="J299">
            <v>39</v>
          </cell>
          <cell r="K299">
            <v>0</v>
          </cell>
          <cell r="M299" t="str">
            <v>A</v>
          </cell>
          <cell r="Q299">
            <v>1</v>
          </cell>
          <cell r="R299">
            <v>0</v>
          </cell>
          <cell r="T299">
            <v>1</v>
          </cell>
          <cell r="U299">
            <v>1</v>
          </cell>
          <cell r="V299">
            <v>0</v>
          </cell>
          <cell r="W299">
            <v>0</v>
          </cell>
          <cell r="X299">
            <v>1</v>
          </cell>
          <cell r="Y299">
            <v>1</v>
          </cell>
        </row>
        <row r="300">
          <cell r="A300">
            <v>60</v>
          </cell>
          <cell r="B300">
            <v>24</v>
          </cell>
          <cell r="D300">
            <v>24</v>
          </cell>
          <cell r="G300">
            <v>0</v>
          </cell>
          <cell r="J300">
            <v>24</v>
          </cell>
          <cell r="K300">
            <v>0</v>
          </cell>
          <cell r="M300" t="str">
            <v>A</v>
          </cell>
          <cell r="Q300">
            <v>1</v>
          </cell>
          <cell r="R300">
            <v>0</v>
          </cell>
          <cell r="V300">
            <v>0</v>
          </cell>
          <cell r="W300">
            <v>0</v>
          </cell>
          <cell r="X300">
            <v>1</v>
          </cell>
          <cell r="Y300">
            <v>1</v>
          </cell>
        </row>
        <row r="301">
          <cell r="A301">
            <v>61</v>
          </cell>
          <cell r="B301">
            <v>34</v>
          </cell>
          <cell r="D301">
            <v>34</v>
          </cell>
          <cell r="G301">
            <v>0</v>
          </cell>
          <cell r="J301">
            <v>34</v>
          </cell>
          <cell r="K301">
            <v>0</v>
          </cell>
          <cell r="M301" t="str">
            <v>A</v>
          </cell>
          <cell r="O301">
            <v>1</v>
          </cell>
          <cell r="Q301">
            <v>1</v>
          </cell>
          <cell r="R301">
            <v>0</v>
          </cell>
          <cell r="U301">
            <v>1</v>
          </cell>
          <cell r="V301">
            <v>2</v>
          </cell>
          <cell r="W301">
            <v>0</v>
          </cell>
          <cell r="X301">
            <v>1</v>
          </cell>
          <cell r="Y301">
            <v>1</v>
          </cell>
        </row>
        <row r="302">
          <cell r="A302">
            <v>62</v>
          </cell>
          <cell r="B302">
            <v>30</v>
          </cell>
          <cell r="D302">
            <v>30</v>
          </cell>
          <cell r="G302">
            <v>0</v>
          </cell>
          <cell r="J302">
            <v>30</v>
          </cell>
          <cell r="K302">
            <v>0</v>
          </cell>
          <cell r="M302" t="str">
            <v>A</v>
          </cell>
          <cell r="Q302">
            <v>1</v>
          </cell>
          <cell r="R302">
            <v>0</v>
          </cell>
          <cell r="T302">
            <v>1</v>
          </cell>
          <cell r="V302">
            <v>0</v>
          </cell>
          <cell r="W302">
            <v>0</v>
          </cell>
          <cell r="X302">
            <v>1</v>
          </cell>
          <cell r="Y302">
            <v>1</v>
          </cell>
        </row>
        <row r="303">
          <cell r="A303">
            <v>63</v>
          </cell>
          <cell r="B303">
            <v>30</v>
          </cell>
          <cell r="D303">
            <v>30</v>
          </cell>
          <cell r="G303">
            <v>0</v>
          </cell>
          <cell r="J303">
            <v>30</v>
          </cell>
          <cell r="K303">
            <v>0</v>
          </cell>
          <cell r="M303" t="str">
            <v>C</v>
          </cell>
          <cell r="Q303">
            <v>0</v>
          </cell>
          <cell r="R303">
            <v>2</v>
          </cell>
          <cell r="V303">
            <v>2</v>
          </cell>
          <cell r="W303">
            <v>4</v>
          </cell>
          <cell r="X303">
            <v>0</v>
          </cell>
          <cell r="Y303">
            <v>1</v>
          </cell>
        </row>
        <row r="304">
          <cell r="A304" t="str">
            <v>한경57</v>
          </cell>
          <cell r="B304">
            <v>46</v>
          </cell>
          <cell r="D304">
            <v>46</v>
          </cell>
          <cell r="G304">
            <v>0</v>
          </cell>
          <cell r="J304">
            <v>46</v>
          </cell>
          <cell r="K304">
            <v>0</v>
          </cell>
          <cell r="M304" t="str">
            <v>C</v>
          </cell>
          <cell r="Q304">
            <v>0</v>
          </cell>
          <cell r="R304">
            <v>2</v>
          </cell>
          <cell r="V304">
            <v>0</v>
          </cell>
          <cell r="W304">
            <v>4</v>
          </cell>
          <cell r="X304">
            <v>0</v>
          </cell>
          <cell r="Y304">
            <v>1</v>
          </cell>
        </row>
        <row r="305">
          <cell r="A305">
            <v>58</v>
          </cell>
          <cell r="B305">
            <v>33</v>
          </cell>
          <cell r="D305">
            <v>33</v>
          </cell>
          <cell r="G305">
            <v>0</v>
          </cell>
          <cell r="J305">
            <v>33</v>
          </cell>
          <cell r="K305">
            <v>0</v>
          </cell>
          <cell r="M305" t="str">
            <v>A</v>
          </cell>
          <cell r="Q305">
            <v>1</v>
          </cell>
          <cell r="R305">
            <v>0</v>
          </cell>
          <cell r="T305">
            <v>1</v>
          </cell>
          <cell r="V305">
            <v>0</v>
          </cell>
          <cell r="W305">
            <v>0</v>
          </cell>
          <cell r="X305">
            <v>1</v>
          </cell>
          <cell r="Y305">
            <v>1</v>
          </cell>
        </row>
        <row r="306">
          <cell r="A306">
            <v>59</v>
          </cell>
          <cell r="B306">
            <v>33</v>
          </cell>
          <cell r="D306">
            <v>33</v>
          </cell>
          <cell r="G306">
            <v>0</v>
          </cell>
          <cell r="J306">
            <v>33</v>
          </cell>
          <cell r="K306">
            <v>0</v>
          </cell>
          <cell r="M306" t="str">
            <v>A</v>
          </cell>
          <cell r="Q306">
            <v>1</v>
          </cell>
          <cell r="R306">
            <v>0</v>
          </cell>
          <cell r="V306">
            <v>0</v>
          </cell>
          <cell r="W306">
            <v>0</v>
          </cell>
          <cell r="X306">
            <v>1</v>
          </cell>
          <cell r="Y306">
            <v>1</v>
          </cell>
        </row>
        <row r="307">
          <cell r="A307">
            <v>60</v>
          </cell>
          <cell r="B307">
            <v>34</v>
          </cell>
          <cell r="D307">
            <v>34</v>
          </cell>
          <cell r="G307">
            <v>0</v>
          </cell>
          <cell r="J307">
            <v>34</v>
          </cell>
          <cell r="K307">
            <v>0</v>
          </cell>
          <cell r="M307" t="str">
            <v>A</v>
          </cell>
          <cell r="Q307">
            <v>1</v>
          </cell>
          <cell r="R307">
            <v>0</v>
          </cell>
          <cell r="U307">
            <v>1</v>
          </cell>
          <cell r="V307">
            <v>0</v>
          </cell>
          <cell r="W307">
            <v>0</v>
          </cell>
          <cell r="X307">
            <v>1</v>
          </cell>
          <cell r="Y307">
            <v>1</v>
          </cell>
        </row>
        <row r="308">
          <cell r="A308">
            <v>61</v>
          </cell>
          <cell r="B308">
            <v>39</v>
          </cell>
          <cell r="D308">
            <v>39</v>
          </cell>
          <cell r="G308">
            <v>0</v>
          </cell>
          <cell r="J308">
            <v>39</v>
          </cell>
          <cell r="K308">
            <v>0</v>
          </cell>
          <cell r="M308" t="str">
            <v>A</v>
          </cell>
          <cell r="Q308">
            <v>1</v>
          </cell>
          <cell r="R308">
            <v>0</v>
          </cell>
          <cell r="T308">
            <v>1</v>
          </cell>
          <cell r="V308">
            <v>0</v>
          </cell>
          <cell r="W308">
            <v>0</v>
          </cell>
          <cell r="X308">
            <v>1</v>
          </cell>
          <cell r="Y308">
            <v>1</v>
          </cell>
        </row>
        <row r="309">
          <cell r="A309">
            <v>62</v>
          </cell>
          <cell r="B309">
            <v>48.8</v>
          </cell>
          <cell r="D309">
            <v>48.8</v>
          </cell>
          <cell r="G309">
            <v>0</v>
          </cell>
          <cell r="J309">
            <v>48.8</v>
          </cell>
          <cell r="K309">
            <v>0</v>
          </cell>
          <cell r="M309" t="str">
            <v>A</v>
          </cell>
          <cell r="Q309">
            <v>1</v>
          </cell>
          <cell r="R309">
            <v>0</v>
          </cell>
          <cell r="V309">
            <v>0</v>
          </cell>
          <cell r="W309">
            <v>0</v>
          </cell>
          <cell r="X309">
            <v>1</v>
          </cell>
          <cell r="Y309">
            <v>1</v>
          </cell>
        </row>
        <row r="310">
          <cell r="A310">
            <v>63</v>
          </cell>
          <cell r="B310">
            <v>54</v>
          </cell>
          <cell r="D310">
            <v>54</v>
          </cell>
          <cell r="G310">
            <v>0</v>
          </cell>
          <cell r="J310">
            <v>54</v>
          </cell>
          <cell r="K310">
            <v>0</v>
          </cell>
          <cell r="M310" t="str">
            <v>A</v>
          </cell>
          <cell r="Q310">
            <v>1</v>
          </cell>
          <cell r="R310">
            <v>0</v>
          </cell>
          <cell r="V310">
            <v>0</v>
          </cell>
          <cell r="W310">
            <v>0</v>
          </cell>
          <cell r="X310">
            <v>1</v>
          </cell>
          <cell r="Y310">
            <v>1</v>
          </cell>
        </row>
        <row r="311">
          <cell r="A311">
            <v>64</v>
          </cell>
          <cell r="B311">
            <v>43</v>
          </cell>
          <cell r="D311">
            <v>43</v>
          </cell>
          <cell r="G311">
            <v>0</v>
          </cell>
          <cell r="J311">
            <v>43</v>
          </cell>
          <cell r="K311">
            <v>0</v>
          </cell>
          <cell r="M311" t="str">
            <v>B</v>
          </cell>
          <cell r="Q311">
            <v>0</v>
          </cell>
          <cell r="R311">
            <v>1</v>
          </cell>
          <cell r="T311">
            <v>1</v>
          </cell>
          <cell r="V311">
            <v>0</v>
          </cell>
          <cell r="W311">
            <v>4</v>
          </cell>
          <cell r="X311">
            <v>0</v>
          </cell>
          <cell r="Y311">
            <v>1</v>
          </cell>
        </row>
        <row r="312">
          <cell r="A312">
            <v>65</v>
          </cell>
          <cell r="B312">
            <v>57</v>
          </cell>
          <cell r="D312">
            <v>57</v>
          </cell>
          <cell r="G312">
            <v>0</v>
          </cell>
          <cell r="J312">
            <v>57</v>
          </cell>
          <cell r="K312">
            <v>0</v>
          </cell>
          <cell r="M312" t="str">
            <v>B</v>
          </cell>
          <cell r="Q312">
            <v>0</v>
          </cell>
          <cell r="R312">
            <v>1</v>
          </cell>
          <cell r="V312">
            <v>0</v>
          </cell>
          <cell r="W312">
            <v>4</v>
          </cell>
          <cell r="X312">
            <v>0</v>
          </cell>
          <cell r="Y312">
            <v>1</v>
          </cell>
        </row>
        <row r="313">
          <cell r="A313">
            <v>66</v>
          </cell>
          <cell r="B313">
            <v>70</v>
          </cell>
          <cell r="D313">
            <v>70</v>
          </cell>
          <cell r="G313">
            <v>0</v>
          </cell>
          <cell r="J313">
            <v>70</v>
          </cell>
          <cell r="K313">
            <v>0</v>
          </cell>
          <cell r="M313" t="str">
            <v>B</v>
          </cell>
          <cell r="Q313">
            <v>0</v>
          </cell>
          <cell r="R313">
            <v>1</v>
          </cell>
          <cell r="U313">
            <v>1</v>
          </cell>
          <cell r="V313">
            <v>0</v>
          </cell>
          <cell r="W313">
            <v>4</v>
          </cell>
          <cell r="X313">
            <v>0</v>
          </cell>
          <cell r="Y313">
            <v>1</v>
          </cell>
        </row>
        <row r="314">
          <cell r="A314">
            <v>67</v>
          </cell>
          <cell r="B314">
            <v>51</v>
          </cell>
          <cell r="D314">
            <v>51</v>
          </cell>
          <cell r="G314">
            <v>0</v>
          </cell>
          <cell r="J314">
            <v>51</v>
          </cell>
          <cell r="K314">
            <v>0</v>
          </cell>
          <cell r="M314" t="str">
            <v>A</v>
          </cell>
          <cell r="Q314">
            <v>1</v>
          </cell>
          <cell r="R314">
            <v>0</v>
          </cell>
          <cell r="T314">
            <v>1</v>
          </cell>
          <cell r="V314">
            <v>0</v>
          </cell>
          <cell r="W314">
            <v>0</v>
          </cell>
          <cell r="X314">
            <v>1</v>
          </cell>
          <cell r="Y314">
            <v>1</v>
          </cell>
        </row>
        <row r="315">
          <cell r="A315">
            <v>68</v>
          </cell>
          <cell r="B315">
            <v>55</v>
          </cell>
          <cell r="D315">
            <v>55</v>
          </cell>
          <cell r="G315">
            <v>0</v>
          </cell>
          <cell r="J315">
            <v>55</v>
          </cell>
          <cell r="K315">
            <v>0</v>
          </cell>
          <cell r="M315" t="str">
            <v>B</v>
          </cell>
          <cell r="Q315">
            <v>0</v>
          </cell>
          <cell r="R315">
            <v>1</v>
          </cell>
          <cell r="V315">
            <v>0</v>
          </cell>
          <cell r="W315">
            <v>4</v>
          </cell>
          <cell r="X315">
            <v>0</v>
          </cell>
          <cell r="Y315">
            <v>1</v>
          </cell>
        </row>
        <row r="316">
          <cell r="A316">
            <v>69</v>
          </cell>
          <cell r="B316">
            <v>61</v>
          </cell>
          <cell r="D316">
            <v>61</v>
          </cell>
          <cell r="G316">
            <v>0</v>
          </cell>
          <cell r="J316">
            <v>61</v>
          </cell>
          <cell r="K316">
            <v>0</v>
          </cell>
          <cell r="M316" t="str">
            <v>B</v>
          </cell>
          <cell r="Q316">
            <v>0</v>
          </cell>
          <cell r="R316">
            <v>1</v>
          </cell>
          <cell r="V316">
            <v>0</v>
          </cell>
          <cell r="W316">
            <v>4</v>
          </cell>
          <cell r="X316">
            <v>0</v>
          </cell>
          <cell r="Y316">
            <v>1</v>
          </cell>
        </row>
        <row r="317">
          <cell r="A317">
            <v>70</v>
          </cell>
          <cell r="B317">
            <v>42</v>
          </cell>
          <cell r="D317">
            <v>42</v>
          </cell>
          <cell r="G317">
            <v>0</v>
          </cell>
          <cell r="J317">
            <v>42</v>
          </cell>
          <cell r="K317">
            <v>0</v>
          </cell>
          <cell r="M317" t="str">
            <v>A</v>
          </cell>
          <cell r="O317">
            <v>1</v>
          </cell>
          <cell r="Q317">
            <v>1</v>
          </cell>
          <cell r="R317">
            <v>0</v>
          </cell>
          <cell r="T317">
            <v>1</v>
          </cell>
          <cell r="V317">
            <v>2</v>
          </cell>
          <cell r="W317">
            <v>0</v>
          </cell>
          <cell r="X317">
            <v>1</v>
          </cell>
          <cell r="Y317">
            <v>1</v>
          </cell>
        </row>
        <row r="318">
          <cell r="A318">
            <v>71</v>
          </cell>
          <cell r="B318">
            <v>39</v>
          </cell>
          <cell r="D318">
            <v>39</v>
          </cell>
          <cell r="G318">
            <v>0</v>
          </cell>
          <cell r="J318">
            <v>39</v>
          </cell>
          <cell r="K318">
            <v>0</v>
          </cell>
          <cell r="M318" t="str">
            <v>A</v>
          </cell>
          <cell r="Q318">
            <v>1</v>
          </cell>
          <cell r="R318">
            <v>0</v>
          </cell>
          <cell r="V318">
            <v>0</v>
          </cell>
          <cell r="W318">
            <v>0</v>
          </cell>
          <cell r="X318">
            <v>1</v>
          </cell>
          <cell r="Y318">
            <v>1</v>
          </cell>
        </row>
        <row r="319">
          <cell r="A319">
            <v>72</v>
          </cell>
          <cell r="B319">
            <v>44</v>
          </cell>
          <cell r="D319">
            <v>44</v>
          </cell>
          <cell r="G319">
            <v>0</v>
          </cell>
          <cell r="J319">
            <v>44</v>
          </cell>
          <cell r="K319">
            <v>0</v>
          </cell>
          <cell r="M319" t="str">
            <v>C</v>
          </cell>
          <cell r="Q319">
            <v>0</v>
          </cell>
          <cell r="R319">
            <v>2</v>
          </cell>
          <cell r="V319">
            <v>0</v>
          </cell>
          <cell r="W319">
            <v>4</v>
          </cell>
          <cell r="X319">
            <v>0</v>
          </cell>
          <cell r="Y319">
            <v>1</v>
          </cell>
        </row>
        <row r="320">
          <cell r="A320">
            <v>73</v>
          </cell>
          <cell r="B320">
            <v>56</v>
          </cell>
          <cell r="D320">
            <v>56</v>
          </cell>
          <cell r="G320">
            <v>0</v>
          </cell>
          <cell r="J320">
            <v>56</v>
          </cell>
          <cell r="K320">
            <v>0</v>
          </cell>
          <cell r="M320" t="str">
            <v>C</v>
          </cell>
          <cell r="Q320">
            <v>0</v>
          </cell>
          <cell r="R320">
            <v>2</v>
          </cell>
          <cell r="T320">
            <v>1</v>
          </cell>
          <cell r="V320">
            <v>0</v>
          </cell>
          <cell r="W320">
            <v>4</v>
          </cell>
          <cell r="X320">
            <v>0</v>
          </cell>
          <cell r="Y320">
            <v>1</v>
          </cell>
        </row>
        <row r="321">
          <cell r="A321">
            <v>74</v>
          </cell>
          <cell r="B321">
            <v>63</v>
          </cell>
          <cell r="D321">
            <v>63</v>
          </cell>
          <cell r="G321">
            <v>0</v>
          </cell>
          <cell r="J321">
            <v>63</v>
          </cell>
          <cell r="K321">
            <v>0</v>
          </cell>
          <cell r="M321" t="str">
            <v>B</v>
          </cell>
          <cell r="Q321">
            <v>0</v>
          </cell>
          <cell r="R321">
            <v>1</v>
          </cell>
          <cell r="V321">
            <v>0</v>
          </cell>
          <cell r="W321">
            <v>4</v>
          </cell>
          <cell r="X321">
            <v>0</v>
          </cell>
          <cell r="Y321">
            <v>1</v>
          </cell>
        </row>
        <row r="322">
          <cell r="A322">
            <v>75</v>
          </cell>
          <cell r="B322">
            <v>58</v>
          </cell>
          <cell r="D322">
            <v>58</v>
          </cell>
          <cell r="G322">
            <v>0</v>
          </cell>
          <cell r="J322">
            <v>58</v>
          </cell>
          <cell r="K322">
            <v>0</v>
          </cell>
          <cell r="M322" t="str">
            <v>B</v>
          </cell>
          <cell r="Q322">
            <v>0</v>
          </cell>
          <cell r="R322">
            <v>1</v>
          </cell>
          <cell r="V322">
            <v>0</v>
          </cell>
          <cell r="W322">
            <v>4</v>
          </cell>
          <cell r="X322">
            <v>0</v>
          </cell>
          <cell r="Y322">
            <v>1</v>
          </cell>
        </row>
        <row r="323">
          <cell r="A323">
            <v>76</v>
          </cell>
          <cell r="B323">
            <v>59</v>
          </cell>
          <cell r="D323">
            <v>59</v>
          </cell>
          <cell r="G323">
            <v>0</v>
          </cell>
          <cell r="J323">
            <v>59</v>
          </cell>
          <cell r="K323">
            <v>0</v>
          </cell>
          <cell r="M323" t="str">
            <v>B</v>
          </cell>
          <cell r="Q323">
            <v>0</v>
          </cell>
          <cell r="R323">
            <v>1</v>
          </cell>
          <cell r="T323">
            <v>1</v>
          </cell>
          <cell r="V323">
            <v>0</v>
          </cell>
          <cell r="W323">
            <v>4</v>
          </cell>
          <cell r="X323">
            <v>0</v>
          </cell>
          <cell r="Y323">
            <v>1</v>
          </cell>
        </row>
        <row r="324">
          <cell r="A324" t="str">
            <v>한경77</v>
          </cell>
          <cell r="B324">
            <v>42</v>
          </cell>
          <cell r="D324">
            <v>42</v>
          </cell>
          <cell r="E324">
            <v>10</v>
          </cell>
          <cell r="G324">
            <v>0</v>
          </cell>
          <cell r="J324">
            <v>42</v>
          </cell>
          <cell r="K324">
            <v>0</v>
          </cell>
          <cell r="L324">
            <v>1</v>
          </cell>
          <cell r="M324" t="str">
            <v>B</v>
          </cell>
          <cell r="Q324">
            <v>0</v>
          </cell>
          <cell r="R324">
            <v>1</v>
          </cell>
          <cell r="V324">
            <v>0</v>
          </cell>
          <cell r="W324">
            <v>4</v>
          </cell>
          <cell r="X324">
            <v>0</v>
          </cell>
          <cell r="Y324">
            <v>1</v>
          </cell>
        </row>
        <row r="325">
          <cell r="A325" t="str">
            <v>소계11</v>
          </cell>
          <cell r="B325">
            <v>1184.8</v>
          </cell>
          <cell r="C325">
            <v>0</v>
          </cell>
          <cell r="D325">
            <v>1184.8</v>
          </cell>
          <cell r="E325">
            <v>20</v>
          </cell>
          <cell r="F325">
            <v>1200</v>
          </cell>
          <cell r="G325">
            <v>0</v>
          </cell>
          <cell r="H325">
            <v>0</v>
          </cell>
          <cell r="I325">
            <v>0</v>
          </cell>
          <cell r="J325">
            <v>1184.8</v>
          </cell>
          <cell r="K325">
            <v>0</v>
          </cell>
          <cell r="L325">
            <v>1</v>
          </cell>
          <cell r="M325">
            <v>0</v>
          </cell>
          <cell r="N325">
            <v>0</v>
          </cell>
          <cell r="O325">
            <v>2</v>
          </cell>
          <cell r="P325">
            <v>1382.2666666666667</v>
          </cell>
          <cell r="Q325">
            <v>13</v>
          </cell>
          <cell r="R325">
            <v>17</v>
          </cell>
          <cell r="S325">
            <v>0</v>
          </cell>
          <cell r="T325">
            <v>9</v>
          </cell>
          <cell r="U325">
            <v>4</v>
          </cell>
          <cell r="V325">
            <v>6</v>
          </cell>
          <cell r="W325">
            <v>52</v>
          </cell>
          <cell r="X325">
            <v>13</v>
          </cell>
          <cell r="Y325">
            <v>26</v>
          </cell>
        </row>
        <row r="326">
          <cell r="A326" t="str">
            <v>한경78</v>
          </cell>
          <cell r="B326">
            <v>38</v>
          </cell>
          <cell r="D326">
            <v>38</v>
          </cell>
          <cell r="E326">
            <v>10</v>
          </cell>
          <cell r="G326">
            <v>0</v>
          </cell>
          <cell r="J326">
            <v>38</v>
          </cell>
          <cell r="K326">
            <v>0</v>
          </cell>
          <cell r="M326" t="str">
            <v>C</v>
          </cell>
          <cell r="Q326">
            <v>0</v>
          </cell>
          <cell r="R326">
            <v>2</v>
          </cell>
          <cell r="T326">
            <v>1</v>
          </cell>
          <cell r="V326">
            <v>0</v>
          </cell>
          <cell r="W326">
            <v>4</v>
          </cell>
          <cell r="X326">
            <v>0</v>
          </cell>
          <cell r="Y326">
            <v>1</v>
          </cell>
        </row>
        <row r="327">
          <cell r="A327">
            <v>79</v>
          </cell>
          <cell r="B327">
            <v>36</v>
          </cell>
          <cell r="D327">
            <v>36</v>
          </cell>
          <cell r="G327">
            <v>0</v>
          </cell>
          <cell r="J327">
            <v>36</v>
          </cell>
          <cell r="K327">
            <v>0</v>
          </cell>
          <cell r="M327" t="str">
            <v>B</v>
          </cell>
          <cell r="Q327">
            <v>0</v>
          </cell>
          <cell r="R327">
            <v>1</v>
          </cell>
          <cell r="V327">
            <v>0</v>
          </cell>
          <cell r="W327">
            <v>4</v>
          </cell>
          <cell r="X327">
            <v>0</v>
          </cell>
          <cell r="Y327">
            <v>1</v>
          </cell>
        </row>
        <row r="328">
          <cell r="A328">
            <v>80</v>
          </cell>
          <cell r="B328">
            <v>61</v>
          </cell>
          <cell r="D328">
            <v>61</v>
          </cell>
          <cell r="G328">
            <v>0</v>
          </cell>
          <cell r="J328">
            <v>61</v>
          </cell>
          <cell r="K328">
            <v>0</v>
          </cell>
          <cell r="M328" t="str">
            <v>B</v>
          </cell>
          <cell r="O328">
            <v>1</v>
          </cell>
          <cell r="Q328">
            <v>0</v>
          </cell>
          <cell r="R328">
            <v>1</v>
          </cell>
          <cell r="V328">
            <v>2</v>
          </cell>
          <cell r="W328">
            <v>4</v>
          </cell>
          <cell r="X328">
            <v>0</v>
          </cell>
          <cell r="Y328">
            <v>1</v>
          </cell>
        </row>
        <row r="329">
          <cell r="A329">
            <v>81</v>
          </cell>
          <cell r="B329">
            <v>28</v>
          </cell>
          <cell r="D329">
            <v>28</v>
          </cell>
          <cell r="G329">
            <v>0</v>
          </cell>
          <cell r="J329">
            <v>28</v>
          </cell>
          <cell r="K329">
            <v>0</v>
          </cell>
          <cell r="M329" t="str">
            <v>A</v>
          </cell>
          <cell r="Q329">
            <v>1</v>
          </cell>
          <cell r="R329">
            <v>0</v>
          </cell>
          <cell r="T329">
            <v>1</v>
          </cell>
          <cell r="U329">
            <v>1</v>
          </cell>
          <cell r="V329">
            <v>0</v>
          </cell>
          <cell r="W329">
            <v>0</v>
          </cell>
          <cell r="X329">
            <v>1</v>
          </cell>
          <cell r="Y329">
            <v>1</v>
          </cell>
        </row>
        <row r="330">
          <cell r="A330">
            <v>82</v>
          </cell>
          <cell r="B330">
            <v>36</v>
          </cell>
          <cell r="D330">
            <v>36</v>
          </cell>
          <cell r="G330">
            <v>0</v>
          </cell>
          <cell r="J330">
            <v>36</v>
          </cell>
          <cell r="K330">
            <v>0</v>
          </cell>
          <cell r="M330" t="str">
            <v>B</v>
          </cell>
          <cell r="Q330">
            <v>0</v>
          </cell>
          <cell r="R330">
            <v>1</v>
          </cell>
          <cell r="V330">
            <v>2</v>
          </cell>
          <cell r="W330">
            <v>4</v>
          </cell>
          <cell r="X330">
            <v>0</v>
          </cell>
          <cell r="Y330">
            <v>1</v>
          </cell>
        </row>
        <row r="331">
          <cell r="A331">
            <v>83</v>
          </cell>
          <cell r="B331">
            <v>60</v>
          </cell>
          <cell r="D331">
            <v>60</v>
          </cell>
          <cell r="G331">
            <v>0</v>
          </cell>
          <cell r="J331">
            <v>60</v>
          </cell>
          <cell r="K331">
            <v>0</v>
          </cell>
          <cell r="M331" t="str">
            <v>B</v>
          </cell>
          <cell r="Q331">
            <v>0</v>
          </cell>
          <cell r="R331">
            <v>1</v>
          </cell>
          <cell r="T331">
            <v>1</v>
          </cell>
          <cell r="V331">
            <v>0</v>
          </cell>
          <cell r="W331">
            <v>4</v>
          </cell>
          <cell r="X331">
            <v>0</v>
          </cell>
          <cell r="Y331">
            <v>1</v>
          </cell>
        </row>
        <row r="332">
          <cell r="A332">
            <v>84</v>
          </cell>
          <cell r="B332">
            <v>51.3</v>
          </cell>
          <cell r="D332">
            <v>51.3</v>
          </cell>
          <cell r="G332">
            <v>0</v>
          </cell>
          <cell r="J332">
            <v>51.3</v>
          </cell>
          <cell r="K332">
            <v>0</v>
          </cell>
          <cell r="M332" t="str">
            <v>A</v>
          </cell>
          <cell r="Q332">
            <v>1</v>
          </cell>
          <cell r="R332">
            <v>0</v>
          </cell>
          <cell r="V332">
            <v>0</v>
          </cell>
          <cell r="W332">
            <v>0</v>
          </cell>
          <cell r="X332">
            <v>1</v>
          </cell>
          <cell r="Y332">
            <v>1</v>
          </cell>
        </row>
        <row r="333">
          <cell r="A333">
            <v>85</v>
          </cell>
          <cell r="B333">
            <v>52</v>
          </cell>
          <cell r="D333">
            <v>52</v>
          </cell>
          <cell r="G333">
            <v>0</v>
          </cell>
          <cell r="J333">
            <v>52</v>
          </cell>
          <cell r="K333">
            <v>0</v>
          </cell>
          <cell r="M333" t="str">
            <v>A</v>
          </cell>
          <cell r="Q333">
            <v>1</v>
          </cell>
          <cell r="R333">
            <v>0</v>
          </cell>
          <cell r="V333">
            <v>0</v>
          </cell>
          <cell r="W333">
            <v>0</v>
          </cell>
          <cell r="X333">
            <v>1</v>
          </cell>
          <cell r="Y333">
            <v>1</v>
          </cell>
        </row>
        <row r="334">
          <cell r="A334">
            <v>86</v>
          </cell>
          <cell r="B334">
            <v>41.4</v>
          </cell>
          <cell r="D334">
            <v>41.4</v>
          </cell>
          <cell r="G334">
            <v>0</v>
          </cell>
          <cell r="J334">
            <v>41.4</v>
          </cell>
          <cell r="K334">
            <v>0</v>
          </cell>
          <cell r="M334" t="str">
            <v>A</v>
          </cell>
          <cell r="Q334">
            <v>1</v>
          </cell>
          <cell r="R334">
            <v>0</v>
          </cell>
          <cell r="T334">
            <v>1</v>
          </cell>
          <cell r="V334">
            <v>0</v>
          </cell>
          <cell r="W334">
            <v>0</v>
          </cell>
          <cell r="X334">
            <v>1</v>
          </cell>
          <cell r="Y334">
            <v>1</v>
          </cell>
        </row>
        <row r="335">
          <cell r="A335">
            <v>87</v>
          </cell>
          <cell r="B335">
            <v>44</v>
          </cell>
          <cell r="D335">
            <v>44</v>
          </cell>
          <cell r="G335">
            <v>0</v>
          </cell>
          <cell r="J335">
            <v>44</v>
          </cell>
          <cell r="K335">
            <v>0</v>
          </cell>
          <cell r="M335" t="str">
            <v>A</v>
          </cell>
          <cell r="Q335">
            <v>1</v>
          </cell>
          <cell r="R335">
            <v>0</v>
          </cell>
          <cell r="V335">
            <v>0</v>
          </cell>
          <cell r="W335">
            <v>0</v>
          </cell>
          <cell r="X335">
            <v>1</v>
          </cell>
          <cell r="Y335">
            <v>1</v>
          </cell>
        </row>
        <row r="336">
          <cell r="A336">
            <v>88</v>
          </cell>
          <cell r="B336">
            <v>30</v>
          </cell>
          <cell r="D336">
            <v>30</v>
          </cell>
          <cell r="G336">
            <v>0</v>
          </cell>
          <cell r="J336">
            <v>30</v>
          </cell>
          <cell r="K336">
            <v>0</v>
          </cell>
          <cell r="M336" t="str">
            <v>A</v>
          </cell>
          <cell r="Q336">
            <v>1</v>
          </cell>
          <cell r="R336">
            <v>0</v>
          </cell>
          <cell r="T336">
            <v>1</v>
          </cell>
          <cell r="V336">
            <v>0</v>
          </cell>
          <cell r="W336">
            <v>0</v>
          </cell>
          <cell r="X336">
            <v>1</v>
          </cell>
          <cell r="Y336">
            <v>1</v>
          </cell>
        </row>
        <row r="337">
          <cell r="A337">
            <v>89</v>
          </cell>
          <cell r="B337">
            <v>36</v>
          </cell>
          <cell r="D337">
            <v>36</v>
          </cell>
          <cell r="G337">
            <v>0</v>
          </cell>
          <cell r="J337">
            <v>36</v>
          </cell>
          <cell r="K337">
            <v>0</v>
          </cell>
          <cell r="M337" t="str">
            <v>A</v>
          </cell>
          <cell r="Q337">
            <v>1</v>
          </cell>
          <cell r="R337">
            <v>0</v>
          </cell>
          <cell r="V337">
            <v>0</v>
          </cell>
          <cell r="W337">
            <v>0</v>
          </cell>
          <cell r="X337">
            <v>1</v>
          </cell>
          <cell r="Y337">
            <v>1</v>
          </cell>
        </row>
        <row r="338">
          <cell r="A338">
            <v>90</v>
          </cell>
          <cell r="B338">
            <v>50</v>
          </cell>
          <cell r="D338">
            <v>50</v>
          </cell>
          <cell r="G338">
            <v>0</v>
          </cell>
          <cell r="J338">
            <v>50</v>
          </cell>
          <cell r="K338">
            <v>0</v>
          </cell>
          <cell r="M338" t="str">
            <v>C</v>
          </cell>
          <cell r="Q338">
            <v>0</v>
          </cell>
          <cell r="R338">
            <v>2</v>
          </cell>
          <cell r="U338">
            <v>1</v>
          </cell>
          <cell r="V338">
            <v>0</v>
          </cell>
          <cell r="W338">
            <v>4</v>
          </cell>
          <cell r="X338">
            <v>0</v>
          </cell>
          <cell r="Y338">
            <v>1</v>
          </cell>
        </row>
        <row r="339">
          <cell r="A339">
            <v>91</v>
          </cell>
          <cell r="B339">
            <v>66</v>
          </cell>
          <cell r="D339">
            <v>66</v>
          </cell>
          <cell r="G339">
            <v>0</v>
          </cell>
          <cell r="J339">
            <v>66</v>
          </cell>
          <cell r="K339">
            <v>0</v>
          </cell>
          <cell r="M339" t="str">
            <v>B</v>
          </cell>
          <cell r="Q339">
            <v>0</v>
          </cell>
          <cell r="R339">
            <v>1</v>
          </cell>
          <cell r="T339">
            <v>1</v>
          </cell>
          <cell r="V339">
            <v>0</v>
          </cell>
          <cell r="W339">
            <v>4</v>
          </cell>
          <cell r="X339">
            <v>0</v>
          </cell>
          <cell r="Y339">
            <v>1</v>
          </cell>
        </row>
        <row r="340">
          <cell r="A340">
            <v>92</v>
          </cell>
          <cell r="B340">
            <v>60.3</v>
          </cell>
          <cell r="D340">
            <v>60.3</v>
          </cell>
          <cell r="G340">
            <v>0</v>
          </cell>
          <cell r="J340">
            <v>60.3</v>
          </cell>
          <cell r="K340">
            <v>0</v>
          </cell>
          <cell r="M340" t="str">
            <v>B</v>
          </cell>
          <cell r="O340">
            <v>1</v>
          </cell>
          <cell r="Q340">
            <v>0</v>
          </cell>
          <cell r="R340">
            <v>1</v>
          </cell>
          <cell r="V340">
            <v>2</v>
          </cell>
          <cell r="W340">
            <v>4</v>
          </cell>
          <cell r="X340">
            <v>0</v>
          </cell>
          <cell r="Y340">
            <v>1</v>
          </cell>
        </row>
        <row r="341">
          <cell r="A341">
            <v>93</v>
          </cell>
          <cell r="B341">
            <v>40</v>
          </cell>
          <cell r="D341">
            <v>40</v>
          </cell>
          <cell r="G341">
            <v>0</v>
          </cell>
          <cell r="J341">
            <v>40</v>
          </cell>
          <cell r="K341">
            <v>0</v>
          </cell>
          <cell r="M341" t="str">
            <v>A</v>
          </cell>
          <cell r="Q341">
            <v>1</v>
          </cell>
          <cell r="R341">
            <v>0</v>
          </cell>
          <cell r="T341">
            <v>1</v>
          </cell>
          <cell r="V341">
            <v>0</v>
          </cell>
          <cell r="W341">
            <v>0</v>
          </cell>
          <cell r="X341">
            <v>1</v>
          </cell>
          <cell r="Y341">
            <v>1</v>
          </cell>
        </row>
        <row r="342">
          <cell r="A342">
            <v>94</v>
          </cell>
          <cell r="B342">
            <v>54.9</v>
          </cell>
          <cell r="D342">
            <v>54.9</v>
          </cell>
          <cell r="G342">
            <v>0</v>
          </cell>
          <cell r="J342">
            <v>54.9</v>
          </cell>
          <cell r="K342">
            <v>0</v>
          </cell>
          <cell r="M342" t="str">
            <v>B</v>
          </cell>
          <cell r="Q342">
            <v>0</v>
          </cell>
          <cell r="R342">
            <v>1</v>
          </cell>
          <cell r="V342">
            <v>0</v>
          </cell>
          <cell r="W342">
            <v>4</v>
          </cell>
          <cell r="X342">
            <v>0</v>
          </cell>
          <cell r="Y342">
            <v>1</v>
          </cell>
        </row>
        <row r="343">
          <cell r="A343">
            <v>95</v>
          </cell>
          <cell r="B343">
            <v>65.599999999999994</v>
          </cell>
          <cell r="D343">
            <v>65.599999999999994</v>
          </cell>
          <cell r="G343">
            <v>0</v>
          </cell>
          <cell r="J343">
            <v>65.599999999999994</v>
          </cell>
          <cell r="K343">
            <v>0</v>
          </cell>
          <cell r="M343" t="str">
            <v>C</v>
          </cell>
          <cell r="Q343">
            <v>0</v>
          </cell>
          <cell r="R343">
            <v>2</v>
          </cell>
          <cell r="V343">
            <v>0</v>
          </cell>
          <cell r="W343">
            <v>4</v>
          </cell>
          <cell r="X343">
            <v>0</v>
          </cell>
          <cell r="Y343">
            <v>1</v>
          </cell>
        </row>
        <row r="344">
          <cell r="A344">
            <v>96</v>
          </cell>
          <cell r="B344">
            <v>58</v>
          </cell>
          <cell r="D344">
            <v>58</v>
          </cell>
          <cell r="G344">
            <v>0</v>
          </cell>
          <cell r="J344">
            <v>58</v>
          </cell>
          <cell r="K344">
            <v>0</v>
          </cell>
          <cell r="M344" t="str">
            <v>B</v>
          </cell>
          <cell r="Q344">
            <v>0</v>
          </cell>
          <cell r="R344">
            <v>1</v>
          </cell>
          <cell r="T344">
            <v>1</v>
          </cell>
          <cell r="V344">
            <v>0</v>
          </cell>
          <cell r="W344">
            <v>4</v>
          </cell>
          <cell r="X344">
            <v>0</v>
          </cell>
          <cell r="Y344">
            <v>1</v>
          </cell>
        </row>
        <row r="345">
          <cell r="A345">
            <v>97</v>
          </cell>
          <cell r="B345">
            <v>48</v>
          </cell>
          <cell r="D345">
            <v>48</v>
          </cell>
          <cell r="G345">
            <v>0</v>
          </cell>
          <cell r="J345">
            <v>48</v>
          </cell>
          <cell r="K345">
            <v>0</v>
          </cell>
          <cell r="M345" t="str">
            <v>A</v>
          </cell>
          <cell r="Q345">
            <v>1</v>
          </cell>
          <cell r="R345">
            <v>0</v>
          </cell>
          <cell r="V345">
            <v>0</v>
          </cell>
          <cell r="W345">
            <v>0</v>
          </cell>
          <cell r="X345">
            <v>1</v>
          </cell>
          <cell r="Y345">
            <v>1</v>
          </cell>
        </row>
        <row r="346">
          <cell r="A346">
            <v>98</v>
          </cell>
          <cell r="B346">
            <v>59</v>
          </cell>
          <cell r="D346">
            <v>59</v>
          </cell>
          <cell r="G346">
            <v>0</v>
          </cell>
          <cell r="J346">
            <v>59</v>
          </cell>
          <cell r="K346">
            <v>0</v>
          </cell>
          <cell r="M346" t="str">
            <v>A</v>
          </cell>
          <cell r="Q346">
            <v>1</v>
          </cell>
          <cell r="R346">
            <v>0</v>
          </cell>
          <cell r="T346">
            <v>1</v>
          </cell>
          <cell r="U346">
            <v>1</v>
          </cell>
          <cell r="V346">
            <v>0</v>
          </cell>
          <cell r="W346">
            <v>0</v>
          </cell>
          <cell r="X346">
            <v>1</v>
          </cell>
          <cell r="Y346">
            <v>1</v>
          </cell>
        </row>
        <row r="347">
          <cell r="A347">
            <v>99</v>
          </cell>
          <cell r="B347">
            <v>43</v>
          </cell>
          <cell r="D347">
            <v>43</v>
          </cell>
          <cell r="G347">
            <v>0</v>
          </cell>
          <cell r="J347">
            <v>43</v>
          </cell>
          <cell r="K347">
            <v>0</v>
          </cell>
          <cell r="M347" t="str">
            <v>A</v>
          </cell>
          <cell r="Q347">
            <v>1</v>
          </cell>
          <cell r="R347">
            <v>0</v>
          </cell>
          <cell r="V347">
            <v>0</v>
          </cell>
          <cell r="W347">
            <v>0</v>
          </cell>
          <cell r="X347">
            <v>1</v>
          </cell>
          <cell r="Y347">
            <v>1</v>
          </cell>
        </row>
        <row r="348">
          <cell r="A348">
            <v>100</v>
          </cell>
          <cell r="B348">
            <v>54</v>
          </cell>
          <cell r="D348">
            <v>54</v>
          </cell>
          <cell r="G348">
            <v>0</v>
          </cell>
          <cell r="J348">
            <v>54</v>
          </cell>
          <cell r="K348">
            <v>0</v>
          </cell>
          <cell r="M348" t="str">
            <v>A</v>
          </cell>
          <cell r="Q348">
            <v>1</v>
          </cell>
          <cell r="R348">
            <v>0</v>
          </cell>
          <cell r="V348">
            <v>0</v>
          </cell>
          <cell r="W348">
            <v>0</v>
          </cell>
          <cell r="X348">
            <v>1</v>
          </cell>
          <cell r="Y348">
            <v>1</v>
          </cell>
        </row>
        <row r="349">
          <cell r="A349" t="str">
            <v>한경101</v>
          </cell>
          <cell r="B349">
            <v>46</v>
          </cell>
          <cell r="D349">
            <v>46</v>
          </cell>
          <cell r="E349">
            <v>32</v>
          </cell>
          <cell r="G349">
            <v>0</v>
          </cell>
          <cell r="J349">
            <v>46</v>
          </cell>
          <cell r="K349">
            <v>0</v>
          </cell>
          <cell r="L349">
            <v>1</v>
          </cell>
          <cell r="M349" t="str">
            <v>A</v>
          </cell>
          <cell r="Q349">
            <v>1</v>
          </cell>
          <cell r="R349">
            <v>0</v>
          </cell>
          <cell r="T349">
            <v>1</v>
          </cell>
          <cell r="V349">
            <v>0</v>
          </cell>
          <cell r="W349">
            <v>0</v>
          </cell>
          <cell r="X349">
            <v>1</v>
          </cell>
          <cell r="Y349">
            <v>1</v>
          </cell>
        </row>
        <row r="350">
          <cell r="A350" t="str">
            <v>소계12</v>
          </cell>
          <cell r="B350">
            <v>1158.5</v>
          </cell>
          <cell r="C350">
            <v>0</v>
          </cell>
          <cell r="D350">
            <v>1158.5</v>
          </cell>
          <cell r="E350">
            <v>42</v>
          </cell>
          <cell r="F350">
            <v>1200</v>
          </cell>
          <cell r="G350">
            <v>0</v>
          </cell>
          <cell r="H350">
            <v>0</v>
          </cell>
          <cell r="I350">
            <v>0</v>
          </cell>
          <cell r="J350">
            <v>1158.5</v>
          </cell>
          <cell r="K350">
            <v>0</v>
          </cell>
          <cell r="L350">
            <v>1</v>
          </cell>
          <cell r="M350">
            <v>0</v>
          </cell>
          <cell r="N350">
            <v>0</v>
          </cell>
          <cell r="O350">
            <v>2</v>
          </cell>
          <cell r="P350">
            <v>1351.5833333333333</v>
          </cell>
          <cell r="Q350">
            <v>13</v>
          </cell>
          <cell r="R350">
            <v>14</v>
          </cell>
          <cell r="S350">
            <v>0</v>
          </cell>
          <cell r="T350">
            <v>10</v>
          </cell>
          <cell r="U350">
            <v>3</v>
          </cell>
          <cell r="V350">
            <v>6</v>
          </cell>
          <cell r="W350">
            <v>44</v>
          </cell>
          <cell r="X350">
            <v>13</v>
          </cell>
          <cell r="Y350">
            <v>24</v>
          </cell>
        </row>
        <row r="351">
          <cell r="A351" t="str">
            <v>한경102</v>
          </cell>
          <cell r="B351">
            <v>51</v>
          </cell>
          <cell r="D351">
            <v>51</v>
          </cell>
          <cell r="E351">
            <v>10</v>
          </cell>
          <cell r="G351">
            <v>0</v>
          </cell>
          <cell r="J351">
            <v>51</v>
          </cell>
          <cell r="K351">
            <v>0</v>
          </cell>
          <cell r="M351" t="str">
            <v>B</v>
          </cell>
          <cell r="Q351">
            <v>0</v>
          </cell>
          <cell r="R351">
            <v>1</v>
          </cell>
          <cell r="V351">
            <v>0</v>
          </cell>
          <cell r="W351">
            <v>4</v>
          </cell>
          <cell r="X351">
            <v>0</v>
          </cell>
          <cell r="Y351">
            <v>1</v>
          </cell>
        </row>
        <row r="352">
          <cell r="A352">
            <v>103</v>
          </cell>
          <cell r="B352">
            <v>49</v>
          </cell>
          <cell r="D352">
            <v>49</v>
          </cell>
          <cell r="G352">
            <v>0</v>
          </cell>
          <cell r="J352">
            <v>49</v>
          </cell>
          <cell r="K352">
            <v>0</v>
          </cell>
          <cell r="M352" t="str">
            <v>C</v>
          </cell>
          <cell r="O352">
            <v>1</v>
          </cell>
          <cell r="Q352">
            <v>0</v>
          </cell>
          <cell r="R352">
            <v>2</v>
          </cell>
          <cell r="V352">
            <v>2</v>
          </cell>
          <cell r="W352">
            <v>4</v>
          </cell>
          <cell r="X352">
            <v>0</v>
          </cell>
          <cell r="Y352">
            <v>1</v>
          </cell>
        </row>
        <row r="353">
          <cell r="A353">
            <v>104</v>
          </cell>
          <cell r="B353">
            <v>61</v>
          </cell>
          <cell r="D353">
            <v>61</v>
          </cell>
          <cell r="G353">
            <v>0</v>
          </cell>
          <cell r="J353">
            <v>61</v>
          </cell>
          <cell r="K353">
            <v>0</v>
          </cell>
          <cell r="M353" t="str">
            <v>B</v>
          </cell>
          <cell r="Q353">
            <v>0</v>
          </cell>
          <cell r="R353">
            <v>1</v>
          </cell>
          <cell r="T353">
            <v>1</v>
          </cell>
          <cell r="U353">
            <v>1</v>
          </cell>
          <cell r="V353">
            <v>0</v>
          </cell>
          <cell r="W353">
            <v>4</v>
          </cell>
          <cell r="X353">
            <v>0</v>
          </cell>
          <cell r="Y353">
            <v>1</v>
          </cell>
        </row>
        <row r="354">
          <cell r="A354">
            <v>105</v>
          </cell>
          <cell r="B354">
            <v>40</v>
          </cell>
          <cell r="D354">
            <v>40</v>
          </cell>
          <cell r="G354">
            <v>0</v>
          </cell>
          <cell r="J354">
            <v>40</v>
          </cell>
          <cell r="K354">
            <v>0</v>
          </cell>
          <cell r="M354" t="str">
            <v>A</v>
          </cell>
          <cell r="Q354">
            <v>1</v>
          </cell>
          <cell r="R354">
            <v>0</v>
          </cell>
          <cell r="V354">
            <v>0</v>
          </cell>
          <cell r="W354">
            <v>0</v>
          </cell>
          <cell r="X354">
            <v>1</v>
          </cell>
          <cell r="Y354">
            <v>1</v>
          </cell>
        </row>
        <row r="355">
          <cell r="A355">
            <v>106</v>
          </cell>
          <cell r="B355">
            <v>53</v>
          </cell>
          <cell r="D355">
            <v>53</v>
          </cell>
          <cell r="G355">
            <v>0</v>
          </cell>
          <cell r="J355">
            <v>53</v>
          </cell>
          <cell r="K355">
            <v>0</v>
          </cell>
          <cell r="M355" t="str">
            <v>A</v>
          </cell>
          <cell r="Q355">
            <v>1</v>
          </cell>
          <cell r="R355">
            <v>0</v>
          </cell>
          <cell r="V355">
            <v>0</v>
          </cell>
          <cell r="W355">
            <v>0</v>
          </cell>
          <cell r="X355">
            <v>1</v>
          </cell>
          <cell r="Y355">
            <v>1</v>
          </cell>
        </row>
        <row r="356">
          <cell r="A356">
            <v>107</v>
          </cell>
          <cell r="B356">
            <v>51</v>
          </cell>
          <cell r="D356">
            <v>51</v>
          </cell>
          <cell r="G356">
            <v>0</v>
          </cell>
          <cell r="J356">
            <v>51</v>
          </cell>
          <cell r="K356">
            <v>0</v>
          </cell>
          <cell r="M356" t="str">
            <v>A</v>
          </cell>
          <cell r="Q356">
            <v>1</v>
          </cell>
          <cell r="R356">
            <v>0</v>
          </cell>
          <cell r="T356">
            <v>1</v>
          </cell>
          <cell r="V356">
            <v>0</v>
          </cell>
          <cell r="W356">
            <v>0</v>
          </cell>
          <cell r="X356">
            <v>1</v>
          </cell>
          <cell r="Y356">
            <v>1</v>
          </cell>
        </row>
        <row r="357">
          <cell r="A357">
            <v>108</v>
          </cell>
          <cell r="B357">
            <v>49</v>
          </cell>
          <cell r="D357">
            <v>49</v>
          </cell>
          <cell r="G357">
            <v>0</v>
          </cell>
          <cell r="J357">
            <v>49</v>
          </cell>
          <cell r="K357">
            <v>0</v>
          </cell>
          <cell r="M357" t="str">
            <v>C</v>
          </cell>
          <cell r="O357">
            <v>1</v>
          </cell>
          <cell r="Q357">
            <v>0</v>
          </cell>
          <cell r="R357">
            <v>2</v>
          </cell>
          <cell r="V357">
            <v>2</v>
          </cell>
          <cell r="W357">
            <v>4</v>
          </cell>
          <cell r="X357">
            <v>0</v>
          </cell>
          <cell r="Y357">
            <v>1</v>
          </cell>
        </row>
        <row r="358">
          <cell r="A358">
            <v>109</v>
          </cell>
          <cell r="B358">
            <v>40</v>
          </cell>
          <cell r="D358">
            <v>40</v>
          </cell>
          <cell r="G358">
            <v>0</v>
          </cell>
          <cell r="J358">
            <v>40</v>
          </cell>
          <cell r="K358">
            <v>0</v>
          </cell>
          <cell r="M358" t="str">
            <v>A</v>
          </cell>
          <cell r="Q358">
            <v>1</v>
          </cell>
          <cell r="R358">
            <v>0</v>
          </cell>
          <cell r="U358">
            <v>1</v>
          </cell>
          <cell r="V358">
            <v>0</v>
          </cell>
          <cell r="W358">
            <v>0</v>
          </cell>
          <cell r="X358">
            <v>1</v>
          </cell>
          <cell r="Y358">
            <v>1</v>
          </cell>
        </row>
        <row r="359">
          <cell r="A359">
            <v>110</v>
          </cell>
          <cell r="B359">
            <v>36</v>
          </cell>
          <cell r="D359">
            <v>36</v>
          </cell>
          <cell r="G359">
            <v>0</v>
          </cell>
          <cell r="J359">
            <v>36</v>
          </cell>
          <cell r="K359">
            <v>0</v>
          </cell>
          <cell r="M359" t="str">
            <v>A</v>
          </cell>
          <cell r="Q359">
            <v>1</v>
          </cell>
          <cell r="R359">
            <v>0</v>
          </cell>
          <cell r="T359">
            <v>1</v>
          </cell>
          <cell r="V359">
            <v>0</v>
          </cell>
          <cell r="W359">
            <v>0</v>
          </cell>
          <cell r="X359">
            <v>1</v>
          </cell>
          <cell r="Y359">
            <v>1</v>
          </cell>
        </row>
        <row r="360">
          <cell r="A360">
            <v>111</v>
          </cell>
          <cell r="B360">
            <v>44</v>
          </cell>
          <cell r="D360">
            <v>44</v>
          </cell>
          <cell r="G360">
            <v>0</v>
          </cell>
          <cell r="J360">
            <v>44</v>
          </cell>
          <cell r="K360">
            <v>0</v>
          </cell>
          <cell r="M360" t="str">
            <v>A</v>
          </cell>
          <cell r="Q360">
            <v>1</v>
          </cell>
          <cell r="R360">
            <v>0</v>
          </cell>
          <cell r="V360">
            <v>0</v>
          </cell>
          <cell r="W360">
            <v>0</v>
          </cell>
          <cell r="X360">
            <v>1</v>
          </cell>
          <cell r="Y360">
            <v>1</v>
          </cell>
        </row>
        <row r="361">
          <cell r="A361">
            <v>112</v>
          </cell>
          <cell r="B361">
            <v>47</v>
          </cell>
          <cell r="D361">
            <v>47</v>
          </cell>
          <cell r="G361">
            <v>0</v>
          </cell>
          <cell r="J361">
            <v>47</v>
          </cell>
          <cell r="K361">
            <v>0</v>
          </cell>
          <cell r="M361" t="str">
            <v>A</v>
          </cell>
          <cell r="Q361">
            <v>1</v>
          </cell>
          <cell r="R361">
            <v>0</v>
          </cell>
          <cell r="V361">
            <v>0</v>
          </cell>
          <cell r="W361">
            <v>0</v>
          </cell>
          <cell r="X361">
            <v>1</v>
          </cell>
          <cell r="Y361">
            <v>1</v>
          </cell>
        </row>
        <row r="362">
          <cell r="A362">
            <v>113</v>
          </cell>
          <cell r="B362">
            <v>51</v>
          </cell>
          <cell r="D362">
            <v>51</v>
          </cell>
          <cell r="G362">
            <v>0</v>
          </cell>
          <cell r="J362">
            <v>51</v>
          </cell>
          <cell r="K362">
            <v>0</v>
          </cell>
          <cell r="M362" t="str">
            <v>A</v>
          </cell>
          <cell r="Q362">
            <v>1</v>
          </cell>
          <cell r="R362">
            <v>0</v>
          </cell>
          <cell r="T362">
            <v>1</v>
          </cell>
          <cell r="U362">
            <v>1</v>
          </cell>
          <cell r="V362">
            <v>0</v>
          </cell>
          <cell r="W362">
            <v>0</v>
          </cell>
          <cell r="X362">
            <v>1</v>
          </cell>
          <cell r="Y362">
            <v>1</v>
          </cell>
        </row>
        <row r="363">
          <cell r="A363">
            <v>114</v>
          </cell>
          <cell r="B363">
            <v>42</v>
          </cell>
          <cell r="D363">
            <v>42</v>
          </cell>
          <cell r="G363">
            <v>0</v>
          </cell>
          <cell r="J363">
            <v>42</v>
          </cell>
          <cell r="K363">
            <v>0</v>
          </cell>
          <cell r="M363" t="str">
            <v>A</v>
          </cell>
          <cell r="Q363">
            <v>1</v>
          </cell>
          <cell r="R363">
            <v>0</v>
          </cell>
          <cell r="V363">
            <v>0</v>
          </cell>
          <cell r="W363">
            <v>0</v>
          </cell>
          <cell r="X363">
            <v>1</v>
          </cell>
          <cell r="Y363">
            <v>1</v>
          </cell>
        </row>
        <row r="364">
          <cell r="A364">
            <v>115</v>
          </cell>
          <cell r="B364">
            <v>51</v>
          </cell>
          <cell r="D364">
            <v>51</v>
          </cell>
          <cell r="G364">
            <v>0</v>
          </cell>
          <cell r="J364">
            <v>51</v>
          </cell>
          <cell r="K364">
            <v>0</v>
          </cell>
          <cell r="M364" t="str">
            <v>A</v>
          </cell>
          <cell r="Q364">
            <v>1</v>
          </cell>
          <cell r="R364">
            <v>0</v>
          </cell>
          <cell r="V364">
            <v>0</v>
          </cell>
          <cell r="W364">
            <v>0</v>
          </cell>
          <cell r="X364">
            <v>1</v>
          </cell>
          <cell r="Y364">
            <v>1</v>
          </cell>
        </row>
        <row r="365">
          <cell r="A365">
            <v>116</v>
          </cell>
          <cell r="B365">
            <v>45</v>
          </cell>
          <cell r="D365">
            <v>45</v>
          </cell>
          <cell r="G365">
            <v>0</v>
          </cell>
          <cell r="J365">
            <v>45</v>
          </cell>
          <cell r="K365">
            <v>0</v>
          </cell>
          <cell r="M365" t="str">
            <v>A</v>
          </cell>
          <cell r="Q365">
            <v>1</v>
          </cell>
          <cell r="R365">
            <v>0</v>
          </cell>
          <cell r="T365">
            <v>1</v>
          </cell>
          <cell r="V365">
            <v>0</v>
          </cell>
          <cell r="W365">
            <v>0</v>
          </cell>
          <cell r="X365">
            <v>1</v>
          </cell>
          <cell r="Y365">
            <v>1</v>
          </cell>
        </row>
        <row r="366">
          <cell r="A366">
            <v>117</v>
          </cell>
          <cell r="B366">
            <v>48</v>
          </cell>
          <cell r="D366">
            <v>48</v>
          </cell>
          <cell r="G366">
            <v>0</v>
          </cell>
          <cell r="J366">
            <v>48</v>
          </cell>
          <cell r="K366">
            <v>0</v>
          </cell>
          <cell r="M366" t="str">
            <v>B</v>
          </cell>
          <cell r="Q366">
            <v>0</v>
          </cell>
          <cell r="R366">
            <v>1</v>
          </cell>
          <cell r="U366">
            <v>1</v>
          </cell>
          <cell r="V366">
            <v>0</v>
          </cell>
          <cell r="W366">
            <v>4</v>
          </cell>
          <cell r="X366">
            <v>0</v>
          </cell>
          <cell r="Y366">
            <v>1</v>
          </cell>
        </row>
        <row r="367">
          <cell r="A367">
            <v>118</v>
          </cell>
          <cell r="B367">
            <v>62</v>
          </cell>
          <cell r="D367">
            <v>62</v>
          </cell>
          <cell r="G367">
            <v>0</v>
          </cell>
          <cell r="J367">
            <v>62</v>
          </cell>
          <cell r="K367">
            <v>0</v>
          </cell>
          <cell r="M367" t="str">
            <v>B</v>
          </cell>
          <cell r="Q367">
            <v>0</v>
          </cell>
          <cell r="R367">
            <v>1</v>
          </cell>
          <cell r="V367">
            <v>0</v>
          </cell>
          <cell r="W367">
            <v>4</v>
          </cell>
          <cell r="X367">
            <v>0</v>
          </cell>
          <cell r="Y367">
            <v>1</v>
          </cell>
        </row>
        <row r="368">
          <cell r="A368" t="str">
            <v>한경119</v>
          </cell>
          <cell r="B368">
            <v>44</v>
          </cell>
          <cell r="D368">
            <v>44</v>
          </cell>
          <cell r="G368">
            <v>0</v>
          </cell>
          <cell r="J368">
            <v>44</v>
          </cell>
          <cell r="K368">
            <v>0</v>
          </cell>
          <cell r="M368" t="str">
            <v>C</v>
          </cell>
          <cell r="Q368">
            <v>0</v>
          </cell>
          <cell r="R368">
            <v>2</v>
          </cell>
          <cell r="T368">
            <v>1</v>
          </cell>
          <cell r="U368">
            <v>1</v>
          </cell>
          <cell r="V368">
            <v>0</v>
          </cell>
          <cell r="W368">
            <v>4</v>
          </cell>
          <cell r="X368">
            <v>0</v>
          </cell>
          <cell r="Y368">
            <v>1</v>
          </cell>
        </row>
        <row r="369">
          <cell r="A369" t="str">
            <v>인입</v>
          </cell>
          <cell r="B369">
            <v>70</v>
          </cell>
          <cell r="D369">
            <v>70</v>
          </cell>
          <cell r="E369">
            <v>10</v>
          </cell>
          <cell r="G369">
            <v>0</v>
          </cell>
          <cell r="K369">
            <v>70</v>
          </cell>
          <cell r="M369" t="str">
            <v>B</v>
          </cell>
          <cell r="Q369">
            <v>0</v>
          </cell>
          <cell r="R369">
            <v>1</v>
          </cell>
          <cell r="V369">
            <v>0</v>
          </cell>
          <cell r="W369">
            <v>4</v>
          </cell>
          <cell r="X369">
            <v>0</v>
          </cell>
          <cell r="Y369">
            <v>5</v>
          </cell>
        </row>
        <row r="370">
          <cell r="A370" t="str">
            <v>소계13</v>
          </cell>
          <cell r="B370">
            <v>934</v>
          </cell>
          <cell r="C370">
            <v>0</v>
          </cell>
          <cell r="D370">
            <v>934</v>
          </cell>
          <cell r="E370">
            <v>20</v>
          </cell>
          <cell r="F370">
            <v>954</v>
          </cell>
          <cell r="G370">
            <v>0</v>
          </cell>
          <cell r="H370">
            <v>0</v>
          </cell>
          <cell r="I370">
            <v>0</v>
          </cell>
          <cell r="J370">
            <v>864</v>
          </cell>
          <cell r="K370">
            <v>70</v>
          </cell>
          <cell r="L370">
            <v>0</v>
          </cell>
          <cell r="M370">
            <v>0</v>
          </cell>
          <cell r="N370">
            <v>0</v>
          </cell>
          <cell r="O370">
            <v>2</v>
          </cell>
          <cell r="P370">
            <v>1089.6666666666667</v>
          </cell>
          <cell r="Q370">
            <v>11</v>
          </cell>
          <cell r="R370">
            <v>11</v>
          </cell>
          <cell r="S370">
            <v>0</v>
          </cell>
          <cell r="T370">
            <v>6</v>
          </cell>
          <cell r="U370">
            <v>5</v>
          </cell>
          <cell r="V370">
            <v>4</v>
          </cell>
          <cell r="W370">
            <v>32</v>
          </cell>
          <cell r="X370">
            <v>11</v>
          </cell>
          <cell r="Y370">
            <v>23</v>
          </cell>
        </row>
        <row r="371">
          <cell r="A371" t="str">
            <v>총합계</v>
          </cell>
          <cell r="B371">
            <v>14995.5</v>
          </cell>
          <cell r="C371">
            <v>0</v>
          </cell>
          <cell r="D371">
            <v>14995.5</v>
          </cell>
          <cell r="E371">
            <v>422</v>
          </cell>
          <cell r="F371">
            <v>15354</v>
          </cell>
          <cell r="G371">
            <v>0</v>
          </cell>
          <cell r="H371">
            <v>0</v>
          </cell>
          <cell r="I371">
            <v>0</v>
          </cell>
          <cell r="J371">
            <v>14925.5</v>
          </cell>
          <cell r="K371">
            <v>70</v>
          </cell>
          <cell r="L371">
            <v>12</v>
          </cell>
          <cell r="M371">
            <v>0</v>
          </cell>
          <cell r="N371">
            <v>0</v>
          </cell>
          <cell r="O371">
            <v>26</v>
          </cell>
          <cell r="P371">
            <v>17494.75</v>
          </cell>
          <cell r="Q371">
            <v>237</v>
          </cell>
          <cell r="R371">
            <v>163</v>
          </cell>
          <cell r="S371">
            <v>0</v>
          </cell>
          <cell r="T371">
            <v>120</v>
          </cell>
          <cell r="U371">
            <v>49</v>
          </cell>
          <cell r="V371">
            <v>56</v>
          </cell>
          <cell r="W371">
            <v>438</v>
          </cell>
          <cell r="X371">
            <v>237</v>
          </cell>
          <cell r="Y371">
            <v>353</v>
          </cell>
        </row>
      </sheetData>
      <sheetData sheetId="9"/>
      <sheetData sheetId="10"/>
      <sheetData sheetId="11">
        <row r="9">
          <cell r="A9" t="str">
            <v>인입주</v>
          </cell>
          <cell r="B9">
            <v>150</v>
          </cell>
          <cell r="D9">
            <v>150</v>
          </cell>
          <cell r="G9">
            <v>0</v>
          </cell>
          <cell r="K9">
            <v>150</v>
          </cell>
          <cell r="Q9">
            <v>0</v>
          </cell>
          <cell r="R9">
            <v>0</v>
          </cell>
          <cell r="V9">
            <v>0</v>
          </cell>
          <cell r="W9">
            <v>0</v>
          </cell>
          <cell r="X9">
            <v>0</v>
          </cell>
          <cell r="Y9">
            <v>1</v>
          </cell>
        </row>
        <row r="10">
          <cell r="A10" t="str">
            <v>노형47</v>
          </cell>
          <cell r="B10">
            <v>44</v>
          </cell>
          <cell r="D10">
            <v>44</v>
          </cell>
          <cell r="G10">
            <v>0</v>
          </cell>
          <cell r="J10">
            <v>44</v>
          </cell>
          <cell r="K10">
            <v>0</v>
          </cell>
          <cell r="M10" t="str">
            <v>B</v>
          </cell>
          <cell r="Q10">
            <v>0</v>
          </cell>
          <cell r="R10">
            <v>1</v>
          </cell>
          <cell r="V10">
            <v>0</v>
          </cell>
          <cell r="W10">
            <v>4</v>
          </cell>
          <cell r="X10">
            <v>0</v>
          </cell>
          <cell r="Y10">
            <v>1</v>
          </cell>
        </row>
        <row r="11">
          <cell r="A11" t="str">
            <v>신엄5L4</v>
          </cell>
          <cell r="B11">
            <v>58</v>
          </cell>
          <cell r="D11">
            <v>58</v>
          </cell>
          <cell r="G11">
            <v>0</v>
          </cell>
          <cell r="J11">
            <v>58</v>
          </cell>
          <cell r="K11">
            <v>0</v>
          </cell>
          <cell r="M11" t="str">
            <v>C</v>
          </cell>
          <cell r="Q11">
            <v>0</v>
          </cell>
          <cell r="R11">
            <v>2</v>
          </cell>
          <cell r="T11">
            <v>1</v>
          </cell>
          <cell r="U11">
            <v>1</v>
          </cell>
          <cell r="V11">
            <v>0</v>
          </cell>
          <cell r="W11">
            <v>4</v>
          </cell>
          <cell r="X11">
            <v>0</v>
          </cell>
          <cell r="Y11">
            <v>1</v>
          </cell>
        </row>
        <row r="12">
          <cell r="A12" t="str">
            <v>L3</v>
          </cell>
          <cell r="B12">
            <v>31</v>
          </cell>
          <cell r="D12">
            <v>31</v>
          </cell>
          <cell r="G12">
            <v>0</v>
          </cell>
          <cell r="J12">
            <v>31</v>
          </cell>
          <cell r="K12">
            <v>0</v>
          </cell>
          <cell r="M12" t="str">
            <v>A</v>
          </cell>
          <cell r="Q12">
            <v>1</v>
          </cell>
          <cell r="R12">
            <v>0</v>
          </cell>
          <cell r="V12">
            <v>0</v>
          </cell>
          <cell r="W12">
            <v>0</v>
          </cell>
          <cell r="X12">
            <v>1</v>
          </cell>
          <cell r="Y12">
            <v>1</v>
          </cell>
        </row>
        <row r="13">
          <cell r="A13" t="str">
            <v>L2</v>
          </cell>
          <cell r="B13">
            <v>28</v>
          </cell>
          <cell r="D13">
            <v>28</v>
          </cell>
          <cell r="G13">
            <v>0</v>
          </cell>
          <cell r="J13">
            <v>28</v>
          </cell>
          <cell r="K13">
            <v>0</v>
          </cell>
          <cell r="M13" t="str">
            <v>A</v>
          </cell>
          <cell r="Q13">
            <v>1</v>
          </cell>
          <cell r="R13">
            <v>0</v>
          </cell>
          <cell r="V13">
            <v>0</v>
          </cell>
          <cell r="W13">
            <v>0</v>
          </cell>
          <cell r="X13">
            <v>1</v>
          </cell>
          <cell r="Y13">
            <v>1</v>
          </cell>
        </row>
        <row r="14">
          <cell r="A14" t="str">
            <v>L1</v>
          </cell>
          <cell r="B14">
            <v>30</v>
          </cell>
          <cell r="D14">
            <v>30</v>
          </cell>
          <cell r="G14">
            <v>0</v>
          </cell>
          <cell r="J14">
            <v>30</v>
          </cell>
          <cell r="K14">
            <v>0</v>
          </cell>
          <cell r="M14" t="str">
            <v>C</v>
          </cell>
          <cell r="O14">
            <v>1</v>
          </cell>
          <cell r="Q14">
            <v>0</v>
          </cell>
          <cell r="R14">
            <v>2</v>
          </cell>
          <cell r="T14">
            <v>1</v>
          </cell>
          <cell r="V14">
            <v>2</v>
          </cell>
          <cell r="W14">
            <v>4</v>
          </cell>
          <cell r="X14">
            <v>0</v>
          </cell>
          <cell r="Y14">
            <v>1</v>
          </cell>
        </row>
        <row r="15">
          <cell r="A15" t="str">
            <v>신엄5</v>
          </cell>
          <cell r="B15">
            <v>33</v>
          </cell>
          <cell r="D15">
            <v>33</v>
          </cell>
          <cell r="G15">
            <v>0</v>
          </cell>
          <cell r="J15">
            <v>33</v>
          </cell>
          <cell r="K15">
            <v>0</v>
          </cell>
          <cell r="M15" t="str">
            <v>C</v>
          </cell>
          <cell r="Q15">
            <v>0</v>
          </cell>
          <cell r="R15">
            <v>2</v>
          </cell>
          <cell r="U15">
            <v>1</v>
          </cell>
          <cell r="V15">
            <v>0</v>
          </cell>
          <cell r="W15">
            <v>4</v>
          </cell>
          <cell r="X15">
            <v>0</v>
          </cell>
          <cell r="Y15">
            <v>1</v>
          </cell>
        </row>
        <row r="16">
          <cell r="A16">
            <v>6</v>
          </cell>
          <cell r="B16">
            <v>33</v>
          </cell>
          <cell r="D16">
            <v>33</v>
          </cell>
          <cell r="G16">
            <v>0</v>
          </cell>
          <cell r="J16">
            <v>33</v>
          </cell>
          <cell r="K16">
            <v>0</v>
          </cell>
          <cell r="M16" t="str">
            <v>A</v>
          </cell>
          <cell r="Q16">
            <v>1</v>
          </cell>
          <cell r="R16">
            <v>0</v>
          </cell>
          <cell r="U16">
            <v>1</v>
          </cell>
          <cell r="V16">
            <v>0</v>
          </cell>
          <cell r="W16">
            <v>0</v>
          </cell>
          <cell r="X16">
            <v>1</v>
          </cell>
          <cell r="Y16">
            <v>1</v>
          </cell>
        </row>
        <row r="17">
          <cell r="A17">
            <v>7</v>
          </cell>
          <cell r="B17">
            <v>34</v>
          </cell>
          <cell r="D17">
            <v>34</v>
          </cell>
          <cell r="G17">
            <v>0</v>
          </cell>
          <cell r="J17">
            <v>34</v>
          </cell>
          <cell r="K17">
            <v>0</v>
          </cell>
          <cell r="M17" t="str">
            <v>A</v>
          </cell>
          <cell r="Q17">
            <v>1</v>
          </cell>
          <cell r="R17">
            <v>0</v>
          </cell>
          <cell r="T17">
            <v>1</v>
          </cell>
          <cell r="V17">
            <v>0</v>
          </cell>
          <cell r="W17">
            <v>0</v>
          </cell>
          <cell r="X17">
            <v>1</v>
          </cell>
          <cell r="Y17">
            <v>1</v>
          </cell>
        </row>
        <row r="18">
          <cell r="A18">
            <v>8</v>
          </cell>
          <cell r="B18">
            <v>27</v>
          </cell>
          <cell r="D18">
            <v>27</v>
          </cell>
          <cell r="G18">
            <v>0</v>
          </cell>
          <cell r="J18">
            <v>27</v>
          </cell>
          <cell r="K18">
            <v>0</v>
          </cell>
          <cell r="M18" t="str">
            <v>A</v>
          </cell>
          <cell r="Q18">
            <v>1</v>
          </cell>
          <cell r="R18">
            <v>0</v>
          </cell>
          <cell r="V18">
            <v>0</v>
          </cell>
          <cell r="W18">
            <v>0</v>
          </cell>
          <cell r="X18">
            <v>1</v>
          </cell>
          <cell r="Y18">
            <v>1</v>
          </cell>
        </row>
        <row r="19">
          <cell r="A19" t="str">
            <v>8M</v>
          </cell>
          <cell r="B19">
            <v>25</v>
          </cell>
          <cell r="D19">
            <v>25</v>
          </cell>
          <cell r="G19">
            <v>0</v>
          </cell>
          <cell r="J19">
            <v>25</v>
          </cell>
          <cell r="K19">
            <v>0</v>
          </cell>
          <cell r="M19" t="str">
            <v>A</v>
          </cell>
          <cell r="Q19">
            <v>1</v>
          </cell>
          <cell r="R19">
            <v>0</v>
          </cell>
          <cell r="U19">
            <v>1</v>
          </cell>
          <cell r="V19">
            <v>0</v>
          </cell>
          <cell r="W19">
            <v>0</v>
          </cell>
          <cell r="X19">
            <v>1</v>
          </cell>
          <cell r="Y19">
            <v>1</v>
          </cell>
        </row>
        <row r="20">
          <cell r="A20">
            <v>9</v>
          </cell>
          <cell r="B20">
            <v>27</v>
          </cell>
          <cell r="D20">
            <v>27</v>
          </cell>
          <cell r="G20">
            <v>0</v>
          </cell>
          <cell r="J20">
            <v>27</v>
          </cell>
          <cell r="K20">
            <v>0</v>
          </cell>
          <cell r="M20" t="str">
            <v>A</v>
          </cell>
          <cell r="Q20">
            <v>1</v>
          </cell>
          <cell r="R20">
            <v>0</v>
          </cell>
          <cell r="T20">
            <v>1</v>
          </cell>
          <cell r="V20">
            <v>0</v>
          </cell>
          <cell r="W20">
            <v>0</v>
          </cell>
          <cell r="X20">
            <v>1</v>
          </cell>
          <cell r="Y20">
            <v>1</v>
          </cell>
        </row>
        <row r="21">
          <cell r="A21">
            <v>10</v>
          </cell>
          <cell r="B21">
            <v>15</v>
          </cell>
          <cell r="D21">
            <v>15</v>
          </cell>
          <cell r="G21">
            <v>0</v>
          </cell>
          <cell r="J21">
            <v>15</v>
          </cell>
          <cell r="K21">
            <v>0</v>
          </cell>
          <cell r="M21" t="str">
            <v>C</v>
          </cell>
          <cell r="Q21">
            <v>0</v>
          </cell>
          <cell r="R21">
            <v>2</v>
          </cell>
          <cell r="V21">
            <v>0</v>
          </cell>
          <cell r="W21">
            <v>4</v>
          </cell>
          <cell r="X21">
            <v>0</v>
          </cell>
          <cell r="Y21">
            <v>1</v>
          </cell>
        </row>
        <row r="22">
          <cell r="A22">
            <v>11</v>
          </cell>
          <cell r="B22">
            <v>28</v>
          </cell>
          <cell r="D22">
            <v>28</v>
          </cell>
          <cell r="G22">
            <v>0</v>
          </cell>
          <cell r="J22">
            <v>28</v>
          </cell>
          <cell r="K22">
            <v>0</v>
          </cell>
          <cell r="M22" t="str">
            <v>A</v>
          </cell>
          <cell r="O22">
            <v>1</v>
          </cell>
          <cell r="Q22">
            <v>1</v>
          </cell>
          <cell r="R22">
            <v>0</v>
          </cell>
          <cell r="U22">
            <v>1</v>
          </cell>
          <cell r="V22">
            <v>2</v>
          </cell>
          <cell r="W22">
            <v>0</v>
          </cell>
          <cell r="X22">
            <v>1</v>
          </cell>
          <cell r="Y22">
            <v>1</v>
          </cell>
        </row>
        <row r="23">
          <cell r="A23">
            <v>12</v>
          </cell>
          <cell r="B23">
            <v>31</v>
          </cell>
          <cell r="D23">
            <v>31</v>
          </cell>
          <cell r="G23">
            <v>0</v>
          </cell>
          <cell r="J23">
            <v>31</v>
          </cell>
          <cell r="K23">
            <v>0</v>
          </cell>
          <cell r="M23" t="str">
            <v>A</v>
          </cell>
          <cell r="Q23">
            <v>1</v>
          </cell>
          <cell r="R23">
            <v>0</v>
          </cell>
          <cell r="T23">
            <v>1</v>
          </cell>
          <cell r="V23">
            <v>0</v>
          </cell>
          <cell r="W23">
            <v>0</v>
          </cell>
          <cell r="X23">
            <v>1</v>
          </cell>
          <cell r="Y23">
            <v>1</v>
          </cell>
        </row>
        <row r="24">
          <cell r="A24">
            <v>13</v>
          </cell>
          <cell r="B24">
            <v>17</v>
          </cell>
          <cell r="D24">
            <v>17</v>
          </cell>
          <cell r="G24">
            <v>0</v>
          </cell>
          <cell r="J24">
            <v>17</v>
          </cell>
          <cell r="K24">
            <v>0</v>
          </cell>
          <cell r="M24" t="str">
            <v>A</v>
          </cell>
          <cell r="Q24">
            <v>1</v>
          </cell>
          <cell r="R24">
            <v>0</v>
          </cell>
          <cell r="U24">
            <v>1</v>
          </cell>
          <cell r="V24">
            <v>0</v>
          </cell>
          <cell r="W24">
            <v>0</v>
          </cell>
          <cell r="X24">
            <v>1</v>
          </cell>
          <cell r="Y24">
            <v>1</v>
          </cell>
        </row>
        <row r="25">
          <cell r="A25">
            <v>14</v>
          </cell>
          <cell r="B25">
            <v>49</v>
          </cell>
          <cell r="D25">
            <v>49</v>
          </cell>
          <cell r="G25">
            <v>0</v>
          </cell>
          <cell r="J25">
            <v>49</v>
          </cell>
          <cell r="K25">
            <v>0</v>
          </cell>
          <cell r="M25" t="str">
            <v>A</v>
          </cell>
          <cell r="Q25">
            <v>1</v>
          </cell>
          <cell r="R25">
            <v>0</v>
          </cell>
          <cell r="V25">
            <v>0</v>
          </cell>
          <cell r="W25">
            <v>0</v>
          </cell>
          <cell r="X25">
            <v>1</v>
          </cell>
          <cell r="Y25">
            <v>1</v>
          </cell>
        </row>
        <row r="26">
          <cell r="A26">
            <v>15</v>
          </cell>
          <cell r="B26">
            <v>22</v>
          </cell>
          <cell r="D26">
            <v>22</v>
          </cell>
          <cell r="G26">
            <v>0</v>
          </cell>
          <cell r="J26">
            <v>22</v>
          </cell>
          <cell r="K26">
            <v>0</v>
          </cell>
          <cell r="M26" t="str">
            <v>A</v>
          </cell>
          <cell r="Q26">
            <v>1</v>
          </cell>
          <cell r="R26">
            <v>0</v>
          </cell>
          <cell r="T26">
            <v>1</v>
          </cell>
          <cell r="V26">
            <v>0</v>
          </cell>
          <cell r="W26">
            <v>0</v>
          </cell>
          <cell r="X26">
            <v>1</v>
          </cell>
          <cell r="Y26">
            <v>1</v>
          </cell>
        </row>
        <row r="27">
          <cell r="A27">
            <v>16</v>
          </cell>
          <cell r="B27">
            <v>34</v>
          </cell>
          <cell r="D27">
            <v>34</v>
          </cell>
          <cell r="G27">
            <v>0</v>
          </cell>
          <cell r="J27">
            <v>34</v>
          </cell>
          <cell r="K27">
            <v>0</v>
          </cell>
          <cell r="M27" t="str">
            <v>A</v>
          </cell>
          <cell r="Q27">
            <v>1</v>
          </cell>
          <cell r="R27">
            <v>0</v>
          </cell>
          <cell r="V27">
            <v>0</v>
          </cell>
          <cell r="W27">
            <v>0</v>
          </cell>
          <cell r="X27">
            <v>1</v>
          </cell>
          <cell r="Y27">
            <v>1</v>
          </cell>
        </row>
        <row r="28">
          <cell r="A28">
            <v>17</v>
          </cell>
          <cell r="B28">
            <v>30</v>
          </cell>
          <cell r="D28">
            <v>30</v>
          </cell>
          <cell r="G28">
            <v>0</v>
          </cell>
          <cell r="J28">
            <v>30</v>
          </cell>
          <cell r="K28">
            <v>0</v>
          </cell>
          <cell r="M28" t="str">
            <v>B</v>
          </cell>
          <cell r="Q28">
            <v>0</v>
          </cell>
          <cell r="R28">
            <v>1</v>
          </cell>
          <cell r="V28">
            <v>0</v>
          </cell>
          <cell r="W28">
            <v>4</v>
          </cell>
          <cell r="X28">
            <v>0</v>
          </cell>
          <cell r="Y28">
            <v>1</v>
          </cell>
        </row>
        <row r="29">
          <cell r="A29">
            <v>18</v>
          </cell>
          <cell r="B29">
            <v>23</v>
          </cell>
          <cell r="D29">
            <v>23</v>
          </cell>
          <cell r="G29">
            <v>0</v>
          </cell>
          <cell r="J29">
            <v>23</v>
          </cell>
          <cell r="K29">
            <v>0</v>
          </cell>
          <cell r="M29" t="str">
            <v>A</v>
          </cell>
          <cell r="Q29">
            <v>1</v>
          </cell>
          <cell r="R29">
            <v>0</v>
          </cell>
          <cell r="T29">
            <v>1</v>
          </cell>
          <cell r="U29">
            <v>1</v>
          </cell>
          <cell r="V29">
            <v>0</v>
          </cell>
          <cell r="W29">
            <v>0</v>
          </cell>
          <cell r="X29">
            <v>1</v>
          </cell>
          <cell r="Y29">
            <v>1</v>
          </cell>
        </row>
        <row r="30">
          <cell r="A30">
            <v>19</v>
          </cell>
          <cell r="B30">
            <v>43</v>
          </cell>
          <cell r="D30">
            <v>43</v>
          </cell>
          <cell r="G30">
            <v>0</v>
          </cell>
          <cell r="J30">
            <v>43</v>
          </cell>
          <cell r="K30">
            <v>0</v>
          </cell>
          <cell r="M30" t="str">
            <v>A</v>
          </cell>
          <cell r="Q30">
            <v>1</v>
          </cell>
          <cell r="R30">
            <v>0</v>
          </cell>
          <cell r="V30">
            <v>0</v>
          </cell>
          <cell r="W30">
            <v>0</v>
          </cell>
          <cell r="X30">
            <v>1</v>
          </cell>
          <cell r="Y30">
            <v>1</v>
          </cell>
        </row>
        <row r="31">
          <cell r="A31">
            <v>20</v>
          </cell>
          <cell r="B31">
            <v>26</v>
          </cell>
          <cell r="D31">
            <v>26</v>
          </cell>
          <cell r="G31">
            <v>0</v>
          </cell>
          <cell r="J31">
            <v>26</v>
          </cell>
          <cell r="K31">
            <v>0</v>
          </cell>
          <cell r="M31" t="str">
            <v>A</v>
          </cell>
          <cell r="Q31">
            <v>1</v>
          </cell>
          <cell r="R31">
            <v>0</v>
          </cell>
          <cell r="V31">
            <v>0</v>
          </cell>
          <cell r="W31">
            <v>0</v>
          </cell>
          <cell r="X31">
            <v>1</v>
          </cell>
          <cell r="Y31">
            <v>1</v>
          </cell>
        </row>
        <row r="32">
          <cell r="A32">
            <v>21</v>
          </cell>
          <cell r="B32">
            <v>41</v>
          </cell>
          <cell r="D32">
            <v>41</v>
          </cell>
          <cell r="G32">
            <v>0</v>
          </cell>
          <cell r="J32">
            <v>41</v>
          </cell>
          <cell r="K32">
            <v>0</v>
          </cell>
          <cell r="M32" t="str">
            <v>A</v>
          </cell>
          <cell r="Q32">
            <v>1</v>
          </cell>
          <cell r="R32">
            <v>0</v>
          </cell>
          <cell r="T32">
            <v>1</v>
          </cell>
          <cell r="V32">
            <v>0</v>
          </cell>
          <cell r="W32">
            <v>0</v>
          </cell>
          <cell r="X32">
            <v>1</v>
          </cell>
          <cell r="Y32">
            <v>1</v>
          </cell>
        </row>
        <row r="33">
          <cell r="A33">
            <v>22</v>
          </cell>
          <cell r="B33">
            <v>30</v>
          </cell>
          <cell r="D33">
            <v>30</v>
          </cell>
          <cell r="G33">
            <v>0</v>
          </cell>
          <cell r="J33">
            <v>30</v>
          </cell>
          <cell r="K33">
            <v>0</v>
          </cell>
          <cell r="M33" t="str">
            <v>A</v>
          </cell>
          <cell r="Q33">
            <v>1</v>
          </cell>
          <cell r="R33">
            <v>0</v>
          </cell>
          <cell r="V33">
            <v>0</v>
          </cell>
          <cell r="W33">
            <v>0</v>
          </cell>
          <cell r="X33">
            <v>1</v>
          </cell>
          <cell r="Y33">
            <v>1</v>
          </cell>
        </row>
        <row r="34">
          <cell r="A34">
            <v>23</v>
          </cell>
          <cell r="B34">
            <v>40</v>
          </cell>
          <cell r="D34">
            <v>40</v>
          </cell>
          <cell r="G34">
            <v>0</v>
          </cell>
          <cell r="J34">
            <v>40</v>
          </cell>
          <cell r="K34">
            <v>0</v>
          </cell>
          <cell r="M34" t="str">
            <v>A</v>
          </cell>
          <cell r="Q34">
            <v>1</v>
          </cell>
          <cell r="R34">
            <v>0</v>
          </cell>
          <cell r="U34">
            <v>1</v>
          </cell>
          <cell r="V34">
            <v>0</v>
          </cell>
          <cell r="W34">
            <v>0</v>
          </cell>
          <cell r="X34">
            <v>1</v>
          </cell>
          <cell r="Y34">
            <v>1</v>
          </cell>
        </row>
        <row r="35">
          <cell r="A35">
            <v>24</v>
          </cell>
          <cell r="B35">
            <v>36</v>
          </cell>
          <cell r="D35">
            <v>36</v>
          </cell>
          <cell r="G35">
            <v>0</v>
          </cell>
          <cell r="J35">
            <v>36</v>
          </cell>
          <cell r="K35">
            <v>0</v>
          </cell>
          <cell r="M35" t="str">
            <v>C</v>
          </cell>
          <cell r="Q35">
            <v>0</v>
          </cell>
          <cell r="R35">
            <v>2</v>
          </cell>
          <cell r="T35">
            <v>1</v>
          </cell>
          <cell r="V35">
            <v>0</v>
          </cell>
          <cell r="W35">
            <v>4</v>
          </cell>
          <cell r="X35">
            <v>0</v>
          </cell>
          <cell r="Y35">
            <v>1</v>
          </cell>
        </row>
        <row r="36">
          <cell r="A36">
            <v>25</v>
          </cell>
          <cell r="B36">
            <v>44</v>
          </cell>
          <cell r="D36">
            <v>44</v>
          </cell>
          <cell r="G36">
            <v>0</v>
          </cell>
          <cell r="J36">
            <v>44</v>
          </cell>
          <cell r="K36">
            <v>0</v>
          </cell>
          <cell r="M36" t="str">
            <v>C</v>
          </cell>
          <cell r="Q36">
            <v>0</v>
          </cell>
          <cell r="R36">
            <v>2</v>
          </cell>
          <cell r="V36">
            <v>0</v>
          </cell>
          <cell r="W36">
            <v>4</v>
          </cell>
          <cell r="X36">
            <v>0</v>
          </cell>
          <cell r="Y36">
            <v>1</v>
          </cell>
        </row>
        <row r="37">
          <cell r="A37">
            <v>26</v>
          </cell>
          <cell r="B37">
            <v>43</v>
          </cell>
          <cell r="D37">
            <v>43</v>
          </cell>
          <cell r="G37">
            <v>0</v>
          </cell>
          <cell r="J37">
            <v>43</v>
          </cell>
          <cell r="K37">
            <v>0</v>
          </cell>
          <cell r="M37" t="str">
            <v>A</v>
          </cell>
          <cell r="Q37">
            <v>1</v>
          </cell>
          <cell r="R37">
            <v>0</v>
          </cell>
          <cell r="V37">
            <v>0</v>
          </cell>
          <cell r="W37">
            <v>0</v>
          </cell>
          <cell r="X37">
            <v>1</v>
          </cell>
          <cell r="Y37">
            <v>1</v>
          </cell>
        </row>
        <row r="38">
          <cell r="A38" t="str">
            <v>서부1</v>
          </cell>
          <cell r="B38">
            <v>27</v>
          </cell>
          <cell r="D38">
            <v>27</v>
          </cell>
          <cell r="G38">
            <v>0</v>
          </cell>
          <cell r="J38">
            <v>27</v>
          </cell>
          <cell r="K38">
            <v>0</v>
          </cell>
          <cell r="M38" t="str">
            <v>A</v>
          </cell>
          <cell r="O38">
            <v>1</v>
          </cell>
          <cell r="Q38">
            <v>1</v>
          </cell>
          <cell r="R38">
            <v>0</v>
          </cell>
          <cell r="T38">
            <v>1</v>
          </cell>
          <cell r="U38">
            <v>1</v>
          </cell>
          <cell r="V38">
            <v>2</v>
          </cell>
          <cell r="W38">
            <v>0</v>
          </cell>
          <cell r="X38">
            <v>1</v>
          </cell>
          <cell r="Y38">
            <v>1</v>
          </cell>
        </row>
        <row r="39">
          <cell r="A39">
            <v>2</v>
          </cell>
          <cell r="B39">
            <v>34</v>
          </cell>
          <cell r="D39">
            <v>34</v>
          </cell>
          <cell r="G39">
            <v>0</v>
          </cell>
          <cell r="J39">
            <v>34</v>
          </cell>
          <cell r="K39">
            <v>0</v>
          </cell>
          <cell r="M39" t="str">
            <v>A</v>
          </cell>
          <cell r="Q39">
            <v>1</v>
          </cell>
          <cell r="R39">
            <v>0</v>
          </cell>
          <cell r="V39">
            <v>0</v>
          </cell>
          <cell r="W39">
            <v>0</v>
          </cell>
          <cell r="X39">
            <v>1</v>
          </cell>
          <cell r="Y39">
            <v>1</v>
          </cell>
        </row>
        <row r="40">
          <cell r="A40">
            <v>3</v>
          </cell>
          <cell r="B40">
            <v>54</v>
          </cell>
          <cell r="D40">
            <v>54</v>
          </cell>
          <cell r="E40">
            <v>20</v>
          </cell>
          <cell r="G40">
            <v>0</v>
          </cell>
          <cell r="J40">
            <v>54</v>
          </cell>
          <cell r="K40">
            <v>0</v>
          </cell>
          <cell r="L40">
            <v>1</v>
          </cell>
          <cell r="M40" t="str">
            <v>A</v>
          </cell>
          <cell r="Q40">
            <v>1</v>
          </cell>
          <cell r="R40">
            <v>0</v>
          </cell>
          <cell r="V40">
            <v>0</v>
          </cell>
          <cell r="W40">
            <v>0</v>
          </cell>
          <cell r="X40">
            <v>1</v>
          </cell>
          <cell r="Y40">
            <v>1</v>
          </cell>
        </row>
        <row r="41">
          <cell r="A41" t="str">
            <v>소계1</v>
          </cell>
          <cell r="B41">
            <v>1187</v>
          </cell>
          <cell r="C41">
            <v>0</v>
          </cell>
          <cell r="D41">
            <v>1187</v>
          </cell>
          <cell r="E41">
            <v>20</v>
          </cell>
          <cell r="F41">
            <v>1200</v>
          </cell>
          <cell r="G41">
            <v>0</v>
          </cell>
          <cell r="J41">
            <v>1037</v>
          </cell>
          <cell r="K41">
            <v>150</v>
          </cell>
          <cell r="L41">
            <v>1</v>
          </cell>
          <cell r="M41">
            <v>0</v>
          </cell>
          <cell r="N41">
            <v>0</v>
          </cell>
          <cell r="O41">
            <v>3</v>
          </cell>
          <cell r="P41">
            <v>1384.8333333333333</v>
          </cell>
          <cell r="Q41">
            <v>23</v>
          </cell>
          <cell r="R41">
            <v>14</v>
          </cell>
          <cell r="S41">
            <v>0</v>
          </cell>
          <cell r="T41">
            <v>10</v>
          </cell>
          <cell r="U41">
            <v>9</v>
          </cell>
          <cell r="V41">
            <v>6</v>
          </cell>
          <cell r="W41">
            <v>32</v>
          </cell>
          <cell r="X41">
            <v>23</v>
          </cell>
          <cell r="Y41">
            <v>37</v>
          </cell>
        </row>
        <row r="42">
          <cell r="A42" t="str">
            <v>서부4</v>
          </cell>
          <cell r="B42">
            <v>48</v>
          </cell>
          <cell r="D42">
            <v>48</v>
          </cell>
          <cell r="E42">
            <v>10</v>
          </cell>
          <cell r="G42">
            <v>0</v>
          </cell>
          <cell r="J42">
            <v>48</v>
          </cell>
          <cell r="K42">
            <v>0</v>
          </cell>
          <cell r="M42" t="str">
            <v>B</v>
          </cell>
          <cell r="Q42">
            <v>0</v>
          </cell>
          <cell r="R42">
            <v>1</v>
          </cell>
          <cell r="T42">
            <v>1</v>
          </cell>
          <cell r="V42">
            <v>0</v>
          </cell>
          <cell r="W42">
            <v>4</v>
          </cell>
          <cell r="X42">
            <v>0</v>
          </cell>
          <cell r="Y42">
            <v>1</v>
          </cell>
        </row>
        <row r="43">
          <cell r="A43">
            <v>5</v>
          </cell>
          <cell r="B43">
            <v>54</v>
          </cell>
          <cell r="D43">
            <v>54</v>
          </cell>
          <cell r="G43">
            <v>0</v>
          </cell>
          <cell r="J43">
            <v>54</v>
          </cell>
          <cell r="K43">
            <v>0</v>
          </cell>
          <cell r="M43" t="str">
            <v>A</v>
          </cell>
          <cell r="Q43">
            <v>1</v>
          </cell>
          <cell r="R43">
            <v>0</v>
          </cell>
          <cell r="V43">
            <v>0</v>
          </cell>
          <cell r="W43">
            <v>0</v>
          </cell>
          <cell r="X43">
            <v>1</v>
          </cell>
          <cell r="Y43">
            <v>1</v>
          </cell>
        </row>
        <row r="44">
          <cell r="A44">
            <v>6</v>
          </cell>
          <cell r="B44">
            <v>51</v>
          </cell>
          <cell r="D44">
            <v>51</v>
          </cell>
          <cell r="G44">
            <v>0</v>
          </cell>
          <cell r="J44">
            <v>51</v>
          </cell>
          <cell r="K44">
            <v>0</v>
          </cell>
          <cell r="M44" t="str">
            <v>A</v>
          </cell>
          <cell r="Q44">
            <v>1</v>
          </cell>
          <cell r="R44">
            <v>0</v>
          </cell>
          <cell r="V44">
            <v>0</v>
          </cell>
          <cell r="W44">
            <v>0</v>
          </cell>
          <cell r="X44">
            <v>1</v>
          </cell>
          <cell r="Y44">
            <v>1</v>
          </cell>
        </row>
        <row r="45">
          <cell r="A45">
            <v>7</v>
          </cell>
          <cell r="B45">
            <v>47</v>
          </cell>
          <cell r="D45">
            <v>47</v>
          </cell>
          <cell r="G45">
            <v>0</v>
          </cell>
          <cell r="J45">
            <v>47</v>
          </cell>
          <cell r="K45">
            <v>0</v>
          </cell>
          <cell r="M45" t="str">
            <v>C</v>
          </cell>
          <cell r="O45">
            <v>1</v>
          </cell>
          <cell r="Q45">
            <v>0</v>
          </cell>
          <cell r="R45">
            <v>2</v>
          </cell>
          <cell r="T45">
            <v>1</v>
          </cell>
          <cell r="V45">
            <v>2</v>
          </cell>
          <cell r="W45">
            <v>4</v>
          </cell>
          <cell r="X45">
            <v>0</v>
          </cell>
          <cell r="Y45">
            <v>1</v>
          </cell>
        </row>
        <row r="46">
          <cell r="A46">
            <v>8</v>
          </cell>
          <cell r="B46">
            <v>42</v>
          </cell>
          <cell r="D46">
            <v>42</v>
          </cell>
          <cell r="G46">
            <v>0</v>
          </cell>
          <cell r="J46">
            <v>42</v>
          </cell>
          <cell r="K46">
            <v>0</v>
          </cell>
          <cell r="M46" t="str">
            <v>C</v>
          </cell>
          <cell r="Q46">
            <v>0</v>
          </cell>
          <cell r="R46">
            <v>2</v>
          </cell>
          <cell r="U46">
            <v>1</v>
          </cell>
          <cell r="V46">
            <v>0</v>
          </cell>
          <cell r="W46">
            <v>4</v>
          </cell>
          <cell r="X46">
            <v>0</v>
          </cell>
          <cell r="Y46">
            <v>1</v>
          </cell>
        </row>
        <row r="47">
          <cell r="A47">
            <v>9</v>
          </cell>
          <cell r="B47">
            <v>43</v>
          </cell>
          <cell r="D47">
            <v>43</v>
          </cell>
          <cell r="G47">
            <v>0</v>
          </cell>
          <cell r="J47">
            <v>43</v>
          </cell>
          <cell r="K47">
            <v>0</v>
          </cell>
          <cell r="M47" t="str">
            <v>A</v>
          </cell>
          <cell r="Q47">
            <v>1</v>
          </cell>
          <cell r="R47">
            <v>0</v>
          </cell>
          <cell r="U47">
            <v>1</v>
          </cell>
          <cell r="V47">
            <v>0</v>
          </cell>
          <cell r="W47">
            <v>0</v>
          </cell>
          <cell r="X47">
            <v>1</v>
          </cell>
          <cell r="Y47">
            <v>1</v>
          </cell>
        </row>
        <row r="48">
          <cell r="A48">
            <v>10</v>
          </cell>
          <cell r="B48">
            <v>38</v>
          </cell>
          <cell r="D48">
            <v>38</v>
          </cell>
          <cell r="G48">
            <v>0</v>
          </cell>
          <cell r="J48">
            <v>38</v>
          </cell>
          <cell r="K48">
            <v>0</v>
          </cell>
          <cell r="M48" t="str">
            <v>A</v>
          </cell>
          <cell r="Q48">
            <v>1</v>
          </cell>
          <cell r="R48">
            <v>0</v>
          </cell>
          <cell r="T48">
            <v>1</v>
          </cell>
          <cell r="V48">
            <v>0</v>
          </cell>
          <cell r="W48">
            <v>0</v>
          </cell>
          <cell r="X48">
            <v>1</v>
          </cell>
          <cell r="Y48">
            <v>1</v>
          </cell>
        </row>
        <row r="49">
          <cell r="A49">
            <v>11</v>
          </cell>
          <cell r="B49">
            <v>32</v>
          </cell>
          <cell r="D49">
            <v>32</v>
          </cell>
          <cell r="G49">
            <v>0</v>
          </cell>
          <cell r="J49">
            <v>32</v>
          </cell>
          <cell r="K49">
            <v>0</v>
          </cell>
          <cell r="M49" t="str">
            <v>A</v>
          </cell>
          <cell r="Q49">
            <v>1</v>
          </cell>
          <cell r="R49">
            <v>0</v>
          </cell>
          <cell r="V49">
            <v>0</v>
          </cell>
          <cell r="W49">
            <v>0</v>
          </cell>
          <cell r="X49">
            <v>1</v>
          </cell>
          <cell r="Y49">
            <v>1</v>
          </cell>
        </row>
        <row r="50">
          <cell r="A50" t="str">
            <v>11M</v>
          </cell>
          <cell r="B50">
            <v>67</v>
          </cell>
          <cell r="D50">
            <v>67</v>
          </cell>
          <cell r="G50">
            <v>0</v>
          </cell>
          <cell r="J50">
            <v>67</v>
          </cell>
          <cell r="K50">
            <v>0</v>
          </cell>
          <cell r="M50" t="str">
            <v>A</v>
          </cell>
          <cell r="Q50">
            <v>1</v>
          </cell>
          <cell r="R50">
            <v>0</v>
          </cell>
          <cell r="V50">
            <v>0</v>
          </cell>
          <cell r="W50">
            <v>0</v>
          </cell>
          <cell r="X50">
            <v>1</v>
          </cell>
          <cell r="Y50">
            <v>1</v>
          </cell>
        </row>
        <row r="51">
          <cell r="A51">
            <v>12</v>
          </cell>
          <cell r="B51">
            <v>56</v>
          </cell>
          <cell r="D51">
            <v>56</v>
          </cell>
          <cell r="G51">
            <v>0</v>
          </cell>
          <cell r="J51">
            <v>56</v>
          </cell>
          <cell r="K51">
            <v>0</v>
          </cell>
          <cell r="M51" t="str">
            <v>A</v>
          </cell>
          <cell r="Q51">
            <v>1</v>
          </cell>
          <cell r="R51">
            <v>0</v>
          </cell>
          <cell r="T51">
            <v>1</v>
          </cell>
          <cell r="V51">
            <v>0</v>
          </cell>
          <cell r="W51">
            <v>0</v>
          </cell>
          <cell r="X51">
            <v>1</v>
          </cell>
          <cell r="Y51">
            <v>1</v>
          </cell>
        </row>
        <row r="52">
          <cell r="A52">
            <v>13</v>
          </cell>
          <cell r="B52">
            <v>49</v>
          </cell>
          <cell r="D52">
            <v>49</v>
          </cell>
          <cell r="G52">
            <v>0</v>
          </cell>
          <cell r="J52">
            <v>49</v>
          </cell>
          <cell r="K52">
            <v>0</v>
          </cell>
          <cell r="M52" t="str">
            <v>C</v>
          </cell>
          <cell r="Q52">
            <v>0</v>
          </cell>
          <cell r="R52">
            <v>2</v>
          </cell>
          <cell r="V52">
            <v>0</v>
          </cell>
          <cell r="W52">
            <v>4</v>
          </cell>
          <cell r="X52">
            <v>0</v>
          </cell>
          <cell r="Y52">
            <v>1</v>
          </cell>
        </row>
        <row r="53">
          <cell r="A53">
            <v>14</v>
          </cell>
          <cell r="B53">
            <v>51</v>
          </cell>
          <cell r="D53">
            <v>51</v>
          </cell>
          <cell r="G53">
            <v>0</v>
          </cell>
          <cell r="J53">
            <v>51</v>
          </cell>
          <cell r="K53">
            <v>0</v>
          </cell>
          <cell r="M53" t="str">
            <v>A</v>
          </cell>
          <cell r="O53">
            <v>1</v>
          </cell>
          <cell r="Q53">
            <v>1</v>
          </cell>
          <cell r="R53">
            <v>0</v>
          </cell>
          <cell r="V53">
            <v>2</v>
          </cell>
          <cell r="W53">
            <v>0</v>
          </cell>
          <cell r="X53">
            <v>1</v>
          </cell>
          <cell r="Y53">
            <v>1</v>
          </cell>
        </row>
        <row r="54">
          <cell r="A54">
            <v>15</v>
          </cell>
          <cell r="B54">
            <v>45</v>
          </cell>
          <cell r="D54">
            <v>45</v>
          </cell>
          <cell r="G54">
            <v>0</v>
          </cell>
          <cell r="J54">
            <v>45</v>
          </cell>
          <cell r="K54">
            <v>0</v>
          </cell>
          <cell r="M54" t="str">
            <v>A</v>
          </cell>
          <cell r="Q54">
            <v>1</v>
          </cell>
          <cell r="R54">
            <v>0</v>
          </cell>
          <cell r="T54">
            <v>1</v>
          </cell>
          <cell r="V54">
            <v>0</v>
          </cell>
          <cell r="W54">
            <v>0</v>
          </cell>
          <cell r="X54">
            <v>1</v>
          </cell>
          <cell r="Y54">
            <v>1</v>
          </cell>
        </row>
        <row r="55">
          <cell r="A55">
            <v>16</v>
          </cell>
          <cell r="B55">
            <v>40</v>
          </cell>
          <cell r="D55">
            <v>40</v>
          </cell>
          <cell r="G55">
            <v>0</v>
          </cell>
          <cell r="J55">
            <v>40</v>
          </cell>
          <cell r="K55">
            <v>0</v>
          </cell>
          <cell r="M55" t="str">
            <v>A</v>
          </cell>
          <cell r="Q55">
            <v>1</v>
          </cell>
          <cell r="R55">
            <v>0</v>
          </cell>
          <cell r="V55">
            <v>0</v>
          </cell>
          <cell r="W55">
            <v>0</v>
          </cell>
          <cell r="X55">
            <v>1</v>
          </cell>
          <cell r="Y55">
            <v>1</v>
          </cell>
        </row>
        <row r="56">
          <cell r="A56">
            <v>17</v>
          </cell>
          <cell r="B56">
            <v>38</v>
          </cell>
          <cell r="D56">
            <v>38</v>
          </cell>
          <cell r="G56">
            <v>0</v>
          </cell>
          <cell r="J56">
            <v>38</v>
          </cell>
          <cell r="K56">
            <v>0</v>
          </cell>
          <cell r="M56" t="str">
            <v>B</v>
          </cell>
          <cell r="Q56">
            <v>0</v>
          </cell>
          <cell r="R56">
            <v>1</v>
          </cell>
          <cell r="V56">
            <v>0</v>
          </cell>
          <cell r="W56">
            <v>4</v>
          </cell>
          <cell r="X56">
            <v>0</v>
          </cell>
          <cell r="Y56">
            <v>1</v>
          </cell>
        </row>
        <row r="57">
          <cell r="A57">
            <v>18</v>
          </cell>
          <cell r="B57">
            <v>64</v>
          </cell>
          <cell r="D57">
            <v>64</v>
          </cell>
          <cell r="G57">
            <v>0</v>
          </cell>
          <cell r="J57">
            <v>64</v>
          </cell>
          <cell r="K57">
            <v>0</v>
          </cell>
          <cell r="M57" t="str">
            <v>C</v>
          </cell>
          <cell r="Q57">
            <v>0</v>
          </cell>
          <cell r="R57">
            <v>2</v>
          </cell>
          <cell r="T57">
            <v>1</v>
          </cell>
          <cell r="V57">
            <v>0</v>
          </cell>
          <cell r="W57">
            <v>4</v>
          </cell>
          <cell r="X57">
            <v>0</v>
          </cell>
          <cell r="Y57">
            <v>1</v>
          </cell>
        </row>
        <row r="58">
          <cell r="A58">
            <v>19</v>
          </cell>
          <cell r="B58">
            <v>38</v>
          </cell>
          <cell r="D58">
            <v>38</v>
          </cell>
          <cell r="G58">
            <v>0</v>
          </cell>
          <cell r="J58">
            <v>38</v>
          </cell>
          <cell r="K58">
            <v>0</v>
          </cell>
          <cell r="M58" t="str">
            <v>A</v>
          </cell>
          <cell r="Q58">
            <v>1</v>
          </cell>
          <cell r="R58">
            <v>0</v>
          </cell>
          <cell r="V58">
            <v>0</v>
          </cell>
          <cell r="W58">
            <v>0</v>
          </cell>
          <cell r="X58">
            <v>1</v>
          </cell>
          <cell r="Y58">
            <v>1</v>
          </cell>
        </row>
        <row r="59">
          <cell r="A59">
            <v>20</v>
          </cell>
          <cell r="B59">
            <v>44</v>
          </cell>
          <cell r="D59">
            <v>44</v>
          </cell>
          <cell r="G59">
            <v>0</v>
          </cell>
          <cell r="J59">
            <v>44</v>
          </cell>
          <cell r="K59">
            <v>0</v>
          </cell>
          <cell r="M59" t="str">
            <v>A</v>
          </cell>
          <cell r="Q59">
            <v>1</v>
          </cell>
          <cell r="R59">
            <v>0</v>
          </cell>
          <cell r="V59">
            <v>0</v>
          </cell>
          <cell r="W59">
            <v>0</v>
          </cell>
          <cell r="X59">
            <v>1</v>
          </cell>
          <cell r="Y59">
            <v>1</v>
          </cell>
        </row>
        <row r="60">
          <cell r="A60">
            <v>21</v>
          </cell>
          <cell r="B60">
            <v>52</v>
          </cell>
          <cell r="D60">
            <v>52</v>
          </cell>
          <cell r="G60">
            <v>0</v>
          </cell>
          <cell r="J60">
            <v>52</v>
          </cell>
          <cell r="K60">
            <v>0</v>
          </cell>
          <cell r="M60" t="str">
            <v>A</v>
          </cell>
          <cell r="Q60">
            <v>1</v>
          </cell>
          <cell r="R60">
            <v>0</v>
          </cell>
          <cell r="T60">
            <v>1</v>
          </cell>
          <cell r="V60">
            <v>0</v>
          </cell>
          <cell r="W60">
            <v>0</v>
          </cell>
          <cell r="X60">
            <v>1</v>
          </cell>
          <cell r="Y60">
            <v>1</v>
          </cell>
        </row>
        <row r="61">
          <cell r="A61">
            <v>22</v>
          </cell>
          <cell r="B61">
            <v>40</v>
          </cell>
          <cell r="D61">
            <v>40</v>
          </cell>
          <cell r="G61">
            <v>0</v>
          </cell>
          <cell r="J61">
            <v>40</v>
          </cell>
          <cell r="K61">
            <v>0</v>
          </cell>
          <cell r="M61" t="str">
            <v>A</v>
          </cell>
          <cell r="Q61">
            <v>1</v>
          </cell>
          <cell r="R61">
            <v>0</v>
          </cell>
          <cell r="V61">
            <v>0</v>
          </cell>
          <cell r="W61">
            <v>0</v>
          </cell>
          <cell r="X61">
            <v>1</v>
          </cell>
          <cell r="Y61">
            <v>1</v>
          </cell>
        </row>
        <row r="62">
          <cell r="A62">
            <v>23</v>
          </cell>
          <cell r="B62">
            <v>51</v>
          </cell>
          <cell r="D62">
            <v>51</v>
          </cell>
          <cell r="G62">
            <v>0</v>
          </cell>
          <cell r="J62">
            <v>51</v>
          </cell>
          <cell r="K62">
            <v>0</v>
          </cell>
          <cell r="M62" t="str">
            <v>A</v>
          </cell>
          <cell r="Q62">
            <v>1</v>
          </cell>
          <cell r="R62">
            <v>0</v>
          </cell>
          <cell r="V62">
            <v>0</v>
          </cell>
          <cell r="W62">
            <v>0</v>
          </cell>
          <cell r="X62">
            <v>1</v>
          </cell>
          <cell r="Y62">
            <v>1</v>
          </cell>
        </row>
        <row r="63">
          <cell r="A63">
            <v>24</v>
          </cell>
          <cell r="B63">
            <v>43</v>
          </cell>
          <cell r="D63">
            <v>43</v>
          </cell>
          <cell r="G63">
            <v>0</v>
          </cell>
          <cell r="J63">
            <v>43</v>
          </cell>
          <cell r="K63">
            <v>0</v>
          </cell>
          <cell r="M63" t="str">
            <v>A</v>
          </cell>
          <cell r="Q63">
            <v>1</v>
          </cell>
          <cell r="R63">
            <v>0</v>
          </cell>
          <cell r="T63">
            <v>1</v>
          </cell>
          <cell r="V63">
            <v>0</v>
          </cell>
          <cell r="W63">
            <v>0</v>
          </cell>
          <cell r="X63">
            <v>1</v>
          </cell>
          <cell r="Y63">
            <v>1</v>
          </cell>
        </row>
        <row r="64">
          <cell r="A64">
            <v>25</v>
          </cell>
          <cell r="B64">
            <v>52</v>
          </cell>
          <cell r="D64">
            <v>52</v>
          </cell>
          <cell r="G64">
            <v>0</v>
          </cell>
          <cell r="J64">
            <v>52</v>
          </cell>
          <cell r="K64">
            <v>0</v>
          </cell>
          <cell r="M64" t="str">
            <v>A</v>
          </cell>
          <cell r="O64">
            <v>1</v>
          </cell>
          <cell r="Q64">
            <v>1</v>
          </cell>
          <cell r="R64">
            <v>0</v>
          </cell>
          <cell r="V64">
            <v>2</v>
          </cell>
          <cell r="W64">
            <v>0</v>
          </cell>
          <cell r="X64">
            <v>1</v>
          </cell>
          <cell r="Y64">
            <v>1</v>
          </cell>
        </row>
        <row r="65">
          <cell r="A65">
            <v>26</v>
          </cell>
          <cell r="B65">
            <v>47</v>
          </cell>
          <cell r="D65">
            <v>47</v>
          </cell>
          <cell r="G65">
            <v>0</v>
          </cell>
          <cell r="J65">
            <v>47</v>
          </cell>
          <cell r="K65">
            <v>0</v>
          </cell>
          <cell r="M65" t="str">
            <v>A</v>
          </cell>
          <cell r="Q65">
            <v>1</v>
          </cell>
          <cell r="R65">
            <v>0</v>
          </cell>
          <cell r="V65">
            <v>0</v>
          </cell>
          <cell r="W65">
            <v>0</v>
          </cell>
          <cell r="X65">
            <v>1</v>
          </cell>
          <cell r="Y65">
            <v>1</v>
          </cell>
        </row>
        <row r="66">
          <cell r="A66">
            <v>27</v>
          </cell>
          <cell r="B66">
            <v>35</v>
          </cell>
          <cell r="D66">
            <v>35</v>
          </cell>
          <cell r="G66">
            <v>0</v>
          </cell>
          <cell r="J66">
            <v>35</v>
          </cell>
          <cell r="K66">
            <v>0</v>
          </cell>
          <cell r="M66" t="str">
            <v>A</v>
          </cell>
          <cell r="Q66">
            <v>1</v>
          </cell>
          <cell r="R66">
            <v>0</v>
          </cell>
          <cell r="T66">
            <v>1</v>
          </cell>
          <cell r="V66">
            <v>0</v>
          </cell>
          <cell r="W66">
            <v>0</v>
          </cell>
          <cell r="X66">
            <v>1</v>
          </cell>
          <cell r="Y66">
            <v>1</v>
          </cell>
        </row>
        <row r="67">
          <cell r="A67" t="str">
            <v>서부28</v>
          </cell>
          <cell r="B67">
            <v>32</v>
          </cell>
          <cell r="D67">
            <v>32</v>
          </cell>
          <cell r="E67">
            <v>10</v>
          </cell>
          <cell r="G67">
            <v>0</v>
          </cell>
          <cell r="J67">
            <v>32</v>
          </cell>
          <cell r="K67">
            <v>0</v>
          </cell>
          <cell r="L67">
            <v>1</v>
          </cell>
          <cell r="M67" t="str">
            <v>B</v>
          </cell>
          <cell r="Q67">
            <v>0</v>
          </cell>
          <cell r="R67">
            <v>1</v>
          </cell>
          <cell r="V67">
            <v>0</v>
          </cell>
          <cell r="W67">
            <v>4</v>
          </cell>
          <cell r="X67">
            <v>0</v>
          </cell>
          <cell r="Y67">
            <v>1</v>
          </cell>
        </row>
        <row r="68">
          <cell r="A68" t="str">
            <v>소계2</v>
          </cell>
          <cell r="B68">
            <v>1199</v>
          </cell>
          <cell r="C68">
            <v>0</v>
          </cell>
          <cell r="D68">
            <v>1199</v>
          </cell>
          <cell r="E68">
            <v>20</v>
          </cell>
          <cell r="F68">
            <v>1200</v>
          </cell>
          <cell r="G68">
            <v>0</v>
          </cell>
          <cell r="H68">
            <v>0</v>
          </cell>
          <cell r="I68">
            <v>0</v>
          </cell>
          <cell r="J68">
            <v>1199</v>
          </cell>
          <cell r="K68">
            <v>0</v>
          </cell>
          <cell r="L68">
            <v>1</v>
          </cell>
          <cell r="M68">
            <v>0</v>
          </cell>
          <cell r="N68">
            <v>0</v>
          </cell>
          <cell r="O68">
            <v>3</v>
          </cell>
          <cell r="P68">
            <v>1398.8333333333333</v>
          </cell>
          <cell r="Q68">
            <v>19</v>
          </cell>
          <cell r="R68">
            <v>11</v>
          </cell>
          <cell r="S68">
            <v>0</v>
          </cell>
          <cell r="T68">
            <v>9</v>
          </cell>
          <cell r="U68">
            <v>2</v>
          </cell>
          <cell r="V68">
            <v>6</v>
          </cell>
          <cell r="W68">
            <v>28</v>
          </cell>
          <cell r="X68">
            <v>19</v>
          </cell>
          <cell r="Y68">
            <v>26</v>
          </cell>
        </row>
        <row r="69">
          <cell r="A69" t="str">
            <v>서부29</v>
          </cell>
          <cell r="B69">
            <v>57</v>
          </cell>
          <cell r="D69">
            <v>57</v>
          </cell>
          <cell r="E69">
            <v>10</v>
          </cell>
          <cell r="G69">
            <v>0</v>
          </cell>
          <cell r="J69">
            <v>57</v>
          </cell>
          <cell r="K69">
            <v>0</v>
          </cell>
          <cell r="M69" t="str">
            <v>A</v>
          </cell>
          <cell r="Q69">
            <v>1</v>
          </cell>
          <cell r="R69">
            <v>0</v>
          </cell>
          <cell r="T69">
            <v>1</v>
          </cell>
          <cell r="V69">
            <v>0</v>
          </cell>
          <cell r="W69">
            <v>0</v>
          </cell>
          <cell r="X69">
            <v>1</v>
          </cell>
          <cell r="Y69">
            <v>1</v>
          </cell>
        </row>
        <row r="70">
          <cell r="A70">
            <v>30</v>
          </cell>
          <cell r="B70">
            <v>50</v>
          </cell>
          <cell r="D70">
            <v>50</v>
          </cell>
          <cell r="G70">
            <v>0</v>
          </cell>
          <cell r="J70">
            <v>50</v>
          </cell>
          <cell r="K70">
            <v>0</v>
          </cell>
          <cell r="M70" t="str">
            <v>A</v>
          </cell>
          <cell r="Q70">
            <v>1</v>
          </cell>
          <cell r="R70">
            <v>0</v>
          </cell>
          <cell r="V70">
            <v>0</v>
          </cell>
          <cell r="W70">
            <v>0</v>
          </cell>
          <cell r="X70">
            <v>1</v>
          </cell>
          <cell r="Y70">
            <v>1</v>
          </cell>
        </row>
        <row r="71">
          <cell r="A71">
            <v>31</v>
          </cell>
          <cell r="B71">
            <v>39</v>
          </cell>
          <cell r="D71">
            <v>39</v>
          </cell>
          <cell r="G71">
            <v>0</v>
          </cell>
          <cell r="J71">
            <v>39</v>
          </cell>
          <cell r="K71">
            <v>0</v>
          </cell>
          <cell r="M71" t="str">
            <v>A</v>
          </cell>
          <cell r="Q71">
            <v>1</v>
          </cell>
          <cell r="R71">
            <v>0</v>
          </cell>
          <cell r="V71">
            <v>0</v>
          </cell>
          <cell r="W71">
            <v>0</v>
          </cell>
          <cell r="X71">
            <v>1</v>
          </cell>
          <cell r="Y71">
            <v>1</v>
          </cell>
        </row>
        <row r="72">
          <cell r="A72">
            <v>32</v>
          </cell>
          <cell r="B72">
            <v>40</v>
          </cell>
          <cell r="D72">
            <v>40</v>
          </cell>
          <cell r="G72">
            <v>0</v>
          </cell>
          <cell r="J72">
            <v>40</v>
          </cell>
          <cell r="K72">
            <v>0</v>
          </cell>
          <cell r="M72" t="str">
            <v>C</v>
          </cell>
          <cell r="Q72">
            <v>0</v>
          </cell>
          <cell r="R72">
            <v>2</v>
          </cell>
          <cell r="T72">
            <v>1</v>
          </cell>
          <cell r="V72">
            <v>0</v>
          </cell>
          <cell r="W72">
            <v>4</v>
          </cell>
          <cell r="X72">
            <v>0</v>
          </cell>
          <cell r="Y72">
            <v>1</v>
          </cell>
        </row>
        <row r="73">
          <cell r="A73">
            <v>33</v>
          </cell>
          <cell r="B73">
            <v>41</v>
          </cell>
          <cell r="D73">
            <v>41</v>
          </cell>
          <cell r="G73">
            <v>0</v>
          </cell>
          <cell r="J73">
            <v>41</v>
          </cell>
          <cell r="K73">
            <v>0</v>
          </cell>
          <cell r="M73" t="str">
            <v>A</v>
          </cell>
          <cell r="Q73">
            <v>1</v>
          </cell>
          <cell r="R73">
            <v>0</v>
          </cell>
          <cell r="U73">
            <v>1</v>
          </cell>
          <cell r="V73">
            <v>0</v>
          </cell>
          <cell r="W73">
            <v>0</v>
          </cell>
          <cell r="X73">
            <v>1</v>
          </cell>
          <cell r="Y73">
            <v>1</v>
          </cell>
        </row>
        <row r="74">
          <cell r="A74">
            <v>34</v>
          </cell>
          <cell r="B74">
            <v>40</v>
          </cell>
          <cell r="D74">
            <v>40</v>
          </cell>
          <cell r="G74">
            <v>0</v>
          </cell>
          <cell r="J74">
            <v>40</v>
          </cell>
          <cell r="K74">
            <v>0</v>
          </cell>
          <cell r="M74" t="str">
            <v>A</v>
          </cell>
          <cell r="Q74">
            <v>1</v>
          </cell>
          <cell r="R74">
            <v>0</v>
          </cell>
          <cell r="V74">
            <v>0</v>
          </cell>
          <cell r="W74">
            <v>0</v>
          </cell>
          <cell r="X74">
            <v>1</v>
          </cell>
          <cell r="Y74">
            <v>1</v>
          </cell>
        </row>
        <row r="75">
          <cell r="A75">
            <v>35</v>
          </cell>
          <cell r="B75">
            <v>32</v>
          </cell>
          <cell r="D75">
            <v>32</v>
          </cell>
          <cell r="G75">
            <v>0</v>
          </cell>
          <cell r="J75">
            <v>32</v>
          </cell>
          <cell r="K75">
            <v>0</v>
          </cell>
          <cell r="M75" t="str">
            <v>A</v>
          </cell>
          <cell r="Q75">
            <v>1</v>
          </cell>
          <cell r="R75">
            <v>0</v>
          </cell>
          <cell r="T75">
            <v>1</v>
          </cell>
          <cell r="V75">
            <v>0</v>
          </cell>
          <cell r="W75">
            <v>0</v>
          </cell>
          <cell r="X75">
            <v>1</v>
          </cell>
          <cell r="Y75">
            <v>1</v>
          </cell>
        </row>
        <row r="76">
          <cell r="A76">
            <v>36</v>
          </cell>
          <cell r="B76">
            <v>51</v>
          </cell>
          <cell r="D76">
            <v>51</v>
          </cell>
          <cell r="G76">
            <v>0</v>
          </cell>
          <cell r="J76">
            <v>51</v>
          </cell>
          <cell r="K76">
            <v>0</v>
          </cell>
          <cell r="M76" t="str">
            <v>A</v>
          </cell>
          <cell r="Q76">
            <v>1</v>
          </cell>
          <cell r="R76">
            <v>0</v>
          </cell>
          <cell r="V76">
            <v>0</v>
          </cell>
          <cell r="W76">
            <v>0</v>
          </cell>
          <cell r="X76">
            <v>1</v>
          </cell>
          <cell r="Y76">
            <v>1</v>
          </cell>
        </row>
        <row r="77">
          <cell r="A77">
            <v>37</v>
          </cell>
          <cell r="B77">
            <v>35</v>
          </cell>
          <cell r="D77">
            <v>35</v>
          </cell>
          <cell r="G77">
            <v>0</v>
          </cell>
          <cell r="J77">
            <v>35</v>
          </cell>
          <cell r="K77">
            <v>0</v>
          </cell>
          <cell r="M77" t="str">
            <v>A</v>
          </cell>
          <cell r="O77">
            <v>1</v>
          </cell>
          <cell r="Q77">
            <v>1</v>
          </cell>
          <cell r="R77">
            <v>0</v>
          </cell>
          <cell r="V77">
            <v>2</v>
          </cell>
          <cell r="W77">
            <v>0</v>
          </cell>
          <cell r="X77">
            <v>1</v>
          </cell>
          <cell r="Y77">
            <v>1</v>
          </cell>
        </row>
        <row r="78">
          <cell r="A78">
            <v>38</v>
          </cell>
          <cell r="B78">
            <v>35</v>
          </cell>
          <cell r="D78">
            <v>35</v>
          </cell>
          <cell r="G78">
            <v>0</v>
          </cell>
          <cell r="J78">
            <v>35</v>
          </cell>
          <cell r="K78">
            <v>0</v>
          </cell>
          <cell r="M78" t="str">
            <v>A</v>
          </cell>
          <cell r="Q78">
            <v>1</v>
          </cell>
          <cell r="R78">
            <v>0</v>
          </cell>
          <cell r="T78">
            <v>1</v>
          </cell>
          <cell r="V78">
            <v>0</v>
          </cell>
          <cell r="W78">
            <v>0</v>
          </cell>
          <cell r="X78">
            <v>1</v>
          </cell>
          <cell r="Y78">
            <v>1</v>
          </cell>
        </row>
        <row r="79">
          <cell r="A79">
            <v>39</v>
          </cell>
          <cell r="B79">
            <v>56</v>
          </cell>
          <cell r="D79">
            <v>56</v>
          </cell>
          <cell r="G79">
            <v>0</v>
          </cell>
          <cell r="J79">
            <v>56</v>
          </cell>
          <cell r="K79">
            <v>0</v>
          </cell>
          <cell r="M79" t="str">
            <v>A</v>
          </cell>
          <cell r="Q79">
            <v>1</v>
          </cell>
          <cell r="R79">
            <v>0</v>
          </cell>
          <cell r="V79">
            <v>0</v>
          </cell>
          <cell r="W79">
            <v>0</v>
          </cell>
          <cell r="X79">
            <v>1</v>
          </cell>
          <cell r="Y79">
            <v>1</v>
          </cell>
        </row>
        <row r="80">
          <cell r="A80">
            <v>40</v>
          </cell>
          <cell r="B80">
            <v>40</v>
          </cell>
          <cell r="D80">
            <v>40</v>
          </cell>
          <cell r="G80">
            <v>0</v>
          </cell>
          <cell r="J80">
            <v>40</v>
          </cell>
          <cell r="K80">
            <v>0</v>
          </cell>
          <cell r="M80" t="str">
            <v>C</v>
          </cell>
          <cell r="Q80">
            <v>0</v>
          </cell>
          <cell r="R80">
            <v>2</v>
          </cell>
          <cell r="V80">
            <v>0</v>
          </cell>
          <cell r="W80">
            <v>4</v>
          </cell>
          <cell r="X80">
            <v>0</v>
          </cell>
          <cell r="Y80">
            <v>1</v>
          </cell>
        </row>
        <row r="81">
          <cell r="A81">
            <v>41</v>
          </cell>
          <cell r="B81">
            <v>47</v>
          </cell>
          <cell r="D81">
            <v>47</v>
          </cell>
          <cell r="G81">
            <v>0</v>
          </cell>
          <cell r="J81">
            <v>47</v>
          </cell>
          <cell r="K81">
            <v>0</v>
          </cell>
          <cell r="M81" t="str">
            <v>A</v>
          </cell>
          <cell r="Q81">
            <v>1</v>
          </cell>
          <cell r="R81">
            <v>0</v>
          </cell>
          <cell r="T81">
            <v>1</v>
          </cell>
          <cell r="V81">
            <v>0</v>
          </cell>
          <cell r="W81">
            <v>0</v>
          </cell>
          <cell r="X81">
            <v>1</v>
          </cell>
          <cell r="Y81">
            <v>1</v>
          </cell>
        </row>
        <row r="82">
          <cell r="A82">
            <v>42</v>
          </cell>
          <cell r="B82">
            <v>45</v>
          </cell>
          <cell r="D82">
            <v>45</v>
          </cell>
          <cell r="G82">
            <v>0</v>
          </cell>
          <cell r="J82">
            <v>45</v>
          </cell>
          <cell r="K82">
            <v>0</v>
          </cell>
          <cell r="M82" t="str">
            <v>A</v>
          </cell>
          <cell r="Q82">
            <v>1</v>
          </cell>
          <cell r="R82">
            <v>0</v>
          </cell>
          <cell r="V82">
            <v>0</v>
          </cell>
          <cell r="W82">
            <v>0</v>
          </cell>
          <cell r="X82">
            <v>1</v>
          </cell>
          <cell r="Y82">
            <v>1</v>
          </cell>
        </row>
        <row r="83">
          <cell r="A83">
            <v>43</v>
          </cell>
          <cell r="B83">
            <v>45</v>
          </cell>
          <cell r="D83">
            <v>45</v>
          </cell>
          <cell r="G83">
            <v>0</v>
          </cell>
          <cell r="J83">
            <v>45</v>
          </cell>
          <cell r="K83">
            <v>0</v>
          </cell>
          <cell r="M83" t="str">
            <v>A</v>
          </cell>
          <cell r="Q83">
            <v>1</v>
          </cell>
          <cell r="R83">
            <v>0</v>
          </cell>
          <cell r="V83">
            <v>0</v>
          </cell>
          <cell r="W83">
            <v>0</v>
          </cell>
          <cell r="X83">
            <v>1</v>
          </cell>
          <cell r="Y83">
            <v>1</v>
          </cell>
        </row>
        <row r="84">
          <cell r="A84">
            <v>44</v>
          </cell>
          <cell r="B84">
            <v>40</v>
          </cell>
          <cell r="D84">
            <v>40</v>
          </cell>
          <cell r="G84">
            <v>0</v>
          </cell>
          <cell r="J84">
            <v>40</v>
          </cell>
          <cell r="K84">
            <v>0</v>
          </cell>
          <cell r="M84" t="str">
            <v>A</v>
          </cell>
          <cell r="Q84">
            <v>1</v>
          </cell>
          <cell r="R84">
            <v>0</v>
          </cell>
          <cell r="T84">
            <v>1</v>
          </cell>
          <cell r="V84">
            <v>0</v>
          </cell>
          <cell r="W84">
            <v>0</v>
          </cell>
          <cell r="X84">
            <v>1</v>
          </cell>
          <cell r="Y84">
            <v>1</v>
          </cell>
        </row>
        <row r="85">
          <cell r="A85">
            <v>45</v>
          </cell>
          <cell r="B85">
            <v>45</v>
          </cell>
          <cell r="D85">
            <v>45</v>
          </cell>
          <cell r="G85">
            <v>0</v>
          </cell>
          <cell r="J85">
            <v>45</v>
          </cell>
          <cell r="K85">
            <v>0</v>
          </cell>
          <cell r="M85" t="str">
            <v>A</v>
          </cell>
          <cell r="Q85">
            <v>1</v>
          </cell>
          <cell r="R85">
            <v>0</v>
          </cell>
          <cell r="V85">
            <v>0</v>
          </cell>
          <cell r="W85">
            <v>0</v>
          </cell>
          <cell r="X85">
            <v>1</v>
          </cell>
          <cell r="Y85">
            <v>1</v>
          </cell>
        </row>
        <row r="86">
          <cell r="A86">
            <v>46</v>
          </cell>
          <cell r="B86">
            <v>42</v>
          </cell>
          <cell r="D86">
            <v>42</v>
          </cell>
          <cell r="G86">
            <v>0</v>
          </cell>
          <cell r="J86">
            <v>42</v>
          </cell>
          <cell r="K86">
            <v>0</v>
          </cell>
          <cell r="M86" t="str">
            <v>A</v>
          </cell>
          <cell r="Q86">
            <v>1</v>
          </cell>
          <cell r="R86">
            <v>0</v>
          </cell>
          <cell r="V86">
            <v>0</v>
          </cell>
          <cell r="W86">
            <v>0</v>
          </cell>
          <cell r="X86">
            <v>1</v>
          </cell>
          <cell r="Y86">
            <v>1</v>
          </cell>
        </row>
        <row r="87">
          <cell r="A87">
            <v>47</v>
          </cell>
          <cell r="B87">
            <v>44</v>
          </cell>
          <cell r="D87">
            <v>44</v>
          </cell>
          <cell r="G87">
            <v>0</v>
          </cell>
          <cell r="J87">
            <v>44</v>
          </cell>
          <cell r="K87">
            <v>0</v>
          </cell>
          <cell r="M87" t="str">
            <v>B</v>
          </cell>
          <cell r="Q87">
            <v>0</v>
          </cell>
          <cell r="R87">
            <v>1</v>
          </cell>
          <cell r="T87">
            <v>1</v>
          </cell>
          <cell r="V87">
            <v>0</v>
          </cell>
          <cell r="W87">
            <v>4</v>
          </cell>
          <cell r="X87">
            <v>0</v>
          </cell>
          <cell r="Y87">
            <v>1</v>
          </cell>
        </row>
        <row r="88">
          <cell r="A88">
            <v>48</v>
          </cell>
          <cell r="B88">
            <v>51</v>
          </cell>
          <cell r="D88">
            <v>51</v>
          </cell>
          <cell r="G88">
            <v>0</v>
          </cell>
          <cell r="J88">
            <v>51</v>
          </cell>
          <cell r="K88">
            <v>0</v>
          </cell>
          <cell r="M88" t="str">
            <v>A</v>
          </cell>
          <cell r="Q88">
            <v>1</v>
          </cell>
          <cell r="R88">
            <v>0</v>
          </cell>
          <cell r="V88">
            <v>0</v>
          </cell>
          <cell r="W88">
            <v>0</v>
          </cell>
          <cell r="X88">
            <v>1</v>
          </cell>
          <cell r="Y88">
            <v>1</v>
          </cell>
        </row>
        <row r="89">
          <cell r="A89">
            <v>49</v>
          </cell>
          <cell r="B89">
            <v>52</v>
          </cell>
          <cell r="D89">
            <v>52</v>
          </cell>
          <cell r="G89">
            <v>0</v>
          </cell>
          <cell r="J89">
            <v>52</v>
          </cell>
          <cell r="K89">
            <v>0</v>
          </cell>
          <cell r="M89" t="str">
            <v>A</v>
          </cell>
          <cell r="O89">
            <v>1</v>
          </cell>
          <cell r="Q89">
            <v>1</v>
          </cell>
          <cell r="R89">
            <v>0</v>
          </cell>
          <cell r="U89">
            <v>1</v>
          </cell>
          <cell r="V89">
            <v>2</v>
          </cell>
          <cell r="W89">
            <v>0</v>
          </cell>
          <cell r="X89">
            <v>1</v>
          </cell>
          <cell r="Y89">
            <v>1</v>
          </cell>
        </row>
        <row r="90">
          <cell r="A90">
            <v>50</v>
          </cell>
          <cell r="B90">
            <v>54</v>
          </cell>
          <cell r="D90">
            <v>54</v>
          </cell>
          <cell r="G90">
            <v>0</v>
          </cell>
          <cell r="J90">
            <v>54</v>
          </cell>
          <cell r="K90">
            <v>0</v>
          </cell>
          <cell r="M90" t="str">
            <v>A</v>
          </cell>
          <cell r="Q90">
            <v>1</v>
          </cell>
          <cell r="R90">
            <v>0</v>
          </cell>
          <cell r="T90">
            <v>1</v>
          </cell>
          <cell r="V90">
            <v>0</v>
          </cell>
          <cell r="W90">
            <v>0</v>
          </cell>
          <cell r="X90">
            <v>1</v>
          </cell>
          <cell r="Y90">
            <v>1</v>
          </cell>
        </row>
        <row r="91">
          <cell r="A91">
            <v>51</v>
          </cell>
          <cell r="B91">
            <v>40</v>
          </cell>
          <cell r="D91">
            <v>40</v>
          </cell>
          <cell r="G91">
            <v>0</v>
          </cell>
          <cell r="J91">
            <v>40</v>
          </cell>
          <cell r="K91">
            <v>0</v>
          </cell>
          <cell r="M91" t="str">
            <v>A</v>
          </cell>
          <cell r="Q91">
            <v>1</v>
          </cell>
          <cell r="R91">
            <v>0</v>
          </cell>
          <cell r="V91">
            <v>0</v>
          </cell>
          <cell r="W91">
            <v>0</v>
          </cell>
          <cell r="X91">
            <v>1</v>
          </cell>
          <cell r="Y91">
            <v>1</v>
          </cell>
        </row>
        <row r="92">
          <cell r="A92">
            <v>52</v>
          </cell>
          <cell r="B92">
            <v>47</v>
          </cell>
          <cell r="D92">
            <v>47</v>
          </cell>
          <cell r="G92">
            <v>0</v>
          </cell>
          <cell r="J92">
            <v>47</v>
          </cell>
          <cell r="K92">
            <v>0</v>
          </cell>
          <cell r="M92" t="str">
            <v>A</v>
          </cell>
          <cell r="Q92">
            <v>1</v>
          </cell>
          <cell r="R92">
            <v>0</v>
          </cell>
          <cell r="V92">
            <v>0</v>
          </cell>
          <cell r="W92">
            <v>0</v>
          </cell>
          <cell r="X92">
            <v>1</v>
          </cell>
          <cell r="Y92">
            <v>1</v>
          </cell>
        </row>
        <row r="93">
          <cell r="A93">
            <v>53</v>
          </cell>
          <cell r="B93">
            <v>35</v>
          </cell>
          <cell r="D93">
            <v>35</v>
          </cell>
          <cell r="G93">
            <v>0</v>
          </cell>
          <cell r="J93">
            <v>35</v>
          </cell>
          <cell r="K93">
            <v>0</v>
          </cell>
          <cell r="M93" t="str">
            <v>A</v>
          </cell>
          <cell r="Q93">
            <v>1</v>
          </cell>
          <cell r="R93">
            <v>0</v>
          </cell>
          <cell r="T93">
            <v>1</v>
          </cell>
          <cell r="V93">
            <v>0</v>
          </cell>
          <cell r="W93">
            <v>0</v>
          </cell>
          <cell r="X93">
            <v>1</v>
          </cell>
          <cell r="Y93">
            <v>1</v>
          </cell>
        </row>
        <row r="94">
          <cell r="A94">
            <v>54</v>
          </cell>
          <cell r="B94">
            <v>40</v>
          </cell>
          <cell r="D94">
            <v>40</v>
          </cell>
          <cell r="G94">
            <v>0</v>
          </cell>
          <cell r="J94">
            <v>40</v>
          </cell>
          <cell r="K94">
            <v>0</v>
          </cell>
          <cell r="M94" t="str">
            <v>B</v>
          </cell>
          <cell r="Q94">
            <v>0</v>
          </cell>
          <cell r="R94">
            <v>1</v>
          </cell>
          <cell r="V94">
            <v>0</v>
          </cell>
          <cell r="W94">
            <v>4</v>
          </cell>
          <cell r="X94">
            <v>0</v>
          </cell>
          <cell r="Y94">
            <v>1</v>
          </cell>
        </row>
        <row r="95">
          <cell r="A95" t="str">
            <v>서부55</v>
          </cell>
          <cell r="B95">
            <v>50</v>
          </cell>
          <cell r="D95">
            <v>50</v>
          </cell>
          <cell r="E95">
            <v>10</v>
          </cell>
          <cell r="G95">
            <v>0</v>
          </cell>
          <cell r="J95">
            <v>50</v>
          </cell>
          <cell r="K95">
            <v>0</v>
          </cell>
          <cell r="L95">
            <v>1</v>
          </cell>
          <cell r="M95" t="str">
            <v>C</v>
          </cell>
          <cell r="Q95">
            <v>0</v>
          </cell>
          <cell r="R95">
            <v>2</v>
          </cell>
          <cell r="V95">
            <v>0</v>
          </cell>
          <cell r="W95">
            <v>4</v>
          </cell>
          <cell r="X95">
            <v>0</v>
          </cell>
          <cell r="Y95">
            <v>1</v>
          </cell>
        </row>
        <row r="96">
          <cell r="A96" t="str">
            <v>소계3</v>
          </cell>
          <cell r="B96">
            <v>1193</v>
          </cell>
          <cell r="C96">
            <v>0</v>
          </cell>
          <cell r="D96">
            <v>1193</v>
          </cell>
          <cell r="E96">
            <v>20</v>
          </cell>
          <cell r="F96">
            <v>1200</v>
          </cell>
          <cell r="G96">
            <v>0</v>
          </cell>
          <cell r="H96">
            <v>0</v>
          </cell>
          <cell r="I96">
            <v>0</v>
          </cell>
          <cell r="J96">
            <v>1193</v>
          </cell>
          <cell r="K96">
            <v>0</v>
          </cell>
          <cell r="L96">
            <v>1</v>
          </cell>
          <cell r="M96">
            <v>0</v>
          </cell>
          <cell r="N96">
            <v>0</v>
          </cell>
          <cell r="O96">
            <v>2</v>
          </cell>
          <cell r="P96">
            <v>1391.8333333333333</v>
          </cell>
          <cell r="Q96">
            <v>22</v>
          </cell>
          <cell r="R96">
            <v>8</v>
          </cell>
          <cell r="S96">
            <v>0</v>
          </cell>
          <cell r="T96">
            <v>9</v>
          </cell>
          <cell r="U96">
            <v>2</v>
          </cell>
          <cell r="V96">
            <v>4</v>
          </cell>
          <cell r="W96">
            <v>20</v>
          </cell>
          <cell r="X96">
            <v>22</v>
          </cell>
          <cell r="Y96">
            <v>27</v>
          </cell>
        </row>
        <row r="97">
          <cell r="A97" t="str">
            <v>서부56</v>
          </cell>
          <cell r="B97">
            <v>49</v>
          </cell>
          <cell r="D97">
            <v>49</v>
          </cell>
          <cell r="E97">
            <v>10</v>
          </cell>
          <cell r="G97">
            <v>0</v>
          </cell>
          <cell r="J97">
            <v>49</v>
          </cell>
          <cell r="K97">
            <v>0</v>
          </cell>
          <cell r="M97" t="str">
            <v>C</v>
          </cell>
          <cell r="Q97">
            <v>0</v>
          </cell>
          <cell r="R97">
            <v>2</v>
          </cell>
          <cell r="V97">
            <v>0</v>
          </cell>
          <cell r="W97">
            <v>4</v>
          </cell>
          <cell r="X97">
            <v>0</v>
          </cell>
          <cell r="Y97">
            <v>1</v>
          </cell>
        </row>
        <row r="98">
          <cell r="A98">
            <v>57</v>
          </cell>
          <cell r="B98">
            <v>34</v>
          </cell>
          <cell r="D98">
            <v>34</v>
          </cell>
          <cell r="G98">
            <v>0</v>
          </cell>
          <cell r="J98">
            <v>34</v>
          </cell>
          <cell r="K98">
            <v>0</v>
          </cell>
          <cell r="M98" t="str">
            <v>C</v>
          </cell>
          <cell r="Q98">
            <v>0</v>
          </cell>
          <cell r="R98">
            <v>2</v>
          </cell>
          <cell r="T98">
            <v>1</v>
          </cell>
          <cell r="V98">
            <v>0</v>
          </cell>
          <cell r="W98">
            <v>4</v>
          </cell>
          <cell r="X98">
            <v>0</v>
          </cell>
          <cell r="Y98">
            <v>1</v>
          </cell>
        </row>
        <row r="99">
          <cell r="A99">
            <v>58</v>
          </cell>
          <cell r="B99">
            <v>31</v>
          </cell>
          <cell r="D99">
            <v>31</v>
          </cell>
          <cell r="G99">
            <v>0</v>
          </cell>
          <cell r="J99">
            <v>31</v>
          </cell>
          <cell r="K99">
            <v>0</v>
          </cell>
          <cell r="M99" t="str">
            <v>C</v>
          </cell>
          <cell r="Q99">
            <v>0</v>
          </cell>
          <cell r="R99">
            <v>2</v>
          </cell>
          <cell r="V99">
            <v>0</v>
          </cell>
          <cell r="W99">
            <v>4</v>
          </cell>
          <cell r="X99">
            <v>0</v>
          </cell>
          <cell r="Y99">
            <v>1</v>
          </cell>
        </row>
        <row r="100">
          <cell r="A100">
            <v>59</v>
          </cell>
          <cell r="B100">
            <v>30</v>
          </cell>
          <cell r="D100">
            <v>30</v>
          </cell>
          <cell r="G100">
            <v>0</v>
          </cell>
          <cell r="J100">
            <v>30</v>
          </cell>
          <cell r="K100">
            <v>0</v>
          </cell>
          <cell r="M100" t="str">
            <v>A</v>
          </cell>
          <cell r="Q100">
            <v>1</v>
          </cell>
          <cell r="R100">
            <v>0</v>
          </cell>
          <cell r="V100">
            <v>0</v>
          </cell>
          <cell r="W100">
            <v>0</v>
          </cell>
          <cell r="X100">
            <v>1</v>
          </cell>
          <cell r="Y100">
            <v>1</v>
          </cell>
        </row>
        <row r="101">
          <cell r="A101">
            <v>60</v>
          </cell>
          <cell r="B101">
            <v>46</v>
          </cell>
          <cell r="D101">
            <v>46</v>
          </cell>
          <cell r="G101">
            <v>0</v>
          </cell>
          <cell r="J101">
            <v>46</v>
          </cell>
          <cell r="K101">
            <v>0</v>
          </cell>
          <cell r="M101" t="str">
            <v>A</v>
          </cell>
          <cell r="Q101">
            <v>1</v>
          </cell>
          <cell r="R101">
            <v>0</v>
          </cell>
          <cell r="T101">
            <v>1</v>
          </cell>
          <cell r="V101">
            <v>0</v>
          </cell>
          <cell r="W101">
            <v>0</v>
          </cell>
          <cell r="X101">
            <v>1</v>
          </cell>
          <cell r="Y101">
            <v>1</v>
          </cell>
        </row>
        <row r="102">
          <cell r="A102">
            <v>61</v>
          </cell>
          <cell r="B102">
            <v>40</v>
          </cell>
          <cell r="D102">
            <v>40</v>
          </cell>
          <cell r="G102">
            <v>0</v>
          </cell>
          <cell r="J102">
            <v>40</v>
          </cell>
          <cell r="K102">
            <v>0</v>
          </cell>
          <cell r="M102" t="str">
            <v>A</v>
          </cell>
          <cell r="O102">
            <v>1</v>
          </cell>
          <cell r="Q102">
            <v>1</v>
          </cell>
          <cell r="R102">
            <v>0</v>
          </cell>
          <cell r="U102">
            <v>1</v>
          </cell>
          <cell r="V102">
            <v>2</v>
          </cell>
          <cell r="W102">
            <v>0</v>
          </cell>
          <cell r="X102">
            <v>1</v>
          </cell>
          <cell r="Y102">
            <v>1</v>
          </cell>
        </row>
        <row r="103">
          <cell r="A103">
            <v>62</v>
          </cell>
          <cell r="B103">
            <v>50</v>
          </cell>
          <cell r="D103">
            <v>50</v>
          </cell>
          <cell r="G103">
            <v>0</v>
          </cell>
          <cell r="J103">
            <v>50</v>
          </cell>
          <cell r="K103">
            <v>0</v>
          </cell>
          <cell r="M103" t="str">
            <v>C</v>
          </cell>
          <cell r="Q103">
            <v>0</v>
          </cell>
          <cell r="R103">
            <v>2</v>
          </cell>
          <cell r="V103">
            <v>0</v>
          </cell>
          <cell r="W103">
            <v>4</v>
          </cell>
          <cell r="X103">
            <v>0</v>
          </cell>
          <cell r="Y103">
            <v>1</v>
          </cell>
        </row>
        <row r="104">
          <cell r="A104">
            <v>63</v>
          </cell>
          <cell r="B104">
            <v>36</v>
          </cell>
          <cell r="D104">
            <v>36</v>
          </cell>
          <cell r="G104">
            <v>0</v>
          </cell>
          <cell r="J104">
            <v>36</v>
          </cell>
          <cell r="K104">
            <v>0</v>
          </cell>
          <cell r="M104" t="str">
            <v>C</v>
          </cell>
          <cell r="Q104">
            <v>0</v>
          </cell>
          <cell r="R104">
            <v>2</v>
          </cell>
          <cell r="T104">
            <v>1</v>
          </cell>
          <cell r="V104">
            <v>0</v>
          </cell>
          <cell r="W104">
            <v>4</v>
          </cell>
          <cell r="X104">
            <v>0</v>
          </cell>
          <cell r="Y104">
            <v>1</v>
          </cell>
        </row>
        <row r="105">
          <cell r="A105">
            <v>64</v>
          </cell>
          <cell r="B105">
            <v>26</v>
          </cell>
          <cell r="D105">
            <v>26</v>
          </cell>
          <cell r="G105">
            <v>0</v>
          </cell>
          <cell r="J105">
            <v>26</v>
          </cell>
          <cell r="K105">
            <v>0</v>
          </cell>
          <cell r="M105" t="str">
            <v>C</v>
          </cell>
          <cell r="Q105">
            <v>0</v>
          </cell>
          <cell r="R105">
            <v>2</v>
          </cell>
          <cell r="U105">
            <v>1</v>
          </cell>
          <cell r="V105">
            <v>0</v>
          </cell>
          <cell r="W105">
            <v>4</v>
          </cell>
          <cell r="X105">
            <v>0</v>
          </cell>
          <cell r="Y105">
            <v>1</v>
          </cell>
        </row>
        <row r="106">
          <cell r="A106">
            <v>65</v>
          </cell>
          <cell r="B106">
            <v>48.8</v>
          </cell>
          <cell r="D106">
            <v>48.8</v>
          </cell>
          <cell r="G106">
            <v>0</v>
          </cell>
          <cell r="J106">
            <v>48.8</v>
          </cell>
          <cell r="K106">
            <v>0</v>
          </cell>
          <cell r="M106" t="str">
            <v>A</v>
          </cell>
          <cell r="Q106">
            <v>1</v>
          </cell>
          <cell r="R106">
            <v>0</v>
          </cell>
          <cell r="V106">
            <v>0</v>
          </cell>
          <cell r="W106">
            <v>0</v>
          </cell>
          <cell r="X106">
            <v>1</v>
          </cell>
          <cell r="Y106">
            <v>1</v>
          </cell>
        </row>
        <row r="107">
          <cell r="A107">
            <v>66</v>
          </cell>
          <cell r="B107">
            <v>54.7</v>
          </cell>
          <cell r="D107">
            <v>54.7</v>
          </cell>
          <cell r="G107">
            <v>0</v>
          </cell>
          <cell r="J107">
            <v>54.7</v>
          </cell>
          <cell r="K107">
            <v>0</v>
          </cell>
          <cell r="M107" t="str">
            <v>A</v>
          </cell>
          <cell r="Q107">
            <v>1</v>
          </cell>
          <cell r="R107">
            <v>0</v>
          </cell>
          <cell r="T107">
            <v>1</v>
          </cell>
          <cell r="V107">
            <v>0</v>
          </cell>
          <cell r="W107">
            <v>0</v>
          </cell>
          <cell r="X107">
            <v>1</v>
          </cell>
          <cell r="Y107">
            <v>1</v>
          </cell>
        </row>
        <row r="108">
          <cell r="A108">
            <v>67</v>
          </cell>
          <cell r="B108">
            <v>45.6</v>
          </cell>
          <cell r="D108">
            <v>45.6</v>
          </cell>
          <cell r="G108">
            <v>0</v>
          </cell>
          <cell r="J108">
            <v>45.6</v>
          </cell>
          <cell r="K108">
            <v>0</v>
          </cell>
          <cell r="M108" t="str">
            <v>C</v>
          </cell>
          <cell r="Q108">
            <v>0</v>
          </cell>
          <cell r="R108">
            <v>2</v>
          </cell>
          <cell r="V108">
            <v>0</v>
          </cell>
          <cell r="W108">
            <v>4</v>
          </cell>
          <cell r="X108">
            <v>0</v>
          </cell>
          <cell r="Y108">
            <v>1</v>
          </cell>
        </row>
        <row r="109">
          <cell r="A109">
            <v>68</v>
          </cell>
          <cell r="B109">
            <v>46.6</v>
          </cell>
          <cell r="D109">
            <v>46.6</v>
          </cell>
          <cell r="G109">
            <v>0</v>
          </cell>
          <cell r="J109">
            <v>46.6</v>
          </cell>
          <cell r="K109">
            <v>0</v>
          </cell>
          <cell r="M109" t="str">
            <v>A</v>
          </cell>
          <cell r="Q109">
            <v>1</v>
          </cell>
          <cell r="R109">
            <v>0</v>
          </cell>
          <cell r="V109">
            <v>0</v>
          </cell>
          <cell r="W109">
            <v>0</v>
          </cell>
          <cell r="X109">
            <v>1</v>
          </cell>
          <cell r="Y109">
            <v>1</v>
          </cell>
        </row>
        <row r="110">
          <cell r="A110">
            <v>69</v>
          </cell>
          <cell r="B110">
            <v>50.1</v>
          </cell>
          <cell r="D110">
            <v>50.1</v>
          </cell>
          <cell r="G110">
            <v>0</v>
          </cell>
          <cell r="J110">
            <v>50.1</v>
          </cell>
          <cell r="K110">
            <v>0</v>
          </cell>
          <cell r="M110" t="str">
            <v>A</v>
          </cell>
          <cell r="Q110">
            <v>1</v>
          </cell>
          <cell r="R110">
            <v>0</v>
          </cell>
          <cell r="T110">
            <v>1</v>
          </cell>
          <cell r="V110">
            <v>0</v>
          </cell>
          <cell r="W110">
            <v>0</v>
          </cell>
          <cell r="X110">
            <v>1</v>
          </cell>
          <cell r="Y110">
            <v>1</v>
          </cell>
        </row>
        <row r="111">
          <cell r="A111">
            <v>70</v>
          </cell>
          <cell r="B111">
            <v>40.5</v>
          </cell>
          <cell r="D111">
            <v>40.5</v>
          </cell>
          <cell r="G111">
            <v>0</v>
          </cell>
          <cell r="J111">
            <v>40.5</v>
          </cell>
          <cell r="K111">
            <v>0</v>
          </cell>
          <cell r="M111" t="str">
            <v>A</v>
          </cell>
          <cell r="Q111">
            <v>1</v>
          </cell>
          <cell r="R111">
            <v>0</v>
          </cell>
          <cell r="V111">
            <v>0</v>
          </cell>
          <cell r="W111">
            <v>0</v>
          </cell>
          <cell r="X111">
            <v>1</v>
          </cell>
          <cell r="Y111">
            <v>1</v>
          </cell>
        </row>
        <row r="112">
          <cell r="A112">
            <v>71</v>
          </cell>
          <cell r="B112">
            <v>51.6</v>
          </cell>
          <cell r="D112">
            <v>51.6</v>
          </cell>
          <cell r="G112">
            <v>0</v>
          </cell>
          <cell r="J112">
            <v>51.6</v>
          </cell>
          <cell r="K112">
            <v>0</v>
          </cell>
          <cell r="M112" t="str">
            <v>A</v>
          </cell>
          <cell r="Q112">
            <v>1</v>
          </cell>
          <cell r="R112">
            <v>0</v>
          </cell>
          <cell r="V112">
            <v>0</v>
          </cell>
          <cell r="W112">
            <v>0</v>
          </cell>
          <cell r="X112">
            <v>1</v>
          </cell>
          <cell r="Y112">
            <v>1</v>
          </cell>
        </row>
        <row r="113">
          <cell r="A113">
            <v>72</v>
          </cell>
          <cell r="B113">
            <v>45.7</v>
          </cell>
          <cell r="D113">
            <v>45.7</v>
          </cell>
          <cell r="G113">
            <v>0</v>
          </cell>
          <cell r="J113">
            <v>45.7</v>
          </cell>
          <cell r="K113">
            <v>0</v>
          </cell>
          <cell r="M113" t="str">
            <v>C</v>
          </cell>
          <cell r="Q113">
            <v>0</v>
          </cell>
          <cell r="R113">
            <v>2</v>
          </cell>
          <cell r="T113">
            <v>1</v>
          </cell>
          <cell r="V113">
            <v>0</v>
          </cell>
          <cell r="W113">
            <v>4</v>
          </cell>
          <cell r="X113">
            <v>0</v>
          </cell>
          <cell r="Y113">
            <v>1</v>
          </cell>
        </row>
        <row r="114">
          <cell r="A114">
            <v>73</v>
          </cell>
          <cell r="B114">
            <v>51.5</v>
          </cell>
          <cell r="D114">
            <v>51.5</v>
          </cell>
          <cell r="G114">
            <v>0</v>
          </cell>
          <cell r="J114">
            <v>51.5</v>
          </cell>
          <cell r="K114">
            <v>0</v>
          </cell>
          <cell r="M114" t="str">
            <v>C</v>
          </cell>
          <cell r="O114">
            <v>1</v>
          </cell>
          <cell r="Q114">
            <v>0</v>
          </cell>
          <cell r="R114">
            <v>2</v>
          </cell>
          <cell r="U114">
            <v>1</v>
          </cell>
          <cell r="V114">
            <v>2</v>
          </cell>
          <cell r="W114">
            <v>4</v>
          </cell>
          <cell r="X114">
            <v>0</v>
          </cell>
          <cell r="Y114">
            <v>1</v>
          </cell>
        </row>
        <row r="115">
          <cell r="A115">
            <v>74</v>
          </cell>
          <cell r="B115">
            <v>55.6</v>
          </cell>
          <cell r="D115">
            <v>55.6</v>
          </cell>
          <cell r="G115">
            <v>0</v>
          </cell>
          <cell r="J115">
            <v>55.6</v>
          </cell>
          <cell r="K115">
            <v>0</v>
          </cell>
          <cell r="M115" t="str">
            <v>C</v>
          </cell>
          <cell r="Q115">
            <v>0</v>
          </cell>
          <cell r="R115">
            <v>2</v>
          </cell>
          <cell r="V115">
            <v>0</v>
          </cell>
          <cell r="W115">
            <v>4</v>
          </cell>
          <cell r="X115">
            <v>0</v>
          </cell>
          <cell r="Y115">
            <v>1</v>
          </cell>
        </row>
        <row r="116">
          <cell r="A116">
            <v>75</v>
          </cell>
          <cell r="B116">
            <v>50</v>
          </cell>
          <cell r="D116">
            <v>50</v>
          </cell>
          <cell r="G116">
            <v>0</v>
          </cell>
          <cell r="J116">
            <v>50</v>
          </cell>
          <cell r="K116">
            <v>0</v>
          </cell>
          <cell r="M116" t="str">
            <v>B</v>
          </cell>
          <cell r="Q116">
            <v>0</v>
          </cell>
          <cell r="R116">
            <v>1</v>
          </cell>
          <cell r="T116">
            <v>1</v>
          </cell>
          <cell r="V116">
            <v>0</v>
          </cell>
          <cell r="W116">
            <v>4</v>
          </cell>
          <cell r="X116">
            <v>0</v>
          </cell>
          <cell r="Y116">
            <v>1</v>
          </cell>
        </row>
        <row r="117">
          <cell r="A117">
            <v>76</v>
          </cell>
          <cell r="B117">
            <v>45</v>
          </cell>
          <cell r="D117">
            <v>45</v>
          </cell>
          <cell r="G117">
            <v>0</v>
          </cell>
          <cell r="J117">
            <v>45</v>
          </cell>
          <cell r="K117">
            <v>0</v>
          </cell>
          <cell r="M117" t="str">
            <v>A</v>
          </cell>
          <cell r="Q117">
            <v>1</v>
          </cell>
          <cell r="R117">
            <v>0</v>
          </cell>
          <cell r="U117">
            <v>1</v>
          </cell>
          <cell r="V117">
            <v>0</v>
          </cell>
          <cell r="W117">
            <v>0</v>
          </cell>
          <cell r="X117">
            <v>1</v>
          </cell>
          <cell r="Y117">
            <v>1</v>
          </cell>
        </row>
        <row r="118">
          <cell r="A118">
            <v>77</v>
          </cell>
          <cell r="B118">
            <v>31</v>
          </cell>
          <cell r="D118">
            <v>31</v>
          </cell>
          <cell r="G118">
            <v>0</v>
          </cell>
          <cell r="J118">
            <v>31</v>
          </cell>
          <cell r="K118">
            <v>0</v>
          </cell>
          <cell r="M118" t="str">
            <v>A</v>
          </cell>
          <cell r="Q118">
            <v>1</v>
          </cell>
          <cell r="R118">
            <v>0</v>
          </cell>
          <cell r="V118">
            <v>0</v>
          </cell>
          <cell r="W118">
            <v>0</v>
          </cell>
          <cell r="X118">
            <v>1</v>
          </cell>
          <cell r="Y118">
            <v>1</v>
          </cell>
        </row>
        <row r="119">
          <cell r="A119">
            <v>78</v>
          </cell>
          <cell r="B119">
            <v>41</v>
          </cell>
          <cell r="D119">
            <v>41</v>
          </cell>
          <cell r="G119">
            <v>0</v>
          </cell>
          <cell r="J119">
            <v>41</v>
          </cell>
          <cell r="K119">
            <v>0</v>
          </cell>
          <cell r="M119" t="str">
            <v>B</v>
          </cell>
          <cell r="Q119">
            <v>0</v>
          </cell>
          <cell r="R119">
            <v>1</v>
          </cell>
          <cell r="T119">
            <v>1</v>
          </cell>
          <cell r="V119">
            <v>0</v>
          </cell>
          <cell r="W119">
            <v>4</v>
          </cell>
          <cell r="X119">
            <v>0</v>
          </cell>
          <cell r="Y119">
            <v>1</v>
          </cell>
        </row>
        <row r="120">
          <cell r="A120">
            <v>79</v>
          </cell>
          <cell r="B120">
            <v>50.3</v>
          </cell>
          <cell r="D120">
            <v>50.3</v>
          </cell>
          <cell r="G120">
            <v>0</v>
          </cell>
          <cell r="J120">
            <v>50.3</v>
          </cell>
          <cell r="K120">
            <v>0</v>
          </cell>
          <cell r="M120" t="str">
            <v>A</v>
          </cell>
          <cell r="Q120">
            <v>1</v>
          </cell>
          <cell r="R120">
            <v>0</v>
          </cell>
          <cell r="V120">
            <v>0</v>
          </cell>
          <cell r="W120">
            <v>0</v>
          </cell>
          <cell r="X120">
            <v>1</v>
          </cell>
          <cell r="Y120">
            <v>1</v>
          </cell>
        </row>
        <row r="121">
          <cell r="A121">
            <v>80</v>
          </cell>
          <cell r="B121">
            <v>48</v>
          </cell>
          <cell r="D121">
            <v>48</v>
          </cell>
          <cell r="G121">
            <v>0</v>
          </cell>
          <cell r="J121">
            <v>48</v>
          </cell>
          <cell r="K121">
            <v>0</v>
          </cell>
          <cell r="M121" t="str">
            <v>A</v>
          </cell>
          <cell r="Q121">
            <v>1</v>
          </cell>
          <cell r="R121">
            <v>0</v>
          </cell>
          <cell r="V121">
            <v>0</v>
          </cell>
          <cell r="W121">
            <v>0</v>
          </cell>
          <cell r="X121">
            <v>1</v>
          </cell>
          <cell r="Y121">
            <v>1</v>
          </cell>
        </row>
        <row r="122">
          <cell r="A122">
            <v>81</v>
          </cell>
          <cell r="B122">
            <v>40</v>
          </cell>
          <cell r="D122">
            <v>40</v>
          </cell>
          <cell r="G122">
            <v>0</v>
          </cell>
          <cell r="J122">
            <v>40</v>
          </cell>
          <cell r="K122">
            <v>0</v>
          </cell>
          <cell r="M122" t="str">
            <v>B</v>
          </cell>
          <cell r="Q122">
            <v>0</v>
          </cell>
          <cell r="R122">
            <v>1</v>
          </cell>
          <cell r="T122">
            <v>1</v>
          </cell>
          <cell r="U122">
            <v>1</v>
          </cell>
          <cell r="V122">
            <v>0</v>
          </cell>
          <cell r="W122">
            <v>4</v>
          </cell>
          <cell r="X122">
            <v>0</v>
          </cell>
          <cell r="Y122">
            <v>1</v>
          </cell>
        </row>
        <row r="123">
          <cell r="A123" t="str">
            <v>서부82</v>
          </cell>
          <cell r="B123">
            <v>30</v>
          </cell>
          <cell r="D123">
            <v>30</v>
          </cell>
          <cell r="E123">
            <v>22</v>
          </cell>
          <cell r="G123">
            <v>0</v>
          </cell>
          <cell r="J123">
            <v>30</v>
          </cell>
          <cell r="K123">
            <v>0</v>
          </cell>
          <cell r="L123">
            <v>1</v>
          </cell>
          <cell r="M123" t="str">
            <v>A</v>
          </cell>
          <cell r="Q123">
            <v>1</v>
          </cell>
          <cell r="R123">
            <v>0</v>
          </cell>
          <cell r="V123">
            <v>0</v>
          </cell>
          <cell r="W123">
            <v>0</v>
          </cell>
          <cell r="X123">
            <v>1</v>
          </cell>
          <cell r="Y123">
            <v>1</v>
          </cell>
        </row>
        <row r="124">
          <cell r="A124" t="str">
            <v>소계4</v>
          </cell>
          <cell r="B124">
            <v>1168.0000000000002</v>
          </cell>
          <cell r="C124">
            <v>0</v>
          </cell>
          <cell r="D124">
            <v>1168.0000000000002</v>
          </cell>
          <cell r="E124">
            <v>32</v>
          </cell>
          <cell r="F124">
            <v>1200.0000000000002</v>
          </cell>
          <cell r="G124">
            <v>0</v>
          </cell>
          <cell r="H124">
            <v>0</v>
          </cell>
          <cell r="I124">
            <v>0</v>
          </cell>
          <cell r="J124">
            <v>1168.0000000000002</v>
          </cell>
          <cell r="K124">
            <v>0</v>
          </cell>
          <cell r="L124">
            <v>1</v>
          </cell>
          <cell r="M124">
            <v>0</v>
          </cell>
          <cell r="N124">
            <v>0</v>
          </cell>
          <cell r="O124">
            <v>2</v>
          </cell>
          <cell r="P124">
            <v>1362.666666666667</v>
          </cell>
          <cell r="Q124">
            <v>14</v>
          </cell>
          <cell r="R124">
            <v>23</v>
          </cell>
          <cell r="S124">
            <v>0</v>
          </cell>
          <cell r="T124">
            <v>9</v>
          </cell>
          <cell r="U124">
            <v>5</v>
          </cell>
          <cell r="V124">
            <v>4</v>
          </cell>
          <cell r="W124">
            <v>52</v>
          </cell>
          <cell r="X124">
            <v>14</v>
          </cell>
          <cell r="Y124">
            <v>27</v>
          </cell>
        </row>
        <row r="125">
          <cell r="A125" t="str">
            <v>서부83</v>
          </cell>
          <cell r="B125">
            <v>50</v>
          </cell>
          <cell r="D125">
            <v>50</v>
          </cell>
          <cell r="E125">
            <v>10</v>
          </cell>
          <cell r="G125">
            <v>0</v>
          </cell>
          <cell r="J125">
            <v>50</v>
          </cell>
          <cell r="K125">
            <v>0</v>
          </cell>
          <cell r="M125" t="str">
            <v>A</v>
          </cell>
          <cell r="Q125">
            <v>1</v>
          </cell>
          <cell r="R125">
            <v>0</v>
          </cell>
          <cell r="T125">
            <v>1</v>
          </cell>
          <cell r="V125">
            <v>0</v>
          </cell>
          <cell r="W125">
            <v>0</v>
          </cell>
          <cell r="X125">
            <v>1</v>
          </cell>
          <cell r="Y125">
            <v>1</v>
          </cell>
        </row>
        <row r="126">
          <cell r="A126">
            <v>84</v>
          </cell>
          <cell r="B126">
            <v>46</v>
          </cell>
          <cell r="D126">
            <v>46</v>
          </cell>
          <cell r="G126">
            <v>0</v>
          </cell>
          <cell r="J126">
            <v>46</v>
          </cell>
          <cell r="K126">
            <v>0</v>
          </cell>
          <cell r="M126" t="str">
            <v>A</v>
          </cell>
          <cell r="Q126">
            <v>1</v>
          </cell>
          <cell r="R126">
            <v>0</v>
          </cell>
          <cell r="V126">
            <v>0</v>
          </cell>
          <cell r="W126">
            <v>0</v>
          </cell>
          <cell r="X126">
            <v>1</v>
          </cell>
          <cell r="Y126">
            <v>1</v>
          </cell>
        </row>
        <row r="127">
          <cell r="A127">
            <v>85</v>
          </cell>
          <cell r="B127">
            <v>56.8</v>
          </cell>
          <cell r="D127">
            <v>56.8</v>
          </cell>
          <cell r="G127">
            <v>0</v>
          </cell>
          <cell r="J127">
            <v>56.8</v>
          </cell>
          <cell r="K127">
            <v>0</v>
          </cell>
          <cell r="M127" t="str">
            <v>C</v>
          </cell>
          <cell r="Q127">
            <v>0</v>
          </cell>
          <cell r="R127">
            <v>2</v>
          </cell>
          <cell r="V127">
            <v>0</v>
          </cell>
          <cell r="W127">
            <v>4</v>
          </cell>
          <cell r="X127">
            <v>0</v>
          </cell>
          <cell r="Y127">
            <v>1</v>
          </cell>
        </row>
        <row r="128">
          <cell r="A128">
            <v>86</v>
          </cell>
          <cell r="B128">
            <v>45.8</v>
          </cell>
          <cell r="D128">
            <v>45.8</v>
          </cell>
          <cell r="G128">
            <v>0</v>
          </cell>
          <cell r="J128">
            <v>45.8</v>
          </cell>
          <cell r="K128">
            <v>0</v>
          </cell>
          <cell r="M128" t="str">
            <v>A</v>
          </cell>
          <cell r="Q128">
            <v>1</v>
          </cell>
          <cell r="R128">
            <v>0</v>
          </cell>
          <cell r="T128">
            <v>1</v>
          </cell>
          <cell r="V128">
            <v>0</v>
          </cell>
          <cell r="W128">
            <v>0</v>
          </cell>
          <cell r="X128">
            <v>1</v>
          </cell>
          <cell r="Y128">
            <v>1</v>
          </cell>
        </row>
        <row r="129">
          <cell r="A129">
            <v>87</v>
          </cell>
          <cell r="B129">
            <v>46.7</v>
          </cell>
          <cell r="D129">
            <v>46.7</v>
          </cell>
          <cell r="G129">
            <v>0</v>
          </cell>
          <cell r="J129">
            <v>46.7</v>
          </cell>
          <cell r="K129">
            <v>0</v>
          </cell>
          <cell r="M129" t="str">
            <v>A</v>
          </cell>
          <cell r="Q129">
            <v>1</v>
          </cell>
          <cell r="R129">
            <v>0</v>
          </cell>
          <cell r="V129">
            <v>0</v>
          </cell>
          <cell r="W129">
            <v>0</v>
          </cell>
          <cell r="X129">
            <v>1</v>
          </cell>
          <cell r="Y129">
            <v>1</v>
          </cell>
        </row>
        <row r="130">
          <cell r="A130">
            <v>88</v>
          </cell>
          <cell r="B130">
            <v>40.9</v>
          </cell>
          <cell r="D130">
            <v>40.9</v>
          </cell>
          <cell r="G130">
            <v>0</v>
          </cell>
          <cell r="J130">
            <v>40.9</v>
          </cell>
          <cell r="K130">
            <v>0</v>
          </cell>
          <cell r="M130" t="str">
            <v>A</v>
          </cell>
          <cell r="Q130">
            <v>1</v>
          </cell>
          <cell r="R130">
            <v>0</v>
          </cell>
          <cell r="V130">
            <v>0</v>
          </cell>
          <cell r="W130">
            <v>0</v>
          </cell>
          <cell r="X130">
            <v>1</v>
          </cell>
          <cell r="Y130">
            <v>1</v>
          </cell>
        </row>
        <row r="131">
          <cell r="A131">
            <v>89</v>
          </cell>
          <cell r="B131">
            <v>54.7</v>
          </cell>
          <cell r="D131">
            <v>54.7</v>
          </cell>
          <cell r="G131">
            <v>0</v>
          </cell>
          <cell r="J131">
            <v>54.7</v>
          </cell>
          <cell r="K131">
            <v>0</v>
          </cell>
          <cell r="M131" t="str">
            <v>C</v>
          </cell>
          <cell r="O131">
            <v>1</v>
          </cell>
          <cell r="Q131">
            <v>0</v>
          </cell>
          <cell r="R131">
            <v>2</v>
          </cell>
          <cell r="T131">
            <v>1</v>
          </cell>
          <cell r="V131">
            <v>2</v>
          </cell>
          <cell r="W131">
            <v>4</v>
          </cell>
          <cell r="X131">
            <v>0</v>
          </cell>
          <cell r="Y131">
            <v>1</v>
          </cell>
        </row>
        <row r="132">
          <cell r="A132">
            <v>90</v>
          </cell>
          <cell r="B132">
            <v>44.8</v>
          </cell>
          <cell r="D132">
            <v>44.8</v>
          </cell>
          <cell r="G132">
            <v>0</v>
          </cell>
          <cell r="J132">
            <v>44.8</v>
          </cell>
          <cell r="K132">
            <v>0</v>
          </cell>
          <cell r="M132" t="str">
            <v>A</v>
          </cell>
          <cell r="Q132">
            <v>1</v>
          </cell>
          <cell r="R132">
            <v>0</v>
          </cell>
          <cell r="U132">
            <v>1</v>
          </cell>
          <cell r="V132">
            <v>0</v>
          </cell>
          <cell r="W132">
            <v>0</v>
          </cell>
          <cell r="X132">
            <v>1</v>
          </cell>
          <cell r="Y132">
            <v>1</v>
          </cell>
        </row>
        <row r="133">
          <cell r="A133">
            <v>91</v>
          </cell>
          <cell r="B133">
            <v>49.8</v>
          </cell>
          <cell r="D133">
            <v>49.8</v>
          </cell>
          <cell r="G133">
            <v>0</v>
          </cell>
          <cell r="J133">
            <v>49.8</v>
          </cell>
          <cell r="K133">
            <v>0</v>
          </cell>
          <cell r="M133" t="str">
            <v>A</v>
          </cell>
          <cell r="Q133">
            <v>1</v>
          </cell>
          <cell r="R133">
            <v>0</v>
          </cell>
          <cell r="V133">
            <v>0</v>
          </cell>
          <cell r="W133">
            <v>0</v>
          </cell>
          <cell r="X133">
            <v>1</v>
          </cell>
          <cell r="Y133">
            <v>1</v>
          </cell>
        </row>
        <row r="134">
          <cell r="A134">
            <v>92</v>
          </cell>
          <cell r="B134">
            <v>40</v>
          </cell>
          <cell r="D134">
            <v>40</v>
          </cell>
          <cell r="G134">
            <v>0</v>
          </cell>
          <cell r="J134">
            <v>40</v>
          </cell>
          <cell r="K134">
            <v>0</v>
          </cell>
          <cell r="M134" t="str">
            <v>A</v>
          </cell>
          <cell r="Q134">
            <v>1</v>
          </cell>
          <cell r="R134">
            <v>0</v>
          </cell>
          <cell r="T134">
            <v>1</v>
          </cell>
          <cell r="V134">
            <v>0</v>
          </cell>
          <cell r="W134">
            <v>0</v>
          </cell>
          <cell r="X134">
            <v>1</v>
          </cell>
          <cell r="Y134">
            <v>1</v>
          </cell>
        </row>
        <row r="135">
          <cell r="A135">
            <v>93</v>
          </cell>
          <cell r="B135">
            <v>49.8</v>
          </cell>
          <cell r="D135">
            <v>49.8</v>
          </cell>
          <cell r="G135">
            <v>0</v>
          </cell>
          <cell r="J135">
            <v>49.8</v>
          </cell>
          <cell r="K135">
            <v>0</v>
          </cell>
          <cell r="M135" t="str">
            <v>A</v>
          </cell>
          <cell r="Q135">
            <v>1</v>
          </cell>
          <cell r="R135">
            <v>0</v>
          </cell>
          <cell r="U135">
            <v>1</v>
          </cell>
          <cell r="V135">
            <v>0</v>
          </cell>
          <cell r="W135">
            <v>0</v>
          </cell>
          <cell r="X135">
            <v>1</v>
          </cell>
          <cell r="Y135">
            <v>1</v>
          </cell>
        </row>
        <row r="136">
          <cell r="A136">
            <v>94</v>
          </cell>
          <cell r="B136">
            <v>47.2</v>
          </cell>
          <cell r="D136">
            <v>47.2</v>
          </cell>
          <cell r="G136">
            <v>0</v>
          </cell>
          <cell r="J136">
            <v>47.2</v>
          </cell>
          <cell r="K136">
            <v>0</v>
          </cell>
          <cell r="M136" t="str">
            <v>A</v>
          </cell>
          <cell r="Q136">
            <v>1</v>
          </cell>
          <cell r="R136">
            <v>0</v>
          </cell>
          <cell r="V136">
            <v>0</v>
          </cell>
          <cell r="W136">
            <v>0</v>
          </cell>
          <cell r="X136">
            <v>1</v>
          </cell>
          <cell r="Y136">
            <v>1</v>
          </cell>
        </row>
        <row r="137">
          <cell r="A137">
            <v>95</v>
          </cell>
          <cell r="B137">
            <v>45.7</v>
          </cell>
          <cell r="D137">
            <v>45.7</v>
          </cell>
          <cell r="G137">
            <v>0</v>
          </cell>
          <cell r="J137">
            <v>45.7</v>
          </cell>
          <cell r="K137">
            <v>0</v>
          </cell>
          <cell r="M137" t="str">
            <v>A</v>
          </cell>
          <cell r="Q137">
            <v>1</v>
          </cell>
          <cell r="R137">
            <v>0</v>
          </cell>
          <cell r="T137">
            <v>1</v>
          </cell>
          <cell r="U137">
            <v>1</v>
          </cell>
          <cell r="V137">
            <v>0</v>
          </cell>
          <cell r="W137">
            <v>0</v>
          </cell>
          <cell r="X137">
            <v>1</v>
          </cell>
          <cell r="Y137">
            <v>1</v>
          </cell>
        </row>
        <row r="138">
          <cell r="A138">
            <v>96</v>
          </cell>
          <cell r="B138">
            <v>36</v>
          </cell>
          <cell r="D138">
            <v>36</v>
          </cell>
          <cell r="G138">
            <v>0</v>
          </cell>
          <cell r="J138">
            <v>36</v>
          </cell>
          <cell r="K138">
            <v>0</v>
          </cell>
          <cell r="M138" t="str">
            <v>C</v>
          </cell>
          <cell r="Q138">
            <v>0</v>
          </cell>
          <cell r="R138">
            <v>2</v>
          </cell>
          <cell r="V138">
            <v>0</v>
          </cell>
          <cell r="W138">
            <v>4</v>
          </cell>
          <cell r="X138">
            <v>0</v>
          </cell>
          <cell r="Y138">
            <v>1</v>
          </cell>
        </row>
        <row r="139">
          <cell r="A139">
            <v>97</v>
          </cell>
          <cell r="B139">
            <v>55</v>
          </cell>
          <cell r="D139">
            <v>55</v>
          </cell>
          <cell r="G139">
            <v>0</v>
          </cell>
          <cell r="J139">
            <v>55</v>
          </cell>
          <cell r="K139">
            <v>0</v>
          </cell>
          <cell r="M139" t="str">
            <v>A</v>
          </cell>
          <cell r="Q139">
            <v>1</v>
          </cell>
          <cell r="R139">
            <v>0</v>
          </cell>
          <cell r="V139">
            <v>0</v>
          </cell>
          <cell r="W139">
            <v>0</v>
          </cell>
          <cell r="X139">
            <v>1</v>
          </cell>
          <cell r="Y139">
            <v>1</v>
          </cell>
        </row>
        <row r="140">
          <cell r="A140">
            <v>98</v>
          </cell>
          <cell r="B140">
            <v>46</v>
          </cell>
          <cell r="D140">
            <v>46</v>
          </cell>
          <cell r="G140">
            <v>0</v>
          </cell>
          <cell r="J140">
            <v>46</v>
          </cell>
          <cell r="K140">
            <v>0</v>
          </cell>
          <cell r="M140" t="str">
            <v>A</v>
          </cell>
          <cell r="Q140">
            <v>1</v>
          </cell>
          <cell r="R140">
            <v>0</v>
          </cell>
          <cell r="T140">
            <v>1</v>
          </cell>
          <cell r="V140">
            <v>0</v>
          </cell>
          <cell r="W140">
            <v>0</v>
          </cell>
          <cell r="X140">
            <v>1</v>
          </cell>
          <cell r="Y140">
            <v>1</v>
          </cell>
        </row>
        <row r="141">
          <cell r="A141">
            <v>99</v>
          </cell>
          <cell r="B141">
            <v>42</v>
          </cell>
          <cell r="D141">
            <v>42</v>
          </cell>
          <cell r="G141">
            <v>0</v>
          </cell>
          <cell r="J141">
            <v>42</v>
          </cell>
          <cell r="K141">
            <v>0</v>
          </cell>
          <cell r="M141" t="str">
            <v>A</v>
          </cell>
          <cell r="Q141">
            <v>1</v>
          </cell>
          <cell r="R141">
            <v>0</v>
          </cell>
          <cell r="V141">
            <v>0</v>
          </cell>
          <cell r="W141">
            <v>0</v>
          </cell>
          <cell r="X141">
            <v>1</v>
          </cell>
          <cell r="Y141">
            <v>1</v>
          </cell>
        </row>
        <row r="142">
          <cell r="A142">
            <v>100</v>
          </cell>
          <cell r="B142">
            <v>44.7</v>
          </cell>
          <cell r="D142">
            <v>44.7</v>
          </cell>
          <cell r="G142">
            <v>0</v>
          </cell>
          <cell r="J142">
            <v>44.7</v>
          </cell>
          <cell r="K142">
            <v>0</v>
          </cell>
          <cell r="M142" t="str">
            <v>C</v>
          </cell>
          <cell r="O142">
            <v>1</v>
          </cell>
          <cell r="Q142">
            <v>0</v>
          </cell>
          <cell r="R142">
            <v>2</v>
          </cell>
          <cell r="V142">
            <v>2</v>
          </cell>
          <cell r="W142">
            <v>4</v>
          </cell>
          <cell r="X142">
            <v>0</v>
          </cell>
          <cell r="Y142">
            <v>1</v>
          </cell>
        </row>
        <row r="143">
          <cell r="A143">
            <v>101</v>
          </cell>
          <cell r="B143">
            <v>49.3</v>
          </cell>
          <cell r="D143">
            <v>49.3</v>
          </cell>
          <cell r="G143">
            <v>0</v>
          </cell>
          <cell r="J143">
            <v>49.3</v>
          </cell>
          <cell r="K143">
            <v>0</v>
          </cell>
          <cell r="M143" t="str">
            <v>A</v>
          </cell>
          <cell r="Q143">
            <v>1</v>
          </cell>
          <cell r="R143">
            <v>0</v>
          </cell>
          <cell r="T143">
            <v>1</v>
          </cell>
          <cell r="V143">
            <v>0</v>
          </cell>
          <cell r="W143">
            <v>0</v>
          </cell>
          <cell r="X143">
            <v>1</v>
          </cell>
          <cell r="Y143">
            <v>1</v>
          </cell>
        </row>
        <row r="144">
          <cell r="A144">
            <v>102</v>
          </cell>
          <cell r="B144">
            <v>55.2</v>
          </cell>
          <cell r="D144">
            <v>55.2</v>
          </cell>
          <cell r="G144">
            <v>0</v>
          </cell>
          <cell r="J144">
            <v>55.2</v>
          </cell>
          <cell r="K144">
            <v>0</v>
          </cell>
          <cell r="M144" t="str">
            <v>C</v>
          </cell>
          <cell r="Q144">
            <v>0</v>
          </cell>
          <cell r="R144">
            <v>2</v>
          </cell>
          <cell r="U144">
            <v>1</v>
          </cell>
          <cell r="V144">
            <v>0</v>
          </cell>
          <cell r="W144">
            <v>4</v>
          </cell>
          <cell r="X144">
            <v>0</v>
          </cell>
          <cell r="Y144">
            <v>1</v>
          </cell>
        </row>
        <row r="145">
          <cell r="A145">
            <v>103</v>
          </cell>
          <cell r="B145">
            <v>42</v>
          </cell>
          <cell r="D145">
            <v>42</v>
          </cell>
          <cell r="G145">
            <v>0</v>
          </cell>
          <cell r="J145">
            <v>42</v>
          </cell>
          <cell r="K145">
            <v>0</v>
          </cell>
          <cell r="M145" t="str">
            <v>A</v>
          </cell>
          <cell r="Q145">
            <v>1</v>
          </cell>
          <cell r="R145">
            <v>0</v>
          </cell>
          <cell r="V145">
            <v>0</v>
          </cell>
          <cell r="W145">
            <v>0</v>
          </cell>
          <cell r="X145">
            <v>1</v>
          </cell>
          <cell r="Y145">
            <v>1</v>
          </cell>
        </row>
        <row r="146">
          <cell r="A146">
            <v>104</v>
          </cell>
          <cell r="B146">
            <v>40</v>
          </cell>
          <cell r="D146">
            <v>40</v>
          </cell>
          <cell r="G146">
            <v>0</v>
          </cell>
          <cell r="J146">
            <v>40</v>
          </cell>
          <cell r="K146">
            <v>0</v>
          </cell>
          <cell r="M146" t="str">
            <v>A</v>
          </cell>
          <cell r="Q146">
            <v>1</v>
          </cell>
          <cell r="R146">
            <v>0</v>
          </cell>
          <cell r="T146">
            <v>1</v>
          </cell>
          <cell r="V146">
            <v>0</v>
          </cell>
          <cell r="W146">
            <v>0</v>
          </cell>
          <cell r="X146">
            <v>1</v>
          </cell>
          <cell r="Y146">
            <v>1</v>
          </cell>
        </row>
        <row r="147">
          <cell r="A147">
            <v>105</v>
          </cell>
          <cell r="B147">
            <v>39</v>
          </cell>
          <cell r="D147">
            <v>39</v>
          </cell>
          <cell r="G147">
            <v>0</v>
          </cell>
          <cell r="J147">
            <v>39</v>
          </cell>
          <cell r="K147">
            <v>0</v>
          </cell>
          <cell r="M147" t="str">
            <v>A</v>
          </cell>
          <cell r="Q147">
            <v>1</v>
          </cell>
          <cell r="R147">
            <v>0</v>
          </cell>
          <cell r="V147">
            <v>0</v>
          </cell>
          <cell r="W147">
            <v>0</v>
          </cell>
          <cell r="X147">
            <v>1</v>
          </cell>
          <cell r="Y147">
            <v>1</v>
          </cell>
        </row>
        <row r="148">
          <cell r="A148">
            <v>106</v>
          </cell>
          <cell r="B148">
            <v>43.3</v>
          </cell>
          <cell r="D148">
            <v>43.3</v>
          </cell>
          <cell r="G148">
            <v>0</v>
          </cell>
          <cell r="J148">
            <v>43.3</v>
          </cell>
          <cell r="K148">
            <v>0</v>
          </cell>
          <cell r="M148" t="str">
            <v>C</v>
          </cell>
          <cell r="Q148">
            <v>0</v>
          </cell>
          <cell r="R148">
            <v>2</v>
          </cell>
          <cell r="V148">
            <v>0</v>
          </cell>
          <cell r="W148">
            <v>4</v>
          </cell>
          <cell r="X148">
            <v>0</v>
          </cell>
          <cell r="Y148">
            <v>1</v>
          </cell>
        </row>
        <row r="149">
          <cell r="A149">
            <v>107</v>
          </cell>
          <cell r="B149">
            <v>40</v>
          </cell>
          <cell r="D149">
            <v>40</v>
          </cell>
          <cell r="G149">
            <v>0</v>
          </cell>
          <cell r="J149">
            <v>40</v>
          </cell>
          <cell r="K149">
            <v>0</v>
          </cell>
          <cell r="M149" t="str">
            <v>A</v>
          </cell>
          <cell r="Q149">
            <v>1</v>
          </cell>
          <cell r="R149">
            <v>0</v>
          </cell>
          <cell r="T149">
            <v>1</v>
          </cell>
          <cell r="V149">
            <v>0</v>
          </cell>
          <cell r="W149">
            <v>0</v>
          </cell>
          <cell r="X149">
            <v>1</v>
          </cell>
          <cell r="Y149">
            <v>1</v>
          </cell>
        </row>
        <row r="150">
          <cell r="A150" t="str">
            <v>서부108</v>
          </cell>
          <cell r="B150">
            <v>40</v>
          </cell>
          <cell r="D150">
            <v>40</v>
          </cell>
          <cell r="E150">
            <v>10</v>
          </cell>
          <cell r="G150">
            <v>0</v>
          </cell>
          <cell r="J150">
            <v>40</v>
          </cell>
          <cell r="K150">
            <v>0</v>
          </cell>
          <cell r="L150">
            <v>1</v>
          </cell>
          <cell r="M150" t="str">
            <v>A</v>
          </cell>
          <cell r="Q150">
            <v>1</v>
          </cell>
          <cell r="R150">
            <v>0</v>
          </cell>
          <cell r="V150">
            <v>0</v>
          </cell>
          <cell r="W150">
            <v>0</v>
          </cell>
          <cell r="X150">
            <v>1</v>
          </cell>
          <cell r="Y150">
            <v>1</v>
          </cell>
        </row>
        <row r="151">
          <cell r="A151" t="str">
            <v>소계5</v>
          </cell>
          <cell r="B151">
            <v>1190.7</v>
          </cell>
          <cell r="C151">
            <v>0</v>
          </cell>
          <cell r="D151">
            <v>1190.7</v>
          </cell>
          <cell r="E151">
            <v>20</v>
          </cell>
          <cell r="F151">
            <v>1200</v>
          </cell>
          <cell r="G151">
            <v>0</v>
          </cell>
          <cell r="H151">
            <v>0</v>
          </cell>
          <cell r="I151">
            <v>0</v>
          </cell>
          <cell r="J151">
            <v>1190.7</v>
          </cell>
          <cell r="K151">
            <v>0</v>
          </cell>
          <cell r="L151">
            <v>1</v>
          </cell>
          <cell r="M151">
            <v>0</v>
          </cell>
          <cell r="N151">
            <v>0</v>
          </cell>
          <cell r="O151">
            <v>2</v>
          </cell>
          <cell r="P151">
            <v>1389.15</v>
          </cell>
          <cell r="Q151">
            <v>20</v>
          </cell>
          <cell r="R151">
            <v>12</v>
          </cell>
          <cell r="S151">
            <v>0</v>
          </cell>
          <cell r="T151">
            <v>9</v>
          </cell>
          <cell r="U151">
            <v>4</v>
          </cell>
          <cell r="V151">
            <v>4</v>
          </cell>
          <cell r="W151">
            <v>24</v>
          </cell>
          <cell r="X151">
            <v>20</v>
          </cell>
          <cell r="Y151">
            <v>26</v>
          </cell>
        </row>
        <row r="152">
          <cell r="A152" t="str">
            <v>서부109</v>
          </cell>
          <cell r="B152">
            <v>42.2</v>
          </cell>
          <cell r="D152">
            <v>42.2</v>
          </cell>
          <cell r="E152">
            <v>10</v>
          </cell>
          <cell r="G152">
            <v>0</v>
          </cell>
          <cell r="J152">
            <v>42.2</v>
          </cell>
          <cell r="K152">
            <v>0</v>
          </cell>
          <cell r="M152" t="str">
            <v>A</v>
          </cell>
          <cell r="Q152">
            <v>1</v>
          </cell>
          <cell r="R152">
            <v>0</v>
          </cell>
          <cell r="T152">
            <v>1</v>
          </cell>
          <cell r="V152">
            <v>0</v>
          </cell>
          <cell r="W152">
            <v>0</v>
          </cell>
          <cell r="X152">
            <v>1</v>
          </cell>
          <cell r="Y152">
            <v>1</v>
          </cell>
        </row>
        <row r="153">
          <cell r="A153">
            <v>110</v>
          </cell>
          <cell r="B153">
            <v>35</v>
          </cell>
          <cell r="D153">
            <v>35</v>
          </cell>
          <cell r="G153">
            <v>0</v>
          </cell>
          <cell r="J153">
            <v>35</v>
          </cell>
          <cell r="K153">
            <v>0</v>
          </cell>
          <cell r="M153" t="str">
            <v>C</v>
          </cell>
          <cell r="Q153">
            <v>0</v>
          </cell>
          <cell r="R153">
            <v>2</v>
          </cell>
          <cell r="U153">
            <v>1</v>
          </cell>
          <cell r="V153">
            <v>0</v>
          </cell>
          <cell r="W153">
            <v>4</v>
          </cell>
          <cell r="X153">
            <v>0</v>
          </cell>
          <cell r="Y153">
            <v>1</v>
          </cell>
        </row>
        <row r="154">
          <cell r="A154">
            <v>111</v>
          </cell>
          <cell r="B154">
            <v>57.4</v>
          </cell>
          <cell r="D154">
            <v>57.4</v>
          </cell>
          <cell r="G154">
            <v>0</v>
          </cell>
          <cell r="J154">
            <v>57.4</v>
          </cell>
          <cell r="K154">
            <v>0</v>
          </cell>
          <cell r="M154" t="str">
            <v>A</v>
          </cell>
          <cell r="O154">
            <v>1</v>
          </cell>
          <cell r="Q154">
            <v>1</v>
          </cell>
          <cell r="R154">
            <v>0</v>
          </cell>
          <cell r="V154">
            <v>2</v>
          </cell>
          <cell r="W154">
            <v>0</v>
          </cell>
          <cell r="X154">
            <v>1</v>
          </cell>
          <cell r="Y154">
            <v>1</v>
          </cell>
        </row>
        <row r="155">
          <cell r="A155">
            <v>112</v>
          </cell>
          <cell r="B155">
            <v>50.6</v>
          </cell>
          <cell r="D155">
            <v>50.6</v>
          </cell>
          <cell r="G155">
            <v>0</v>
          </cell>
          <cell r="J155">
            <v>50.6</v>
          </cell>
          <cell r="K155">
            <v>0</v>
          </cell>
          <cell r="M155" t="str">
            <v>A</v>
          </cell>
          <cell r="Q155">
            <v>1</v>
          </cell>
          <cell r="R155">
            <v>0</v>
          </cell>
          <cell r="T155">
            <v>1</v>
          </cell>
          <cell r="V155">
            <v>0</v>
          </cell>
          <cell r="W155">
            <v>0</v>
          </cell>
          <cell r="X155">
            <v>1</v>
          </cell>
          <cell r="Y155">
            <v>1</v>
          </cell>
        </row>
        <row r="156">
          <cell r="A156">
            <v>113</v>
          </cell>
          <cell r="B156">
            <v>40.299999999999997</v>
          </cell>
          <cell r="D156">
            <v>40.299999999999997</v>
          </cell>
          <cell r="G156">
            <v>0</v>
          </cell>
          <cell r="J156">
            <v>40.299999999999997</v>
          </cell>
          <cell r="K156">
            <v>0</v>
          </cell>
          <cell r="M156" t="str">
            <v>A</v>
          </cell>
          <cell r="Q156">
            <v>1</v>
          </cell>
          <cell r="R156">
            <v>0</v>
          </cell>
          <cell r="V156">
            <v>0</v>
          </cell>
          <cell r="W156">
            <v>0</v>
          </cell>
          <cell r="X156">
            <v>1</v>
          </cell>
          <cell r="Y156">
            <v>1</v>
          </cell>
        </row>
        <row r="157">
          <cell r="A157">
            <v>114</v>
          </cell>
          <cell r="B157">
            <v>51</v>
          </cell>
          <cell r="D157">
            <v>51</v>
          </cell>
          <cell r="G157">
            <v>0</v>
          </cell>
          <cell r="J157">
            <v>51</v>
          </cell>
          <cell r="K157">
            <v>0</v>
          </cell>
          <cell r="M157" t="str">
            <v>A</v>
          </cell>
          <cell r="Q157">
            <v>1</v>
          </cell>
          <cell r="R157">
            <v>0</v>
          </cell>
          <cell r="V157">
            <v>0</v>
          </cell>
          <cell r="W157">
            <v>0</v>
          </cell>
          <cell r="X157">
            <v>1</v>
          </cell>
          <cell r="Y157">
            <v>1</v>
          </cell>
        </row>
        <row r="158">
          <cell r="A158">
            <v>115</v>
          </cell>
          <cell r="B158">
            <v>48.2</v>
          </cell>
          <cell r="D158">
            <v>48.2</v>
          </cell>
          <cell r="G158">
            <v>0</v>
          </cell>
          <cell r="J158">
            <v>48.2</v>
          </cell>
          <cell r="K158">
            <v>0</v>
          </cell>
          <cell r="M158" t="str">
            <v>A</v>
          </cell>
          <cell r="Q158">
            <v>1</v>
          </cell>
          <cell r="R158">
            <v>0</v>
          </cell>
          <cell r="T158">
            <v>1</v>
          </cell>
          <cell r="V158">
            <v>0</v>
          </cell>
          <cell r="W158">
            <v>0</v>
          </cell>
          <cell r="X158">
            <v>1</v>
          </cell>
          <cell r="Y158">
            <v>1</v>
          </cell>
        </row>
        <row r="159">
          <cell r="A159">
            <v>116</v>
          </cell>
          <cell r="B159">
            <v>60.8</v>
          </cell>
          <cell r="D159">
            <v>60.8</v>
          </cell>
          <cell r="G159">
            <v>0</v>
          </cell>
          <cell r="J159">
            <v>60.8</v>
          </cell>
          <cell r="K159">
            <v>0</v>
          </cell>
          <cell r="M159" t="str">
            <v>A</v>
          </cell>
          <cell r="Q159">
            <v>1</v>
          </cell>
          <cell r="R159">
            <v>0</v>
          </cell>
          <cell r="V159">
            <v>0</v>
          </cell>
          <cell r="W159">
            <v>0</v>
          </cell>
          <cell r="X159">
            <v>1</v>
          </cell>
          <cell r="Y159">
            <v>1</v>
          </cell>
        </row>
        <row r="160">
          <cell r="A160">
            <v>117</v>
          </cell>
          <cell r="B160">
            <v>31.9</v>
          </cell>
          <cell r="D160">
            <v>31.9</v>
          </cell>
          <cell r="G160">
            <v>0</v>
          </cell>
          <cell r="J160">
            <v>31.9</v>
          </cell>
          <cell r="K160">
            <v>0</v>
          </cell>
          <cell r="M160" t="str">
            <v>C</v>
          </cell>
          <cell r="Q160">
            <v>0</v>
          </cell>
          <cell r="R160">
            <v>2</v>
          </cell>
          <cell r="V160">
            <v>0</v>
          </cell>
          <cell r="W160">
            <v>4</v>
          </cell>
          <cell r="X160">
            <v>0</v>
          </cell>
          <cell r="Y160">
            <v>1</v>
          </cell>
        </row>
        <row r="161">
          <cell r="A161">
            <v>118</v>
          </cell>
          <cell r="B161">
            <v>49.7</v>
          </cell>
          <cell r="D161">
            <v>49.7</v>
          </cell>
          <cell r="G161">
            <v>0</v>
          </cell>
          <cell r="J161">
            <v>49.7</v>
          </cell>
          <cell r="K161">
            <v>0</v>
          </cell>
          <cell r="M161" t="str">
            <v>A</v>
          </cell>
          <cell r="Q161">
            <v>1</v>
          </cell>
          <cell r="R161">
            <v>0</v>
          </cell>
          <cell r="T161">
            <v>1</v>
          </cell>
          <cell r="V161">
            <v>0</v>
          </cell>
          <cell r="W161">
            <v>0</v>
          </cell>
          <cell r="X161">
            <v>1</v>
          </cell>
          <cell r="Y161">
            <v>1</v>
          </cell>
        </row>
        <row r="162">
          <cell r="A162">
            <v>119</v>
          </cell>
          <cell r="B162">
            <v>41</v>
          </cell>
          <cell r="D162">
            <v>41</v>
          </cell>
          <cell r="G162">
            <v>0</v>
          </cell>
          <cell r="J162">
            <v>41</v>
          </cell>
          <cell r="K162">
            <v>0</v>
          </cell>
          <cell r="M162" t="str">
            <v>A</v>
          </cell>
          <cell r="Q162">
            <v>1</v>
          </cell>
          <cell r="R162">
            <v>0</v>
          </cell>
          <cell r="V162">
            <v>0</v>
          </cell>
          <cell r="W162">
            <v>0</v>
          </cell>
          <cell r="X162">
            <v>1</v>
          </cell>
          <cell r="Y162">
            <v>1</v>
          </cell>
        </row>
        <row r="163">
          <cell r="A163">
            <v>120</v>
          </cell>
          <cell r="B163">
            <v>35.200000000000003</v>
          </cell>
          <cell r="D163">
            <v>35.200000000000003</v>
          </cell>
          <cell r="G163">
            <v>0</v>
          </cell>
          <cell r="J163">
            <v>35.200000000000003</v>
          </cell>
          <cell r="K163">
            <v>0</v>
          </cell>
          <cell r="M163" t="str">
            <v>C</v>
          </cell>
          <cell r="Q163">
            <v>0</v>
          </cell>
          <cell r="R163">
            <v>2</v>
          </cell>
          <cell r="V163">
            <v>0</v>
          </cell>
          <cell r="W163">
            <v>4</v>
          </cell>
          <cell r="X163">
            <v>0</v>
          </cell>
          <cell r="Y163">
            <v>1</v>
          </cell>
        </row>
        <row r="164">
          <cell r="A164">
            <v>121</v>
          </cell>
          <cell r="B164">
            <v>60.7</v>
          </cell>
          <cell r="D164">
            <v>60.7</v>
          </cell>
          <cell r="G164">
            <v>0</v>
          </cell>
          <cell r="J164">
            <v>60.7</v>
          </cell>
          <cell r="K164">
            <v>0</v>
          </cell>
          <cell r="M164" t="str">
            <v>A</v>
          </cell>
          <cell r="O164">
            <v>1</v>
          </cell>
          <cell r="Q164">
            <v>1</v>
          </cell>
          <cell r="R164">
            <v>0</v>
          </cell>
          <cell r="T164">
            <v>1</v>
          </cell>
          <cell r="U164">
            <v>1</v>
          </cell>
          <cell r="V164">
            <v>2</v>
          </cell>
          <cell r="W164">
            <v>0</v>
          </cell>
          <cell r="X164">
            <v>1</v>
          </cell>
          <cell r="Y164">
            <v>1</v>
          </cell>
        </row>
        <row r="165">
          <cell r="A165">
            <v>122</v>
          </cell>
          <cell r="B165">
            <v>56</v>
          </cell>
          <cell r="D165">
            <v>56</v>
          </cell>
          <cell r="G165">
            <v>0</v>
          </cell>
          <cell r="J165">
            <v>56</v>
          </cell>
          <cell r="K165">
            <v>0</v>
          </cell>
          <cell r="M165" t="str">
            <v>A</v>
          </cell>
          <cell r="Q165">
            <v>1</v>
          </cell>
          <cell r="R165">
            <v>0</v>
          </cell>
          <cell r="V165">
            <v>0</v>
          </cell>
          <cell r="W165">
            <v>0</v>
          </cell>
          <cell r="X165">
            <v>1</v>
          </cell>
          <cell r="Y165">
            <v>1</v>
          </cell>
        </row>
        <row r="166">
          <cell r="A166">
            <v>123</v>
          </cell>
          <cell r="B166">
            <v>55.9</v>
          </cell>
          <cell r="D166">
            <v>55.9</v>
          </cell>
          <cell r="G166">
            <v>0</v>
          </cell>
          <cell r="J166">
            <v>55.9</v>
          </cell>
          <cell r="K166">
            <v>0</v>
          </cell>
          <cell r="M166" t="str">
            <v>A</v>
          </cell>
          <cell r="Q166">
            <v>1</v>
          </cell>
          <cell r="R166">
            <v>0</v>
          </cell>
          <cell r="V166">
            <v>0</v>
          </cell>
          <cell r="W166">
            <v>0</v>
          </cell>
          <cell r="X166">
            <v>1</v>
          </cell>
          <cell r="Y166">
            <v>1</v>
          </cell>
        </row>
        <row r="167">
          <cell r="A167">
            <v>124</v>
          </cell>
          <cell r="B167">
            <v>49.5</v>
          </cell>
          <cell r="D167">
            <v>49.5</v>
          </cell>
          <cell r="G167">
            <v>0</v>
          </cell>
          <cell r="J167">
            <v>49.5</v>
          </cell>
          <cell r="K167">
            <v>0</v>
          </cell>
          <cell r="M167" t="str">
            <v>A</v>
          </cell>
          <cell r="Q167">
            <v>1</v>
          </cell>
          <cell r="R167">
            <v>0</v>
          </cell>
          <cell r="T167">
            <v>1</v>
          </cell>
          <cell r="V167">
            <v>0</v>
          </cell>
          <cell r="W167">
            <v>0</v>
          </cell>
          <cell r="X167">
            <v>1</v>
          </cell>
          <cell r="Y167">
            <v>1</v>
          </cell>
        </row>
        <row r="168">
          <cell r="A168">
            <v>125</v>
          </cell>
          <cell r="B168">
            <v>45</v>
          </cell>
          <cell r="D168">
            <v>45</v>
          </cell>
          <cell r="G168">
            <v>0</v>
          </cell>
          <cell r="J168">
            <v>45</v>
          </cell>
          <cell r="K168">
            <v>0</v>
          </cell>
          <cell r="M168" t="str">
            <v>A</v>
          </cell>
          <cell r="Q168">
            <v>1</v>
          </cell>
          <cell r="R168">
            <v>0</v>
          </cell>
          <cell r="V168">
            <v>0</v>
          </cell>
          <cell r="W168">
            <v>0</v>
          </cell>
          <cell r="X168">
            <v>1</v>
          </cell>
          <cell r="Y168">
            <v>1</v>
          </cell>
        </row>
        <row r="169">
          <cell r="A169">
            <v>126</v>
          </cell>
          <cell r="B169">
            <v>32</v>
          </cell>
          <cell r="D169">
            <v>32</v>
          </cell>
          <cell r="G169">
            <v>0</v>
          </cell>
          <cell r="J169">
            <v>32</v>
          </cell>
          <cell r="K169">
            <v>0</v>
          </cell>
          <cell r="M169" t="str">
            <v>C</v>
          </cell>
          <cell r="Q169">
            <v>0</v>
          </cell>
          <cell r="R169">
            <v>2</v>
          </cell>
          <cell r="V169">
            <v>0</v>
          </cell>
          <cell r="W169">
            <v>4</v>
          </cell>
          <cell r="X169">
            <v>0</v>
          </cell>
          <cell r="Y169">
            <v>1</v>
          </cell>
        </row>
        <row r="170">
          <cell r="A170">
            <v>127</v>
          </cell>
          <cell r="B170">
            <v>53.6</v>
          </cell>
          <cell r="D170">
            <v>53.6</v>
          </cell>
          <cell r="G170">
            <v>0</v>
          </cell>
          <cell r="J170">
            <v>53.6</v>
          </cell>
          <cell r="K170">
            <v>0</v>
          </cell>
          <cell r="M170" t="str">
            <v>A</v>
          </cell>
          <cell r="Q170">
            <v>1</v>
          </cell>
          <cell r="R170">
            <v>0</v>
          </cell>
          <cell r="T170">
            <v>1</v>
          </cell>
          <cell r="V170">
            <v>0</v>
          </cell>
          <cell r="W170">
            <v>0</v>
          </cell>
          <cell r="X170">
            <v>1</v>
          </cell>
          <cell r="Y170">
            <v>1</v>
          </cell>
        </row>
        <row r="171">
          <cell r="A171">
            <v>128</v>
          </cell>
          <cell r="B171">
            <v>47.6</v>
          </cell>
          <cell r="D171">
            <v>47.6</v>
          </cell>
          <cell r="G171">
            <v>0</v>
          </cell>
          <cell r="J171">
            <v>47.6</v>
          </cell>
          <cell r="K171">
            <v>0</v>
          </cell>
          <cell r="M171" t="str">
            <v>A</v>
          </cell>
          <cell r="Q171">
            <v>1</v>
          </cell>
          <cell r="R171">
            <v>0</v>
          </cell>
          <cell r="V171">
            <v>0</v>
          </cell>
          <cell r="W171">
            <v>0</v>
          </cell>
          <cell r="X171">
            <v>1</v>
          </cell>
          <cell r="Y171">
            <v>1</v>
          </cell>
        </row>
        <row r="172">
          <cell r="A172">
            <v>129</v>
          </cell>
          <cell r="B172">
            <v>47.1</v>
          </cell>
          <cell r="D172">
            <v>47.1</v>
          </cell>
          <cell r="G172">
            <v>0</v>
          </cell>
          <cell r="J172">
            <v>47.1</v>
          </cell>
          <cell r="K172">
            <v>0</v>
          </cell>
          <cell r="M172" t="str">
            <v>A</v>
          </cell>
          <cell r="Q172">
            <v>1</v>
          </cell>
          <cell r="R172">
            <v>0</v>
          </cell>
          <cell r="V172">
            <v>0</v>
          </cell>
          <cell r="W172">
            <v>0</v>
          </cell>
          <cell r="X172">
            <v>1</v>
          </cell>
          <cell r="Y172">
            <v>1</v>
          </cell>
        </row>
        <row r="173">
          <cell r="A173">
            <v>130</v>
          </cell>
          <cell r="B173">
            <v>49.5</v>
          </cell>
          <cell r="D173">
            <v>49.5</v>
          </cell>
          <cell r="G173">
            <v>0</v>
          </cell>
          <cell r="J173">
            <v>49.5</v>
          </cell>
          <cell r="K173">
            <v>0</v>
          </cell>
          <cell r="M173" t="str">
            <v>A</v>
          </cell>
          <cell r="Q173">
            <v>1</v>
          </cell>
          <cell r="R173">
            <v>0</v>
          </cell>
          <cell r="T173">
            <v>1</v>
          </cell>
          <cell r="U173">
            <v>1</v>
          </cell>
          <cell r="V173">
            <v>0</v>
          </cell>
          <cell r="W173">
            <v>0</v>
          </cell>
          <cell r="X173">
            <v>1</v>
          </cell>
          <cell r="Y173">
            <v>1</v>
          </cell>
        </row>
        <row r="174">
          <cell r="A174">
            <v>131</v>
          </cell>
          <cell r="B174">
            <v>45.1</v>
          </cell>
          <cell r="D174">
            <v>45.1</v>
          </cell>
          <cell r="G174">
            <v>0</v>
          </cell>
          <cell r="J174">
            <v>45.1</v>
          </cell>
          <cell r="K174">
            <v>0</v>
          </cell>
          <cell r="M174" t="str">
            <v>A</v>
          </cell>
          <cell r="Q174">
            <v>1</v>
          </cell>
          <cell r="R174">
            <v>0</v>
          </cell>
          <cell r="V174">
            <v>0</v>
          </cell>
          <cell r="W174">
            <v>0</v>
          </cell>
          <cell r="X174">
            <v>1</v>
          </cell>
          <cell r="Y174">
            <v>1</v>
          </cell>
        </row>
        <row r="175">
          <cell r="A175">
            <v>132</v>
          </cell>
          <cell r="B175">
            <v>50</v>
          </cell>
          <cell r="D175">
            <v>50</v>
          </cell>
          <cell r="G175">
            <v>0</v>
          </cell>
          <cell r="J175">
            <v>50</v>
          </cell>
          <cell r="K175">
            <v>0</v>
          </cell>
          <cell r="M175" t="str">
            <v>C</v>
          </cell>
          <cell r="Q175">
            <v>0</v>
          </cell>
          <cell r="R175">
            <v>2</v>
          </cell>
          <cell r="V175">
            <v>0</v>
          </cell>
          <cell r="W175">
            <v>4</v>
          </cell>
          <cell r="X175">
            <v>0</v>
          </cell>
          <cell r="Y175">
            <v>1</v>
          </cell>
        </row>
        <row r="176">
          <cell r="A176" t="str">
            <v>서부133</v>
          </cell>
          <cell r="B176">
            <v>51.6</v>
          </cell>
          <cell r="D176">
            <v>51.6</v>
          </cell>
          <cell r="E176">
            <v>10</v>
          </cell>
          <cell r="G176">
            <v>0</v>
          </cell>
          <cell r="J176">
            <v>51.6</v>
          </cell>
          <cell r="K176">
            <v>0</v>
          </cell>
          <cell r="L176">
            <v>1</v>
          </cell>
          <cell r="M176" t="str">
            <v>A</v>
          </cell>
          <cell r="O176">
            <v>1</v>
          </cell>
          <cell r="Q176">
            <v>1</v>
          </cell>
          <cell r="R176">
            <v>0</v>
          </cell>
          <cell r="T176">
            <v>1</v>
          </cell>
          <cell r="V176">
            <v>2</v>
          </cell>
          <cell r="W176">
            <v>0</v>
          </cell>
          <cell r="X176">
            <v>1</v>
          </cell>
          <cell r="Y176">
            <v>1</v>
          </cell>
        </row>
        <row r="177">
          <cell r="A177" t="str">
            <v>소계6</v>
          </cell>
          <cell r="B177">
            <v>1186.8999999999999</v>
          </cell>
          <cell r="C177">
            <v>0</v>
          </cell>
          <cell r="D177">
            <v>1186.8999999999999</v>
          </cell>
          <cell r="E177">
            <v>20</v>
          </cell>
          <cell r="F177">
            <v>1200</v>
          </cell>
          <cell r="G177">
            <v>0</v>
          </cell>
          <cell r="H177">
            <v>0</v>
          </cell>
          <cell r="I177">
            <v>0</v>
          </cell>
          <cell r="J177">
            <v>1186.8999999999999</v>
          </cell>
          <cell r="K177">
            <v>0</v>
          </cell>
          <cell r="L177">
            <v>1</v>
          </cell>
          <cell r="M177">
            <v>0</v>
          </cell>
          <cell r="N177">
            <v>0</v>
          </cell>
          <cell r="O177">
            <v>3</v>
          </cell>
          <cell r="P177">
            <v>1384.7166666666665</v>
          </cell>
          <cell r="Q177">
            <v>20</v>
          </cell>
          <cell r="R177">
            <v>10</v>
          </cell>
          <cell r="S177">
            <v>0</v>
          </cell>
          <cell r="T177">
            <v>9</v>
          </cell>
          <cell r="U177">
            <v>3</v>
          </cell>
          <cell r="V177">
            <v>6</v>
          </cell>
          <cell r="W177">
            <v>20</v>
          </cell>
          <cell r="X177">
            <v>20</v>
          </cell>
          <cell r="Y177">
            <v>25</v>
          </cell>
        </row>
        <row r="178">
          <cell r="A178" t="str">
            <v>서부134</v>
          </cell>
          <cell r="B178">
            <v>48</v>
          </cell>
          <cell r="D178">
            <v>48</v>
          </cell>
          <cell r="E178">
            <v>10</v>
          </cell>
          <cell r="G178">
            <v>0</v>
          </cell>
          <cell r="J178">
            <v>48</v>
          </cell>
          <cell r="K178">
            <v>0</v>
          </cell>
          <cell r="M178" t="str">
            <v>C</v>
          </cell>
          <cell r="Q178">
            <v>0</v>
          </cell>
          <cell r="R178">
            <v>2</v>
          </cell>
          <cell r="V178">
            <v>0</v>
          </cell>
          <cell r="W178">
            <v>4</v>
          </cell>
          <cell r="X178">
            <v>0</v>
          </cell>
          <cell r="Y178">
            <v>1</v>
          </cell>
        </row>
        <row r="179">
          <cell r="A179">
            <v>135</v>
          </cell>
          <cell r="B179">
            <v>50.4</v>
          </cell>
          <cell r="D179">
            <v>50.4</v>
          </cell>
          <cell r="G179">
            <v>0</v>
          </cell>
          <cell r="J179">
            <v>50.4</v>
          </cell>
          <cell r="K179">
            <v>0</v>
          </cell>
          <cell r="M179" t="str">
            <v>C</v>
          </cell>
          <cell r="Q179">
            <v>0</v>
          </cell>
          <cell r="R179">
            <v>2</v>
          </cell>
          <cell r="T179">
            <v>1</v>
          </cell>
          <cell r="U179">
            <v>1</v>
          </cell>
          <cell r="V179">
            <v>0</v>
          </cell>
          <cell r="W179">
            <v>4</v>
          </cell>
          <cell r="X179">
            <v>0</v>
          </cell>
          <cell r="Y179">
            <v>1</v>
          </cell>
        </row>
        <row r="180">
          <cell r="A180">
            <v>136</v>
          </cell>
          <cell r="B180">
            <v>49.3</v>
          </cell>
          <cell r="D180">
            <v>49.3</v>
          </cell>
          <cell r="G180">
            <v>0</v>
          </cell>
          <cell r="J180">
            <v>49.3</v>
          </cell>
          <cell r="K180">
            <v>0</v>
          </cell>
          <cell r="M180" t="str">
            <v>A</v>
          </cell>
          <cell r="Q180">
            <v>1</v>
          </cell>
          <cell r="R180">
            <v>0</v>
          </cell>
          <cell r="V180">
            <v>0</v>
          </cell>
          <cell r="W180">
            <v>0</v>
          </cell>
          <cell r="X180">
            <v>1</v>
          </cell>
          <cell r="Y180">
            <v>1</v>
          </cell>
        </row>
        <row r="181">
          <cell r="A181">
            <v>137</v>
          </cell>
          <cell r="B181">
            <v>49</v>
          </cell>
          <cell r="D181">
            <v>49</v>
          </cell>
          <cell r="G181">
            <v>0</v>
          </cell>
          <cell r="J181">
            <v>49</v>
          </cell>
          <cell r="K181">
            <v>0</v>
          </cell>
          <cell r="M181" t="str">
            <v>A</v>
          </cell>
          <cell r="Q181">
            <v>1</v>
          </cell>
          <cell r="R181">
            <v>0</v>
          </cell>
          <cell r="V181">
            <v>0</v>
          </cell>
          <cell r="W181">
            <v>0</v>
          </cell>
          <cell r="X181">
            <v>1</v>
          </cell>
          <cell r="Y181">
            <v>1</v>
          </cell>
        </row>
        <row r="182">
          <cell r="A182">
            <v>138</v>
          </cell>
          <cell r="B182">
            <v>53</v>
          </cell>
          <cell r="D182">
            <v>53</v>
          </cell>
          <cell r="G182">
            <v>0</v>
          </cell>
          <cell r="J182">
            <v>53</v>
          </cell>
          <cell r="K182">
            <v>0</v>
          </cell>
          <cell r="M182" t="str">
            <v>C</v>
          </cell>
          <cell r="Q182">
            <v>0</v>
          </cell>
          <cell r="R182">
            <v>2</v>
          </cell>
          <cell r="T182">
            <v>1</v>
          </cell>
          <cell r="V182">
            <v>0</v>
          </cell>
          <cell r="W182">
            <v>4</v>
          </cell>
          <cell r="X182">
            <v>0</v>
          </cell>
          <cell r="Y182">
            <v>1</v>
          </cell>
        </row>
        <row r="183">
          <cell r="A183">
            <v>139</v>
          </cell>
          <cell r="B183">
            <v>49.9</v>
          </cell>
          <cell r="D183">
            <v>49.9</v>
          </cell>
          <cell r="G183">
            <v>0</v>
          </cell>
          <cell r="J183">
            <v>49.9</v>
          </cell>
          <cell r="K183">
            <v>0</v>
          </cell>
          <cell r="M183" t="str">
            <v>A</v>
          </cell>
          <cell r="Q183">
            <v>1</v>
          </cell>
          <cell r="R183">
            <v>0</v>
          </cell>
          <cell r="V183">
            <v>0</v>
          </cell>
          <cell r="W183">
            <v>0</v>
          </cell>
          <cell r="X183">
            <v>1</v>
          </cell>
          <cell r="Y183">
            <v>1</v>
          </cell>
        </row>
        <row r="184">
          <cell r="A184">
            <v>140</v>
          </cell>
          <cell r="B184">
            <v>49.7</v>
          </cell>
          <cell r="D184">
            <v>49.7</v>
          </cell>
          <cell r="G184">
            <v>0</v>
          </cell>
          <cell r="J184">
            <v>49.7</v>
          </cell>
          <cell r="K184">
            <v>0</v>
          </cell>
          <cell r="M184" t="str">
            <v>A</v>
          </cell>
          <cell r="Q184">
            <v>1</v>
          </cell>
          <cell r="R184">
            <v>0</v>
          </cell>
          <cell r="V184">
            <v>0</v>
          </cell>
          <cell r="W184">
            <v>0</v>
          </cell>
          <cell r="X184">
            <v>1</v>
          </cell>
          <cell r="Y184">
            <v>1</v>
          </cell>
        </row>
        <row r="185">
          <cell r="A185">
            <v>141</v>
          </cell>
          <cell r="B185">
            <v>49.8</v>
          </cell>
          <cell r="D185">
            <v>49.8</v>
          </cell>
          <cell r="G185">
            <v>0</v>
          </cell>
          <cell r="J185">
            <v>49.8</v>
          </cell>
          <cell r="K185">
            <v>0</v>
          </cell>
          <cell r="M185" t="str">
            <v>C</v>
          </cell>
          <cell r="Q185">
            <v>0</v>
          </cell>
          <cell r="R185">
            <v>2</v>
          </cell>
          <cell r="T185">
            <v>1</v>
          </cell>
          <cell r="V185">
            <v>0</v>
          </cell>
          <cell r="W185">
            <v>4</v>
          </cell>
          <cell r="X185">
            <v>0</v>
          </cell>
          <cell r="Y185">
            <v>1</v>
          </cell>
        </row>
        <row r="186">
          <cell r="A186">
            <v>142</v>
          </cell>
          <cell r="B186">
            <v>38.200000000000003</v>
          </cell>
          <cell r="D186">
            <v>38.200000000000003</v>
          </cell>
          <cell r="G186">
            <v>0</v>
          </cell>
          <cell r="J186">
            <v>38.200000000000003</v>
          </cell>
          <cell r="K186">
            <v>0</v>
          </cell>
          <cell r="M186" t="str">
            <v>A</v>
          </cell>
          <cell r="Q186">
            <v>1</v>
          </cell>
          <cell r="R186">
            <v>0</v>
          </cell>
          <cell r="V186">
            <v>0</v>
          </cell>
          <cell r="W186">
            <v>0</v>
          </cell>
          <cell r="X186">
            <v>1</v>
          </cell>
          <cell r="Y186">
            <v>1</v>
          </cell>
        </row>
        <row r="187">
          <cell r="A187">
            <v>143</v>
          </cell>
          <cell r="B187">
            <v>38</v>
          </cell>
          <cell r="D187">
            <v>38</v>
          </cell>
          <cell r="G187">
            <v>0</v>
          </cell>
          <cell r="J187">
            <v>38</v>
          </cell>
          <cell r="K187">
            <v>0</v>
          </cell>
          <cell r="M187" t="str">
            <v>A</v>
          </cell>
          <cell r="Q187">
            <v>1</v>
          </cell>
          <cell r="R187">
            <v>0</v>
          </cell>
          <cell r="V187">
            <v>0</v>
          </cell>
          <cell r="W187">
            <v>0</v>
          </cell>
          <cell r="X187">
            <v>1</v>
          </cell>
          <cell r="Y187">
            <v>1</v>
          </cell>
        </row>
        <row r="188">
          <cell r="A188">
            <v>144</v>
          </cell>
          <cell r="B188">
            <v>39.200000000000003</v>
          </cell>
          <cell r="D188">
            <v>39.200000000000003</v>
          </cell>
          <cell r="G188">
            <v>0</v>
          </cell>
          <cell r="J188">
            <v>39.200000000000003</v>
          </cell>
          <cell r="K188">
            <v>0</v>
          </cell>
          <cell r="M188" t="str">
            <v>A</v>
          </cell>
          <cell r="O188">
            <v>1</v>
          </cell>
          <cell r="Q188">
            <v>1</v>
          </cell>
          <cell r="R188">
            <v>0</v>
          </cell>
          <cell r="T188">
            <v>1</v>
          </cell>
          <cell r="V188">
            <v>2</v>
          </cell>
          <cell r="W188">
            <v>0</v>
          </cell>
          <cell r="X188">
            <v>1</v>
          </cell>
          <cell r="Y188">
            <v>1</v>
          </cell>
        </row>
        <row r="189">
          <cell r="A189">
            <v>145</v>
          </cell>
          <cell r="B189">
            <v>40.1</v>
          </cell>
          <cell r="D189">
            <v>40.1</v>
          </cell>
          <cell r="G189">
            <v>0</v>
          </cell>
          <cell r="J189">
            <v>40.1</v>
          </cell>
          <cell r="K189">
            <v>0</v>
          </cell>
          <cell r="M189" t="str">
            <v>A</v>
          </cell>
          <cell r="Q189">
            <v>1</v>
          </cell>
          <cell r="R189">
            <v>0</v>
          </cell>
          <cell r="V189">
            <v>0</v>
          </cell>
          <cell r="W189">
            <v>0</v>
          </cell>
          <cell r="X189">
            <v>1</v>
          </cell>
          <cell r="Y189">
            <v>1</v>
          </cell>
        </row>
        <row r="190">
          <cell r="A190">
            <v>146</v>
          </cell>
          <cell r="B190">
            <v>36</v>
          </cell>
          <cell r="D190">
            <v>36</v>
          </cell>
          <cell r="G190">
            <v>0</v>
          </cell>
          <cell r="J190">
            <v>36</v>
          </cell>
          <cell r="K190">
            <v>0</v>
          </cell>
          <cell r="M190" t="str">
            <v>C</v>
          </cell>
          <cell r="Q190">
            <v>0</v>
          </cell>
          <cell r="R190">
            <v>2</v>
          </cell>
          <cell r="V190">
            <v>0</v>
          </cell>
          <cell r="W190">
            <v>4</v>
          </cell>
          <cell r="X190">
            <v>0</v>
          </cell>
          <cell r="Y190">
            <v>1</v>
          </cell>
        </row>
        <row r="191">
          <cell r="A191">
            <v>147</v>
          </cell>
          <cell r="B191">
            <v>21.4</v>
          </cell>
          <cell r="D191">
            <v>21.4</v>
          </cell>
          <cell r="G191">
            <v>0</v>
          </cell>
          <cell r="J191">
            <v>21.4</v>
          </cell>
          <cell r="K191">
            <v>0</v>
          </cell>
          <cell r="M191" t="str">
            <v>C</v>
          </cell>
          <cell r="Q191">
            <v>0</v>
          </cell>
          <cell r="R191">
            <v>2</v>
          </cell>
          <cell r="T191">
            <v>1</v>
          </cell>
          <cell r="U191">
            <v>1</v>
          </cell>
          <cell r="V191">
            <v>0</v>
          </cell>
          <cell r="W191">
            <v>4</v>
          </cell>
          <cell r="X191">
            <v>0</v>
          </cell>
          <cell r="Y191">
            <v>1</v>
          </cell>
        </row>
        <row r="192">
          <cell r="A192">
            <v>148</v>
          </cell>
          <cell r="B192">
            <v>50.5</v>
          </cell>
          <cell r="D192">
            <v>50.5</v>
          </cell>
          <cell r="G192">
            <v>0</v>
          </cell>
          <cell r="J192">
            <v>50.5</v>
          </cell>
          <cell r="K192">
            <v>0</v>
          </cell>
          <cell r="M192" t="str">
            <v>A</v>
          </cell>
          <cell r="Q192">
            <v>1</v>
          </cell>
          <cell r="R192">
            <v>0</v>
          </cell>
          <cell r="V192">
            <v>0</v>
          </cell>
          <cell r="W192">
            <v>0</v>
          </cell>
          <cell r="X192">
            <v>1</v>
          </cell>
          <cell r="Y192">
            <v>1</v>
          </cell>
        </row>
        <row r="193">
          <cell r="A193" t="str">
            <v>서부149</v>
          </cell>
          <cell r="B193">
            <v>49.5</v>
          </cell>
          <cell r="D193">
            <v>49.5</v>
          </cell>
          <cell r="E193">
            <v>10</v>
          </cell>
          <cell r="G193">
            <v>0</v>
          </cell>
          <cell r="J193">
            <v>49.5</v>
          </cell>
          <cell r="K193">
            <v>0</v>
          </cell>
          <cell r="L193">
            <v>1</v>
          </cell>
          <cell r="M193" t="str">
            <v>C</v>
          </cell>
          <cell r="Q193">
            <v>0</v>
          </cell>
          <cell r="R193">
            <v>2</v>
          </cell>
          <cell r="V193">
            <v>0</v>
          </cell>
          <cell r="W193">
            <v>2</v>
          </cell>
          <cell r="X193">
            <v>0</v>
          </cell>
          <cell r="Y193">
            <v>1</v>
          </cell>
        </row>
        <row r="194">
          <cell r="A194" t="str">
            <v>소계7</v>
          </cell>
          <cell r="B194">
            <v>712</v>
          </cell>
          <cell r="C194">
            <v>0</v>
          </cell>
          <cell r="D194">
            <v>712</v>
          </cell>
          <cell r="E194">
            <v>20</v>
          </cell>
          <cell r="F194">
            <v>732</v>
          </cell>
          <cell r="G194">
            <v>0</v>
          </cell>
          <cell r="H194">
            <v>0</v>
          </cell>
          <cell r="I194">
            <v>0</v>
          </cell>
          <cell r="J194">
            <v>712</v>
          </cell>
          <cell r="K194">
            <v>0</v>
          </cell>
          <cell r="L194">
            <v>1</v>
          </cell>
          <cell r="M194">
            <v>0</v>
          </cell>
          <cell r="N194">
            <v>0</v>
          </cell>
          <cell r="O194">
            <v>1</v>
          </cell>
          <cell r="P194">
            <v>830.66666666666663</v>
          </cell>
          <cell r="Q194">
            <v>9</v>
          </cell>
          <cell r="R194">
            <v>14</v>
          </cell>
          <cell r="S194">
            <v>0</v>
          </cell>
          <cell r="T194">
            <v>5</v>
          </cell>
          <cell r="U194">
            <v>2</v>
          </cell>
          <cell r="V194">
            <v>2</v>
          </cell>
          <cell r="W194">
            <v>26</v>
          </cell>
          <cell r="X194">
            <v>9</v>
          </cell>
          <cell r="Y194">
            <v>16</v>
          </cell>
        </row>
        <row r="195">
          <cell r="A195" t="str">
            <v>서부149L1</v>
          </cell>
          <cell r="B195">
            <v>30</v>
          </cell>
          <cell r="D195">
            <v>30</v>
          </cell>
          <cell r="E195">
            <v>10</v>
          </cell>
          <cell r="G195">
            <v>0</v>
          </cell>
          <cell r="J195">
            <v>30</v>
          </cell>
          <cell r="K195">
            <v>0</v>
          </cell>
          <cell r="M195" t="str">
            <v>A</v>
          </cell>
          <cell r="Q195">
            <v>1</v>
          </cell>
          <cell r="R195">
            <v>0</v>
          </cell>
          <cell r="T195">
            <v>1</v>
          </cell>
          <cell r="U195">
            <v>1</v>
          </cell>
          <cell r="V195">
            <v>0</v>
          </cell>
          <cell r="W195">
            <v>0</v>
          </cell>
          <cell r="X195">
            <v>1</v>
          </cell>
          <cell r="Y195">
            <v>1</v>
          </cell>
        </row>
        <row r="196">
          <cell r="A196" t="str">
            <v>L2</v>
          </cell>
          <cell r="B196">
            <v>26</v>
          </cell>
          <cell r="D196">
            <v>26</v>
          </cell>
          <cell r="G196">
            <v>0</v>
          </cell>
          <cell r="J196">
            <v>26</v>
          </cell>
          <cell r="K196">
            <v>0</v>
          </cell>
          <cell r="M196" t="str">
            <v>A</v>
          </cell>
          <cell r="Q196">
            <v>1</v>
          </cell>
          <cell r="R196">
            <v>0</v>
          </cell>
          <cell r="V196">
            <v>0</v>
          </cell>
          <cell r="W196">
            <v>0</v>
          </cell>
          <cell r="X196">
            <v>1</v>
          </cell>
          <cell r="Y196">
            <v>1</v>
          </cell>
        </row>
        <row r="197">
          <cell r="A197" t="str">
            <v>L3</v>
          </cell>
          <cell r="B197">
            <v>57</v>
          </cell>
          <cell r="D197">
            <v>57</v>
          </cell>
          <cell r="G197">
            <v>0</v>
          </cell>
          <cell r="J197">
            <v>57</v>
          </cell>
          <cell r="K197">
            <v>0</v>
          </cell>
          <cell r="M197" t="str">
            <v>A</v>
          </cell>
          <cell r="Q197">
            <v>1</v>
          </cell>
          <cell r="R197">
            <v>0</v>
          </cell>
          <cell r="V197">
            <v>0</v>
          </cell>
          <cell r="W197">
            <v>0</v>
          </cell>
          <cell r="X197">
            <v>1</v>
          </cell>
          <cell r="Y197">
            <v>1</v>
          </cell>
        </row>
      </sheetData>
      <sheetData sheetId="12">
        <row r="8">
          <cell r="A8" t="str">
            <v>서부149</v>
          </cell>
        </row>
        <row r="9">
          <cell r="A9">
            <v>150</v>
          </cell>
          <cell r="B9">
            <v>52.5</v>
          </cell>
          <cell r="D9">
            <v>52.5</v>
          </cell>
          <cell r="E9">
            <v>10</v>
          </cell>
          <cell r="G9">
            <v>0</v>
          </cell>
          <cell r="J9">
            <v>52.5</v>
          </cell>
          <cell r="K9">
            <v>0</v>
          </cell>
          <cell r="M9" t="str">
            <v>A</v>
          </cell>
          <cell r="Q9">
            <v>1</v>
          </cell>
          <cell r="R9">
            <v>0</v>
          </cell>
          <cell r="T9">
            <v>1</v>
          </cell>
          <cell r="U9">
            <v>1</v>
          </cell>
          <cell r="V9">
            <v>0</v>
          </cell>
          <cell r="W9">
            <v>0</v>
          </cell>
          <cell r="X9">
            <v>1</v>
          </cell>
          <cell r="Y9">
            <v>1</v>
          </cell>
        </row>
        <row r="10">
          <cell r="A10">
            <v>151</v>
          </cell>
          <cell r="B10">
            <v>48.8</v>
          </cell>
          <cell r="D10">
            <v>48.8</v>
          </cell>
          <cell r="G10">
            <v>0</v>
          </cell>
          <cell r="J10">
            <v>48.8</v>
          </cell>
          <cell r="K10">
            <v>0</v>
          </cell>
          <cell r="M10" t="str">
            <v>A</v>
          </cell>
          <cell r="Q10">
            <v>1</v>
          </cell>
          <cell r="R10">
            <v>0</v>
          </cell>
          <cell r="V10">
            <v>0</v>
          </cell>
          <cell r="W10">
            <v>0</v>
          </cell>
          <cell r="X10">
            <v>1</v>
          </cell>
          <cell r="Y10">
            <v>1</v>
          </cell>
        </row>
        <row r="11">
          <cell r="A11">
            <v>152</v>
          </cell>
          <cell r="B11">
            <v>53.9</v>
          </cell>
          <cell r="D11">
            <v>53.9</v>
          </cell>
          <cell r="G11">
            <v>0</v>
          </cell>
          <cell r="J11">
            <v>53.9</v>
          </cell>
          <cell r="K11">
            <v>0</v>
          </cell>
          <cell r="M11" t="str">
            <v>A</v>
          </cell>
          <cell r="Q11">
            <v>1</v>
          </cell>
          <cell r="R11">
            <v>0</v>
          </cell>
          <cell r="V11">
            <v>0</v>
          </cell>
          <cell r="W11">
            <v>0</v>
          </cell>
          <cell r="X11">
            <v>1</v>
          </cell>
          <cell r="Y11">
            <v>1</v>
          </cell>
        </row>
        <row r="12">
          <cell r="A12">
            <v>153</v>
          </cell>
          <cell r="B12">
            <v>45</v>
          </cell>
          <cell r="D12">
            <v>45</v>
          </cell>
          <cell r="G12">
            <v>0</v>
          </cell>
          <cell r="J12">
            <v>45</v>
          </cell>
          <cell r="K12">
            <v>0</v>
          </cell>
          <cell r="M12" t="str">
            <v>A</v>
          </cell>
          <cell r="Q12">
            <v>1</v>
          </cell>
          <cell r="R12">
            <v>0</v>
          </cell>
          <cell r="T12">
            <v>1</v>
          </cell>
          <cell r="V12">
            <v>0</v>
          </cell>
          <cell r="W12">
            <v>0</v>
          </cell>
          <cell r="X12">
            <v>1</v>
          </cell>
          <cell r="Y12">
            <v>1</v>
          </cell>
        </row>
        <row r="13">
          <cell r="A13">
            <v>154</v>
          </cell>
          <cell r="B13">
            <v>54.2</v>
          </cell>
          <cell r="D13">
            <v>54.2</v>
          </cell>
          <cell r="G13">
            <v>0</v>
          </cell>
          <cell r="J13">
            <v>54.2</v>
          </cell>
          <cell r="K13">
            <v>0</v>
          </cell>
          <cell r="M13" t="str">
            <v>A</v>
          </cell>
          <cell r="Q13">
            <v>1</v>
          </cell>
          <cell r="R13">
            <v>0</v>
          </cell>
          <cell r="U13">
            <v>1</v>
          </cell>
          <cell r="V13">
            <v>0</v>
          </cell>
          <cell r="W13">
            <v>0</v>
          </cell>
          <cell r="X13">
            <v>1</v>
          </cell>
          <cell r="Y13">
            <v>1</v>
          </cell>
        </row>
        <row r="14">
          <cell r="A14">
            <v>155</v>
          </cell>
          <cell r="B14">
            <v>47</v>
          </cell>
          <cell r="D14">
            <v>47</v>
          </cell>
          <cell r="G14">
            <v>0</v>
          </cell>
          <cell r="J14">
            <v>47</v>
          </cell>
          <cell r="K14">
            <v>0</v>
          </cell>
          <cell r="M14" t="str">
            <v>A</v>
          </cell>
          <cell r="Q14">
            <v>1</v>
          </cell>
          <cell r="R14">
            <v>0</v>
          </cell>
          <cell r="V14">
            <v>0</v>
          </cell>
          <cell r="W14">
            <v>0</v>
          </cell>
          <cell r="X14">
            <v>1</v>
          </cell>
          <cell r="Y14">
            <v>1</v>
          </cell>
        </row>
        <row r="15">
          <cell r="A15">
            <v>156</v>
          </cell>
          <cell r="B15">
            <v>39</v>
          </cell>
          <cell r="D15">
            <v>39</v>
          </cell>
          <cell r="G15">
            <v>0</v>
          </cell>
          <cell r="J15">
            <v>39</v>
          </cell>
          <cell r="K15">
            <v>0</v>
          </cell>
          <cell r="M15" t="str">
            <v>A</v>
          </cell>
          <cell r="Q15">
            <v>1</v>
          </cell>
          <cell r="R15">
            <v>0</v>
          </cell>
          <cell r="T15">
            <v>1</v>
          </cell>
          <cell r="V15">
            <v>0</v>
          </cell>
          <cell r="W15">
            <v>0</v>
          </cell>
          <cell r="X15">
            <v>1</v>
          </cell>
          <cell r="Y15">
            <v>1</v>
          </cell>
        </row>
        <row r="16">
          <cell r="A16">
            <v>157</v>
          </cell>
          <cell r="B16">
            <v>49.2</v>
          </cell>
          <cell r="D16">
            <v>49.2</v>
          </cell>
          <cell r="G16">
            <v>0</v>
          </cell>
          <cell r="J16">
            <v>49.2</v>
          </cell>
          <cell r="K16">
            <v>0</v>
          </cell>
          <cell r="M16" t="str">
            <v>C</v>
          </cell>
          <cell r="Q16">
            <v>0</v>
          </cell>
          <cell r="R16">
            <v>2</v>
          </cell>
          <cell r="V16">
            <v>0</v>
          </cell>
          <cell r="W16">
            <v>4</v>
          </cell>
          <cell r="X16">
            <v>0</v>
          </cell>
          <cell r="Y16">
            <v>1</v>
          </cell>
        </row>
        <row r="17">
          <cell r="A17">
            <v>158</v>
          </cell>
          <cell r="B17">
            <v>51.1</v>
          </cell>
          <cell r="D17">
            <v>51.1</v>
          </cell>
          <cell r="G17">
            <v>0</v>
          </cell>
          <cell r="J17">
            <v>51.1</v>
          </cell>
          <cell r="K17">
            <v>0</v>
          </cell>
          <cell r="M17" t="str">
            <v>A</v>
          </cell>
          <cell r="Q17">
            <v>1</v>
          </cell>
          <cell r="R17">
            <v>0</v>
          </cell>
          <cell r="V17">
            <v>0</v>
          </cell>
          <cell r="W17">
            <v>0</v>
          </cell>
          <cell r="X17">
            <v>1</v>
          </cell>
          <cell r="Y17">
            <v>1</v>
          </cell>
        </row>
        <row r="18">
          <cell r="A18" t="str">
            <v>서부159</v>
          </cell>
          <cell r="B18">
            <v>48.1</v>
          </cell>
          <cell r="D18">
            <v>48.1</v>
          </cell>
          <cell r="E18">
            <v>20</v>
          </cell>
          <cell r="G18">
            <v>0</v>
          </cell>
          <cell r="J18">
            <v>48.1</v>
          </cell>
          <cell r="K18">
            <v>0</v>
          </cell>
          <cell r="L18">
            <v>1</v>
          </cell>
          <cell r="M18" t="str">
            <v>B</v>
          </cell>
          <cell r="Q18">
            <v>0</v>
          </cell>
          <cell r="R18">
            <v>1</v>
          </cell>
          <cell r="T18">
            <v>1</v>
          </cell>
          <cell r="V18">
            <v>0</v>
          </cell>
          <cell r="W18">
            <v>4</v>
          </cell>
          <cell r="X18">
            <v>0</v>
          </cell>
          <cell r="Y18">
            <v>1</v>
          </cell>
        </row>
        <row r="19">
          <cell r="A19" t="str">
            <v>소계1</v>
          </cell>
          <cell r="B19">
            <v>488.8</v>
          </cell>
          <cell r="C19">
            <v>0</v>
          </cell>
          <cell r="D19">
            <v>488.8</v>
          </cell>
          <cell r="E19">
            <v>30</v>
          </cell>
          <cell r="F19">
            <v>518.79999999999995</v>
          </cell>
          <cell r="G19">
            <v>0</v>
          </cell>
          <cell r="H19">
            <v>0</v>
          </cell>
          <cell r="I19">
            <v>0</v>
          </cell>
          <cell r="J19">
            <v>488.8</v>
          </cell>
          <cell r="K19">
            <v>0</v>
          </cell>
          <cell r="L19">
            <v>1</v>
          </cell>
          <cell r="M19">
            <v>0</v>
          </cell>
          <cell r="N19">
            <v>0</v>
          </cell>
          <cell r="O19">
            <v>0</v>
          </cell>
          <cell r="P19">
            <v>570.26666666666665</v>
          </cell>
          <cell r="Q19">
            <v>8</v>
          </cell>
          <cell r="R19">
            <v>3</v>
          </cell>
          <cell r="S19">
            <v>0</v>
          </cell>
          <cell r="T19">
            <v>4</v>
          </cell>
          <cell r="U19">
            <v>2</v>
          </cell>
          <cell r="V19">
            <v>0</v>
          </cell>
          <cell r="W19">
            <v>8</v>
          </cell>
          <cell r="X19">
            <v>8</v>
          </cell>
          <cell r="Y19">
            <v>10</v>
          </cell>
        </row>
        <row r="20">
          <cell r="A20" t="str">
            <v>서부160</v>
          </cell>
          <cell r="B20">
            <v>56.1</v>
          </cell>
          <cell r="D20">
            <v>56.1</v>
          </cell>
          <cell r="E20">
            <v>10</v>
          </cell>
          <cell r="G20">
            <v>0</v>
          </cell>
          <cell r="J20">
            <v>56.1</v>
          </cell>
          <cell r="K20">
            <v>0</v>
          </cell>
          <cell r="M20" t="str">
            <v>B</v>
          </cell>
          <cell r="Q20">
            <v>0</v>
          </cell>
          <cell r="R20">
            <v>1</v>
          </cell>
          <cell r="U20">
            <v>1</v>
          </cell>
          <cell r="V20">
            <v>0</v>
          </cell>
          <cell r="W20">
            <v>4</v>
          </cell>
          <cell r="X20">
            <v>0</v>
          </cell>
          <cell r="Y20">
            <v>1</v>
          </cell>
        </row>
        <row r="21">
          <cell r="A21">
            <v>161</v>
          </cell>
          <cell r="B21">
            <v>51</v>
          </cell>
          <cell r="D21">
            <v>51</v>
          </cell>
          <cell r="G21">
            <v>0</v>
          </cell>
          <cell r="J21">
            <v>51</v>
          </cell>
          <cell r="K21">
            <v>0</v>
          </cell>
          <cell r="M21" t="str">
            <v>A</v>
          </cell>
          <cell r="Q21">
            <v>1</v>
          </cell>
          <cell r="R21">
            <v>0</v>
          </cell>
          <cell r="U21">
            <v>1</v>
          </cell>
          <cell r="V21">
            <v>0</v>
          </cell>
          <cell r="W21">
            <v>0</v>
          </cell>
          <cell r="X21">
            <v>1</v>
          </cell>
          <cell r="Y21">
            <v>1</v>
          </cell>
        </row>
        <row r="22">
          <cell r="A22">
            <v>162</v>
          </cell>
          <cell r="B22">
            <v>47.6</v>
          </cell>
          <cell r="D22">
            <v>47.6</v>
          </cell>
          <cell r="G22">
            <v>0</v>
          </cell>
          <cell r="J22">
            <v>47.6</v>
          </cell>
          <cell r="K22">
            <v>0</v>
          </cell>
          <cell r="M22" t="str">
            <v>A</v>
          </cell>
          <cell r="Q22">
            <v>1</v>
          </cell>
          <cell r="R22">
            <v>0</v>
          </cell>
          <cell r="T22">
            <v>1</v>
          </cell>
          <cell r="V22">
            <v>0</v>
          </cell>
          <cell r="W22">
            <v>0</v>
          </cell>
          <cell r="X22">
            <v>1</v>
          </cell>
          <cell r="Y22">
            <v>1</v>
          </cell>
        </row>
        <row r="23">
          <cell r="A23">
            <v>163</v>
          </cell>
          <cell r="B23">
            <v>43</v>
          </cell>
          <cell r="D23">
            <v>43</v>
          </cell>
          <cell r="G23">
            <v>0</v>
          </cell>
          <cell r="J23">
            <v>43</v>
          </cell>
          <cell r="K23">
            <v>0</v>
          </cell>
          <cell r="M23" t="str">
            <v>A</v>
          </cell>
          <cell r="Q23">
            <v>1</v>
          </cell>
          <cell r="R23">
            <v>0</v>
          </cell>
          <cell r="V23">
            <v>0</v>
          </cell>
          <cell r="W23">
            <v>0</v>
          </cell>
          <cell r="X23">
            <v>1</v>
          </cell>
          <cell r="Y23">
            <v>1</v>
          </cell>
        </row>
        <row r="24">
          <cell r="A24">
            <v>164</v>
          </cell>
          <cell r="B24">
            <v>28.9</v>
          </cell>
          <cell r="D24">
            <v>28.9</v>
          </cell>
          <cell r="G24">
            <v>0</v>
          </cell>
          <cell r="J24">
            <v>28.9</v>
          </cell>
          <cell r="K24">
            <v>0</v>
          </cell>
          <cell r="M24" t="str">
            <v>A</v>
          </cell>
          <cell r="Q24">
            <v>1</v>
          </cell>
          <cell r="R24">
            <v>0</v>
          </cell>
          <cell r="V24">
            <v>0</v>
          </cell>
          <cell r="W24">
            <v>0</v>
          </cell>
          <cell r="X24">
            <v>1</v>
          </cell>
          <cell r="Y24">
            <v>1</v>
          </cell>
        </row>
        <row r="25">
          <cell r="A25">
            <v>165</v>
          </cell>
          <cell r="B25">
            <v>29.3</v>
          </cell>
          <cell r="D25">
            <v>29.3</v>
          </cell>
          <cell r="G25">
            <v>0</v>
          </cell>
          <cell r="J25">
            <v>29.3</v>
          </cell>
          <cell r="K25">
            <v>0</v>
          </cell>
          <cell r="M25" t="str">
            <v>A</v>
          </cell>
          <cell r="Q25">
            <v>1</v>
          </cell>
          <cell r="R25">
            <v>0</v>
          </cell>
          <cell r="T25">
            <v>1</v>
          </cell>
          <cell r="U25">
            <v>1</v>
          </cell>
          <cell r="V25">
            <v>0</v>
          </cell>
          <cell r="W25">
            <v>0</v>
          </cell>
          <cell r="X25">
            <v>1</v>
          </cell>
          <cell r="Y25">
            <v>1</v>
          </cell>
        </row>
        <row r="26">
          <cell r="A26">
            <v>166</v>
          </cell>
          <cell r="B26">
            <v>48.5</v>
          </cell>
          <cell r="D26">
            <v>48.5</v>
          </cell>
          <cell r="G26">
            <v>0</v>
          </cell>
          <cell r="J26">
            <v>48.5</v>
          </cell>
          <cell r="K26">
            <v>0</v>
          </cell>
          <cell r="M26" t="str">
            <v>A</v>
          </cell>
          <cell r="Q26">
            <v>1</v>
          </cell>
          <cell r="R26">
            <v>0</v>
          </cell>
          <cell r="V26">
            <v>0</v>
          </cell>
          <cell r="W26">
            <v>0</v>
          </cell>
          <cell r="X26">
            <v>1</v>
          </cell>
          <cell r="Y26">
            <v>1</v>
          </cell>
        </row>
        <row r="27">
          <cell r="A27">
            <v>167</v>
          </cell>
          <cell r="B27">
            <v>43.1</v>
          </cell>
          <cell r="D27">
            <v>43.1</v>
          </cell>
          <cell r="G27">
            <v>0</v>
          </cell>
          <cell r="J27">
            <v>43.1</v>
          </cell>
          <cell r="K27">
            <v>0</v>
          </cell>
          <cell r="M27" t="str">
            <v>A</v>
          </cell>
          <cell r="O27">
            <v>1</v>
          </cell>
          <cell r="Q27">
            <v>1</v>
          </cell>
          <cell r="R27">
            <v>0</v>
          </cell>
          <cell r="V27">
            <v>2</v>
          </cell>
          <cell r="W27">
            <v>0</v>
          </cell>
          <cell r="X27">
            <v>1</v>
          </cell>
          <cell r="Y27">
            <v>1</v>
          </cell>
        </row>
        <row r="28">
          <cell r="A28">
            <v>168</v>
          </cell>
          <cell r="B28">
            <v>36.799999999999997</v>
          </cell>
          <cell r="D28">
            <v>36.799999999999997</v>
          </cell>
          <cell r="G28">
            <v>0</v>
          </cell>
          <cell r="J28">
            <v>36.799999999999997</v>
          </cell>
          <cell r="K28">
            <v>0</v>
          </cell>
          <cell r="M28" t="str">
            <v>B</v>
          </cell>
          <cell r="Q28">
            <v>0</v>
          </cell>
          <cell r="R28">
            <v>1</v>
          </cell>
          <cell r="T28">
            <v>1</v>
          </cell>
          <cell r="V28">
            <v>0</v>
          </cell>
          <cell r="W28">
            <v>4</v>
          </cell>
          <cell r="X28">
            <v>0</v>
          </cell>
          <cell r="Y28">
            <v>1</v>
          </cell>
        </row>
        <row r="29">
          <cell r="A29">
            <v>169</v>
          </cell>
          <cell r="B29">
            <v>43</v>
          </cell>
          <cell r="D29">
            <v>43</v>
          </cell>
          <cell r="G29">
            <v>0</v>
          </cell>
          <cell r="J29">
            <v>43</v>
          </cell>
          <cell r="K29">
            <v>0</v>
          </cell>
          <cell r="M29" t="str">
            <v>B</v>
          </cell>
          <cell r="Q29">
            <v>0</v>
          </cell>
          <cell r="R29">
            <v>1</v>
          </cell>
          <cell r="V29">
            <v>0</v>
          </cell>
          <cell r="W29">
            <v>4</v>
          </cell>
          <cell r="X29">
            <v>0</v>
          </cell>
          <cell r="Y29">
            <v>1</v>
          </cell>
        </row>
        <row r="30">
          <cell r="A30">
            <v>170</v>
          </cell>
          <cell r="B30">
            <v>28</v>
          </cell>
          <cell r="D30">
            <v>28</v>
          </cell>
          <cell r="G30">
            <v>0</v>
          </cell>
          <cell r="J30">
            <v>28</v>
          </cell>
          <cell r="K30">
            <v>0</v>
          </cell>
          <cell r="M30" t="str">
            <v>A</v>
          </cell>
          <cell r="Q30">
            <v>1</v>
          </cell>
          <cell r="R30">
            <v>0</v>
          </cell>
          <cell r="V30">
            <v>0</v>
          </cell>
          <cell r="W30">
            <v>0</v>
          </cell>
          <cell r="X30">
            <v>1</v>
          </cell>
          <cell r="Y30">
            <v>1</v>
          </cell>
        </row>
        <row r="31">
          <cell r="A31">
            <v>171</v>
          </cell>
          <cell r="B31">
            <v>33</v>
          </cell>
          <cell r="D31">
            <v>33</v>
          </cell>
          <cell r="G31">
            <v>0</v>
          </cell>
          <cell r="J31">
            <v>33</v>
          </cell>
          <cell r="K31">
            <v>0</v>
          </cell>
          <cell r="M31" t="str">
            <v>A</v>
          </cell>
          <cell r="Q31">
            <v>1</v>
          </cell>
          <cell r="R31">
            <v>0</v>
          </cell>
          <cell r="T31">
            <v>1</v>
          </cell>
          <cell r="V31">
            <v>0</v>
          </cell>
          <cell r="W31">
            <v>0</v>
          </cell>
          <cell r="X31">
            <v>1</v>
          </cell>
          <cell r="Y31">
            <v>1</v>
          </cell>
        </row>
        <row r="32">
          <cell r="A32">
            <v>172</v>
          </cell>
          <cell r="B32">
            <v>49.7</v>
          </cell>
          <cell r="D32">
            <v>49.7</v>
          </cell>
          <cell r="G32">
            <v>0</v>
          </cell>
          <cell r="J32">
            <v>49.7</v>
          </cell>
          <cell r="K32">
            <v>0</v>
          </cell>
          <cell r="M32" t="str">
            <v>A</v>
          </cell>
          <cell r="Q32">
            <v>1</v>
          </cell>
          <cell r="R32">
            <v>0</v>
          </cell>
          <cell r="V32">
            <v>0</v>
          </cell>
          <cell r="W32">
            <v>0</v>
          </cell>
          <cell r="X32">
            <v>1</v>
          </cell>
          <cell r="Y32">
            <v>1</v>
          </cell>
        </row>
        <row r="33">
          <cell r="A33">
            <v>173</v>
          </cell>
          <cell r="B33">
            <v>49.3</v>
          </cell>
          <cell r="D33">
            <v>49.3</v>
          </cell>
          <cell r="G33">
            <v>0</v>
          </cell>
          <cell r="J33">
            <v>49.3</v>
          </cell>
          <cell r="K33">
            <v>0</v>
          </cell>
          <cell r="M33" t="str">
            <v>A</v>
          </cell>
          <cell r="Q33">
            <v>1</v>
          </cell>
          <cell r="R33">
            <v>0</v>
          </cell>
          <cell r="V33">
            <v>0</v>
          </cell>
          <cell r="W33">
            <v>0</v>
          </cell>
          <cell r="X33">
            <v>1</v>
          </cell>
          <cell r="Y33">
            <v>1</v>
          </cell>
        </row>
        <row r="34">
          <cell r="A34">
            <v>174</v>
          </cell>
          <cell r="B34">
            <v>49.4</v>
          </cell>
          <cell r="D34">
            <v>49.4</v>
          </cell>
          <cell r="G34">
            <v>0</v>
          </cell>
          <cell r="J34">
            <v>49.4</v>
          </cell>
          <cell r="K34">
            <v>0</v>
          </cell>
          <cell r="M34" t="str">
            <v>A</v>
          </cell>
          <cell r="Q34">
            <v>1</v>
          </cell>
          <cell r="R34">
            <v>0</v>
          </cell>
          <cell r="T34">
            <v>1</v>
          </cell>
          <cell r="V34">
            <v>0</v>
          </cell>
          <cell r="W34">
            <v>0</v>
          </cell>
          <cell r="X34">
            <v>1</v>
          </cell>
          <cell r="Y34">
            <v>1</v>
          </cell>
        </row>
        <row r="35">
          <cell r="A35">
            <v>175</v>
          </cell>
          <cell r="B35">
            <v>49.4</v>
          </cell>
          <cell r="D35">
            <v>49.4</v>
          </cell>
          <cell r="G35">
            <v>0</v>
          </cell>
          <cell r="J35">
            <v>49.4</v>
          </cell>
          <cell r="K35">
            <v>0</v>
          </cell>
          <cell r="M35" t="str">
            <v>A</v>
          </cell>
          <cell r="Q35">
            <v>1</v>
          </cell>
          <cell r="R35">
            <v>0</v>
          </cell>
          <cell r="V35">
            <v>0</v>
          </cell>
          <cell r="W35">
            <v>0</v>
          </cell>
          <cell r="X35">
            <v>1</v>
          </cell>
          <cell r="Y35">
            <v>1</v>
          </cell>
        </row>
        <row r="36">
          <cell r="A36">
            <v>176</v>
          </cell>
          <cell r="B36">
            <v>51.6</v>
          </cell>
          <cell r="D36">
            <v>51.6</v>
          </cell>
          <cell r="G36">
            <v>0</v>
          </cell>
          <cell r="J36">
            <v>51.6</v>
          </cell>
          <cell r="K36">
            <v>0</v>
          </cell>
          <cell r="M36" t="str">
            <v>A</v>
          </cell>
          <cell r="Q36">
            <v>1</v>
          </cell>
          <cell r="R36">
            <v>0</v>
          </cell>
          <cell r="V36">
            <v>0</v>
          </cell>
          <cell r="W36">
            <v>0</v>
          </cell>
          <cell r="X36">
            <v>1</v>
          </cell>
          <cell r="Y36">
            <v>1</v>
          </cell>
        </row>
        <row r="37">
          <cell r="A37">
            <v>177</v>
          </cell>
          <cell r="B37">
            <v>25</v>
          </cell>
          <cell r="D37">
            <v>25</v>
          </cell>
          <cell r="G37">
            <v>0</v>
          </cell>
          <cell r="J37">
            <v>25</v>
          </cell>
          <cell r="K37">
            <v>0</v>
          </cell>
          <cell r="M37" t="str">
            <v>B</v>
          </cell>
          <cell r="Q37">
            <v>0</v>
          </cell>
          <cell r="R37">
            <v>1</v>
          </cell>
          <cell r="T37">
            <v>1</v>
          </cell>
          <cell r="V37">
            <v>0</v>
          </cell>
          <cell r="W37">
            <v>2</v>
          </cell>
          <cell r="X37">
            <v>0</v>
          </cell>
          <cell r="Y37">
            <v>1</v>
          </cell>
        </row>
        <row r="38">
          <cell r="A38">
            <v>178</v>
          </cell>
          <cell r="B38">
            <v>24</v>
          </cell>
          <cell r="D38">
            <v>24</v>
          </cell>
          <cell r="G38">
            <v>0</v>
          </cell>
          <cell r="J38">
            <v>24</v>
          </cell>
          <cell r="K38">
            <v>0</v>
          </cell>
          <cell r="M38" t="str">
            <v>B</v>
          </cell>
          <cell r="Q38">
            <v>0</v>
          </cell>
          <cell r="R38">
            <v>1</v>
          </cell>
          <cell r="V38">
            <v>0</v>
          </cell>
          <cell r="W38">
            <v>2</v>
          </cell>
          <cell r="X38">
            <v>0</v>
          </cell>
          <cell r="Y38">
            <v>1</v>
          </cell>
        </row>
        <row r="39">
          <cell r="A39">
            <v>179</v>
          </cell>
          <cell r="B39">
            <v>49.5</v>
          </cell>
          <cell r="D39">
            <v>49.5</v>
          </cell>
          <cell r="G39">
            <v>0</v>
          </cell>
          <cell r="J39">
            <v>49.5</v>
          </cell>
          <cell r="K39">
            <v>0</v>
          </cell>
          <cell r="M39" t="str">
            <v>C</v>
          </cell>
          <cell r="O39">
            <v>1</v>
          </cell>
          <cell r="Q39">
            <v>0</v>
          </cell>
          <cell r="R39">
            <v>2</v>
          </cell>
          <cell r="V39">
            <v>2</v>
          </cell>
          <cell r="W39">
            <v>4</v>
          </cell>
          <cell r="X39">
            <v>0</v>
          </cell>
          <cell r="Y39">
            <v>1</v>
          </cell>
        </row>
        <row r="40">
          <cell r="A40">
            <v>180</v>
          </cell>
          <cell r="B40">
            <v>49.5</v>
          </cell>
          <cell r="D40">
            <v>49.5</v>
          </cell>
          <cell r="G40">
            <v>0</v>
          </cell>
          <cell r="J40">
            <v>49.5</v>
          </cell>
          <cell r="K40">
            <v>0</v>
          </cell>
          <cell r="M40" t="str">
            <v>B</v>
          </cell>
          <cell r="Q40">
            <v>0</v>
          </cell>
          <cell r="R40">
            <v>1</v>
          </cell>
          <cell r="T40">
            <v>1</v>
          </cell>
          <cell r="V40">
            <v>0</v>
          </cell>
          <cell r="W40">
            <v>2</v>
          </cell>
          <cell r="X40">
            <v>0</v>
          </cell>
          <cell r="Y40">
            <v>1</v>
          </cell>
        </row>
        <row r="41">
          <cell r="A41">
            <v>181</v>
          </cell>
          <cell r="B41">
            <v>49.4</v>
          </cell>
          <cell r="D41">
            <v>49.4</v>
          </cell>
          <cell r="G41">
            <v>0</v>
          </cell>
          <cell r="J41">
            <v>49.4</v>
          </cell>
          <cell r="K41">
            <v>0</v>
          </cell>
          <cell r="M41" t="str">
            <v>B</v>
          </cell>
          <cell r="Q41">
            <v>0</v>
          </cell>
          <cell r="R41">
            <v>1</v>
          </cell>
          <cell r="V41">
            <v>0</v>
          </cell>
          <cell r="W41">
            <v>2</v>
          </cell>
          <cell r="X41">
            <v>0</v>
          </cell>
          <cell r="Y41">
            <v>1</v>
          </cell>
        </row>
        <row r="42">
          <cell r="A42">
            <v>182</v>
          </cell>
          <cell r="B42">
            <v>50.1</v>
          </cell>
          <cell r="D42">
            <v>50.1</v>
          </cell>
          <cell r="G42">
            <v>0</v>
          </cell>
          <cell r="J42">
            <v>50.1</v>
          </cell>
          <cell r="K42">
            <v>0</v>
          </cell>
          <cell r="M42" t="str">
            <v>A</v>
          </cell>
          <cell r="Q42">
            <v>1</v>
          </cell>
          <cell r="R42">
            <v>0</v>
          </cell>
          <cell r="V42">
            <v>0</v>
          </cell>
          <cell r="W42">
            <v>0</v>
          </cell>
          <cell r="X42">
            <v>1</v>
          </cell>
          <cell r="Y42">
            <v>1</v>
          </cell>
        </row>
        <row r="43">
          <cell r="A43">
            <v>183</v>
          </cell>
          <cell r="B43">
            <v>51.7</v>
          </cell>
          <cell r="D43">
            <v>51.7</v>
          </cell>
          <cell r="G43">
            <v>0</v>
          </cell>
          <cell r="J43">
            <v>51.7</v>
          </cell>
          <cell r="K43">
            <v>0</v>
          </cell>
          <cell r="M43" t="str">
            <v>A</v>
          </cell>
          <cell r="Q43">
            <v>1</v>
          </cell>
          <cell r="R43">
            <v>0</v>
          </cell>
          <cell r="T43">
            <v>1</v>
          </cell>
          <cell r="V43">
            <v>0</v>
          </cell>
          <cell r="W43">
            <v>0</v>
          </cell>
          <cell r="X43">
            <v>1</v>
          </cell>
          <cell r="Y43">
            <v>1</v>
          </cell>
        </row>
        <row r="44">
          <cell r="A44">
            <v>184</v>
          </cell>
          <cell r="B44">
            <v>50.3</v>
          </cell>
          <cell r="D44">
            <v>50.3</v>
          </cell>
          <cell r="G44">
            <v>0</v>
          </cell>
          <cell r="J44">
            <v>50.3</v>
          </cell>
          <cell r="K44">
            <v>0</v>
          </cell>
          <cell r="M44" t="str">
            <v>A</v>
          </cell>
          <cell r="Q44">
            <v>1</v>
          </cell>
          <cell r="R44">
            <v>0</v>
          </cell>
          <cell r="V44">
            <v>0</v>
          </cell>
          <cell r="W44">
            <v>0</v>
          </cell>
          <cell r="X44">
            <v>1</v>
          </cell>
          <cell r="Y44">
            <v>1</v>
          </cell>
        </row>
        <row r="45">
          <cell r="A45">
            <v>185</v>
          </cell>
          <cell r="B45">
            <v>48</v>
          </cell>
          <cell r="D45">
            <v>48</v>
          </cell>
          <cell r="G45">
            <v>0</v>
          </cell>
          <cell r="J45">
            <v>48</v>
          </cell>
          <cell r="K45">
            <v>0</v>
          </cell>
          <cell r="M45" t="str">
            <v>A</v>
          </cell>
          <cell r="Q45">
            <v>1</v>
          </cell>
          <cell r="R45">
            <v>0</v>
          </cell>
          <cell r="V45">
            <v>0</v>
          </cell>
          <cell r="W45">
            <v>0</v>
          </cell>
          <cell r="X45">
            <v>1</v>
          </cell>
          <cell r="Y45">
            <v>1</v>
          </cell>
        </row>
        <row r="46">
          <cell r="A46" t="str">
            <v>서부186</v>
          </cell>
          <cell r="B46">
            <v>49.8</v>
          </cell>
          <cell r="D46">
            <v>49.8</v>
          </cell>
          <cell r="E46">
            <v>10</v>
          </cell>
          <cell r="G46">
            <v>0</v>
          </cell>
          <cell r="J46">
            <v>49.8</v>
          </cell>
          <cell r="K46">
            <v>0</v>
          </cell>
          <cell r="L46">
            <v>1</v>
          </cell>
          <cell r="M46" t="str">
            <v>A</v>
          </cell>
          <cell r="Q46">
            <v>1</v>
          </cell>
          <cell r="R46">
            <v>0</v>
          </cell>
          <cell r="T46">
            <v>1</v>
          </cell>
          <cell r="V46">
            <v>0</v>
          </cell>
          <cell r="W46">
            <v>0</v>
          </cell>
          <cell r="X46">
            <v>1</v>
          </cell>
          <cell r="Y46">
            <v>1</v>
          </cell>
        </row>
        <row r="47">
          <cell r="A47" t="str">
            <v>소계2</v>
          </cell>
          <cell r="B47">
            <v>1184.9999999999998</v>
          </cell>
          <cell r="C47">
            <v>0</v>
          </cell>
          <cell r="D47">
            <v>1184.9999999999998</v>
          </cell>
          <cell r="E47">
            <v>20</v>
          </cell>
          <cell r="F47">
            <v>1200</v>
          </cell>
          <cell r="G47">
            <v>0</v>
          </cell>
          <cell r="H47">
            <v>0</v>
          </cell>
          <cell r="I47">
            <v>0</v>
          </cell>
          <cell r="J47">
            <v>1184.9999999999998</v>
          </cell>
          <cell r="K47">
            <v>0</v>
          </cell>
          <cell r="L47">
            <v>1</v>
          </cell>
          <cell r="M47">
            <v>0</v>
          </cell>
          <cell r="N47">
            <v>0</v>
          </cell>
          <cell r="O47">
            <v>2</v>
          </cell>
          <cell r="P47">
            <v>1382.4999999999998</v>
          </cell>
          <cell r="Q47">
            <v>19</v>
          </cell>
          <cell r="R47">
            <v>9</v>
          </cell>
          <cell r="S47">
            <v>0</v>
          </cell>
          <cell r="T47">
            <v>9</v>
          </cell>
          <cell r="U47">
            <v>3</v>
          </cell>
          <cell r="V47">
            <v>4</v>
          </cell>
          <cell r="W47">
            <v>24</v>
          </cell>
          <cell r="X47">
            <v>19</v>
          </cell>
          <cell r="Y47">
            <v>27</v>
          </cell>
        </row>
        <row r="48">
          <cell r="A48" t="str">
            <v>서부187</v>
          </cell>
          <cell r="B48">
            <v>49.3</v>
          </cell>
          <cell r="D48">
            <v>49.3</v>
          </cell>
          <cell r="E48">
            <v>10</v>
          </cell>
          <cell r="G48">
            <v>0</v>
          </cell>
          <cell r="J48">
            <v>49.3</v>
          </cell>
          <cell r="K48">
            <v>0</v>
          </cell>
          <cell r="M48" t="str">
            <v>A</v>
          </cell>
          <cell r="Q48">
            <v>1</v>
          </cell>
          <cell r="R48">
            <v>0</v>
          </cell>
          <cell r="V48">
            <v>0</v>
          </cell>
          <cell r="W48">
            <v>0</v>
          </cell>
          <cell r="X48">
            <v>1</v>
          </cell>
          <cell r="Y48">
            <v>1</v>
          </cell>
        </row>
        <row r="49">
          <cell r="A49">
            <v>188</v>
          </cell>
          <cell r="B49">
            <v>49.4</v>
          </cell>
          <cell r="D49">
            <v>49.4</v>
          </cell>
          <cell r="G49">
            <v>0</v>
          </cell>
          <cell r="J49">
            <v>49.4</v>
          </cell>
          <cell r="K49">
            <v>0</v>
          </cell>
          <cell r="M49" t="str">
            <v>A</v>
          </cell>
          <cell r="Q49">
            <v>1</v>
          </cell>
          <cell r="R49">
            <v>0</v>
          </cell>
          <cell r="T49">
            <v>1</v>
          </cell>
          <cell r="V49">
            <v>0</v>
          </cell>
          <cell r="W49">
            <v>0</v>
          </cell>
          <cell r="X49">
            <v>1</v>
          </cell>
          <cell r="Y49">
            <v>1</v>
          </cell>
        </row>
        <row r="50">
          <cell r="A50">
            <v>189</v>
          </cell>
          <cell r="B50">
            <v>49.3</v>
          </cell>
          <cell r="D50">
            <v>49.3</v>
          </cell>
          <cell r="G50">
            <v>0</v>
          </cell>
          <cell r="J50">
            <v>49.3</v>
          </cell>
          <cell r="K50">
            <v>0</v>
          </cell>
          <cell r="M50" t="str">
            <v>A</v>
          </cell>
          <cell r="O50">
            <v>1</v>
          </cell>
          <cell r="Q50">
            <v>1</v>
          </cell>
          <cell r="R50">
            <v>0</v>
          </cell>
          <cell r="U50">
            <v>1</v>
          </cell>
          <cell r="V50">
            <v>2</v>
          </cell>
          <cell r="W50">
            <v>0</v>
          </cell>
          <cell r="X50">
            <v>1</v>
          </cell>
          <cell r="Y50">
            <v>1</v>
          </cell>
        </row>
        <row r="51">
          <cell r="A51">
            <v>190</v>
          </cell>
          <cell r="B51">
            <v>50.3</v>
          </cell>
          <cell r="D51">
            <v>50.3</v>
          </cell>
          <cell r="G51">
            <v>0</v>
          </cell>
          <cell r="J51">
            <v>50.3</v>
          </cell>
          <cell r="K51">
            <v>0</v>
          </cell>
          <cell r="M51" t="str">
            <v>A</v>
          </cell>
          <cell r="Q51">
            <v>1</v>
          </cell>
          <cell r="R51">
            <v>0</v>
          </cell>
          <cell r="U51">
            <v>1</v>
          </cell>
          <cell r="V51">
            <v>0</v>
          </cell>
          <cell r="W51">
            <v>0</v>
          </cell>
          <cell r="X51">
            <v>1</v>
          </cell>
          <cell r="Y51">
            <v>1</v>
          </cell>
        </row>
        <row r="52">
          <cell r="A52">
            <v>191</v>
          </cell>
          <cell r="B52">
            <v>37.6</v>
          </cell>
          <cell r="D52">
            <v>37.6</v>
          </cell>
          <cell r="G52">
            <v>0</v>
          </cell>
          <cell r="J52">
            <v>37.6</v>
          </cell>
          <cell r="K52">
            <v>0</v>
          </cell>
          <cell r="M52" t="str">
            <v>C</v>
          </cell>
          <cell r="Q52">
            <v>0</v>
          </cell>
          <cell r="R52">
            <v>2</v>
          </cell>
          <cell r="T52">
            <v>1</v>
          </cell>
          <cell r="V52">
            <v>0</v>
          </cell>
          <cell r="W52">
            <v>4</v>
          </cell>
          <cell r="X52">
            <v>0</v>
          </cell>
          <cell r="Y52">
            <v>1</v>
          </cell>
        </row>
        <row r="53">
          <cell r="A53">
            <v>192</v>
          </cell>
          <cell r="B53">
            <v>15.7</v>
          </cell>
          <cell r="D53">
            <v>15.7</v>
          </cell>
          <cell r="G53">
            <v>0</v>
          </cell>
          <cell r="J53">
            <v>15.7</v>
          </cell>
          <cell r="K53">
            <v>0</v>
          </cell>
          <cell r="M53" t="str">
            <v>C</v>
          </cell>
          <cell r="Q53">
            <v>0</v>
          </cell>
          <cell r="R53">
            <v>2</v>
          </cell>
          <cell r="V53">
            <v>0</v>
          </cell>
          <cell r="W53">
            <v>4</v>
          </cell>
          <cell r="X53">
            <v>0</v>
          </cell>
          <cell r="Y53">
            <v>1</v>
          </cell>
        </row>
        <row r="54">
          <cell r="A54">
            <v>193</v>
          </cell>
          <cell r="B54">
            <v>51.5</v>
          </cell>
          <cell r="D54">
            <v>51.5</v>
          </cell>
          <cell r="G54">
            <v>0</v>
          </cell>
          <cell r="J54">
            <v>51.5</v>
          </cell>
          <cell r="K54">
            <v>0</v>
          </cell>
          <cell r="M54" t="str">
            <v>C</v>
          </cell>
          <cell r="Q54">
            <v>0</v>
          </cell>
          <cell r="R54">
            <v>2</v>
          </cell>
          <cell r="V54">
            <v>0</v>
          </cell>
          <cell r="W54">
            <v>4</v>
          </cell>
          <cell r="X54">
            <v>0</v>
          </cell>
          <cell r="Y54">
            <v>1</v>
          </cell>
        </row>
        <row r="55">
          <cell r="A55">
            <v>194</v>
          </cell>
          <cell r="B55">
            <v>41.6</v>
          </cell>
          <cell r="D55">
            <v>41.6</v>
          </cell>
          <cell r="G55">
            <v>0</v>
          </cell>
          <cell r="J55">
            <v>41.6</v>
          </cell>
          <cell r="K55">
            <v>0</v>
          </cell>
          <cell r="M55" t="str">
            <v>A</v>
          </cell>
          <cell r="Q55">
            <v>1</v>
          </cell>
          <cell r="R55">
            <v>0</v>
          </cell>
          <cell r="T55">
            <v>1</v>
          </cell>
          <cell r="V55">
            <v>0</v>
          </cell>
          <cell r="W55">
            <v>0</v>
          </cell>
          <cell r="X55">
            <v>1</v>
          </cell>
          <cell r="Y55">
            <v>1</v>
          </cell>
        </row>
        <row r="56">
          <cell r="A56">
            <v>195</v>
          </cell>
          <cell r="B56">
            <v>49.6</v>
          </cell>
          <cell r="D56">
            <v>49.6</v>
          </cell>
          <cell r="G56">
            <v>0</v>
          </cell>
          <cell r="J56">
            <v>49.6</v>
          </cell>
          <cell r="K56">
            <v>0</v>
          </cell>
          <cell r="M56" t="str">
            <v>A</v>
          </cell>
          <cell r="Q56">
            <v>1</v>
          </cell>
          <cell r="R56">
            <v>0</v>
          </cell>
          <cell r="V56">
            <v>0</v>
          </cell>
          <cell r="W56">
            <v>0</v>
          </cell>
          <cell r="X56">
            <v>1</v>
          </cell>
          <cell r="Y56">
            <v>1</v>
          </cell>
        </row>
        <row r="57">
          <cell r="A57">
            <v>196</v>
          </cell>
          <cell r="B57">
            <v>45.9</v>
          </cell>
          <cell r="D57">
            <v>45.9</v>
          </cell>
          <cell r="G57">
            <v>0</v>
          </cell>
          <cell r="J57">
            <v>45.9</v>
          </cell>
          <cell r="K57">
            <v>0</v>
          </cell>
          <cell r="M57" t="str">
            <v>A</v>
          </cell>
          <cell r="Q57">
            <v>1</v>
          </cell>
          <cell r="R57">
            <v>0</v>
          </cell>
          <cell r="V57">
            <v>0</v>
          </cell>
          <cell r="W57">
            <v>0</v>
          </cell>
          <cell r="X57">
            <v>1</v>
          </cell>
          <cell r="Y57">
            <v>1</v>
          </cell>
        </row>
        <row r="58">
          <cell r="A58">
            <v>197</v>
          </cell>
          <cell r="B58">
            <v>49.6</v>
          </cell>
          <cell r="D58">
            <v>49.6</v>
          </cell>
          <cell r="G58">
            <v>0</v>
          </cell>
          <cell r="J58">
            <v>49.6</v>
          </cell>
          <cell r="K58">
            <v>0</v>
          </cell>
          <cell r="M58" t="str">
            <v>A</v>
          </cell>
          <cell r="Q58">
            <v>1</v>
          </cell>
          <cell r="R58">
            <v>0</v>
          </cell>
          <cell r="T58">
            <v>1</v>
          </cell>
          <cell r="V58">
            <v>0</v>
          </cell>
          <cell r="W58">
            <v>0</v>
          </cell>
          <cell r="X58">
            <v>1</v>
          </cell>
          <cell r="Y58">
            <v>1</v>
          </cell>
        </row>
        <row r="59">
          <cell r="A59">
            <v>198</v>
          </cell>
          <cell r="B59">
            <v>53.7</v>
          </cell>
          <cell r="D59">
            <v>53.7</v>
          </cell>
          <cell r="G59">
            <v>0</v>
          </cell>
          <cell r="J59">
            <v>53.7</v>
          </cell>
          <cell r="K59">
            <v>0</v>
          </cell>
          <cell r="M59" t="str">
            <v>A</v>
          </cell>
          <cell r="Q59">
            <v>1</v>
          </cell>
          <cell r="R59">
            <v>0</v>
          </cell>
          <cell r="V59">
            <v>0</v>
          </cell>
          <cell r="W59">
            <v>0</v>
          </cell>
          <cell r="X59">
            <v>1</v>
          </cell>
          <cell r="Y59">
            <v>1</v>
          </cell>
        </row>
        <row r="60">
          <cell r="A60">
            <v>199</v>
          </cell>
          <cell r="B60">
            <v>52</v>
          </cell>
          <cell r="D60">
            <v>52</v>
          </cell>
          <cell r="G60">
            <v>0</v>
          </cell>
          <cell r="J60">
            <v>52</v>
          </cell>
          <cell r="K60">
            <v>0</v>
          </cell>
          <cell r="M60" t="str">
            <v>C</v>
          </cell>
          <cell r="Q60">
            <v>0</v>
          </cell>
          <cell r="R60">
            <v>2</v>
          </cell>
          <cell r="V60">
            <v>0</v>
          </cell>
          <cell r="W60">
            <v>4</v>
          </cell>
          <cell r="X60">
            <v>0</v>
          </cell>
          <cell r="Y60">
            <v>1</v>
          </cell>
        </row>
        <row r="61">
          <cell r="A61">
            <v>200</v>
          </cell>
          <cell r="B61">
            <v>48.4</v>
          </cell>
          <cell r="D61">
            <v>48.4</v>
          </cell>
          <cell r="G61">
            <v>0</v>
          </cell>
          <cell r="J61">
            <v>48.4</v>
          </cell>
          <cell r="K61">
            <v>0</v>
          </cell>
          <cell r="M61" t="str">
            <v>A</v>
          </cell>
          <cell r="O61">
            <v>1</v>
          </cell>
          <cell r="Q61">
            <v>1</v>
          </cell>
          <cell r="R61">
            <v>0</v>
          </cell>
          <cell r="T61">
            <v>1</v>
          </cell>
          <cell r="V61">
            <v>2</v>
          </cell>
          <cell r="W61">
            <v>0</v>
          </cell>
          <cell r="X61">
            <v>1</v>
          </cell>
          <cell r="Y61">
            <v>1</v>
          </cell>
        </row>
        <row r="62">
          <cell r="A62">
            <v>201</v>
          </cell>
          <cell r="B62">
            <v>50.3</v>
          </cell>
          <cell r="D62">
            <v>50.3</v>
          </cell>
          <cell r="G62">
            <v>0</v>
          </cell>
          <cell r="J62">
            <v>50.3</v>
          </cell>
          <cell r="K62">
            <v>0</v>
          </cell>
          <cell r="M62" t="str">
            <v>A</v>
          </cell>
          <cell r="Q62">
            <v>1</v>
          </cell>
          <cell r="R62">
            <v>0</v>
          </cell>
          <cell r="V62">
            <v>0</v>
          </cell>
          <cell r="W62">
            <v>0</v>
          </cell>
          <cell r="X62">
            <v>1</v>
          </cell>
          <cell r="Y62">
            <v>1</v>
          </cell>
        </row>
        <row r="63">
          <cell r="A63">
            <v>202</v>
          </cell>
          <cell r="B63">
            <v>50.1</v>
          </cell>
          <cell r="D63">
            <v>50.1</v>
          </cell>
          <cell r="G63">
            <v>0</v>
          </cell>
          <cell r="J63">
            <v>50.1</v>
          </cell>
          <cell r="K63">
            <v>0</v>
          </cell>
          <cell r="M63" t="str">
            <v>C</v>
          </cell>
          <cell r="Q63">
            <v>0</v>
          </cell>
          <cell r="R63">
            <v>2</v>
          </cell>
          <cell r="V63">
            <v>0</v>
          </cell>
          <cell r="W63">
            <v>4</v>
          </cell>
          <cell r="X63">
            <v>0</v>
          </cell>
          <cell r="Y63">
            <v>1</v>
          </cell>
        </row>
        <row r="64">
          <cell r="A64">
            <v>203</v>
          </cell>
          <cell r="B64">
            <v>61.3</v>
          </cell>
          <cell r="D64">
            <v>61.3</v>
          </cell>
          <cell r="G64">
            <v>0</v>
          </cell>
          <cell r="J64">
            <v>61.3</v>
          </cell>
          <cell r="K64">
            <v>0</v>
          </cell>
          <cell r="M64" t="str">
            <v>A</v>
          </cell>
          <cell r="Q64">
            <v>1</v>
          </cell>
          <cell r="R64">
            <v>0</v>
          </cell>
          <cell r="T64">
            <v>1</v>
          </cell>
          <cell r="V64">
            <v>0</v>
          </cell>
          <cell r="W64">
            <v>0</v>
          </cell>
          <cell r="X64">
            <v>1</v>
          </cell>
          <cell r="Y64">
            <v>1</v>
          </cell>
        </row>
        <row r="65">
          <cell r="A65">
            <v>204</v>
          </cell>
          <cell r="B65">
            <v>66</v>
          </cell>
          <cell r="D65">
            <v>66</v>
          </cell>
          <cell r="G65">
            <v>0</v>
          </cell>
          <cell r="J65">
            <v>66</v>
          </cell>
          <cell r="K65">
            <v>0</v>
          </cell>
          <cell r="M65" t="str">
            <v>A</v>
          </cell>
          <cell r="Q65">
            <v>1</v>
          </cell>
          <cell r="R65">
            <v>0</v>
          </cell>
          <cell r="V65">
            <v>0</v>
          </cell>
          <cell r="W65">
            <v>0</v>
          </cell>
          <cell r="X65">
            <v>1</v>
          </cell>
          <cell r="Y65">
            <v>1</v>
          </cell>
        </row>
        <row r="66">
          <cell r="A66">
            <v>205</v>
          </cell>
          <cell r="B66">
            <v>57</v>
          </cell>
          <cell r="D66">
            <v>57</v>
          </cell>
          <cell r="G66">
            <v>0</v>
          </cell>
          <cell r="J66">
            <v>57</v>
          </cell>
          <cell r="K66">
            <v>0</v>
          </cell>
          <cell r="M66" t="str">
            <v>B</v>
          </cell>
          <cell r="Q66">
            <v>0</v>
          </cell>
          <cell r="R66">
            <v>1</v>
          </cell>
          <cell r="V66">
            <v>0</v>
          </cell>
          <cell r="W66">
            <v>4</v>
          </cell>
          <cell r="X66">
            <v>0</v>
          </cell>
          <cell r="Y66">
            <v>1</v>
          </cell>
        </row>
        <row r="67">
          <cell r="A67">
            <v>206</v>
          </cell>
          <cell r="B67">
            <v>52.2</v>
          </cell>
          <cell r="D67">
            <v>52.2</v>
          </cell>
          <cell r="G67">
            <v>0</v>
          </cell>
          <cell r="J67">
            <v>52.2</v>
          </cell>
          <cell r="K67">
            <v>0</v>
          </cell>
          <cell r="M67" t="str">
            <v>C</v>
          </cell>
          <cell r="Q67">
            <v>0</v>
          </cell>
          <cell r="R67">
            <v>2</v>
          </cell>
          <cell r="T67">
            <v>1</v>
          </cell>
          <cell r="U67">
            <v>1</v>
          </cell>
          <cell r="V67">
            <v>0</v>
          </cell>
          <cell r="W67">
            <v>4</v>
          </cell>
          <cell r="X67">
            <v>0</v>
          </cell>
          <cell r="Y67">
            <v>1</v>
          </cell>
        </row>
        <row r="68">
          <cell r="A68">
            <v>207</v>
          </cell>
          <cell r="B68">
            <v>52.4</v>
          </cell>
          <cell r="D68">
            <v>52.4</v>
          </cell>
          <cell r="G68">
            <v>0</v>
          </cell>
          <cell r="J68">
            <v>52.4</v>
          </cell>
          <cell r="K68">
            <v>0</v>
          </cell>
          <cell r="M68" t="str">
            <v>A</v>
          </cell>
          <cell r="Q68">
            <v>1</v>
          </cell>
          <cell r="R68">
            <v>0</v>
          </cell>
          <cell r="V68">
            <v>0</v>
          </cell>
          <cell r="W68">
            <v>0</v>
          </cell>
          <cell r="X68">
            <v>1</v>
          </cell>
          <cell r="Y68">
            <v>1</v>
          </cell>
        </row>
        <row r="69">
          <cell r="A69">
            <v>208</v>
          </cell>
          <cell r="B69">
            <v>49.7</v>
          </cell>
          <cell r="D69">
            <v>49.7</v>
          </cell>
          <cell r="G69">
            <v>0</v>
          </cell>
          <cell r="J69">
            <v>49.7</v>
          </cell>
          <cell r="K69">
            <v>0</v>
          </cell>
          <cell r="M69" t="str">
            <v>A</v>
          </cell>
          <cell r="Q69">
            <v>1</v>
          </cell>
          <cell r="R69">
            <v>0</v>
          </cell>
          <cell r="V69">
            <v>0</v>
          </cell>
          <cell r="W69">
            <v>0</v>
          </cell>
          <cell r="X69">
            <v>1</v>
          </cell>
          <cell r="Y69">
            <v>1</v>
          </cell>
        </row>
        <row r="70">
          <cell r="A70">
            <v>209</v>
          </cell>
          <cell r="B70">
            <v>49.9</v>
          </cell>
          <cell r="D70">
            <v>49.9</v>
          </cell>
          <cell r="G70">
            <v>0</v>
          </cell>
          <cell r="J70">
            <v>49.9</v>
          </cell>
          <cell r="K70">
            <v>0</v>
          </cell>
          <cell r="M70" t="str">
            <v>C</v>
          </cell>
          <cell r="Q70">
            <v>0</v>
          </cell>
          <cell r="R70">
            <v>2</v>
          </cell>
          <cell r="T70">
            <v>1</v>
          </cell>
          <cell r="V70">
            <v>0</v>
          </cell>
          <cell r="W70">
            <v>4</v>
          </cell>
          <cell r="X70">
            <v>0</v>
          </cell>
          <cell r="Y70">
            <v>1</v>
          </cell>
        </row>
        <row r="71">
          <cell r="A71" t="str">
            <v>서부210</v>
          </cell>
          <cell r="B71">
            <v>55.6</v>
          </cell>
          <cell r="D71">
            <v>55.6</v>
          </cell>
          <cell r="E71">
            <v>10</v>
          </cell>
          <cell r="G71">
            <v>0</v>
          </cell>
          <cell r="J71">
            <v>55.6</v>
          </cell>
          <cell r="K71">
            <v>0</v>
          </cell>
          <cell r="L71">
            <v>1</v>
          </cell>
          <cell r="M71" t="str">
            <v>A</v>
          </cell>
          <cell r="O71">
            <v>1</v>
          </cell>
          <cell r="Q71">
            <v>1</v>
          </cell>
          <cell r="R71">
            <v>0</v>
          </cell>
          <cell r="V71">
            <v>2</v>
          </cell>
          <cell r="W71">
            <v>0</v>
          </cell>
          <cell r="X71">
            <v>1</v>
          </cell>
          <cell r="Y71">
            <v>1</v>
          </cell>
        </row>
        <row r="72">
          <cell r="A72" t="str">
            <v>소계3</v>
          </cell>
          <cell r="B72">
            <v>1188.4000000000001</v>
          </cell>
          <cell r="C72">
            <v>0</v>
          </cell>
          <cell r="D72">
            <v>1188.4000000000001</v>
          </cell>
          <cell r="E72">
            <v>20</v>
          </cell>
          <cell r="F72">
            <v>1200</v>
          </cell>
          <cell r="G72">
            <v>0</v>
          </cell>
          <cell r="H72">
            <v>0</v>
          </cell>
          <cell r="I72">
            <v>0</v>
          </cell>
          <cell r="J72">
            <v>1188.4000000000001</v>
          </cell>
          <cell r="K72">
            <v>0</v>
          </cell>
          <cell r="L72">
            <v>1</v>
          </cell>
          <cell r="M72">
            <v>0</v>
          </cell>
          <cell r="N72">
            <v>0</v>
          </cell>
          <cell r="O72">
            <v>3</v>
          </cell>
          <cell r="P72">
            <v>1386.4666666666667</v>
          </cell>
          <cell r="Q72">
            <v>16</v>
          </cell>
          <cell r="R72">
            <v>15</v>
          </cell>
          <cell r="S72">
            <v>0</v>
          </cell>
          <cell r="T72">
            <v>8</v>
          </cell>
          <cell r="U72">
            <v>3</v>
          </cell>
          <cell r="V72">
            <v>6</v>
          </cell>
          <cell r="W72">
            <v>32</v>
          </cell>
          <cell r="X72">
            <v>16</v>
          </cell>
          <cell r="Y72">
            <v>24</v>
          </cell>
        </row>
        <row r="73">
          <cell r="A73" t="str">
            <v>서부211</v>
          </cell>
          <cell r="B73">
            <v>50.7</v>
          </cell>
          <cell r="D73">
            <v>50.7</v>
          </cell>
          <cell r="E73">
            <v>10</v>
          </cell>
          <cell r="G73">
            <v>0</v>
          </cell>
          <cell r="J73">
            <v>50.7</v>
          </cell>
          <cell r="K73">
            <v>0</v>
          </cell>
          <cell r="M73" t="str">
            <v>A</v>
          </cell>
          <cell r="Q73">
            <v>1</v>
          </cell>
          <cell r="R73">
            <v>0</v>
          </cell>
          <cell r="V73">
            <v>0</v>
          </cell>
          <cell r="W73">
            <v>0</v>
          </cell>
          <cell r="X73">
            <v>1</v>
          </cell>
          <cell r="Y73">
            <v>1</v>
          </cell>
        </row>
        <row r="74">
          <cell r="A74">
            <v>212</v>
          </cell>
          <cell r="B74">
            <v>49.7</v>
          </cell>
          <cell r="D74">
            <v>49.7</v>
          </cell>
          <cell r="G74">
            <v>0</v>
          </cell>
          <cell r="J74">
            <v>49.7</v>
          </cell>
          <cell r="K74">
            <v>0</v>
          </cell>
          <cell r="M74" t="str">
            <v>A</v>
          </cell>
          <cell r="Q74">
            <v>1</v>
          </cell>
          <cell r="R74">
            <v>0</v>
          </cell>
          <cell r="T74">
            <v>1</v>
          </cell>
          <cell r="V74">
            <v>0</v>
          </cell>
          <cell r="W74">
            <v>0</v>
          </cell>
          <cell r="X74">
            <v>1</v>
          </cell>
          <cell r="Y74">
            <v>1</v>
          </cell>
        </row>
        <row r="75">
          <cell r="A75">
            <v>213</v>
          </cell>
          <cell r="B75">
            <v>49.4</v>
          </cell>
          <cell r="D75">
            <v>49.4</v>
          </cell>
          <cell r="G75">
            <v>0</v>
          </cell>
          <cell r="J75">
            <v>49.4</v>
          </cell>
          <cell r="K75">
            <v>0</v>
          </cell>
          <cell r="M75" t="str">
            <v>A</v>
          </cell>
          <cell r="Q75">
            <v>1</v>
          </cell>
          <cell r="R75">
            <v>0</v>
          </cell>
          <cell r="V75">
            <v>0</v>
          </cell>
          <cell r="W75">
            <v>0</v>
          </cell>
          <cell r="X75">
            <v>1</v>
          </cell>
          <cell r="Y75">
            <v>1</v>
          </cell>
        </row>
        <row r="76">
          <cell r="A76">
            <v>214</v>
          </cell>
          <cell r="B76">
            <v>53</v>
          </cell>
          <cell r="D76">
            <v>53</v>
          </cell>
          <cell r="G76">
            <v>0</v>
          </cell>
          <cell r="J76">
            <v>53</v>
          </cell>
          <cell r="K76">
            <v>0</v>
          </cell>
          <cell r="M76" t="str">
            <v>A</v>
          </cell>
          <cell r="Q76">
            <v>1</v>
          </cell>
          <cell r="R76">
            <v>0</v>
          </cell>
          <cell r="V76">
            <v>0</v>
          </cell>
          <cell r="W76">
            <v>0</v>
          </cell>
          <cell r="X76">
            <v>1</v>
          </cell>
          <cell r="Y76">
            <v>1</v>
          </cell>
        </row>
        <row r="77">
          <cell r="A77">
            <v>215</v>
          </cell>
          <cell r="B77">
            <v>48.8</v>
          </cell>
          <cell r="D77">
            <v>48.8</v>
          </cell>
          <cell r="G77">
            <v>0</v>
          </cell>
          <cell r="J77">
            <v>48.8</v>
          </cell>
          <cell r="K77">
            <v>0</v>
          </cell>
          <cell r="M77" t="str">
            <v>A</v>
          </cell>
          <cell r="Q77">
            <v>1</v>
          </cell>
          <cell r="R77">
            <v>0</v>
          </cell>
          <cell r="T77">
            <v>1</v>
          </cell>
          <cell r="U77">
            <v>1</v>
          </cell>
          <cell r="V77">
            <v>0</v>
          </cell>
          <cell r="W77">
            <v>0</v>
          </cell>
          <cell r="X77">
            <v>1</v>
          </cell>
          <cell r="Y77">
            <v>1</v>
          </cell>
        </row>
        <row r="78">
          <cell r="A78">
            <v>216</v>
          </cell>
          <cell r="B78">
            <v>45</v>
          </cell>
          <cell r="D78">
            <v>45</v>
          </cell>
          <cell r="G78">
            <v>0</v>
          </cell>
          <cell r="J78">
            <v>45</v>
          </cell>
          <cell r="K78">
            <v>0</v>
          </cell>
          <cell r="M78" t="str">
            <v>A</v>
          </cell>
          <cell r="Q78">
            <v>1</v>
          </cell>
          <cell r="R78">
            <v>0</v>
          </cell>
          <cell r="V78">
            <v>0</v>
          </cell>
          <cell r="W78">
            <v>0</v>
          </cell>
          <cell r="X78">
            <v>1</v>
          </cell>
          <cell r="Y78">
            <v>1</v>
          </cell>
        </row>
        <row r="79">
          <cell r="A79">
            <v>217</v>
          </cell>
          <cell r="B79">
            <v>51</v>
          </cell>
          <cell r="D79">
            <v>51</v>
          </cell>
          <cell r="G79">
            <v>0</v>
          </cell>
          <cell r="J79">
            <v>51</v>
          </cell>
          <cell r="K79">
            <v>0</v>
          </cell>
          <cell r="M79" t="str">
            <v>C</v>
          </cell>
          <cell r="Q79">
            <v>0</v>
          </cell>
          <cell r="R79">
            <v>2</v>
          </cell>
          <cell r="V79">
            <v>0</v>
          </cell>
          <cell r="W79">
            <v>4</v>
          </cell>
          <cell r="X79">
            <v>0</v>
          </cell>
          <cell r="Y79">
            <v>1</v>
          </cell>
        </row>
        <row r="80">
          <cell r="A80">
            <v>218</v>
          </cell>
          <cell r="B80">
            <v>49.4</v>
          </cell>
          <cell r="D80">
            <v>49.4</v>
          </cell>
          <cell r="G80">
            <v>0</v>
          </cell>
          <cell r="J80">
            <v>49.4</v>
          </cell>
          <cell r="K80">
            <v>0</v>
          </cell>
          <cell r="M80" t="str">
            <v>A</v>
          </cell>
          <cell r="Q80">
            <v>1</v>
          </cell>
          <cell r="R80">
            <v>0</v>
          </cell>
          <cell r="T80">
            <v>1</v>
          </cell>
          <cell r="V80">
            <v>0</v>
          </cell>
          <cell r="W80">
            <v>0</v>
          </cell>
          <cell r="X80">
            <v>1</v>
          </cell>
          <cell r="Y80">
            <v>1</v>
          </cell>
        </row>
        <row r="81">
          <cell r="A81" t="str">
            <v>219M</v>
          </cell>
          <cell r="B81">
            <v>59.2</v>
          </cell>
          <cell r="D81">
            <v>59.2</v>
          </cell>
          <cell r="G81">
            <v>0</v>
          </cell>
          <cell r="J81">
            <v>59.2</v>
          </cell>
          <cell r="K81">
            <v>0</v>
          </cell>
          <cell r="L81">
            <v>0</v>
          </cell>
          <cell r="M81" t="str">
            <v>A</v>
          </cell>
          <cell r="Q81">
            <v>1</v>
          </cell>
          <cell r="R81">
            <v>0</v>
          </cell>
          <cell r="V81">
            <v>0</v>
          </cell>
          <cell r="W81">
            <v>0</v>
          </cell>
          <cell r="X81">
            <v>1</v>
          </cell>
          <cell r="Y81">
            <v>0</v>
          </cell>
        </row>
        <row r="82">
          <cell r="A82" t="str">
            <v>서부219</v>
          </cell>
          <cell r="B82">
            <v>49.5</v>
          </cell>
          <cell r="D82">
            <v>49.5</v>
          </cell>
          <cell r="E82">
            <v>10</v>
          </cell>
          <cell r="G82">
            <v>0</v>
          </cell>
          <cell r="J82">
            <v>49.5</v>
          </cell>
          <cell r="K82">
            <v>0</v>
          </cell>
          <cell r="L82">
            <v>1</v>
          </cell>
          <cell r="M82" t="str">
            <v>A</v>
          </cell>
          <cell r="Q82">
            <v>1</v>
          </cell>
          <cell r="R82">
            <v>0</v>
          </cell>
          <cell r="V82">
            <v>0</v>
          </cell>
          <cell r="W82">
            <v>0</v>
          </cell>
          <cell r="X82">
            <v>1</v>
          </cell>
          <cell r="Y82">
            <v>1</v>
          </cell>
        </row>
        <row r="83">
          <cell r="A83" t="str">
            <v>소계4</v>
          </cell>
          <cell r="B83">
            <v>505.7</v>
          </cell>
          <cell r="C83">
            <v>0</v>
          </cell>
          <cell r="D83">
            <v>505.7</v>
          </cell>
          <cell r="E83">
            <v>20</v>
          </cell>
          <cell r="F83">
            <v>525.70000000000005</v>
          </cell>
          <cell r="G83">
            <v>0</v>
          </cell>
          <cell r="H83">
            <v>0</v>
          </cell>
          <cell r="I83">
            <v>0</v>
          </cell>
          <cell r="J83">
            <v>505.7</v>
          </cell>
          <cell r="K83">
            <v>0</v>
          </cell>
          <cell r="L83">
            <v>1</v>
          </cell>
          <cell r="M83">
            <v>0</v>
          </cell>
          <cell r="N83">
            <v>0</v>
          </cell>
          <cell r="O83">
            <v>0</v>
          </cell>
          <cell r="P83">
            <v>589.98333333333335</v>
          </cell>
          <cell r="Q83">
            <v>25</v>
          </cell>
          <cell r="R83">
            <v>2</v>
          </cell>
          <cell r="S83">
            <v>0</v>
          </cell>
          <cell r="T83">
            <v>3</v>
          </cell>
          <cell r="U83">
            <v>1</v>
          </cell>
          <cell r="V83">
            <v>0</v>
          </cell>
          <cell r="W83">
            <v>4</v>
          </cell>
          <cell r="X83">
            <v>9</v>
          </cell>
          <cell r="Y83">
            <v>9</v>
          </cell>
        </row>
        <row r="84">
          <cell r="A84" t="str">
            <v>서부220</v>
          </cell>
          <cell r="B84">
            <v>49</v>
          </cell>
          <cell r="D84">
            <v>49</v>
          </cell>
          <cell r="E84">
            <v>10</v>
          </cell>
          <cell r="G84">
            <v>0</v>
          </cell>
          <cell r="J84">
            <v>49</v>
          </cell>
          <cell r="K84">
            <v>0</v>
          </cell>
          <cell r="M84" t="str">
            <v>A</v>
          </cell>
          <cell r="Q84">
            <v>1</v>
          </cell>
          <cell r="R84">
            <v>0</v>
          </cell>
          <cell r="T84">
            <v>1</v>
          </cell>
          <cell r="V84">
            <v>0</v>
          </cell>
          <cell r="W84">
            <v>0</v>
          </cell>
          <cell r="X84">
            <v>1</v>
          </cell>
          <cell r="Y84">
            <v>1</v>
          </cell>
        </row>
        <row r="85">
          <cell r="A85">
            <v>221</v>
          </cell>
          <cell r="B85">
            <v>49.1</v>
          </cell>
          <cell r="D85">
            <v>49.1</v>
          </cell>
          <cell r="G85">
            <v>0</v>
          </cell>
          <cell r="J85">
            <v>49.1</v>
          </cell>
          <cell r="K85">
            <v>0</v>
          </cell>
          <cell r="M85" t="str">
            <v>A</v>
          </cell>
          <cell r="Q85">
            <v>1</v>
          </cell>
          <cell r="R85">
            <v>0</v>
          </cell>
          <cell r="V85">
            <v>0</v>
          </cell>
          <cell r="W85">
            <v>0</v>
          </cell>
          <cell r="X85">
            <v>1</v>
          </cell>
          <cell r="Y85">
            <v>1</v>
          </cell>
        </row>
        <row r="86">
          <cell r="A86">
            <v>222</v>
          </cell>
          <cell r="B86">
            <v>48.6</v>
          </cell>
          <cell r="D86">
            <v>48.6</v>
          </cell>
          <cell r="G86">
            <v>0</v>
          </cell>
          <cell r="J86">
            <v>48.6</v>
          </cell>
          <cell r="K86">
            <v>0</v>
          </cell>
          <cell r="M86" t="str">
            <v>A</v>
          </cell>
          <cell r="Q86">
            <v>1</v>
          </cell>
          <cell r="R86">
            <v>0</v>
          </cell>
          <cell r="V86">
            <v>0</v>
          </cell>
          <cell r="W86">
            <v>0</v>
          </cell>
          <cell r="X86">
            <v>1</v>
          </cell>
          <cell r="Y86">
            <v>1</v>
          </cell>
        </row>
        <row r="87">
          <cell r="A87">
            <v>223</v>
          </cell>
          <cell r="B87">
            <v>50.8</v>
          </cell>
          <cell r="D87">
            <v>50.8</v>
          </cell>
          <cell r="G87">
            <v>0</v>
          </cell>
          <cell r="J87">
            <v>50.8</v>
          </cell>
          <cell r="K87">
            <v>0</v>
          </cell>
          <cell r="M87" t="str">
            <v>C</v>
          </cell>
          <cell r="Q87">
            <v>0</v>
          </cell>
          <cell r="R87">
            <v>2</v>
          </cell>
          <cell r="T87">
            <v>1</v>
          </cell>
          <cell r="V87">
            <v>0</v>
          </cell>
          <cell r="W87">
            <v>4</v>
          </cell>
          <cell r="X87">
            <v>0</v>
          </cell>
          <cell r="Y87">
            <v>1</v>
          </cell>
        </row>
        <row r="88">
          <cell r="A88">
            <v>224</v>
          </cell>
          <cell r="B88">
            <v>49.6</v>
          </cell>
          <cell r="D88">
            <v>49.6</v>
          </cell>
          <cell r="G88">
            <v>0</v>
          </cell>
          <cell r="J88">
            <v>49.6</v>
          </cell>
          <cell r="K88">
            <v>0</v>
          </cell>
          <cell r="M88" t="str">
            <v>A</v>
          </cell>
          <cell r="Q88">
            <v>1</v>
          </cell>
          <cell r="R88">
            <v>0</v>
          </cell>
          <cell r="V88">
            <v>0</v>
          </cell>
          <cell r="W88">
            <v>0</v>
          </cell>
          <cell r="X88">
            <v>1</v>
          </cell>
          <cell r="Y88">
            <v>1</v>
          </cell>
        </row>
        <row r="89">
          <cell r="A89">
            <v>225</v>
          </cell>
          <cell r="B89">
            <v>49.8</v>
          </cell>
          <cell r="D89">
            <v>49.8</v>
          </cell>
          <cell r="G89">
            <v>0</v>
          </cell>
          <cell r="J89">
            <v>49.8</v>
          </cell>
          <cell r="K89">
            <v>0</v>
          </cell>
          <cell r="M89" t="str">
            <v>A</v>
          </cell>
          <cell r="Q89">
            <v>1</v>
          </cell>
          <cell r="R89">
            <v>0</v>
          </cell>
          <cell r="V89">
            <v>0</v>
          </cell>
          <cell r="W89">
            <v>0</v>
          </cell>
          <cell r="X89">
            <v>1</v>
          </cell>
          <cell r="Y89">
            <v>1</v>
          </cell>
        </row>
        <row r="90">
          <cell r="A90">
            <v>226</v>
          </cell>
          <cell r="B90">
            <v>47.7</v>
          </cell>
          <cell r="D90">
            <v>47.7</v>
          </cell>
          <cell r="G90">
            <v>0</v>
          </cell>
          <cell r="J90">
            <v>47.7</v>
          </cell>
          <cell r="K90">
            <v>0</v>
          </cell>
          <cell r="M90" t="str">
            <v>A</v>
          </cell>
          <cell r="Q90">
            <v>1</v>
          </cell>
          <cell r="R90">
            <v>0</v>
          </cell>
          <cell r="T90">
            <v>1</v>
          </cell>
          <cell r="V90">
            <v>0</v>
          </cell>
          <cell r="W90">
            <v>0</v>
          </cell>
          <cell r="X90">
            <v>1</v>
          </cell>
          <cell r="Y90">
            <v>1</v>
          </cell>
        </row>
        <row r="91">
          <cell r="A91">
            <v>227</v>
          </cell>
          <cell r="B91">
            <v>50</v>
          </cell>
          <cell r="D91">
            <v>50</v>
          </cell>
          <cell r="G91">
            <v>0</v>
          </cell>
          <cell r="J91">
            <v>50</v>
          </cell>
          <cell r="K91">
            <v>0</v>
          </cell>
          <cell r="M91" t="str">
            <v>B</v>
          </cell>
          <cell r="Q91">
            <v>0</v>
          </cell>
          <cell r="R91">
            <v>1</v>
          </cell>
          <cell r="V91">
            <v>0</v>
          </cell>
          <cell r="W91">
            <v>4</v>
          </cell>
          <cell r="X91">
            <v>0</v>
          </cell>
          <cell r="Y91">
            <v>1</v>
          </cell>
        </row>
        <row r="92">
          <cell r="A92">
            <v>228</v>
          </cell>
          <cell r="B92">
            <v>51.6</v>
          </cell>
          <cell r="D92">
            <v>51.6</v>
          </cell>
          <cell r="G92">
            <v>0</v>
          </cell>
          <cell r="J92">
            <v>51.6</v>
          </cell>
          <cell r="K92">
            <v>0</v>
          </cell>
          <cell r="M92" t="str">
            <v>A</v>
          </cell>
          <cell r="Q92">
            <v>1</v>
          </cell>
          <cell r="R92">
            <v>0</v>
          </cell>
          <cell r="V92">
            <v>0</v>
          </cell>
          <cell r="W92">
            <v>0</v>
          </cell>
          <cell r="X92">
            <v>1</v>
          </cell>
          <cell r="Y92">
            <v>1</v>
          </cell>
        </row>
        <row r="93">
          <cell r="A93">
            <v>229</v>
          </cell>
          <cell r="B93">
            <v>53.3</v>
          </cell>
          <cell r="D93">
            <v>53.3</v>
          </cell>
          <cell r="G93">
            <v>0</v>
          </cell>
          <cell r="J93">
            <v>53.3</v>
          </cell>
          <cell r="K93">
            <v>0</v>
          </cell>
          <cell r="M93" t="str">
            <v>A</v>
          </cell>
          <cell r="Q93">
            <v>1</v>
          </cell>
          <cell r="R93">
            <v>0</v>
          </cell>
          <cell r="T93">
            <v>1</v>
          </cell>
          <cell r="V93">
            <v>0</v>
          </cell>
          <cell r="W93">
            <v>0</v>
          </cell>
          <cell r="X93">
            <v>1</v>
          </cell>
          <cell r="Y93">
            <v>1</v>
          </cell>
        </row>
        <row r="94">
          <cell r="A94">
            <v>230</v>
          </cell>
          <cell r="B94">
            <v>35.200000000000003</v>
          </cell>
          <cell r="D94">
            <v>35.200000000000003</v>
          </cell>
          <cell r="G94">
            <v>0</v>
          </cell>
          <cell r="J94">
            <v>35.200000000000003</v>
          </cell>
          <cell r="K94">
            <v>0</v>
          </cell>
          <cell r="M94" t="str">
            <v>A</v>
          </cell>
          <cell r="O94">
            <v>1</v>
          </cell>
          <cell r="Q94">
            <v>1</v>
          </cell>
          <cell r="R94">
            <v>0</v>
          </cell>
          <cell r="V94">
            <v>2</v>
          </cell>
          <cell r="W94">
            <v>0</v>
          </cell>
          <cell r="X94">
            <v>1</v>
          </cell>
          <cell r="Y94">
            <v>1</v>
          </cell>
        </row>
        <row r="95">
          <cell r="A95">
            <v>232</v>
          </cell>
          <cell r="B95">
            <v>46</v>
          </cell>
          <cell r="D95">
            <v>46</v>
          </cell>
          <cell r="G95">
            <v>0</v>
          </cell>
          <cell r="J95">
            <v>46</v>
          </cell>
          <cell r="K95">
            <v>0</v>
          </cell>
          <cell r="M95" t="str">
            <v>A</v>
          </cell>
          <cell r="Q95">
            <v>1</v>
          </cell>
          <cell r="R95">
            <v>0</v>
          </cell>
          <cell r="V95">
            <v>0</v>
          </cell>
          <cell r="W95">
            <v>0</v>
          </cell>
          <cell r="X95">
            <v>1</v>
          </cell>
          <cell r="Y95">
            <v>1</v>
          </cell>
        </row>
        <row r="96">
          <cell r="A96">
            <v>233</v>
          </cell>
          <cell r="B96">
            <v>45</v>
          </cell>
          <cell r="D96">
            <v>45</v>
          </cell>
          <cell r="G96">
            <v>0</v>
          </cell>
          <cell r="J96">
            <v>45</v>
          </cell>
          <cell r="K96">
            <v>0</v>
          </cell>
          <cell r="M96" t="str">
            <v>C</v>
          </cell>
          <cell r="Q96">
            <v>0</v>
          </cell>
          <cell r="R96">
            <v>2</v>
          </cell>
          <cell r="T96">
            <v>1</v>
          </cell>
          <cell r="V96">
            <v>0</v>
          </cell>
          <cell r="W96">
            <v>4</v>
          </cell>
          <cell r="X96">
            <v>0</v>
          </cell>
          <cell r="Y96">
            <v>1</v>
          </cell>
        </row>
        <row r="97">
          <cell r="A97" t="str">
            <v>서부234</v>
          </cell>
          <cell r="B97">
            <v>37.4</v>
          </cell>
          <cell r="D97">
            <v>37.4</v>
          </cell>
          <cell r="E97">
            <v>10</v>
          </cell>
          <cell r="G97">
            <v>0</v>
          </cell>
          <cell r="J97">
            <v>37.4</v>
          </cell>
          <cell r="K97">
            <v>0</v>
          </cell>
          <cell r="L97">
            <v>1</v>
          </cell>
          <cell r="M97" t="str">
            <v>A</v>
          </cell>
          <cell r="Q97">
            <v>1</v>
          </cell>
          <cell r="R97">
            <v>0</v>
          </cell>
          <cell r="U97">
            <v>1</v>
          </cell>
          <cell r="V97">
            <v>0</v>
          </cell>
          <cell r="W97">
            <v>0</v>
          </cell>
          <cell r="X97">
            <v>1</v>
          </cell>
          <cell r="Y97">
            <v>1</v>
          </cell>
        </row>
        <row r="98">
          <cell r="A98" t="str">
            <v>소계5</v>
          </cell>
          <cell r="B98">
            <v>663.1</v>
          </cell>
          <cell r="C98">
            <v>0</v>
          </cell>
          <cell r="D98">
            <v>663.1</v>
          </cell>
          <cell r="E98">
            <v>20</v>
          </cell>
          <cell r="F98">
            <v>683.1</v>
          </cell>
          <cell r="G98">
            <v>0</v>
          </cell>
          <cell r="H98">
            <v>0</v>
          </cell>
          <cell r="I98">
            <v>0</v>
          </cell>
          <cell r="J98">
            <v>663.1</v>
          </cell>
          <cell r="K98">
            <v>0</v>
          </cell>
          <cell r="L98">
            <v>1</v>
          </cell>
          <cell r="M98">
            <v>0</v>
          </cell>
          <cell r="N98">
            <v>0</v>
          </cell>
          <cell r="O98">
            <v>1</v>
          </cell>
          <cell r="P98">
            <v>773.61666666666667</v>
          </cell>
          <cell r="Q98">
            <v>11</v>
          </cell>
          <cell r="R98">
            <v>5</v>
          </cell>
          <cell r="S98">
            <v>0</v>
          </cell>
          <cell r="T98">
            <v>5</v>
          </cell>
          <cell r="U98">
            <v>1</v>
          </cell>
          <cell r="V98">
            <v>2</v>
          </cell>
          <cell r="W98">
            <v>12</v>
          </cell>
          <cell r="X98">
            <v>11</v>
          </cell>
          <cell r="Y98">
            <v>14</v>
          </cell>
        </row>
        <row r="99">
          <cell r="A99" t="str">
            <v>서부235</v>
          </cell>
          <cell r="B99">
            <v>42.7</v>
          </cell>
          <cell r="D99">
            <v>42.7</v>
          </cell>
          <cell r="E99">
            <v>10</v>
          </cell>
          <cell r="G99">
            <v>0</v>
          </cell>
          <cell r="J99">
            <v>42.7</v>
          </cell>
          <cell r="K99">
            <v>0</v>
          </cell>
          <cell r="M99" t="str">
            <v>A</v>
          </cell>
          <cell r="Q99">
            <v>1</v>
          </cell>
          <cell r="R99">
            <v>0</v>
          </cell>
          <cell r="V99">
            <v>0</v>
          </cell>
          <cell r="W99">
            <v>0</v>
          </cell>
          <cell r="X99">
            <v>1</v>
          </cell>
          <cell r="Y99">
            <v>1</v>
          </cell>
        </row>
        <row r="100">
          <cell r="A100">
            <v>236</v>
          </cell>
          <cell r="B100">
            <v>43.9</v>
          </cell>
          <cell r="D100">
            <v>43.9</v>
          </cell>
          <cell r="G100">
            <v>0</v>
          </cell>
          <cell r="J100">
            <v>43.9</v>
          </cell>
          <cell r="K100">
            <v>0</v>
          </cell>
          <cell r="M100" t="str">
            <v>A</v>
          </cell>
          <cell r="Q100">
            <v>1</v>
          </cell>
          <cell r="R100">
            <v>0</v>
          </cell>
          <cell r="T100">
            <v>1</v>
          </cell>
          <cell r="V100">
            <v>0</v>
          </cell>
          <cell r="W100">
            <v>0</v>
          </cell>
          <cell r="X100">
            <v>1</v>
          </cell>
          <cell r="Y100">
            <v>1</v>
          </cell>
        </row>
        <row r="101">
          <cell r="A101">
            <v>237</v>
          </cell>
          <cell r="B101">
            <v>49.7</v>
          </cell>
          <cell r="D101">
            <v>49.7</v>
          </cell>
          <cell r="G101">
            <v>0</v>
          </cell>
          <cell r="J101">
            <v>49.7</v>
          </cell>
          <cell r="K101">
            <v>0</v>
          </cell>
          <cell r="M101" t="str">
            <v>C</v>
          </cell>
          <cell r="Q101">
            <v>0</v>
          </cell>
          <cell r="R101">
            <v>2</v>
          </cell>
          <cell r="V101">
            <v>0</v>
          </cell>
          <cell r="W101">
            <v>4</v>
          </cell>
          <cell r="X101">
            <v>0</v>
          </cell>
          <cell r="Y101">
            <v>1</v>
          </cell>
        </row>
        <row r="102">
          <cell r="A102">
            <v>238</v>
          </cell>
          <cell r="B102">
            <v>50</v>
          </cell>
          <cell r="D102">
            <v>50</v>
          </cell>
          <cell r="G102">
            <v>0</v>
          </cell>
          <cell r="J102">
            <v>50</v>
          </cell>
          <cell r="K102">
            <v>0</v>
          </cell>
          <cell r="M102" t="str">
            <v>C</v>
          </cell>
          <cell r="Q102">
            <v>0</v>
          </cell>
          <cell r="R102">
            <v>2</v>
          </cell>
          <cell r="V102">
            <v>0</v>
          </cell>
          <cell r="W102">
            <v>4</v>
          </cell>
          <cell r="X102">
            <v>0</v>
          </cell>
          <cell r="Y102">
            <v>1</v>
          </cell>
        </row>
        <row r="103">
          <cell r="A103">
            <v>239</v>
          </cell>
          <cell r="B103">
            <v>49.2</v>
          </cell>
          <cell r="D103">
            <v>49.2</v>
          </cell>
          <cell r="G103">
            <v>0</v>
          </cell>
          <cell r="J103">
            <v>49.2</v>
          </cell>
          <cell r="K103">
            <v>0</v>
          </cell>
          <cell r="M103" t="str">
            <v>A</v>
          </cell>
          <cell r="Q103">
            <v>1</v>
          </cell>
          <cell r="R103">
            <v>0</v>
          </cell>
          <cell r="T103">
            <v>1</v>
          </cell>
          <cell r="V103">
            <v>0</v>
          </cell>
          <cell r="W103">
            <v>0</v>
          </cell>
          <cell r="X103">
            <v>1</v>
          </cell>
          <cell r="Y103">
            <v>1</v>
          </cell>
        </row>
        <row r="104">
          <cell r="A104">
            <v>240</v>
          </cell>
          <cell r="B104">
            <v>51.2</v>
          </cell>
          <cell r="D104">
            <v>51.2</v>
          </cell>
          <cell r="G104">
            <v>0</v>
          </cell>
          <cell r="J104">
            <v>51.2</v>
          </cell>
          <cell r="K104">
            <v>0</v>
          </cell>
          <cell r="M104" t="str">
            <v>A</v>
          </cell>
          <cell r="Q104">
            <v>1</v>
          </cell>
          <cell r="R104">
            <v>0</v>
          </cell>
          <cell r="V104">
            <v>0</v>
          </cell>
          <cell r="W104">
            <v>0</v>
          </cell>
          <cell r="X104">
            <v>1</v>
          </cell>
          <cell r="Y104">
            <v>1</v>
          </cell>
        </row>
        <row r="105">
          <cell r="A105">
            <v>241</v>
          </cell>
          <cell r="B105">
            <v>48.1</v>
          </cell>
          <cell r="D105">
            <v>48.1</v>
          </cell>
          <cell r="G105">
            <v>0</v>
          </cell>
          <cell r="J105">
            <v>48.1</v>
          </cell>
          <cell r="K105">
            <v>0</v>
          </cell>
          <cell r="M105" t="str">
            <v>A</v>
          </cell>
          <cell r="Q105">
            <v>1</v>
          </cell>
          <cell r="R105">
            <v>0</v>
          </cell>
          <cell r="V105">
            <v>0</v>
          </cell>
          <cell r="W105">
            <v>0</v>
          </cell>
          <cell r="X105">
            <v>1</v>
          </cell>
          <cell r="Y105">
            <v>1</v>
          </cell>
        </row>
        <row r="106">
          <cell r="A106">
            <v>242</v>
          </cell>
          <cell r="B106">
            <v>51.3</v>
          </cell>
          <cell r="D106">
            <v>51.3</v>
          </cell>
          <cell r="G106">
            <v>0</v>
          </cell>
          <cell r="J106">
            <v>51.3</v>
          </cell>
          <cell r="K106">
            <v>0</v>
          </cell>
          <cell r="M106" t="str">
            <v>A</v>
          </cell>
          <cell r="O106">
            <v>1</v>
          </cell>
          <cell r="Q106">
            <v>1</v>
          </cell>
          <cell r="R106">
            <v>0</v>
          </cell>
          <cell r="T106">
            <v>1</v>
          </cell>
          <cell r="V106">
            <v>2</v>
          </cell>
          <cell r="W106">
            <v>0</v>
          </cell>
          <cell r="X106">
            <v>1</v>
          </cell>
          <cell r="Y106">
            <v>1</v>
          </cell>
        </row>
        <row r="107">
          <cell r="A107">
            <v>243</v>
          </cell>
          <cell r="B107">
            <v>49.4</v>
          </cell>
          <cell r="D107">
            <v>49.4</v>
          </cell>
          <cell r="G107">
            <v>0</v>
          </cell>
          <cell r="J107">
            <v>49.4</v>
          </cell>
          <cell r="K107">
            <v>0</v>
          </cell>
          <cell r="M107" t="str">
            <v>A</v>
          </cell>
          <cell r="Q107">
            <v>1</v>
          </cell>
          <cell r="R107">
            <v>0</v>
          </cell>
          <cell r="V107">
            <v>0</v>
          </cell>
          <cell r="W107">
            <v>0</v>
          </cell>
          <cell r="X107">
            <v>1</v>
          </cell>
          <cell r="Y107">
            <v>1</v>
          </cell>
        </row>
        <row r="108">
          <cell r="A108">
            <v>244</v>
          </cell>
          <cell r="B108">
            <v>49.1</v>
          </cell>
          <cell r="D108">
            <v>49.1</v>
          </cell>
          <cell r="G108">
            <v>0</v>
          </cell>
          <cell r="J108">
            <v>49.1</v>
          </cell>
          <cell r="K108">
            <v>0</v>
          </cell>
          <cell r="M108" t="str">
            <v>A</v>
          </cell>
          <cell r="Q108">
            <v>1</v>
          </cell>
          <cell r="R108">
            <v>0</v>
          </cell>
          <cell r="V108">
            <v>0</v>
          </cell>
          <cell r="W108">
            <v>0</v>
          </cell>
          <cell r="X108">
            <v>1</v>
          </cell>
          <cell r="Y108">
            <v>1</v>
          </cell>
        </row>
        <row r="109">
          <cell r="A109">
            <v>245</v>
          </cell>
          <cell r="B109">
            <v>48.4</v>
          </cell>
          <cell r="D109">
            <v>48.4</v>
          </cell>
          <cell r="G109">
            <v>0</v>
          </cell>
          <cell r="J109">
            <v>48.4</v>
          </cell>
          <cell r="K109">
            <v>0</v>
          </cell>
          <cell r="M109" t="str">
            <v>A</v>
          </cell>
          <cell r="Q109">
            <v>1</v>
          </cell>
          <cell r="R109">
            <v>0</v>
          </cell>
          <cell r="T109">
            <v>1</v>
          </cell>
          <cell r="V109">
            <v>0</v>
          </cell>
          <cell r="W109">
            <v>0</v>
          </cell>
          <cell r="X109">
            <v>1</v>
          </cell>
          <cell r="Y109">
            <v>1</v>
          </cell>
        </row>
        <row r="110">
          <cell r="A110">
            <v>246</v>
          </cell>
          <cell r="B110">
            <v>48.8</v>
          </cell>
          <cell r="D110">
            <v>48.8</v>
          </cell>
          <cell r="G110">
            <v>0</v>
          </cell>
          <cell r="J110">
            <v>48.8</v>
          </cell>
          <cell r="K110">
            <v>0</v>
          </cell>
          <cell r="M110" t="str">
            <v>A</v>
          </cell>
          <cell r="Q110">
            <v>1</v>
          </cell>
          <cell r="R110">
            <v>0</v>
          </cell>
          <cell r="V110">
            <v>0</v>
          </cell>
          <cell r="W110">
            <v>0</v>
          </cell>
          <cell r="X110">
            <v>1</v>
          </cell>
          <cell r="Y110">
            <v>1</v>
          </cell>
        </row>
        <row r="111">
          <cell r="A111">
            <v>247</v>
          </cell>
          <cell r="B111">
            <v>28.2</v>
          </cell>
          <cell r="D111">
            <v>28.2</v>
          </cell>
          <cell r="G111">
            <v>0</v>
          </cell>
          <cell r="J111">
            <v>28.2</v>
          </cell>
          <cell r="K111">
            <v>0</v>
          </cell>
          <cell r="M111" t="str">
            <v>A</v>
          </cell>
          <cell r="Q111">
            <v>1</v>
          </cell>
          <cell r="R111">
            <v>0</v>
          </cell>
          <cell r="V111">
            <v>0</v>
          </cell>
          <cell r="W111">
            <v>0</v>
          </cell>
          <cell r="X111">
            <v>1</v>
          </cell>
          <cell r="Y111">
            <v>1</v>
          </cell>
        </row>
        <row r="112">
          <cell r="A112">
            <v>248</v>
          </cell>
          <cell r="B112">
            <v>50.5</v>
          </cell>
          <cell r="D112">
            <v>50.5</v>
          </cell>
          <cell r="G112">
            <v>0</v>
          </cell>
          <cell r="J112">
            <v>50.5</v>
          </cell>
          <cell r="K112">
            <v>0</v>
          </cell>
          <cell r="M112" t="str">
            <v>C</v>
          </cell>
          <cell r="Q112">
            <v>0</v>
          </cell>
          <cell r="R112">
            <v>2</v>
          </cell>
          <cell r="T112">
            <v>1</v>
          </cell>
          <cell r="V112">
            <v>0</v>
          </cell>
          <cell r="W112">
            <v>4</v>
          </cell>
          <cell r="X112">
            <v>0</v>
          </cell>
          <cell r="Y112">
            <v>1</v>
          </cell>
        </row>
        <row r="113">
          <cell r="A113">
            <v>249</v>
          </cell>
          <cell r="B113">
            <v>48.2</v>
          </cell>
          <cell r="D113">
            <v>48.2</v>
          </cell>
          <cell r="G113">
            <v>0</v>
          </cell>
          <cell r="J113">
            <v>48.2</v>
          </cell>
          <cell r="K113">
            <v>0</v>
          </cell>
          <cell r="M113" t="str">
            <v>C</v>
          </cell>
          <cell r="Q113">
            <v>0</v>
          </cell>
          <cell r="R113">
            <v>2</v>
          </cell>
          <cell r="V113">
            <v>0</v>
          </cell>
          <cell r="W113">
            <v>4</v>
          </cell>
          <cell r="X113">
            <v>0</v>
          </cell>
          <cell r="Y113">
            <v>1</v>
          </cell>
        </row>
        <row r="114">
          <cell r="A114">
            <v>250</v>
          </cell>
          <cell r="B114">
            <v>43.4</v>
          </cell>
          <cell r="D114">
            <v>43.4</v>
          </cell>
          <cell r="G114">
            <v>0</v>
          </cell>
          <cell r="J114">
            <v>43.4</v>
          </cell>
          <cell r="K114">
            <v>0</v>
          </cell>
          <cell r="M114" t="str">
            <v>A</v>
          </cell>
          <cell r="Q114">
            <v>1</v>
          </cell>
          <cell r="R114">
            <v>0</v>
          </cell>
          <cell r="V114">
            <v>0</v>
          </cell>
          <cell r="W114">
            <v>0</v>
          </cell>
          <cell r="X114">
            <v>1</v>
          </cell>
          <cell r="Y114">
            <v>1</v>
          </cell>
        </row>
        <row r="115">
          <cell r="A115">
            <v>251</v>
          </cell>
          <cell r="B115">
            <v>49.6</v>
          </cell>
          <cell r="D115">
            <v>49.6</v>
          </cell>
          <cell r="G115">
            <v>0</v>
          </cell>
          <cell r="J115">
            <v>49.6</v>
          </cell>
          <cell r="K115">
            <v>0</v>
          </cell>
          <cell r="M115" t="str">
            <v>A</v>
          </cell>
          <cell r="Q115">
            <v>1</v>
          </cell>
          <cell r="R115">
            <v>0</v>
          </cell>
          <cell r="T115">
            <v>1</v>
          </cell>
          <cell r="V115">
            <v>0</v>
          </cell>
          <cell r="W115">
            <v>0</v>
          </cell>
          <cell r="X115">
            <v>1</v>
          </cell>
          <cell r="Y115">
            <v>1</v>
          </cell>
        </row>
        <row r="116">
          <cell r="A116">
            <v>252</v>
          </cell>
          <cell r="B116">
            <v>15</v>
          </cell>
          <cell r="D116">
            <v>15</v>
          </cell>
          <cell r="G116">
            <v>0</v>
          </cell>
          <cell r="J116">
            <v>15</v>
          </cell>
          <cell r="K116">
            <v>0</v>
          </cell>
          <cell r="M116" t="str">
            <v>A</v>
          </cell>
          <cell r="Q116">
            <v>1</v>
          </cell>
          <cell r="R116">
            <v>0</v>
          </cell>
          <cell r="V116">
            <v>0</v>
          </cell>
          <cell r="W116">
            <v>0</v>
          </cell>
          <cell r="X116">
            <v>1</v>
          </cell>
          <cell r="Y116">
            <v>1</v>
          </cell>
        </row>
        <row r="117">
          <cell r="A117">
            <v>253</v>
          </cell>
          <cell r="B117">
            <v>52</v>
          </cell>
          <cell r="D117">
            <v>52</v>
          </cell>
          <cell r="G117">
            <v>0</v>
          </cell>
          <cell r="J117">
            <v>52</v>
          </cell>
          <cell r="K117">
            <v>0</v>
          </cell>
          <cell r="M117" t="str">
            <v>C</v>
          </cell>
          <cell r="O117">
            <v>1</v>
          </cell>
          <cell r="Q117">
            <v>0</v>
          </cell>
          <cell r="R117">
            <v>2</v>
          </cell>
          <cell r="U117">
            <v>1</v>
          </cell>
          <cell r="V117">
            <v>2</v>
          </cell>
          <cell r="W117">
            <v>4</v>
          </cell>
          <cell r="X117">
            <v>0</v>
          </cell>
          <cell r="Y117">
            <v>1</v>
          </cell>
        </row>
        <row r="118">
          <cell r="A118">
            <v>254</v>
          </cell>
          <cell r="B118">
            <v>42</v>
          </cell>
          <cell r="D118">
            <v>42</v>
          </cell>
          <cell r="G118">
            <v>0</v>
          </cell>
          <cell r="J118">
            <v>42</v>
          </cell>
          <cell r="K118">
            <v>0</v>
          </cell>
          <cell r="M118" t="str">
            <v>A</v>
          </cell>
          <cell r="Q118">
            <v>1</v>
          </cell>
          <cell r="R118">
            <v>0</v>
          </cell>
          <cell r="T118">
            <v>1</v>
          </cell>
          <cell r="V118">
            <v>0</v>
          </cell>
          <cell r="W118">
            <v>0</v>
          </cell>
          <cell r="X118">
            <v>1</v>
          </cell>
          <cell r="Y118">
            <v>1</v>
          </cell>
        </row>
        <row r="119">
          <cell r="A119">
            <v>255</v>
          </cell>
          <cell r="B119">
            <v>47.7</v>
          </cell>
          <cell r="D119">
            <v>47.7</v>
          </cell>
          <cell r="G119">
            <v>0</v>
          </cell>
          <cell r="J119">
            <v>47.7</v>
          </cell>
          <cell r="K119">
            <v>0</v>
          </cell>
          <cell r="M119" t="str">
            <v>A</v>
          </cell>
          <cell r="Q119">
            <v>1</v>
          </cell>
          <cell r="R119">
            <v>0</v>
          </cell>
          <cell r="V119">
            <v>0</v>
          </cell>
          <cell r="W119">
            <v>0</v>
          </cell>
          <cell r="X119">
            <v>1</v>
          </cell>
          <cell r="Y119">
            <v>1</v>
          </cell>
        </row>
        <row r="120">
          <cell r="A120">
            <v>256</v>
          </cell>
          <cell r="B120">
            <v>47.4</v>
          </cell>
          <cell r="D120">
            <v>47.4</v>
          </cell>
          <cell r="G120">
            <v>0</v>
          </cell>
          <cell r="J120">
            <v>47.4</v>
          </cell>
          <cell r="K120">
            <v>0</v>
          </cell>
          <cell r="M120" t="str">
            <v>A</v>
          </cell>
          <cell r="Q120">
            <v>1</v>
          </cell>
          <cell r="R120">
            <v>0</v>
          </cell>
          <cell r="U120">
            <v>1</v>
          </cell>
          <cell r="V120">
            <v>0</v>
          </cell>
          <cell r="W120">
            <v>0</v>
          </cell>
          <cell r="X120">
            <v>1</v>
          </cell>
          <cell r="Y120">
            <v>1</v>
          </cell>
        </row>
        <row r="121">
          <cell r="A121">
            <v>257</v>
          </cell>
          <cell r="B121">
            <v>51.7</v>
          </cell>
          <cell r="D121">
            <v>51.7</v>
          </cell>
          <cell r="G121">
            <v>0</v>
          </cell>
          <cell r="J121">
            <v>51.7</v>
          </cell>
          <cell r="K121">
            <v>0</v>
          </cell>
          <cell r="M121" t="str">
            <v>A</v>
          </cell>
          <cell r="Q121">
            <v>1</v>
          </cell>
          <cell r="R121">
            <v>0</v>
          </cell>
          <cell r="T121">
            <v>1</v>
          </cell>
          <cell r="V121">
            <v>0</v>
          </cell>
          <cell r="W121">
            <v>0</v>
          </cell>
          <cell r="X121">
            <v>1</v>
          </cell>
          <cell r="Y121">
            <v>1</v>
          </cell>
        </row>
        <row r="122">
          <cell r="A122">
            <v>258</v>
          </cell>
          <cell r="B122">
            <v>49</v>
          </cell>
          <cell r="D122">
            <v>49</v>
          </cell>
          <cell r="G122">
            <v>0</v>
          </cell>
          <cell r="J122">
            <v>49</v>
          </cell>
          <cell r="K122">
            <v>0</v>
          </cell>
          <cell r="M122" t="str">
            <v>A</v>
          </cell>
          <cell r="Q122">
            <v>1</v>
          </cell>
          <cell r="R122">
            <v>0</v>
          </cell>
          <cell r="V122">
            <v>0</v>
          </cell>
          <cell r="W122">
            <v>0</v>
          </cell>
          <cell r="X122">
            <v>1</v>
          </cell>
          <cell r="Y122">
            <v>1</v>
          </cell>
        </row>
        <row r="123">
          <cell r="A123" t="str">
            <v>서부260</v>
          </cell>
          <cell r="B123">
            <v>49.8</v>
          </cell>
          <cell r="D123">
            <v>49.8</v>
          </cell>
          <cell r="E123">
            <v>34</v>
          </cell>
          <cell r="G123">
            <v>0</v>
          </cell>
          <cell r="J123">
            <v>49.8</v>
          </cell>
          <cell r="K123">
            <v>0</v>
          </cell>
          <cell r="L123">
            <v>1</v>
          </cell>
          <cell r="M123" t="str">
            <v>A</v>
          </cell>
          <cell r="Q123">
            <v>1</v>
          </cell>
          <cell r="R123">
            <v>0</v>
          </cell>
          <cell r="V123">
            <v>0</v>
          </cell>
          <cell r="W123">
            <v>0</v>
          </cell>
          <cell r="X123">
            <v>1</v>
          </cell>
          <cell r="Y123">
            <v>1</v>
          </cell>
        </row>
        <row r="124">
          <cell r="A124" t="str">
            <v>소계6</v>
          </cell>
          <cell r="B124">
            <v>1156.3</v>
          </cell>
          <cell r="C124">
            <v>0</v>
          </cell>
          <cell r="D124">
            <v>1156.3</v>
          </cell>
          <cell r="E124">
            <v>44</v>
          </cell>
          <cell r="F124">
            <v>1200</v>
          </cell>
          <cell r="G124">
            <v>0</v>
          </cell>
          <cell r="H124">
            <v>0</v>
          </cell>
          <cell r="I124">
            <v>0</v>
          </cell>
          <cell r="J124">
            <v>1156.3</v>
          </cell>
          <cell r="K124">
            <v>0</v>
          </cell>
          <cell r="L124">
            <v>1</v>
          </cell>
          <cell r="M124">
            <v>0</v>
          </cell>
          <cell r="N124">
            <v>0</v>
          </cell>
          <cell r="O124">
            <v>2</v>
          </cell>
          <cell r="P124">
            <v>1349.0166666666667</v>
          </cell>
          <cell r="Q124">
            <v>20</v>
          </cell>
          <cell r="R124">
            <v>10</v>
          </cell>
          <cell r="S124">
            <v>0</v>
          </cell>
          <cell r="T124">
            <v>8</v>
          </cell>
          <cell r="U124">
            <v>2</v>
          </cell>
          <cell r="V124">
            <v>4</v>
          </cell>
          <cell r="W124">
            <v>20</v>
          </cell>
          <cell r="X124">
            <v>20</v>
          </cell>
          <cell r="Y124">
            <v>25</v>
          </cell>
        </row>
        <row r="125">
          <cell r="A125" t="str">
            <v>서부261</v>
          </cell>
          <cell r="B125">
            <v>49.9</v>
          </cell>
          <cell r="D125">
            <v>49.9</v>
          </cell>
          <cell r="E125">
            <v>10</v>
          </cell>
          <cell r="G125">
            <v>0</v>
          </cell>
          <cell r="J125">
            <v>49.9</v>
          </cell>
          <cell r="K125">
            <v>0</v>
          </cell>
          <cell r="M125" t="str">
            <v>C</v>
          </cell>
          <cell r="Q125">
            <v>0</v>
          </cell>
          <cell r="R125">
            <v>2</v>
          </cell>
          <cell r="T125">
            <v>1</v>
          </cell>
          <cell r="V125">
            <v>0</v>
          </cell>
          <cell r="W125">
            <v>4</v>
          </cell>
          <cell r="X125">
            <v>0</v>
          </cell>
          <cell r="Y125">
            <v>1</v>
          </cell>
        </row>
        <row r="126">
          <cell r="A126">
            <v>262</v>
          </cell>
          <cell r="B126">
            <v>50</v>
          </cell>
          <cell r="D126">
            <v>50</v>
          </cell>
          <cell r="G126">
            <v>0</v>
          </cell>
          <cell r="J126">
            <v>50</v>
          </cell>
          <cell r="K126">
            <v>0</v>
          </cell>
          <cell r="M126" t="str">
            <v>A</v>
          </cell>
          <cell r="Q126">
            <v>1</v>
          </cell>
          <cell r="R126">
            <v>0</v>
          </cell>
          <cell r="V126">
            <v>0</v>
          </cell>
          <cell r="W126">
            <v>0</v>
          </cell>
          <cell r="X126">
            <v>1</v>
          </cell>
          <cell r="Y126">
            <v>1</v>
          </cell>
        </row>
        <row r="127">
          <cell r="A127">
            <v>263</v>
          </cell>
          <cell r="B127">
            <v>47.3</v>
          </cell>
          <cell r="D127">
            <v>47.3</v>
          </cell>
          <cell r="G127">
            <v>0</v>
          </cell>
          <cell r="J127">
            <v>47.3</v>
          </cell>
          <cell r="K127">
            <v>0</v>
          </cell>
          <cell r="M127" t="str">
            <v>A</v>
          </cell>
          <cell r="Q127">
            <v>1</v>
          </cell>
          <cell r="R127">
            <v>0</v>
          </cell>
          <cell r="V127">
            <v>0</v>
          </cell>
          <cell r="W127">
            <v>0</v>
          </cell>
          <cell r="X127">
            <v>1</v>
          </cell>
          <cell r="Y127">
            <v>1</v>
          </cell>
        </row>
        <row r="128">
          <cell r="A128">
            <v>264</v>
          </cell>
          <cell r="B128">
            <v>50</v>
          </cell>
          <cell r="D128">
            <v>50</v>
          </cell>
          <cell r="G128">
            <v>0</v>
          </cell>
          <cell r="J128">
            <v>50</v>
          </cell>
          <cell r="K128">
            <v>0</v>
          </cell>
          <cell r="M128" t="str">
            <v>A</v>
          </cell>
          <cell r="O128">
            <v>1</v>
          </cell>
          <cell r="Q128">
            <v>1</v>
          </cell>
          <cell r="R128">
            <v>0</v>
          </cell>
          <cell r="V128">
            <v>2</v>
          </cell>
          <cell r="W128">
            <v>0</v>
          </cell>
          <cell r="X128">
            <v>1</v>
          </cell>
          <cell r="Y128">
            <v>1</v>
          </cell>
        </row>
        <row r="129">
          <cell r="A129">
            <v>265</v>
          </cell>
          <cell r="B129">
            <v>51</v>
          </cell>
          <cell r="D129">
            <v>51</v>
          </cell>
          <cell r="G129">
            <v>0</v>
          </cell>
          <cell r="J129">
            <v>51</v>
          </cell>
          <cell r="K129">
            <v>0</v>
          </cell>
          <cell r="M129" t="str">
            <v>A</v>
          </cell>
          <cell r="O129">
            <v>1</v>
          </cell>
          <cell r="Q129">
            <v>1</v>
          </cell>
          <cell r="R129">
            <v>0</v>
          </cell>
          <cell r="T129">
            <v>1</v>
          </cell>
          <cell r="V129">
            <v>2</v>
          </cell>
          <cell r="W129">
            <v>0</v>
          </cell>
          <cell r="X129">
            <v>1</v>
          </cell>
          <cell r="Y129">
            <v>1</v>
          </cell>
        </row>
        <row r="130">
          <cell r="A130" t="str">
            <v>265L1</v>
          </cell>
          <cell r="B130">
            <v>21</v>
          </cell>
          <cell r="D130">
            <v>21</v>
          </cell>
          <cell r="G130">
            <v>0</v>
          </cell>
          <cell r="J130">
            <v>21</v>
          </cell>
          <cell r="K130">
            <v>0</v>
          </cell>
          <cell r="M130" t="str">
            <v>A</v>
          </cell>
          <cell r="Q130">
            <v>1</v>
          </cell>
          <cell r="R130">
            <v>0</v>
          </cell>
          <cell r="U130">
            <v>1</v>
          </cell>
          <cell r="V130">
            <v>0</v>
          </cell>
          <cell r="W130">
            <v>0</v>
          </cell>
          <cell r="X130">
            <v>1</v>
          </cell>
          <cell r="Y130">
            <v>1</v>
          </cell>
        </row>
        <row r="131">
          <cell r="A131" t="str">
            <v>인입</v>
          </cell>
          <cell r="B131">
            <v>20</v>
          </cell>
          <cell r="D131">
            <v>20</v>
          </cell>
          <cell r="E131">
            <v>10</v>
          </cell>
          <cell r="G131">
            <v>0</v>
          </cell>
          <cell r="K131">
            <v>20</v>
          </cell>
          <cell r="M131" t="str">
            <v>A</v>
          </cell>
          <cell r="O131">
            <v>1</v>
          </cell>
          <cell r="Q131">
            <v>1</v>
          </cell>
          <cell r="R131">
            <v>0</v>
          </cell>
          <cell r="V131">
            <v>2</v>
          </cell>
          <cell r="W131">
            <v>0</v>
          </cell>
          <cell r="X131">
            <v>1</v>
          </cell>
          <cell r="Y131">
            <v>2</v>
          </cell>
        </row>
        <row r="132">
          <cell r="A132" t="str">
            <v>소계7</v>
          </cell>
          <cell r="B132">
            <v>289.2</v>
          </cell>
          <cell r="C132">
            <v>0</v>
          </cell>
          <cell r="D132">
            <v>289.2</v>
          </cell>
          <cell r="E132">
            <v>20</v>
          </cell>
          <cell r="F132">
            <v>309.2</v>
          </cell>
          <cell r="G132">
            <v>0</v>
          </cell>
          <cell r="H132">
            <v>0</v>
          </cell>
          <cell r="I132">
            <v>0</v>
          </cell>
          <cell r="J132">
            <v>269.2</v>
          </cell>
          <cell r="K132">
            <v>20</v>
          </cell>
          <cell r="L132">
            <v>0</v>
          </cell>
          <cell r="M132">
            <v>0</v>
          </cell>
          <cell r="N132">
            <v>0</v>
          </cell>
          <cell r="O132">
            <v>3</v>
          </cell>
          <cell r="P132">
            <v>337.4</v>
          </cell>
          <cell r="Q132">
            <v>6</v>
          </cell>
          <cell r="R132">
            <v>2</v>
          </cell>
          <cell r="S132">
            <v>0</v>
          </cell>
          <cell r="T132">
            <v>2</v>
          </cell>
          <cell r="U132">
            <v>1</v>
          </cell>
          <cell r="V132">
            <v>6</v>
          </cell>
          <cell r="W132">
            <v>4</v>
          </cell>
          <cell r="X132">
            <v>6</v>
          </cell>
          <cell r="Y132">
            <v>8</v>
          </cell>
        </row>
      </sheetData>
      <sheetData sheetId="13"/>
      <sheetData sheetId="1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기계경비(시간당)"/>
      <sheetName val="포장깨기"/>
      <sheetName val="중기터파기"/>
      <sheetName val="램머"/>
      <sheetName val="골재원"/>
      <sheetName val="내용"/>
      <sheetName val="변수값"/>
      <sheetName val="중기상차"/>
      <sheetName val="포장절단"/>
      <sheetName val="소형브레이카"/>
      <sheetName val="G.R300합계"/>
      <sheetName val="G.R300경비"/>
      <sheetName val="압입공사"/>
      <sheetName val="Flowmole 1"/>
      <sheetName val="Flowmole 2"/>
      <sheetName val="Flowmole 3"/>
      <sheetName val="양수작업 "/>
      <sheetName val="운반공사(K)"/>
      <sheetName val="운반공사(H)"/>
      <sheetName val="운반공사(D)"/>
      <sheetName val="간지"/>
      <sheetName val="공제대(K)"/>
      <sheetName val="공제대(H)"/>
      <sheetName val="공제대(D)"/>
      <sheetName val="가설물"/>
      <sheetName val="폐기물"/>
      <sheetName val="전력비"/>
      <sheetName val="AS복구"/>
      <sheetName val="전주건식"/>
      <sheetName val="벽체(수량산출)"/>
      <sheetName val="보강CO"/>
      <sheetName val="포장절단거리"/>
      <sheetName val="매트부설"/>
      <sheetName val="피스표 "/>
      <sheetName val="관로북구"/>
      <sheetName val="관로북구 (2)"/>
      <sheetName val="콘크리트포장복구"/>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대공Ⅱ"/>
      <sheetName val="결재지"/>
      <sheetName val="갑지"/>
      <sheetName val="토공"/>
      <sheetName val="배수공"/>
      <sheetName val="구조물공"/>
      <sheetName val="포장공"/>
      <sheetName val="부대공"/>
      <sheetName val="터널공"/>
      <sheetName val="군부대공사"/>
      <sheetName val="상수도이설공"/>
      <sheetName val="광통신관로공"/>
      <sheetName val="석수IC"/>
      <sheetName val="개착구간"/>
      <sheetName val="직접비"/>
      <sheetName val="설계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지보수 절감 실적(16년)"/>
      <sheetName val="수선유지공사-피벗(실적 점검)"/>
      <sheetName val="수선유지공사-피벗(연간)"/>
      <sheetName val="4분기실행구분(9월29일기준)"/>
      <sheetName val="Sheet3"/>
      <sheetName val="307 피벗"/>
      <sheetName val="시나리오별 분석"/>
      <sheetName val="피벗"/>
      <sheetName val="Sheet5"/>
      <sheetName val="★수선유지공사-데이터"/>
      <sheetName val="Sheet4"/>
      <sheetName val="참조"/>
      <sheetName val="160406"/>
      <sheetName val="Sheet2"/>
      <sheetName val="160419"/>
      <sheetName val="160502"/>
      <sheetName val="160512"/>
      <sheetName val="5월"/>
      <sheetName val="160602-요약"/>
      <sheetName val="160602-상세"/>
      <sheetName val="하반기 절감 목표(14건 5.6억)"/>
      <sheetName val="160704-요약"/>
      <sheetName val="160704-상세"/>
      <sheetName val="구미센터 7.7억"/>
      <sheetName val="Sheet1"/>
      <sheetName val="(공지)"/>
      <sheetName val="현황 요약"/>
      <sheetName val="현황 세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5">
          <cell r="O5" t="str">
            <v>매년 정기</v>
          </cell>
        </row>
        <row r="6">
          <cell r="O6" t="str">
            <v>당해년도 신규</v>
          </cell>
        </row>
        <row r="7">
          <cell r="O7" t="str">
            <v>전년도 이월</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코드"/>
      <sheetName val="자재코드"/>
      <sheetName val="Sheet1"/>
      <sheetName val="일위대가 (2)"/>
      <sheetName val="단가산출서단가"/>
      <sheetName val="AS복구"/>
      <sheetName val="기계경비(시간당)"/>
    </sheetNames>
    <sheetDataSet>
      <sheetData sheetId="0"/>
      <sheetData sheetId="1"/>
      <sheetData sheetId="2"/>
      <sheetData sheetId="3"/>
      <sheetData sheetId="4"/>
      <sheetData sheetId="5"/>
      <sheetData sheetId="6">
        <row r="2">
          <cell r="D2">
            <v>34900</v>
          </cell>
        </row>
        <row r="12">
          <cell r="D12">
            <v>52600</v>
          </cell>
        </row>
        <row r="240">
          <cell r="H240">
            <v>314</v>
          </cell>
        </row>
        <row r="243">
          <cell r="H243">
            <v>1310.3</v>
          </cell>
        </row>
        <row r="244">
          <cell r="H244">
            <v>10159</v>
          </cell>
        </row>
        <row r="245">
          <cell r="H245">
            <v>14223</v>
          </cell>
        </row>
        <row r="248">
          <cell r="H248">
            <v>2422</v>
          </cell>
        </row>
        <row r="251">
          <cell r="H251">
            <v>2319.5</v>
          </cell>
        </row>
        <row r="252">
          <cell r="H252">
            <v>10159</v>
          </cell>
        </row>
        <row r="253">
          <cell r="H253">
            <v>14223</v>
          </cell>
        </row>
        <row r="256">
          <cell r="H256">
            <v>3892</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일위대가"/>
      <sheetName val="조명시설"/>
      <sheetName val="주차구획선수량"/>
      <sheetName val="Sheet1"/>
      <sheetName val="#REF"/>
      <sheetName val="기계경비(시간당)"/>
      <sheetName val="램머"/>
      <sheetName val="공구"/>
      <sheetName val="용수량(생활용수)"/>
      <sheetName val="장비집계"/>
      <sheetName val="3BL공동구 수량"/>
      <sheetName val="자재집계표"/>
      <sheetName val="가중치"/>
      <sheetName val="말뚝지지력산정"/>
      <sheetName val="제-노임"/>
      <sheetName val="제직재"/>
      <sheetName val="2000년1차"/>
      <sheetName val="2000전체분"/>
      <sheetName val="신표지1"/>
      <sheetName val="9GNG운반"/>
      <sheetName val="집계표"/>
      <sheetName val="청천내"/>
      <sheetName val="자재대"/>
      <sheetName val="일위대가9803"/>
      <sheetName val="Total"/>
      <sheetName val="구천"/>
      <sheetName val="DATE"/>
      <sheetName val="예총"/>
      <sheetName val="수량산출"/>
      <sheetName val="산출금액내역"/>
      <sheetName val="평가데이터"/>
      <sheetName val="경산"/>
      <sheetName val="내역서"/>
      <sheetName val="명세서"/>
      <sheetName val="동원인원"/>
      <sheetName val="설계예산서"/>
      <sheetName val="요율"/>
      <sheetName val="일위"/>
      <sheetName val="기계경비"/>
      <sheetName val="실행철강하도"/>
      <sheetName val="현장예산"/>
      <sheetName val="내역"/>
      <sheetName val="원형맨홀수량"/>
      <sheetName val="N賃率-職"/>
      <sheetName val="노임"/>
      <sheetName val="데이타"/>
      <sheetName val="세부내역서"/>
      <sheetName val="감액총괄표"/>
      <sheetName val="설비"/>
      <sheetName val="시운전연료"/>
      <sheetName val="b_balju"/>
      <sheetName val="입력시트"/>
      <sheetName val="을지"/>
      <sheetName val="한강운반비"/>
      <sheetName val="H-PILE수량집계"/>
      <sheetName val="조경내역서"/>
      <sheetName val="설계내역서"/>
      <sheetName val="대치판정"/>
      <sheetName val="갑지"/>
      <sheetName val="포장공"/>
      <sheetName val="2공구하도급내역서"/>
      <sheetName val="환경기계공정표 (3)"/>
      <sheetName val="총괄"/>
      <sheetName val="절대삭제금지"/>
      <sheetName val="9.정착구 보강"/>
      <sheetName val="CTEMCOST"/>
      <sheetName val="96보완계획7.12"/>
      <sheetName val="SANBAISU"/>
      <sheetName val="화설내"/>
      <sheetName val="수로단위수량"/>
      <sheetName val="TOTAL_BOQ"/>
      <sheetName val="도급예산내역서봉투"/>
      <sheetName val="공사원가계산서"/>
      <sheetName val="설계산출표지"/>
      <sheetName val="도급예산내역서총괄표"/>
      <sheetName val="을부담운반비"/>
      <sheetName val="운반비산출"/>
      <sheetName val="3.공통공사대비"/>
      <sheetName val="범례표"/>
      <sheetName val="옹벽일반수량"/>
      <sheetName val="품셈집계표"/>
      <sheetName val="자재조사표"/>
      <sheetName val="설계서을"/>
      <sheetName val="빗물받이(910-510-410)"/>
      <sheetName val="현장경비"/>
      <sheetName val="방배동내역(리라)"/>
      <sheetName val="건축공사집계표"/>
      <sheetName val="방배동내역 (총괄)"/>
      <sheetName val="부대공사총괄"/>
      <sheetName val="신우"/>
      <sheetName val="원본(갑지)"/>
      <sheetName val="단열-자재"/>
      <sheetName val="공제수량총집계표"/>
      <sheetName val="임금단가"/>
      <sheetName val="터파기및재료"/>
      <sheetName val="총투입계"/>
      <sheetName val="부하계산서"/>
      <sheetName val="전선 및 전선관"/>
      <sheetName val="연습"/>
      <sheetName val="파형강관집계"/>
      <sheetName val="토적표"/>
      <sheetName val="공사개요"/>
      <sheetName val="설계예산"/>
      <sheetName val="수량3"/>
      <sheetName val="날개벽수량표"/>
      <sheetName val="준검 내역서"/>
      <sheetName val="대창(함평)"/>
      <sheetName val="대창(장성)"/>
      <sheetName val="대창(함평)-창열"/>
      <sheetName val="원가"/>
      <sheetName val="연결관암거"/>
      <sheetName val="자재단가"/>
      <sheetName val="Sheet5"/>
      <sheetName val="데리네이타현황"/>
      <sheetName val="Sheet3"/>
      <sheetName val="견적"/>
      <sheetName val="조명율표"/>
      <sheetName val="산출근거"/>
      <sheetName val="INPUT"/>
      <sheetName val="철근량"/>
      <sheetName val="비교1"/>
      <sheetName val="물량표"/>
      <sheetName val="Sheet4"/>
      <sheetName val="구의33고"/>
      <sheetName val="12호기내역서(건축분)"/>
      <sheetName val="ABUT수량-A1"/>
      <sheetName val="bid"/>
      <sheetName val="빙장비사양"/>
      <sheetName val="가계부"/>
      <sheetName val="제품목록"/>
      <sheetName val="매입매출관리"/>
      <sheetName val="노임이"/>
      <sheetName val="맨홀수량"/>
      <sheetName val="8.PILE  (돌출)"/>
      <sheetName val="Sheet2"/>
      <sheetName val="가압장(토목)"/>
      <sheetName val="(A)내역서"/>
      <sheetName val="현장경상비"/>
      <sheetName val="총집계표"/>
      <sheetName val="설계"/>
      <sheetName val="배관배선 단가조사"/>
      <sheetName val="일위대가집계"/>
      <sheetName val="토사(PE)"/>
      <sheetName val="WORK"/>
      <sheetName val="날개벽"/>
      <sheetName val="실행내역"/>
      <sheetName val="입찰견적보고서"/>
      <sheetName val="할증"/>
      <sheetName val="전기"/>
      <sheetName val="코드표"/>
      <sheetName val="TYPE-A"/>
      <sheetName val="증감내역서"/>
      <sheetName val="마산방향"/>
      <sheetName val="진주방향"/>
      <sheetName val="15"/>
      <sheetName val="DATA 입력란"/>
      <sheetName val="1. 설계조건 2.단면가정 3. 하중계산"/>
      <sheetName val="BSD (2)"/>
      <sheetName val="3BL공동구_수량"/>
      <sheetName val="안정검토"/>
      <sheetName val="단면설계"/>
      <sheetName val="6PILE  (돌출)"/>
      <sheetName val="공사기본내용입력"/>
      <sheetName val="덕전리"/>
      <sheetName val="입찰안"/>
      <sheetName val="단양 00 아파트-세부내역"/>
      <sheetName val="본사공가현황"/>
      <sheetName val="입력란"/>
      <sheetName val="97노임단가"/>
      <sheetName val="본선차로수량집계표"/>
      <sheetName val="구조물터파기수량집계"/>
      <sheetName val="배수공 시멘트 및 골재량 산출"/>
      <sheetName val="공량(1월22일)"/>
      <sheetName val="측구터파기공수량집계"/>
      <sheetName val="초기화면"/>
      <sheetName val="대비"/>
      <sheetName val="MAT"/>
      <sheetName val="시설물단가표"/>
      <sheetName val="노무비단가표"/>
      <sheetName val="기초자료입력"/>
      <sheetName val="wall"/>
      <sheetName val="자료입력"/>
      <sheetName val="품셈"/>
      <sheetName val="인부임"/>
      <sheetName val="원가+내역"/>
      <sheetName val="선정요령"/>
      <sheetName val="시선유도표지집계표"/>
      <sheetName val="70%"/>
      <sheetName val="설계명세서"/>
      <sheetName val="중기사용료"/>
      <sheetName val="98수문일위"/>
      <sheetName val="수량증감표"/>
      <sheetName val="터파기운반비산출"/>
      <sheetName val="산적토운반비산출"/>
      <sheetName val="적용단가"/>
      <sheetName val="연장및면적(좌측)"/>
      <sheetName val="심사공종"/>
      <sheetName val="조경"/>
      <sheetName val="기본일위"/>
      <sheetName val="slurrywall설계가"/>
      <sheetName val="1차 내역서"/>
      <sheetName val="신호등일위대가"/>
      <sheetName val="흄관기초"/>
      <sheetName val="준공평가"/>
      <sheetName val="변경비교-을"/>
      <sheetName val="현금흐름"/>
      <sheetName val="갑지1"/>
      <sheetName val="공사"/>
      <sheetName val="을"/>
      <sheetName val="SG"/>
      <sheetName val="정부노임단가"/>
      <sheetName val="총괄내역서"/>
      <sheetName val="우수맨홀공제단위수량"/>
      <sheetName val="EACT10"/>
      <sheetName val="일위대가_가설_"/>
      <sheetName val="대로근거"/>
      <sheetName val="중로근거"/>
      <sheetName val="내역서단가산출용"/>
      <sheetName val="단가산출"/>
      <sheetName val="금액"/>
      <sheetName val="시점교대"/>
      <sheetName val="부대내역"/>
      <sheetName val="공사비증감"/>
      <sheetName val="토목검측서"/>
      <sheetName val="목차"/>
      <sheetName val="2002하반기노임기준"/>
      <sheetName val="danga"/>
      <sheetName val="ilch"/>
      <sheetName val="PI"/>
      <sheetName val="하조서"/>
      <sheetName val="실행내역서"/>
      <sheetName val="확약서"/>
      <sheetName val="SORCE1"/>
      <sheetName val="물가대비표"/>
      <sheetName val="Sheet2 (2)"/>
      <sheetName val="단위단가"/>
      <sheetName val="배수공"/>
      <sheetName val="일위대가표"/>
      <sheetName val="단가 (2)"/>
      <sheetName val="건축내역서 (경제상무실)"/>
      <sheetName val="단가"/>
      <sheetName val="COPING"/>
      <sheetName val="간접"/>
      <sheetName val="원가계산하도"/>
      <sheetName val="입력자료"/>
      <sheetName val="설내역서 "/>
      <sheetName val="간지"/>
      <sheetName val="실행견적"/>
      <sheetName val="현장소운반"/>
      <sheetName val="관구보호몰탈"/>
      <sheetName val="Sheet1 (2)"/>
      <sheetName val="공사비집계"/>
      <sheetName val="파일의이용"/>
      <sheetName val="청 구"/>
      <sheetName val="설계산출기초"/>
      <sheetName val="내역서01"/>
      <sheetName val="실행대비"/>
      <sheetName val="단가조사-2"/>
      <sheetName val="공사설명서"/>
      <sheetName val="수량집계"/>
      <sheetName val="기초코드"/>
      <sheetName val="노임단가"/>
      <sheetName val="기초일위"/>
      <sheetName val="수목단가"/>
      <sheetName val="시설수량표"/>
      <sheetName val="시설일위"/>
      <sheetName val="식재수량표"/>
      <sheetName val="1.수인터널"/>
      <sheetName val="교대(A1)"/>
      <sheetName val="200"/>
      <sheetName val="몰탈"/>
      <sheetName val="고유코드_설계"/>
      <sheetName val="프랜트면허"/>
      <sheetName val="PROJECT BRIEF(EX.NEW)"/>
      <sheetName val="Site Expenses"/>
      <sheetName val="토목(용인)"/>
      <sheetName val="T13(P68~72,78)"/>
      <sheetName val="이토변실(A3-LINE)"/>
      <sheetName val="일반수량"/>
      <sheetName val="내역갑지"/>
      <sheetName val="용산1(해보)"/>
      <sheetName val="전기단가조사서"/>
      <sheetName val="공용(현대건설공구)"/>
      <sheetName val="현대건설공구(UNIT)"/>
      <sheetName val="낙석방지수량"/>
      <sheetName val="관급자재"/>
      <sheetName val="배수철근"/>
      <sheetName val="1차설계변경내역"/>
      <sheetName val="database"/>
      <sheetName val="관경별내역서"/>
      <sheetName val="guard(mac)"/>
      <sheetName val="토공(우물통,기타) "/>
      <sheetName val="차액보증"/>
      <sheetName val="흙쌓기도수로설치현황"/>
      <sheetName val="계수시트"/>
      <sheetName val="11.1 단면hwp"/>
      <sheetName val="98NS-N"/>
      <sheetName val="교각1"/>
      <sheetName val="포장복구집계"/>
      <sheetName val="다곡2교"/>
      <sheetName val="추가예산"/>
      <sheetName val="단중표"/>
      <sheetName val="현장관리비참조"/>
      <sheetName val="내역표지"/>
      <sheetName val="DATA"/>
      <sheetName val="상 부"/>
      <sheetName val="앵커구조계산"/>
      <sheetName val="집수정(600-700)"/>
      <sheetName val="설계예시"/>
      <sheetName val="식재인부"/>
      <sheetName val="건축공사"/>
      <sheetName val="VXXXXXX"/>
      <sheetName val="내역서(전기)"/>
      <sheetName val="환율CHANGE"/>
      <sheetName val="이름정의"/>
      <sheetName val="Macro1"/>
      <sheetName val="조건"/>
      <sheetName val="날개벽(TYPE2)"/>
      <sheetName val="수산(당)"/>
      <sheetName val="산출내역서집계표"/>
      <sheetName val="2호맨홀공제수량"/>
      <sheetName val="일반수량총괄집계"/>
      <sheetName val="도기류"/>
      <sheetName val="건축내역"/>
      <sheetName val="교각계산"/>
      <sheetName val="우각부보강"/>
      <sheetName val="원형1호맨홀토공수량"/>
      <sheetName val="수입"/>
      <sheetName val="계양가시설"/>
      <sheetName val="일위단위"/>
      <sheetName val="직노"/>
      <sheetName val="내역서1999.8최종"/>
      <sheetName val="하수급견적대비"/>
      <sheetName val="직접경비"/>
      <sheetName val="직접인건비"/>
      <sheetName val="오수주요자재"/>
      <sheetName val="수안보-MBR1"/>
      <sheetName val="s"/>
      <sheetName val="용역비내역-진짜"/>
      <sheetName val="참조"/>
      <sheetName val="제경비율"/>
      <sheetName val="산출내역서"/>
      <sheetName val="기초단가"/>
      <sheetName val="공사명입력"/>
      <sheetName val="근로자자료입력"/>
      <sheetName val="참고자료"/>
      <sheetName val="공사비 증감 내역서"/>
      <sheetName val="수주추정"/>
      <sheetName val="Customer Databas"/>
      <sheetName val="9-1차이내역"/>
      <sheetName val="배수공 주요자재 집계표"/>
      <sheetName val="GI-LIST"/>
      <sheetName val="중기사용료산출근거"/>
      <sheetName val="상호참고자료"/>
      <sheetName val="발주처자료입력"/>
      <sheetName val="회사기본자료"/>
      <sheetName val="하자보증자료"/>
      <sheetName val="기술자관련자료"/>
      <sheetName val="총괄서"/>
      <sheetName val="연결임시"/>
      <sheetName val="실행간접비용"/>
      <sheetName val="교대철근집계"/>
      <sheetName val="tggwan(mac)"/>
      <sheetName val="총괄내역"/>
      <sheetName val="단면가정"/>
      <sheetName val="내역_FILE"/>
      <sheetName val="지중자재단가"/>
      <sheetName val="남양내역"/>
      <sheetName val="MAIN_TABLE"/>
      <sheetName val="1.설계조건"/>
      <sheetName val="원가서"/>
      <sheetName val="예가표"/>
      <sheetName val="출장내역"/>
      <sheetName val="날개벽(시점좌측)"/>
      <sheetName val="우수공"/>
      <sheetName val="개요"/>
      <sheetName val="보도포장연장조서-표준차도부"/>
      <sheetName val="표준차도부연장조서-ASP"/>
      <sheetName val=" 상부공통집계(총괄)"/>
      <sheetName val="해평견적"/>
      <sheetName val="음성방향"/>
      <sheetName val="산출기준자료"/>
      <sheetName val="구역화물"/>
      <sheetName val="단위목록"/>
      <sheetName val="시험비"/>
      <sheetName val="일위대가목록"/>
      <sheetName val="3.하중계산"/>
      <sheetName val="차선도색-연장,수량(1)"/>
      <sheetName val="건축공사실행"/>
      <sheetName val="하도급 검토"/>
      <sheetName val="설계가"/>
      <sheetName val="단가조정표"/>
      <sheetName val="각형맨홀"/>
      <sheetName val="단위수량산출"/>
      <sheetName val="9811"/>
      <sheetName val="위치조서"/>
      <sheetName val="노임단가 (2)"/>
      <sheetName val="옹벽공 수량집계표"/>
      <sheetName val="인원투입"/>
      <sheetName val="금액내역서"/>
      <sheetName val="코드"/>
      <sheetName val="6호기"/>
      <sheetName val="연도별cash"/>
      <sheetName val="대림경상68억"/>
      <sheetName val="GR"/>
      <sheetName val="토목주소"/>
      <sheetName val="물가시세"/>
      <sheetName val="공내역"/>
      <sheetName val="7.PILE  (돌출)"/>
      <sheetName val="사  업  비  수  지  예  산  서"/>
      <sheetName val="터파기단면도(보도)"/>
      <sheetName val="내역(신례)"/>
      <sheetName val="호프"/>
      <sheetName val="표지"/>
      <sheetName val="노무비"/>
      <sheetName val="재료비단가"/>
      <sheetName val="수량집계표"/>
      <sheetName val="탄성1"/>
      <sheetName val="단면 (2)"/>
      <sheetName val="포장물량집계"/>
      <sheetName val="플랜트 설치"/>
      <sheetName val="A-8 PD(도로중앙)"/>
      <sheetName val="옹벽수량집계"/>
      <sheetName val="기둥(원형)"/>
      <sheetName val="참고사항"/>
      <sheetName val="1.우편집중내역서"/>
      <sheetName val="일위대가(가설)"/>
      <sheetName val="교사기준면적(중)"/>
      <sheetName val="Sheet22"/>
      <sheetName val="설계명세서(종합)"/>
      <sheetName val="소요자재"/>
      <sheetName val="노무산출서"/>
      <sheetName val="내역서 (2)"/>
      <sheetName val="설계조건"/>
      <sheetName val="마산월령동골조물량변경"/>
      <sheetName val="자재"/>
      <sheetName val="경비_원본"/>
      <sheetName val="토목공사"/>
      <sheetName val="총 원가계산"/>
      <sheetName val="수량산출서-2"/>
      <sheetName val="인부노임"/>
      <sheetName val="품셈TABLE"/>
      <sheetName val="낙찰표"/>
      <sheetName val="단 box"/>
      <sheetName val="관접합및부설"/>
      <sheetName val="SLAB&quot;1&quot;"/>
      <sheetName val="보차도경계석"/>
      <sheetName val="사통"/>
      <sheetName val="단가조건(02년)"/>
      <sheetName val="가로등내역서"/>
      <sheetName val="Baby일위대가"/>
      <sheetName val="순공사비"/>
      <sheetName val="배수통관(좌)"/>
      <sheetName val="INPUT(덕도방향-시점)"/>
      <sheetName val="산근"/>
      <sheetName val="견적서"/>
      <sheetName val="우수"/>
      <sheetName val="입력"/>
      <sheetName val="공량산출서"/>
      <sheetName val="계림(함평)"/>
      <sheetName val="계림(장성)"/>
      <sheetName val="산수배수"/>
      <sheetName val="포장공자재집계표"/>
      <sheetName val="표지 (2)"/>
      <sheetName val="총괄표"/>
      <sheetName val="슬래브수량"/>
      <sheetName val="일위대가(1)"/>
      <sheetName val="구조물공집계"/>
      <sheetName val="상행-교대(A1-A2)"/>
      <sheetName val="수목표준대가"/>
      <sheetName val="관급자재대"/>
      <sheetName val="단가 및 재료비"/>
      <sheetName val="역T형교대(말뚝기초)"/>
      <sheetName val="입력DATA"/>
      <sheetName val="바닥판"/>
      <sheetName val="내역서적용수량"/>
      <sheetName val="부표총괄"/>
      <sheetName val="갑지(추정)"/>
      <sheetName val="VII-2현장경비"/>
      <sheetName val="Ⅴ-2.공종별내역"/>
      <sheetName val="출력X"/>
      <sheetName val="06 일위대가목록"/>
      <sheetName val="nys"/>
      <sheetName val="4.내진설계"/>
      <sheetName val=" ｹ-ﾌﾞﾙ"/>
      <sheetName val="유림골조"/>
      <sheetName val="공사비"/>
      <sheetName val="연도손익"/>
      <sheetName val="회수금"/>
      <sheetName val="대체용지"/>
      <sheetName val="건자이자"/>
      <sheetName val="내부매출원가"/>
      <sheetName val="지구 리스트"/>
      <sheetName val="용지비"/>
      <sheetName val="1000 DB구축 부표"/>
      <sheetName val="용역단가"/>
      <sheetName val="효성CB 1P기초"/>
      <sheetName val="조견표"/>
      <sheetName val="전차선로 물량표"/>
      <sheetName val="특별교실"/>
      <sheetName val="특수선일위대가"/>
      <sheetName val="수량명세서"/>
      <sheetName val="(당평)자재"/>
      <sheetName val="당초명세(평)"/>
      <sheetName val="부대tu"/>
      <sheetName val="설-원가"/>
      <sheetName val="사각맨홀"/>
      <sheetName val="노면및방향"/>
      <sheetName val="집수A"/>
      <sheetName val="pier-1"/>
      <sheetName val="내역전기"/>
      <sheetName val="평내중"/>
      <sheetName val="공사현황"/>
      <sheetName val="도장수량(하1)"/>
      <sheetName val="주형"/>
      <sheetName val="단"/>
      <sheetName val="원유_BANK"/>
      <sheetName val="공사분석"/>
      <sheetName val="중요"/>
      <sheetName val="총내역서"/>
      <sheetName val="계산서(곡선부)"/>
      <sheetName val="포장재료집계표"/>
      <sheetName val="-치수표(곡선부)"/>
      <sheetName val="결과조달"/>
      <sheetName val="토공정보"/>
      <sheetName val="관로토공"/>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전 기"/>
      <sheetName val="뚝토공"/>
      <sheetName val="설계내역"/>
      <sheetName val="콘크리트타설집계표"/>
      <sheetName val="공비현2"/>
      <sheetName val="도급내역"/>
      <sheetName val="물집"/>
      <sheetName val="도급금액"/>
      <sheetName val="재노경"/>
      <sheetName val="전국현황"/>
      <sheetName val="가열로SW"/>
      <sheetName val="APT"/>
      <sheetName val="협력업체"/>
      <sheetName val="HRSG SMALL07220"/>
      <sheetName val="해외(원화)"/>
      <sheetName val="포장공수량집계표"/>
      <sheetName val="1.CB"/>
      <sheetName val="변수"/>
      <sheetName val="1.설계기준"/>
      <sheetName val="GAEYO"/>
      <sheetName val="연속벽현황"/>
      <sheetName val="구성비"/>
      <sheetName val="기계"/>
      <sheetName val="원하도급내역서(당초)"/>
      <sheetName val="사유서제출현황-2"/>
      <sheetName val="시화점실행"/>
      <sheetName val="중강당 내역"/>
      <sheetName val="단가(1)"/>
      <sheetName val="시점경사로"/>
      <sheetName val="시설물기초"/>
      <sheetName val="2_단면가정"/>
      <sheetName val="1"/>
      <sheetName val="공사품의서"/>
      <sheetName val="포장공수량집계"/>
      <sheetName val="골재집계"/>
      <sheetName val="-레미콘집계"/>
      <sheetName val="-몰탈콘크리트"/>
      <sheetName val="자갈,시멘트,모래산출"/>
      <sheetName val="-철근집계"/>
      <sheetName val="포장재료(1)"/>
      <sheetName val="-흄관집계"/>
      <sheetName val="05-원가계산"/>
      <sheetName val="인건비"/>
      <sheetName val="3BL공동구_수량1"/>
      <sheetName val="3_공통공사대비"/>
      <sheetName val="9_정착구_보강"/>
      <sheetName val="6PILE__(돌출)"/>
      <sheetName val="방배동내역_(총괄)"/>
      <sheetName val="준검_내역서"/>
      <sheetName val="단가_(2)"/>
      <sheetName val="1차_내역서"/>
      <sheetName val="전선_및_전선관"/>
      <sheetName val="배관배선_단가조사"/>
      <sheetName val="환경기계공정표_(3)"/>
      <sheetName val="DATA_입력란"/>
      <sheetName val="1__설계조건_2_단면가정_3__하중계산"/>
      <sheetName val="BSD_(2)"/>
      <sheetName val="배수공_시멘트_및_골재량_산출"/>
      <sheetName val="96보완계획7_12"/>
      <sheetName val="7_PILE__(돌출)"/>
      <sheetName val="8_PILE__(돌출)"/>
      <sheetName val="사__업__비__수__지__예__산__서"/>
      <sheetName val="4.2.1 마루높이 검토"/>
      <sheetName val="반포2차"/>
      <sheetName val="첨"/>
      <sheetName val="6공구(당초)"/>
      <sheetName val="List"/>
      <sheetName val="99노임단가"/>
      <sheetName val="unitpric"/>
      <sheetName val="noyim"/>
      <sheetName val="03전반노무비"/>
      <sheetName val="세금자료"/>
      <sheetName val="지장물 철거 물량 산출서"/>
      <sheetName val="민감도"/>
      <sheetName val="조명일위"/>
      <sheetName val="경영상태"/>
      <sheetName val="폐기물"/>
      <sheetName val="2공구산출내역"/>
      <sheetName val="sst,stl창호"/>
      <sheetName val="역T형"/>
      <sheetName val="ETC"/>
      <sheetName val="A4"/>
      <sheetName val="기안"/>
      <sheetName val="2-1. 경관조명 내역총괄표"/>
      <sheetName val="고창방향"/>
      <sheetName val="1차"/>
      <sheetName val="P4-C"/>
      <sheetName val="45,46"/>
      <sheetName val="J형측구단위수량"/>
      <sheetName val="단가산출서(기계)"/>
      <sheetName val="배관단가조사서"/>
      <sheetName val="DB"/>
      <sheetName val="건축내역서"/>
      <sheetName val="일위대가-1"/>
      <sheetName val="토공"/>
      <sheetName val="CAT_5"/>
      <sheetName val="산출내역(K2)"/>
      <sheetName val="이음개소"/>
      <sheetName val="달서천-대비"/>
      <sheetName val="현장관리비"/>
      <sheetName val="소방"/>
      <sheetName val="공통비(전체)"/>
      <sheetName val="일위_파일"/>
      <sheetName val="단면치수"/>
      <sheetName val="sub"/>
      <sheetName val="단위중량"/>
      <sheetName val="말뚝기초(안정검토)-외측"/>
      <sheetName val="돌담교 상부수량"/>
      <sheetName val="일위집계표"/>
      <sheetName val="도로경계단위"/>
      <sheetName val="Y-WORK"/>
      <sheetName val="BJJIN"/>
      <sheetName val="계측제어설비"/>
      <sheetName val="맨홀수량산출(A-LINE)"/>
      <sheetName val="우수받이"/>
      <sheetName val="2"/>
      <sheetName val="견적대비"/>
      <sheetName val="기자재비"/>
      <sheetName val="setup"/>
      <sheetName val="4차원가계산서"/>
      <sheetName val="골막이(야매)"/>
      <sheetName val="예산명세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자체과제요약표"/>
      <sheetName val="계획과제요약"/>
      <sheetName val="계획과제요약_홈제외"/>
      <sheetName val="계획과제요약2"/>
      <sheetName val="pv팀별솔루션별"/>
      <sheetName val="pv참조"/>
      <sheetName val="pv리스트조회"/>
      <sheetName val="data"/>
      <sheetName val="기준정보"/>
      <sheetName val="기준정보2"/>
      <sheetName val="기준정보3"/>
      <sheetName val="Sheet3"/>
      <sheetName val="pv전사세션자료1"/>
      <sheetName val="pv전사세션자료2(사업부개발)"/>
      <sheetName val="pv전사세션자료3(사업부외주비)"/>
      <sheetName val="pv작성기초자료"/>
      <sheetName val="122 경영계획과제리스트"/>
      <sheetName val="pv원가귀속부서조정안"/>
      <sheetName val="C사이관과제"/>
      <sheetName val="C사이관PJT"/>
      <sheetName val="과제신구매핑"/>
      <sheetName val="과제구신매핑"/>
      <sheetName val="사업신구매핑"/>
      <sheetName val="HPFC-05신코드"/>
      <sheetName val="122기준정보"/>
      <sheetName val="209기준정보"/>
      <sheetName val="122기준정보(연구소)"/>
      <sheetName val="기준정보_old"/>
    </sheetNames>
    <sheetDataSet>
      <sheetData sheetId="0"/>
      <sheetData sheetId="1"/>
      <sheetData sheetId="2"/>
      <sheetData sheetId="3"/>
      <sheetData sheetId="4"/>
      <sheetData sheetId="5"/>
      <sheetData sheetId="6"/>
      <sheetData sheetId="7"/>
      <sheetData sheetId="8"/>
      <sheetData sheetId="9"/>
      <sheetData sheetId="10">
        <row r="1">
          <cell r="A1" t="str">
            <v>신코드(예산단위)</v>
          </cell>
          <cell r="B1" t="str">
            <v>WBS Desc._2</v>
          </cell>
        </row>
        <row r="2">
          <cell r="A2" t="str">
            <v>DIC-16000018-A0-01</v>
          </cell>
          <cell r="B2" t="str">
            <v>S-Patch PoC 2차 과제</v>
          </cell>
        </row>
        <row r="3">
          <cell r="A3" t="str">
            <v>DIC-16100002-A0-01</v>
          </cell>
          <cell r="B3" t="str">
            <v>BMS AAC-300 ARTIC 적용</v>
          </cell>
        </row>
        <row r="4">
          <cell r="A4" t="str">
            <v>DIC-16100004-A0-01</v>
          </cell>
          <cell r="B4" t="str">
            <v>BCM V2.0 개발</v>
          </cell>
        </row>
        <row r="5">
          <cell r="A5" t="str">
            <v>DIC-16100004-A0-08</v>
          </cell>
          <cell r="B5" t="str">
            <v>BCM V2.0 개발</v>
          </cell>
        </row>
        <row r="6">
          <cell r="A6" t="str">
            <v>DIC-16100006-A0-02</v>
          </cell>
          <cell r="B6" t="str">
            <v>IHOME15년 SDL 수출 ENG</v>
          </cell>
        </row>
        <row r="7">
          <cell r="A7" t="str">
            <v>DIC-16100006-A0-12</v>
          </cell>
          <cell r="B7" t="str">
            <v>16년 DDL 국판 ENG</v>
          </cell>
        </row>
        <row r="8">
          <cell r="A8" t="str">
            <v>DIC-16100006-A0-13</v>
          </cell>
          <cell r="B8" t="str">
            <v>16년 DDL 수출 ENG</v>
          </cell>
        </row>
        <row r="9">
          <cell r="A9" t="str">
            <v>DIC-16100006-A0-14</v>
          </cell>
          <cell r="B9" t="str">
            <v>SHP-DP738 중국향 푸시풀 도어록</v>
          </cell>
        </row>
        <row r="10">
          <cell r="A10" t="str">
            <v>DIC-16100006-A0-15</v>
          </cell>
          <cell r="B10" t="str">
            <v>16년 C-DDL 수출 ENG</v>
          </cell>
        </row>
        <row r="11">
          <cell r="A11" t="str">
            <v>DIC-16100006-A0-16</v>
          </cell>
          <cell r="B11" t="str">
            <v>SHP-DP620 푸시풀 개발 과제</v>
          </cell>
        </row>
        <row r="12">
          <cell r="A12" t="str">
            <v>DIC-16100006-A0-17</v>
          </cell>
          <cell r="B12" t="str">
            <v>SHP-DS700 보조키 개발 과제</v>
          </cell>
        </row>
        <row r="13">
          <cell r="A13" t="str">
            <v>DIC-16100006-A0-32</v>
          </cell>
          <cell r="B13" t="str">
            <v>16년 스마트홈 DDL 유통정책비</v>
          </cell>
        </row>
        <row r="14">
          <cell r="A14" t="str">
            <v>DIC-16100006-A0-33</v>
          </cell>
          <cell r="B14" t="str">
            <v>16년 고객센터 고객대응 업무위탁</v>
          </cell>
        </row>
        <row r="15">
          <cell r="A15" t="str">
            <v>DIC-16100006-A0-34</v>
          </cell>
          <cell r="B15" t="str">
            <v>16년 물류창고 및 수리 업무위탁</v>
          </cell>
        </row>
        <row r="16">
          <cell r="A16" t="str">
            <v>DIC-16100006-A0-35</v>
          </cell>
          <cell r="B16" t="str">
            <v>2016디자인 공모전 출품</v>
          </cell>
        </row>
        <row r="17">
          <cell r="A17" t="str">
            <v>DIC-16100006-A0-36</v>
          </cell>
          <cell r="B17" t="str">
            <v>2016디자인 ENG</v>
          </cell>
        </row>
        <row r="18">
          <cell r="A18" t="str">
            <v>DIC-16100008-A0-07</v>
          </cell>
          <cell r="B18" t="str">
            <v>CHS-TRAVEL ASSISTANT V2.0 1단계 과제</v>
          </cell>
        </row>
        <row r="19">
          <cell r="A19" t="str">
            <v>DIC-16100009-A0-05</v>
          </cell>
          <cell r="B19" t="str">
            <v>15년 IHOME사업그룹 해외사업셀 서비스 자재비</v>
          </cell>
        </row>
        <row r="20">
          <cell r="A20" t="str">
            <v>DIC-16100009-A0-08</v>
          </cell>
          <cell r="B20" t="str">
            <v>16년 DDL 무상 서비스 비용</v>
          </cell>
        </row>
        <row r="21">
          <cell r="A21" t="str">
            <v>DIC-16100009-A0-09</v>
          </cell>
          <cell r="B21" t="str">
            <v>16년 해외 서비스 자재비</v>
          </cell>
        </row>
        <row r="22">
          <cell r="A22" t="str">
            <v>DIC-16100012-A0-02</v>
          </cell>
          <cell r="B22" t="str">
            <v>EHR V2.1 확보</v>
          </cell>
        </row>
        <row r="23">
          <cell r="A23" t="str">
            <v>DIC-16100012-A0-04</v>
          </cell>
          <cell r="B23" t="str">
            <v>EHR V2.0 확보</v>
          </cell>
        </row>
        <row r="24">
          <cell r="A24" t="str">
            <v>DIC-16100012-A0-05</v>
          </cell>
          <cell r="B24" t="str">
            <v>ADVANCED RULE MANAGER</v>
          </cell>
        </row>
        <row r="25">
          <cell r="A25" t="str">
            <v>DIC-16100020-A0-02</v>
          </cell>
          <cell r="B25" t="str">
            <v>GENOMICS V1.4 솔루션 개발</v>
          </cell>
        </row>
        <row r="26">
          <cell r="A26" t="str">
            <v>DIC-16100022-A0-16</v>
          </cell>
          <cell r="B26" t="str">
            <v>SHP-HB700M 개발 과제</v>
          </cell>
        </row>
        <row r="27">
          <cell r="A27" t="str">
            <v>DIC-16100022-A0-17</v>
          </cell>
          <cell r="B27" t="str">
            <v>SHP-HA502M/CN 개발 과제</v>
          </cell>
        </row>
        <row r="28">
          <cell r="A28" t="str">
            <v>DIC-16100022-A0-18</v>
          </cell>
          <cell r="B28" t="str">
            <v>SHP-HA502M/KT 개발 과제</v>
          </cell>
        </row>
        <row r="29">
          <cell r="A29" t="str">
            <v>DIC-16100022-A0-19</v>
          </cell>
          <cell r="B29" t="str">
            <v>16년 HSEM 국내 마케팅비(스마트홈)</v>
          </cell>
        </row>
        <row r="30">
          <cell r="A30" t="str">
            <v>DIC-16100022-A0-24</v>
          </cell>
          <cell r="B30" t="str">
            <v>16년 HSSP운영과제</v>
          </cell>
        </row>
        <row r="31">
          <cell r="A31" t="str">
            <v>DIC-16100023-A0-04</v>
          </cell>
          <cell r="B31" t="str">
            <v>HOME SECURITY &amp; SAVING PLATFORM V1.6</v>
          </cell>
        </row>
        <row r="32">
          <cell r="A32" t="str">
            <v>DIC-16100023-A0-05</v>
          </cell>
          <cell r="B32" t="str">
            <v>HOME MANAGEMENT SOLUTION (HMS) V1.7</v>
          </cell>
        </row>
        <row r="33">
          <cell r="A33" t="str">
            <v>DIC-16100024-A0-08</v>
          </cell>
          <cell r="B33" t="str">
            <v>SHN-8912RM 개발 과제</v>
          </cell>
        </row>
        <row r="34">
          <cell r="A34" t="str">
            <v>DIC-16100024-A0-09</v>
          </cell>
          <cell r="B34" t="str">
            <v>‘16년 HN ENG 과제</v>
          </cell>
        </row>
        <row r="35">
          <cell r="A35" t="str">
            <v>DIC-16100024-A0-10</v>
          </cell>
          <cell r="B35" t="str">
            <v>16년 HNS 국내 마케팅비(스마트홈)</v>
          </cell>
        </row>
        <row r="36">
          <cell r="A36" t="str">
            <v>DIC-16100024-A0-20</v>
          </cell>
          <cell r="B36" t="str">
            <v>16년스마트홈 HN유통 정책비</v>
          </cell>
        </row>
        <row r="37">
          <cell r="A37" t="str">
            <v>DIC-16100024-A0-21</v>
          </cell>
          <cell r="B37" t="str">
            <v>16년 HN 무상 서비스비용</v>
          </cell>
        </row>
        <row r="38">
          <cell r="A38" t="str">
            <v>DIC-16100034-A0-02</v>
          </cell>
          <cell r="B38" t="str">
            <v>DMM V1.2 개발</v>
          </cell>
        </row>
        <row r="39">
          <cell r="A39" t="str">
            <v>DIC-16100034-A0-04</v>
          </cell>
          <cell r="B39" t="str">
            <v>DPM상품 V1.1 개발</v>
          </cell>
        </row>
        <row r="40">
          <cell r="A40" t="str">
            <v>DIC-16100034-A0-05</v>
          </cell>
          <cell r="B40" t="str">
            <v>DPM상품 V1.2 개발</v>
          </cell>
        </row>
        <row r="41">
          <cell r="A41" t="str">
            <v>DIC-16100034-A0-10</v>
          </cell>
          <cell r="B41" t="str">
            <v>DM V1.0 개발</v>
          </cell>
        </row>
        <row r="42">
          <cell r="A42" t="str">
            <v>DIC-16100034-A0-13</v>
          </cell>
          <cell r="B42" t="str">
            <v>실내 측위 기술 고도화</v>
          </cell>
        </row>
        <row r="43">
          <cell r="A43" t="str">
            <v>DIC-16100036-A0-01</v>
          </cell>
          <cell r="B43" t="str">
            <v>SMART RETAIL V2.0 솔루션 개발용 자산 확보</v>
          </cell>
        </row>
        <row r="44">
          <cell r="A44" t="str">
            <v>DIC-16100036-A0-04</v>
          </cell>
          <cell r="B44" t="str">
            <v>(TD)CROWD 영상분석</v>
          </cell>
        </row>
        <row r="45">
          <cell r="A45" t="str">
            <v>DIC-16100036-A0-05</v>
          </cell>
          <cell r="B45" t="str">
            <v>PREDICTIVE ANALYTICS FOR LFD</v>
          </cell>
        </row>
        <row r="46">
          <cell r="A46" t="str">
            <v>DIC-16100038-A0-01</v>
          </cell>
          <cell r="B46" t="str">
            <v>NEXSHOP SALES MOBILITY/MARKETING V2.1</v>
          </cell>
        </row>
        <row r="47">
          <cell r="A47" t="str">
            <v>DIC-16100038-A0-04</v>
          </cell>
          <cell r="B47" t="str">
            <v>(TA)MSS향 웹모바일앱 보안강화</v>
          </cell>
        </row>
        <row r="48">
          <cell r="A48" t="str">
            <v>DIC-16100039-A0-01</v>
          </cell>
          <cell r="B48" t="str">
            <v>RETAIL TRAINING V2.2 개발</v>
          </cell>
        </row>
        <row r="49">
          <cell r="A49" t="str">
            <v>DIC-16100040-A0-02</v>
          </cell>
          <cell r="B49" t="str">
            <v>스마트리테일사업팀 솔루션 유지보수</v>
          </cell>
        </row>
        <row r="50">
          <cell r="A50" t="str">
            <v>DIC-16100040-A0-03</v>
          </cell>
          <cell r="B50" t="str">
            <v>RETAIL TRAINING V2.1 개발</v>
          </cell>
        </row>
        <row r="51">
          <cell r="A51" t="str">
            <v>DIC-16100040-A0-07</v>
          </cell>
          <cell r="B51" t="str">
            <v>EDUTTO V2.0 개발</v>
          </cell>
        </row>
        <row r="52">
          <cell r="A52" t="str">
            <v>DIC-16100044-A0-02</v>
          </cell>
          <cell r="B52" t="str">
            <v>분석기술팀 대상 대기환경솔루션 POC</v>
          </cell>
        </row>
        <row r="53">
          <cell r="A53" t="str">
            <v>DIC-16100044-A0-03</v>
          </cell>
          <cell r="B53" t="str">
            <v>분석기술팀 대상 대기환경솔루션 2차 POC</v>
          </cell>
        </row>
        <row r="54">
          <cell r="A54" t="str">
            <v>DIC-16100050-A0-02</v>
          </cell>
          <cell r="B54" t="str">
            <v>VA 2.2 CONSUMER 모듈 개발과제 품의</v>
          </cell>
        </row>
        <row r="55">
          <cell r="A55" t="str">
            <v>DIC-16100051-A0-04</v>
          </cell>
          <cell r="B55" t="str">
            <v>PSIM 플랫폼 확보과제</v>
          </cell>
        </row>
        <row r="56">
          <cell r="A56" t="str">
            <v>DIC-16100051-A0-05</v>
          </cell>
          <cell r="B56" t="str">
            <v>아키텍처/표준화 통제 및 솔루션 기획과제</v>
          </cell>
        </row>
        <row r="57">
          <cell r="A57" t="str">
            <v>DIC-16100051-A0-07</v>
          </cell>
          <cell r="B57" t="str">
            <v>객체인식 정확도 향상을 위한 영상 전처리 기술 개발</v>
          </cell>
        </row>
        <row r="58">
          <cell r="A58" t="str">
            <v>DIC-16100051-A0-08</v>
          </cell>
          <cell r="B58" t="str">
            <v>(TD)얼굴인식 및 분석</v>
          </cell>
        </row>
        <row r="59">
          <cell r="A59" t="str">
            <v>DIC-16100060-A0-01</v>
          </cell>
          <cell r="B59" t="str">
            <v>스마트카드 리더라이터 인증 갱신</v>
          </cell>
        </row>
        <row r="60">
          <cell r="A60" t="str">
            <v>DIC-16100062-A0-01</v>
          </cell>
          <cell r="B60" t="str">
            <v>클라우드서비스 구축</v>
          </cell>
        </row>
        <row r="61">
          <cell r="A61" t="str">
            <v>DIC-16100064-A0-01</v>
          </cell>
          <cell r="B61" t="str">
            <v>2016년 BRIGHTICS 고객분석 사업 지원</v>
          </cell>
        </row>
        <row r="62">
          <cell r="A62" t="str">
            <v>DIC-16100067-A0-01</v>
          </cell>
          <cell r="B62" t="str">
            <v>VA4S 상품 테스트베드 구축을 위한 공사</v>
          </cell>
        </row>
        <row r="63">
          <cell r="A63" t="str">
            <v>DIC-16100123-A0-01</v>
          </cell>
          <cell r="B63" t="str">
            <v>전자 반도체 대상 대기환경솔루션 POC</v>
          </cell>
        </row>
        <row r="64">
          <cell r="A64" t="str">
            <v>DIC-16100207-A0-01</v>
          </cell>
          <cell r="B64" t="str">
            <v>(TA)MOC향 모바일앱 보안강화</v>
          </cell>
        </row>
        <row r="65">
          <cell r="A65" t="str">
            <v>DIC-16100208-A0-01</v>
          </cell>
          <cell r="B65" t="str">
            <v>(TA)HSSP향 웹모바일앱 보안강화</v>
          </cell>
        </row>
        <row r="66">
          <cell r="A66" t="str">
            <v>DIC-16100231-A0-01</v>
          </cell>
          <cell r="B66" t="str">
            <v>거주자 생활패턴 PROFILE 분석</v>
          </cell>
        </row>
        <row r="67">
          <cell r="A67" t="str">
            <v>DIC-16100233-A0-01</v>
          </cell>
          <cell r="B67" t="str">
            <v>VMS LITE PLATFORM 개발</v>
          </cell>
        </row>
        <row r="68">
          <cell r="A68" t="str">
            <v>DIC-16100248-A0-01</v>
          </cell>
          <cell r="B68" t="str">
            <v>암질병별 맞춤진단 KIT 개발을 위한 위탁연구</v>
          </cell>
        </row>
        <row r="69">
          <cell r="A69" t="str">
            <v>DIC-16100256-A0-01</v>
          </cell>
          <cell r="B69" t="str">
            <v>[TD]EDGE VA</v>
          </cell>
        </row>
        <row r="70">
          <cell r="A70" t="str">
            <v>DIC-16100259-A0-01</v>
          </cell>
          <cell r="B70" t="str">
            <v>NEXSHOP TRAINING ES 검색엔진 적용과제</v>
          </cell>
        </row>
        <row r="71">
          <cell r="A71" t="str">
            <v>DIC-16100266-A0-01</v>
          </cell>
          <cell r="B71" t="str">
            <v>DEEP LEARNING FOR VIDEO ANALYTICS</v>
          </cell>
        </row>
        <row r="72">
          <cell r="A72" t="str">
            <v>DIC-16100267-A0-01</v>
          </cell>
          <cell r="B72" t="str">
            <v>GENOMICS ANALYTICS 적용</v>
          </cell>
        </row>
        <row r="73">
          <cell r="A73" t="str">
            <v>DIP-16100013-A0-01</v>
          </cell>
          <cell r="B73" t="str">
            <v>16년 EHR V3.0 유지보수</v>
          </cell>
        </row>
        <row r="74">
          <cell r="A74" t="str">
            <v>DIP-16100013-A0-02</v>
          </cell>
          <cell r="B74" t="str">
            <v>2016년 EHR V3.0 솔루션 개발</v>
          </cell>
        </row>
        <row r="75">
          <cell r="A75" t="str">
            <v>DIP-16100022-A0-11</v>
          </cell>
          <cell r="B75" t="str">
            <v>SHP-LC500M/PF</v>
          </cell>
        </row>
        <row r="76">
          <cell r="A76" t="str">
            <v>DIP-16100022-A0-14</v>
          </cell>
          <cell r="B76" t="str">
            <v>SHP-HA510</v>
          </cell>
        </row>
        <row r="77">
          <cell r="A77" t="str">
            <v>DIP-16100022-A0-26</v>
          </cell>
          <cell r="B77" t="str">
            <v>중국 HSS PLATFORM 운영</v>
          </cell>
        </row>
        <row r="78">
          <cell r="A78" t="str">
            <v>DIP-16100035-A0-01</v>
          </cell>
          <cell r="B78" t="str">
            <v>DM 솔루션 개발</v>
          </cell>
        </row>
        <row r="79">
          <cell r="A79" t="str">
            <v>DIP-16100036-A0-03</v>
          </cell>
          <cell r="B79" t="str">
            <v>2016년 MS/IM개발과제</v>
          </cell>
        </row>
        <row r="80">
          <cell r="A80" t="str">
            <v>DIP-16100041-A0-01</v>
          </cell>
          <cell r="B80" t="str">
            <v>EDUTTO ILS V2.5/3.0 개발</v>
          </cell>
        </row>
        <row r="81">
          <cell r="A81" t="str">
            <v>DIP-16100044-A0-01</v>
          </cell>
          <cell r="B81" t="str">
            <v>CESP 고도화 (V2.5)</v>
          </cell>
        </row>
        <row r="82">
          <cell r="A82" t="str">
            <v>DIP-16100044-A0-07</v>
          </cell>
          <cell r="B82" t="str">
            <v>EM 1.0 솔루션 개발</v>
          </cell>
        </row>
        <row r="83">
          <cell r="A83" t="str">
            <v>DIP-16900141-A0-01</v>
          </cell>
          <cell r="B83" t="str">
            <v>호텔向 마케팅 프로모션 모델 개발</v>
          </cell>
        </row>
        <row r="84">
          <cell r="A84" t="str">
            <v>DIP-16900155-A0-01</v>
          </cell>
          <cell r="B84" t="str">
            <v>TD SNIFFING 기반 위치 데이터 수집 및 전달</v>
          </cell>
        </row>
        <row r="85">
          <cell r="A85" t="str">
            <v>DIP-17000012-A0-01</v>
          </cell>
          <cell r="B85" t="str">
            <v>Brightics 기술/운영지원 - BaaS</v>
          </cell>
        </row>
        <row r="86">
          <cell r="A86" t="str">
            <v>DIP-17000014-A0-04</v>
          </cell>
          <cell r="B86" t="str">
            <v>CDDLSHP-DH630 개발</v>
          </cell>
        </row>
        <row r="87">
          <cell r="A87" t="str">
            <v>DIP-17000014-A0-05</v>
          </cell>
          <cell r="B87" t="str">
            <v>CDDLSHP-DH720 개발</v>
          </cell>
        </row>
        <row r="88">
          <cell r="A88" t="str">
            <v>DIP-17000014-A0-06</v>
          </cell>
          <cell r="B88" t="str">
            <v>CDDLSHP-DP530 개발</v>
          </cell>
        </row>
        <row r="89">
          <cell r="A89" t="str">
            <v>DIP-17000014-A0-07</v>
          </cell>
          <cell r="B89" t="str">
            <v>CDDLSHP-DP627 개발</v>
          </cell>
        </row>
        <row r="90">
          <cell r="A90" t="str">
            <v>DIP-17000014-A0-08</v>
          </cell>
          <cell r="B90" t="str">
            <v>CDDLSHP-DP628 개발</v>
          </cell>
        </row>
        <row r="91">
          <cell r="A91" t="str">
            <v>DIP-17000014-A0-09</v>
          </cell>
          <cell r="B91" t="str">
            <v>CDDLSHP-DP930 개발</v>
          </cell>
        </row>
        <row r="92">
          <cell r="A92" t="str">
            <v>DIP-17000014-A0-11</v>
          </cell>
          <cell r="B92" t="str">
            <v>CDDLSHP-DS600 개발</v>
          </cell>
        </row>
        <row r="93">
          <cell r="A93" t="str">
            <v>DIP-17000015-A0-03</v>
          </cell>
          <cell r="B93" t="str">
            <v>Video Analytics FR Module</v>
          </cell>
        </row>
        <row r="94">
          <cell r="A94" t="str">
            <v>DIP-17000015-A0-04</v>
          </cell>
          <cell r="B94" t="str">
            <v>Video Analytics v2.3</v>
          </cell>
        </row>
        <row r="95">
          <cell r="A95" t="str">
            <v>DIP-17000016-A0-01</v>
          </cell>
          <cell r="B95" t="str">
            <v>HMS개방형HMS플랫폼(개발)</v>
          </cell>
        </row>
        <row r="96">
          <cell r="A96" t="str">
            <v>DIP-17000016-A0-03</v>
          </cell>
          <cell r="B96" t="str">
            <v>HMS사업자별HMS다중테넌시(개발)</v>
          </cell>
        </row>
        <row r="97">
          <cell r="A97" t="str">
            <v>DIP-17000016-A0-04</v>
          </cell>
          <cell r="B97" t="str">
            <v>HMSHMSv2.0(개발)</v>
          </cell>
        </row>
        <row r="98">
          <cell r="A98" t="str">
            <v>DIP-17000017-A0-01</v>
          </cell>
          <cell r="B98" t="str">
            <v>RMS 고도화 (v2.2)</v>
          </cell>
        </row>
        <row r="99">
          <cell r="A99" t="str">
            <v>DIP-17000017-A0-02</v>
          </cell>
          <cell r="B99" t="str">
            <v>EMS 고도화 (v1.1)</v>
          </cell>
        </row>
        <row r="100">
          <cell r="A100" t="str">
            <v>DIP-17000017-A0-03</v>
          </cell>
          <cell r="B100" t="str">
            <v>EMS 고도화 (v1.2)</v>
          </cell>
        </row>
        <row r="101">
          <cell r="A101" t="str">
            <v>DIP-17000017-A0-04</v>
          </cell>
          <cell r="B101" t="str">
            <v>RMS 고도화를 위한 CE向 IoT 제품 실시간 예지보전 기술적용</v>
          </cell>
        </row>
        <row r="102">
          <cell r="A102" t="str">
            <v>DIP-17000017-A0-06</v>
          </cell>
          <cell r="B102" t="str">
            <v>통합RMS向 단말보안강화 (RMS/EMS v2)</v>
          </cell>
        </row>
        <row r="103">
          <cell r="A103" t="str">
            <v>DIP-17000017-A0-07</v>
          </cell>
          <cell r="B103" t="str">
            <v>SSIC向 S/W Secure Storage 개발 (RM</v>
          </cell>
        </row>
        <row r="104">
          <cell r="A104" t="str">
            <v>DIP-17000018-A0-01</v>
          </cell>
          <cell r="B104" t="str">
            <v>Genomics v1.5 솔루션 개발 ('17년)</v>
          </cell>
        </row>
        <row r="105">
          <cell r="A105" t="str">
            <v>DIP-17000019-A0-01</v>
          </cell>
          <cell r="B105" t="str">
            <v>Digital Health Analytics Platfo</v>
          </cell>
        </row>
        <row r="106">
          <cell r="A106" t="str">
            <v>DIP-17000020-A0-01</v>
          </cell>
          <cell r="B106" t="str">
            <v>HMS (Device)SHP-HB800(개발)</v>
          </cell>
        </row>
        <row r="107">
          <cell r="A107" t="str">
            <v>DIP-17000020-A0-02</v>
          </cell>
          <cell r="B107" t="str">
            <v>HMS (Device)SHP-HB700(개발)</v>
          </cell>
        </row>
        <row r="108">
          <cell r="A108" t="str">
            <v>DIP-17000020-A0-03</v>
          </cell>
          <cell r="B108" t="str">
            <v>HMS (Device)SHP-HA300(개발)</v>
          </cell>
        </row>
        <row r="109">
          <cell r="A109" t="str">
            <v>DIP-17000020-A0-04</v>
          </cell>
          <cell r="B109" t="str">
            <v>HMS (Device)SHP-HA400(개발)</v>
          </cell>
        </row>
        <row r="110">
          <cell r="A110" t="str">
            <v>DIP-17000020-A0-05</v>
          </cell>
          <cell r="B110" t="str">
            <v>HMS (Device)SHP-HB500(개발)</v>
          </cell>
        </row>
        <row r="111">
          <cell r="A111" t="str">
            <v>DIP-17000020-A0-06</v>
          </cell>
          <cell r="B111" t="str">
            <v>HMS (Device)SHP-LC500(개발)</v>
          </cell>
        </row>
        <row r="112">
          <cell r="A112" t="str">
            <v>DIP-17000022-A0-01</v>
          </cell>
          <cell r="B112" t="str">
            <v>EHR v2.9</v>
          </cell>
        </row>
        <row r="113">
          <cell r="A113" t="str">
            <v>DIP-17000025-A0-01</v>
          </cell>
          <cell r="B113" t="str">
            <v>Nexshop Sales Mobility 2017</v>
          </cell>
        </row>
        <row r="114">
          <cell r="A114" t="str">
            <v>DIP-17000025-A0-02</v>
          </cell>
          <cell r="B114" t="str">
            <v>Insator 기반 통합 Nexshop Cloud 구축</v>
          </cell>
        </row>
        <row r="115">
          <cell r="A115" t="str">
            <v>DIP-17000026-A0-01</v>
          </cell>
          <cell r="B115" t="str">
            <v>Nexshop Marketing 2017</v>
          </cell>
        </row>
        <row r="116">
          <cell r="A116" t="str">
            <v>DIP-17000026-A0-02</v>
          </cell>
          <cell r="B116" t="str">
            <v>Retail Mobile Platform 2017</v>
          </cell>
        </row>
        <row r="117">
          <cell r="A117" t="str">
            <v>DIP-17000026-A0-03</v>
          </cell>
          <cell r="B117" t="str">
            <v xml:space="preserve"> Prescriptive for Nexshop 3.0</v>
          </cell>
        </row>
        <row r="118">
          <cell r="A118" t="str">
            <v>DIP-17000034-A0-01</v>
          </cell>
          <cell r="B118" t="str">
            <v>TD 마케팅 向 EdgeVA</v>
          </cell>
        </row>
        <row r="119">
          <cell r="A119" t="str">
            <v>DIP-17000036-A0-01</v>
          </cell>
          <cell r="B119" t="str">
            <v>Nexshop Training 2017</v>
          </cell>
        </row>
        <row r="120">
          <cell r="A120" t="str">
            <v>DIP-17000036-A0-02</v>
          </cell>
          <cell r="B120" t="str">
            <v>Nexshop向 어플리케이션 보안 강화</v>
          </cell>
        </row>
        <row r="121">
          <cell r="A121" t="str">
            <v>DIP-17000059-A0-01</v>
          </cell>
          <cell r="B121" t="str">
            <v>Decision Optimization Engine fo</v>
          </cell>
        </row>
        <row r="122">
          <cell r="A122" t="str">
            <v>DIP-17000064-A0-01</v>
          </cell>
          <cell r="B122" t="str">
            <v>CMS 배포</v>
          </cell>
        </row>
        <row r="123">
          <cell r="A123" t="str">
            <v>DIP-17000068-A0-01</v>
          </cell>
          <cell r="B123" t="str">
            <v>얼굴인식 및 분석 고도화</v>
          </cell>
        </row>
        <row r="124">
          <cell r="A124" t="str">
            <v>DIP-17000102-A0-01</v>
          </cell>
          <cell r="B124" t="str">
            <v>HMS向 어플리케이션 보안 강화 과제</v>
          </cell>
        </row>
        <row r="125">
          <cell r="A125" t="str">
            <v>DIP-17000114-A0-01</v>
          </cell>
          <cell r="B125" t="str">
            <v>학습 컨텐츠 사용 분석을 위한 음성인식 기술 적용</v>
          </cell>
        </row>
        <row r="126">
          <cell r="A126" t="str">
            <v>DIP-17000120-A0-01</v>
          </cell>
          <cell r="B126" t="str">
            <v>빅데이터 사업부향 SaaS Platform 적용</v>
          </cell>
        </row>
        <row r="127">
          <cell r="A127" t="str">
            <v>DIP-17000155-A0-01</v>
          </cell>
          <cell r="B127" t="str">
            <v>비전문가용 Rule Manager 적용 개발</v>
          </cell>
        </row>
        <row r="128">
          <cell r="A128" t="str">
            <v>DIP-17000159-A0-01</v>
          </cell>
          <cell r="B128" t="str">
            <v>Digital Health용 통합분석툴 및 분석함수 개발</v>
          </cell>
        </row>
        <row r="129">
          <cell r="A129" t="str">
            <v>DIP-17000161-A0-01</v>
          </cell>
          <cell r="B129" t="str">
            <v>만성질환 원인분석 및 개인별 가이드 산출 프레임워크 개발</v>
          </cell>
        </row>
        <row r="130">
          <cell r="A130" t="str">
            <v>DIP-17000162-A0-01</v>
          </cell>
          <cell r="B130" t="str">
            <v>Mobile향 S-Patch 부정맥 실시간 분석</v>
          </cell>
        </row>
        <row r="131">
          <cell r="A131" t="str">
            <v>DIP-17000167-A0-01</v>
          </cell>
          <cell r="B131" t="str">
            <v>Home Management Solution의 플랫폼 연</v>
          </cell>
        </row>
        <row r="132">
          <cell r="A132" t="str">
            <v>DIP-17000169-A0-01</v>
          </cell>
          <cell r="B132" t="str">
            <v>OneM2M/OCF표준 적용 및 Certification</v>
          </cell>
        </row>
        <row r="133">
          <cell r="A133" t="str">
            <v>DIP-17000171-A0-01</v>
          </cell>
          <cell r="B133" t="str">
            <v>Digital Health Analytics Platfo</v>
          </cell>
        </row>
        <row r="134">
          <cell r="A134" t="str">
            <v>DIP-17000172-A0-01</v>
          </cell>
          <cell r="B134" t="str">
            <v>VA Platform for FR Sol &amp; New OR</v>
          </cell>
        </row>
        <row r="135">
          <cell r="A135" t="str">
            <v>DIP-17000177-A0-01</v>
          </cell>
          <cell r="B135" t="str">
            <v>Prescriptive for e-Commerce</v>
          </cell>
        </row>
        <row r="136">
          <cell r="A136" t="str">
            <v>GTC-16100075-A0-01</v>
          </cell>
          <cell r="B136" t="str">
            <v>보험자산화(ESEF/보험 V2.0)</v>
          </cell>
        </row>
        <row r="137">
          <cell r="A137" t="str">
            <v>GTC-16100080-A0-01</v>
          </cell>
          <cell r="B137" t="str">
            <v>도로사업 하자보증 용역</v>
          </cell>
        </row>
        <row r="138">
          <cell r="A138" t="str">
            <v>GTC-16100081-A0-01</v>
          </cell>
          <cell r="B138" t="str">
            <v>철도사업 하자보증 용역</v>
          </cell>
        </row>
        <row r="139">
          <cell r="A139" t="str">
            <v>GTC-16100173-A0-01</v>
          </cell>
          <cell r="B139" t="str">
            <v>15년 교통단말 사업 수행</v>
          </cell>
        </row>
        <row r="140">
          <cell r="A140" t="str">
            <v>GTC-16100436-A0-01</v>
          </cell>
          <cell r="B140" t="str">
            <v>베트남 전자 무선1단지(SEV) OLAS POC 과제</v>
          </cell>
        </row>
        <row r="141">
          <cell r="A141" t="str">
            <v>GTC-16100485-A0-01</v>
          </cell>
          <cell r="B141" t="str">
            <v>16년 홈시큐리티 검증(오픈핸즈)</v>
          </cell>
        </row>
        <row r="142">
          <cell r="A142" t="str">
            <v>GTC-16100880-A0-01</v>
          </cell>
          <cell r="B142" t="str">
            <v>16년교통단말서비스위탁</v>
          </cell>
        </row>
        <row r="143">
          <cell r="A143" t="str">
            <v>GTC-16100928-A0-01</v>
          </cell>
          <cell r="B143" t="str">
            <v>TCE 시스템 환경 개선</v>
          </cell>
        </row>
        <row r="144">
          <cell r="A144" t="str">
            <v>GTC-16100932-A0-01</v>
          </cell>
          <cell r="B144" t="str">
            <v>2016년BMS유지보수과제</v>
          </cell>
        </row>
        <row r="145">
          <cell r="A145" t="str">
            <v>GTC-16100972-A0-01</v>
          </cell>
          <cell r="B145" t="str">
            <v>2016디자인 홈네트워크.스마트도어락</v>
          </cell>
        </row>
        <row r="146">
          <cell r="A146" t="str">
            <v>GTC-16100975-A0-01</v>
          </cell>
          <cell r="B146" t="str">
            <v>사업부 역량 강화를 위한 '16년 과정 운영</v>
          </cell>
        </row>
        <row r="147">
          <cell r="A147" t="str">
            <v>GTC-16101006-A0-01</v>
          </cell>
          <cell r="B147" t="str">
            <v>16년 CIS 사용료 지급</v>
          </cell>
        </row>
        <row r="148">
          <cell r="A148" t="str">
            <v>GTC-16101019-A0-01</v>
          </cell>
          <cell r="B148" t="str">
            <v>WELLNESS PROTOTYPE 개발과제</v>
          </cell>
        </row>
        <row r="149">
          <cell r="A149" t="str">
            <v>GTC-16101040-A0-01</v>
          </cell>
          <cell r="B149" t="str">
            <v>DDL 제품 공정 SET-UP 비용</v>
          </cell>
        </row>
        <row r="150">
          <cell r="A150" t="str">
            <v>GTC-16101042-A0-01</v>
          </cell>
          <cell r="B150" t="str">
            <v>HSP 제품 공정 SET-UP 비용</v>
          </cell>
        </row>
        <row r="151">
          <cell r="A151" t="str">
            <v>GTC-16101048-A0-01</v>
          </cell>
          <cell r="B151" t="str">
            <v>DPM/DMM 솔루션 16년 유지보수 과제 품의</v>
          </cell>
        </row>
        <row r="152">
          <cell r="A152" t="str">
            <v>GTC-16101063-A0-01</v>
          </cell>
          <cell r="B152" t="str">
            <v>`16년 주방TV 재활용 분담금 지급</v>
          </cell>
        </row>
        <row r="153">
          <cell r="A153" t="str">
            <v>GTC-16101067-A0-01</v>
          </cell>
          <cell r="B153" t="str">
            <v>16년 PL/화재/운송 보험 가입</v>
          </cell>
        </row>
        <row r="154">
          <cell r="A154" t="str">
            <v>GTC-16101079-A0-01</v>
          </cell>
          <cell r="B154" t="str">
            <v>제품 규격인증 사후심사비</v>
          </cell>
        </row>
        <row r="155">
          <cell r="A155" t="str">
            <v>GTP-16900039-A0-01</v>
          </cell>
          <cell r="B155" t="str">
            <v>(CX) 2016년 EDUTTO ILS 3.0 CVP 수</v>
          </cell>
        </row>
        <row r="156">
          <cell r="A156" t="str">
            <v>GTP-16900041-A0-01</v>
          </cell>
          <cell r="B156" t="str">
            <v>(CX) 2016년 MS/IM CVP 수립</v>
          </cell>
        </row>
        <row r="157">
          <cell r="A157" t="str">
            <v>GTP-16900048-A0-01</v>
          </cell>
          <cell r="B157" t="str">
            <v>(CX) 2016년 GENOMICS CVP 수립</v>
          </cell>
        </row>
        <row r="158">
          <cell r="A158" t="str">
            <v>GTP-16900049-A0-01</v>
          </cell>
          <cell r="B158" t="str">
            <v>(CX) 2016년 EHR CVP 수립</v>
          </cell>
        </row>
        <row r="159">
          <cell r="A159" t="str">
            <v>GTP-16900057-A0-01</v>
          </cell>
          <cell r="B159" t="str">
            <v>(CX) 2016년 DM V2.0 CVP 수립</v>
          </cell>
        </row>
        <row r="160">
          <cell r="A160" t="str">
            <v>GTP-16900493-A0-01</v>
          </cell>
          <cell r="B160" t="str">
            <v>16년 신뢰성 시험 JIG제작</v>
          </cell>
        </row>
        <row r="161">
          <cell r="A161" t="str">
            <v>GTP-16900494-A0-01</v>
          </cell>
          <cell r="B161" t="str">
            <v>16년 신뢰성 시험 소모품 구입</v>
          </cell>
        </row>
        <row r="162">
          <cell r="A162" t="str">
            <v>GTP-16900507-A0-01</v>
          </cell>
          <cell r="B162" t="str">
            <v>2016 생산단종 매각</v>
          </cell>
        </row>
        <row r="163">
          <cell r="A163" t="str">
            <v>GTP-16900509-A0-01</v>
          </cell>
          <cell r="B163" t="str">
            <v>2016년 ST사업부 조직활성화 준비 과제</v>
          </cell>
        </row>
        <row r="164">
          <cell r="A164" t="str">
            <v>GTP-16900634-A0-01</v>
          </cell>
          <cell r="B164" t="str">
            <v>관세환급 위탁수수료 지급</v>
          </cell>
        </row>
        <row r="165">
          <cell r="A165" t="str">
            <v>GTP-16900669-A0-01</v>
          </cell>
          <cell r="B165" t="str">
            <v>사업부 사업관리 및 조치비용</v>
          </cell>
        </row>
        <row r="166">
          <cell r="A166" t="str">
            <v>GTP-16900814-A0-01</v>
          </cell>
          <cell r="B166" t="str">
            <v>2016년 사업그룹(ST_SH) RSM</v>
          </cell>
        </row>
        <row r="167">
          <cell r="A167" t="str">
            <v>GTP-17000041-A0-01</v>
          </cell>
          <cell r="B167" t="str">
            <v>17년 고객센터 고객대응 업무위탁(기타)</v>
          </cell>
        </row>
        <row r="168">
          <cell r="A168" t="str">
            <v>GTP-17000042-A0-01</v>
          </cell>
          <cell r="B168" t="str">
            <v>2017년 Analytics BaaS 구현/운영</v>
          </cell>
        </row>
        <row r="169">
          <cell r="A169" t="str">
            <v>GTP-17000043-A0-01</v>
          </cell>
          <cell r="B169" t="str">
            <v>17년 물류창고 및 수리 업무위탁(기타)</v>
          </cell>
        </row>
        <row r="170">
          <cell r="A170" t="str">
            <v>GTP-17000044-A0-01</v>
          </cell>
          <cell r="B170" t="str">
            <v>17년 DDL 무상 서비스 비용(기타)</v>
          </cell>
        </row>
        <row r="171">
          <cell r="A171" t="str">
            <v>GTP-17000045-A0-01</v>
          </cell>
          <cell r="B171" t="str">
            <v>17년 HNS 무상 서비스 비용(기타)</v>
          </cell>
        </row>
        <row r="172">
          <cell r="A172" t="str">
            <v>GTP-17000046-A0-01</v>
          </cell>
          <cell r="B172" t="str">
            <v>17년 서비스 자재비(기타)</v>
          </cell>
        </row>
        <row r="173">
          <cell r="A173" t="str">
            <v>GTP-17000048-A0-01</v>
          </cell>
          <cell r="B173" t="str">
            <v>17년 PL/화재/운송 보험 가입(기타)</v>
          </cell>
        </row>
        <row r="174">
          <cell r="A174" t="str">
            <v>GTP-17000049-A0-01</v>
          </cell>
          <cell r="B174" t="str">
            <v>제품 규격인증 사후심사 추진(기타)</v>
          </cell>
        </row>
        <row r="175">
          <cell r="A175" t="str">
            <v>GTP-17000051-A0-01</v>
          </cell>
          <cell r="B175" t="str">
            <v>중국 HMS/CDDL PLATFORM 운영(기타)</v>
          </cell>
        </row>
        <row r="176">
          <cell r="A176" t="str">
            <v>GTP-17000053-A0-01</v>
          </cell>
          <cell r="B176" t="str">
            <v>17년 CDDL유통 정책비(기타)</v>
          </cell>
        </row>
        <row r="177">
          <cell r="A177" t="str">
            <v>GTP-17000054-A0-01</v>
          </cell>
          <cell r="B177" t="str">
            <v>17년스마트홈 HN유통 정책비(기타)</v>
          </cell>
        </row>
        <row r="178">
          <cell r="A178" t="str">
            <v>GTP-17000056-A0-01</v>
          </cell>
          <cell r="B178" t="str">
            <v>스마트프라자 설치정보 관리 app 개발(기타)</v>
          </cell>
        </row>
        <row r="179">
          <cell r="A179" t="str">
            <v>GTP-17000057-A0-01</v>
          </cell>
          <cell r="B179" t="str">
            <v>17년 CIS 사용료 지급(기타)</v>
          </cell>
        </row>
        <row r="180">
          <cell r="A180" t="str">
            <v>GTP-17000058-A0-01</v>
          </cell>
          <cell r="B180" t="str">
            <v>HMS 공정 SETUP 비용(기타)</v>
          </cell>
        </row>
        <row r="181">
          <cell r="A181" t="str">
            <v>GTP-17000059-A0-01</v>
          </cell>
          <cell r="B181" t="str">
            <v>CDDL 공정 SET-UP 비용(기타)</v>
          </cell>
        </row>
        <row r="182">
          <cell r="A182" t="str">
            <v>GTP-17000060-A0-01</v>
          </cell>
          <cell r="B182" t="str">
            <v>17년 생산단종 매각(기타)</v>
          </cell>
        </row>
        <row r="183">
          <cell r="A183" t="str">
            <v>GTP-17000061-A0-01</v>
          </cell>
          <cell r="B183" t="str">
            <v>2017 UI/UX디자인(HMS, CDDL, UI/UX)</v>
          </cell>
        </row>
        <row r="184">
          <cell r="A184" t="str">
            <v>GTP-17000062-A0-01</v>
          </cell>
          <cell r="B184" t="str">
            <v>2017 디자인 (제품)(HMS, CDDL Mock-up</v>
          </cell>
        </row>
        <row r="185">
          <cell r="A185" t="str">
            <v>GTP-17000063-A0-01</v>
          </cell>
          <cell r="B185" t="str">
            <v>17년교통단말서비스위탁(기타)</v>
          </cell>
        </row>
        <row r="186">
          <cell r="A186" t="str">
            <v>GTP-17000064-A0-01</v>
          </cell>
          <cell r="B186" t="str">
            <v>17년 홈IoT 국내 상품출시 영업판촉비(기타)</v>
          </cell>
        </row>
        <row r="187">
          <cell r="A187" t="str">
            <v>GTP-17000066-A0-01</v>
          </cell>
          <cell r="B187" t="str">
            <v>17년 홈IoT 해외 상품출시 영업판촉비(기타)</v>
          </cell>
        </row>
        <row r="188">
          <cell r="A188" t="str">
            <v>GTP-17000069-A0-01</v>
          </cell>
          <cell r="B188" t="str">
            <v>17년 홈시큐리티 검증(오픈핸즈)(기타)</v>
          </cell>
        </row>
        <row r="189">
          <cell r="A189" t="str">
            <v>GTP-17000071-A0-01</v>
          </cell>
          <cell r="B189" t="str">
            <v>17년 국내 HMS/CDDL PLATFORM 운영(기타)</v>
          </cell>
        </row>
        <row r="190">
          <cell r="A190" t="str">
            <v>GTP-17000072-A0-01</v>
          </cell>
          <cell r="B190" t="str">
            <v>BMS 솔루션 관계사 협업 추진을 위한 기술지원</v>
          </cell>
        </row>
        <row r="191">
          <cell r="A191" t="str">
            <v>GTP-17000073-A0-01</v>
          </cell>
          <cell r="B191" t="str">
            <v>Commerce SaaS 서비스 개발</v>
          </cell>
        </row>
        <row r="192">
          <cell r="A192" t="str">
            <v>GTP-17000075-A0-01</v>
          </cell>
          <cell r="B192" t="str">
            <v>BMS  솔루션 기술 지원</v>
          </cell>
        </row>
        <row r="193">
          <cell r="A193" t="str">
            <v>GTP-17000076-A0-01</v>
          </cell>
          <cell r="B193" t="str">
            <v>BMS 전자 B2B향 협업을 위한 poC과제 추진</v>
          </cell>
        </row>
        <row r="194">
          <cell r="A194" t="str">
            <v>GTP-17000077-A0-01</v>
          </cell>
          <cell r="B194" t="str">
            <v>Cloud향 Energy 사업 확대를 위한 PoC 과제</v>
          </cell>
        </row>
        <row r="195">
          <cell r="A195" t="str">
            <v>GTP-17000079-A0-01</v>
          </cell>
          <cell r="B195" t="str">
            <v>WellCare 솔루션 개발 과제</v>
          </cell>
        </row>
        <row r="196">
          <cell r="A196" t="str">
            <v>GTP-17000080-A0-01</v>
          </cell>
          <cell r="B196" t="str">
            <v>S-Patch 솔루션 개발 과제</v>
          </cell>
        </row>
        <row r="197">
          <cell r="A197" t="str">
            <v>GTP-17000081-A0-01</v>
          </cell>
          <cell r="B197" t="str">
            <v>17년 BMS 유지보수</v>
          </cell>
        </row>
        <row r="198">
          <cell r="A198" t="str">
            <v>GTP-17000083-A0-01</v>
          </cell>
          <cell r="B198" t="str">
            <v>17년 HNS ENG(기타)</v>
          </cell>
        </row>
        <row r="199">
          <cell r="A199" t="str">
            <v>GTP-17000084-A0-01</v>
          </cell>
          <cell r="B199" t="str">
            <v>17년 HMS DEVICE 국판 ENG(기타)</v>
          </cell>
        </row>
        <row r="200">
          <cell r="A200" t="str">
            <v>GTP-17000085-A0-01</v>
          </cell>
          <cell r="B200" t="str">
            <v>17년 HMS DEVICE 수출 ENG(기타)</v>
          </cell>
        </row>
        <row r="201">
          <cell r="A201" t="str">
            <v>GTP-17000086-A0-01</v>
          </cell>
          <cell r="B201" t="str">
            <v>HMSENG(기타)</v>
          </cell>
        </row>
        <row r="202">
          <cell r="A202" t="str">
            <v>GTP-17000087-A0-01</v>
          </cell>
          <cell r="B202" t="str">
            <v>CDDL17년 C-DDL 국판 ENG(기타)</v>
          </cell>
        </row>
        <row r="203">
          <cell r="A203" t="str">
            <v>GTP-17000088-A0-01</v>
          </cell>
          <cell r="B203" t="str">
            <v>CDDL17년 C-DDL 수출 ENG(기타)</v>
          </cell>
        </row>
        <row r="204">
          <cell r="A204" t="str">
            <v>GTP-17000109-A0-01</v>
          </cell>
          <cell r="B204" t="str">
            <v xml:space="preserve"> Nexshop Marketing 솔루션 사업기회 확보를</v>
          </cell>
        </row>
        <row r="205">
          <cell r="A205" t="str">
            <v>GTP-17000126-A0-01</v>
          </cell>
          <cell r="B205" t="str">
            <v>Nexshop Sales Mobility 2017 CVP</v>
          </cell>
        </row>
        <row r="206">
          <cell r="A206" t="str">
            <v>GTP-17000127-A0-01</v>
          </cell>
          <cell r="B206" t="str">
            <v>Nexshop Marketing 2017 CVP</v>
          </cell>
        </row>
        <row r="207">
          <cell r="A207" t="str">
            <v>GTP-17000135-A0-01</v>
          </cell>
          <cell r="B207" t="str">
            <v>도로사업 하자보증 용역</v>
          </cell>
        </row>
        <row r="208">
          <cell r="A208" t="str">
            <v>GTP-17000176-A0-01</v>
          </cell>
          <cell r="B208" t="str">
            <v>17년 HMS 마케팅비(전시회)(기타)</v>
          </cell>
        </row>
        <row r="209">
          <cell r="A209" t="str">
            <v>GTP-17000209-A0-01</v>
          </cell>
          <cell r="B209" t="str">
            <v>17년 HMS 마케팅비(시장조사)(기타)</v>
          </cell>
        </row>
        <row r="210">
          <cell r="A210" t="str">
            <v>GTP-17000214-A0-01</v>
          </cell>
          <cell r="B210" t="str">
            <v>EMS 마케팅 과제 (2017년)</v>
          </cell>
        </row>
        <row r="211">
          <cell r="A211" t="str">
            <v>GTP-17000218-A0-01</v>
          </cell>
          <cell r="B211" t="str">
            <v>(CX) 2017년 Video Analytics CVP</v>
          </cell>
        </row>
        <row r="212">
          <cell r="A212" t="str">
            <v>GTP-17000223-A0-01</v>
          </cell>
          <cell r="B212" t="str">
            <v>(CX) 2017년 Nexshop Training 기획</v>
          </cell>
        </row>
        <row r="213">
          <cell r="A213" t="str">
            <v>GTP-17000227-A0-01</v>
          </cell>
          <cell r="B213" t="str">
            <v>(CX) 2016년 EMS 1.0 기획 whole tea</v>
          </cell>
        </row>
        <row r="214">
          <cell r="A214" t="str">
            <v>GTP-17000238-A0-01</v>
          </cell>
          <cell r="B214" t="str">
            <v>2017년 Nexshop Sales Mobility 마케</v>
          </cell>
        </row>
        <row r="215">
          <cell r="A215" t="str">
            <v>GTP-17000239-A0-01</v>
          </cell>
          <cell r="B215" t="str">
            <v>2017년 Nexshop Marketing 마케팅</v>
          </cell>
        </row>
        <row r="216">
          <cell r="A216" t="str">
            <v>GTP-17000242-A0-01</v>
          </cell>
          <cell r="B216" t="str">
            <v>2017년 Nexshop Training 마케팅</v>
          </cell>
        </row>
        <row r="217">
          <cell r="A217" t="str">
            <v>GTP-17000243-A0-01</v>
          </cell>
          <cell r="B217" t="str">
            <v>2017년 Video Analytics 마케팅</v>
          </cell>
        </row>
        <row r="218">
          <cell r="A218" t="str">
            <v>GTP-17000264-A0-01</v>
          </cell>
          <cell r="B218" t="str">
            <v>헬스분석사업팀 2017 마케팅</v>
          </cell>
        </row>
        <row r="219">
          <cell r="A219" t="str">
            <v>GTP-17000288-A0-01</v>
          </cell>
          <cell r="B219" t="str">
            <v>클라우드서비스 운영 및 오라클 클라우드 구축</v>
          </cell>
        </row>
        <row r="220">
          <cell r="A220" t="str">
            <v>GTP-17000289-A0-01</v>
          </cell>
          <cell r="B220" t="str">
            <v>ECA상품 개발 및 고도화(개발과제 변경 예정)</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판가"/>
      <sheetName val="지역거리표"/>
      <sheetName val="Uniway서비스요금표_01년3월"/>
      <sheetName val="xSeries255"/>
      <sheetName val="이름정의"/>
      <sheetName val="단가표"/>
      <sheetName val="MOTOR"/>
      <sheetName val="Basic"/>
      <sheetName val="2.대외공문"/>
      <sheetName val="hp5월가격"/>
      <sheetName val="설계실"/>
      <sheetName val="Sheet2"/>
      <sheetName val="팀별현황"/>
      <sheetName val="Link"/>
      <sheetName val="피엘"/>
      <sheetName val="개요"/>
      <sheetName val="기안"/>
      <sheetName val="마케팅"/>
      <sheetName val="목차"/>
      <sheetName val="추정손익"/>
      <sheetName val="할당"/>
      <sheetName val="실적"/>
      <sheetName val="원가"/>
      <sheetName val="제목"/>
      <sheetName val="원가,목표"/>
      <sheetName val="판매"/>
      <sheetName val="판촉"/>
      <sheetName val="협조"/>
      <sheetName val="UNIERP"/>
      <sheetName val="목록"/>
    </sheetNames>
    <sheetDataSet>
      <sheetData sheetId="0">
        <row r="5">
          <cell r="A5" t="str">
            <v>속도</v>
          </cell>
          <cell r="B5" t="str">
            <v>정상요금</v>
          </cell>
          <cell r="C5" t="str">
            <v>정상접속료</v>
          </cell>
        </row>
        <row r="6">
          <cell r="A6">
            <v>56</v>
          </cell>
          <cell r="B6">
            <v>817500</v>
          </cell>
          <cell r="C6">
            <v>696000</v>
          </cell>
        </row>
        <row r="7">
          <cell r="A7">
            <v>128</v>
          </cell>
          <cell r="B7">
            <v>1124700</v>
          </cell>
          <cell r="C7">
            <v>967000</v>
          </cell>
        </row>
        <row r="8">
          <cell r="A8">
            <v>256</v>
          </cell>
          <cell r="B8">
            <v>1517000</v>
          </cell>
          <cell r="C8">
            <v>1258000</v>
          </cell>
        </row>
        <row r="9">
          <cell r="A9">
            <v>384</v>
          </cell>
          <cell r="B9">
            <v>1754000</v>
          </cell>
          <cell r="C9">
            <v>1454500</v>
          </cell>
        </row>
        <row r="10">
          <cell r="A10">
            <v>512</v>
          </cell>
          <cell r="B10">
            <v>2011200</v>
          </cell>
          <cell r="C10">
            <v>1651000</v>
          </cell>
        </row>
        <row r="11">
          <cell r="A11">
            <v>768</v>
          </cell>
          <cell r="B11">
            <v>2301000</v>
          </cell>
          <cell r="C11">
            <v>1880000</v>
          </cell>
        </row>
        <row r="12">
          <cell r="A12">
            <v>1024</v>
          </cell>
          <cell r="B12">
            <v>3465500</v>
          </cell>
          <cell r="C12">
            <v>2963500</v>
          </cell>
        </row>
        <row r="13">
          <cell r="A13">
            <v>1544</v>
          </cell>
          <cell r="B13">
            <v>4654500</v>
          </cell>
          <cell r="C13">
            <v>4047000</v>
          </cell>
        </row>
        <row r="14">
          <cell r="A14">
            <v>2048</v>
          </cell>
          <cell r="B14">
            <v>7471000</v>
          </cell>
          <cell r="C14">
            <v>6661000</v>
          </cell>
        </row>
        <row r="31">
          <cell r="C31">
            <v>9.6</v>
          </cell>
          <cell r="D31">
            <v>56</v>
          </cell>
          <cell r="E31">
            <v>128</v>
          </cell>
          <cell r="F31">
            <v>192</v>
          </cell>
          <cell r="G31">
            <v>256</v>
          </cell>
          <cell r="H31">
            <v>384</v>
          </cell>
          <cell r="I31">
            <v>448</v>
          </cell>
          <cell r="J31">
            <v>512</v>
          </cell>
          <cell r="K31">
            <v>768</v>
          </cell>
          <cell r="L31">
            <v>1024</v>
          </cell>
          <cell r="M31">
            <v>1544</v>
          </cell>
          <cell r="N31">
            <v>2048</v>
          </cell>
          <cell r="O31" t="str">
            <v>45M</v>
          </cell>
        </row>
        <row r="32">
          <cell r="C32">
            <v>60700</v>
          </cell>
          <cell r="D32">
            <v>121500</v>
          </cell>
          <cell r="E32">
            <v>157700</v>
          </cell>
          <cell r="F32">
            <v>198200</v>
          </cell>
          <cell r="G32">
            <v>259000</v>
          </cell>
          <cell r="H32">
            <v>299500</v>
          </cell>
          <cell r="I32">
            <v>319700</v>
          </cell>
          <cell r="J32">
            <v>360200</v>
          </cell>
          <cell r="K32">
            <v>421000</v>
          </cell>
          <cell r="L32">
            <v>502000</v>
          </cell>
          <cell r="M32">
            <v>623500</v>
          </cell>
          <cell r="N32">
            <v>810000</v>
          </cell>
          <cell r="O32">
            <v>6075000</v>
          </cell>
        </row>
        <row r="33">
          <cell r="C33">
            <v>122800</v>
          </cell>
          <cell r="D33">
            <v>245700</v>
          </cell>
          <cell r="E33">
            <v>302600</v>
          </cell>
          <cell r="F33">
            <v>384500</v>
          </cell>
          <cell r="G33">
            <v>507400</v>
          </cell>
          <cell r="H33">
            <v>589300</v>
          </cell>
          <cell r="I33">
            <v>630200</v>
          </cell>
          <cell r="J33">
            <v>712100</v>
          </cell>
          <cell r="K33">
            <v>835000</v>
          </cell>
          <cell r="L33">
            <v>998800</v>
          </cell>
          <cell r="M33">
            <v>1228500</v>
          </cell>
          <cell r="N33">
            <v>1638000</v>
          </cell>
          <cell r="O33">
            <v>12299000</v>
          </cell>
        </row>
        <row r="34">
          <cell r="C34">
            <v>216700</v>
          </cell>
          <cell r="D34">
            <v>433500</v>
          </cell>
          <cell r="E34">
            <v>521700</v>
          </cell>
          <cell r="F34">
            <v>666200</v>
          </cell>
          <cell r="G34">
            <v>883000</v>
          </cell>
          <cell r="H34">
            <v>1027500</v>
          </cell>
          <cell r="I34">
            <v>1099700</v>
          </cell>
          <cell r="J34">
            <v>1244200</v>
          </cell>
          <cell r="K34">
            <v>1461000</v>
          </cell>
          <cell r="L34">
            <v>1750000</v>
          </cell>
          <cell r="M34">
            <v>2167500</v>
          </cell>
          <cell r="N34">
            <v>2890000</v>
          </cell>
          <cell r="O34">
            <v>21690000</v>
          </cell>
        </row>
        <row r="35">
          <cell r="C35">
            <v>302700</v>
          </cell>
          <cell r="D35">
            <v>605400</v>
          </cell>
          <cell r="E35">
            <v>722300</v>
          </cell>
          <cell r="F35">
            <v>924100</v>
          </cell>
          <cell r="G35">
            <v>1226800</v>
          </cell>
          <cell r="H35">
            <v>1428600</v>
          </cell>
          <cell r="I35">
            <v>1529500</v>
          </cell>
          <cell r="J35">
            <v>1731300</v>
          </cell>
          <cell r="K35">
            <v>2034000</v>
          </cell>
          <cell r="L35">
            <v>2437600</v>
          </cell>
          <cell r="M35">
            <v>3043000</v>
          </cell>
          <cell r="N35">
            <v>4036000</v>
          </cell>
          <cell r="O35">
            <v>30287000</v>
          </cell>
        </row>
        <row r="36">
          <cell r="C36">
            <v>482500</v>
          </cell>
          <cell r="D36">
            <v>965100</v>
          </cell>
          <cell r="E36">
            <v>1141900</v>
          </cell>
          <cell r="F36">
            <v>1463600</v>
          </cell>
          <cell r="G36">
            <v>1946200</v>
          </cell>
          <cell r="H36">
            <v>2267900</v>
          </cell>
          <cell r="I36">
            <v>2428700</v>
          </cell>
          <cell r="J36">
            <v>2750400</v>
          </cell>
          <cell r="K36">
            <v>3235000</v>
          </cell>
          <cell r="L36">
            <v>3876400</v>
          </cell>
          <cell r="M36">
            <v>4825500</v>
          </cell>
          <cell r="N36">
            <v>6434000</v>
          </cell>
          <cell r="O36">
            <v>48273000</v>
          </cell>
        </row>
        <row r="37">
          <cell r="C37">
            <v>591100</v>
          </cell>
          <cell r="D37">
            <v>1182300</v>
          </cell>
          <cell r="E37">
            <v>1395300</v>
          </cell>
          <cell r="F37">
            <v>1789400</v>
          </cell>
          <cell r="G37">
            <v>2380600</v>
          </cell>
          <cell r="H37">
            <v>2774700</v>
          </cell>
          <cell r="I37">
            <v>2971700</v>
          </cell>
          <cell r="J37">
            <v>3365800</v>
          </cell>
          <cell r="K37">
            <v>3957000</v>
          </cell>
          <cell r="L37">
            <v>4745200</v>
          </cell>
          <cell r="M37">
            <v>5911500</v>
          </cell>
          <cell r="N37">
            <v>7882000</v>
          </cell>
          <cell r="O37">
            <v>59119000</v>
          </cell>
        </row>
        <row r="38">
          <cell r="C38">
            <v>662500</v>
          </cell>
          <cell r="D38">
            <v>1325100</v>
          </cell>
          <cell r="E38">
            <v>1561900</v>
          </cell>
          <cell r="F38">
            <v>2003600</v>
          </cell>
          <cell r="G38">
            <v>2666200</v>
          </cell>
          <cell r="H38">
            <v>3107900</v>
          </cell>
          <cell r="I38">
            <v>3472700</v>
          </cell>
          <cell r="J38">
            <v>3770400</v>
          </cell>
          <cell r="K38">
            <v>4433000</v>
          </cell>
          <cell r="L38">
            <v>5316400</v>
          </cell>
          <cell r="M38">
            <v>6625500</v>
          </cell>
          <cell r="N38">
            <v>8834000</v>
          </cell>
          <cell r="O38">
            <v>66261000</v>
          </cell>
        </row>
        <row r="39">
          <cell r="C39">
            <v>715300</v>
          </cell>
          <cell r="D39">
            <v>1430700</v>
          </cell>
          <cell r="E39">
            <v>1685100</v>
          </cell>
          <cell r="F39">
            <v>2162000</v>
          </cell>
          <cell r="G39">
            <v>2877400</v>
          </cell>
          <cell r="H39">
            <v>3354300</v>
          </cell>
          <cell r="I39">
            <v>3592700</v>
          </cell>
          <cell r="J39">
            <v>4069600</v>
          </cell>
          <cell r="K39">
            <v>4785000</v>
          </cell>
          <cell r="L39">
            <v>5738800</v>
          </cell>
          <cell r="M39">
            <v>7153500</v>
          </cell>
          <cell r="N39">
            <v>9538000</v>
          </cell>
          <cell r="O39">
            <v>71552000</v>
          </cell>
        </row>
      </sheetData>
      <sheetData sheetId="1">
        <row r="1">
          <cell r="B1" t="str">
            <v>O지역명</v>
          </cell>
          <cell r="C1" t="str">
            <v>AXIS_X</v>
          </cell>
          <cell r="D1" t="str">
            <v>AXIS_Y</v>
          </cell>
        </row>
        <row r="2">
          <cell r="B2" t="str">
            <v>서울</v>
          </cell>
          <cell r="C2">
            <v>247</v>
          </cell>
          <cell r="D2">
            <v>106</v>
          </cell>
        </row>
        <row r="3">
          <cell r="B3" t="str">
            <v>과천</v>
          </cell>
          <cell r="C3">
            <v>247</v>
          </cell>
          <cell r="D3">
            <v>106</v>
          </cell>
        </row>
        <row r="4">
          <cell r="B4" t="str">
            <v>인천</v>
          </cell>
          <cell r="C4">
            <v>241</v>
          </cell>
          <cell r="D4">
            <v>89</v>
          </cell>
          <cell r="F4" t="str">
            <v>시내</v>
          </cell>
          <cell r="G4" t="str">
            <v>시내</v>
          </cell>
        </row>
        <row r="5">
          <cell r="B5" t="str">
            <v>수원</v>
          </cell>
          <cell r="C5">
            <v>230</v>
          </cell>
          <cell r="D5">
            <v>105</v>
          </cell>
          <cell r="F5">
            <v>10</v>
          </cell>
          <cell r="G5">
            <v>0</v>
          </cell>
        </row>
        <row r="6">
          <cell r="B6" t="str">
            <v>평택</v>
          </cell>
          <cell r="C6">
            <v>214</v>
          </cell>
          <cell r="D6">
            <v>108</v>
          </cell>
          <cell r="F6">
            <v>30</v>
          </cell>
          <cell r="G6">
            <v>11</v>
          </cell>
        </row>
        <row r="7">
          <cell r="B7" t="str">
            <v>안성</v>
          </cell>
          <cell r="C7">
            <v>215</v>
          </cell>
          <cell r="D7">
            <v>116</v>
          </cell>
          <cell r="F7">
            <v>50</v>
          </cell>
          <cell r="G7">
            <v>31</v>
          </cell>
        </row>
        <row r="8">
          <cell r="B8" t="str">
            <v>군포</v>
          </cell>
          <cell r="C8">
            <v>228</v>
          </cell>
          <cell r="D8">
            <v>113</v>
          </cell>
          <cell r="F8">
            <v>100</v>
          </cell>
          <cell r="G8">
            <v>51</v>
          </cell>
        </row>
        <row r="9">
          <cell r="B9" t="str">
            <v>용인</v>
          </cell>
          <cell r="C9">
            <v>228</v>
          </cell>
          <cell r="D9">
            <v>113</v>
          </cell>
          <cell r="F9">
            <v>200</v>
          </cell>
          <cell r="G9">
            <v>101</v>
          </cell>
        </row>
        <row r="10">
          <cell r="B10" t="str">
            <v>기흥</v>
          </cell>
          <cell r="C10">
            <v>228</v>
          </cell>
          <cell r="D10">
            <v>113</v>
          </cell>
          <cell r="F10">
            <v>300</v>
          </cell>
          <cell r="G10">
            <v>201</v>
          </cell>
        </row>
        <row r="11">
          <cell r="B11" t="str">
            <v>이천</v>
          </cell>
          <cell r="C11">
            <v>230</v>
          </cell>
          <cell r="D11">
            <v>124</v>
          </cell>
          <cell r="F11" t="str">
            <v>300초과</v>
          </cell>
          <cell r="G11">
            <v>301</v>
          </cell>
        </row>
        <row r="12">
          <cell r="B12" t="str">
            <v>여주</v>
          </cell>
          <cell r="C12">
            <v>231</v>
          </cell>
          <cell r="D12">
            <v>132</v>
          </cell>
          <cell r="F12" t="str">
            <v>400이상</v>
          </cell>
          <cell r="G12">
            <v>401</v>
          </cell>
        </row>
        <row r="13">
          <cell r="B13" t="str">
            <v>양평</v>
          </cell>
          <cell r="C13">
            <v>242</v>
          </cell>
          <cell r="D13">
            <v>126</v>
          </cell>
        </row>
        <row r="14">
          <cell r="B14" t="str">
            <v>오산</v>
          </cell>
          <cell r="C14">
            <v>222</v>
          </cell>
          <cell r="D14">
            <v>100</v>
          </cell>
        </row>
        <row r="15">
          <cell r="B15" t="str">
            <v>김포</v>
          </cell>
          <cell r="C15">
            <v>250</v>
          </cell>
          <cell r="D15">
            <v>92</v>
          </cell>
        </row>
        <row r="16">
          <cell r="B16" t="str">
            <v>성남</v>
          </cell>
          <cell r="C16">
            <v>239</v>
          </cell>
          <cell r="D16">
            <v>110</v>
          </cell>
        </row>
        <row r="17">
          <cell r="B17" t="str">
            <v>안양</v>
          </cell>
          <cell r="C17">
            <v>237</v>
          </cell>
          <cell r="D17">
            <v>110</v>
          </cell>
        </row>
        <row r="18">
          <cell r="B18" t="str">
            <v>원당</v>
          </cell>
          <cell r="C18">
            <v>251</v>
          </cell>
          <cell r="D18">
            <v>98</v>
          </cell>
        </row>
        <row r="19">
          <cell r="B19" t="str">
            <v>일산</v>
          </cell>
          <cell r="C19">
            <v>251</v>
          </cell>
          <cell r="D19">
            <v>98</v>
          </cell>
        </row>
        <row r="20">
          <cell r="B20" t="str">
            <v>고양</v>
          </cell>
          <cell r="C20">
            <v>251</v>
          </cell>
          <cell r="D20">
            <v>98</v>
          </cell>
        </row>
        <row r="21">
          <cell r="B21" t="str">
            <v>안산</v>
          </cell>
          <cell r="C21">
            <v>235</v>
          </cell>
          <cell r="D21">
            <v>99</v>
          </cell>
        </row>
        <row r="22">
          <cell r="B22" t="str">
            <v>구리</v>
          </cell>
          <cell r="C22">
            <v>248</v>
          </cell>
          <cell r="D22">
            <v>110</v>
          </cell>
        </row>
        <row r="23">
          <cell r="B23" t="str">
            <v>경광주</v>
          </cell>
          <cell r="C23">
            <v>237</v>
          </cell>
          <cell r="D23">
            <v>116</v>
          </cell>
        </row>
        <row r="24">
          <cell r="B24" t="str">
            <v>문산</v>
          </cell>
          <cell r="C24">
            <v>263</v>
          </cell>
          <cell r="D24">
            <v>95</v>
          </cell>
        </row>
        <row r="25">
          <cell r="B25" t="str">
            <v>강화</v>
          </cell>
          <cell r="C25">
            <v>257</v>
          </cell>
          <cell r="D25">
            <v>82</v>
          </cell>
        </row>
        <row r="26">
          <cell r="B26" t="str">
            <v>의정부</v>
          </cell>
          <cell r="C26">
            <v>256</v>
          </cell>
          <cell r="D26">
            <v>107</v>
          </cell>
        </row>
        <row r="27">
          <cell r="B27" t="str">
            <v>철원</v>
          </cell>
          <cell r="C27">
            <v>278</v>
          </cell>
          <cell r="D27">
            <v>119</v>
          </cell>
        </row>
        <row r="28">
          <cell r="B28" t="str">
            <v>전곡</v>
          </cell>
          <cell r="C28">
            <v>272</v>
          </cell>
          <cell r="D28">
            <v>108</v>
          </cell>
        </row>
        <row r="29">
          <cell r="B29" t="str">
            <v>가평</v>
          </cell>
          <cell r="C29">
            <v>260</v>
          </cell>
          <cell r="D29">
            <v>127</v>
          </cell>
        </row>
        <row r="30">
          <cell r="B30" t="str">
            <v>포천</v>
          </cell>
          <cell r="C30">
            <v>264</v>
          </cell>
          <cell r="D30">
            <v>114</v>
          </cell>
        </row>
        <row r="31">
          <cell r="B31" t="str">
            <v>춘천</v>
          </cell>
          <cell r="C31">
            <v>263</v>
          </cell>
          <cell r="D31">
            <v>137</v>
          </cell>
        </row>
        <row r="32">
          <cell r="B32" t="str">
            <v>화천</v>
          </cell>
          <cell r="C32">
            <v>276</v>
          </cell>
          <cell r="D32">
            <v>136</v>
          </cell>
        </row>
        <row r="33">
          <cell r="B33" t="str">
            <v>양구</v>
          </cell>
          <cell r="C33">
            <v>276</v>
          </cell>
          <cell r="D33">
            <v>149</v>
          </cell>
        </row>
        <row r="34">
          <cell r="B34" t="str">
            <v>인제</v>
          </cell>
          <cell r="C34">
            <v>273</v>
          </cell>
          <cell r="D34">
            <v>157</v>
          </cell>
        </row>
        <row r="35">
          <cell r="B35" t="str">
            <v>홍천</v>
          </cell>
          <cell r="C35">
            <v>252</v>
          </cell>
          <cell r="D35">
            <v>144</v>
          </cell>
        </row>
        <row r="36">
          <cell r="B36" t="str">
            <v>원주</v>
          </cell>
          <cell r="C36">
            <v>234</v>
          </cell>
          <cell r="D36">
            <v>146</v>
          </cell>
        </row>
        <row r="37">
          <cell r="B37" t="str">
            <v>횡성</v>
          </cell>
          <cell r="C37">
            <v>241</v>
          </cell>
          <cell r="D37">
            <v>148</v>
          </cell>
        </row>
        <row r="38">
          <cell r="B38" t="str">
            <v>영월</v>
          </cell>
          <cell r="C38">
            <v>224</v>
          </cell>
          <cell r="D38">
            <v>169</v>
          </cell>
        </row>
        <row r="39">
          <cell r="B39" t="str">
            <v>평창</v>
          </cell>
          <cell r="C39">
            <v>234</v>
          </cell>
          <cell r="D39">
            <v>166</v>
          </cell>
        </row>
        <row r="40">
          <cell r="B40" t="str">
            <v>강릉</v>
          </cell>
          <cell r="C40">
            <v>256</v>
          </cell>
          <cell r="D40">
            <v>188</v>
          </cell>
        </row>
        <row r="41">
          <cell r="B41" t="str">
            <v>속초</v>
          </cell>
          <cell r="C41">
            <v>244</v>
          </cell>
          <cell r="D41">
            <v>198</v>
          </cell>
        </row>
        <row r="42">
          <cell r="B42" t="str">
            <v>동해</v>
          </cell>
          <cell r="C42">
            <v>244</v>
          </cell>
          <cell r="D42">
            <v>198</v>
          </cell>
        </row>
        <row r="43">
          <cell r="B43" t="str">
            <v>태백</v>
          </cell>
          <cell r="C43">
            <v>224</v>
          </cell>
          <cell r="D43">
            <v>192</v>
          </cell>
        </row>
        <row r="44">
          <cell r="B44" t="str">
            <v>양양</v>
          </cell>
          <cell r="C44">
            <v>274</v>
          </cell>
          <cell r="D44">
            <v>176</v>
          </cell>
        </row>
        <row r="45">
          <cell r="B45" t="str">
            <v>삼척</v>
          </cell>
          <cell r="C45">
            <v>238</v>
          </cell>
          <cell r="D45">
            <v>200</v>
          </cell>
        </row>
        <row r="46">
          <cell r="B46" t="str">
            <v>정선</v>
          </cell>
          <cell r="C46">
            <v>235</v>
          </cell>
          <cell r="D46">
            <v>178</v>
          </cell>
        </row>
        <row r="47">
          <cell r="B47" t="str">
            <v>금산</v>
          </cell>
          <cell r="C47">
            <v>165</v>
          </cell>
          <cell r="D47">
            <v>125</v>
          </cell>
        </row>
        <row r="48">
          <cell r="B48" t="str">
            <v>영동</v>
          </cell>
          <cell r="C48">
            <v>168</v>
          </cell>
          <cell r="D48">
            <v>138</v>
          </cell>
        </row>
        <row r="49">
          <cell r="B49" t="str">
            <v>조치원</v>
          </cell>
          <cell r="C49">
            <v>192</v>
          </cell>
          <cell r="D49">
            <v>117</v>
          </cell>
        </row>
        <row r="50">
          <cell r="B50" t="str">
            <v>공주</v>
          </cell>
          <cell r="C50">
            <v>184</v>
          </cell>
          <cell r="D50">
            <v>109</v>
          </cell>
        </row>
        <row r="51">
          <cell r="B51" t="str">
            <v>천안</v>
          </cell>
          <cell r="C51">
            <v>204</v>
          </cell>
          <cell r="D51">
            <v>110</v>
          </cell>
        </row>
        <row r="52">
          <cell r="B52" t="str">
            <v>온양</v>
          </cell>
          <cell r="C52">
            <v>203</v>
          </cell>
          <cell r="D52">
            <v>104</v>
          </cell>
        </row>
        <row r="53">
          <cell r="B53" t="str">
            <v>대전</v>
          </cell>
          <cell r="C53">
            <v>177</v>
          </cell>
          <cell r="D53">
            <v>122</v>
          </cell>
        </row>
        <row r="54">
          <cell r="B54" t="str">
            <v>청주</v>
          </cell>
          <cell r="C54">
            <v>194</v>
          </cell>
          <cell r="D54">
            <v>125</v>
          </cell>
        </row>
        <row r="55">
          <cell r="B55" t="str">
            <v>보은</v>
          </cell>
          <cell r="C55">
            <v>186</v>
          </cell>
          <cell r="D55">
            <v>135</v>
          </cell>
        </row>
        <row r="56">
          <cell r="B56" t="str">
            <v>진천</v>
          </cell>
          <cell r="C56">
            <v>207</v>
          </cell>
          <cell r="D56">
            <v>123</v>
          </cell>
        </row>
        <row r="57">
          <cell r="B57" t="str">
            <v>충주</v>
          </cell>
          <cell r="C57">
            <v>213</v>
          </cell>
          <cell r="D57">
            <v>145</v>
          </cell>
        </row>
        <row r="58">
          <cell r="B58" t="str">
            <v>제천</v>
          </cell>
          <cell r="C58">
            <v>222</v>
          </cell>
          <cell r="D58">
            <v>158</v>
          </cell>
        </row>
        <row r="59">
          <cell r="B59" t="str">
            <v>단양</v>
          </cell>
          <cell r="C59">
            <v>211</v>
          </cell>
          <cell r="D59">
            <v>163</v>
          </cell>
        </row>
        <row r="60">
          <cell r="B60" t="str">
            <v>괴산</v>
          </cell>
          <cell r="C60">
            <v>204</v>
          </cell>
          <cell r="D60">
            <v>139</v>
          </cell>
        </row>
        <row r="61">
          <cell r="B61" t="str">
            <v>음성</v>
          </cell>
          <cell r="C61">
            <v>211</v>
          </cell>
          <cell r="D61">
            <v>135</v>
          </cell>
        </row>
        <row r="62">
          <cell r="B62" t="str">
            <v>홍성</v>
          </cell>
          <cell r="C62">
            <v>193</v>
          </cell>
          <cell r="D62">
            <v>88</v>
          </cell>
        </row>
        <row r="63">
          <cell r="B63" t="str">
            <v>대천</v>
          </cell>
          <cell r="C63">
            <v>179</v>
          </cell>
          <cell r="D63">
            <v>85</v>
          </cell>
        </row>
        <row r="64">
          <cell r="B64" t="str">
            <v>청양</v>
          </cell>
          <cell r="C64">
            <v>185</v>
          </cell>
          <cell r="D64">
            <v>95</v>
          </cell>
        </row>
        <row r="65">
          <cell r="B65" t="str">
            <v>서산</v>
          </cell>
          <cell r="C65">
            <v>203</v>
          </cell>
          <cell r="D65">
            <v>79</v>
          </cell>
        </row>
        <row r="66">
          <cell r="B66" t="str">
            <v>당진</v>
          </cell>
          <cell r="C66">
            <v>209</v>
          </cell>
          <cell r="D66">
            <v>87</v>
          </cell>
        </row>
        <row r="67">
          <cell r="B67" t="str">
            <v>예산</v>
          </cell>
          <cell r="C67">
            <v>197</v>
          </cell>
          <cell r="D67">
            <v>97</v>
          </cell>
        </row>
        <row r="68">
          <cell r="B68" t="str">
            <v>서천</v>
          </cell>
          <cell r="C68">
            <v>164</v>
          </cell>
          <cell r="D68">
            <v>89</v>
          </cell>
        </row>
        <row r="69">
          <cell r="B69" t="str">
            <v>논산</v>
          </cell>
          <cell r="C69">
            <v>171</v>
          </cell>
          <cell r="D69">
            <v>107</v>
          </cell>
        </row>
        <row r="70">
          <cell r="B70" t="str">
            <v>부여</v>
          </cell>
          <cell r="C70">
            <v>175</v>
          </cell>
          <cell r="D70">
            <v>99</v>
          </cell>
        </row>
        <row r="71">
          <cell r="B71" t="str">
            <v>옥천</v>
          </cell>
          <cell r="C71">
            <v>175</v>
          </cell>
          <cell r="D71">
            <v>129</v>
          </cell>
        </row>
        <row r="72">
          <cell r="B72" t="str">
            <v>부산</v>
          </cell>
          <cell r="C72">
            <v>109</v>
          </cell>
          <cell r="D72">
            <v>195</v>
          </cell>
        </row>
        <row r="73">
          <cell r="B73" t="str">
            <v>울산</v>
          </cell>
          <cell r="C73">
            <v>134</v>
          </cell>
          <cell r="D73">
            <v>207</v>
          </cell>
        </row>
        <row r="74">
          <cell r="B74" t="str">
            <v>양산</v>
          </cell>
          <cell r="C74">
            <v>122</v>
          </cell>
          <cell r="D74">
            <v>195</v>
          </cell>
        </row>
        <row r="75">
          <cell r="B75" t="str">
            <v>김해</v>
          </cell>
          <cell r="C75">
            <v>116</v>
          </cell>
          <cell r="D75">
            <v>187</v>
          </cell>
        </row>
        <row r="76">
          <cell r="B76" t="str">
            <v>밀양</v>
          </cell>
          <cell r="C76">
            <v>130</v>
          </cell>
          <cell r="D76">
            <v>182</v>
          </cell>
        </row>
        <row r="77">
          <cell r="B77" t="str">
            <v>통영</v>
          </cell>
          <cell r="C77">
            <v>130</v>
          </cell>
          <cell r="D77">
            <v>182</v>
          </cell>
        </row>
        <row r="78">
          <cell r="B78" t="str">
            <v>대구</v>
          </cell>
          <cell r="C78">
            <v>130</v>
          </cell>
          <cell r="D78">
            <v>174</v>
          </cell>
        </row>
        <row r="79">
          <cell r="B79" t="str">
            <v>하양</v>
          </cell>
          <cell r="C79">
            <v>154</v>
          </cell>
          <cell r="D79">
            <v>185</v>
          </cell>
        </row>
        <row r="80">
          <cell r="B80" t="str">
            <v>청도</v>
          </cell>
          <cell r="C80">
            <v>139</v>
          </cell>
          <cell r="D80">
            <v>181</v>
          </cell>
        </row>
        <row r="81">
          <cell r="B81" t="str">
            <v>고령</v>
          </cell>
          <cell r="C81">
            <v>144</v>
          </cell>
          <cell r="D81">
            <v>160</v>
          </cell>
        </row>
        <row r="82">
          <cell r="B82" t="str">
            <v>성주</v>
          </cell>
          <cell r="C82">
            <v>154</v>
          </cell>
          <cell r="D82">
            <v>161</v>
          </cell>
        </row>
        <row r="83">
          <cell r="B83" t="str">
            <v>왜관</v>
          </cell>
          <cell r="C83">
            <v>158</v>
          </cell>
          <cell r="D83">
            <v>166</v>
          </cell>
        </row>
        <row r="84">
          <cell r="B84" t="str">
            <v>구미</v>
          </cell>
          <cell r="C84">
            <v>166</v>
          </cell>
          <cell r="D84">
            <v>163</v>
          </cell>
        </row>
        <row r="85">
          <cell r="B85" t="str">
            <v>김천</v>
          </cell>
          <cell r="C85">
            <v>165</v>
          </cell>
          <cell r="D85">
            <v>153</v>
          </cell>
        </row>
        <row r="86">
          <cell r="B86" t="str">
            <v>현풍</v>
          </cell>
          <cell r="C86">
            <v>142</v>
          </cell>
          <cell r="D86">
            <v>168</v>
          </cell>
        </row>
        <row r="87">
          <cell r="B87" t="str">
            <v>마산</v>
          </cell>
          <cell r="C87">
            <v>114</v>
          </cell>
          <cell r="D87">
            <v>173</v>
          </cell>
        </row>
        <row r="88">
          <cell r="B88" t="str">
            <v>창원</v>
          </cell>
          <cell r="C88">
            <v>114</v>
          </cell>
          <cell r="D88">
            <v>173</v>
          </cell>
        </row>
        <row r="89">
          <cell r="B89" t="str">
            <v>함안</v>
          </cell>
          <cell r="C89">
            <v>117</v>
          </cell>
          <cell r="D89">
            <v>167</v>
          </cell>
        </row>
        <row r="90">
          <cell r="B90" t="str">
            <v>진해</v>
          </cell>
          <cell r="C90">
            <v>111</v>
          </cell>
          <cell r="D90">
            <v>177</v>
          </cell>
        </row>
        <row r="91">
          <cell r="B91" t="str">
            <v>의령</v>
          </cell>
          <cell r="C91">
            <v>121</v>
          </cell>
          <cell r="D91">
            <v>159</v>
          </cell>
        </row>
        <row r="92">
          <cell r="B92" t="str">
            <v>고성</v>
          </cell>
          <cell r="C92">
            <v>102</v>
          </cell>
          <cell r="D92">
            <v>162</v>
          </cell>
        </row>
        <row r="93">
          <cell r="B93" t="str">
            <v>충무</v>
          </cell>
          <cell r="C93">
            <v>95</v>
          </cell>
          <cell r="D93">
            <v>166</v>
          </cell>
        </row>
        <row r="94">
          <cell r="B94" t="str">
            <v>거제</v>
          </cell>
          <cell r="C94">
            <v>97</v>
          </cell>
          <cell r="D94">
            <v>176</v>
          </cell>
        </row>
        <row r="95">
          <cell r="B95" t="str">
            <v>창녕</v>
          </cell>
          <cell r="C95">
            <v>133</v>
          </cell>
          <cell r="D95">
            <v>170</v>
          </cell>
        </row>
        <row r="96">
          <cell r="B96" t="str">
            <v>경주</v>
          </cell>
          <cell r="C96">
            <v>150</v>
          </cell>
          <cell r="D96">
            <v>203</v>
          </cell>
        </row>
        <row r="97">
          <cell r="B97" t="str">
            <v>포항</v>
          </cell>
          <cell r="C97">
            <v>161</v>
          </cell>
          <cell r="D97">
            <v>209</v>
          </cell>
        </row>
        <row r="98">
          <cell r="B98" t="str">
            <v>영천</v>
          </cell>
          <cell r="C98">
            <v>156</v>
          </cell>
          <cell r="D98">
            <v>190</v>
          </cell>
        </row>
        <row r="99">
          <cell r="B99" t="str">
            <v>영덕</v>
          </cell>
          <cell r="C99">
            <v>181</v>
          </cell>
          <cell r="D99">
            <v>209</v>
          </cell>
        </row>
        <row r="100">
          <cell r="B100" t="str">
            <v>울진</v>
          </cell>
          <cell r="C100">
            <v>214</v>
          </cell>
          <cell r="D100">
            <v>211</v>
          </cell>
        </row>
        <row r="101">
          <cell r="B101" t="str">
            <v>울릉</v>
          </cell>
          <cell r="C101">
            <v>242</v>
          </cell>
          <cell r="D101">
            <v>277</v>
          </cell>
        </row>
        <row r="102">
          <cell r="B102" t="str">
            <v>안동</v>
          </cell>
          <cell r="C102">
            <v>190</v>
          </cell>
          <cell r="D102">
            <v>181</v>
          </cell>
        </row>
        <row r="103">
          <cell r="B103" t="str">
            <v>영주</v>
          </cell>
          <cell r="C103">
            <v>204</v>
          </cell>
          <cell r="D103">
            <v>176</v>
          </cell>
        </row>
        <row r="104">
          <cell r="B104" t="str">
            <v>봉화</v>
          </cell>
          <cell r="C104">
            <v>208</v>
          </cell>
          <cell r="D104">
            <v>181</v>
          </cell>
        </row>
        <row r="105">
          <cell r="B105" t="str">
            <v>영양</v>
          </cell>
          <cell r="C105">
            <v>195</v>
          </cell>
          <cell r="D105">
            <v>198</v>
          </cell>
        </row>
        <row r="106">
          <cell r="B106" t="str">
            <v>청송</v>
          </cell>
          <cell r="C106">
            <v>183</v>
          </cell>
          <cell r="D106">
            <v>195</v>
          </cell>
        </row>
        <row r="107">
          <cell r="B107" t="str">
            <v>의성</v>
          </cell>
          <cell r="C107">
            <v>178</v>
          </cell>
          <cell r="D107">
            <v>179</v>
          </cell>
        </row>
        <row r="108">
          <cell r="B108" t="str">
            <v>군위</v>
          </cell>
          <cell r="C108">
            <v>172</v>
          </cell>
          <cell r="D108">
            <v>173</v>
          </cell>
        </row>
        <row r="109">
          <cell r="B109" t="str">
            <v>점촌</v>
          </cell>
          <cell r="C109">
            <v>192</v>
          </cell>
          <cell r="D109">
            <v>157</v>
          </cell>
        </row>
        <row r="110">
          <cell r="B110" t="str">
            <v>상주</v>
          </cell>
          <cell r="C110">
            <v>182</v>
          </cell>
          <cell r="D110">
            <v>155</v>
          </cell>
        </row>
        <row r="111">
          <cell r="B111" t="str">
            <v>예천</v>
          </cell>
          <cell r="C111">
            <v>195</v>
          </cell>
          <cell r="D111">
            <v>168</v>
          </cell>
        </row>
        <row r="112">
          <cell r="B112" t="str">
            <v>진주</v>
          </cell>
          <cell r="C112">
            <v>114</v>
          </cell>
          <cell r="D112">
            <v>151</v>
          </cell>
        </row>
        <row r="113">
          <cell r="B113" t="str">
            <v>사천</v>
          </cell>
          <cell r="C113">
            <v>108</v>
          </cell>
          <cell r="D113">
            <v>151</v>
          </cell>
        </row>
        <row r="114">
          <cell r="B114" t="str">
            <v>남해</v>
          </cell>
          <cell r="C114">
            <v>92</v>
          </cell>
          <cell r="D114">
            <v>142</v>
          </cell>
        </row>
        <row r="115">
          <cell r="B115" t="str">
            <v>하동</v>
          </cell>
          <cell r="C115">
            <v>107</v>
          </cell>
          <cell r="D115">
            <v>136</v>
          </cell>
        </row>
        <row r="116">
          <cell r="B116" t="str">
            <v>산청</v>
          </cell>
          <cell r="C116">
            <v>126</v>
          </cell>
          <cell r="D116">
            <v>142</v>
          </cell>
        </row>
        <row r="117">
          <cell r="B117" t="str">
            <v>함양</v>
          </cell>
          <cell r="C117">
            <v>132</v>
          </cell>
          <cell r="D117">
            <v>135</v>
          </cell>
        </row>
        <row r="118">
          <cell r="B118" t="str">
            <v>거창</v>
          </cell>
          <cell r="C118">
            <v>141</v>
          </cell>
          <cell r="D118">
            <v>143</v>
          </cell>
        </row>
        <row r="119">
          <cell r="B119" t="str">
            <v>합천</v>
          </cell>
          <cell r="C119">
            <v>135</v>
          </cell>
          <cell r="D119">
            <v>155</v>
          </cell>
        </row>
        <row r="120">
          <cell r="B120" t="str">
            <v>화순</v>
          </cell>
          <cell r="C120">
            <v>108</v>
          </cell>
          <cell r="D120">
            <v>101</v>
          </cell>
        </row>
        <row r="121">
          <cell r="B121" t="str">
            <v>금성</v>
          </cell>
          <cell r="C121">
            <v>106</v>
          </cell>
          <cell r="D121">
            <v>89</v>
          </cell>
        </row>
        <row r="122">
          <cell r="B122" t="str">
            <v>함평</v>
          </cell>
          <cell r="C122">
            <v>108</v>
          </cell>
          <cell r="D122">
            <v>80</v>
          </cell>
        </row>
        <row r="123">
          <cell r="B123" t="str">
            <v>광주</v>
          </cell>
          <cell r="C123">
            <v>112</v>
          </cell>
          <cell r="D123">
            <v>98</v>
          </cell>
        </row>
        <row r="124">
          <cell r="B124" t="str">
            <v>목포</v>
          </cell>
          <cell r="C124">
            <v>93</v>
          </cell>
          <cell r="D124">
            <v>73</v>
          </cell>
        </row>
        <row r="125">
          <cell r="B125" t="str">
            <v>나주</v>
          </cell>
          <cell r="C125">
            <v>93</v>
          </cell>
          <cell r="D125">
            <v>73</v>
          </cell>
        </row>
        <row r="126">
          <cell r="B126" t="str">
            <v>진도</v>
          </cell>
          <cell r="C126">
            <v>76</v>
          </cell>
          <cell r="D126">
            <v>67</v>
          </cell>
        </row>
        <row r="127">
          <cell r="B127" t="str">
            <v>완도</v>
          </cell>
          <cell r="C127">
            <v>66</v>
          </cell>
          <cell r="D127">
            <v>90</v>
          </cell>
        </row>
        <row r="128">
          <cell r="B128" t="str">
            <v>해남</v>
          </cell>
          <cell r="C128">
            <v>81</v>
          </cell>
          <cell r="D128">
            <v>83</v>
          </cell>
        </row>
        <row r="129">
          <cell r="B129" t="str">
            <v>무안</v>
          </cell>
          <cell r="C129">
            <v>104</v>
          </cell>
          <cell r="D129">
            <v>78</v>
          </cell>
        </row>
        <row r="130">
          <cell r="B130" t="str">
            <v>강진</v>
          </cell>
          <cell r="C130">
            <v>84</v>
          </cell>
          <cell r="D130">
            <v>91</v>
          </cell>
        </row>
        <row r="131">
          <cell r="B131" t="str">
            <v>제주</v>
          </cell>
          <cell r="C131">
            <v>22</v>
          </cell>
          <cell r="D131">
            <v>78</v>
          </cell>
        </row>
        <row r="132">
          <cell r="B132" t="str">
            <v>전주</v>
          </cell>
          <cell r="C132">
            <v>149</v>
          </cell>
          <cell r="D132">
            <v>109</v>
          </cell>
        </row>
        <row r="133">
          <cell r="B133" t="str">
            <v>이리</v>
          </cell>
          <cell r="C133">
            <v>156</v>
          </cell>
          <cell r="D133">
            <v>100</v>
          </cell>
        </row>
        <row r="134">
          <cell r="B134" t="str">
            <v>군산</v>
          </cell>
          <cell r="C134">
            <v>159</v>
          </cell>
          <cell r="D134">
            <v>90</v>
          </cell>
        </row>
        <row r="135">
          <cell r="B135" t="str">
            <v>진안</v>
          </cell>
          <cell r="C135">
            <v>147</v>
          </cell>
          <cell r="D135">
            <v>122</v>
          </cell>
        </row>
        <row r="136">
          <cell r="B136" t="str">
            <v>장수</v>
          </cell>
          <cell r="C136">
            <v>139</v>
          </cell>
          <cell r="D136">
            <v>126</v>
          </cell>
        </row>
        <row r="137">
          <cell r="B137" t="str">
            <v>무주</v>
          </cell>
          <cell r="C137">
            <v>159</v>
          </cell>
          <cell r="D137">
            <v>133</v>
          </cell>
        </row>
        <row r="138">
          <cell r="B138" t="str">
            <v>김제</v>
          </cell>
          <cell r="C138">
            <v>148</v>
          </cell>
          <cell r="D138">
            <v>98</v>
          </cell>
        </row>
        <row r="139">
          <cell r="B139" t="str">
            <v>익산</v>
          </cell>
          <cell r="C139">
            <v>148</v>
          </cell>
          <cell r="D139">
            <v>98</v>
          </cell>
        </row>
        <row r="140">
          <cell r="B140" t="str">
            <v>순천</v>
          </cell>
          <cell r="C140">
            <v>101</v>
          </cell>
          <cell r="D140">
            <v>124</v>
          </cell>
        </row>
        <row r="141">
          <cell r="B141" t="str">
            <v>여수</v>
          </cell>
          <cell r="C141">
            <v>89</v>
          </cell>
          <cell r="D141">
            <v>135</v>
          </cell>
        </row>
        <row r="142">
          <cell r="B142" t="str">
            <v>구례</v>
          </cell>
          <cell r="C142">
            <v>115</v>
          </cell>
          <cell r="D142">
            <v>123</v>
          </cell>
        </row>
        <row r="143">
          <cell r="B143" t="str">
            <v>장흥</v>
          </cell>
          <cell r="C143">
            <v>86</v>
          </cell>
          <cell r="D143">
            <v>97</v>
          </cell>
        </row>
        <row r="144">
          <cell r="B144" t="str">
            <v>고흥</v>
          </cell>
          <cell r="C144">
            <v>82</v>
          </cell>
          <cell r="D144">
            <v>114</v>
          </cell>
        </row>
        <row r="145">
          <cell r="B145" t="str">
            <v>광양</v>
          </cell>
          <cell r="C145">
            <v>102</v>
          </cell>
          <cell r="D145">
            <v>128</v>
          </cell>
        </row>
        <row r="146">
          <cell r="B146" t="str">
            <v>남원</v>
          </cell>
          <cell r="C146">
            <v>126</v>
          </cell>
          <cell r="D146">
            <v>118</v>
          </cell>
        </row>
        <row r="147">
          <cell r="B147" t="str">
            <v>임실</v>
          </cell>
          <cell r="C147">
            <v>138</v>
          </cell>
          <cell r="D147">
            <v>115</v>
          </cell>
        </row>
        <row r="148">
          <cell r="B148" t="str">
            <v>순창</v>
          </cell>
          <cell r="C148">
            <v>124</v>
          </cell>
          <cell r="D148">
            <v>109</v>
          </cell>
        </row>
        <row r="149">
          <cell r="B149" t="str">
            <v>고창</v>
          </cell>
          <cell r="C149">
            <v>128</v>
          </cell>
          <cell r="D149">
            <v>89</v>
          </cell>
        </row>
        <row r="150">
          <cell r="B150" t="str">
            <v>정주</v>
          </cell>
          <cell r="C150">
            <v>136</v>
          </cell>
          <cell r="D150">
            <v>96</v>
          </cell>
        </row>
        <row r="151">
          <cell r="B151" t="str">
            <v>부안</v>
          </cell>
          <cell r="C151">
            <v>145</v>
          </cell>
          <cell r="D151">
            <v>91</v>
          </cell>
        </row>
        <row r="152">
          <cell r="B152" t="str">
            <v>정읍</v>
          </cell>
          <cell r="C152">
            <v>145</v>
          </cell>
          <cell r="D152">
            <v>91</v>
          </cell>
        </row>
        <row r="153">
          <cell r="B153" t="str">
            <v>담양</v>
          </cell>
          <cell r="C153">
            <v>122</v>
          </cell>
          <cell r="D153">
            <v>101</v>
          </cell>
        </row>
        <row r="154">
          <cell r="B154" t="str">
            <v>장성</v>
          </cell>
          <cell r="C154">
            <v>121</v>
          </cell>
          <cell r="D154">
            <v>92</v>
          </cell>
        </row>
        <row r="155">
          <cell r="B155" t="str">
            <v>영광</v>
          </cell>
          <cell r="C155">
            <v>120</v>
          </cell>
          <cell r="D155">
            <v>80</v>
          </cell>
        </row>
        <row r="156">
          <cell r="B156" t="str">
            <v>곡성</v>
          </cell>
          <cell r="C156">
            <v>119</v>
          </cell>
          <cell r="D156">
            <v>115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코드"/>
      <sheetName val="자재코드"/>
      <sheetName val="Sheet1"/>
      <sheetName val="일위대가 (2)"/>
      <sheetName val="단가산출서단가"/>
      <sheetName val="AS복구"/>
      <sheetName val="기계경비(시간당)"/>
      <sheetName val="중기터파기"/>
      <sheetName val="램머"/>
      <sheetName val="포장깨기"/>
      <sheetName val="포장절단"/>
      <sheetName val="소형브레이카"/>
      <sheetName val="골재원"/>
      <sheetName val="내용"/>
      <sheetName val="변수값"/>
      <sheetName val="중기상차"/>
      <sheetName val="G.R300합계"/>
      <sheetName val="G.R300경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6">
          <cell r="F6">
            <v>28600</v>
          </cell>
        </row>
        <row r="15">
          <cell r="F15">
            <v>9615</v>
          </cell>
        </row>
        <row r="17">
          <cell r="F17">
            <v>20319</v>
          </cell>
        </row>
        <row r="25">
          <cell r="F25">
            <v>10122</v>
          </cell>
        </row>
        <row r="34">
          <cell r="F34">
            <v>12590</v>
          </cell>
        </row>
        <row r="39">
          <cell r="F39">
            <v>10159</v>
          </cell>
        </row>
        <row r="50">
          <cell r="F50">
            <v>4486</v>
          </cell>
        </row>
        <row r="59">
          <cell r="F59">
            <v>3192</v>
          </cell>
        </row>
        <row r="64">
          <cell r="F64">
            <v>8716</v>
          </cell>
        </row>
        <row r="75">
          <cell r="F75">
            <v>3344</v>
          </cell>
        </row>
        <row r="84">
          <cell r="F84">
            <v>3192</v>
          </cell>
        </row>
        <row r="89">
          <cell r="F89">
            <v>8716</v>
          </cell>
        </row>
        <row r="95">
          <cell r="F95">
            <v>728</v>
          </cell>
        </row>
        <row r="103">
          <cell r="F103">
            <v>2494</v>
          </cell>
        </row>
        <row r="109">
          <cell r="F109">
            <v>765</v>
          </cell>
        </row>
        <row r="114">
          <cell r="F114">
            <v>25348</v>
          </cell>
        </row>
        <row r="125">
          <cell r="F125">
            <v>104700</v>
          </cell>
        </row>
        <row r="131">
          <cell r="F131">
            <v>52100</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RB(NW포함)"/>
      <sheetName val="NW견적"/>
      <sheetName val="VRB"/>
      <sheetName val="원가(시설등)"/>
      <sheetName val="원가(SP)"/>
      <sheetName val="원가(OP)"/>
      <sheetName val="현체제(시설)"/>
      <sheetName val="근거1"/>
      <sheetName val="원가자료"/>
      <sheetName val="TCO(센터)"/>
      <sheetName val="원본(센터)"/>
      <sheetName val="시설사용료산출계산식"/>
      <sheetName val="대가(센터)"/>
      <sheetName val="단가"/>
      <sheetName val="운영단가"/>
      <sheetName val="투자비 예측"/>
      <sheetName val="유지정비료 예측"/>
      <sheetName val="Category"/>
      <sheetName val="Factors"/>
      <sheetName val="디스크카탈로그"/>
      <sheetName val="백업카탈로그"/>
      <sheetName val="단가 금액Table(벤더별-기종별)"/>
      <sheetName val="인건비산출계산식"/>
      <sheetName val="센터사용료산출계산식"/>
      <sheetName val="유지정비료산출계산식"/>
      <sheetName val="관리SW비용"/>
      <sheetName val="원본(센터)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4">
          <cell r="I4">
            <v>60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foxz"/>
      <sheetName val="노임99.1월"/>
      <sheetName val="기별종합"/>
      <sheetName val="품셈"/>
      <sheetName val="산출"/>
      <sheetName val="산출기준"/>
      <sheetName val="설계내역"/>
      <sheetName val="공정표"/>
      <sheetName val="예산"/>
      <sheetName val="계획"/>
      <sheetName val="운반"/>
      <sheetName val="공사설명"/>
      <sheetName val="설정자금"/>
    </sheetNames>
    <sheetDataSet>
      <sheetData sheetId="0"/>
      <sheetData sheetId="1" refreshError="1"/>
      <sheetData sheetId="2"/>
      <sheetData sheetId="3">
        <row r="15">
          <cell r="C15">
            <v>83915.5</v>
          </cell>
          <cell r="Q15">
            <v>55</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인상율"/>
      <sheetName val="Quotation(Summary)"/>
      <sheetName val="Quotation(Detail)"/>
      <sheetName val="Quotation(Detail)_Internal"/>
      <sheetName val="SDSA_USD"/>
      <sheetName val="SDSA_KRW"/>
      <sheetName val="SDSHQ"/>
    </sheetNames>
    <sheetDataSet>
      <sheetData sheetId="0">
        <row r="8">
          <cell r="F8">
            <v>1.1849056603773584</v>
          </cell>
        </row>
        <row r="11">
          <cell r="F11">
            <v>1.1664864864864866</v>
          </cell>
        </row>
        <row r="16">
          <cell r="F16">
            <v>1.26</v>
          </cell>
        </row>
      </sheetData>
      <sheetData sheetId="1" refreshError="1"/>
      <sheetData sheetId="2" refreshError="1"/>
      <sheetData sheetId="3" refreshError="1"/>
      <sheetData sheetId="4"/>
      <sheetData sheetId="5">
        <row r="5">
          <cell r="D5">
            <v>62800</v>
          </cell>
        </row>
      </sheetData>
      <sheetData sheetId="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비산정★"/>
      <sheetName val="기준자료"/>
      <sheetName val="감가상각비"/>
      <sheetName val="나라구분"/>
      <sheetName val="KOTRA정보"/>
      <sheetName val="위험"/>
      <sheetName val="경비국내가이드"/>
      <sheetName val="경비해외가이드"/>
      <sheetName val="국내출장비"/>
      <sheetName val="PJT파견비"/>
      <sheetName val="해외출장비"/>
      <sheetName val="환율정보"/>
      <sheetName val="장비리스료"/>
      <sheetName val="시내교통비"/>
      <sheetName val="기타외주비"/>
      <sheetName val="사무실임차료"/>
      <sheetName val="서비스비"/>
      <sheetName val="광고선전비"/>
      <sheetName val="세금과공과"/>
      <sheetName val="도서인쇄비"/>
      <sheetName val="기술사용료"/>
      <sheetName val="보험료"/>
      <sheetName val="기타복리후생비"/>
      <sheetName val="잡비교통비"/>
      <sheetName val="비품비"/>
      <sheetName val="수도광열비"/>
      <sheetName val="소모품비"/>
      <sheetName val="교육훈련비"/>
      <sheetName val="Sheet4"/>
      <sheetName val="지급수수료"/>
      <sheetName val="운반비"/>
      <sheetName val="수선유지비"/>
      <sheetName val="통신비"/>
      <sheetName val="기타임차료"/>
      <sheetName val="차량유지비"/>
      <sheetName val="행사비"/>
      <sheetName val="요식성경비"/>
      <sheetName val="경비가이드(국내)"/>
      <sheetName val="임차지역구분"/>
      <sheetName val="Sheet2"/>
      <sheetName val="Sheet1"/>
    </sheetNames>
    <sheetDataSet>
      <sheetData sheetId="0"/>
      <sheetData sheetId="1">
        <row r="8">
          <cell r="F8" t="str">
            <v>착수보고회</v>
          </cell>
          <cell r="G8" t="str">
            <v>당일행사</v>
          </cell>
          <cell r="H8" t="str">
            <v>국내PJT</v>
          </cell>
        </row>
        <row r="9">
          <cell r="F9" t="str">
            <v>중간보고회</v>
          </cell>
          <cell r="G9" t="str">
            <v>출장행사</v>
          </cell>
          <cell r="H9" t="str">
            <v>해외PJT</v>
          </cell>
        </row>
        <row r="10">
          <cell r="F10" t="str">
            <v>종료보고회</v>
          </cell>
        </row>
        <row r="11">
          <cell r="F11" t="str">
            <v>워크샵</v>
          </cell>
        </row>
        <row r="12">
          <cell r="F12" t="str">
            <v>세미나</v>
          </cell>
        </row>
        <row r="13">
          <cell r="F13" t="str">
            <v>설명회</v>
          </cell>
        </row>
        <row r="14">
          <cell r="F14" t="str">
            <v>벤치마킹</v>
          </cell>
        </row>
        <row r="15">
          <cell r="F15" t="str">
            <v>공장검수(실사)</v>
          </cell>
        </row>
        <row r="16">
          <cell r="F16" t="str">
            <v>기타행사</v>
          </cell>
        </row>
        <row r="109">
          <cell r="A109" t="str">
            <v>뉴욕</v>
          </cell>
        </row>
        <row r="110">
          <cell r="A110" t="str">
            <v>뉴저지</v>
          </cell>
        </row>
        <row r="111">
          <cell r="A111" t="str">
            <v>보스톤</v>
          </cell>
        </row>
        <row r="112">
          <cell r="A112" t="str">
            <v>산호세</v>
          </cell>
        </row>
        <row r="113">
          <cell r="A113" t="str">
            <v>워싱턴DC</v>
          </cell>
        </row>
        <row r="114">
          <cell r="A114" t="str">
            <v>모스크바</v>
          </cell>
        </row>
        <row r="115">
          <cell r="A115" t="str">
            <v>중동구지역</v>
          </cell>
        </row>
        <row r="116">
          <cell r="A116" t="str">
            <v>인도</v>
          </cell>
        </row>
        <row r="117">
          <cell r="A117" t="str">
            <v>방글라데시</v>
          </cell>
        </row>
        <row r="118">
          <cell r="A118" t="str">
            <v>기타아프리카지역</v>
          </cell>
        </row>
        <row r="119">
          <cell r="A119" t="str">
            <v>기타 미주지역, 멕시코</v>
          </cell>
        </row>
        <row r="120">
          <cell r="A120" t="str">
            <v>서구 및 기타 CIS지역</v>
          </cell>
        </row>
        <row r="121">
          <cell r="A121" t="str">
            <v>싱가폴</v>
          </cell>
        </row>
        <row r="122">
          <cell r="A122" t="str">
            <v>중국</v>
          </cell>
        </row>
        <row r="123">
          <cell r="A123" t="str">
            <v>대만</v>
          </cell>
        </row>
        <row r="124">
          <cell r="A124" t="str">
            <v>홍콩</v>
          </cell>
        </row>
        <row r="125">
          <cell r="A125" t="str">
            <v>베트남</v>
          </cell>
        </row>
        <row r="126">
          <cell r="A126" t="str">
            <v>인도네시아</v>
          </cell>
        </row>
        <row r="127">
          <cell r="A127" t="str">
            <v>뉴질랜드</v>
          </cell>
        </row>
        <row r="128">
          <cell r="A128" t="str">
            <v>캄보디아</v>
          </cell>
        </row>
        <row r="129">
          <cell r="A129" t="str">
            <v>라오스</v>
          </cell>
        </row>
        <row r="130">
          <cell r="A130" t="str">
            <v>네팔</v>
          </cell>
        </row>
        <row r="131">
          <cell r="A131" t="str">
            <v>파키스탄</v>
          </cell>
        </row>
        <row r="132">
          <cell r="A132" t="str">
            <v>대양주 지역</v>
          </cell>
        </row>
        <row r="133">
          <cell r="A133" t="str">
            <v>중동지역</v>
          </cell>
        </row>
        <row r="134">
          <cell r="A134" t="str">
            <v>남아공</v>
          </cell>
        </row>
        <row r="135">
          <cell r="A135" t="str">
            <v>모로코</v>
          </cell>
        </row>
        <row r="136">
          <cell r="A136" t="str">
            <v>카타르</v>
          </cell>
        </row>
        <row r="137">
          <cell r="A137" t="str">
            <v>세네갈</v>
          </cell>
        </row>
        <row r="138">
          <cell r="A138" t="str">
            <v>케냐</v>
          </cell>
        </row>
        <row r="139">
          <cell r="A139" t="str">
            <v>캐나가</v>
          </cell>
        </row>
        <row r="140">
          <cell r="A140" t="str">
            <v>스리랑카</v>
          </cell>
        </row>
        <row r="141">
          <cell r="A141" t="str">
            <v>필리핀</v>
          </cell>
        </row>
        <row r="142">
          <cell r="A142" t="str">
            <v>기타아시아지역</v>
          </cell>
        </row>
        <row r="144">
          <cell r="C144" t="str">
            <v>사장이상</v>
          </cell>
        </row>
        <row r="145">
          <cell r="C145" t="str">
            <v>임원</v>
          </cell>
        </row>
        <row r="146">
          <cell r="C146" t="str">
            <v>책임/과장↑</v>
          </cell>
        </row>
        <row r="147">
          <cell r="C147" t="str">
            <v>선임/대리↓</v>
          </cell>
        </row>
        <row r="189">
          <cell r="A189" t="str">
            <v>First Class</v>
          </cell>
        </row>
        <row r="190">
          <cell r="A190" t="str">
            <v>Business Class</v>
          </cell>
        </row>
        <row r="191">
          <cell r="A191" t="str">
            <v>Economy Class</v>
          </cell>
        </row>
        <row r="196">
          <cell r="A196" t="str">
            <v>급지외</v>
          </cell>
        </row>
        <row r="197">
          <cell r="A197" t="str">
            <v>가나</v>
          </cell>
        </row>
        <row r="198">
          <cell r="A198" t="str">
            <v>가나(아크라)</v>
          </cell>
        </row>
        <row r="199">
          <cell r="A199" t="str">
            <v>과테말라</v>
          </cell>
        </row>
        <row r="200">
          <cell r="A200" t="str">
            <v>과테말라(과테말라시티)</v>
          </cell>
        </row>
        <row r="201">
          <cell r="A201" t="str">
            <v>나이지리아</v>
          </cell>
        </row>
        <row r="202">
          <cell r="A202" t="str">
            <v>나이지리아(라고스)</v>
          </cell>
        </row>
        <row r="203">
          <cell r="A203" t="str">
            <v>남아공</v>
          </cell>
        </row>
        <row r="204">
          <cell r="A204" t="str">
            <v>남아공(요하네스버그)</v>
          </cell>
        </row>
        <row r="205">
          <cell r="A205" t="str">
            <v>도미니카</v>
          </cell>
        </row>
        <row r="206">
          <cell r="A206" t="str">
            <v>도미니카(산토도밍고)</v>
          </cell>
        </row>
        <row r="207">
          <cell r="A207" t="str">
            <v>라트비아</v>
          </cell>
        </row>
        <row r="208">
          <cell r="A208" t="str">
            <v>라트비아(리가)</v>
          </cell>
        </row>
        <row r="209">
          <cell r="A209" t="str">
            <v>러시아</v>
          </cell>
        </row>
        <row r="210">
          <cell r="A210" t="str">
            <v>러시아(모스크바)</v>
          </cell>
        </row>
        <row r="211">
          <cell r="A211" t="str">
            <v>러시아(블라디보스톡)</v>
          </cell>
        </row>
        <row r="212">
          <cell r="A212" t="str">
            <v>러시아(상트페테르부르크)</v>
          </cell>
        </row>
        <row r="213">
          <cell r="A213" t="str">
            <v>러시아(예카테린부르크/우글레고르스크)</v>
          </cell>
        </row>
        <row r="214">
          <cell r="A214" t="str">
            <v>루마니아</v>
          </cell>
        </row>
        <row r="215">
          <cell r="A215" t="str">
            <v>루마니아(부카레스트)</v>
          </cell>
        </row>
        <row r="216">
          <cell r="A216" t="str">
            <v>루마니아(오라데아)</v>
          </cell>
        </row>
        <row r="217">
          <cell r="A217" t="str">
            <v>리비아</v>
          </cell>
        </row>
        <row r="218">
          <cell r="A218" t="str">
            <v>리비아(트리폴리)</v>
          </cell>
        </row>
        <row r="219">
          <cell r="A219" t="str">
            <v>리오그란데</v>
          </cell>
        </row>
        <row r="220">
          <cell r="A220" t="str">
            <v>마다가스카르</v>
          </cell>
        </row>
        <row r="221">
          <cell r="A221" t="str">
            <v>마다가스카르(토아마시나)</v>
          </cell>
        </row>
        <row r="222">
          <cell r="A222" t="str">
            <v>멕시코</v>
          </cell>
        </row>
        <row r="223">
          <cell r="A223" t="str">
            <v>멕시코(멕시코시티/께레따로/치와와)</v>
          </cell>
        </row>
        <row r="224">
          <cell r="A224" t="str">
            <v>모로코</v>
          </cell>
        </row>
        <row r="225">
          <cell r="A225" t="str">
            <v>모로코(카사블랑카)</v>
          </cell>
        </row>
        <row r="226">
          <cell r="A226" t="str">
            <v>모잠비크</v>
          </cell>
        </row>
        <row r="227">
          <cell r="A227" t="str">
            <v>모잠비크(마푸토)</v>
          </cell>
        </row>
        <row r="228">
          <cell r="A228" t="str">
            <v>몽고</v>
          </cell>
        </row>
        <row r="229">
          <cell r="A229" t="str">
            <v>몽고(울란바토로)</v>
          </cell>
        </row>
        <row r="230">
          <cell r="A230" t="str">
            <v>미얀마</v>
          </cell>
        </row>
        <row r="231">
          <cell r="A231" t="str">
            <v>미얀마(양곤),</v>
          </cell>
        </row>
        <row r="232">
          <cell r="A232" t="str">
            <v>방글라데시</v>
          </cell>
        </row>
        <row r="233">
          <cell r="A233" t="str">
            <v>방글라데시(다카)</v>
          </cell>
        </row>
        <row r="234">
          <cell r="A234" t="str">
            <v>베네수엘라</v>
          </cell>
        </row>
        <row r="235">
          <cell r="A235" t="str">
            <v>베네수엘라(카라카스)</v>
          </cell>
        </row>
        <row r="236">
          <cell r="A236" t="str">
            <v>베트남</v>
          </cell>
        </row>
        <row r="237">
          <cell r="A237" t="str">
            <v>베트남(하노이/호치민)</v>
          </cell>
        </row>
        <row r="238">
          <cell r="A238" t="str">
            <v>벨로루시</v>
          </cell>
        </row>
        <row r="239">
          <cell r="A239" t="str">
            <v>벨로루시(민스크)</v>
          </cell>
        </row>
        <row r="240">
          <cell r="A240" t="str">
            <v>볼리비아</v>
          </cell>
        </row>
        <row r="241">
          <cell r="A241" t="str">
            <v>볼리비아(라파스)</v>
          </cell>
        </row>
        <row r="242">
          <cell r="A242" t="str">
            <v>불가리아</v>
          </cell>
        </row>
        <row r="243">
          <cell r="A243" t="str">
            <v>불가리아(소피아)</v>
          </cell>
        </row>
        <row r="244">
          <cell r="A244" t="str">
            <v>브라질</v>
          </cell>
        </row>
        <row r="245">
          <cell r="A245" t="str">
            <v>브라질(마나우스)</v>
          </cell>
        </row>
        <row r="246">
          <cell r="A246" t="str">
            <v>브라질(상파울로/캄피나스/리우데자네이루)</v>
          </cell>
        </row>
        <row r="247">
          <cell r="A247" t="str">
            <v>브라질(헤시피)</v>
          </cell>
        </row>
        <row r="248">
          <cell r="A248" t="str">
            <v>사우디</v>
          </cell>
        </row>
        <row r="249">
          <cell r="A249" t="str">
            <v>사우디(리야드)</v>
          </cell>
        </row>
        <row r="250">
          <cell r="A250" t="str">
            <v>사우디(제다/담맘)</v>
          </cell>
        </row>
        <row r="251">
          <cell r="A251" t="str">
            <v>세네갈</v>
          </cell>
        </row>
        <row r="252">
          <cell r="A252" t="str">
            <v>세네갈(다카르)</v>
          </cell>
        </row>
        <row r="253">
          <cell r="A253" t="str">
            <v>세르비아</v>
          </cell>
        </row>
        <row r="254">
          <cell r="A254" t="str">
            <v>세르비아(베오그라드)</v>
          </cell>
        </row>
        <row r="255">
          <cell r="A255" t="str">
            <v>수단</v>
          </cell>
        </row>
        <row r="256">
          <cell r="A256" t="str">
            <v>수단(카르튬)</v>
          </cell>
        </row>
        <row r="257">
          <cell r="A257" t="str">
            <v>스리랑카</v>
          </cell>
        </row>
        <row r="258">
          <cell r="A258" t="str">
            <v>스리랑카(콜롬보)</v>
          </cell>
        </row>
        <row r="259">
          <cell r="A259" t="str">
            <v>슬로바키아</v>
          </cell>
        </row>
        <row r="260">
          <cell r="A260" t="str">
            <v>슬로바키아(브라티슬라바)</v>
          </cell>
        </row>
        <row r="261">
          <cell r="A261" t="str">
            <v>시리아</v>
          </cell>
        </row>
        <row r="262">
          <cell r="A262" t="str">
            <v>시리아(다마스커스)</v>
          </cell>
        </row>
        <row r="263">
          <cell r="A263" t="str">
            <v>아제르바이젠</v>
          </cell>
        </row>
        <row r="264">
          <cell r="A264" t="str">
            <v>아제르바이젠(바쿠)</v>
          </cell>
        </row>
        <row r="265">
          <cell r="A265" t="str">
            <v>알제리</v>
          </cell>
        </row>
        <row r="266">
          <cell r="A266" t="str">
            <v>알제리(알제)</v>
          </cell>
        </row>
        <row r="267">
          <cell r="A267" t="str">
            <v>앙골라</v>
          </cell>
        </row>
        <row r="268">
          <cell r="A268" t="str">
            <v>앙골라(루안다)</v>
          </cell>
        </row>
        <row r="269">
          <cell r="A269" t="str">
            <v>에콰도르</v>
          </cell>
        </row>
        <row r="270">
          <cell r="A270" t="str">
            <v>에콰도르(과야킬)</v>
          </cell>
        </row>
        <row r="271">
          <cell r="A271" t="str">
            <v>에티오피아</v>
          </cell>
        </row>
        <row r="272">
          <cell r="A272" t="str">
            <v>에티오피아(아디스아바바)</v>
          </cell>
        </row>
        <row r="273">
          <cell r="A273" t="str">
            <v>요르단</v>
          </cell>
        </row>
        <row r="274">
          <cell r="A274" t="str">
            <v>요르단(암만)</v>
          </cell>
        </row>
        <row r="275">
          <cell r="A275" t="str">
            <v>우즈벡</v>
          </cell>
        </row>
        <row r="276">
          <cell r="A276" t="str">
            <v>우즈벡(타쉬켄트)</v>
          </cell>
        </row>
        <row r="277">
          <cell r="A277" t="str">
            <v>우크라이나</v>
          </cell>
        </row>
        <row r="278">
          <cell r="A278" t="str">
            <v>우크라이나(키예프)</v>
          </cell>
        </row>
        <row r="279">
          <cell r="A279" t="str">
            <v>이란</v>
          </cell>
        </row>
        <row r="280">
          <cell r="A280" t="str">
            <v>이란(테헤란)</v>
          </cell>
        </row>
        <row r="281">
          <cell r="A281" t="str">
            <v>이스라엘</v>
          </cell>
        </row>
        <row r="282">
          <cell r="A282" t="str">
            <v>이스라엘(텔아비브)</v>
          </cell>
        </row>
        <row r="283">
          <cell r="A283" t="str">
            <v>이집트</v>
          </cell>
        </row>
        <row r="284">
          <cell r="A284" t="str">
            <v>이집트(카이로)</v>
          </cell>
        </row>
        <row r="285">
          <cell r="A285" t="str">
            <v>인도</v>
          </cell>
        </row>
        <row r="286">
          <cell r="A286" t="str">
            <v>인도(뉴델리/ /뭄바이/첸나이/꼴까따)</v>
          </cell>
        </row>
        <row r="287">
          <cell r="A287" t="str">
            <v>인도(방갈로르)</v>
          </cell>
        </row>
        <row r="288">
          <cell r="A288" t="str">
            <v>인도네시아</v>
          </cell>
        </row>
        <row r="289">
          <cell r="A289" t="str">
            <v>인도네시아(반자르마신)</v>
          </cell>
        </row>
        <row r="290">
          <cell r="A290" t="str">
            <v>인도네시아(자카르타/수라바야)</v>
          </cell>
        </row>
        <row r="291">
          <cell r="A291" t="str">
            <v>인도네시아(페칸바루)</v>
          </cell>
        </row>
        <row r="292">
          <cell r="A292" t="str">
            <v>중국(성도/해구/합비)</v>
          </cell>
        </row>
        <row r="293">
          <cell r="A293" t="str">
            <v>중국(소주/천진/대련/동관)</v>
          </cell>
        </row>
        <row r="294">
          <cell r="A294" t="str">
            <v>중국(혜주/영파/항주/심양/남경/청도/위해/순덕/중산/서안/중경)</v>
          </cell>
        </row>
        <row r="295">
          <cell r="A295" t="str">
            <v>카자흐스탄</v>
          </cell>
        </row>
        <row r="296">
          <cell r="A296" t="str">
            <v>카자흐스탄(알마티/아스타나)</v>
          </cell>
        </row>
        <row r="297">
          <cell r="A297" t="str">
            <v>카타르</v>
          </cell>
        </row>
        <row r="298">
          <cell r="A298" t="str">
            <v>카타르(도하)</v>
          </cell>
        </row>
        <row r="299">
          <cell r="A299" t="str">
            <v>캄보디아</v>
          </cell>
        </row>
        <row r="300">
          <cell r="A300" t="str">
            <v>캄보디아(프놈펜)</v>
          </cell>
        </row>
        <row r="301">
          <cell r="A301" t="str">
            <v>케냐</v>
          </cell>
        </row>
        <row r="302">
          <cell r="A302" t="str">
            <v>케냐(나이로비)</v>
          </cell>
        </row>
        <row r="303">
          <cell r="A303" t="str">
            <v>코트디부아르</v>
          </cell>
        </row>
        <row r="304">
          <cell r="A304" t="str">
            <v>코트디부아르(아비드잔)</v>
          </cell>
        </row>
        <row r="305">
          <cell r="A305" t="str">
            <v>콜롬비아</v>
          </cell>
        </row>
        <row r="306">
          <cell r="A306" t="str">
            <v>콜롬비아(보고타)</v>
          </cell>
        </row>
        <row r="307">
          <cell r="A307" t="str">
            <v>콩고</v>
          </cell>
        </row>
        <row r="308">
          <cell r="A308" t="str">
            <v>콩고(킨샤사)</v>
          </cell>
        </row>
        <row r="309">
          <cell r="A309" t="str">
            <v>쿠바</v>
          </cell>
        </row>
        <row r="310">
          <cell r="A310" t="str">
            <v>쿠바(산티아고)</v>
          </cell>
        </row>
        <row r="311">
          <cell r="A311" t="str">
            <v>쿠바(하바나)</v>
          </cell>
        </row>
        <row r="312">
          <cell r="A312" t="str">
            <v>탄자니아</v>
          </cell>
        </row>
        <row r="313">
          <cell r="A313" t="str">
            <v>탄자니아(도도마)</v>
          </cell>
        </row>
        <row r="314">
          <cell r="A314" t="str">
            <v>태국</v>
          </cell>
        </row>
        <row r="315">
          <cell r="A315" t="str">
            <v>태국(나콘라차시마)</v>
          </cell>
        </row>
        <row r="316">
          <cell r="A316" t="str">
            <v>태국(시라차)</v>
          </cell>
        </row>
        <row r="317">
          <cell r="A317" t="str">
            <v>터키</v>
          </cell>
        </row>
        <row r="318">
          <cell r="A318" t="str">
            <v>터키(이스탄불)</v>
          </cell>
        </row>
        <row r="319">
          <cell r="A319" t="str">
            <v>튀니지</v>
          </cell>
        </row>
        <row r="320">
          <cell r="A320" t="str">
            <v>튀니지(튀니스)</v>
          </cell>
        </row>
        <row r="321">
          <cell r="A321" t="str">
            <v>파나마</v>
          </cell>
        </row>
        <row r="322">
          <cell r="A322" t="str">
            <v>파나마(파나마시티)</v>
          </cell>
        </row>
        <row r="323">
          <cell r="A323" t="str">
            <v>파라과이</v>
          </cell>
        </row>
        <row r="324">
          <cell r="A324" t="str">
            <v>파라과이(아순시온)</v>
          </cell>
        </row>
        <row r="325">
          <cell r="A325" t="str">
            <v>파키스탄</v>
          </cell>
        </row>
        <row r="326">
          <cell r="A326" t="str">
            <v>파키스탄(카라치/라호르)</v>
          </cell>
        </row>
        <row r="327">
          <cell r="A327" t="str">
            <v>페루</v>
          </cell>
        </row>
        <row r="328">
          <cell r="A328" t="str">
            <v>페루(리마)</v>
          </cell>
        </row>
        <row r="329">
          <cell r="A329" t="str">
            <v>폴란드</v>
          </cell>
        </row>
        <row r="330">
          <cell r="A330" t="str">
            <v>폴란드(포즈난)</v>
          </cell>
        </row>
        <row r="331">
          <cell r="A331" t="str">
            <v>필리핀</v>
          </cell>
        </row>
        <row r="332">
          <cell r="A332" t="str">
            <v>필리핀(마닐라)</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예산서"/>
      <sheetName val="설계 내역서"/>
      <sheetName val="품셈총괄표"/>
      <sheetName val=" 품셈"/>
      <sheetName val="장비부표총괄표"/>
      <sheetName val="부표총괄표"/>
      <sheetName val="일반부표"/>
      <sheetName val="별표총괄표"/>
      <sheetName val="별표 "/>
      <sheetName val="자료"/>
      <sheetName val="단가"/>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사후분석(내역서단가기준)"/>
      <sheetName val="(실사조정)총괄"/>
      <sheetName val="정비보수 상세내역"/>
      <sheetName val="18년 팀별 재원비율 및 평균연봉"/>
      <sheetName val="인건비 단가표"/>
      <sheetName val="_실사조정_총괄"/>
      <sheetName val="내역서-1"/>
      <sheetName val="KT국사간 전용단계"/>
      <sheetName val="재고list"/>
      <sheetName val="수정시산표"/>
      <sheetName val="연부97-1"/>
      <sheetName val="갑지1"/>
      <sheetName val="계약내역"/>
      <sheetName val="2000년"/>
      <sheetName val="2001년"/>
      <sheetName val="취합"/>
      <sheetName val="분석"/>
      <sheetName val="내역서1999.8최종"/>
      <sheetName val="경영"/>
      <sheetName val="98년"/>
      <sheetName val="실적"/>
      <sheetName val="사전원가지표"/>
      <sheetName val="인건비단가"/>
      <sheetName val="단가 및 AWS 매핑"/>
      <sheetName val="사내 단가"/>
      <sheetName val="직무레벨"/>
      <sheetName val="콤보박스"/>
      <sheetName val="C1ㅇ"/>
      <sheetName val="갑지"/>
      <sheetName val="집계표"/>
      <sheetName val="기준"/>
      <sheetName val="사전원가지표(최신)"/>
      <sheetName val="참고. 범례"/>
      <sheetName val="EQT-ESTN"/>
      <sheetName val="list price"/>
      <sheetName val="일위대가"/>
      <sheetName val="노임단가"/>
      <sheetName val="자재단가"/>
      <sheetName val="PassPort-60%"/>
      <sheetName val="인부임"/>
      <sheetName val="설치공사비"/>
      <sheetName val="합천내역"/>
      <sheetName val="Uplift"/>
      <sheetName val="경영현황"/>
      <sheetName val="지성학원"/>
      <sheetName val="ILBAN"/>
      <sheetName val="시산표"/>
      <sheetName val="보조부문비배부"/>
      <sheetName val="1.취수장"/>
      <sheetName val="프로젝트 LIST"/>
      <sheetName val="금융"/>
      <sheetName val="은행"/>
      <sheetName val="리스"/>
      <sheetName val="보험"/>
      <sheetName val="WELDING"/>
      <sheetName val="xSeries255"/>
      <sheetName val="자바라1"/>
      <sheetName val="RE9604"/>
      <sheetName val="성보6"/>
      <sheetName val="요약손익"/>
      <sheetName val="항목기준"/>
      <sheetName val="시험연구비상각"/>
      <sheetName val="3-3"/>
      <sheetName val="관련부서"/>
      <sheetName val="97손익계획"/>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고Data"/>
      <sheetName val="프로젝트 설정"/>
      <sheetName val="DATA"/>
      <sheetName val="경비"/>
      <sheetName val="재료비"/>
      <sheetName val="사전원가 계산서"/>
      <sheetName val="Top-Down 견적 1"/>
      <sheetName val="Top-Down 견적 2"/>
      <sheetName val="HISTORY TEMPLATE"/>
      <sheetName val="Bottom-Up 견적 1 규모추정"/>
      <sheetName val="Bottom-Up 견적 1"/>
      <sheetName val="사업대가 견적 1"/>
      <sheetName val="사업대가 견적 2"/>
      <sheetName val="견적 결과"/>
      <sheetName val="Bottom Up 자체 인건비"/>
      <sheetName val="간이법 FP"/>
      <sheetName val="사업대가 견적 3"/>
      <sheetName val="간이법 FP 3 Ver1"/>
      <sheetName val="간이법 FP 2 Ver1"/>
      <sheetName val="간이법 FP 1 Ver1"/>
    </sheetNames>
    <sheetDataSet>
      <sheetData sheetId="0"/>
      <sheetData sheetId="1"/>
      <sheetData sheetId="2">
        <row r="27">
          <cell r="I27" t="str">
            <v>신규</v>
          </cell>
          <cell r="O27">
            <v>1</v>
          </cell>
        </row>
        <row r="28">
          <cell r="I28" t="str">
            <v>수정</v>
          </cell>
          <cell r="O28">
            <v>2</v>
          </cell>
        </row>
        <row r="29">
          <cell r="O29">
            <v>3</v>
          </cell>
        </row>
        <row r="30">
          <cell r="O30">
            <v>4</v>
          </cell>
        </row>
        <row r="31">
          <cell r="O31">
            <v>5</v>
          </cell>
        </row>
        <row r="32">
          <cell r="O32">
            <v>6</v>
          </cell>
        </row>
        <row r="33">
          <cell r="O33">
            <v>7</v>
          </cell>
        </row>
        <row r="34">
          <cell r="O34">
            <v>8</v>
          </cell>
        </row>
        <row r="35">
          <cell r="O35">
            <v>9</v>
          </cell>
        </row>
        <row r="36">
          <cell r="O36">
            <v>10</v>
          </cell>
        </row>
        <row r="37">
          <cell r="O37">
            <v>11</v>
          </cell>
        </row>
        <row r="38">
          <cell r="O38">
            <v>12</v>
          </cell>
        </row>
        <row r="39">
          <cell r="O39">
            <v>13</v>
          </cell>
        </row>
        <row r="40">
          <cell r="O40">
            <v>14</v>
          </cell>
        </row>
        <row r="41">
          <cell r="O41">
            <v>15</v>
          </cell>
        </row>
        <row r="42">
          <cell r="O42">
            <v>16</v>
          </cell>
        </row>
        <row r="43">
          <cell r="O43">
            <v>17</v>
          </cell>
        </row>
        <row r="44">
          <cell r="O44">
            <v>18</v>
          </cell>
        </row>
        <row r="45">
          <cell r="O45">
            <v>19</v>
          </cell>
        </row>
        <row r="46">
          <cell r="O46">
            <v>20</v>
          </cell>
        </row>
        <row r="47">
          <cell r="O47">
            <v>21</v>
          </cell>
        </row>
        <row r="48">
          <cell r="O48">
            <v>22</v>
          </cell>
        </row>
        <row r="49">
          <cell r="O49">
            <v>23</v>
          </cell>
        </row>
        <row r="50">
          <cell r="O50">
            <v>24</v>
          </cell>
        </row>
        <row r="51">
          <cell r="O51">
            <v>25</v>
          </cell>
        </row>
        <row r="52">
          <cell r="O52">
            <v>26</v>
          </cell>
        </row>
        <row r="53">
          <cell r="O53">
            <v>27</v>
          </cell>
        </row>
        <row r="54">
          <cell r="O54">
            <v>28</v>
          </cell>
        </row>
        <row r="55">
          <cell r="O55">
            <v>29</v>
          </cell>
        </row>
        <row r="56">
          <cell r="O56">
            <v>30</v>
          </cell>
        </row>
        <row r="57">
          <cell r="O57">
            <v>31</v>
          </cell>
        </row>
        <row r="58">
          <cell r="O58">
            <v>32</v>
          </cell>
        </row>
        <row r="59">
          <cell r="O59">
            <v>33</v>
          </cell>
        </row>
        <row r="60">
          <cell r="O60">
            <v>34</v>
          </cell>
        </row>
        <row r="61">
          <cell r="O61">
            <v>35</v>
          </cell>
        </row>
        <row r="62">
          <cell r="O62">
            <v>36</v>
          </cell>
        </row>
        <row r="63">
          <cell r="O63">
            <v>37</v>
          </cell>
        </row>
        <row r="64">
          <cell r="O64">
            <v>38</v>
          </cell>
        </row>
        <row r="65">
          <cell r="O65">
            <v>39</v>
          </cell>
        </row>
        <row r="66">
          <cell r="O66">
            <v>40</v>
          </cell>
        </row>
        <row r="67">
          <cell r="O67">
            <v>41</v>
          </cell>
        </row>
        <row r="68">
          <cell r="O68">
            <v>42</v>
          </cell>
        </row>
        <row r="69">
          <cell r="O69">
            <v>43</v>
          </cell>
        </row>
        <row r="70">
          <cell r="O70">
            <v>44</v>
          </cell>
        </row>
        <row r="71">
          <cell r="O71">
            <v>45</v>
          </cell>
        </row>
        <row r="72">
          <cell r="O72">
            <v>46</v>
          </cell>
        </row>
        <row r="73">
          <cell r="O73">
            <v>47</v>
          </cell>
        </row>
        <row r="74">
          <cell r="O74">
            <v>48</v>
          </cell>
        </row>
        <row r="75">
          <cell r="O75">
            <v>49</v>
          </cell>
        </row>
        <row r="76">
          <cell r="O76">
            <v>50</v>
          </cell>
        </row>
        <row r="77">
          <cell r="O77">
            <v>51</v>
          </cell>
        </row>
        <row r="78">
          <cell r="O78">
            <v>52</v>
          </cell>
        </row>
        <row r="79">
          <cell r="O79">
            <v>53</v>
          </cell>
        </row>
        <row r="80">
          <cell r="O80">
            <v>54</v>
          </cell>
        </row>
        <row r="81">
          <cell r="O81">
            <v>55</v>
          </cell>
        </row>
        <row r="82">
          <cell r="O82">
            <v>56</v>
          </cell>
        </row>
        <row r="83">
          <cell r="O83">
            <v>57</v>
          </cell>
        </row>
        <row r="84">
          <cell r="O84">
            <v>58</v>
          </cell>
        </row>
        <row r="85">
          <cell r="O85">
            <v>59</v>
          </cell>
        </row>
        <row r="86">
          <cell r="O86">
            <v>60</v>
          </cell>
        </row>
        <row r="87">
          <cell r="O87">
            <v>61</v>
          </cell>
        </row>
        <row r="88">
          <cell r="O88">
            <v>62</v>
          </cell>
        </row>
        <row r="89">
          <cell r="O89">
            <v>63</v>
          </cell>
        </row>
        <row r="90">
          <cell r="O90">
            <v>64</v>
          </cell>
        </row>
        <row r="91">
          <cell r="O91">
            <v>65</v>
          </cell>
        </row>
        <row r="92">
          <cell r="O92">
            <v>66</v>
          </cell>
        </row>
        <row r="93">
          <cell r="O93">
            <v>67</v>
          </cell>
        </row>
        <row r="94">
          <cell r="O94">
            <v>68</v>
          </cell>
        </row>
        <row r="95">
          <cell r="O95">
            <v>69</v>
          </cell>
        </row>
        <row r="96">
          <cell r="O96">
            <v>70</v>
          </cell>
        </row>
        <row r="97">
          <cell r="O97">
            <v>71</v>
          </cell>
        </row>
        <row r="98">
          <cell r="O98">
            <v>72</v>
          </cell>
        </row>
        <row r="99">
          <cell r="O99">
            <v>73</v>
          </cell>
        </row>
        <row r="100">
          <cell r="O100">
            <v>74</v>
          </cell>
        </row>
        <row r="101">
          <cell r="O101">
            <v>75</v>
          </cell>
        </row>
        <row r="102">
          <cell r="O102">
            <v>76</v>
          </cell>
        </row>
        <row r="103">
          <cell r="O103">
            <v>77</v>
          </cell>
        </row>
        <row r="104">
          <cell r="O104">
            <v>78</v>
          </cell>
        </row>
        <row r="105">
          <cell r="O105">
            <v>79</v>
          </cell>
        </row>
        <row r="106">
          <cell r="O106">
            <v>80</v>
          </cell>
        </row>
        <row r="107">
          <cell r="O107">
            <v>81</v>
          </cell>
        </row>
        <row r="108">
          <cell r="O108">
            <v>82</v>
          </cell>
        </row>
        <row r="109">
          <cell r="O109">
            <v>83</v>
          </cell>
        </row>
        <row r="110">
          <cell r="O110">
            <v>84</v>
          </cell>
        </row>
        <row r="111">
          <cell r="O111">
            <v>85</v>
          </cell>
        </row>
        <row r="112">
          <cell r="O112">
            <v>86</v>
          </cell>
        </row>
        <row r="113">
          <cell r="O113">
            <v>87</v>
          </cell>
        </row>
        <row r="114">
          <cell r="O114">
            <v>88</v>
          </cell>
        </row>
        <row r="115">
          <cell r="O115">
            <v>89</v>
          </cell>
        </row>
        <row r="116">
          <cell r="O116">
            <v>90</v>
          </cell>
        </row>
        <row r="117">
          <cell r="O117">
            <v>91</v>
          </cell>
        </row>
        <row r="118">
          <cell r="O118">
            <v>92</v>
          </cell>
        </row>
        <row r="119">
          <cell r="O119">
            <v>93</v>
          </cell>
        </row>
        <row r="120">
          <cell r="O120">
            <v>94</v>
          </cell>
        </row>
        <row r="121">
          <cell r="O121">
            <v>95</v>
          </cell>
        </row>
        <row r="122">
          <cell r="O122">
            <v>96</v>
          </cell>
        </row>
        <row r="123">
          <cell r="O123">
            <v>97</v>
          </cell>
        </row>
        <row r="124">
          <cell r="O124">
            <v>98</v>
          </cell>
        </row>
        <row r="125">
          <cell r="O125">
            <v>99</v>
          </cell>
        </row>
        <row r="126">
          <cell r="O126">
            <v>100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매출액계산식"/>
      <sheetName val="공공클라우드"/>
      <sheetName val="금융클라우드"/>
      <sheetName val="Garnter('21.1Q)_Cloud_Market"/>
      <sheetName val="SCS-Private(Outpost)_LCaaS"/>
      <sheetName val="Rehost_Cloud_Native_HCP"/>
      <sheetName val="Sheet5"/>
      <sheetName val="Sheet2"/>
      <sheetName val="Sheet1"/>
      <sheetName val="Sheet1 (3)"/>
      <sheetName val="v3"/>
    </sheetNames>
    <sheetDataSet>
      <sheetData sheetId="0"/>
      <sheetData sheetId="1"/>
      <sheetData sheetId="2"/>
      <sheetData sheetId="3">
        <row r="132">
          <cell r="F132">
            <v>1677536.573808172</v>
          </cell>
        </row>
      </sheetData>
      <sheetData sheetId="4"/>
      <sheetData sheetId="5"/>
      <sheetData sheetId="6"/>
      <sheetData sheetId="7">
        <row r="1">
          <cell r="S1">
            <v>800</v>
          </cell>
        </row>
      </sheetData>
      <sheetData sheetId="8"/>
      <sheetData sheetId="9"/>
      <sheetData sheetId="10"/>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량제 서비스료"/>
      <sheetName val="TCO(on-site)"/>
      <sheetName val="원본(on-site)"/>
      <sheetName val="대가(on-site)"/>
      <sheetName val="원가(on-site)"/>
      <sheetName val="합계"/>
      <sheetName val="07년"/>
      <sheetName val="08년"/>
      <sheetName val="09년"/>
      <sheetName val="10년"/>
      <sheetName val="11년"/>
      <sheetName val="자원(증가율반영)"/>
      <sheetName val="대가(현체제단가적용)"/>
      <sheetName val="대가(서비스료 합계)"/>
      <sheetName val="TCO(센터)"/>
      <sheetName val="Sheet1"/>
      <sheetName val="원본(센터)"/>
      <sheetName val="대가(센터)"/>
      <sheetName val="단가"/>
      <sheetName val="잔존가 산정"/>
      <sheetName val="투자비 예측"/>
      <sheetName val="유지정비료(기존)"/>
      <sheetName val="유지정비료(교체)"/>
      <sheetName val="예상도입비"/>
      <sheetName val="원가(센터)"/>
      <sheetName val="원가"/>
      <sheetName val="Category"/>
      <sheetName val="Factors"/>
      <sheetName val="비교자료"/>
      <sheetName val="종량제_서비스료"/>
      <sheetName val="대가(서비스료_합계)"/>
      <sheetName val="잔존가_산정"/>
      <sheetName val="투자비_예측"/>
      <sheetName val="UNIERP"/>
      <sheetName val="별표 "/>
      <sheetName val="Macro1"/>
      <sheetName val="OPT7"/>
      <sheetName val="Care"/>
      <sheetName val="60명당사(총괄)"/>
      <sheetName val="Slopes"/>
      <sheetName val="Flat Priced Products"/>
      <sheetName val="Pricelist"/>
      <sheetName val="FlatPriceByCountry"/>
      <sheetName val="TierPriceByCountry"/>
      <sheetName val="개요"/>
      <sheetName val="기안"/>
      <sheetName val="마케팅"/>
      <sheetName val="목차"/>
      <sheetName val="추정손익"/>
      <sheetName val="할당"/>
      <sheetName val="실적"/>
      <sheetName val="제목"/>
      <sheetName val="원가,목표"/>
      <sheetName val="판매"/>
      <sheetName val="판촉"/>
      <sheetName val="협조"/>
      <sheetName val="test"/>
      <sheetName val="제품분류명"/>
      <sheetName val="내역"/>
      <sheetName val="NW구분 및 이용신청 프로세스"/>
    </sheetNames>
    <sheetDataSet>
      <sheetData sheetId="0" refreshError="1"/>
      <sheetData sheetId="1" refreshError="1">
        <row r="51">
          <cell r="F51">
            <v>0.04</v>
          </cell>
        </row>
        <row r="52">
          <cell r="F52">
            <v>0.06</v>
          </cell>
        </row>
        <row r="53">
          <cell r="F53">
            <v>0.04</v>
          </cell>
        </row>
        <row r="54">
          <cell r="F54">
            <v>0.05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row r="68">
          <cell r="P68">
            <v>-2.3E-2</v>
          </cell>
        </row>
        <row r="69">
          <cell r="K69">
            <v>1.2</v>
          </cell>
          <cell r="M69">
            <v>0.88</v>
          </cell>
        </row>
        <row r="73">
          <cell r="C73">
            <v>0.8</v>
          </cell>
        </row>
        <row r="74">
          <cell r="C74">
            <v>0.2</v>
          </cell>
        </row>
      </sheetData>
      <sheetData sheetId="19"/>
      <sheetData sheetId="20"/>
      <sheetData sheetId="21" refreshError="1"/>
      <sheetData sheetId="22"/>
      <sheetData sheetId="23" refreshError="1"/>
      <sheetData sheetId="24"/>
      <sheetData sheetId="25" refreshError="1">
        <row r="68">
          <cell r="P68">
            <v>-7.8E-2</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사 매출손익"/>
      <sheetName val="Sheet1"/>
      <sheetName val="사업지원회의 이체"/>
      <sheetName val="경영계획 이체"/>
      <sheetName val="프로젝트 분석_offering별"/>
      <sheetName val="프로젝트 분석"/>
      <sheetName val="Simulation"/>
      <sheetName val="summary"/>
      <sheetName val="시퀀싱서비스프라이싱"/>
      <sheetName val="Pricing3"/>
      <sheetName val="Pricing2"/>
      <sheetName val="Pricing"/>
      <sheetName val="Pricing Simulation"/>
      <sheetName val="Capacity"/>
      <sheetName val="Human Resource"/>
      <sheetName val="Sequencer Scenario"/>
      <sheetName val="고정변동비"/>
      <sheetName val="고객ROI"/>
      <sheetName val="1. Research Project"/>
      <sheetName val="2. 2000 Genome"/>
      <sheetName val="3. Wellness"/>
      <sheetName val="4. Cancer"/>
      <sheetName val="0. POC Project"/>
      <sheetName val="basic assumption"/>
      <sheetName val="Service Simulation"/>
      <sheetName val="세부 서비스 정의"/>
      <sheetName val="Market Size"/>
      <sheetName val="내부수용가격"/>
      <sheetName val="SGD"/>
      <sheetName val="0709"/>
      <sheetName val="0709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0">
          <cell r="D10">
            <v>-0.1</v>
          </cell>
        </row>
      </sheetData>
      <sheetData sheetId="24"/>
      <sheetData sheetId="25"/>
      <sheetData sheetId="26"/>
      <sheetData sheetId="27"/>
      <sheetData sheetId="28"/>
      <sheetData sheetId="29"/>
      <sheetData sheetId="30"/>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메뉴"/>
      <sheetName val="산정내역서"/>
      <sheetName val="소프트웨어개발"/>
      <sheetName val="프로젝트개요"/>
      <sheetName val="개발단계"/>
      <sheetName val="개발규모"/>
      <sheetName val="간이법"/>
      <sheetName val="정규법"/>
      <sheetName val="보정계수"/>
      <sheetName val="직접경비"/>
      <sheetName val="개발비"/>
      <sheetName val="인력지원"/>
      <sheetName val="용역유지보수"/>
      <sheetName val="시스템운용환경구축비"/>
      <sheetName val="데이터베이스구축비"/>
      <sheetName val="정보전략계획수립비"/>
      <sheetName val="자료입력비"/>
      <sheetName val="사업대가"/>
      <sheetName val="사업대가별표"/>
      <sheetName val="해외출장기준"/>
      <sheetName val="국내출장기준"/>
      <sheetName val="참조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가이드"/>
      <sheetName val="합계"/>
      <sheetName val="06년"/>
      <sheetName val="07년"/>
      <sheetName val="08년"/>
      <sheetName val="09년"/>
      <sheetName val="10년"/>
      <sheetName val="자원(증가율반영)"/>
      <sheetName val="대가(현체제단가적용)"/>
      <sheetName val="대가(서비스료 합계)"/>
      <sheetName val="종량제 서비스료"/>
      <sheetName val="TCO(on-site)"/>
      <sheetName val="원본(on-site)"/>
      <sheetName val="대가(on-site)"/>
      <sheetName val="원가(on-site)"/>
      <sheetName val="TCO(센터)"/>
      <sheetName val="원본(센터)"/>
      <sheetName val="대가(센터)"/>
      <sheetName val="원가(센터)"/>
      <sheetName val="단가"/>
      <sheetName val="원가"/>
      <sheetName val="Category"/>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I4">
            <v>48</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색달~중문"/>
      <sheetName val="중문~삼일"/>
      <sheetName val="미악분기~913"/>
      <sheetName val="넉시~922"/>
      <sheetName val="대수산분기~LG918"/>
      <sheetName val="신서귀~고근산"/>
    </sheetNames>
    <sheetDataSet>
      <sheetData sheetId="0">
        <row r="8">
          <cell r="A8" t="str">
            <v>건물인입</v>
          </cell>
        </row>
        <row r="9">
          <cell r="A9" t="str">
            <v>호근간151</v>
          </cell>
          <cell r="B9">
            <v>50</v>
          </cell>
          <cell r="D9">
            <v>50</v>
          </cell>
          <cell r="E9">
            <v>0</v>
          </cell>
          <cell r="F9">
            <v>50</v>
          </cell>
          <cell r="G9">
            <v>0</v>
          </cell>
          <cell r="I9" t="str">
            <v>C</v>
          </cell>
          <cell r="M9">
            <v>0</v>
          </cell>
          <cell r="N9">
            <v>2</v>
          </cell>
          <cell r="R9">
            <v>0</v>
          </cell>
          <cell r="S9">
            <v>4</v>
          </cell>
          <cell r="T9">
            <v>0</v>
          </cell>
          <cell r="U9">
            <v>1</v>
          </cell>
        </row>
        <row r="10">
          <cell r="A10">
            <v>150</v>
          </cell>
          <cell r="B10">
            <v>46.7</v>
          </cell>
          <cell r="D10">
            <v>46.7</v>
          </cell>
          <cell r="E10">
            <v>0</v>
          </cell>
          <cell r="F10">
            <v>46.7</v>
          </cell>
          <cell r="G10">
            <v>0</v>
          </cell>
          <cell r="I10" t="str">
            <v>B</v>
          </cell>
          <cell r="M10">
            <v>0</v>
          </cell>
          <cell r="N10">
            <v>1</v>
          </cell>
          <cell r="R10">
            <v>0</v>
          </cell>
          <cell r="S10">
            <v>4</v>
          </cell>
          <cell r="T10">
            <v>0</v>
          </cell>
          <cell r="U10">
            <v>1</v>
          </cell>
        </row>
        <row r="11">
          <cell r="A11">
            <v>149</v>
          </cell>
          <cell r="B11">
            <v>55.4</v>
          </cell>
          <cell r="D11">
            <v>55.4</v>
          </cell>
          <cell r="E11">
            <v>0</v>
          </cell>
          <cell r="F11">
            <v>55.4</v>
          </cell>
          <cell r="G11">
            <v>0</v>
          </cell>
          <cell r="I11" t="str">
            <v>A</v>
          </cell>
          <cell r="M11">
            <v>1</v>
          </cell>
          <cell r="N11">
            <v>0</v>
          </cell>
          <cell r="R11">
            <v>0</v>
          </cell>
          <cell r="S11">
            <v>0</v>
          </cell>
          <cell r="T11">
            <v>1</v>
          </cell>
          <cell r="U11">
            <v>1</v>
          </cell>
        </row>
        <row r="12">
          <cell r="A12">
            <v>148</v>
          </cell>
          <cell r="B12">
            <v>53.2</v>
          </cell>
          <cell r="D12">
            <v>53.2</v>
          </cell>
          <cell r="E12">
            <v>0</v>
          </cell>
          <cell r="F12">
            <v>53.2</v>
          </cell>
          <cell r="G12">
            <v>0</v>
          </cell>
          <cell r="I12" t="str">
            <v>A</v>
          </cell>
          <cell r="M12">
            <v>1</v>
          </cell>
          <cell r="N12">
            <v>0</v>
          </cell>
          <cell r="R12">
            <v>0</v>
          </cell>
          <cell r="S12">
            <v>0</v>
          </cell>
          <cell r="T12">
            <v>1</v>
          </cell>
          <cell r="U12">
            <v>1</v>
          </cell>
        </row>
        <row r="13">
          <cell r="A13">
            <v>147</v>
          </cell>
          <cell r="B13">
            <v>57.2</v>
          </cell>
          <cell r="D13">
            <v>57.2</v>
          </cell>
          <cell r="E13">
            <v>0</v>
          </cell>
          <cell r="F13">
            <v>57.2</v>
          </cell>
          <cell r="G13">
            <v>0</v>
          </cell>
          <cell r="I13" t="str">
            <v>A</v>
          </cell>
          <cell r="M13">
            <v>1</v>
          </cell>
          <cell r="N13">
            <v>0</v>
          </cell>
          <cell r="R13">
            <v>0</v>
          </cell>
          <cell r="S13">
            <v>0</v>
          </cell>
          <cell r="T13">
            <v>1</v>
          </cell>
          <cell r="U13">
            <v>1</v>
          </cell>
        </row>
        <row r="14">
          <cell r="A14">
            <v>146</v>
          </cell>
          <cell r="B14">
            <v>46</v>
          </cell>
          <cell r="D14">
            <v>46</v>
          </cell>
          <cell r="E14">
            <v>0</v>
          </cell>
          <cell r="F14">
            <v>46</v>
          </cell>
          <cell r="G14">
            <v>0</v>
          </cell>
          <cell r="I14" t="str">
            <v>C</v>
          </cell>
          <cell r="M14">
            <v>0</v>
          </cell>
          <cell r="N14">
            <v>2</v>
          </cell>
          <cell r="R14">
            <v>0</v>
          </cell>
          <cell r="S14">
            <v>4</v>
          </cell>
          <cell r="T14">
            <v>0</v>
          </cell>
          <cell r="U14">
            <v>1</v>
          </cell>
        </row>
        <row r="15">
          <cell r="A15">
            <v>145</v>
          </cell>
          <cell r="B15">
            <v>55.3</v>
          </cell>
          <cell r="D15">
            <v>55.3</v>
          </cell>
          <cell r="E15">
            <v>0</v>
          </cell>
          <cell r="F15">
            <v>55.3</v>
          </cell>
          <cell r="G15">
            <v>0</v>
          </cell>
          <cell r="I15" t="str">
            <v>A</v>
          </cell>
          <cell r="M15">
            <v>1</v>
          </cell>
          <cell r="N15">
            <v>0</v>
          </cell>
          <cell r="R15">
            <v>0</v>
          </cell>
          <cell r="S15">
            <v>0</v>
          </cell>
          <cell r="T15">
            <v>1</v>
          </cell>
          <cell r="U15">
            <v>1</v>
          </cell>
        </row>
        <row r="16">
          <cell r="A16">
            <v>144</v>
          </cell>
          <cell r="B16">
            <v>48.3</v>
          </cell>
          <cell r="D16">
            <v>48.3</v>
          </cell>
          <cell r="E16">
            <v>0</v>
          </cell>
          <cell r="F16">
            <v>48.3</v>
          </cell>
          <cell r="G16">
            <v>0</v>
          </cell>
          <cell r="I16" t="str">
            <v>A</v>
          </cell>
          <cell r="M16">
            <v>1</v>
          </cell>
          <cell r="N16">
            <v>0</v>
          </cell>
          <cell r="R16">
            <v>0</v>
          </cell>
          <cell r="S16">
            <v>0</v>
          </cell>
          <cell r="T16">
            <v>1</v>
          </cell>
          <cell r="U16">
            <v>1</v>
          </cell>
        </row>
        <row r="17">
          <cell r="A17">
            <v>143</v>
          </cell>
          <cell r="B17">
            <v>49.4</v>
          </cell>
          <cell r="D17">
            <v>49.4</v>
          </cell>
          <cell r="E17">
            <v>0</v>
          </cell>
          <cell r="F17">
            <v>49.4</v>
          </cell>
          <cell r="G17">
            <v>0</v>
          </cell>
          <cell r="I17" t="str">
            <v>A</v>
          </cell>
          <cell r="M17">
            <v>1</v>
          </cell>
          <cell r="N17">
            <v>0</v>
          </cell>
          <cell r="R17">
            <v>0</v>
          </cell>
          <cell r="S17">
            <v>0</v>
          </cell>
          <cell r="T17">
            <v>1</v>
          </cell>
          <cell r="U17">
            <v>1</v>
          </cell>
        </row>
        <row r="18">
          <cell r="A18">
            <v>142</v>
          </cell>
          <cell r="B18">
            <v>44.5</v>
          </cell>
          <cell r="D18">
            <v>44.5</v>
          </cell>
          <cell r="E18">
            <v>0</v>
          </cell>
          <cell r="F18">
            <v>44.5</v>
          </cell>
          <cell r="G18">
            <v>0</v>
          </cell>
          <cell r="I18" t="str">
            <v>B</v>
          </cell>
          <cell r="M18">
            <v>0</v>
          </cell>
          <cell r="N18">
            <v>1</v>
          </cell>
          <cell r="R18">
            <v>0</v>
          </cell>
          <cell r="S18">
            <v>4</v>
          </cell>
          <cell r="T18">
            <v>0</v>
          </cell>
          <cell r="U18">
            <v>1</v>
          </cell>
        </row>
        <row r="19">
          <cell r="A19">
            <v>141</v>
          </cell>
          <cell r="B19">
            <v>47.7</v>
          </cell>
          <cell r="D19">
            <v>47.7</v>
          </cell>
          <cell r="E19">
            <v>0</v>
          </cell>
          <cell r="F19">
            <v>47.7</v>
          </cell>
          <cell r="G19">
            <v>0</v>
          </cell>
          <cell r="I19" t="str">
            <v>B</v>
          </cell>
          <cell r="M19">
            <v>0</v>
          </cell>
          <cell r="N19">
            <v>1</v>
          </cell>
          <cell r="R19">
            <v>0</v>
          </cell>
          <cell r="S19">
            <v>4</v>
          </cell>
          <cell r="T19">
            <v>0</v>
          </cell>
          <cell r="U19">
            <v>1</v>
          </cell>
        </row>
        <row r="20">
          <cell r="A20">
            <v>140</v>
          </cell>
          <cell r="B20">
            <v>50.6</v>
          </cell>
          <cell r="D20">
            <v>50.6</v>
          </cell>
          <cell r="E20">
            <v>0</v>
          </cell>
          <cell r="F20">
            <v>50.6</v>
          </cell>
          <cell r="G20">
            <v>0</v>
          </cell>
          <cell r="I20" t="str">
            <v>A</v>
          </cell>
          <cell r="K20">
            <v>1</v>
          </cell>
          <cell r="M20">
            <v>1</v>
          </cell>
          <cell r="N20">
            <v>0</v>
          </cell>
          <cell r="R20">
            <v>2</v>
          </cell>
          <cell r="S20">
            <v>0</v>
          </cell>
          <cell r="T20">
            <v>1</v>
          </cell>
          <cell r="U20">
            <v>1</v>
          </cell>
        </row>
        <row r="21">
          <cell r="A21">
            <v>139</v>
          </cell>
          <cell r="B21">
            <v>44.5</v>
          </cell>
          <cell r="D21">
            <v>44.5</v>
          </cell>
          <cell r="E21">
            <v>0</v>
          </cell>
          <cell r="F21">
            <v>44.5</v>
          </cell>
          <cell r="G21">
            <v>0</v>
          </cell>
          <cell r="I21" t="str">
            <v>A</v>
          </cell>
          <cell r="M21">
            <v>1</v>
          </cell>
          <cell r="N21">
            <v>0</v>
          </cell>
          <cell r="R21">
            <v>0</v>
          </cell>
          <cell r="S21">
            <v>0</v>
          </cell>
          <cell r="T21">
            <v>1</v>
          </cell>
          <cell r="U21">
            <v>1</v>
          </cell>
        </row>
        <row r="22">
          <cell r="A22" t="str">
            <v>호근138</v>
          </cell>
          <cell r="B22">
            <v>57.8</v>
          </cell>
          <cell r="D22">
            <v>57.8</v>
          </cell>
          <cell r="E22">
            <v>0</v>
          </cell>
          <cell r="F22">
            <v>57.8</v>
          </cell>
          <cell r="G22">
            <v>0</v>
          </cell>
          <cell r="H22">
            <v>1</v>
          </cell>
          <cell r="I22" t="str">
            <v>C</v>
          </cell>
          <cell r="M22">
            <v>0</v>
          </cell>
          <cell r="N22">
            <v>2</v>
          </cell>
          <cell r="R22">
            <v>0</v>
          </cell>
          <cell r="S22">
            <v>4</v>
          </cell>
          <cell r="T22">
            <v>0</v>
          </cell>
          <cell r="U22">
            <v>1</v>
          </cell>
        </row>
        <row r="23">
          <cell r="A23" t="str">
            <v>소계1</v>
          </cell>
          <cell r="B23">
            <v>706.6</v>
          </cell>
          <cell r="C23">
            <v>0</v>
          </cell>
          <cell r="D23">
            <v>706.6</v>
          </cell>
          <cell r="E23">
            <v>0</v>
          </cell>
          <cell r="F23">
            <v>706.6</v>
          </cell>
          <cell r="G23">
            <v>0</v>
          </cell>
          <cell r="H23">
            <v>1</v>
          </cell>
          <cell r="I23">
            <v>0</v>
          </cell>
          <cell r="J23">
            <v>0</v>
          </cell>
          <cell r="K23">
            <v>1</v>
          </cell>
          <cell r="L23">
            <v>824.36666666666667</v>
          </cell>
          <cell r="M23">
            <v>8</v>
          </cell>
          <cell r="N23">
            <v>9</v>
          </cell>
          <cell r="O23">
            <v>0</v>
          </cell>
          <cell r="P23">
            <v>0</v>
          </cell>
          <cell r="Q23">
            <v>0</v>
          </cell>
          <cell r="R23">
            <v>2</v>
          </cell>
          <cell r="S23">
            <v>24</v>
          </cell>
          <cell r="T23">
            <v>8</v>
          </cell>
          <cell r="U23">
            <v>14</v>
          </cell>
        </row>
        <row r="24">
          <cell r="A24" t="str">
            <v>호근간138R1</v>
          </cell>
          <cell r="B24">
            <v>14.5</v>
          </cell>
          <cell r="D24">
            <v>14.5</v>
          </cell>
          <cell r="E24">
            <v>0</v>
          </cell>
          <cell r="F24">
            <v>14.5</v>
          </cell>
          <cell r="G24">
            <v>0</v>
          </cell>
          <cell r="I24" t="str">
            <v>C</v>
          </cell>
          <cell r="M24">
            <v>0</v>
          </cell>
          <cell r="N24">
            <v>2</v>
          </cell>
          <cell r="R24">
            <v>0</v>
          </cell>
          <cell r="S24">
            <v>4</v>
          </cell>
          <cell r="T24">
            <v>0</v>
          </cell>
          <cell r="U24">
            <v>1</v>
          </cell>
        </row>
        <row r="25">
          <cell r="A25" t="str">
            <v>R2</v>
          </cell>
          <cell r="B25">
            <v>36.799999999999997</v>
          </cell>
          <cell r="D25">
            <v>36.799999999999997</v>
          </cell>
          <cell r="E25">
            <v>0</v>
          </cell>
          <cell r="F25">
            <v>36.799999999999997</v>
          </cell>
          <cell r="G25">
            <v>0</v>
          </cell>
          <cell r="I25" t="str">
            <v>A</v>
          </cell>
          <cell r="M25">
            <v>1</v>
          </cell>
          <cell r="N25">
            <v>0</v>
          </cell>
          <cell r="R25">
            <v>0</v>
          </cell>
          <cell r="S25">
            <v>0</v>
          </cell>
          <cell r="T25">
            <v>1</v>
          </cell>
          <cell r="U25">
            <v>1</v>
          </cell>
        </row>
        <row r="26">
          <cell r="A26" t="str">
            <v>R3</v>
          </cell>
          <cell r="B26">
            <v>40.200000000000003</v>
          </cell>
          <cell r="D26">
            <v>40.200000000000003</v>
          </cell>
          <cell r="E26">
            <v>0</v>
          </cell>
          <cell r="F26">
            <v>40.200000000000003</v>
          </cell>
          <cell r="G26">
            <v>0</v>
          </cell>
          <cell r="I26" t="str">
            <v>A</v>
          </cell>
          <cell r="M26">
            <v>1</v>
          </cell>
          <cell r="N26">
            <v>0</v>
          </cell>
          <cell r="R26">
            <v>0</v>
          </cell>
          <cell r="S26">
            <v>0</v>
          </cell>
          <cell r="T26">
            <v>1</v>
          </cell>
          <cell r="U26">
            <v>1</v>
          </cell>
        </row>
        <row r="27">
          <cell r="A27" t="str">
            <v>R4</v>
          </cell>
          <cell r="B27">
            <v>36</v>
          </cell>
          <cell r="D27">
            <v>36</v>
          </cell>
          <cell r="E27">
            <v>0</v>
          </cell>
          <cell r="F27">
            <v>36</v>
          </cell>
          <cell r="G27">
            <v>0</v>
          </cell>
          <cell r="I27" t="str">
            <v>C</v>
          </cell>
          <cell r="M27">
            <v>0</v>
          </cell>
          <cell r="N27">
            <v>2</v>
          </cell>
          <cell r="R27">
            <v>0</v>
          </cell>
          <cell r="S27">
            <v>4</v>
          </cell>
          <cell r="T27">
            <v>0</v>
          </cell>
          <cell r="U27">
            <v>1</v>
          </cell>
        </row>
        <row r="28">
          <cell r="A28" t="str">
            <v>R5</v>
          </cell>
          <cell r="B28">
            <v>23</v>
          </cell>
          <cell r="D28">
            <v>23</v>
          </cell>
          <cell r="E28">
            <v>0</v>
          </cell>
          <cell r="F28">
            <v>23</v>
          </cell>
          <cell r="G28">
            <v>0</v>
          </cell>
          <cell r="I28" t="str">
            <v>C</v>
          </cell>
          <cell r="M28">
            <v>0</v>
          </cell>
          <cell r="N28">
            <v>2</v>
          </cell>
          <cell r="R28">
            <v>0</v>
          </cell>
          <cell r="S28">
            <v>4</v>
          </cell>
          <cell r="T28">
            <v>0</v>
          </cell>
          <cell r="U28">
            <v>1</v>
          </cell>
        </row>
        <row r="29">
          <cell r="A29" t="str">
            <v>서라벌1</v>
          </cell>
          <cell r="B29">
            <v>40</v>
          </cell>
          <cell r="D29">
            <v>40</v>
          </cell>
          <cell r="E29">
            <v>0</v>
          </cell>
          <cell r="F29">
            <v>40</v>
          </cell>
          <cell r="G29">
            <v>0</v>
          </cell>
          <cell r="I29" t="str">
            <v>A</v>
          </cell>
          <cell r="M29">
            <v>1</v>
          </cell>
          <cell r="N29">
            <v>0</v>
          </cell>
          <cell r="R29">
            <v>0</v>
          </cell>
          <cell r="S29">
            <v>0</v>
          </cell>
          <cell r="T29">
            <v>1</v>
          </cell>
          <cell r="U29">
            <v>1</v>
          </cell>
        </row>
        <row r="30">
          <cell r="A30">
            <v>2</v>
          </cell>
          <cell r="B30">
            <v>53</v>
          </cell>
          <cell r="D30">
            <v>53</v>
          </cell>
          <cell r="E30">
            <v>0</v>
          </cell>
          <cell r="F30">
            <v>53</v>
          </cell>
          <cell r="G30">
            <v>0</v>
          </cell>
          <cell r="I30" t="str">
            <v>A</v>
          </cell>
          <cell r="M30">
            <v>1</v>
          </cell>
          <cell r="N30">
            <v>0</v>
          </cell>
          <cell r="R30">
            <v>0</v>
          </cell>
          <cell r="S30">
            <v>0</v>
          </cell>
          <cell r="T30">
            <v>1</v>
          </cell>
          <cell r="U30">
            <v>1</v>
          </cell>
        </row>
        <row r="31">
          <cell r="A31">
            <v>3</v>
          </cell>
          <cell r="B31">
            <v>41</v>
          </cell>
          <cell r="D31">
            <v>41</v>
          </cell>
          <cell r="E31">
            <v>0</v>
          </cell>
          <cell r="F31">
            <v>41</v>
          </cell>
          <cell r="G31">
            <v>0</v>
          </cell>
          <cell r="I31" t="str">
            <v>A</v>
          </cell>
          <cell r="K31">
            <v>1</v>
          </cell>
          <cell r="M31">
            <v>1</v>
          </cell>
          <cell r="N31">
            <v>0</v>
          </cell>
          <cell r="R31">
            <v>2</v>
          </cell>
          <cell r="S31">
            <v>0</v>
          </cell>
          <cell r="T31">
            <v>1</v>
          </cell>
          <cell r="U31">
            <v>1</v>
          </cell>
        </row>
        <row r="32">
          <cell r="A32">
            <v>4</v>
          </cell>
          <cell r="B32">
            <v>50</v>
          </cell>
          <cell r="D32">
            <v>50</v>
          </cell>
          <cell r="E32">
            <v>0</v>
          </cell>
          <cell r="F32">
            <v>50</v>
          </cell>
          <cell r="G32">
            <v>0</v>
          </cell>
          <cell r="I32" t="str">
            <v>A</v>
          </cell>
          <cell r="M32">
            <v>1</v>
          </cell>
          <cell r="N32">
            <v>0</v>
          </cell>
          <cell r="R32">
            <v>0</v>
          </cell>
          <cell r="S32">
            <v>0</v>
          </cell>
          <cell r="T32">
            <v>1</v>
          </cell>
          <cell r="U32">
            <v>1</v>
          </cell>
        </row>
        <row r="33">
          <cell r="A33">
            <v>5</v>
          </cell>
          <cell r="B33">
            <v>49</v>
          </cell>
          <cell r="D33">
            <v>49</v>
          </cell>
          <cell r="E33">
            <v>0</v>
          </cell>
          <cell r="F33">
            <v>49</v>
          </cell>
          <cell r="G33">
            <v>0</v>
          </cell>
          <cell r="I33" t="str">
            <v>A</v>
          </cell>
          <cell r="M33">
            <v>1</v>
          </cell>
          <cell r="N33">
            <v>0</v>
          </cell>
          <cell r="R33">
            <v>0</v>
          </cell>
          <cell r="S33">
            <v>0</v>
          </cell>
          <cell r="T33">
            <v>1</v>
          </cell>
          <cell r="U33">
            <v>1</v>
          </cell>
        </row>
        <row r="34">
          <cell r="A34">
            <v>6</v>
          </cell>
          <cell r="B34">
            <v>52</v>
          </cell>
          <cell r="D34">
            <v>52</v>
          </cell>
          <cell r="E34">
            <v>0</v>
          </cell>
          <cell r="F34">
            <v>52</v>
          </cell>
          <cell r="G34">
            <v>0</v>
          </cell>
          <cell r="I34" t="str">
            <v>A</v>
          </cell>
          <cell r="M34">
            <v>1</v>
          </cell>
          <cell r="N34">
            <v>0</v>
          </cell>
          <cell r="R34">
            <v>0</v>
          </cell>
          <cell r="S34">
            <v>0</v>
          </cell>
          <cell r="T34">
            <v>1</v>
          </cell>
          <cell r="U34">
            <v>1</v>
          </cell>
        </row>
        <row r="35">
          <cell r="A35">
            <v>7</v>
          </cell>
          <cell r="B35">
            <v>50</v>
          </cell>
          <cell r="D35">
            <v>50</v>
          </cell>
          <cell r="E35">
            <v>0</v>
          </cell>
          <cell r="F35">
            <v>50</v>
          </cell>
          <cell r="G35">
            <v>0</v>
          </cell>
          <cell r="I35" t="str">
            <v>A</v>
          </cell>
          <cell r="M35">
            <v>1</v>
          </cell>
          <cell r="N35">
            <v>0</v>
          </cell>
          <cell r="R35">
            <v>0</v>
          </cell>
          <cell r="S35">
            <v>0</v>
          </cell>
          <cell r="T35">
            <v>1</v>
          </cell>
          <cell r="U35">
            <v>1</v>
          </cell>
        </row>
        <row r="36">
          <cell r="A36">
            <v>8</v>
          </cell>
          <cell r="B36">
            <v>45</v>
          </cell>
          <cell r="D36">
            <v>45</v>
          </cell>
          <cell r="E36">
            <v>0</v>
          </cell>
          <cell r="F36">
            <v>45</v>
          </cell>
          <cell r="G36">
            <v>0</v>
          </cell>
          <cell r="I36" t="str">
            <v>A</v>
          </cell>
          <cell r="M36">
            <v>1</v>
          </cell>
          <cell r="N36">
            <v>0</v>
          </cell>
          <cell r="R36">
            <v>0</v>
          </cell>
          <cell r="S36">
            <v>0</v>
          </cell>
          <cell r="T36">
            <v>1</v>
          </cell>
          <cell r="U36">
            <v>1</v>
          </cell>
        </row>
        <row r="37">
          <cell r="A37">
            <v>9</v>
          </cell>
          <cell r="B37">
            <v>55</v>
          </cell>
          <cell r="D37">
            <v>55</v>
          </cell>
          <cell r="E37">
            <v>0</v>
          </cell>
          <cell r="F37">
            <v>55</v>
          </cell>
          <cell r="G37">
            <v>0</v>
          </cell>
          <cell r="I37" t="str">
            <v>B</v>
          </cell>
          <cell r="M37">
            <v>0</v>
          </cell>
          <cell r="N37">
            <v>1</v>
          </cell>
          <cell r="R37">
            <v>0</v>
          </cell>
          <cell r="S37">
            <v>4</v>
          </cell>
          <cell r="T37">
            <v>0</v>
          </cell>
          <cell r="U37">
            <v>1</v>
          </cell>
        </row>
        <row r="38">
          <cell r="A38">
            <v>10</v>
          </cell>
          <cell r="B38">
            <v>49</v>
          </cell>
          <cell r="D38">
            <v>49</v>
          </cell>
          <cell r="E38">
            <v>0</v>
          </cell>
          <cell r="F38">
            <v>49</v>
          </cell>
          <cell r="G38">
            <v>0</v>
          </cell>
          <cell r="I38" t="str">
            <v>A</v>
          </cell>
          <cell r="M38">
            <v>1</v>
          </cell>
          <cell r="N38">
            <v>0</v>
          </cell>
          <cell r="R38">
            <v>0</v>
          </cell>
          <cell r="S38">
            <v>0</v>
          </cell>
          <cell r="T38">
            <v>1</v>
          </cell>
          <cell r="U38">
            <v>1</v>
          </cell>
        </row>
        <row r="39">
          <cell r="A39">
            <v>11</v>
          </cell>
          <cell r="B39">
            <v>42</v>
          </cell>
          <cell r="D39">
            <v>42</v>
          </cell>
          <cell r="E39">
            <v>0</v>
          </cell>
          <cell r="F39">
            <v>42</v>
          </cell>
          <cell r="G39">
            <v>0</v>
          </cell>
          <cell r="I39" t="str">
            <v>A</v>
          </cell>
          <cell r="M39">
            <v>1</v>
          </cell>
          <cell r="N39">
            <v>0</v>
          </cell>
          <cell r="R39">
            <v>0</v>
          </cell>
          <cell r="S39">
            <v>0</v>
          </cell>
          <cell r="T39">
            <v>1</v>
          </cell>
          <cell r="U39">
            <v>1</v>
          </cell>
        </row>
        <row r="40">
          <cell r="A40">
            <v>12</v>
          </cell>
          <cell r="B40">
            <v>38</v>
          </cell>
          <cell r="D40">
            <v>38</v>
          </cell>
          <cell r="E40">
            <v>0</v>
          </cell>
          <cell r="F40">
            <v>38</v>
          </cell>
          <cell r="G40">
            <v>0</v>
          </cell>
          <cell r="I40" t="str">
            <v>A</v>
          </cell>
          <cell r="M40">
            <v>1</v>
          </cell>
          <cell r="N40">
            <v>0</v>
          </cell>
          <cell r="R40">
            <v>0</v>
          </cell>
          <cell r="S40">
            <v>0</v>
          </cell>
          <cell r="T40">
            <v>1</v>
          </cell>
          <cell r="U40">
            <v>1</v>
          </cell>
        </row>
        <row r="41">
          <cell r="A41">
            <v>13</v>
          </cell>
          <cell r="B41">
            <v>50</v>
          </cell>
          <cell r="D41">
            <v>50</v>
          </cell>
          <cell r="E41">
            <v>0</v>
          </cell>
          <cell r="F41">
            <v>50</v>
          </cell>
          <cell r="G41">
            <v>0</v>
          </cell>
          <cell r="I41" t="str">
            <v>A</v>
          </cell>
          <cell r="M41">
            <v>1</v>
          </cell>
          <cell r="N41">
            <v>0</v>
          </cell>
          <cell r="R41">
            <v>0</v>
          </cell>
          <cell r="S41">
            <v>0</v>
          </cell>
          <cell r="T41">
            <v>1</v>
          </cell>
          <cell r="U41">
            <v>1</v>
          </cell>
        </row>
        <row r="42">
          <cell r="A42">
            <v>14</v>
          </cell>
          <cell r="B42">
            <v>52</v>
          </cell>
          <cell r="D42">
            <v>52</v>
          </cell>
          <cell r="E42">
            <v>0</v>
          </cell>
          <cell r="F42">
            <v>52</v>
          </cell>
          <cell r="G42">
            <v>0</v>
          </cell>
          <cell r="I42" t="str">
            <v>A</v>
          </cell>
          <cell r="K42">
            <v>1</v>
          </cell>
          <cell r="M42">
            <v>1</v>
          </cell>
          <cell r="N42">
            <v>0</v>
          </cell>
          <cell r="R42">
            <v>2</v>
          </cell>
          <cell r="S42">
            <v>0</v>
          </cell>
          <cell r="T42">
            <v>1</v>
          </cell>
          <cell r="U42">
            <v>1</v>
          </cell>
        </row>
        <row r="43">
          <cell r="A43">
            <v>15</v>
          </cell>
          <cell r="B43">
            <v>52</v>
          </cell>
          <cell r="D43">
            <v>52</v>
          </cell>
          <cell r="E43">
            <v>0</v>
          </cell>
          <cell r="F43">
            <v>52</v>
          </cell>
          <cell r="G43">
            <v>0</v>
          </cell>
          <cell r="I43" t="str">
            <v>A</v>
          </cell>
          <cell r="M43">
            <v>1</v>
          </cell>
          <cell r="N43">
            <v>0</v>
          </cell>
          <cell r="R43">
            <v>0</v>
          </cell>
          <cell r="S43">
            <v>0</v>
          </cell>
          <cell r="T43">
            <v>1</v>
          </cell>
          <cell r="U43">
            <v>1</v>
          </cell>
        </row>
        <row r="44">
          <cell r="A44">
            <v>16</v>
          </cell>
          <cell r="B44">
            <v>38</v>
          </cell>
          <cell r="D44">
            <v>38</v>
          </cell>
          <cell r="E44">
            <v>0</v>
          </cell>
          <cell r="F44">
            <v>38</v>
          </cell>
          <cell r="G44">
            <v>0</v>
          </cell>
          <cell r="I44" t="str">
            <v>A</v>
          </cell>
          <cell r="M44">
            <v>1</v>
          </cell>
          <cell r="N44">
            <v>0</v>
          </cell>
          <cell r="R44">
            <v>0</v>
          </cell>
          <cell r="S44">
            <v>0</v>
          </cell>
          <cell r="T44">
            <v>1</v>
          </cell>
          <cell r="U44">
            <v>1</v>
          </cell>
        </row>
        <row r="45">
          <cell r="A45" t="str">
            <v>하원1</v>
          </cell>
          <cell r="B45">
            <v>24</v>
          </cell>
          <cell r="D45">
            <v>24</v>
          </cell>
          <cell r="E45">
            <v>0</v>
          </cell>
          <cell r="F45">
            <v>24</v>
          </cell>
          <cell r="G45">
            <v>0</v>
          </cell>
          <cell r="I45" t="str">
            <v>C</v>
          </cell>
          <cell r="M45">
            <v>0</v>
          </cell>
          <cell r="N45">
            <v>2</v>
          </cell>
          <cell r="R45">
            <v>0</v>
          </cell>
          <cell r="S45">
            <v>4</v>
          </cell>
          <cell r="T45">
            <v>0</v>
          </cell>
          <cell r="U45">
            <v>1</v>
          </cell>
        </row>
        <row r="46">
          <cell r="A46">
            <v>2</v>
          </cell>
          <cell r="B46">
            <v>16.2</v>
          </cell>
          <cell r="D46">
            <v>16.2</v>
          </cell>
          <cell r="E46">
            <v>0</v>
          </cell>
          <cell r="F46">
            <v>16.2</v>
          </cell>
          <cell r="G46">
            <v>0</v>
          </cell>
          <cell r="I46" t="str">
            <v>C</v>
          </cell>
          <cell r="M46">
            <v>0</v>
          </cell>
          <cell r="N46">
            <v>2</v>
          </cell>
          <cell r="R46">
            <v>0</v>
          </cell>
          <cell r="S46">
            <v>4</v>
          </cell>
          <cell r="T46">
            <v>0</v>
          </cell>
          <cell r="U46">
            <v>1</v>
          </cell>
        </row>
        <row r="47">
          <cell r="A47">
            <v>3</v>
          </cell>
          <cell r="B47">
            <v>38.700000000000003</v>
          </cell>
          <cell r="D47">
            <v>38.700000000000003</v>
          </cell>
          <cell r="E47">
            <v>0</v>
          </cell>
          <cell r="F47">
            <v>38.700000000000003</v>
          </cell>
          <cell r="G47">
            <v>0</v>
          </cell>
          <cell r="I47" t="str">
            <v>C</v>
          </cell>
          <cell r="M47">
            <v>0</v>
          </cell>
          <cell r="N47">
            <v>2</v>
          </cell>
          <cell r="R47">
            <v>0</v>
          </cell>
          <cell r="S47">
            <v>4</v>
          </cell>
          <cell r="T47">
            <v>0</v>
          </cell>
          <cell r="U47">
            <v>1</v>
          </cell>
        </row>
        <row r="48">
          <cell r="A48" t="str">
            <v>(593)</v>
          </cell>
          <cell r="B48">
            <v>36</v>
          </cell>
          <cell r="D48">
            <v>36</v>
          </cell>
          <cell r="E48">
            <v>0</v>
          </cell>
          <cell r="F48">
            <v>36</v>
          </cell>
          <cell r="G48">
            <v>0</v>
          </cell>
          <cell r="I48" t="str">
            <v>C</v>
          </cell>
          <cell r="M48">
            <v>0</v>
          </cell>
          <cell r="N48">
            <v>2</v>
          </cell>
          <cell r="R48">
            <v>0</v>
          </cell>
          <cell r="S48">
            <v>4</v>
          </cell>
          <cell r="T48">
            <v>0</v>
          </cell>
          <cell r="U48">
            <v>1</v>
          </cell>
        </row>
        <row r="49">
          <cell r="A49" t="str">
            <v>(681)</v>
          </cell>
          <cell r="B49">
            <v>65</v>
          </cell>
          <cell r="D49">
            <v>65</v>
          </cell>
          <cell r="E49">
            <v>0</v>
          </cell>
          <cell r="F49">
            <v>65</v>
          </cell>
          <cell r="G49">
            <v>0</v>
          </cell>
          <cell r="I49" t="str">
            <v>C</v>
          </cell>
          <cell r="M49">
            <v>0</v>
          </cell>
          <cell r="N49">
            <v>2</v>
          </cell>
          <cell r="R49">
            <v>0</v>
          </cell>
          <cell r="S49">
            <v>4</v>
          </cell>
          <cell r="T49">
            <v>0</v>
          </cell>
          <cell r="U49">
            <v>1</v>
          </cell>
        </row>
        <row r="50">
          <cell r="A50" t="str">
            <v>대륜1L1</v>
          </cell>
          <cell r="B50">
            <v>16</v>
          </cell>
          <cell r="D50">
            <v>16</v>
          </cell>
          <cell r="E50">
            <v>0</v>
          </cell>
          <cell r="F50">
            <v>16</v>
          </cell>
          <cell r="G50">
            <v>0</v>
          </cell>
          <cell r="I50" t="str">
            <v>C</v>
          </cell>
          <cell r="M50">
            <v>0</v>
          </cell>
          <cell r="N50">
            <v>2</v>
          </cell>
          <cell r="R50">
            <v>0</v>
          </cell>
          <cell r="S50">
            <v>4</v>
          </cell>
          <cell r="T50">
            <v>0</v>
          </cell>
          <cell r="U50">
            <v>1</v>
          </cell>
        </row>
        <row r="51">
          <cell r="A51" t="str">
            <v>대륜1</v>
          </cell>
          <cell r="B51">
            <v>40</v>
          </cell>
          <cell r="D51">
            <v>40</v>
          </cell>
          <cell r="E51">
            <v>0</v>
          </cell>
          <cell r="F51">
            <v>40</v>
          </cell>
          <cell r="G51">
            <v>0</v>
          </cell>
          <cell r="I51" t="str">
            <v>C</v>
          </cell>
          <cell r="M51">
            <v>0</v>
          </cell>
          <cell r="N51">
            <v>2</v>
          </cell>
          <cell r="R51">
            <v>0</v>
          </cell>
          <cell r="S51">
            <v>4</v>
          </cell>
          <cell r="T51">
            <v>0</v>
          </cell>
          <cell r="U51">
            <v>1</v>
          </cell>
        </row>
        <row r="52">
          <cell r="A52">
            <v>2</v>
          </cell>
          <cell r="B52">
            <v>21.4</v>
          </cell>
          <cell r="D52">
            <v>21.4</v>
          </cell>
          <cell r="E52">
            <v>0</v>
          </cell>
          <cell r="F52">
            <v>21.4</v>
          </cell>
          <cell r="G52">
            <v>0</v>
          </cell>
          <cell r="I52" t="str">
            <v>A</v>
          </cell>
          <cell r="M52">
            <v>1</v>
          </cell>
          <cell r="N52">
            <v>0</v>
          </cell>
          <cell r="R52">
            <v>0</v>
          </cell>
          <cell r="S52">
            <v>0</v>
          </cell>
          <cell r="T52">
            <v>1</v>
          </cell>
          <cell r="U52">
            <v>1</v>
          </cell>
        </row>
        <row r="53">
          <cell r="A53" t="str">
            <v>대륜3</v>
          </cell>
          <cell r="B53">
            <v>23</v>
          </cell>
          <cell r="D53">
            <v>23</v>
          </cell>
          <cell r="E53">
            <v>0</v>
          </cell>
          <cell r="F53">
            <v>23</v>
          </cell>
          <cell r="G53">
            <v>0</v>
          </cell>
          <cell r="I53" t="str">
            <v>A</v>
          </cell>
          <cell r="M53">
            <v>1</v>
          </cell>
          <cell r="N53">
            <v>0</v>
          </cell>
          <cell r="R53">
            <v>0</v>
          </cell>
          <cell r="S53">
            <v>0</v>
          </cell>
          <cell r="T53">
            <v>1</v>
          </cell>
          <cell r="U53">
            <v>1</v>
          </cell>
        </row>
        <row r="54">
          <cell r="A54">
            <v>4</v>
          </cell>
          <cell r="B54">
            <v>23.3</v>
          </cell>
          <cell r="D54">
            <v>23.3</v>
          </cell>
          <cell r="E54">
            <v>0</v>
          </cell>
          <cell r="F54">
            <v>23.3</v>
          </cell>
          <cell r="G54">
            <v>0</v>
          </cell>
          <cell r="H54">
            <v>1</v>
          </cell>
          <cell r="I54" t="str">
            <v>B</v>
          </cell>
          <cell r="M54">
            <v>0</v>
          </cell>
          <cell r="N54">
            <v>1</v>
          </cell>
          <cell r="R54">
            <v>0</v>
          </cell>
          <cell r="S54">
            <v>4</v>
          </cell>
          <cell r="T54">
            <v>0</v>
          </cell>
          <cell r="U54">
            <v>1</v>
          </cell>
        </row>
        <row r="55">
          <cell r="A55" t="str">
            <v>소계2</v>
          </cell>
          <cell r="B55">
            <v>1210.1000000000001</v>
          </cell>
          <cell r="C55">
            <v>0</v>
          </cell>
          <cell r="D55">
            <v>1210.1000000000001</v>
          </cell>
          <cell r="E55">
            <v>0</v>
          </cell>
          <cell r="F55">
            <v>1210.1000000000001</v>
          </cell>
          <cell r="G55">
            <v>0</v>
          </cell>
          <cell r="H55">
            <v>1</v>
          </cell>
          <cell r="I55">
            <v>0</v>
          </cell>
          <cell r="J55">
            <v>0</v>
          </cell>
          <cell r="K55">
            <v>2</v>
          </cell>
          <cell r="L55">
            <v>1411.7833333333335</v>
          </cell>
          <cell r="M55">
            <v>19</v>
          </cell>
          <cell r="N55">
            <v>22</v>
          </cell>
          <cell r="O55">
            <v>0</v>
          </cell>
          <cell r="P55">
            <v>0</v>
          </cell>
          <cell r="Q55">
            <v>0</v>
          </cell>
          <cell r="R55">
            <v>4</v>
          </cell>
          <cell r="S55">
            <v>48</v>
          </cell>
          <cell r="T55">
            <v>19</v>
          </cell>
          <cell r="U55">
            <v>31</v>
          </cell>
        </row>
        <row r="56">
          <cell r="A56">
            <v>5</v>
          </cell>
          <cell r="B56">
            <v>52.8</v>
          </cell>
          <cell r="D56">
            <v>52.8</v>
          </cell>
          <cell r="E56">
            <v>0</v>
          </cell>
          <cell r="F56">
            <v>52.8</v>
          </cell>
          <cell r="G56">
            <v>0</v>
          </cell>
          <cell r="I56" t="str">
            <v>A</v>
          </cell>
          <cell r="M56">
            <v>1</v>
          </cell>
          <cell r="N56">
            <v>0</v>
          </cell>
          <cell r="R56">
            <v>0</v>
          </cell>
          <cell r="S56">
            <v>0</v>
          </cell>
          <cell r="T56">
            <v>1</v>
          </cell>
          <cell r="U56">
            <v>1</v>
          </cell>
        </row>
        <row r="57">
          <cell r="A57">
            <v>6</v>
          </cell>
          <cell r="B57">
            <v>52.7</v>
          </cell>
          <cell r="D57">
            <v>52.7</v>
          </cell>
          <cell r="E57">
            <v>0</v>
          </cell>
          <cell r="F57">
            <v>52.7</v>
          </cell>
          <cell r="G57">
            <v>0</v>
          </cell>
          <cell r="I57" t="str">
            <v>A</v>
          </cell>
          <cell r="M57">
            <v>1</v>
          </cell>
          <cell r="N57">
            <v>0</v>
          </cell>
          <cell r="R57">
            <v>0</v>
          </cell>
          <cell r="S57">
            <v>0</v>
          </cell>
          <cell r="T57">
            <v>1</v>
          </cell>
          <cell r="U57">
            <v>1</v>
          </cell>
        </row>
        <row r="58">
          <cell r="A58">
            <v>7</v>
          </cell>
          <cell r="B58">
            <v>49.2</v>
          </cell>
          <cell r="D58">
            <v>49.2</v>
          </cell>
          <cell r="E58">
            <v>0</v>
          </cell>
          <cell r="F58">
            <v>49.2</v>
          </cell>
          <cell r="G58">
            <v>0</v>
          </cell>
          <cell r="I58" t="str">
            <v>A</v>
          </cell>
          <cell r="M58">
            <v>1</v>
          </cell>
          <cell r="N58">
            <v>0</v>
          </cell>
          <cell r="R58">
            <v>0</v>
          </cell>
          <cell r="S58">
            <v>0</v>
          </cell>
          <cell r="T58">
            <v>1</v>
          </cell>
          <cell r="U58">
            <v>1</v>
          </cell>
        </row>
        <row r="59">
          <cell r="A59">
            <v>8</v>
          </cell>
          <cell r="B59">
            <v>53.8</v>
          </cell>
          <cell r="D59">
            <v>53.8</v>
          </cell>
          <cell r="E59">
            <v>0</v>
          </cell>
          <cell r="F59">
            <v>53.8</v>
          </cell>
          <cell r="G59">
            <v>0</v>
          </cell>
          <cell r="I59" t="str">
            <v>B</v>
          </cell>
          <cell r="M59">
            <v>0</v>
          </cell>
          <cell r="N59">
            <v>1</v>
          </cell>
          <cell r="R59">
            <v>0</v>
          </cell>
          <cell r="S59">
            <v>4</v>
          </cell>
          <cell r="T59">
            <v>0</v>
          </cell>
          <cell r="U59">
            <v>1</v>
          </cell>
        </row>
        <row r="60">
          <cell r="A60">
            <v>9</v>
          </cell>
          <cell r="B60">
            <v>71.2</v>
          </cell>
          <cell r="D60">
            <v>71.2</v>
          </cell>
          <cell r="E60">
            <v>0</v>
          </cell>
          <cell r="F60">
            <v>71.2</v>
          </cell>
          <cell r="G60">
            <v>0</v>
          </cell>
          <cell r="I60" t="str">
            <v>B</v>
          </cell>
          <cell r="M60">
            <v>0</v>
          </cell>
          <cell r="N60">
            <v>1</v>
          </cell>
          <cell r="R60">
            <v>0</v>
          </cell>
          <cell r="S60">
            <v>4</v>
          </cell>
          <cell r="T60">
            <v>0</v>
          </cell>
          <cell r="U60">
            <v>1</v>
          </cell>
        </row>
        <row r="61">
          <cell r="A61">
            <v>10</v>
          </cell>
          <cell r="B61">
            <v>84</v>
          </cell>
          <cell r="D61">
            <v>84</v>
          </cell>
          <cell r="E61">
            <v>0</v>
          </cell>
          <cell r="F61">
            <v>84</v>
          </cell>
          <cell r="G61">
            <v>0</v>
          </cell>
          <cell r="I61" t="str">
            <v>B</v>
          </cell>
          <cell r="M61">
            <v>0</v>
          </cell>
          <cell r="N61">
            <v>1</v>
          </cell>
          <cell r="R61">
            <v>0</v>
          </cell>
          <cell r="S61">
            <v>4</v>
          </cell>
          <cell r="T61">
            <v>0</v>
          </cell>
          <cell r="U61">
            <v>1</v>
          </cell>
        </row>
        <row r="62">
          <cell r="A62" t="str">
            <v>10M</v>
          </cell>
          <cell r="B62">
            <v>25</v>
          </cell>
          <cell r="D62">
            <v>25</v>
          </cell>
          <cell r="E62">
            <v>0</v>
          </cell>
          <cell r="F62">
            <v>25</v>
          </cell>
          <cell r="G62">
            <v>0</v>
          </cell>
          <cell r="I62" t="str">
            <v>A</v>
          </cell>
          <cell r="M62">
            <v>1</v>
          </cell>
          <cell r="N62">
            <v>0</v>
          </cell>
          <cell r="R62">
            <v>0</v>
          </cell>
          <cell r="S62">
            <v>0</v>
          </cell>
          <cell r="T62">
            <v>1</v>
          </cell>
          <cell r="U62">
            <v>1</v>
          </cell>
        </row>
        <row r="63">
          <cell r="A63">
            <v>11</v>
          </cell>
          <cell r="B63">
            <v>45</v>
          </cell>
          <cell r="D63">
            <v>45</v>
          </cell>
          <cell r="E63">
            <v>0</v>
          </cell>
          <cell r="F63">
            <v>45</v>
          </cell>
          <cell r="G63">
            <v>0</v>
          </cell>
          <cell r="I63" t="str">
            <v>A</v>
          </cell>
          <cell r="M63">
            <v>1</v>
          </cell>
          <cell r="N63">
            <v>0</v>
          </cell>
          <cell r="R63">
            <v>0</v>
          </cell>
          <cell r="S63">
            <v>0</v>
          </cell>
          <cell r="T63">
            <v>1</v>
          </cell>
          <cell r="U63">
            <v>1</v>
          </cell>
        </row>
        <row r="64">
          <cell r="A64">
            <v>12</v>
          </cell>
          <cell r="B64">
            <v>37</v>
          </cell>
          <cell r="D64">
            <v>37</v>
          </cell>
          <cell r="E64">
            <v>0</v>
          </cell>
          <cell r="F64">
            <v>37</v>
          </cell>
          <cell r="G64">
            <v>0</v>
          </cell>
          <cell r="I64" t="str">
            <v>A</v>
          </cell>
          <cell r="K64">
            <v>1</v>
          </cell>
          <cell r="M64">
            <v>1</v>
          </cell>
          <cell r="N64">
            <v>0</v>
          </cell>
          <cell r="R64">
            <v>2</v>
          </cell>
          <cell r="S64">
            <v>0</v>
          </cell>
          <cell r="T64">
            <v>1</v>
          </cell>
          <cell r="U64">
            <v>1</v>
          </cell>
        </row>
        <row r="65">
          <cell r="A65">
            <v>13</v>
          </cell>
          <cell r="B65">
            <v>49</v>
          </cell>
          <cell r="D65">
            <v>49</v>
          </cell>
          <cell r="E65">
            <v>0</v>
          </cell>
          <cell r="F65">
            <v>49</v>
          </cell>
          <cell r="G65">
            <v>0</v>
          </cell>
          <cell r="I65" t="str">
            <v>A</v>
          </cell>
          <cell r="M65">
            <v>1</v>
          </cell>
          <cell r="N65">
            <v>0</v>
          </cell>
          <cell r="R65">
            <v>0</v>
          </cell>
          <cell r="S65">
            <v>0</v>
          </cell>
          <cell r="T65">
            <v>1</v>
          </cell>
          <cell r="U65">
            <v>1</v>
          </cell>
        </row>
        <row r="66">
          <cell r="A66" t="str">
            <v>13M</v>
          </cell>
          <cell r="B66">
            <v>41</v>
          </cell>
          <cell r="D66">
            <v>41</v>
          </cell>
          <cell r="E66">
            <v>0</v>
          </cell>
          <cell r="F66">
            <v>41</v>
          </cell>
          <cell r="G66">
            <v>0</v>
          </cell>
          <cell r="I66" t="str">
            <v>B</v>
          </cell>
          <cell r="M66">
            <v>0</v>
          </cell>
          <cell r="N66">
            <v>1</v>
          </cell>
          <cell r="R66">
            <v>0</v>
          </cell>
          <cell r="S66">
            <v>4</v>
          </cell>
          <cell r="T66">
            <v>0</v>
          </cell>
          <cell r="U66">
            <v>1</v>
          </cell>
        </row>
        <row r="67">
          <cell r="A67">
            <v>14</v>
          </cell>
          <cell r="B67">
            <v>31</v>
          </cell>
          <cell r="D67">
            <v>31</v>
          </cell>
          <cell r="E67">
            <v>0</v>
          </cell>
          <cell r="F67">
            <v>31</v>
          </cell>
          <cell r="G67">
            <v>0</v>
          </cell>
          <cell r="I67" t="str">
            <v>A</v>
          </cell>
          <cell r="M67">
            <v>1</v>
          </cell>
          <cell r="N67">
            <v>0</v>
          </cell>
          <cell r="R67">
            <v>0</v>
          </cell>
          <cell r="S67">
            <v>0</v>
          </cell>
          <cell r="T67">
            <v>1</v>
          </cell>
          <cell r="U67">
            <v>1</v>
          </cell>
        </row>
        <row r="68">
          <cell r="A68">
            <v>15</v>
          </cell>
          <cell r="B68">
            <v>42</v>
          </cell>
          <cell r="D68">
            <v>42</v>
          </cell>
          <cell r="E68">
            <v>0</v>
          </cell>
          <cell r="F68">
            <v>42</v>
          </cell>
          <cell r="G68">
            <v>0</v>
          </cell>
          <cell r="I68" t="str">
            <v>A</v>
          </cell>
          <cell r="M68">
            <v>1</v>
          </cell>
          <cell r="N68">
            <v>0</v>
          </cell>
          <cell r="R68">
            <v>0</v>
          </cell>
          <cell r="S68">
            <v>0</v>
          </cell>
          <cell r="T68">
            <v>1</v>
          </cell>
          <cell r="U68">
            <v>1</v>
          </cell>
        </row>
        <row r="69">
          <cell r="A69">
            <v>16</v>
          </cell>
          <cell r="B69">
            <v>40.4</v>
          </cell>
          <cell r="D69">
            <v>40.4</v>
          </cell>
          <cell r="E69">
            <v>0</v>
          </cell>
          <cell r="F69">
            <v>40.4</v>
          </cell>
          <cell r="G69">
            <v>0</v>
          </cell>
          <cell r="I69" t="str">
            <v>B</v>
          </cell>
          <cell r="M69">
            <v>0</v>
          </cell>
          <cell r="N69">
            <v>1</v>
          </cell>
          <cell r="R69">
            <v>0</v>
          </cell>
          <cell r="S69">
            <v>4</v>
          </cell>
          <cell r="T69">
            <v>0</v>
          </cell>
          <cell r="U69">
            <v>1</v>
          </cell>
        </row>
        <row r="70">
          <cell r="A70" t="str">
            <v>대륜17</v>
          </cell>
          <cell r="B70">
            <v>48.2</v>
          </cell>
          <cell r="D70">
            <v>48.2</v>
          </cell>
          <cell r="E70">
            <v>0</v>
          </cell>
          <cell r="F70">
            <v>48.2</v>
          </cell>
          <cell r="G70">
            <v>0</v>
          </cell>
          <cell r="I70" t="str">
            <v>B</v>
          </cell>
          <cell r="M70">
            <v>0</v>
          </cell>
          <cell r="N70">
            <v>1</v>
          </cell>
          <cell r="R70">
            <v>0</v>
          </cell>
          <cell r="S70">
            <v>4</v>
          </cell>
          <cell r="T70">
            <v>0</v>
          </cell>
          <cell r="U70">
            <v>1</v>
          </cell>
        </row>
        <row r="71">
          <cell r="A71" t="str">
            <v>인입</v>
          </cell>
          <cell r="B71">
            <v>50</v>
          </cell>
          <cell r="D71">
            <v>50</v>
          </cell>
          <cell r="E71">
            <v>0</v>
          </cell>
          <cell r="F71">
            <v>50</v>
          </cell>
          <cell r="G71">
            <v>0</v>
          </cell>
          <cell r="M71">
            <v>0</v>
          </cell>
          <cell r="N71">
            <v>0</v>
          </cell>
          <cell r="R71">
            <v>0</v>
          </cell>
          <cell r="S71">
            <v>0</v>
          </cell>
          <cell r="T71">
            <v>0</v>
          </cell>
          <cell r="U71">
            <v>1</v>
          </cell>
        </row>
        <row r="72">
          <cell r="A72" t="str">
            <v>소계3</v>
          </cell>
          <cell r="B72">
            <v>772.30000000000007</v>
          </cell>
          <cell r="C72">
            <v>0</v>
          </cell>
          <cell r="D72">
            <v>772.30000000000007</v>
          </cell>
          <cell r="E72">
            <v>0</v>
          </cell>
          <cell r="F72">
            <v>772.30000000000007</v>
          </cell>
          <cell r="G72">
            <v>0</v>
          </cell>
          <cell r="H72">
            <v>0</v>
          </cell>
          <cell r="I72">
            <v>0</v>
          </cell>
          <cell r="J72">
            <v>0</v>
          </cell>
          <cell r="K72">
            <v>1</v>
          </cell>
          <cell r="L72">
            <v>901.01666666666665</v>
          </cell>
          <cell r="M72">
            <v>9</v>
          </cell>
          <cell r="N72">
            <v>6</v>
          </cell>
          <cell r="O72">
            <v>0</v>
          </cell>
          <cell r="P72">
            <v>0</v>
          </cell>
          <cell r="Q72">
            <v>0</v>
          </cell>
          <cell r="R72">
            <v>2</v>
          </cell>
          <cell r="S72">
            <v>24</v>
          </cell>
          <cell r="T72">
            <v>9</v>
          </cell>
          <cell r="U72">
            <v>16</v>
          </cell>
        </row>
      </sheetData>
      <sheetData sheetId="1">
        <row r="8">
          <cell r="A8" t="str">
            <v>건물인입</v>
          </cell>
        </row>
        <row r="9">
          <cell r="A9" t="str">
            <v>대륜17</v>
          </cell>
          <cell r="B9">
            <v>50</v>
          </cell>
          <cell r="D9">
            <v>50</v>
          </cell>
          <cell r="E9">
            <v>0</v>
          </cell>
          <cell r="F9">
            <v>50</v>
          </cell>
          <cell r="G9">
            <v>0</v>
          </cell>
          <cell r="I9" t="str">
            <v>C</v>
          </cell>
          <cell r="M9">
            <v>0</v>
          </cell>
          <cell r="N9">
            <v>2</v>
          </cell>
          <cell r="R9">
            <v>0</v>
          </cell>
          <cell r="S9">
            <v>4</v>
          </cell>
          <cell r="T9">
            <v>0</v>
          </cell>
          <cell r="U9">
            <v>1</v>
          </cell>
        </row>
        <row r="10">
          <cell r="A10" t="str">
            <v>대륜18</v>
          </cell>
          <cell r="B10">
            <v>40.5</v>
          </cell>
          <cell r="D10">
            <v>40.5</v>
          </cell>
          <cell r="E10">
            <v>0</v>
          </cell>
          <cell r="F10">
            <v>40.5</v>
          </cell>
          <cell r="G10">
            <v>0</v>
          </cell>
          <cell r="I10" t="str">
            <v>A</v>
          </cell>
          <cell r="M10">
            <v>1</v>
          </cell>
          <cell r="N10">
            <v>0</v>
          </cell>
          <cell r="R10">
            <v>0</v>
          </cell>
          <cell r="S10">
            <v>0</v>
          </cell>
          <cell r="T10">
            <v>1</v>
          </cell>
          <cell r="U10">
            <v>1</v>
          </cell>
        </row>
        <row r="11">
          <cell r="A11">
            <v>19</v>
          </cell>
          <cell r="B11">
            <v>28.3</v>
          </cell>
          <cell r="D11">
            <v>28.3</v>
          </cell>
          <cell r="E11">
            <v>0</v>
          </cell>
          <cell r="F11">
            <v>28.3</v>
          </cell>
          <cell r="G11">
            <v>0</v>
          </cell>
          <cell r="I11" t="str">
            <v>B</v>
          </cell>
          <cell r="M11">
            <v>0</v>
          </cell>
          <cell r="N11">
            <v>1</v>
          </cell>
          <cell r="R11">
            <v>0</v>
          </cell>
          <cell r="S11">
            <v>4</v>
          </cell>
          <cell r="T11">
            <v>0</v>
          </cell>
          <cell r="U11">
            <v>1</v>
          </cell>
        </row>
        <row r="12">
          <cell r="A12">
            <v>20</v>
          </cell>
          <cell r="B12">
            <v>36.299999999999997</v>
          </cell>
          <cell r="D12">
            <v>36.299999999999997</v>
          </cell>
          <cell r="E12">
            <v>0</v>
          </cell>
          <cell r="F12">
            <v>36.299999999999997</v>
          </cell>
          <cell r="G12">
            <v>0</v>
          </cell>
          <cell r="I12" t="str">
            <v>B</v>
          </cell>
          <cell r="M12">
            <v>0</v>
          </cell>
          <cell r="N12">
            <v>1</v>
          </cell>
          <cell r="R12">
            <v>0</v>
          </cell>
          <cell r="S12">
            <v>4</v>
          </cell>
          <cell r="T12">
            <v>0</v>
          </cell>
          <cell r="U12">
            <v>1</v>
          </cell>
        </row>
        <row r="13">
          <cell r="A13">
            <v>21</v>
          </cell>
          <cell r="B13">
            <v>38.4</v>
          </cell>
          <cell r="D13">
            <v>38.4</v>
          </cell>
          <cell r="E13">
            <v>0</v>
          </cell>
          <cell r="F13">
            <v>38.4</v>
          </cell>
          <cell r="G13">
            <v>0</v>
          </cell>
          <cell r="I13" t="str">
            <v>A</v>
          </cell>
          <cell r="M13">
            <v>1</v>
          </cell>
          <cell r="N13">
            <v>0</v>
          </cell>
          <cell r="R13">
            <v>0</v>
          </cell>
          <cell r="S13">
            <v>0</v>
          </cell>
          <cell r="T13">
            <v>1</v>
          </cell>
          <cell r="U13">
            <v>1</v>
          </cell>
        </row>
        <row r="14">
          <cell r="A14">
            <v>22</v>
          </cell>
          <cell r="B14">
            <v>35.299999999999997</v>
          </cell>
          <cell r="D14">
            <v>35.299999999999997</v>
          </cell>
          <cell r="E14">
            <v>0</v>
          </cell>
          <cell r="F14">
            <v>35.299999999999997</v>
          </cell>
          <cell r="G14">
            <v>0</v>
          </cell>
          <cell r="I14" t="str">
            <v>B</v>
          </cell>
          <cell r="M14">
            <v>0</v>
          </cell>
          <cell r="N14">
            <v>1</v>
          </cell>
          <cell r="R14">
            <v>0</v>
          </cell>
          <cell r="S14">
            <v>4</v>
          </cell>
          <cell r="T14">
            <v>0</v>
          </cell>
          <cell r="U14">
            <v>1</v>
          </cell>
        </row>
        <row r="15">
          <cell r="A15">
            <v>23</v>
          </cell>
          <cell r="B15">
            <v>39</v>
          </cell>
          <cell r="D15">
            <v>39</v>
          </cell>
          <cell r="E15">
            <v>0</v>
          </cell>
          <cell r="F15">
            <v>39</v>
          </cell>
          <cell r="G15">
            <v>0</v>
          </cell>
          <cell r="I15" t="str">
            <v>A</v>
          </cell>
          <cell r="M15">
            <v>1</v>
          </cell>
          <cell r="N15">
            <v>0</v>
          </cell>
          <cell r="R15">
            <v>0</v>
          </cell>
          <cell r="S15">
            <v>0</v>
          </cell>
          <cell r="T15">
            <v>1</v>
          </cell>
          <cell r="U15">
            <v>1</v>
          </cell>
        </row>
        <row r="16">
          <cell r="A16">
            <v>24</v>
          </cell>
          <cell r="B16">
            <v>38.1</v>
          </cell>
          <cell r="D16">
            <v>38.1</v>
          </cell>
          <cell r="E16">
            <v>0</v>
          </cell>
          <cell r="F16">
            <v>38.1</v>
          </cell>
          <cell r="G16">
            <v>0</v>
          </cell>
          <cell r="I16" t="str">
            <v>A</v>
          </cell>
          <cell r="M16">
            <v>1</v>
          </cell>
          <cell r="N16">
            <v>0</v>
          </cell>
          <cell r="R16">
            <v>0</v>
          </cell>
          <cell r="S16">
            <v>0</v>
          </cell>
          <cell r="T16">
            <v>1</v>
          </cell>
          <cell r="U16">
            <v>1</v>
          </cell>
        </row>
        <row r="17">
          <cell r="A17">
            <v>25</v>
          </cell>
          <cell r="B17">
            <v>51.5</v>
          </cell>
          <cell r="D17">
            <v>51.5</v>
          </cell>
          <cell r="E17">
            <v>0</v>
          </cell>
          <cell r="F17">
            <v>51.5</v>
          </cell>
          <cell r="G17">
            <v>0</v>
          </cell>
          <cell r="I17" t="str">
            <v>A</v>
          </cell>
          <cell r="M17">
            <v>1</v>
          </cell>
          <cell r="N17">
            <v>0</v>
          </cell>
          <cell r="R17">
            <v>0</v>
          </cell>
          <cell r="S17">
            <v>0</v>
          </cell>
          <cell r="T17">
            <v>1</v>
          </cell>
          <cell r="U17">
            <v>1</v>
          </cell>
        </row>
        <row r="18">
          <cell r="A18">
            <v>26</v>
          </cell>
          <cell r="B18">
            <v>30</v>
          </cell>
          <cell r="D18">
            <v>30</v>
          </cell>
          <cell r="E18">
            <v>0</v>
          </cell>
          <cell r="F18">
            <v>30</v>
          </cell>
          <cell r="G18">
            <v>0</v>
          </cell>
          <cell r="I18" t="str">
            <v>A</v>
          </cell>
          <cell r="M18">
            <v>1</v>
          </cell>
          <cell r="N18">
            <v>0</v>
          </cell>
          <cell r="R18">
            <v>0</v>
          </cell>
          <cell r="S18">
            <v>0</v>
          </cell>
          <cell r="T18">
            <v>1</v>
          </cell>
          <cell r="U18">
            <v>1</v>
          </cell>
        </row>
        <row r="19">
          <cell r="A19">
            <v>27</v>
          </cell>
          <cell r="B19">
            <v>43</v>
          </cell>
          <cell r="D19">
            <v>43</v>
          </cell>
          <cell r="E19">
            <v>0</v>
          </cell>
          <cell r="F19">
            <v>43</v>
          </cell>
          <cell r="G19">
            <v>0</v>
          </cell>
          <cell r="I19" t="str">
            <v>A</v>
          </cell>
          <cell r="M19">
            <v>1</v>
          </cell>
          <cell r="N19">
            <v>0</v>
          </cell>
          <cell r="R19">
            <v>0</v>
          </cell>
          <cell r="S19">
            <v>0</v>
          </cell>
          <cell r="T19">
            <v>1</v>
          </cell>
          <cell r="U19">
            <v>1</v>
          </cell>
        </row>
        <row r="20">
          <cell r="A20">
            <v>28</v>
          </cell>
          <cell r="B20">
            <v>46.4</v>
          </cell>
          <cell r="D20">
            <v>46.4</v>
          </cell>
          <cell r="E20">
            <v>0</v>
          </cell>
          <cell r="F20">
            <v>46.4</v>
          </cell>
          <cell r="G20">
            <v>0</v>
          </cell>
          <cell r="I20" t="str">
            <v>A</v>
          </cell>
          <cell r="M20">
            <v>1</v>
          </cell>
          <cell r="N20">
            <v>0</v>
          </cell>
          <cell r="R20">
            <v>0</v>
          </cell>
          <cell r="S20">
            <v>0</v>
          </cell>
          <cell r="T20">
            <v>1</v>
          </cell>
          <cell r="U20">
            <v>1</v>
          </cell>
        </row>
        <row r="21">
          <cell r="A21">
            <v>29</v>
          </cell>
          <cell r="B21">
            <v>32.9</v>
          </cell>
          <cell r="D21">
            <v>32.9</v>
          </cell>
          <cell r="E21">
            <v>0</v>
          </cell>
          <cell r="F21">
            <v>32.9</v>
          </cell>
          <cell r="G21">
            <v>0</v>
          </cell>
          <cell r="I21" t="str">
            <v>B</v>
          </cell>
          <cell r="M21">
            <v>0</v>
          </cell>
          <cell r="N21">
            <v>1</v>
          </cell>
          <cell r="R21">
            <v>0</v>
          </cell>
          <cell r="S21">
            <v>4</v>
          </cell>
          <cell r="T21">
            <v>0</v>
          </cell>
          <cell r="U21">
            <v>1</v>
          </cell>
        </row>
        <row r="22">
          <cell r="A22">
            <v>30</v>
          </cell>
          <cell r="B22">
            <v>43.2</v>
          </cell>
          <cell r="D22">
            <v>43.2</v>
          </cell>
          <cell r="E22">
            <v>0</v>
          </cell>
          <cell r="F22">
            <v>43.2</v>
          </cell>
          <cell r="G22">
            <v>0</v>
          </cell>
          <cell r="I22" t="str">
            <v>A</v>
          </cell>
          <cell r="M22">
            <v>1</v>
          </cell>
          <cell r="N22">
            <v>0</v>
          </cell>
          <cell r="R22">
            <v>0</v>
          </cell>
          <cell r="S22">
            <v>0</v>
          </cell>
          <cell r="T22">
            <v>1</v>
          </cell>
          <cell r="U22">
            <v>1</v>
          </cell>
        </row>
        <row r="23">
          <cell r="A23">
            <v>31</v>
          </cell>
          <cell r="B23">
            <v>50.3</v>
          </cell>
          <cell r="D23">
            <v>50.3</v>
          </cell>
          <cell r="E23">
            <v>0</v>
          </cell>
          <cell r="F23">
            <v>50.3</v>
          </cell>
          <cell r="G23">
            <v>0</v>
          </cell>
          <cell r="I23" t="str">
            <v>A</v>
          </cell>
          <cell r="K23">
            <v>1</v>
          </cell>
          <cell r="M23">
            <v>1</v>
          </cell>
          <cell r="N23">
            <v>0</v>
          </cell>
          <cell r="R23">
            <v>2</v>
          </cell>
          <cell r="S23">
            <v>0</v>
          </cell>
          <cell r="T23">
            <v>1</v>
          </cell>
          <cell r="U23">
            <v>1</v>
          </cell>
        </row>
        <row r="24">
          <cell r="A24">
            <v>32</v>
          </cell>
          <cell r="B24">
            <v>35.4</v>
          </cell>
          <cell r="D24">
            <v>35.4</v>
          </cell>
          <cell r="E24">
            <v>0</v>
          </cell>
          <cell r="F24">
            <v>35.4</v>
          </cell>
          <cell r="G24">
            <v>0</v>
          </cell>
          <cell r="I24" t="str">
            <v>A</v>
          </cell>
          <cell r="M24">
            <v>1</v>
          </cell>
          <cell r="N24">
            <v>0</v>
          </cell>
          <cell r="R24">
            <v>0</v>
          </cell>
          <cell r="S24">
            <v>0</v>
          </cell>
          <cell r="T24">
            <v>1</v>
          </cell>
          <cell r="U24">
            <v>1</v>
          </cell>
        </row>
        <row r="25">
          <cell r="A25">
            <v>33</v>
          </cell>
          <cell r="B25">
            <v>62.6</v>
          </cell>
          <cell r="D25">
            <v>62.6</v>
          </cell>
          <cell r="E25">
            <v>0</v>
          </cell>
          <cell r="F25">
            <v>62.6</v>
          </cell>
          <cell r="G25">
            <v>0</v>
          </cell>
          <cell r="I25" t="str">
            <v>A</v>
          </cell>
          <cell r="M25">
            <v>1</v>
          </cell>
          <cell r="N25">
            <v>0</v>
          </cell>
          <cell r="R25">
            <v>0</v>
          </cell>
          <cell r="S25">
            <v>0</v>
          </cell>
          <cell r="T25">
            <v>1</v>
          </cell>
          <cell r="U25">
            <v>1</v>
          </cell>
        </row>
        <row r="26">
          <cell r="A26">
            <v>34</v>
          </cell>
          <cell r="B26">
            <v>22.3</v>
          </cell>
          <cell r="D26">
            <v>22.3</v>
          </cell>
          <cell r="E26">
            <v>0</v>
          </cell>
          <cell r="F26">
            <v>22.3</v>
          </cell>
          <cell r="G26">
            <v>0</v>
          </cell>
          <cell r="I26" t="str">
            <v>A</v>
          </cell>
          <cell r="M26">
            <v>1</v>
          </cell>
          <cell r="N26">
            <v>0</v>
          </cell>
          <cell r="R26">
            <v>0</v>
          </cell>
          <cell r="S26">
            <v>0</v>
          </cell>
          <cell r="T26">
            <v>1</v>
          </cell>
          <cell r="U26">
            <v>1</v>
          </cell>
        </row>
        <row r="27">
          <cell r="A27" t="str">
            <v>34M</v>
          </cell>
          <cell r="B27">
            <v>38</v>
          </cell>
          <cell r="D27">
            <v>38</v>
          </cell>
          <cell r="E27">
            <v>0</v>
          </cell>
          <cell r="F27">
            <v>38</v>
          </cell>
          <cell r="G27">
            <v>0</v>
          </cell>
          <cell r="I27" t="str">
            <v>A</v>
          </cell>
          <cell r="M27">
            <v>1</v>
          </cell>
          <cell r="N27">
            <v>0</v>
          </cell>
          <cell r="R27">
            <v>0</v>
          </cell>
          <cell r="S27">
            <v>0</v>
          </cell>
          <cell r="T27">
            <v>1</v>
          </cell>
          <cell r="U27">
            <v>1</v>
          </cell>
        </row>
        <row r="28">
          <cell r="A28">
            <v>35</v>
          </cell>
          <cell r="B28">
            <v>36</v>
          </cell>
          <cell r="D28">
            <v>36</v>
          </cell>
          <cell r="E28">
            <v>0</v>
          </cell>
          <cell r="F28">
            <v>36</v>
          </cell>
          <cell r="G28">
            <v>0</v>
          </cell>
          <cell r="I28" t="str">
            <v>A</v>
          </cell>
          <cell r="M28">
            <v>1</v>
          </cell>
          <cell r="N28">
            <v>0</v>
          </cell>
          <cell r="R28">
            <v>0</v>
          </cell>
          <cell r="S28">
            <v>0</v>
          </cell>
          <cell r="T28">
            <v>1</v>
          </cell>
          <cell r="U28">
            <v>1</v>
          </cell>
        </row>
        <row r="29">
          <cell r="A29">
            <v>36</v>
          </cell>
          <cell r="B29">
            <v>49.3</v>
          </cell>
          <cell r="D29">
            <v>49.3</v>
          </cell>
          <cell r="E29">
            <v>0</v>
          </cell>
          <cell r="F29">
            <v>49.3</v>
          </cell>
          <cell r="G29">
            <v>0</v>
          </cell>
          <cell r="I29" t="str">
            <v>A</v>
          </cell>
          <cell r="M29">
            <v>1</v>
          </cell>
          <cell r="N29">
            <v>0</v>
          </cell>
          <cell r="R29">
            <v>0</v>
          </cell>
          <cell r="S29">
            <v>0</v>
          </cell>
          <cell r="T29">
            <v>1</v>
          </cell>
          <cell r="U29">
            <v>1</v>
          </cell>
        </row>
        <row r="30">
          <cell r="A30">
            <v>37</v>
          </cell>
          <cell r="B30">
            <v>64</v>
          </cell>
          <cell r="D30">
            <v>64</v>
          </cell>
          <cell r="E30">
            <v>0</v>
          </cell>
          <cell r="F30">
            <v>64</v>
          </cell>
          <cell r="G30">
            <v>0</v>
          </cell>
          <cell r="I30" t="str">
            <v>B</v>
          </cell>
          <cell r="M30">
            <v>0</v>
          </cell>
          <cell r="N30">
            <v>1</v>
          </cell>
          <cell r="R30">
            <v>0</v>
          </cell>
          <cell r="S30">
            <v>4</v>
          </cell>
          <cell r="T30">
            <v>0</v>
          </cell>
          <cell r="U30">
            <v>1</v>
          </cell>
        </row>
        <row r="31">
          <cell r="A31">
            <v>38</v>
          </cell>
          <cell r="B31">
            <v>68</v>
          </cell>
          <cell r="D31">
            <v>68</v>
          </cell>
          <cell r="E31">
            <v>0</v>
          </cell>
          <cell r="F31">
            <v>68</v>
          </cell>
          <cell r="G31">
            <v>0</v>
          </cell>
          <cell r="I31" t="str">
            <v>B</v>
          </cell>
          <cell r="M31">
            <v>0</v>
          </cell>
          <cell r="N31">
            <v>1</v>
          </cell>
          <cell r="R31">
            <v>0</v>
          </cell>
          <cell r="S31">
            <v>4</v>
          </cell>
          <cell r="T31">
            <v>0</v>
          </cell>
          <cell r="U31">
            <v>1</v>
          </cell>
        </row>
        <row r="32">
          <cell r="A32">
            <v>39</v>
          </cell>
          <cell r="B32">
            <v>44.8</v>
          </cell>
          <cell r="D32">
            <v>44.8</v>
          </cell>
          <cell r="E32">
            <v>0</v>
          </cell>
          <cell r="F32">
            <v>44.8</v>
          </cell>
          <cell r="G32">
            <v>0</v>
          </cell>
          <cell r="I32" t="str">
            <v>A</v>
          </cell>
          <cell r="M32">
            <v>1</v>
          </cell>
          <cell r="N32">
            <v>0</v>
          </cell>
          <cell r="R32">
            <v>0</v>
          </cell>
          <cell r="S32">
            <v>0</v>
          </cell>
          <cell r="T32">
            <v>1</v>
          </cell>
          <cell r="U32">
            <v>1</v>
          </cell>
        </row>
        <row r="33">
          <cell r="A33">
            <v>40</v>
          </cell>
          <cell r="B33">
            <v>42.8</v>
          </cell>
          <cell r="D33">
            <v>42.8</v>
          </cell>
          <cell r="E33">
            <v>0</v>
          </cell>
          <cell r="F33">
            <v>42.8</v>
          </cell>
          <cell r="G33">
            <v>0</v>
          </cell>
          <cell r="I33" t="str">
            <v>A</v>
          </cell>
          <cell r="M33">
            <v>1</v>
          </cell>
          <cell r="N33">
            <v>0</v>
          </cell>
          <cell r="R33">
            <v>0</v>
          </cell>
          <cell r="S33">
            <v>0</v>
          </cell>
          <cell r="T33">
            <v>1</v>
          </cell>
          <cell r="U33">
            <v>1</v>
          </cell>
        </row>
        <row r="34">
          <cell r="A34">
            <v>41</v>
          </cell>
          <cell r="B34">
            <v>45.3</v>
          </cell>
          <cell r="D34">
            <v>45.3</v>
          </cell>
          <cell r="E34">
            <v>0</v>
          </cell>
          <cell r="F34">
            <v>45.3</v>
          </cell>
          <cell r="G34">
            <v>0</v>
          </cell>
          <cell r="I34" t="str">
            <v>A</v>
          </cell>
          <cell r="M34">
            <v>1</v>
          </cell>
          <cell r="N34">
            <v>0</v>
          </cell>
          <cell r="R34">
            <v>0</v>
          </cell>
          <cell r="S34">
            <v>0</v>
          </cell>
          <cell r="T34">
            <v>1</v>
          </cell>
          <cell r="U34">
            <v>1</v>
          </cell>
        </row>
        <row r="35">
          <cell r="A35" t="str">
            <v>대륜42</v>
          </cell>
          <cell r="B35">
            <v>52.8</v>
          </cell>
          <cell r="D35">
            <v>52.8</v>
          </cell>
          <cell r="E35">
            <v>0</v>
          </cell>
          <cell r="F35">
            <v>52.8</v>
          </cell>
          <cell r="G35">
            <v>0</v>
          </cell>
          <cell r="H35">
            <v>1</v>
          </cell>
          <cell r="I35" t="str">
            <v>B</v>
          </cell>
          <cell r="M35">
            <v>0</v>
          </cell>
          <cell r="N35">
            <v>1</v>
          </cell>
          <cell r="R35">
            <v>0</v>
          </cell>
          <cell r="S35">
            <v>4</v>
          </cell>
          <cell r="T35">
            <v>0</v>
          </cell>
          <cell r="U35">
            <v>1</v>
          </cell>
        </row>
        <row r="36">
          <cell r="A36" t="str">
            <v>소계1</v>
          </cell>
          <cell r="B36">
            <v>1164.4999999999998</v>
          </cell>
          <cell r="C36">
            <v>0</v>
          </cell>
          <cell r="D36">
            <v>1164.4999999999998</v>
          </cell>
          <cell r="E36">
            <v>0</v>
          </cell>
          <cell r="F36">
            <v>1164.4999999999998</v>
          </cell>
          <cell r="G36">
            <v>0</v>
          </cell>
          <cell r="H36">
            <v>1</v>
          </cell>
          <cell r="I36">
            <v>0</v>
          </cell>
          <cell r="J36">
            <v>0</v>
          </cell>
          <cell r="K36">
            <v>1</v>
          </cell>
          <cell r="L36">
            <v>1358.583333333333</v>
          </cell>
          <cell r="M36">
            <v>19</v>
          </cell>
          <cell r="N36">
            <v>9</v>
          </cell>
          <cell r="O36">
            <v>0</v>
          </cell>
          <cell r="P36">
            <v>0</v>
          </cell>
          <cell r="Q36">
            <v>0</v>
          </cell>
          <cell r="R36">
            <v>2</v>
          </cell>
          <cell r="S36">
            <v>32</v>
          </cell>
          <cell r="T36">
            <v>19</v>
          </cell>
          <cell r="U36">
            <v>27</v>
          </cell>
        </row>
        <row r="37">
          <cell r="A37" t="str">
            <v>대륜43</v>
          </cell>
          <cell r="B37">
            <v>66.8</v>
          </cell>
          <cell r="D37">
            <v>66.8</v>
          </cell>
          <cell r="E37">
            <v>0</v>
          </cell>
          <cell r="F37">
            <v>66.8</v>
          </cell>
          <cell r="G37">
            <v>0</v>
          </cell>
          <cell r="I37" t="str">
            <v>C</v>
          </cell>
          <cell r="K37">
            <v>1</v>
          </cell>
          <cell r="M37">
            <v>0</v>
          </cell>
          <cell r="N37">
            <v>2</v>
          </cell>
          <cell r="R37">
            <v>2</v>
          </cell>
          <cell r="S37">
            <v>4</v>
          </cell>
          <cell r="T37">
            <v>0</v>
          </cell>
          <cell r="U37">
            <v>1</v>
          </cell>
        </row>
        <row r="38">
          <cell r="A38">
            <v>44</v>
          </cell>
          <cell r="B38">
            <v>62.8</v>
          </cell>
          <cell r="D38">
            <v>62.8</v>
          </cell>
          <cell r="E38">
            <v>0</v>
          </cell>
          <cell r="F38">
            <v>62.8</v>
          </cell>
          <cell r="G38">
            <v>0</v>
          </cell>
          <cell r="I38" t="str">
            <v>A</v>
          </cell>
          <cell r="M38">
            <v>1</v>
          </cell>
          <cell r="N38">
            <v>0</v>
          </cell>
          <cell r="R38">
            <v>0</v>
          </cell>
          <cell r="S38">
            <v>0</v>
          </cell>
          <cell r="T38">
            <v>1</v>
          </cell>
          <cell r="U38">
            <v>1</v>
          </cell>
        </row>
        <row r="39">
          <cell r="A39">
            <v>45</v>
          </cell>
          <cell r="B39">
            <v>53</v>
          </cell>
          <cell r="D39">
            <v>53</v>
          </cell>
          <cell r="E39">
            <v>0</v>
          </cell>
          <cell r="F39">
            <v>53</v>
          </cell>
          <cell r="G39">
            <v>0</v>
          </cell>
          <cell r="I39" t="str">
            <v>A</v>
          </cell>
          <cell r="M39">
            <v>1</v>
          </cell>
          <cell r="N39">
            <v>0</v>
          </cell>
          <cell r="R39">
            <v>0</v>
          </cell>
          <cell r="S39">
            <v>0</v>
          </cell>
          <cell r="T39">
            <v>1</v>
          </cell>
          <cell r="U39">
            <v>1</v>
          </cell>
        </row>
        <row r="40">
          <cell r="A40">
            <v>46</v>
          </cell>
          <cell r="B40">
            <v>38</v>
          </cell>
          <cell r="D40">
            <v>38</v>
          </cell>
          <cell r="E40">
            <v>0</v>
          </cell>
          <cell r="F40">
            <v>38</v>
          </cell>
          <cell r="G40">
            <v>0</v>
          </cell>
          <cell r="I40" t="str">
            <v>C</v>
          </cell>
          <cell r="M40">
            <v>0</v>
          </cell>
          <cell r="N40">
            <v>2</v>
          </cell>
          <cell r="R40">
            <v>0</v>
          </cell>
          <cell r="S40">
            <v>4</v>
          </cell>
          <cell r="T40">
            <v>0</v>
          </cell>
          <cell r="U40">
            <v>1</v>
          </cell>
        </row>
        <row r="41">
          <cell r="A41">
            <v>47</v>
          </cell>
          <cell r="B41">
            <v>54.2</v>
          </cell>
          <cell r="D41">
            <v>54.2</v>
          </cell>
          <cell r="E41">
            <v>0</v>
          </cell>
          <cell r="F41">
            <v>54.2</v>
          </cell>
          <cell r="G41">
            <v>0</v>
          </cell>
          <cell r="I41" t="str">
            <v>C</v>
          </cell>
          <cell r="M41">
            <v>0</v>
          </cell>
          <cell r="N41">
            <v>2</v>
          </cell>
          <cell r="R41">
            <v>0</v>
          </cell>
          <cell r="S41">
            <v>4</v>
          </cell>
          <cell r="T41">
            <v>0</v>
          </cell>
          <cell r="U41">
            <v>1</v>
          </cell>
        </row>
        <row r="42">
          <cell r="A42">
            <v>48</v>
          </cell>
          <cell r="B42">
            <v>50.5</v>
          </cell>
          <cell r="D42">
            <v>50.5</v>
          </cell>
          <cell r="E42">
            <v>0</v>
          </cell>
          <cell r="F42">
            <v>50.5</v>
          </cell>
          <cell r="G42">
            <v>0</v>
          </cell>
          <cell r="I42" t="str">
            <v>A</v>
          </cell>
          <cell r="M42">
            <v>1</v>
          </cell>
          <cell r="N42">
            <v>0</v>
          </cell>
          <cell r="R42">
            <v>0</v>
          </cell>
          <cell r="S42">
            <v>0</v>
          </cell>
          <cell r="T42">
            <v>1</v>
          </cell>
          <cell r="U42">
            <v>1</v>
          </cell>
        </row>
        <row r="43">
          <cell r="A43">
            <v>49</v>
          </cell>
          <cell r="B43">
            <v>51.8</v>
          </cell>
          <cell r="D43">
            <v>51.8</v>
          </cell>
          <cell r="E43">
            <v>0</v>
          </cell>
          <cell r="F43">
            <v>51.8</v>
          </cell>
          <cell r="G43">
            <v>0</v>
          </cell>
          <cell r="I43" t="str">
            <v>A</v>
          </cell>
          <cell r="M43">
            <v>1</v>
          </cell>
          <cell r="N43">
            <v>0</v>
          </cell>
          <cell r="R43">
            <v>0</v>
          </cell>
          <cell r="S43">
            <v>0</v>
          </cell>
          <cell r="T43">
            <v>1</v>
          </cell>
          <cell r="U43">
            <v>1</v>
          </cell>
        </row>
        <row r="44">
          <cell r="A44">
            <v>50</v>
          </cell>
          <cell r="B44">
            <v>50.8</v>
          </cell>
          <cell r="D44">
            <v>50.8</v>
          </cell>
          <cell r="E44">
            <v>0</v>
          </cell>
          <cell r="F44">
            <v>50.8</v>
          </cell>
          <cell r="G44">
            <v>0</v>
          </cell>
          <cell r="I44" t="str">
            <v>A</v>
          </cell>
          <cell r="M44">
            <v>1</v>
          </cell>
          <cell r="N44">
            <v>0</v>
          </cell>
          <cell r="R44">
            <v>0</v>
          </cell>
          <cell r="S44">
            <v>0</v>
          </cell>
          <cell r="T44">
            <v>1</v>
          </cell>
          <cell r="U44">
            <v>1</v>
          </cell>
        </row>
        <row r="45">
          <cell r="A45">
            <v>51</v>
          </cell>
          <cell r="B45">
            <v>46.3</v>
          </cell>
          <cell r="D45">
            <v>46.3</v>
          </cell>
          <cell r="E45">
            <v>0</v>
          </cell>
          <cell r="F45">
            <v>46.3</v>
          </cell>
          <cell r="G45">
            <v>0</v>
          </cell>
          <cell r="I45" t="str">
            <v>A</v>
          </cell>
          <cell r="M45">
            <v>1</v>
          </cell>
          <cell r="N45">
            <v>0</v>
          </cell>
          <cell r="R45">
            <v>0</v>
          </cell>
          <cell r="S45">
            <v>0</v>
          </cell>
          <cell r="T45">
            <v>1</v>
          </cell>
          <cell r="U45">
            <v>1</v>
          </cell>
        </row>
        <row r="46">
          <cell r="A46">
            <v>52</v>
          </cell>
          <cell r="B46">
            <v>48.5</v>
          </cell>
          <cell r="D46">
            <v>48.5</v>
          </cell>
          <cell r="E46">
            <v>0</v>
          </cell>
          <cell r="F46">
            <v>48.5</v>
          </cell>
          <cell r="G46">
            <v>0</v>
          </cell>
          <cell r="I46" t="str">
            <v>B</v>
          </cell>
          <cell r="M46">
            <v>0</v>
          </cell>
          <cell r="N46">
            <v>1</v>
          </cell>
          <cell r="R46">
            <v>0</v>
          </cell>
          <cell r="S46">
            <v>4</v>
          </cell>
          <cell r="T46">
            <v>0</v>
          </cell>
          <cell r="U46">
            <v>1</v>
          </cell>
        </row>
        <row r="47">
          <cell r="A47">
            <v>53</v>
          </cell>
          <cell r="B47">
            <v>45.6</v>
          </cell>
          <cell r="D47">
            <v>45.6</v>
          </cell>
          <cell r="E47">
            <v>0</v>
          </cell>
          <cell r="F47">
            <v>45.6</v>
          </cell>
          <cell r="G47">
            <v>0</v>
          </cell>
          <cell r="I47" t="str">
            <v>A</v>
          </cell>
          <cell r="M47">
            <v>1</v>
          </cell>
          <cell r="N47">
            <v>0</v>
          </cell>
          <cell r="R47">
            <v>0</v>
          </cell>
          <cell r="S47">
            <v>0</v>
          </cell>
          <cell r="T47">
            <v>1</v>
          </cell>
          <cell r="U47">
            <v>1</v>
          </cell>
        </row>
        <row r="48">
          <cell r="A48">
            <v>54</v>
          </cell>
          <cell r="B48">
            <v>50.5</v>
          </cell>
          <cell r="D48">
            <v>50.5</v>
          </cell>
          <cell r="E48">
            <v>0</v>
          </cell>
          <cell r="F48">
            <v>50.5</v>
          </cell>
          <cell r="G48">
            <v>0</v>
          </cell>
          <cell r="I48" t="str">
            <v>A</v>
          </cell>
          <cell r="M48">
            <v>1</v>
          </cell>
          <cell r="N48">
            <v>0</v>
          </cell>
          <cell r="R48">
            <v>0</v>
          </cell>
          <cell r="S48">
            <v>0</v>
          </cell>
          <cell r="T48">
            <v>1</v>
          </cell>
          <cell r="U48">
            <v>1</v>
          </cell>
        </row>
        <row r="49">
          <cell r="A49">
            <v>55</v>
          </cell>
          <cell r="B49">
            <v>57.6</v>
          </cell>
          <cell r="D49">
            <v>57.6</v>
          </cell>
          <cell r="E49">
            <v>0</v>
          </cell>
          <cell r="F49">
            <v>57.6</v>
          </cell>
          <cell r="G49">
            <v>0</v>
          </cell>
          <cell r="I49" t="str">
            <v>A</v>
          </cell>
          <cell r="M49">
            <v>1</v>
          </cell>
          <cell r="N49">
            <v>0</v>
          </cell>
          <cell r="R49">
            <v>0</v>
          </cell>
          <cell r="S49">
            <v>0</v>
          </cell>
          <cell r="T49">
            <v>1</v>
          </cell>
          <cell r="U49">
            <v>1</v>
          </cell>
        </row>
        <row r="50">
          <cell r="A50">
            <v>56</v>
          </cell>
          <cell r="B50">
            <v>34.200000000000003</v>
          </cell>
          <cell r="D50">
            <v>34.200000000000003</v>
          </cell>
          <cell r="E50">
            <v>0</v>
          </cell>
          <cell r="F50">
            <v>34.200000000000003</v>
          </cell>
          <cell r="G50">
            <v>0</v>
          </cell>
          <cell r="I50" t="str">
            <v>A</v>
          </cell>
          <cell r="M50">
            <v>1</v>
          </cell>
          <cell r="N50">
            <v>0</v>
          </cell>
          <cell r="R50">
            <v>0</v>
          </cell>
          <cell r="S50">
            <v>0</v>
          </cell>
          <cell r="T50">
            <v>1</v>
          </cell>
          <cell r="U50">
            <v>1</v>
          </cell>
        </row>
        <row r="51">
          <cell r="A51">
            <v>57</v>
          </cell>
          <cell r="B51">
            <v>45</v>
          </cell>
          <cell r="D51">
            <v>45</v>
          </cell>
          <cell r="E51">
            <v>0</v>
          </cell>
          <cell r="F51">
            <v>45</v>
          </cell>
          <cell r="G51">
            <v>0</v>
          </cell>
          <cell r="I51" t="str">
            <v>C</v>
          </cell>
          <cell r="K51">
            <v>1</v>
          </cell>
          <cell r="M51">
            <v>0</v>
          </cell>
          <cell r="N51">
            <v>2</v>
          </cell>
          <cell r="R51">
            <v>2</v>
          </cell>
          <cell r="S51">
            <v>4</v>
          </cell>
          <cell r="T51">
            <v>0</v>
          </cell>
          <cell r="U51">
            <v>1</v>
          </cell>
        </row>
        <row r="52">
          <cell r="A52">
            <v>58</v>
          </cell>
          <cell r="B52">
            <v>41.8</v>
          </cell>
          <cell r="D52">
            <v>41.8</v>
          </cell>
          <cell r="E52">
            <v>0</v>
          </cell>
          <cell r="F52">
            <v>41.8</v>
          </cell>
          <cell r="G52">
            <v>0</v>
          </cell>
          <cell r="I52" t="str">
            <v>C</v>
          </cell>
          <cell r="M52">
            <v>0</v>
          </cell>
          <cell r="N52">
            <v>2</v>
          </cell>
          <cell r="R52">
            <v>0</v>
          </cell>
          <cell r="S52">
            <v>4</v>
          </cell>
          <cell r="T52">
            <v>0</v>
          </cell>
          <cell r="U52">
            <v>1</v>
          </cell>
        </row>
        <row r="53">
          <cell r="A53">
            <v>59</v>
          </cell>
          <cell r="B53">
            <v>54.2</v>
          </cell>
          <cell r="D53">
            <v>54.2</v>
          </cell>
          <cell r="E53">
            <v>0</v>
          </cell>
          <cell r="F53">
            <v>54.2</v>
          </cell>
          <cell r="G53">
            <v>0</v>
          </cell>
          <cell r="I53" t="str">
            <v>A</v>
          </cell>
          <cell r="M53">
            <v>1</v>
          </cell>
          <cell r="N53">
            <v>0</v>
          </cell>
          <cell r="R53">
            <v>0</v>
          </cell>
          <cell r="S53">
            <v>0</v>
          </cell>
          <cell r="T53">
            <v>1</v>
          </cell>
          <cell r="U53">
            <v>1</v>
          </cell>
        </row>
        <row r="54">
          <cell r="A54">
            <v>60</v>
          </cell>
          <cell r="B54">
            <v>44.4</v>
          </cell>
          <cell r="D54">
            <v>44.4</v>
          </cell>
          <cell r="E54">
            <v>0</v>
          </cell>
          <cell r="F54">
            <v>44.4</v>
          </cell>
          <cell r="G54">
            <v>0</v>
          </cell>
          <cell r="I54" t="str">
            <v>A</v>
          </cell>
          <cell r="M54">
            <v>1</v>
          </cell>
          <cell r="N54">
            <v>0</v>
          </cell>
          <cell r="R54">
            <v>0</v>
          </cell>
          <cell r="S54">
            <v>0</v>
          </cell>
          <cell r="T54">
            <v>1</v>
          </cell>
          <cell r="U54">
            <v>1</v>
          </cell>
        </row>
        <row r="55">
          <cell r="A55">
            <v>61</v>
          </cell>
          <cell r="B55">
            <v>54</v>
          </cell>
          <cell r="D55">
            <v>54</v>
          </cell>
          <cell r="E55">
            <v>0</v>
          </cell>
          <cell r="F55">
            <v>54</v>
          </cell>
          <cell r="G55">
            <v>0</v>
          </cell>
          <cell r="I55" t="str">
            <v>A</v>
          </cell>
          <cell r="M55">
            <v>1</v>
          </cell>
          <cell r="N55">
            <v>0</v>
          </cell>
          <cell r="R55">
            <v>0</v>
          </cell>
          <cell r="S55">
            <v>0</v>
          </cell>
          <cell r="T55">
            <v>1</v>
          </cell>
          <cell r="U55">
            <v>1</v>
          </cell>
        </row>
        <row r="56">
          <cell r="A56">
            <v>62</v>
          </cell>
          <cell r="B56">
            <v>39</v>
          </cell>
          <cell r="D56">
            <v>39</v>
          </cell>
          <cell r="E56">
            <v>0</v>
          </cell>
          <cell r="F56">
            <v>39</v>
          </cell>
          <cell r="G56">
            <v>0</v>
          </cell>
          <cell r="I56" t="str">
            <v>A</v>
          </cell>
          <cell r="M56">
            <v>1</v>
          </cell>
          <cell r="N56">
            <v>0</v>
          </cell>
          <cell r="R56">
            <v>0</v>
          </cell>
          <cell r="S56">
            <v>0</v>
          </cell>
          <cell r="T56">
            <v>1</v>
          </cell>
          <cell r="U56">
            <v>1</v>
          </cell>
        </row>
        <row r="57">
          <cell r="A57" t="str">
            <v>62M</v>
          </cell>
          <cell r="B57">
            <v>39</v>
          </cell>
          <cell r="D57">
            <v>39</v>
          </cell>
          <cell r="E57">
            <v>0</v>
          </cell>
          <cell r="F57">
            <v>39</v>
          </cell>
          <cell r="G57">
            <v>0</v>
          </cell>
          <cell r="I57" t="str">
            <v>A</v>
          </cell>
          <cell r="M57">
            <v>1</v>
          </cell>
          <cell r="N57">
            <v>0</v>
          </cell>
          <cell r="R57">
            <v>0</v>
          </cell>
          <cell r="S57">
            <v>0</v>
          </cell>
          <cell r="T57">
            <v>1</v>
          </cell>
          <cell r="U57">
            <v>1</v>
          </cell>
        </row>
        <row r="58">
          <cell r="A58">
            <v>63</v>
          </cell>
          <cell r="B58">
            <v>39</v>
          </cell>
          <cell r="D58">
            <v>39</v>
          </cell>
          <cell r="E58">
            <v>0</v>
          </cell>
          <cell r="F58">
            <v>39</v>
          </cell>
          <cell r="G58">
            <v>0</v>
          </cell>
          <cell r="I58" t="str">
            <v>A</v>
          </cell>
          <cell r="M58">
            <v>1</v>
          </cell>
          <cell r="N58">
            <v>0</v>
          </cell>
          <cell r="R58">
            <v>0</v>
          </cell>
          <cell r="S58">
            <v>0</v>
          </cell>
          <cell r="T58">
            <v>1</v>
          </cell>
          <cell r="U58">
            <v>1</v>
          </cell>
        </row>
        <row r="59">
          <cell r="A59">
            <v>64</v>
          </cell>
          <cell r="B59">
            <v>41</v>
          </cell>
          <cell r="D59">
            <v>41</v>
          </cell>
          <cell r="E59">
            <v>0</v>
          </cell>
          <cell r="F59">
            <v>41</v>
          </cell>
          <cell r="G59">
            <v>0</v>
          </cell>
          <cell r="I59" t="str">
            <v>A</v>
          </cell>
          <cell r="M59">
            <v>1</v>
          </cell>
          <cell r="N59">
            <v>0</v>
          </cell>
          <cell r="R59">
            <v>0</v>
          </cell>
          <cell r="S59">
            <v>0</v>
          </cell>
          <cell r="T59">
            <v>1</v>
          </cell>
          <cell r="U59">
            <v>1</v>
          </cell>
        </row>
        <row r="60">
          <cell r="A60" t="str">
            <v>대륜65</v>
          </cell>
          <cell r="B60">
            <v>45</v>
          </cell>
          <cell r="D60">
            <v>45</v>
          </cell>
          <cell r="E60">
            <v>0</v>
          </cell>
          <cell r="F60">
            <v>45</v>
          </cell>
          <cell r="G60">
            <v>0</v>
          </cell>
          <cell r="H60">
            <v>1</v>
          </cell>
          <cell r="I60" t="str">
            <v>B</v>
          </cell>
          <cell r="M60">
            <v>0</v>
          </cell>
          <cell r="N60">
            <v>1</v>
          </cell>
          <cell r="R60">
            <v>0</v>
          </cell>
          <cell r="S60">
            <v>4</v>
          </cell>
          <cell r="T60">
            <v>0</v>
          </cell>
          <cell r="U60">
            <v>1</v>
          </cell>
        </row>
        <row r="61">
          <cell r="A61" t="str">
            <v>대륜66</v>
          </cell>
          <cell r="B61">
            <v>41</v>
          </cell>
          <cell r="D61">
            <v>41</v>
          </cell>
          <cell r="E61">
            <v>0</v>
          </cell>
          <cell r="F61">
            <v>41</v>
          </cell>
          <cell r="G61">
            <v>0</v>
          </cell>
          <cell r="I61" t="str">
            <v>A</v>
          </cell>
          <cell r="M61">
            <v>1</v>
          </cell>
          <cell r="N61">
            <v>0</v>
          </cell>
          <cell r="R61">
            <v>0</v>
          </cell>
          <cell r="S61">
            <v>0</v>
          </cell>
          <cell r="T61">
            <v>1</v>
          </cell>
          <cell r="U61">
            <v>1</v>
          </cell>
        </row>
        <row r="62">
          <cell r="A62" t="str">
            <v>소계2</v>
          </cell>
          <cell r="B62">
            <v>1194</v>
          </cell>
          <cell r="C62">
            <v>0</v>
          </cell>
          <cell r="D62">
            <v>1194</v>
          </cell>
          <cell r="E62">
            <v>0</v>
          </cell>
          <cell r="F62">
            <v>1194</v>
          </cell>
          <cell r="G62">
            <v>0</v>
          </cell>
          <cell r="H62">
            <v>1</v>
          </cell>
          <cell r="I62">
            <v>0</v>
          </cell>
          <cell r="J62">
            <v>0</v>
          </cell>
          <cell r="K62">
            <v>2</v>
          </cell>
          <cell r="L62">
            <v>1393</v>
          </cell>
          <cell r="M62">
            <v>18</v>
          </cell>
          <cell r="N62">
            <v>12</v>
          </cell>
          <cell r="O62">
            <v>0</v>
          </cell>
          <cell r="P62">
            <v>0</v>
          </cell>
          <cell r="Q62">
            <v>0</v>
          </cell>
          <cell r="R62">
            <v>4</v>
          </cell>
          <cell r="S62">
            <v>28</v>
          </cell>
          <cell r="T62">
            <v>18</v>
          </cell>
          <cell r="U62">
            <v>25</v>
          </cell>
        </row>
        <row r="63">
          <cell r="A63">
            <v>67</v>
          </cell>
          <cell r="B63">
            <v>59</v>
          </cell>
          <cell r="D63">
            <v>59</v>
          </cell>
          <cell r="E63">
            <v>0</v>
          </cell>
          <cell r="F63">
            <v>59</v>
          </cell>
          <cell r="G63">
            <v>0</v>
          </cell>
          <cell r="I63" t="str">
            <v>A</v>
          </cell>
          <cell r="M63">
            <v>1</v>
          </cell>
          <cell r="N63">
            <v>0</v>
          </cell>
          <cell r="R63">
            <v>0</v>
          </cell>
          <cell r="S63">
            <v>0</v>
          </cell>
          <cell r="T63">
            <v>1</v>
          </cell>
          <cell r="U63">
            <v>1</v>
          </cell>
        </row>
        <row r="64">
          <cell r="A64">
            <v>68</v>
          </cell>
          <cell r="B64">
            <v>51</v>
          </cell>
          <cell r="D64">
            <v>51</v>
          </cell>
          <cell r="E64">
            <v>0</v>
          </cell>
          <cell r="F64">
            <v>51</v>
          </cell>
          <cell r="G64">
            <v>0</v>
          </cell>
          <cell r="I64" t="str">
            <v>A</v>
          </cell>
          <cell r="M64">
            <v>1</v>
          </cell>
          <cell r="N64">
            <v>0</v>
          </cell>
          <cell r="R64">
            <v>0</v>
          </cell>
          <cell r="S64">
            <v>0</v>
          </cell>
          <cell r="T64">
            <v>1</v>
          </cell>
          <cell r="U64">
            <v>1</v>
          </cell>
        </row>
        <row r="65">
          <cell r="A65">
            <v>69</v>
          </cell>
          <cell r="B65">
            <v>49.3</v>
          </cell>
          <cell r="D65">
            <v>49.3</v>
          </cell>
          <cell r="E65">
            <v>0</v>
          </cell>
          <cell r="F65">
            <v>49.3</v>
          </cell>
          <cell r="G65">
            <v>0</v>
          </cell>
          <cell r="I65" t="str">
            <v>A</v>
          </cell>
          <cell r="K65">
            <v>1</v>
          </cell>
          <cell r="M65">
            <v>1</v>
          </cell>
          <cell r="N65">
            <v>0</v>
          </cell>
          <cell r="R65">
            <v>2</v>
          </cell>
          <cell r="S65">
            <v>0</v>
          </cell>
          <cell r="T65">
            <v>1</v>
          </cell>
          <cell r="U65">
            <v>1</v>
          </cell>
        </row>
        <row r="66">
          <cell r="A66">
            <v>70</v>
          </cell>
          <cell r="B66">
            <v>49.8</v>
          </cell>
          <cell r="D66">
            <v>49.8</v>
          </cell>
          <cell r="E66">
            <v>0</v>
          </cell>
          <cell r="F66">
            <v>49.8</v>
          </cell>
          <cell r="G66">
            <v>0</v>
          </cell>
          <cell r="I66" t="str">
            <v>A</v>
          </cell>
          <cell r="M66">
            <v>1</v>
          </cell>
          <cell r="N66">
            <v>0</v>
          </cell>
          <cell r="R66">
            <v>0</v>
          </cell>
          <cell r="S66">
            <v>0</v>
          </cell>
          <cell r="T66">
            <v>1</v>
          </cell>
          <cell r="U66">
            <v>1</v>
          </cell>
        </row>
        <row r="67">
          <cell r="A67">
            <v>71</v>
          </cell>
          <cell r="B67">
            <v>50.1</v>
          </cell>
          <cell r="D67">
            <v>50.1</v>
          </cell>
          <cell r="E67">
            <v>0</v>
          </cell>
          <cell r="F67">
            <v>50.1</v>
          </cell>
          <cell r="G67">
            <v>0</v>
          </cell>
          <cell r="I67" t="str">
            <v>B</v>
          </cell>
          <cell r="M67">
            <v>0</v>
          </cell>
          <cell r="N67">
            <v>1</v>
          </cell>
          <cell r="R67">
            <v>0</v>
          </cell>
          <cell r="S67">
            <v>4</v>
          </cell>
          <cell r="T67">
            <v>0</v>
          </cell>
          <cell r="U67">
            <v>1</v>
          </cell>
        </row>
        <row r="68">
          <cell r="A68">
            <v>72</v>
          </cell>
          <cell r="B68">
            <v>44.4</v>
          </cell>
          <cell r="D68">
            <v>44.4</v>
          </cell>
          <cell r="E68">
            <v>0</v>
          </cell>
          <cell r="F68">
            <v>44.4</v>
          </cell>
          <cell r="G68">
            <v>0</v>
          </cell>
          <cell r="I68" t="str">
            <v>A</v>
          </cell>
          <cell r="M68">
            <v>1</v>
          </cell>
          <cell r="N68">
            <v>0</v>
          </cell>
          <cell r="R68">
            <v>0</v>
          </cell>
          <cell r="S68">
            <v>0</v>
          </cell>
          <cell r="T68">
            <v>1</v>
          </cell>
          <cell r="U68">
            <v>1</v>
          </cell>
        </row>
        <row r="69">
          <cell r="A69">
            <v>73</v>
          </cell>
          <cell r="B69">
            <v>44.5</v>
          </cell>
          <cell r="D69">
            <v>44.5</v>
          </cell>
          <cell r="E69">
            <v>0</v>
          </cell>
          <cell r="F69">
            <v>44.5</v>
          </cell>
          <cell r="G69">
            <v>0</v>
          </cell>
          <cell r="I69" t="str">
            <v>A</v>
          </cell>
          <cell r="M69">
            <v>1</v>
          </cell>
          <cell r="N69">
            <v>0</v>
          </cell>
          <cell r="R69">
            <v>0</v>
          </cell>
          <cell r="S69">
            <v>0</v>
          </cell>
          <cell r="T69">
            <v>1</v>
          </cell>
          <cell r="U69">
            <v>1</v>
          </cell>
        </row>
        <row r="70">
          <cell r="A70">
            <v>74</v>
          </cell>
          <cell r="B70">
            <v>31.7</v>
          </cell>
          <cell r="D70">
            <v>31.7</v>
          </cell>
          <cell r="E70">
            <v>0</v>
          </cell>
          <cell r="F70">
            <v>31.7</v>
          </cell>
          <cell r="G70">
            <v>0</v>
          </cell>
          <cell r="I70" t="str">
            <v>A</v>
          </cell>
          <cell r="M70">
            <v>1</v>
          </cell>
          <cell r="N70">
            <v>0</v>
          </cell>
          <cell r="R70">
            <v>0</v>
          </cell>
          <cell r="S70">
            <v>0</v>
          </cell>
          <cell r="T70">
            <v>1</v>
          </cell>
          <cell r="U70">
            <v>1</v>
          </cell>
        </row>
        <row r="71">
          <cell r="A71">
            <v>75</v>
          </cell>
          <cell r="B71">
            <v>30.4</v>
          </cell>
          <cell r="D71">
            <v>30.4</v>
          </cell>
          <cell r="E71">
            <v>0</v>
          </cell>
          <cell r="F71">
            <v>30.4</v>
          </cell>
          <cell r="G71">
            <v>0</v>
          </cell>
          <cell r="I71" t="str">
            <v>A</v>
          </cell>
          <cell r="M71">
            <v>1</v>
          </cell>
          <cell r="N71">
            <v>0</v>
          </cell>
          <cell r="R71">
            <v>0</v>
          </cell>
          <cell r="S71">
            <v>0</v>
          </cell>
          <cell r="T71">
            <v>1</v>
          </cell>
          <cell r="U71">
            <v>1</v>
          </cell>
        </row>
        <row r="72">
          <cell r="A72">
            <v>76</v>
          </cell>
          <cell r="B72">
            <v>49.7</v>
          </cell>
          <cell r="D72">
            <v>49.7</v>
          </cell>
          <cell r="E72">
            <v>0</v>
          </cell>
          <cell r="F72">
            <v>49.7</v>
          </cell>
          <cell r="G72">
            <v>0</v>
          </cell>
          <cell r="I72" t="str">
            <v>A</v>
          </cell>
          <cell r="M72">
            <v>1</v>
          </cell>
          <cell r="N72">
            <v>0</v>
          </cell>
          <cell r="R72">
            <v>0</v>
          </cell>
          <cell r="S72">
            <v>0</v>
          </cell>
          <cell r="T72">
            <v>1</v>
          </cell>
          <cell r="U72">
            <v>1</v>
          </cell>
        </row>
        <row r="73">
          <cell r="A73">
            <v>77</v>
          </cell>
          <cell r="B73">
            <v>47.1</v>
          </cell>
          <cell r="D73">
            <v>47.1</v>
          </cell>
          <cell r="E73">
            <v>0</v>
          </cell>
          <cell r="F73">
            <v>47.1</v>
          </cell>
          <cell r="G73">
            <v>0</v>
          </cell>
          <cell r="I73" t="str">
            <v>A</v>
          </cell>
          <cell r="M73">
            <v>1</v>
          </cell>
          <cell r="N73">
            <v>0</v>
          </cell>
          <cell r="R73">
            <v>0</v>
          </cell>
          <cell r="S73">
            <v>0</v>
          </cell>
          <cell r="T73">
            <v>1</v>
          </cell>
          <cell r="U73">
            <v>1</v>
          </cell>
        </row>
        <row r="74">
          <cell r="A74">
            <v>78</v>
          </cell>
          <cell r="B74">
            <v>44.2</v>
          </cell>
          <cell r="D74">
            <v>44.2</v>
          </cell>
          <cell r="E74">
            <v>0</v>
          </cell>
          <cell r="F74">
            <v>44.2</v>
          </cell>
          <cell r="G74">
            <v>0</v>
          </cell>
          <cell r="I74" t="str">
            <v>A</v>
          </cell>
          <cell r="M74">
            <v>1</v>
          </cell>
          <cell r="N74">
            <v>0</v>
          </cell>
          <cell r="R74">
            <v>0</v>
          </cell>
          <cell r="S74">
            <v>0</v>
          </cell>
          <cell r="T74">
            <v>1</v>
          </cell>
          <cell r="U74">
            <v>1</v>
          </cell>
        </row>
        <row r="75">
          <cell r="A75">
            <v>79</v>
          </cell>
          <cell r="B75">
            <v>66.2</v>
          </cell>
          <cell r="D75">
            <v>66.2</v>
          </cell>
          <cell r="E75">
            <v>0</v>
          </cell>
          <cell r="F75">
            <v>66.2</v>
          </cell>
          <cell r="G75">
            <v>0</v>
          </cell>
          <cell r="I75" t="str">
            <v>A</v>
          </cell>
          <cell r="M75">
            <v>1</v>
          </cell>
          <cell r="N75">
            <v>0</v>
          </cell>
          <cell r="R75">
            <v>0</v>
          </cell>
          <cell r="S75">
            <v>0</v>
          </cell>
          <cell r="T75">
            <v>1</v>
          </cell>
          <cell r="U75">
            <v>1</v>
          </cell>
        </row>
        <row r="76">
          <cell r="A76">
            <v>80</v>
          </cell>
          <cell r="B76">
            <v>51.4</v>
          </cell>
          <cell r="D76">
            <v>51.4</v>
          </cell>
          <cell r="E76">
            <v>0</v>
          </cell>
          <cell r="F76">
            <v>51.4</v>
          </cell>
          <cell r="G76">
            <v>0</v>
          </cell>
          <cell r="I76" t="str">
            <v>C</v>
          </cell>
          <cell r="M76">
            <v>0</v>
          </cell>
          <cell r="N76">
            <v>2</v>
          </cell>
          <cell r="R76">
            <v>0</v>
          </cell>
          <cell r="S76">
            <v>4</v>
          </cell>
          <cell r="T76">
            <v>0</v>
          </cell>
          <cell r="U76">
            <v>1</v>
          </cell>
        </row>
        <row r="77">
          <cell r="A77">
            <v>81</v>
          </cell>
          <cell r="B77">
            <v>53.5</v>
          </cell>
          <cell r="D77">
            <v>53.5</v>
          </cell>
          <cell r="E77">
            <v>0</v>
          </cell>
          <cell r="F77">
            <v>53.5</v>
          </cell>
          <cell r="G77">
            <v>0</v>
          </cell>
          <cell r="I77" t="str">
            <v>A</v>
          </cell>
          <cell r="M77">
            <v>1</v>
          </cell>
          <cell r="N77">
            <v>0</v>
          </cell>
          <cell r="R77">
            <v>0</v>
          </cell>
          <cell r="S77">
            <v>0</v>
          </cell>
          <cell r="T77">
            <v>1</v>
          </cell>
          <cell r="U77">
            <v>1</v>
          </cell>
        </row>
        <row r="78">
          <cell r="A78">
            <v>82</v>
          </cell>
          <cell r="B78">
            <v>55.4</v>
          </cell>
          <cell r="D78">
            <v>55.4</v>
          </cell>
          <cell r="E78">
            <v>0</v>
          </cell>
          <cell r="F78">
            <v>55.4</v>
          </cell>
          <cell r="G78">
            <v>0</v>
          </cell>
          <cell r="I78" t="str">
            <v>A</v>
          </cell>
          <cell r="M78">
            <v>1</v>
          </cell>
          <cell r="N78">
            <v>0</v>
          </cell>
          <cell r="R78">
            <v>0</v>
          </cell>
          <cell r="S78">
            <v>0</v>
          </cell>
          <cell r="T78">
            <v>1</v>
          </cell>
          <cell r="U78">
            <v>1</v>
          </cell>
        </row>
        <row r="79">
          <cell r="A79">
            <v>83</v>
          </cell>
          <cell r="B79">
            <v>35.700000000000003</v>
          </cell>
          <cell r="D79">
            <v>35.700000000000003</v>
          </cell>
          <cell r="E79">
            <v>0</v>
          </cell>
          <cell r="F79">
            <v>35.700000000000003</v>
          </cell>
          <cell r="G79">
            <v>0</v>
          </cell>
          <cell r="I79" t="str">
            <v>A</v>
          </cell>
          <cell r="K79">
            <v>1</v>
          </cell>
          <cell r="M79">
            <v>1</v>
          </cell>
          <cell r="N79">
            <v>0</v>
          </cell>
          <cell r="R79">
            <v>2</v>
          </cell>
          <cell r="S79">
            <v>0</v>
          </cell>
          <cell r="T79">
            <v>1</v>
          </cell>
          <cell r="U79">
            <v>1</v>
          </cell>
        </row>
        <row r="80">
          <cell r="A80">
            <v>84</v>
          </cell>
          <cell r="B80">
            <v>50</v>
          </cell>
          <cell r="D80">
            <v>50</v>
          </cell>
          <cell r="E80">
            <v>0</v>
          </cell>
          <cell r="F80">
            <v>50</v>
          </cell>
          <cell r="G80">
            <v>0</v>
          </cell>
          <cell r="I80" t="str">
            <v>A</v>
          </cell>
          <cell r="M80">
            <v>1</v>
          </cell>
          <cell r="N80">
            <v>0</v>
          </cell>
          <cell r="R80">
            <v>0</v>
          </cell>
          <cell r="S80">
            <v>0</v>
          </cell>
          <cell r="T80">
            <v>1</v>
          </cell>
          <cell r="U80">
            <v>1</v>
          </cell>
        </row>
        <row r="81">
          <cell r="A81">
            <v>85</v>
          </cell>
          <cell r="B81">
            <v>60.3</v>
          </cell>
          <cell r="D81">
            <v>60.3</v>
          </cell>
          <cell r="E81">
            <v>0</v>
          </cell>
          <cell r="F81">
            <v>60.3</v>
          </cell>
          <cell r="G81">
            <v>0</v>
          </cell>
          <cell r="I81" t="str">
            <v>A</v>
          </cell>
          <cell r="M81">
            <v>1</v>
          </cell>
          <cell r="N81">
            <v>0</v>
          </cell>
          <cell r="R81">
            <v>0</v>
          </cell>
          <cell r="S81">
            <v>0</v>
          </cell>
          <cell r="T81">
            <v>1</v>
          </cell>
          <cell r="U81">
            <v>1</v>
          </cell>
        </row>
        <row r="82">
          <cell r="A82">
            <v>86</v>
          </cell>
          <cell r="B82">
            <v>59.8</v>
          </cell>
          <cell r="D82">
            <v>59.8</v>
          </cell>
          <cell r="E82">
            <v>0</v>
          </cell>
          <cell r="F82">
            <v>59.8</v>
          </cell>
          <cell r="G82">
            <v>0</v>
          </cell>
          <cell r="I82" t="str">
            <v>A</v>
          </cell>
          <cell r="M82">
            <v>1</v>
          </cell>
          <cell r="N82">
            <v>0</v>
          </cell>
          <cell r="R82">
            <v>0</v>
          </cell>
          <cell r="S82">
            <v>0</v>
          </cell>
          <cell r="T82">
            <v>1</v>
          </cell>
          <cell r="U82">
            <v>1</v>
          </cell>
        </row>
        <row r="83">
          <cell r="A83">
            <v>87</v>
          </cell>
          <cell r="B83">
            <v>37.6</v>
          </cell>
          <cell r="D83">
            <v>37.6</v>
          </cell>
          <cell r="E83">
            <v>0</v>
          </cell>
          <cell r="F83">
            <v>37.6</v>
          </cell>
          <cell r="G83">
            <v>0</v>
          </cell>
          <cell r="I83" t="str">
            <v>A</v>
          </cell>
          <cell r="M83">
            <v>1</v>
          </cell>
          <cell r="N83">
            <v>0</v>
          </cell>
          <cell r="R83">
            <v>0</v>
          </cell>
          <cell r="S83">
            <v>0</v>
          </cell>
          <cell r="T83">
            <v>1</v>
          </cell>
          <cell r="U83">
            <v>1</v>
          </cell>
        </row>
        <row r="84">
          <cell r="A84">
            <v>88</v>
          </cell>
          <cell r="B84">
            <v>41.6</v>
          </cell>
          <cell r="D84">
            <v>41.6</v>
          </cell>
          <cell r="E84">
            <v>0</v>
          </cell>
          <cell r="F84">
            <v>41.6</v>
          </cell>
          <cell r="G84">
            <v>0</v>
          </cell>
          <cell r="I84" t="str">
            <v>A</v>
          </cell>
          <cell r="M84">
            <v>1</v>
          </cell>
          <cell r="N84">
            <v>0</v>
          </cell>
          <cell r="R84">
            <v>0</v>
          </cell>
          <cell r="S84">
            <v>0</v>
          </cell>
          <cell r="T84">
            <v>1</v>
          </cell>
          <cell r="U84">
            <v>1</v>
          </cell>
        </row>
        <row r="85">
          <cell r="A85" t="str">
            <v>대륜89</v>
          </cell>
          <cell r="B85">
            <v>64.2</v>
          </cell>
          <cell r="D85">
            <v>64.2</v>
          </cell>
          <cell r="E85">
            <v>0</v>
          </cell>
          <cell r="F85">
            <v>64.2</v>
          </cell>
          <cell r="G85">
            <v>0</v>
          </cell>
          <cell r="H85">
            <v>1</v>
          </cell>
          <cell r="I85" t="str">
            <v>B</v>
          </cell>
          <cell r="M85">
            <v>0</v>
          </cell>
          <cell r="N85">
            <v>1</v>
          </cell>
          <cell r="R85">
            <v>0</v>
          </cell>
          <cell r="S85">
            <v>4</v>
          </cell>
          <cell r="T85">
            <v>0</v>
          </cell>
          <cell r="U85">
            <v>1</v>
          </cell>
        </row>
        <row r="86">
          <cell r="A86" t="str">
            <v>소계3</v>
          </cell>
          <cell r="B86">
            <v>2361.9</v>
          </cell>
          <cell r="C86">
            <v>0</v>
          </cell>
          <cell r="D86">
            <v>2361.9</v>
          </cell>
          <cell r="E86">
            <v>0</v>
          </cell>
          <cell r="F86">
            <v>2361.9</v>
          </cell>
          <cell r="G86">
            <v>0</v>
          </cell>
          <cell r="H86">
            <v>2</v>
          </cell>
          <cell r="I86">
            <v>0</v>
          </cell>
          <cell r="J86">
            <v>0</v>
          </cell>
          <cell r="K86">
            <v>4</v>
          </cell>
          <cell r="L86">
            <v>2755.55</v>
          </cell>
          <cell r="M86">
            <v>39</v>
          </cell>
          <cell r="N86">
            <v>16</v>
          </cell>
          <cell r="O86">
            <v>0</v>
          </cell>
          <cell r="P86">
            <v>0</v>
          </cell>
          <cell r="Q86">
            <v>0</v>
          </cell>
          <cell r="R86">
            <v>8</v>
          </cell>
          <cell r="S86">
            <v>40</v>
          </cell>
          <cell r="T86">
            <v>39</v>
          </cell>
          <cell r="U86">
            <v>49</v>
          </cell>
        </row>
        <row r="87">
          <cell r="A87" t="str">
            <v>대륜90</v>
          </cell>
          <cell r="B87">
            <v>50.5</v>
          </cell>
          <cell r="D87">
            <v>50.5</v>
          </cell>
          <cell r="E87">
            <v>0</v>
          </cell>
          <cell r="F87">
            <v>50.5</v>
          </cell>
          <cell r="G87">
            <v>0</v>
          </cell>
          <cell r="I87" t="str">
            <v>A</v>
          </cell>
          <cell r="M87">
            <v>1</v>
          </cell>
          <cell r="N87">
            <v>0</v>
          </cell>
          <cell r="R87">
            <v>0</v>
          </cell>
          <cell r="S87">
            <v>0</v>
          </cell>
          <cell r="T87">
            <v>1</v>
          </cell>
          <cell r="U87">
            <v>1</v>
          </cell>
        </row>
        <row r="88">
          <cell r="A88">
            <v>91</v>
          </cell>
          <cell r="B88">
            <v>35.700000000000003</v>
          </cell>
          <cell r="D88">
            <v>35.700000000000003</v>
          </cell>
          <cell r="E88">
            <v>0</v>
          </cell>
          <cell r="F88">
            <v>35.700000000000003</v>
          </cell>
          <cell r="G88">
            <v>0</v>
          </cell>
          <cell r="I88" t="str">
            <v>C</v>
          </cell>
          <cell r="M88">
            <v>0</v>
          </cell>
          <cell r="N88">
            <v>2</v>
          </cell>
          <cell r="R88">
            <v>0</v>
          </cell>
          <cell r="S88">
            <v>4</v>
          </cell>
          <cell r="T88">
            <v>0</v>
          </cell>
          <cell r="U88">
            <v>1</v>
          </cell>
        </row>
        <row r="89">
          <cell r="A89">
            <v>92</v>
          </cell>
          <cell r="B89">
            <v>15.9</v>
          </cell>
          <cell r="D89">
            <v>15.9</v>
          </cell>
          <cell r="E89">
            <v>0</v>
          </cell>
          <cell r="F89">
            <v>15.9</v>
          </cell>
          <cell r="G89">
            <v>0</v>
          </cell>
          <cell r="I89" t="str">
            <v>A</v>
          </cell>
          <cell r="M89">
            <v>1</v>
          </cell>
          <cell r="N89">
            <v>0</v>
          </cell>
          <cell r="R89">
            <v>0</v>
          </cell>
          <cell r="S89">
            <v>0</v>
          </cell>
          <cell r="T89">
            <v>1</v>
          </cell>
          <cell r="U89">
            <v>1</v>
          </cell>
        </row>
        <row r="90">
          <cell r="A90">
            <v>93</v>
          </cell>
          <cell r="B90">
            <v>19</v>
          </cell>
          <cell r="D90">
            <v>19</v>
          </cell>
          <cell r="E90">
            <v>0</v>
          </cell>
          <cell r="F90">
            <v>19</v>
          </cell>
          <cell r="G90">
            <v>0</v>
          </cell>
          <cell r="I90" t="str">
            <v>A</v>
          </cell>
          <cell r="M90">
            <v>1</v>
          </cell>
          <cell r="N90">
            <v>0</v>
          </cell>
          <cell r="R90">
            <v>0</v>
          </cell>
          <cell r="S90">
            <v>0</v>
          </cell>
          <cell r="T90">
            <v>1</v>
          </cell>
          <cell r="U90">
            <v>1</v>
          </cell>
        </row>
        <row r="91">
          <cell r="A91">
            <v>94</v>
          </cell>
          <cell r="B91">
            <v>22.3</v>
          </cell>
          <cell r="D91">
            <v>22.3</v>
          </cell>
          <cell r="E91">
            <v>0</v>
          </cell>
          <cell r="F91">
            <v>22.3</v>
          </cell>
          <cell r="G91">
            <v>0</v>
          </cell>
          <cell r="I91" t="str">
            <v>B</v>
          </cell>
          <cell r="M91">
            <v>0</v>
          </cell>
          <cell r="N91">
            <v>1</v>
          </cell>
          <cell r="R91">
            <v>0</v>
          </cell>
          <cell r="S91">
            <v>4</v>
          </cell>
          <cell r="T91">
            <v>0</v>
          </cell>
          <cell r="U91">
            <v>1</v>
          </cell>
        </row>
        <row r="92">
          <cell r="A92">
            <v>95</v>
          </cell>
          <cell r="B92">
            <v>46.6</v>
          </cell>
          <cell r="D92">
            <v>46.6</v>
          </cell>
          <cell r="E92">
            <v>0</v>
          </cell>
          <cell r="F92">
            <v>46.6</v>
          </cell>
          <cell r="G92">
            <v>0</v>
          </cell>
          <cell r="I92" t="str">
            <v>A</v>
          </cell>
          <cell r="M92">
            <v>1</v>
          </cell>
          <cell r="N92">
            <v>0</v>
          </cell>
          <cell r="R92">
            <v>0</v>
          </cell>
          <cell r="S92">
            <v>0</v>
          </cell>
          <cell r="T92">
            <v>1</v>
          </cell>
          <cell r="U92">
            <v>1</v>
          </cell>
        </row>
        <row r="93">
          <cell r="A93">
            <v>96</v>
          </cell>
          <cell r="B93">
            <v>50.3</v>
          </cell>
          <cell r="D93">
            <v>50.3</v>
          </cell>
          <cell r="E93">
            <v>0</v>
          </cell>
          <cell r="F93">
            <v>50.3</v>
          </cell>
          <cell r="G93">
            <v>0</v>
          </cell>
          <cell r="I93" t="str">
            <v>A</v>
          </cell>
          <cell r="K93">
            <v>1</v>
          </cell>
          <cell r="M93">
            <v>1</v>
          </cell>
          <cell r="N93">
            <v>0</v>
          </cell>
          <cell r="R93">
            <v>2</v>
          </cell>
          <cell r="S93">
            <v>0</v>
          </cell>
          <cell r="T93">
            <v>1</v>
          </cell>
          <cell r="U93">
            <v>1</v>
          </cell>
        </row>
        <row r="94">
          <cell r="A94">
            <v>97</v>
          </cell>
          <cell r="B94">
            <v>32.5</v>
          </cell>
          <cell r="D94">
            <v>32.5</v>
          </cell>
          <cell r="E94">
            <v>0</v>
          </cell>
          <cell r="F94">
            <v>32.5</v>
          </cell>
          <cell r="G94">
            <v>0</v>
          </cell>
          <cell r="I94" t="str">
            <v>A</v>
          </cell>
          <cell r="M94">
            <v>1</v>
          </cell>
          <cell r="N94">
            <v>0</v>
          </cell>
          <cell r="R94">
            <v>0</v>
          </cell>
          <cell r="S94">
            <v>0</v>
          </cell>
          <cell r="T94">
            <v>1</v>
          </cell>
          <cell r="U94">
            <v>1</v>
          </cell>
        </row>
        <row r="95">
          <cell r="A95">
            <v>98</v>
          </cell>
          <cell r="B95">
            <v>50.4</v>
          </cell>
          <cell r="D95">
            <v>50.4</v>
          </cell>
          <cell r="E95">
            <v>0</v>
          </cell>
          <cell r="F95">
            <v>50.4</v>
          </cell>
          <cell r="G95">
            <v>0</v>
          </cell>
          <cell r="I95" t="str">
            <v>A</v>
          </cell>
          <cell r="M95">
            <v>1</v>
          </cell>
          <cell r="N95">
            <v>0</v>
          </cell>
          <cell r="R95">
            <v>0</v>
          </cell>
          <cell r="S95">
            <v>0</v>
          </cell>
          <cell r="T95">
            <v>1</v>
          </cell>
          <cell r="U95">
            <v>1</v>
          </cell>
        </row>
        <row r="96">
          <cell r="A96">
            <v>99</v>
          </cell>
          <cell r="B96">
            <v>50</v>
          </cell>
          <cell r="D96">
            <v>50</v>
          </cell>
          <cell r="E96">
            <v>0</v>
          </cell>
          <cell r="F96">
            <v>50</v>
          </cell>
          <cell r="G96">
            <v>0</v>
          </cell>
          <cell r="I96" t="str">
            <v>A</v>
          </cell>
          <cell r="M96">
            <v>1</v>
          </cell>
          <cell r="N96">
            <v>0</v>
          </cell>
          <cell r="R96">
            <v>0</v>
          </cell>
          <cell r="S96">
            <v>0</v>
          </cell>
          <cell r="T96">
            <v>1</v>
          </cell>
          <cell r="U96">
            <v>1</v>
          </cell>
        </row>
        <row r="97">
          <cell r="A97">
            <v>100</v>
          </cell>
          <cell r="B97">
            <v>48.9</v>
          </cell>
          <cell r="D97">
            <v>48.9</v>
          </cell>
          <cell r="E97">
            <v>0</v>
          </cell>
          <cell r="F97">
            <v>48.9</v>
          </cell>
          <cell r="G97">
            <v>0</v>
          </cell>
          <cell r="I97" t="str">
            <v>A</v>
          </cell>
          <cell r="M97">
            <v>1</v>
          </cell>
          <cell r="N97">
            <v>0</v>
          </cell>
          <cell r="R97">
            <v>0</v>
          </cell>
          <cell r="S97">
            <v>0</v>
          </cell>
          <cell r="T97">
            <v>1</v>
          </cell>
          <cell r="U97">
            <v>1</v>
          </cell>
        </row>
        <row r="98">
          <cell r="A98">
            <v>101</v>
          </cell>
          <cell r="B98">
            <v>51.4</v>
          </cell>
          <cell r="D98">
            <v>51.4</v>
          </cell>
          <cell r="E98">
            <v>0</v>
          </cell>
          <cell r="F98">
            <v>51.4</v>
          </cell>
          <cell r="G98">
            <v>0</v>
          </cell>
          <cell r="I98" t="str">
            <v>A</v>
          </cell>
          <cell r="M98">
            <v>1</v>
          </cell>
          <cell r="N98">
            <v>0</v>
          </cell>
          <cell r="R98">
            <v>0</v>
          </cell>
          <cell r="S98">
            <v>0</v>
          </cell>
          <cell r="T98">
            <v>1</v>
          </cell>
          <cell r="U98">
            <v>1</v>
          </cell>
        </row>
        <row r="99">
          <cell r="A99">
            <v>102</v>
          </cell>
          <cell r="B99">
            <v>50</v>
          </cell>
          <cell r="D99">
            <v>50</v>
          </cell>
          <cell r="E99">
            <v>0</v>
          </cell>
          <cell r="F99">
            <v>50</v>
          </cell>
          <cell r="G99">
            <v>0</v>
          </cell>
          <cell r="I99" t="str">
            <v>A</v>
          </cell>
          <cell r="M99">
            <v>1</v>
          </cell>
          <cell r="N99">
            <v>0</v>
          </cell>
          <cell r="R99">
            <v>0</v>
          </cell>
          <cell r="S99">
            <v>0</v>
          </cell>
          <cell r="T99">
            <v>1</v>
          </cell>
          <cell r="U99">
            <v>1</v>
          </cell>
        </row>
        <row r="100">
          <cell r="A100">
            <v>103</v>
          </cell>
          <cell r="B100">
            <v>49.3</v>
          </cell>
          <cell r="D100">
            <v>49.3</v>
          </cell>
          <cell r="E100">
            <v>0</v>
          </cell>
          <cell r="F100">
            <v>49.3</v>
          </cell>
          <cell r="G100">
            <v>0</v>
          </cell>
          <cell r="I100" t="str">
            <v>A</v>
          </cell>
          <cell r="M100">
            <v>1</v>
          </cell>
          <cell r="N100">
            <v>0</v>
          </cell>
          <cell r="R100">
            <v>0</v>
          </cell>
          <cell r="S100">
            <v>0</v>
          </cell>
          <cell r="T100">
            <v>1</v>
          </cell>
          <cell r="U100">
            <v>1</v>
          </cell>
        </row>
        <row r="101">
          <cell r="A101">
            <v>104</v>
          </cell>
          <cell r="B101">
            <v>39.799999999999997</v>
          </cell>
          <cell r="D101">
            <v>39.799999999999997</v>
          </cell>
          <cell r="E101">
            <v>0</v>
          </cell>
          <cell r="F101">
            <v>39.799999999999997</v>
          </cell>
          <cell r="G101">
            <v>0</v>
          </cell>
          <cell r="I101" t="str">
            <v>A</v>
          </cell>
          <cell r="M101">
            <v>1</v>
          </cell>
          <cell r="N101">
            <v>0</v>
          </cell>
          <cell r="R101">
            <v>0</v>
          </cell>
          <cell r="S101">
            <v>0</v>
          </cell>
          <cell r="T101">
            <v>1</v>
          </cell>
          <cell r="U101">
            <v>1</v>
          </cell>
        </row>
        <row r="102">
          <cell r="A102">
            <v>105</v>
          </cell>
          <cell r="B102">
            <v>40.6</v>
          </cell>
          <cell r="D102">
            <v>40.6</v>
          </cell>
          <cell r="E102">
            <v>0</v>
          </cell>
          <cell r="F102">
            <v>40.6</v>
          </cell>
          <cell r="G102">
            <v>0</v>
          </cell>
          <cell r="I102" t="str">
            <v>B</v>
          </cell>
          <cell r="M102">
            <v>0</v>
          </cell>
          <cell r="N102">
            <v>1</v>
          </cell>
          <cell r="R102">
            <v>0</v>
          </cell>
          <cell r="S102">
            <v>4</v>
          </cell>
          <cell r="T102">
            <v>0</v>
          </cell>
          <cell r="U102">
            <v>1</v>
          </cell>
        </row>
        <row r="103">
          <cell r="A103">
            <v>106</v>
          </cell>
          <cell r="B103">
            <v>42.5</v>
          </cell>
          <cell r="D103">
            <v>42.5</v>
          </cell>
          <cell r="E103">
            <v>0</v>
          </cell>
          <cell r="F103">
            <v>42.5</v>
          </cell>
          <cell r="G103">
            <v>0</v>
          </cell>
          <cell r="I103" t="str">
            <v>A</v>
          </cell>
          <cell r="M103">
            <v>1</v>
          </cell>
          <cell r="N103">
            <v>0</v>
          </cell>
          <cell r="R103">
            <v>0</v>
          </cell>
          <cell r="S103">
            <v>0</v>
          </cell>
          <cell r="T103">
            <v>1</v>
          </cell>
          <cell r="U103">
            <v>1</v>
          </cell>
        </row>
        <row r="104">
          <cell r="A104">
            <v>107</v>
          </cell>
          <cell r="B104">
            <v>50.7</v>
          </cell>
          <cell r="D104">
            <v>50.7</v>
          </cell>
          <cell r="E104">
            <v>0</v>
          </cell>
          <cell r="F104">
            <v>50.7</v>
          </cell>
          <cell r="G104">
            <v>0</v>
          </cell>
          <cell r="I104" t="str">
            <v>A</v>
          </cell>
          <cell r="M104">
            <v>1</v>
          </cell>
          <cell r="N104">
            <v>0</v>
          </cell>
          <cell r="R104">
            <v>0</v>
          </cell>
          <cell r="S104">
            <v>0</v>
          </cell>
          <cell r="T104">
            <v>1</v>
          </cell>
          <cell r="U104">
            <v>1</v>
          </cell>
        </row>
        <row r="105">
          <cell r="A105">
            <v>108</v>
          </cell>
          <cell r="B105">
            <v>48.2</v>
          </cell>
          <cell r="D105">
            <v>48.2</v>
          </cell>
          <cell r="E105">
            <v>0</v>
          </cell>
          <cell r="F105">
            <v>48.2</v>
          </cell>
          <cell r="G105">
            <v>0</v>
          </cell>
          <cell r="I105" t="str">
            <v>A</v>
          </cell>
          <cell r="M105">
            <v>1</v>
          </cell>
          <cell r="N105">
            <v>0</v>
          </cell>
          <cell r="R105">
            <v>0</v>
          </cell>
          <cell r="S105">
            <v>0</v>
          </cell>
          <cell r="T105">
            <v>1</v>
          </cell>
          <cell r="U105">
            <v>1</v>
          </cell>
        </row>
        <row r="106">
          <cell r="A106">
            <v>109</v>
          </cell>
          <cell r="B106">
            <v>51.2</v>
          </cell>
          <cell r="D106">
            <v>51.2</v>
          </cell>
          <cell r="E106">
            <v>0</v>
          </cell>
          <cell r="F106">
            <v>51.2</v>
          </cell>
          <cell r="G106">
            <v>0</v>
          </cell>
          <cell r="I106" t="str">
            <v>A</v>
          </cell>
          <cell r="M106">
            <v>1</v>
          </cell>
          <cell r="N106">
            <v>0</v>
          </cell>
          <cell r="R106">
            <v>0</v>
          </cell>
          <cell r="S106">
            <v>0</v>
          </cell>
          <cell r="T106">
            <v>1</v>
          </cell>
          <cell r="U106">
            <v>1</v>
          </cell>
        </row>
        <row r="107">
          <cell r="A107">
            <v>110</v>
          </cell>
          <cell r="B107">
            <v>42.8</v>
          </cell>
          <cell r="D107">
            <v>42.8</v>
          </cell>
          <cell r="E107">
            <v>0</v>
          </cell>
          <cell r="F107">
            <v>42.8</v>
          </cell>
          <cell r="G107">
            <v>0</v>
          </cell>
          <cell r="I107" t="str">
            <v>A</v>
          </cell>
          <cell r="K107">
            <v>1</v>
          </cell>
          <cell r="M107">
            <v>1</v>
          </cell>
          <cell r="N107">
            <v>0</v>
          </cell>
          <cell r="R107">
            <v>2</v>
          </cell>
          <cell r="S107">
            <v>0</v>
          </cell>
          <cell r="T107">
            <v>1</v>
          </cell>
          <cell r="U107">
            <v>1</v>
          </cell>
        </row>
        <row r="108">
          <cell r="A108">
            <v>111</v>
          </cell>
          <cell r="B108">
            <v>42.8</v>
          </cell>
          <cell r="D108">
            <v>42.8</v>
          </cell>
          <cell r="E108">
            <v>0</v>
          </cell>
          <cell r="F108">
            <v>42.8</v>
          </cell>
          <cell r="G108">
            <v>0</v>
          </cell>
          <cell r="I108" t="str">
            <v>A</v>
          </cell>
          <cell r="M108">
            <v>1</v>
          </cell>
          <cell r="N108">
            <v>0</v>
          </cell>
          <cell r="R108">
            <v>0</v>
          </cell>
          <cell r="S108">
            <v>0</v>
          </cell>
          <cell r="T108">
            <v>1</v>
          </cell>
          <cell r="U108">
            <v>1</v>
          </cell>
        </row>
        <row r="109">
          <cell r="A109">
            <v>112</v>
          </cell>
          <cell r="B109">
            <v>55.8</v>
          </cell>
          <cell r="D109">
            <v>55.8</v>
          </cell>
          <cell r="E109">
            <v>0</v>
          </cell>
          <cell r="F109">
            <v>55.8</v>
          </cell>
          <cell r="G109">
            <v>0</v>
          </cell>
          <cell r="I109" t="str">
            <v>A</v>
          </cell>
          <cell r="M109">
            <v>1</v>
          </cell>
          <cell r="N109">
            <v>0</v>
          </cell>
          <cell r="R109">
            <v>0</v>
          </cell>
          <cell r="S109">
            <v>0</v>
          </cell>
          <cell r="T109">
            <v>1</v>
          </cell>
          <cell r="U109">
            <v>1</v>
          </cell>
        </row>
        <row r="110">
          <cell r="A110">
            <v>113</v>
          </cell>
          <cell r="B110">
            <v>48.7</v>
          </cell>
          <cell r="D110">
            <v>48.7</v>
          </cell>
          <cell r="E110">
            <v>0</v>
          </cell>
          <cell r="F110">
            <v>48.7</v>
          </cell>
          <cell r="G110">
            <v>0</v>
          </cell>
          <cell r="I110" t="str">
            <v>A</v>
          </cell>
          <cell r="M110">
            <v>1</v>
          </cell>
          <cell r="N110">
            <v>0</v>
          </cell>
          <cell r="R110">
            <v>0</v>
          </cell>
          <cell r="S110">
            <v>0</v>
          </cell>
          <cell r="T110">
            <v>1</v>
          </cell>
          <cell r="U110">
            <v>1</v>
          </cell>
        </row>
        <row r="111">
          <cell r="A111">
            <v>114</v>
          </cell>
          <cell r="B111">
            <v>47.7</v>
          </cell>
          <cell r="D111">
            <v>47.7</v>
          </cell>
          <cell r="E111">
            <v>0</v>
          </cell>
          <cell r="F111">
            <v>47.7</v>
          </cell>
          <cell r="G111">
            <v>0</v>
          </cell>
          <cell r="I111" t="str">
            <v>A</v>
          </cell>
          <cell r="M111">
            <v>1</v>
          </cell>
          <cell r="N111">
            <v>0</v>
          </cell>
          <cell r="R111">
            <v>0</v>
          </cell>
          <cell r="S111">
            <v>0</v>
          </cell>
          <cell r="T111">
            <v>1</v>
          </cell>
          <cell r="U111">
            <v>1</v>
          </cell>
        </row>
        <row r="112">
          <cell r="A112">
            <v>115</v>
          </cell>
          <cell r="B112">
            <v>53</v>
          </cell>
          <cell r="D112">
            <v>53</v>
          </cell>
          <cell r="E112">
            <v>0</v>
          </cell>
          <cell r="F112">
            <v>53</v>
          </cell>
          <cell r="G112">
            <v>0</v>
          </cell>
          <cell r="I112" t="str">
            <v>A</v>
          </cell>
          <cell r="M112">
            <v>1</v>
          </cell>
          <cell r="N112">
            <v>0</v>
          </cell>
          <cell r="R112">
            <v>0</v>
          </cell>
          <cell r="S112">
            <v>0</v>
          </cell>
          <cell r="T112">
            <v>1</v>
          </cell>
          <cell r="U112">
            <v>1</v>
          </cell>
        </row>
        <row r="113">
          <cell r="A113" t="str">
            <v>대륜116</v>
          </cell>
          <cell r="B113">
            <v>52.3</v>
          </cell>
          <cell r="D113">
            <v>52.3</v>
          </cell>
          <cell r="E113">
            <v>0</v>
          </cell>
          <cell r="F113">
            <v>52.3</v>
          </cell>
          <cell r="G113">
            <v>0</v>
          </cell>
          <cell r="H113">
            <v>1</v>
          </cell>
          <cell r="I113" t="str">
            <v>B</v>
          </cell>
          <cell r="M113">
            <v>0</v>
          </cell>
          <cell r="N113">
            <v>1</v>
          </cell>
          <cell r="R113">
            <v>0</v>
          </cell>
          <cell r="S113">
            <v>4</v>
          </cell>
          <cell r="T113">
            <v>0</v>
          </cell>
          <cell r="U113">
            <v>1</v>
          </cell>
        </row>
        <row r="114">
          <cell r="A114" t="str">
            <v>소계4</v>
          </cell>
          <cell r="B114">
            <v>1188.8999999999999</v>
          </cell>
          <cell r="C114">
            <v>0</v>
          </cell>
          <cell r="D114">
            <v>1188.8999999999999</v>
          </cell>
          <cell r="E114">
            <v>0</v>
          </cell>
          <cell r="F114">
            <v>1188.8999999999999</v>
          </cell>
          <cell r="G114">
            <v>0</v>
          </cell>
          <cell r="H114">
            <v>1</v>
          </cell>
          <cell r="I114">
            <v>0</v>
          </cell>
          <cell r="J114">
            <v>0</v>
          </cell>
          <cell r="K114">
            <v>2</v>
          </cell>
          <cell r="L114">
            <v>1387.0499999999997</v>
          </cell>
          <cell r="M114">
            <v>23</v>
          </cell>
          <cell r="N114">
            <v>5</v>
          </cell>
          <cell r="O114">
            <v>0</v>
          </cell>
          <cell r="P114">
            <v>0</v>
          </cell>
          <cell r="Q114">
            <v>0</v>
          </cell>
          <cell r="R114">
            <v>4</v>
          </cell>
          <cell r="S114">
            <v>16</v>
          </cell>
          <cell r="T114">
            <v>23</v>
          </cell>
          <cell r="U114">
            <v>27</v>
          </cell>
        </row>
        <row r="115">
          <cell r="A115" t="str">
            <v>대륜117</v>
          </cell>
          <cell r="B115">
            <v>30.3</v>
          </cell>
          <cell r="D115">
            <v>30.3</v>
          </cell>
          <cell r="E115">
            <v>0</v>
          </cell>
          <cell r="F115">
            <v>30.3</v>
          </cell>
          <cell r="G115">
            <v>0</v>
          </cell>
          <cell r="I115" t="str">
            <v>A</v>
          </cell>
          <cell r="M115">
            <v>1</v>
          </cell>
          <cell r="N115">
            <v>0</v>
          </cell>
          <cell r="R115">
            <v>0</v>
          </cell>
          <cell r="S115">
            <v>0</v>
          </cell>
          <cell r="T115">
            <v>1</v>
          </cell>
          <cell r="U115">
            <v>1</v>
          </cell>
        </row>
        <row r="116">
          <cell r="A116">
            <v>118</v>
          </cell>
          <cell r="B116">
            <v>34.5</v>
          </cell>
          <cell r="D116">
            <v>34.5</v>
          </cell>
          <cell r="E116">
            <v>0</v>
          </cell>
          <cell r="F116">
            <v>34.5</v>
          </cell>
          <cell r="G116">
            <v>0</v>
          </cell>
          <cell r="I116" t="str">
            <v>A</v>
          </cell>
          <cell r="M116">
            <v>1</v>
          </cell>
          <cell r="N116">
            <v>0</v>
          </cell>
          <cell r="R116">
            <v>0</v>
          </cell>
          <cell r="S116">
            <v>0</v>
          </cell>
          <cell r="T116">
            <v>1</v>
          </cell>
          <cell r="U116">
            <v>1</v>
          </cell>
        </row>
        <row r="117">
          <cell r="A117">
            <v>119</v>
          </cell>
          <cell r="B117">
            <v>51.7</v>
          </cell>
          <cell r="D117">
            <v>51.7</v>
          </cell>
          <cell r="E117">
            <v>0</v>
          </cell>
          <cell r="F117">
            <v>51.7</v>
          </cell>
          <cell r="G117">
            <v>0</v>
          </cell>
          <cell r="I117" t="str">
            <v>A</v>
          </cell>
          <cell r="M117">
            <v>1</v>
          </cell>
          <cell r="N117">
            <v>0</v>
          </cell>
          <cell r="R117">
            <v>0</v>
          </cell>
          <cell r="S117">
            <v>0</v>
          </cell>
          <cell r="T117">
            <v>1</v>
          </cell>
          <cell r="U117">
            <v>1</v>
          </cell>
        </row>
        <row r="118">
          <cell r="A118">
            <v>120</v>
          </cell>
          <cell r="B118">
            <v>47.5</v>
          </cell>
          <cell r="D118">
            <v>47.5</v>
          </cell>
          <cell r="E118">
            <v>0</v>
          </cell>
          <cell r="F118">
            <v>47.5</v>
          </cell>
          <cell r="G118">
            <v>0</v>
          </cell>
          <cell r="I118" t="str">
            <v>A</v>
          </cell>
          <cell r="M118">
            <v>1</v>
          </cell>
          <cell r="N118">
            <v>0</v>
          </cell>
          <cell r="R118">
            <v>0</v>
          </cell>
          <cell r="S118">
            <v>0</v>
          </cell>
          <cell r="T118">
            <v>1</v>
          </cell>
          <cell r="U118">
            <v>1</v>
          </cell>
        </row>
        <row r="119">
          <cell r="A119">
            <v>121</v>
          </cell>
          <cell r="B119">
            <v>45.9</v>
          </cell>
          <cell r="D119">
            <v>45.9</v>
          </cell>
          <cell r="E119">
            <v>0</v>
          </cell>
          <cell r="F119">
            <v>45.9</v>
          </cell>
          <cell r="G119">
            <v>0</v>
          </cell>
          <cell r="I119" t="str">
            <v>A</v>
          </cell>
          <cell r="M119">
            <v>1</v>
          </cell>
          <cell r="N119">
            <v>0</v>
          </cell>
          <cell r="R119">
            <v>0</v>
          </cell>
          <cell r="S119">
            <v>0</v>
          </cell>
          <cell r="T119">
            <v>1</v>
          </cell>
          <cell r="U119">
            <v>1</v>
          </cell>
        </row>
        <row r="120">
          <cell r="A120">
            <v>122</v>
          </cell>
          <cell r="B120">
            <v>54</v>
          </cell>
          <cell r="D120">
            <v>54</v>
          </cell>
          <cell r="E120">
            <v>0</v>
          </cell>
          <cell r="F120">
            <v>54</v>
          </cell>
          <cell r="G120">
            <v>0</v>
          </cell>
          <cell r="I120" t="str">
            <v>A</v>
          </cell>
          <cell r="K120">
            <v>1</v>
          </cell>
          <cell r="M120">
            <v>1</v>
          </cell>
          <cell r="N120">
            <v>0</v>
          </cell>
          <cell r="R120">
            <v>2</v>
          </cell>
          <cell r="S120">
            <v>0</v>
          </cell>
          <cell r="T120">
            <v>1</v>
          </cell>
          <cell r="U120">
            <v>1</v>
          </cell>
        </row>
        <row r="121">
          <cell r="A121">
            <v>123</v>
          </cell>
          <cell r="B121">
            <v>50.1</v>
          </cell>
          <cell r="D121">
            <v>50.1</v>
          </cell>
          <cell r="E121">
            <v>0</v>
          </cell>
          <cell r="F121">
            <v>50.1</v>
          </cell>
          <cell r="G121">
            <v>0</v>
          </cell>
          <cell r="I121" t="str">
            <v>B</v>
          </cell>
          <cell r="M121">
            <v>0</v>
          </cell>
          <cell r="N121">
            <v>1</v>
          </cell>
          <cell r="R121">
            <v>0</v>
          </cell>
          <cell r="S121">
            <v>4</v>
          </cell>
          <cell r="T121">
            <v>0</v>
          </cell>
          <cell r="U121">
            <v>1</v>
          </cell>
        </row>
        <row r="122">
          <cell r="A122">
            <v>124</v>
          </cell>
          <cell r="B122">
            <v>56</v>
          </cell>
          <cell r="D122">
            <v>56</v>
          </cell>
          <cell r="E122">
            <v>0</v>
          </cell>
          <cell r="F122">
            <v>56</v>
          </cell>
          <cell r="G122">
            <v>0</v>
          </cell>
          <cell r="I122" t="str">
            <v>A</v>
          </cell>
          <cell r="M122">
            <v>1</v>
          </cell>
          <cell r="N122">
            <v>0</v>
          </cell>
          <cell r="R122">
            <v>0</v>
          </cell>
          <cell r="S122">
            <v>0</v>
          </cell>
          <cell r="T122">
            <v>1</v>
          </cell>
          <cell r="U122">
            <v>1</v>
          </cell>
        </row>
        <row r="123">
          <cell r="A123">
            <v>125</v>
          </cell>
          <cell r="B123">
            <v>58.9</v>
          </cell>
          <cell r="D123">
            <v>58.9</v>
          </cell>
          <cell r="E123">
            <v>0</v>
          </cell>
          <cell r="F123">
            <v>58.9</v>
          </cell>
          <cell r="G123">
            <v>0</v>
          </cell>
          <cell r="I123" t="str">
            <v>A</v>
          </cell>
          <cell r="M123">
            <v>1</v>
          </cell>
          <cell r="N123">
            <v>0</v>
          </cell>
          <cell r="R123">
            <v>0</v>
          </cell>
          <cell r="S123">
            <v>0</v>
          </cell>
          <cell r="T123">
            <v>1</v>
          </cell>
          <cell r="U123">
            <v>1</v>
          </cell>
        </row>
        <row r="124">
          <cell r="A124">
            <v>126</v>
          </cell>
          <cell r="B124">
            <v>58.9</v>
          </cell>
          <cell r="D124">
            <v>58.9</v>
          </cell>
          <cell r="E124">
            <v>0</v>
          </cell>
          <cell r="F124">
            <v>58.9</v>
          </cell>
          <cell r="G124">
            <v>0</v>
          </cell>
          <cell r="I124" t="str">
            <v>A</v>
          </cell>
          <cell r="M124">
            <v>1</v>
          </cell>
          <cell r="N124">
            <v>0</v>
          </cell>
          <cell r="R124">
            <v>0</v>
          </cell>
          <cell r="S124">
            <v>0</v>
          </cell>
          <cell r="T124">
            <v>1</v>
          </cell>
          <cell r="U124">
            <v>1</v>
          </cell>
        </row>
        <row r="125">
          <cell r="A125">
            <v>127</v>
          </cell>
          <cell r="B125">
            <v>38.6</v>
          </cell>
          <cell r="D125">
            <v>38.6</v>
          </cell>
          <cell r="E125">
            <v>0</v>
          </cell>
          <cell r="F125">
            <v>38.6</v>
          </cell>
          <cell r="G125">
            <v>0</v>
          </cell>
          <cell r="I125" t="str">
            <v>A</v>
          </cell>
          <cell r="M125">
            <v>1</v>
          </cell>
          <cell r="N125">
            <v>0</v>
          </cell>
          <cell r="R125">
            <v>0</v>
          </cell>
          <cell r="S125">
            <v>0</v>
          </cell>
          <cell r="T125">
            <v>1</v>
          </cell>
          <cell r="U125">
            <v>1</v>
          </cell>
        </row>
        <row r="126">
          <cell r="A126">
            <v>128</v>
          </cell>
          <cell r="B126">
            <v>29.9</v>
          </cell>
          <cell r="D126">
            <v>29.9</v>
          </cell>
          <cell r="E126">
            <v>0</v>
          </cell>
          <cell r="F126">
            <v>29.9</v>
          </cell>
          <cell r="G126">
            <v>0</v>
          </cell>
          <cell r="I126" t="str">
            <v>B</v>
          </cell>
          <cell r="M126">
            <v>0</v>
          </cell>
          <cell r="N126">
            <v>1</v>
          </cell>
          <cell r="R126">
            <v>0</v>
          </cell>
          <cell r="S126">
            <v>4</v>
          </cell>
          <cell r="T126">
            <v>0</v>
          </cell>
          <cell r="U126">
            <v>1</v>
          </cell>
        </row>
        <row r="127">
          <cell r="A127">
            <v>129</v>
          </cell>
          <cell r="B127">
            <v>55.6</v>
          </cell>
          <cell r="D127">
            <v>55.6</v>
          </cell>
          <cell r="E127">
            <v>0</v>
          </cell>
          <cell r="F127">
            <v>55.6</v>
          </cell>
          <cell r="G127">
            <v>0</v>
          </cell>
          <cell r="I127" t="str">
            <v>A</v>
          </cell>
          <cell r="M127">
            <v>1</v>
          </cell>
          <cell r="N127">
            <v>0</v>
          </cell>
          <cell r="R127">
            <v>0</v>
          </cell>
          <cell r="S127">
            <v>0</v>
          </cell>
          <cell r="T127">
            <v>1</v>
          </cell>
          <cell r="U127">
            <v>1</v>
          </cell>
        </row>
        <row r="128">
          <cell r="A128">
            <v>130</v>
          </cell>
          <cell r="B128">
            <v>49.3</v>
          </cell>
          <cell r="D128">
            <v>49.3</v>
          </cell>
          <cell r="E128">
            <v>0</v>
          </cell>
          <cell r="F128">
            <v>49.3</v>
          </cell>
          <cell r="G128">
            <v>0</v>
          </cell>
          <cell r="I128" t="str">
            <v>A</v>
          </cell>
          <cell r="M128">
            <v>1</v>
          </cell>
          <cell r="N128">
            <v>0</v>
          </cell>
          <cell r="R128">
            <v>0</v>
          </cell>
          <cell r="S128">
            <v>0</v>
          </cell>
          <cell r="T128">
            <v>1</v>
          </cell>
          <cell r="U128">
            <v>1</v>
          </cell>
        </row>
        <row r="129">
          <cell r="A129">
            <v>131</v>
          </cell>
          <cell r="B129">
            <v>44.7</v>
          </cell>
          <cell r="D129">
            <v>44.7</v>
          </cell>
          <cell r="E129">
            <v>0</v>
          </cell>
          <cell r="F129">
            <v>44.7</v>
          </cell>
          <cell r="G129">
            <v>0</v>
          </cell>
          <cell r="I129" t="str">
            <v>B</v>
          </cell>
          <cell r="M129">
            <v>0</v>
          </cell>
          <cell r="N129">
            <v>1</v>
          </cell>
          <cell r="R129">
            <v>0</v>
          </cell>
          <cell r="S129">
            <v>4</v>
          </cell>
          <cell r="T129">
            <v>0</v>
          </cell>
          <cell r="U129">
            <v>1</v>
          </cell>
        </row>
        <row r="130">
          <cell r="A130">
            <v>132</v>
          </cell>
          <cell r="B130">
            <v>45.7</v>
          </cell>
          <cell r="D130">
            <v>45.7</v>
          </cell>
          <cell r="E130">
            <v>0</v>
          </cell>
          <cell r="F130">
            <v>45.7</v>
          </cell>
          <cell r="G130">
            <v>0</v>
          </cell>
          <cell r="I130" t="str">
            <v>B</v>
          </cell>
          <cell r="M130">
            <v>0</v>
          </cell>
          <cell r="N130">
            <v>1</v>
          </cell>
          <cell r="R130">
            <v>0</v>
          </cell>
          <cell r="S130">
            <v>4</v>
          </cell>
          <cell r="T130">
            <v>0</v>
          </cell>
          <cell r="U130">
            <v>1</v>
          </cell>
        </row>
        <row r="131">
          <cell r="A131">
            <v>133</v>
          </cell>
          <cell r="B131">
            <v>48.5</v>
          </cell>
          <cell r="D131">
            <v>48.5</v>
          </cell>
          <cell r="E131">
            <v>0</v>
          </cell>
          <cell r="F131">
            <v>48.5</v>
          </cell>
          <cell r="G131">
            <v>0</v>
          </cell>
          <cell r="I131" t="str">
            <v>B</v>
          </cell>
          <cell r="M131">
            <v>0</v>
          </cell>
          <cell r="N131">
            <v>1</v>
          </cell>
          <cell r="R131">
            <v>0</v>
          </cell>
          <cell r="S131">
            <v>4</v>
          </cell>
          <cell r="T131">
            <v>0</v>
          </cell>
          <cell r="U131">
            <v>1</v>
          </cell>
        </row>
        <row r="132">
          <cell r="A132">
            <v>134</v>
          </cell>
          <cell r="B132">
            <v>49</v>
          </cell>
          <cell r="D132">
            <v>49</v>
          </cell>
          <cell r="E132">
            <v>0</v>
          </cell>
          <cell r="F132">
            <v>49</v>
          </cell>
          <cell r="G132">
            <v>0</v>
          </cell>
          <cell r="I132" t="str">
            <v>C</v>
          </cell>
          <cell r="M132">
            <v>0</v>
          </cell>
          <cell r="N132">
            <v>2</v>
          </cell>
          <cell r="R132">
            <v>0</v>
          </cell>
          <cell r="S132">
            <v>4</v>
          </cell>
          <cell r="T132">
            <v>0</v>
          </cell>
          <cell r="U132">
            <v>1</v>
          </cell>
        </row>
        <row r="133">
          <cell r="A133">
            <v>135</v>
          </cell>
          <cell r="B133">
            <v>118</v>
          </cell>
          <cell r="D133">
            <v>118</v>
          </cell>
          <cell r="E133">
            <v>0</v>
          </cell>
          <cell r="F133">
            <v>118</v>
          </cell>
          <cell r="G133">
            <v>0</v>
          </cell>
          <cell r="I133" t="str">
            <v>C</v>
          </cell>
          <cell r="M133">
            <v>0</v>
          </cell>
          <cell r="N133">
            <v>2</v>
          </cell>
          <cell r="R133">
            <v>0</v>
          </cell>
          <cell r="S133">
            <v>4</v>
          </cell>
          <cell r="T133">
            <v>0</v>
          </cell>
          <cell r="U133">
            <v>1</v>
          </cell>
        </row>
        <row r="134">
          <cell r="A134">
            <v>136</v>
          </cell>
          <cell r="B134">
            <v>42.7</v>
          </cell>
          <cell r="D134">
            <v>42.7</v>
          </cell>
          <cell r="E134">
            <v>0</v>
          </cell>
          <cell r="F134">
            <v>42.7</v>
          </cell>
          <cell r="G134">
            <v>0</v>
          </cell>
          <cell r="I134" t="str">
            <v>B</v>
          </cell>
          <cell r="K134">
            <v>1</v>
          </cell>
          <cell r="M134">
            <v>0</v>
          </cell>
          <cell r="N134">
            <v>1</v>
          </cell>
          <cell r="R134">
            <v>2</v>
          </cell>
          <cell r="S134">
            <v>4</v>
          </cell>
          <cell r="T134">
            <v>0</v>
          </cell>
          <cell r="U134">
            <v>1</v>
          </cell>
        </row>
        <row r="135">
          <cell r="A135">
            <v>137</v>
          </cell>
          <cell r="B135">
            <v>39</v>
          </cell>
          <cell r="D135">
            <v>39</v>
          </cell>
          <cell r="E135">
            <v>0</v>
          </cell>
          <cell r="F135">
            <v>39</v>
          </cell>
          <cell r="G135">
            <v>0</v>
          </cell>
          <cell r="I135" t="str">
            <v>A</v>
          </cell>
          <cell r="M135">
            <v>1</v>
          </cell>
          <cell r="N135">
            <v>0</v>
          </cell>
          <cell r="R135">
            <v>0</v>
          </cell>
          <cell r="S135">
            <v>0</v>
          </cell>
          <cell r="T135">
            <v>1</v>
          </cell>
          <cell r="U135">
            <v>1</v>
          </cell>
        </row>
        <row r="136">
          <cell r="A136">
            <v>138</v>
          </cell>
          <cell r="B136">
            <v>39.299999999999997</v>
          </cell>
          <cell r="D136">
            <v>39.299999999999997</v>
          </cell>
          <cell r="E136">
            <v>0</v>
          </cell>
          <cell r="F136">
            <v>39.299999999999997</v>
          </cell>
          <cell r="G136">
            <v>0</v>
          </cell>
          <cell r="I136" t="str">
            <v>A</v>
          </cell>
          <cell r="M136">
            <v>1</v>
          </cell>
          <cell r="N136">
            <v>0</v>
          </cell>
          <cell r="R136">
            <v>0</v>
          </cell>
          <cell r="S136">
            <v>0</v>
          </cell>
          <cell r="T136">
            <v>1</v>
          </cell>
          <cell r="U136">
            <v>1</v>
          </cell>
        </row>
        <row r="137">
          <cell r="A137">
            <v>139</v>
          </cell>
          <cell r="B137">
            <v>37.799999999999997</v>
          </cell>
          <cell r="D137">
            <v>37.799999999999997</v>
          </cell>
          <cell r="E137">
            <v>0</v>
          </cell>
          <cell r="F137">
            <v>37.799999999999997</v>
          </cell>
          <cell r="G137">
            <v>0</v>
          </cell>
          <cell r="I137" t="str">
            <v>A</v>
          </cell>
          <cell r="M137">
            <v>1</v>
          </cell>
          <cell r="N137">
            <v>0</v>
          </cell>
          <cell r="R137">
            <v>0</v>
          </cell>
          <cell r="S137">
            <v>0</v>
          </cell>
          <cell r="T137">
            <v>1</v>
          </cell>
          <cell r="U137">
            <v>1</v>
          </cell>
        </row>
        <row r="138">
          <cell r="A138" t="str">
            <v>대륜140</v>
          </cell>
          <cell r="B138">
            <v>42</v>
          </cell>
          <cell r="D138">
            <v>42</v>
          </cell>
          <cell r="E138">
            <v>0</v>
          </cell>
          <cell r="F138">
            <v>42</v>
          </cell>
          <cell r="G138">
            <v>0</v>
          </cell>
          <cell r="I138" t="str">
            <v>A</v>
          </cell>
          <cell r="M138">
            <v>1</v>
          </cell>
          <cell r="N138">
            <v>0</v>
          </cell>
          <cell r="R138">
            <v>0</v>
          </cell>
          <cell r="S138">
            <v>0</v>
          </cell>
          <cell r="T138">
            <v>1</v>
          </cell>
          <cell r="U138">
            <v>1</v>
          </cell>
        </row>
        <row r="139">
          <cell r="A139" t="str">
            <v>대륜141</v>
          </cell>
          <cell r="B139">
            <v>52</v>
          </cell>
          <cell r="D139">
            <v>52</v>
          </cell>
          <cell r="E139">
            <v>0</v>
          </cell>
          <cell r="F139">
            <v>52</v>
          </cell>
          <cell r="G139">
            <v>0</v>
          </cell>
          <cell r="H139">
            <v>1</v>
          </cell>
          <cell r="I139" t="str">
            <v>B</v>
          </cell>
          <cell r="M139">
            <v>0</v>
          </cell>
          <cell r="N139">
            <v>1</v>
          </cell>
          <cell r="R139">
            <v>0</v>
          </cell>
          <cell r="S139">
            <v>4</v>
          </cell>
          <cell r="T139">
            <v>0</v>
          </cell>
          <cell r="U139">
            <v>1</v>
          </cell>
        </row>
        <row r="140">
          <cell r="A140" t="str">
            <v>소계5</v>
          </cell>
          <cell r="B140">
            <v>1219.9000000000001</v>
          </cell>
          <cell r="C140">
            <v>0</v>
          </cell>
          <cell r="D140">
            <v>1219.9000000000001</v>
          </cell>
          <cell r="E140">
            <v>0</v>
          </cell>
          <cell r="F140">
            <v>1219.9000000000001</v>
          </cell>
          <cell r="G140">
            <v>0</v>
          </cell>
          <cell r="H140">
            <v>1</v>
          </cell>
          <cell r="I140">
            <v>0</v>
          </cell>
          <cell r="J140">
            <v>0</v>
          </cell>
          <cell r="K140">
            <v>2</v>
          </cell>
          <cell r="L140">
            <v>1423.2166666666667</v>
          </cell>
          <cell r="M140">
            <v>16</v>
          </cell>
          <cell r="N140">
            <v>11</v>
          </cell>
          <cell r="O140">
            <v>0</v>
          </cell>
          <cell r="P140">
            <v>0</v>
          </cell>
          <cell r="Q140">
            <v>0</v>
          </cell>
          <cell r="R140">
            <v>4</v>
          </cell>
          <cell r="S140">
            <v>36</v>
          </cell>
          <cell r="T140">
            <v>16</v>
          </cell>
          <cell r="U140">
            <v>25</v>
          </cell>
        </row>
        <row r="141">
          <cell r="A141" t="str">
            <v>대륜142</v>
          </cell>
          <cell r="B141">
            <v>44</v>
          </cell>
          <cell r="D141">
            <v>44</v>
          </cell>
          <cell r="E141">
            <v>0</v>
          </cell>
          <cell r="F141">
            <v>44</v>
          </cell>
          <cell r="G141">
            <v>0</v>
          </cell>
          <cell r="I141" t="str">
            <v>A</v>
          </cell>
          <cell r="M141">
            <v>1</v>
          </cell>
          <cell r="N141">
            <v>0</v>
          </cell>
          <cell r="R141">
            <v>0</v>
          </cell>
          <cell r="S141">
            <v>0</v>
          </cell>
          <cell r="T141">
            <v>1</v>
          </cell>
          <cell r="U141">
            <v>1</v>
          </cell>
        </row>
        <row r="142">
          <cell r="A142">
            <v>143</v>
          </cell>
          <cell r="B142">
            <v>36</v>
          </cell>
          <cell r="D142">
            <v>36</v>
          </cell>
          <cell r="E142">
            <v>0</v>
          </cell>
          <cell r="F142">
            <v>36</v>
          </cell>
          <cell r="G142">
            <v>0</v>
          </cell>
          <cell r="I142" t="str">
            <v>A</v>
          </cell>
          <cell r="M142">
            <v>1</v>
          </cell>
          <cell r="N142">
            <v>0</v>
          </cell>
          <cell r="R142">
            <v>0</v>
          </cell>
          <cell r="S142">
            <v>0</v>
          </cell>
          <cell r="T142">
            <v>1</v>
          </cell>
          <cell r="U142">
            <v>1</v>
          </cell>
        </row>
        <row r="143">
          <cell r="A143">
            <v>144</v>
          </cell>
          <cell r="B143">
            <v>40</v>
          </cell>
          <cell r="D143">
            <v>40</v>
          </cell>
          <cell r="E143">
            <v>0</v>
          </cell>
          <cell r="F143">
            <v>40</v>
          </cell>
          <cell r="G143">
            <v>0</v>
          </cell>
          <cell r="I143" t="str">
            <v>A</v>
          </cell>
          <cell r="M143">
            <v>1</v>
          </cell>
          <cell r="N143">
            <v>0</v>
          </cell>
          <cell r="R143">
            <v>0</v>
          </cell>
          <cell r="S143">
            <v>0</v>
          </cell>
          <cell r="T143">
            <v>1</v>
          </cell>
          <cell r="U143">
            <v>1</v>
          </cell>
        </row>
        <row r="144">
          <cell r="A144">
            <v>145</v>
          </cell>
          <cell r="B144">
            <v>34</v>
          </cell>
          <cell r="D144">
            <v>34</v>
          </cell>
          <cell r="E144">
            <v>0</v>
          </cell>
          <cell r="F144">
            <v>34</v>
          </cell>
          <cell r="G144">
            <v>0</v>
          </cell>
          <cell r="I144" t="str">
            <v>A</v>
          </cell>
          <cell r="M144">
            <v>1</v>
          </cell>
          <cell r="N144">
            <v>0</v>
          </cell>
          <cell r="R144">
            <v>0</v>
          </cell>
          <cell r="S144">
            <v>0</v>
          </cell>
          <cell r="T144">
            <v>1</v>
          </cell>
          <cell r="U144">
            <v>1</v>
          </cell>
        </row>
        <row r="145">
          <cell r="A145">
            <v>146</v>
          </cell>
          <cell r="B145">
            <v>50</v>
          </cell>
          <cell r="D145">
            <v>50</v>
          </cell>
          <cell r="E145">
            <v>0</v>
          </cell>
          <cell r="F145">
            <v>50</v>
          </cell>
          <cell r="G145">
            <v>0</v>
          </cell>
          <cell r="I145" t="str">
            <v>B</v>
          </cell>
          <cell r="M145">
            <v>0</v>
          </cell>
          <cell r="N145">
            <v>1</v>
          </cell>
          <cell r="R145">
            <v>0</v>
          </cell>
          <cell r="S145">
            <v>4</v>
          </cell>
          <cell r="T145">
            <v>0</v>
          </cell>
          <cell r="U145">
            <v>1</v>
          </cell>
        </row>
        <row r="146">
          <cell r="A146">
            <v>147</v>
          </cell>
          <cell r="B146">
            <v>51</v>
          </cell>
          <cell r="D146">
            <v>51</v>
          </cell>
          <cell r="E146">
            <v>0</v>
          </cell>
          <cell r="F146">
            <v>51</v>
          </cell>
          <cell r="G146">
            <v>0</v>
          </cell>
          <cell r="I146" t="str">
            <v>A</v>
          </cell>
          <cell r="M146">
            <v>1</v>
          </cell>
          <cell r="N146">
            <v>0</v>
          </cell>
          <cell r="R146">
            <v>0</v>
          </cell>
          <cell r="S146">
            <v>0</v>
          </cell>
          <cell r="T146">
            <v>1</v>
          </cell>
          <cell r="U146">
            <v>1</v>
          </cell>
        </row>
        <row r="147">
          <cell r="A147" t="str">
            <v>서호123</v>
          </cell>
          <cell r="B147">
            <v>42</v>
          </cell>
          <cell r="D147">
            <v>42</v>
          </cell>
          <cell r="E147">
            <v>0</v>
          </cell>
          <cell r="F147">
            <v>42</v>
          </cell>
          <cell r="G147">
            <v>0</v>
          </cell>
          <cell r="I147" t="str">
            <v>A</v>
          </cell>
          <cell r="M147">
            <v>1</v>
          </cell>
          <cell r="N147">
            <v>0</v>
          </cell>
          <cell r="R147">
            <v>0</v>
          </cell>
          <cell r="S147">
            <v>0</v>
          </cell>
          <cell r="T147">
            <v>1</v>
          </cell>
          <cell r="U147">
            <v>1</v>
          </cell>
        </row>
        <row r="148">
          <cell r="A148">
            <v>122</v>
          </cell>
          <cell r="B148">
            <v>55</v>
          </cell>
          <cell r="D148">
            <v>55</v>
          </cell>
          <cell r="E148">
            <v>0</v>
          </cell>
          <cell r="F148">
            <v>55</v>
          </cell>
          <cell r="G148">
            <v>0</v>
          </cell>
          <cell r="I148" t="str">
            <v>A</v>
          </cell>
          <cell r="K148">
            <v>1</v>
          </cell>
          <cell r="M148">
            <v>1</v>
          </cell>
          <cell r="N148">
            <v>0</v>
          </cell>
          <cell r="R148">
            <v>2</v>
          </cell>
          <cell r="S148">
            <v>0</v>
          </cell>
          <cell r="T148">
            <v>1</v>
          </cell>
          <cell r="U148">
            <v>1</v>
          </cell>
        </row>
        <row r="149">
          <cell r="A149">
            <v>121</v>
          </cell>
          <cell r="B149">
            <v>50</v>
          </cell>
          <cell r="D149">
            <v>50</v>
          </cell>
          <cell r="E149">
            <v>0</v>
          </cell>
          <cell r="F149">
            <v>50</v>
          </cell>
          <cell r="G149">
            <v>0</v>
          </cell>
          <cell r="I149" t="str">
            <v>A</v>
          </cell>
          <cell r="M149">
            <v>1</v>
          </cell>
          <cell r="N149">
            <v>0</v>
          </cell>
          <cell r="R149">
            <v>0</v>
          </cell>
          <cell r="S149">
            <v>0</v>
          </cell>
          <cell r="T149">
            <v>1</v>
          </cell>
          <cell r="U149">
            <v>1</v>
          </cell>
        </row>
        <row r="150">
          <cell r="A150">
            <v>120</v>
          </cell>
          <cell r="B150">
            <v>49</v>
          </cell>
          <cell r="D150">
            <v>49</v>
          </cell>
          <cell r="E150">
            <v>0</v>
          </cell>
          <cell r="F150">
            <v>49</v>
          </cell>
          <cell r="G150">
            <v>0</v>
          </cell>
          <cell r="I150" t="str">
            <v>A</v>
          </cell>
          <cell r="M150">
            <v>1</v>
          </cell>
          <cell r="N150">
            <v>0</v>
          </cell>
          <cell r="R150">
            <v>0</v>
          </cell>
          <cell r="S150">
            <v>0</v>
          </cell>
          <cell r="T150">
            <v>1</v>
          </cell>
          <cell r="U150">
            <v>1</v>
          </cell>
        </row>
        <row r="151">
          <cell r="A151">
            <v>119</v>
          </cell>
          <cell r="B151">
            <v>43</v>
          </cell>
          <cell r="D151">
            <v>43</v>
          </cell>
          <cell r="E151">
            <v>0</v>
          </cell>
          <cell r="F151">
            <v>43</v>
          </cell>
          <cell r="G151">
            <v>0</v>
          </cell>
          <cell r="I151" t="str">
            <v>A</v>
          </cell>
          <cell r="M151">
            <v>1</v>
          </cell>
          <cell r="N151">
            <v>0</v>
          </cell>
          <cell r="R151">
            <v>0</v>
          </cell>
          <cell r="S151">
            <v>0</v>
          </cell>
          <cell r="T151">
            <v>1</v>
          </cell>
          <cell r="U151">
            <v>1</v>
          </cell>
        </row>
        <row r="152">
          <cell r="A152">
            <v>118</v>
          </cell>
          <cell r="B152">
            <v>53</v>
          </cell>
          <cell r="D152">
            <v>53</v>
          </cell>
          <cell r="E152">
            <v>0</v>
          </cell>
          <cell r="F152">
            <v>53</v>
          </cell>
          <cell r="G152">
            <v>0</v>
          </cell>
          <cell r="I152" t="str">
            <v>A</v>
          </cell>
          <cell r="M152">
            <v>1</v>
          </cell>
          <cell r="N152">
            <v>0</v>
          </cell>
          <cell r="R152">
            <v>0</v>
          </cell>
          <cell r="S152">
            <v>0</v>
          </cell>
          <cell r="T152">
            <v>1</v>
          </cell>
          <cell r="U152">
            <v>1</v>
          </cell>
        </row>
        <row r="153">
          <cell r="A153">
            <v>117</v>
          </cell>
          <cell r="B153">
            <v>37</v>
          </cell>
          <cell r="D153">
            <v>37</v>
          </cell>
          <cell r="E153">
            <v>0</v>
          </cell>
          <cell r="F153">
            <v>37</v>
          </cell>
          <cell r="G153">
            <v>0</v>
          </cell>
          <cell r="I153" t="str">
            <v>B</v>
          </cell>
          <cell r="M153">
            <v>0</v>
          </cell>
          <cell r="N153">
            <v>1</v>
          </cell>
          <cell r="R153">
            <v>0</v>
          </cell>
          <cell r="S153">
            <v>4</v>
          </cell>
          <cell r="T153">
            <v>0</v>
          </cell>
          <cell r="U153">
            <v>1</v>
          </cell>
        </row>
        <row r="154">
          <cell r="A154">
            <v>116</v>
          </cell>
          <cell r="B154">
            <v>76</v>
          </cell>
          <cell r="D154">
            <v>76</v>
          </cell>
          <cell r="E154">
            <v>0</v>
          </cell>
          <cell r="F154">
            <v>76</v>
          </cell>
          <cell r="G154">
            <v>0</v>
          </cell>
          <cell r="I154" t="str">
            <v>C</v>
          </cell>
          <cell r="M154">
            <v>0</v>
          </cell>
          <cell r="N154">
            <v>2</v>
          </cell>
          <cell r="R154">
            <v>0</v>
          </cell>
          <cell r="S154">
            <v>4</v>
          </cell>
          <cell r="T154">
            <v>0</v>
          </cell>
          <cell r="U154">
            <v>1</v>
          </cell>
        </row>
        <row r="155">
          <cell r="A155">
            <v>115</v>
          </cell>
          <cell r="B155">
            <v>40</v>
          </cell>
          <cell r="D155">
            <v>40</v>
          </cell>
          <cell r="E155">
            <v>0</v>
          </cell>
          <cell r="F155">
            <v>40</v>
          </cell>
          <cell r="G155">
            <v>0</v>
          </cell>
          <cell r="I155" t="str">
            <v>A</v>
          </cell>
          <cell r="M155">
            <v>1</v>
          </cell>
          <cell r="N155">
            <v>0</v>
          </cell>
          <cell r="R155">
            <v>0</v>
          </cell>
          <cell r="S155">
            <v>0</v>
          </cell>
          <cell r="T155">
            <v>1</v>
          </cell>
          <cell r="U155">
            <v>1</v>
          </cell>
        </row>
        <row r="156">
          <cell r="A156">
            <v>114</v>
          </cell>
          <cell r="B156">
            <v>40</v>
          </cell>
          <cell r="D156">
            <v>40</v>
          </cell>
          <cell r="E156">
            <v>0</v>
          </cell>
          <cell r="F156">
            <v>40</v>
          </cell>
          <cell r="G156">
            <v>0</v>
          </cell>
          <cell r="I156" t="str">
            <v>A</v>
          </cell>
          <cell r="M156">
            <v>1</v>
          </cell>
          <cell r="N156">
            <v>0</v>
          </cell>
          <cell r="R156">
            <v>0</v>
          </cell>
          <cell r="S156">
            <v>0</v>
          </cell>
          <cell r="T156">
            <v>1</v>
          </cell>
          <cell r="U156">
            <v>1</v>
          </cell>
        </row>
        <row r="157">
          <cell r="A157">
            <v>113</v>
          </cell>
          <cell r="B157">
            <v>47</v>
          </cell>
          <cell r="D157">
            <v>47</v>
          </cell>
          <cell r="E157">
            <v>0</v>
          </cell>
          <cell r="F157">
            <v>47</v>
          </cell>
          <cell r="G157">
            <v>0</v>
          </cell>
          <cell r="I157" t="str">
            <v>B</v>
          </cell>
          <cell r="M157">
            <v>0</v>
          </cell>
          <cell r="N157">
            <v>1</v>
          </cell>
          <cell r="R157">
            <v>0</v>
          </cell>
          <cell r="S157">
            <v>4</v>
          </cell>
          <cell r="T157">
            <v>0</v>
          </cell>
          <cell r="U157">
            <v>1</v>
          </cell>
        </row>
        <row r="158">
          <cell r="A158">
            <v>112</v>
          </cell>
          <cell r="B158">
            <v>45</v>
          </cell>
          <cell r="D158">
            <v>45</v>
          </cell>
          <cell r="E158">
            <v>0</v>
          </cell>
          <cell r="F158">
            <v>45</v>
          </cell>
          <cell r="G158">
            <v>0</v>
          </cell>
          <cell r="I158" t="str">
            <v>B</v>
          </cell>
          <cell r="M158">
            <v>0</v>
          </cell>
          <cell r="N158">
            <v>1</v>
          </cell>
          <cell r="R158">
            <v>0</v>
          </cell>
          <cell r="S158">
            <v>4</v>
          </cell>
          <cell r="T158">
            <v>0</v>
          </cell>
          <cell r="U158">
            <v>1</v>
          </cell>
        </row>
        <row r="159">
          <cell r="A159">
            <v>111</v>
          </cell>
          <cell r="B159">
            <v>27</v>
          </cell>
          <cell r="D159">
            <v>27</v>
          </cell>
          <cell r="E159">
            <v>0</v>
          </cell>
          <cell r="F159">
            <v>27</v>
          </cell>
          <cell r="G159">
            <v>0</v>
          </cell>
          <cell r="I159" t="str">
            <v>A</v>
          </cell>
          <cell r="M159">
            <v>1</v>
          </cell>
          <cell r="N159">
            <v>0</v>
          </cell>
          <cell r="R159">
            <v>0</v>
          </cell>
          <cell r="S159">
            <v>0</v>
          </cell>
          <cell r="T159">
            <v>1</v>
          </cell>
          <cell r="U159">
            <v>1</v>
          </cell>
        </row>
        <row r="160">
          <cell r="A160">
            <v>110</v>
          </cell>
          <cell r="B160">
            <v>39</v>
          </cell>
          <cell r="D160">
            <v>39</v>
          </cell>
          <cell r="E160">
            <v>0</v>
          </cell>
          <cell r="F160">
            <v>39</v>
          </cell>
          <cell r="G160">
            <v>0</v>
          </cell>
          <cell r="I160" t="str">
            <v>A</v>
          </cell>
          <cell r="M160">
            <v>1</v>
          </cell>
          <cell r="N160">
            <v>0</v>
          </cell>
          <cell r="R160">
            <v>0</v>
          </cell>
          <cell r="S160">
            <v>0</v>
          </cell>
          <cell r="T160">
            <v>1</v>
          </cell>
          <cell r="U160">
            <v>1</v>
          </cell>
        </row>
        <row r="161">
          <cell r="A161">
            <v>109</v>
          </cell>
          <cell r="B161">
            <v>37</v>
          </cell>
          <cell r="D161">
            <v>37</v>
          </cell>
          <cell r="E161">
            <v>0</v>
          </cell>
          <cell r="F161">
            <v>37</v>
          </cell>
          <cell r="G161">
            <v>0</v>
          </cell>
          <cell r="I161" t="str">
            <v>A</v>
          </cell>
          <cell r="M161">
            <v>1</v>
          </cell>
          <cell r="N161">
            <v>0</v>
          </cell>
          <cell r="R161">
            <v>0</v>
          </cell>
          <cell r="S161">
            <v>0</v>
          </cell>
          <cell r="T161">
            <v>1</v>
          </cell>
          <cell r="U161">
            <v>1</v>
          </cell>
        </row>
        <row r="162">
          <cell r="A162">
            <v>108</v>
          </cell>
          <cell r="B162">
            <v>38</v>
          </cell>
          <cell r="D162">
            <v>38</v>
          </cell>
          <cell r="E162">
            <v>0</v>
          </cell>
          <cell r="F162">
            <v>38</v>
          </cell>
          <cell r="G162">
            <v>0</v>
          </cell>
          <cell r="I162" t="str">
            <v>A</v>
          </cell>
          <cell r="K162">
            <v>1</v>
          </cell>
          <cell r="M162">
            <v>1</v>
          </cell>
          <cell r="N162">
            <v>0</v>
          </cell>
          <cell r="R162">
            <v>2</v>
          </cell>
          <cell r="S162">
            <v>0</v>
          </cell>
          <cell r="T162">
            <v>1</v>
          </cell>
          <cell r="U162">
            <v>1</v>
          </cell>
        </row>
        <row r="163">
          <cell r="A163">
            <v>107</v>
          </cell>
          <cell r="B163">
            <v>42</v>
          </cell>
          <cell r="D163">
            <v>42</v>
          </cell>
          <cell r="E163">
            <v>0</v>
          </cell>
          <cell r="F163">
            <v>42</v>
          </cell>
          <cell r="G163">
            <v>0</v>
          </cell>
          <cell r="I163" t="str">
            <v>A</v>
          </cell>
          <cell r="M163">
            <v>1</v>
          </cell>
          <cell r="N163">
            <v>0</v>
          </cell>
          <cell r="R163">
            <v>0</v>
          </cell>
          <cell r="S163">
            <v>0</v>
          </cell>
          <cell r="T163">
            <v>1</v>
          </cell>
          <cell r="U163">
            <v>1</v>
          </cell>
        </row>
        <row r="164">
          <cell r="A164">
            <v>106</v>
          </cell>
          <cell r="B164">
            <v>43</v>
          </cell>
          <cell r="D164">
            <v>43</v>
          </cell>
          <cell r="E164">
            <v>0</v>
          </cell>
          <cell r="F164">
            <v>43</v>
          </cell>
          <cell r="G164">
            <v>0</v>
          </cell>
          <cell r="I164" t="str">
            <v>A</v>
          </cell>
          <cell r="M164">
            <v>1</v>
          </cell>
          <cell r="N164">
            <v>0</v>
          </cell>
          <cell r="R164">
            <v>0</v>
          </cell>
          <cell r="S164">
            <v>0</v>
          </cell>
          <cell r="T164">
            <v>1</v>
          </cell>
          <cell r="U164">
            <v>1</v>
          </cell>
        </row>
        <row r="165">
          <cell r="A165" t="str">
            <v>서호105</v>
          </cell>
          <cell r="B165">
            <v>45</v>
          </cell>
          <cell r="D165">
            <v>45</v>
          </cell>
          <cell r="E165">
            <v>0</v>
          </cell>
          <cell r="F165">
            <v>45</v>
          </cell>
          <cell r="G165">
            <v>0</v>
          </cell>
          <cell r="I165" t="str">
            <v>B</v>
          </cell>
          <cell r="M165">
            <v>0</v>
          </cell>
          <cell r="N165">
            <v>1</v>
          </cell>
          <cell r="R165">
            <v>0</v>
          </cell>
          <cell r="S165">
            <v>4</v>
          </cell>
          <cell r="T165">
            <v>0</v>
          </cell>
          <cell r="U165">
            <v>1</v>
          </cell>
        </row>
        <row r="166">
          <cell r="A166" t="str">
            <v>서호104</v>
          </cell>
          <cell r="B166">
            <v>45</v>
          </cell>
          <cell r="D166">
            <v>45</v>
          </cell>
          <cell r="E166">
            <v>0</v>
          </cell>
          <cell r="F166">
            <v>45</v>
          </cell>
          <cell r="G166">
            <v>0</v>
          </cell>
          <cell r="I166" t="str">
            <v>A</v>
          </cell>
          <cell r="M166">
            <v>1</v>
          </cell>
          <cell r="N166">
            <v>0</v>
          </cell>
          <cell r="R166">
            <v>0</v>
          </cell>
          <cell r="S166">
            <v>0</v>
          </cell>
          <cell r="T166">
            <v>1</v>
          </cell>
          <cell r="U166">
            <v>1</v>
          </cell>
        </row>
        <row r="167">
          <cell r="A167">
            <v>103</v>
          </cell>
          <cell r="B167">
            <v>50</v>
          </cell>
          <cell r="D167">
            <v>50</v>
          </cell>
          <cell r="E167">
            <v>0</v>
          </cell>
          <cell r="F167">
            <v>50</v>
          </cell>
          <cell r="G167">
            <v>0</v>
          </cell>
          <cell r="H167">
            <v>1</v>
          </cell>
          <cell r="I167" t="str">
            <v>A</v>
          </cell>
          <cell r="M167">
            <v>1</v>
          </cell>
          <cell r="N167">
            <v>0</v>
          </cell>
          <cell r="R167">
            <v>0</v>
          </cell>
          <cell r="S167">
            <v>0</v>
          </cell>
          <cell r="T167">
            <v>1</v>
          </cell>
          <cell r="U167">
            <v>1</v>
          </cell>
        </row>
        <row r="168">
          <cell r="A168" t="str">
            <v>소계6</v>
          </cell>
          <cell r="B168">
            <v>1198</v>
          </cell>
          <cell r="C168">
            <v>0</v>
          </cell>
          <cell r="D168">
            <v>1198</v>
          </cell>
          <cell r="E168">
            <v>0</v>
          </cell>
          <cell r="F168">
            <v>1198</v>
          </cell>
          <cell r="G168">
            <v>0</v>
          </cell>
          <cell r="H168">
            <v>1</v>
          </cell>
          <cell r="I168">
            <v>0</v>
          </cell>
          <cell r="J168">
            <v>0</v>
          </cell>
          <cell r="K168">
            <v>2</v>
          </cell>
          <cell r="L168">
            <v>1397.6666666666667</v>
          </cell>
          <cell r="M168">
            <v>21</v>
          </cell>
          <cell r="N168">
            <v>7</v>
          </cell>
          <cell r="O168">
            <v>0</v>
          </cell>
          <cell r="P168">
            <v>0</v>
          </cell>
          <cell r="Q168">
            <v>0</v>
          </cell>
          <cell r="R168">
            <v>4</v>
          </cell>
          <cell r="S168">
            <v>24</v>
          </cell>
          <cell r="T168">
            <v>21</v>
          </cell>
          <cell r="U168">
            <v>27</v>
          </cell>
        </row>
        <row r="169">
          <cell r="A169">
            <v>102</v>
          </cell>
          <cell r="B169">
            <v>50</v>
          </cell>
          <cell r="D169">
            <v>50</v>
          </cell>
          <cell r="E169">
            <v>0</v>
          </cell>
          <cell r="F169">
            <v>50</v>
          </cell>
          <cell r="G169">
            <v>0</v>
          </cell>
          <cell r="I169" t="str">
            <v>A</v>
          </cell>
          <cell r="M169">
            <v>1</v>
          </cell>
          <cell r="N169">
            <v>0</v>
          </cell>
          <cell r="R169">
            <v>0</v>
          </cell>
          <cell r="S169">
            <v>0</v>
          </cell>
          <cell r="T169">
            <v>1</v>
          </cell>
          <cell r="U169">
            <v>1</v>
          </cell>
        </row>
        <row r="170">
          <cell r="A170">
            <v>101</v>
          </cell>
          <cell r="B170">
            <v>57</v>
          </cell>
          <cell r="D170">
            <v>57</v>
          </cell>
          <cell r="E170">
            <v>0</v>
          </cell>
          <cell r="F170">
            <v>57</v>
          </cell>
          <cell r="G170">
            <v>0</v>
          </cell>
          <cell r="I170" t="str">
            <v>A</v>
          </cell>
          <cell r="M170">
            <v>1</v>
          </cell>
          <cell r="N170">
            <v>0</v>
          </cell>
          <cell r="R170">
            <v>0</v>
          </cell>
          <cell r="S170">
            <v>0</v>
          </cell>
          <cell r="T170">
            <v>1</v>
          </cell>
          <cell r="U170">
            <v>1</v>
          </cell>
        </row>
        <row r="171">
          <cell r="A171">
            <v>100</v>
          </cell>
          <cell r="B171">
            <v>46</v>
          </cell>
          <cell r="D171">
            <v>46</v>
          </cell>
          <cell r="E171">
            <v>0</v>
          </cell>
          <cell r="F171">
            <v>46</v>
          </cell>
          <cell r="G171">
            <v>0</v>
          </cell>
          <cell r="I171" t="str">
            <v>A</v>
          </cell>
          <cell r="M171">
            <v>1</v>
          </cell>
          <cell r="N171">
            <v>0</v>
          </cell>
          <cell r="R171">
            <v>0</v>
          </cell>
          <cell r="S171">
            <v>0</v>
          </cell>
          <cell r="T171">
            <v>1</v>
          </cell>
          <cell r="U171">
            <v>1</v>
          </cell>
        </row>
        <row r="172">
          <cell r="A172">
            <v>99</v>
          </cell>
          <cell r="B172">
            <v>50</v>
          </cell>
          <cell r="D172">
            <v>50</v>
          </cell>
          <cell r="E172">
            <v>0</v>
          </cell>
          <cell r="F172">
            <v>50</v>
          </cell>
          <cell r="G172">
            <v>0</v>
          </cell>
          <cell r="I172" t="str">
            <v>A</v>
          </cell>
          <cell r="M172">
            <v>1</v>
          </cell>
          <cell r="N172">
            <v>0</v>
          </cell>
          <cell r="R172">
            <v>0</v>
          </cell>
          <cell r="S172">
            <v>0</v>
          </cell>
          <cell r="T172">
            <v>1</v>
          </cell>
          <cell r="U172">
            <v>1</v>
          </cell>
        </row>
        <row r="173">
          <cell r="A173">
            <v>98</v>
          </cell>
          <cell r="B173">
            <v>50</v>
          </cell>
          <cell r="D173">
            <v>50</v>
          </cell>
          <cell r="E173">
            <v>0</v>
          </cell>
          <cell r="F173">
            <v>50</v>
          </cell>
          <cell r="G173">
            <v>0</v>
          </cell>
          <cell r="I173" t="str">
            <v>B</v>
          </cell>
          <cell r="M173">
            <v>0</v>
          </cell>
          <cell r="N173">
            <v>1</v>
          </cell>
          <cell r="R173">
            <v>0</v>
          </cell>
          <cell r="S173">
            <v>4</v>
          </cell>
          <cell r="T173">
            <v>0</v>
          </cell>
          <cell r="U173">
            <v>1</v>
          </cell>
        </row>
        <row r="174">
          <cell r="A174">
            <v>97</v>
          </cell>
          <cell r="B174">
            <v>55</v>
          </cell>
          <cell r="D174">
            <v>55</v>
          </cell>
          <cell r="E174">
            <v>0</v>
          </cell>
          <cell r="F174">
            <v>55</v>
          </cell>
          <cell r="G174">
            <v>0</v>
          </cell>
          <cell r="I174" t="str">
            <v>A</v>
          </cell>
          <cell r="M174">
            <v>1</v>
          </cell>
          <cell r="N174">
            <v>0</v>
          </cell>
          <cell r="R174">
            <v>0</v>
          </cell>
          <cell r="S174">
            <v>0</v>
          </cell>
          <cell r="T174">
            <v>1</v>
          </cell>
          <cell r="U174">
            <v>1</v>
          </cell>
        </row>
        <row r="175">
          <cell r="A175">
            <v>96</v>
          </cell>
          <cell r="B175">
            <v>53</v>
          </cell>
          <cell r="D175">
            <v>53</v>
          </cell>
          <cell r="E175">
            <v>0</v>
          </cell>
          <cell r="F175">
            <v>53</v>
          </cell>
          <cell r="G175">
            <v>0</v>
          </cell>
          <cell r="I175" t="str">
            <v>A</v>
          </cell>
          <cell r="M175">
            <v>1</v>
          </cell>
          <cell r="N175">
            <v>0</v>
          </cell>
          <cell r="R175">
            <v>0</v>
          </cell>
          <cell r="S175">
            <v>0</v>
          </cell>
          <cell r="T175">
            <v>1</v>
          </cell>
          <cell r="U175">
            <v>1</v>
          </cell>
        </row>
        <row r="176">
          <cell r="A176">
            <v>95</v>
          </cell>
          <cell r="B176">
            <v>48</v>
          </cell>
          <cell r="D176">
            <v>48</v>
          </cell>
          <cell r="E176">
            <v>0</v>
          </cell>
          <cell r="F176">
            <v>48</v>
          </cell>
          <cell r="G176">
            <v>0</v>
          </cell>
          <cell r="I176" t="str">
            <v>A</v>
          </cell>
          <cell r="K176">
            <v>1</v>
          </cell>
          <cell r="M176">
            <v>1</v>
          </cell>
          <cell r="N176">
            <v>0</v>
          </cell>
          <cell r="R176">
            <v>2</v>
          </cell>
          <cell r="S176">
            <v>0</v>
          </cell>
          <cell r="T176">
            <v>1</v>
          </cell>
          <cell r="U176">
            <v>1</v>
          </cell>
        </row>
        <row r="177">
          <cell r="A177">
            <v>94</v>
          </cell>
          <cell r="B177">
            <v>41</v>
          </cell>
          <cell r="D177">
            <v>41</v>
          </cell>
          <cell r="E177">
            <v>0</v>
          </cell>
          <cell r="F177">
            <v>41</v>
          </cell>
          <cell r="G177">
            <v>0</v>
          </cell>
          <cell r="I177" t="str">
            <v>A</v>
          </cell>
          <cell r="M177">
            <v>1</v>
          </cell>
          <cell r="N177">
            <v>0</v>
          </cell>
          <cell r="R177">
            <v>0</v>
          </cell>
          <cell r="S177">
            <v>0</v>
          </cell>
          <cell r="T177">
            <v>1</v>
          </cell>
          <cell r="U177">
            <v>1</v>
          </cell>
        </row>
        <row r="178">
          <cell r="A178">
            <v>93</v>
          </cell>
          <cell r="B178">
            <v>45</v>
          </cell>
          <cell r="D178">
            <v>45</v>
          </cell>
          <cell r="E178">
            <v>0</v>
          </cell>
          <cell r="F178">
            <v>45</v>
          </cell>
          <cell r="G178">
            <v>0</v>
          </cell>
          <cell r="I178" t="str">
            <v>A</v>
          </cell>
          <cell r="M178">
            <v>1</v>
          </cell>
          <cell r="N178">
            <v>0</v>
          </cell>
          <cell r="R178">
            <v>0</v>
          </cell>
          <cell r="S178">
            <v>0</v>
          </cell>
          <cell r="T178">
            <v>1</v>
          </cell>
          <cell r="U178">
            <v>1</v>
          </cell>
        </row>
        <row r="179">
          <cell r="A179">
            <v>92</v>
          </cell>
          <cell r="B179">
            <v>48</v>
          </cell>
          <cell r="D179">
            <v>48</v>
          </cell>
          <cell r="E179">
            <v>0</v>
          </cell>
          <cell r="F179">
            <v>48</v>
          </cell>
          <cell r="G179">
            <v>0</v>
          </cell>
          <cell r="I179" t="str">
            <v>A</v>
          </cell>
          <cell r="M179">
            <v>1</v>
          </cell>
          <cell r="N179">
            <v>0</v>
          </cell>
          <cell r="R179">
            <v>0</v>
          </cell>
          <cell r="S179">
            <v>0</v>
          </cell>
          <cell r="T179">
            <v>1</v>
          </cell>
          <cell r="U179">
            <v>1</v>
          </cell>
        </row>
        <row r="180">
          <cell r="A180">
            <v>91</v>
          </cell>
          <cell r="B180">
            <v>45</v>
          </cell>
          <cell r="D180">
            <v>45</v>
          </cell>
          <cell r="E180">
            <v>0</v>
          </cell>
          <cell r="F180">
            <v>45</v>
          </cell>
          <cell r="G180">
            <v>0</v>
          </cell>
          <cell r="I180" t="str">
            <v>A</v>
          </cell>
          <cell r="M180">
            <v>1</v>
          </cell>
          <cell r="N180">
            <v>0</v>
          </cell>
          <cell r="R180">
            <v>0</v>
          </cell>
          <cell r="S180">
            <v>0</v>
          </cell>
          <cell r="T180">
            <v>1</v>
          </cell>
          <cell r="U180">
            <v>1</v>
          </cell>
        </row>
        <row r="181">
          <cell r="A181">
            <v>90</v>
          </cell>
          <cell r="B181">
            <v>46</v>
          </cell>
          <cell r="D181">
            <v>46</v>
          </cell>
          <cell r="E181">
            <v>0</v>
          </cell>
          <cell r="F181">
            <v>46</v>
          </cell>
          <cell r="G181">
            <v>0</v>
          </cell>
          <cell r="I181" t="str">
            <v>B</v>
          </cell>
          <cell r="M181">
            <v>0</v>
          </cell>
          <cell r="N181">
            <v>1</v>
          </cell>
          <cell r="R181">
            <v>0</v>
          </cell>
          <cell r="S181">
            <v>4</v>
          </cell>
          <cell r="T181">
            <v>0</v>
          </cell>
          <cell r="U181">
            <v>1</v>
          </cell>
        </row>
        <row r="182">
          <cell r="A182">
            <v>89</v>
          </cell>
          <cell r="B182">
            <v>45</v>
          </cell>
          <cell r="D182">
            <v>45</v>
          </cell>
          <cell r="E182">
            <v>0</v>
          </cell>
          <cell r="F182">
            <v>45</v>
          </cell>
          <cell r="G182">
            <v>0</v>
          </cell>
          <cell r="I182" t="str">
            <v>A</v>
          </cell>
          <cell r="M182">
            <v>1</v>
          </cell>
          <cell r="N182">
            <v>0</v>
          </cell>
          <cell r="R182">
            <v>0</v>
          </cell>
          <cell r="S182">
            <v>0</v>
          </cell>
          <cell r="T182">
            <v>1</v>
          </cell>
          <cell r="U182">
            <v>1</v>
          </cell>
        </row>
        <row r="183">
          <cell r="A183">
            <v>88</v>
          </cell>
          <cell r="B183">
            <v>47</v>
          </cell>
          <cell r="D183">
            <v>47</v>
          </cell>
          <cell r="E183">
            <v>0</v>
          </cell>
          <cell r="F183">
            <v>47</v>
          </cell>
          <cell r="G183">
            <v>0</v>
          </cell>
          <cell r="I183" t="str">
            <v>A</v>
          </cell>
          <cell r="M183">
            <v>1</v>
          </cell>
          <cell r="N183">
            <v>0</v>
          </cell>
          <cell r="R183">
            <v>0</v>
          </cell>
          <cell r="S183">
            <v>0</v>
          </cell>
          <cell r="T183">
            <v>1</v>
          </cell>
          <cell r="U183">
            <v>1</v>
          </cell>
        </row>
        <row r="184">
          <cell r="A184">
            <v>87</v>
          </cell>
          <cell r="B184">
            <v>42</v>
          </cell>
          <cell r="D184">
            <v>42</v>
          </cell>
          <cell r="E184">
            <v>0</v>
          </cell>
          <cell r="F184">
            <v>42</v>
          </cell>
          <cell r="G184">
            <v>0</v>
          </cell>
          <cell r="I184" t="str">
            <v>A</v>
          </cell>
          <cell r="M184">
            <v>1</v>
          </cell>
          <cell r="N184">
            <v>0</v>
          </cell>
          <cell r="R184">
            <v>0</v>
          </cell>
          <cell r="S184">
            <v>0</v>
          </cell>
          <cell r="T184">
            <v>1</v>
          </cell>
          <cell r="U184">
            <v>1</v>
          </cell>
        </row>
        <row r="185">
          <cell r="A185">
            <v>86</v>
          </cell>
          <cell r="B185">
            <v>44</v>
          </cell>
          <cell r="D185">
            <v>44</v>
          </cell>
          <cell r="E185">
            <v>0</v>
          </cell>
          <cell r="F185">
            <v>44</v>
          </cell>
          <cell r="G185">
            <v>0</v>
          </cell>
          <cell r="I185" t="str">
            <v>A</v>
          </cell>
          <cell r="M185">
            <v>1</v>
          </cell>
          <cell r="N185">
            <v>0</v>
          </cell>
          <cell r="R185">
            <v>0</v>
          </cell>
          <cell r="S185">
            <v>0</v>
          </cell>
          <cell r="T185">
            <v>1</v>
          </cell>
          <cell r="U185">
            <v>1</v>
          </cell>
        </row>
        <row r="186">
          <cell r="A186">
            <v>85</v>
          </cell>
          <cell r="B186">
            <v>59</v>
          </cell>
          <cell r="D186">
            <v>59</v>
          </cell>
          <cell r="E186">
            <v>0</v>
          </cell>
          <cell r="F186">
            <v>59</v>
          </cell>
          <cell r="G186">
            <v>0</v>
          </cell>
          <cell r="I186" t="str">
            <v>A</v>
          </cell>
          <cell r="M186">
            <v>1</v>
          </cell>
          <cell r="N186">
            <v>0</v>
          </cell>
          <cell r="R186">
            <v>0</v>
          </cell>
          <cell r="S186">
            <v>0</v>
          </cell>
          <cell r="T186">
            <v>1</v>
          </cell>
          <cell r="U186">
            <v>1</v>
          </cell>
        </row>
        <row r="187">
          <cell r="A187">
            <v>84</v>
          </cell>
          <cell r="B187">
            <v>53</v>
          </cell>
          <cell r="D187">
            <v>53</v>
          </cell>
          <cell r="E187">
            <v>0</v>
          </cell>
          <cell r="F187">
            <v>53</v>
          </cell>
          <cell r="G187">
            <v>0</v>
          </cell>
          <cell r="I187" t="str">
            <v>A</v>
          </cell>
          <cell r="M187">
            <v>1</v>
          </cell>
          <cell r="N187">
            <v>0</v>
          </cell>
          <cell r="R187">
            <v>0</v>
          </cell>
          <cell r="S187">
            <v>0</v>
          </cell>
          <cell r="T187">
            <v>1</v>
          </cell>
          <cell r="U187">
            <v>1</v>
          </cell>
        </row>
        <row r="188">
          <cell r="A188">
            <v>83</v>
          </cell>
          <cell r="B188">
            <v>50</v>
          </cell>
          <cell r="D188">
            <v>50</v>
          </cell>
          <cell r="E188">
            <v>0</v>
          </cell>
          <cell r="F188">
            <v>50</v>
          </cell>
          <cell r="G188">
            <v>0</v>
          </cell>
          <cell r="I188" t="str">
            <v>A</v>
          </cell>
          <cell r="M188">
            <v>1</v>
          </cell>
          <cell r="N188">
            <v>0</v>
          </cell>
          <cell r="R188">
            <v>0</v>
          </cell>
          <cell r="S188">
            <v>0</v>
          </cell>
          <cell r="T188">
            <v>1</v>
          </cell>
          <cell r="U188">
            <v>1</v>
          </cell>
        </row>
        <row r="189">
          <cell r="A189">
            <v>82</v>
          </cell>
          <cell r="B189">
            <v>41</v>
          </cell>
          <cell r="D189">
            <v>41</v>
          </cell>
          <cell r="E189">
            <v>0</v>
          </cell>
          <cell r="F189">
            <v>41</v>
          </cell>
          <cell r="G189">
            <v>0</v>
          </cell>
          <cell r="I189" t="str">
            <v>B</v>
          </cell>
          <cell r="M189">
            <v>0</v>
          </cell>
          <cell r="N189">
            <v>1</v>
          </cell>
          <cell r="R189">
            <v>0</v>
          </cell>
          <cell r="S189">
            <v>4</v>
          </cell>
          <cell r="T189">
            <v>0</v>
          </cell>
          <cell r="U189">
            <v>1</v>
          </cell>
        </row>
        <row r="190">
          <cell r="A190" t="str">
            <v>서호81</v>
          </cell>
          <cell r="B190">
            <v>45</v>
          </cell>
          <cell r="D190">
            <v>45</v>
          </cell>
          <cell r="E190">
            <v>0</v>
          </cell>
          <cell r="F190">
            <v>45</v>
          </cell>
          <cell r="G190">
            <v>0</v>
          </cell>
          <cell r="I190" t="str">
            <v>B</v>
          </cell>
          <cell r="K190">
            <v>1</v>
          </cell>
          <cell r="M190">
            <v>0</v>
          </cell>
          <cell r="N190">
            <v>1</v>
          </cell>
          <cell r="R190">
            <v>2</v>
          </cell>
          <cell r="S190">
            <v>4</v>
          </cell>
          <cell r="T190">
            <v>0</v>
          </cell>
          <cell r="U190">
            <v>1</v>
          </cell>
        </row>
        <row r="191">
          <cell r="A191" t="str">
            <v>서호80</v>
          </cell>
          <cell r="B191">
            <v>47</v>
          </cell>
          <cell r="D191">
            <v>47</v>
          </cell>
          <cell r="E191">
            <v>0</v>
          </cell>
          <cell r="F191">
            <v>47</v>
          </cell>
          <cell r="G191">
            <v>0</v>
          </cell>
          <cell r="I191" t="str">
            <v>A</v>
          </cell>
          <cell r="M191">
            <v>1</v>
          </cell>
          <cell r="N191">
            <v>0</v>
          </cell>
          <cell r="R191">
            <v>0</v>
          </cell>
          <cell r="S191">
            <v>0</v>
          </cell>
          <cell r="T191">
            <v>1</v>
          </cell>
          <cell r="U191">
            <v>1</v>
          </cell>
        </row>
        <row r="192">
          <cell r="A192">
            <v>79</v>
          </cell>
          <cell r="B192">
            <v>57</v>
          </cell>
          <cell r="D192">
            <v>57</v>
          </cell>
          <cell r="E192">
            <v>0</v>
          </cell>
          <cell r="F192">
            <v>57</v>
          </cell>
          <cell r="G192">
            <v>0</v>
          </cell>
          <cell r="I192" t="str">
            <v>A</v>
          </cell>
          <cell r="M192">
            <v>1</v>
          </cell>
          <cell r="N192">
            <v>0</v>
          </cell>
          <cell r="R192">
            <v>0</v>
          </cell>
          <cell r="S192">
            <v>0</v>
          </cell>
          <cell r="T192">
            <v>1</v>
          </cell>
          <cell r="U192">
            <v>1</v>
          </cell>
        </row>
        <row r="193">
          <cell r="A193" t="str">
            <v>78M</v>
          </cell>
          <cell r="B193">
            <v>51</v>
          </cell>
          <cell r="D193">
            <v>51</v>
          </cell>
          <cell r="E193">
            <v>0</v>
          </cell>
          <cell r="F193">
            <v>51</v>
          </cell>
          <cell r="G193">
            <v>0</v>
          </cell>
          <cell r="H193">
            <v>1</v>
          </cell>
          <cell r="I193" t="str">
            <v>A</v>
          </cell>
          <cell r="M193">
            <v>1</v>
          </cell>
          <cell r="N193">
            <v>0</v>
          </cell>
          <cell r="R193">
            <v>0</v>
          </cell>
          <cell r="S193">
            <v>0</v>
          </cell>
          <cell r="T193">
            <v>1</v>
          </cell>
          <cell r="U193">
            <v>1</v>
          </cell>
        </row>
        <row r="194">
          <cell r="A194" t="str">
            <v>소계7</v>
          </cell>
          <cell r="B194">
            <v>1215</v>
          </cell>
          <cell r="C194">
            <v>0</v>
          </cell>
          <cell r="D194">
            <v>1215</v>
          </cell>
          <cell r="E194">
            <v>0</v>
          </cell>
          <cell r="F194">
            <v>1215</v>
          </cell>
          <cell r="G194">
            <v>0</v>
          </cell>
          <cell r="H194">
            <v>1</v>
          </cell>
          <cell r="I194">
            <v>0</v>
          </cell>
          <cell r="J194">
            <v>0</v>
          </cell>
          <cell r="K194">
            <v>2</v>
          </cell>
          <cell r="L194">
            <v>1417.5</v>
          </cell>
          <cell r="M194">
            <v>21</v>
          </cell>
          <cell r="N194">
            <v>4</v>
          </cell>
          <cell r="O194">
            <v>0</v>
          </cell>
          <cell r="P194">
            <v>0</v>
          </cell>
          <cell r="Q194">
            <v>0</v>
          </cell>
          <cell r="R194">
            <v>4</v>
          </cell>
          <cell r="S194">
            <v>16</v>
          </cell>
          <cell r="T194">
            <v>21</v>
          </cell>
          <cell r="U194">
            <v>25</v>
          </cell>
        </row>
        <row r="195">
          <cell r="A195">
            <v>78</v>
          </cell>
          <cell r="B195">
            <v>55</v>
          </cell>
          <cell r="D195">
            <v>55</v>
          </cell>
          <cell r="E195">
            <v>0</v>
          </cell>
          <cell r="F195">
            <v>55</v>
          </cell>
          <cell r="G195">
            <v>0</v>
          </cell>
          <cell r="I195" t="str">
            <v>A</v>
          </cell>
          <cell r="M195">
            <v>1</v>
          </cell>
          <cell r="N195">
            <v>0</v>
          </cell>
          <cell r="R195">
            <v>0</v>
          </cell>
          <cell r="S195">
            <v>0</v>
          </cell>
          <cell r="T195">
            <v>1</v>
          </cell>
          <cell r="U195">
            <v>1</v>
          </cell>
        </row>
        <row r="196">
          <cell r="A196">
            <v>77</v>
          </cell>
          <cell r="B196">
            <v>57</v>
          </cell>
          <cell r="D196">
            <v>57</v>
          </cell>
          <cell r="E196">
            <v>0</v>
          </cell>
          <cell r="F196">
            <v>57</v>
          </cell>
          <cell r="G196">
            <v>0</v>
          </cell>
          <cell r="I196" t="str">
            <v>A</v>
          </cell>
          <cell r="M196">
            <v>1</v>
          </cell>
          <cell r="N196">
            <v>0</v>
          </cell>
          <cell r="R196">
            <v>0</v>
          </cell>
          <cell r="S196">
            <v>0</v>
          </cell>
          <cell r="T196">
            <v>1</v>
          </cell>
          <cell r="U196">
            <v>1</v>
          </cell>
        </row>
        <row r="197">
          <cell r="A197">
            <v>76</v>
          </cell>
          <cell r="B197">
            <v>52</v>
          </cell>
          <cell r="D197">
            <v>52</v>
          </cell>
          <cell r="E197">
            <v>0</v>
          </cell>
          <cell r="F197">
            <v>52</v>
          </cell>
          <cell r="G197">
            <v>0</v>
          </cell>
          <cell r="I197" t="str">
            <v>A</v>
          </cell>
          <cell r="M197">
            <v>1</v>
          </cell>
          <cell r="N197">
            <v>0</v>
          </cell>
          <cell r="R197">
            <v>0</v>
          </cell>
          <cell r="S197">
            <v>0</v>
          </cell>
          <cell r="T197">
            <v>1</v>
          </cell>
          <cell r="U197">
            <v>1</v>
          </cell>
        </row>
        <row r="198">
          <cell r="A198">
            <v>75</v>
          </cell>
          <cell r="B198">
            <v>52</v>
          </cell>
          <cell r="D198">
            <v>52</v>
          </cell>
          <cell r="E198">
            <v>0</v>
          </cell>
          <cell r="F198">
            <v>52</v>
          </cell>
          <cell r="G198">
            <v>0</v>
          </cell>
          <cell r="I198" t="str">
            <v>A</v>
          </cell>
          <cell r="M198">
            <v>1</v>
          </cell>
          <cell r="N198">
            <v>0</v>
          </cell>
          <cell r="R198">
            <v>0</v>
          </cell>
          <cell r="S198">
            <v>0</v>
          </cell>
          <cell r="T198">
            <v>1</v>
          </cell>
          <cell r="U198">
            <v>1</v>
          </cell>
        </row>
        <row r="199">
          <cell r="A199" t="str">
            <v>74M</v>
          </cell>
          <cell r="B199">
            <v>51</v>
          </cell>
          <cell r="D199">
            <v>51</v>
          </cell>
          <cell r="E199">
            <v>0</v>
          </cell>
          <cell r="F199">
            <v>51</v>
          </cell>
          <cell r="G199">
            <v>0</v>
          </cell>
          <cell r="I199" t="str">
            <v>A</v>
          </cell>
          <cell r="M199">
            <v>1</v>
          </cell>
          <cell r="N199">
            <v>0</v>
          </cell>
          <cell r="R199">
            <v>0</v>
          </cell>
          <cell r="S199">
            <v>0</v>
          </cell>
          <cell r="T199">
            <v>1</v>
          </cell>
          <cell r="U199">
            <v>1</v>
          </cell>
        </row>
        <row r="200">
          <cell r="A200">
            <v>74</v>
          </cell>
          <cell r="B200">
            <v>45</v>
          </cell>
          <cell r="D200">
            <v>45</v>
          </cell>
          <cell r="E200">
            <v>0</v>
          </cell>
          <cell r="F200">
            <v>45</v>
          </cell>
          <cell r="G200">
            <v>0</v>
          </cell>
          <cell r="I200" t="str">
            <v>C</v>
          </cell>
          <cell r="M200">
            <v>0</v>
          </cell>
          <cell r="N200">
            <v>2</v>
          </cell>
          <cell r="R200">
            <v>0</v>
          </cell>
          <cell r="S200">
            <v>4</v>
          </cell>
          <cell r="T200">
            <v>0</v>
          </cell>
          <cell r="U200">
            <v>1</v>
          </cell>
        </row>
        <row r="201">
          <cell r="A201">
            <v>73</v>
          </cell>
          <cell r="B201">
            <v>56</v>
          </cell>
          <cell r="D201">
            <v>56</v>
          </cell>
          <cell r="E201">
            <v>0</v>
          </cell>
          <cell r="F201">
            <v>56</v>
          </cell>
          <cell r="G201">
            <v>0</v>
          </cell>
          <cell r="I201" t="str">
            <v>B</v>
          </cell>
          <cell r="M201">
            <v>0</v>
          </cell>
          <cell r="N201">
            <v>1</v>
          </cell>
          <cell r="R201">
            <v>0</v>
          </cell>
          <cell r="S201">
            <v>4</v>
          </cell>
          <cell r="T201">
            <v>0</v>
          </cell>
          <cell r="U201">
            <v>1</v>
          </cell>
        </row>
        <row r="202">
          <cell r="A202">
            <v>72</v>
          </cell>
          <cell r="B202">
            <v>47.8</v>
          </cell>
          <cell r="D202">
            <v>47.8</v>
          </cell>
          <cell r="E202">
            <v>0</v>
          </cell>
          <cell r="F202">
            <v>47.8</v>
          </cell>
          <cell r="G202">
            <v>0</v>
          </cell>
          <cell r="I202" t="str">
            <v>A</v>
          </cell>
          <cell r="M202">
            <v>1</v>
          </cell>
          <cell r="N202">
            <v>0</v>
          </cell>
          <cell r="R202">
            <v>0</v>
          </cell>
          <cell r="S202">
            <v>0</v>
          </cell>
          <cell r="T202">
            <v>1</v>
          </cell>
          <cell r="U202">
            <v>1</v>
          </cell>
        </row>
        <row r="203">
          <cell r="A203" t="str">
            <v>71M</v>
          </cell>
          <cell r="B203">
            <v>49.1</v>
          </cell>
          <cell r="D203">
            <v>49.1</v>
          </cell>
          <cell r="E203">
            <v>0</v>
          </cell>
          <cell r="F203">
            <v>49.1</v>
          </cell>
          <cell r="G203">
            <v>0</v>
          </cell>
          <cell r="I203" t="str">
            <v>A</v>
          </cell>
          <cell r="M203">
            <v>1</v>
          </cell>
          <cell r="N203">
            <v>0</v>
          </cell>
          <cell r="R203">
            <v>0</v>
          </cell>
          <cell r="S203">
            <v>0</v>
          </cell>
          <cell r="T203">
            <v>1</v>
          </cell>
          <cell r="U203">
            <v>1</v>
          </cell>
        </row>
        <row r="204">
          <cell r="A204">
            <v>71</v>
          </cell>
          <cell r="B204">
            <v>38.5</v>
          </cell>
          <cell r="D204">
            <v>38.5</v>
          </cell>
          <cell r="E204">
            <v>0</v>
          </cell>
          <cell r="F204">
            <v>38.5</v>
          </cell>
          <cell r="G204">
            <v>0</v>
          </cell>
          <cell r="I204" t="str">
            <v>A</v>
          </cell>
          <cell r="K204">
            <v>1</v>
          </cell>
          <cell r="M204">
            <v>1</v>
          </cell>
          <cell r="N204">
            <v>0</v>
          </cell>
          <cell r="R204">
            <v>2</v>
          </cell>
          <cell r="S204">
            <v>0</v>
          </cell>
          <cell r="T204">
            <v>1</v>
          </cell>
          <cell r="U204">
            <v>1</v>
          </cell>
        </row>
        <row r="205">
          <cell r="A205">
            <v>70</v>
          </cell>
          <cell r="B205">
            <v>64.400000000000006</v>
          </cell>
          <cell r="D205">
            <v>64.400000000000006</v>
          </cell>
          <cell r="E205">
            <v>0</v>
          </cell>
          <cell r="F205">
            <v>64.400000000000006</v>
          </cell>
          <cell r="G205">
            <v>0</v>
          </cell>
          <cell r="I205" t="str">
            <v>A</v>
          </cell>
          <cell r="M205">
            <v>1</v>
          </cell>
          <cell r="N205">
            <v>0</v>
          </cell>
          <cell r="R205">
            <v>0</v>
          </cell>
          <cell r="S205">
            <v>0</v>
          </cell>
          <cell r="T205">
            <v>1</v>
          </cell>
          <cell r="U205">
            <v>1</v>
          </cell>
        </row>
        <row r="206">
          <cell r="A206" t="str">
            <v>69M</v>
          </cell>
          <cell r="B206">
            <v>51.8</v>
          </cell>
          <cell r="D206">
            <v>51.8</v>
          </cell>
          <cell r="E206">
            <v>0</v>
          </cell>
          <cell r="F206">
            <v>51.8</v>
          </cell>
          <cell r="G206">
            <v>0</v>
          </cell>
          <cell r="I206" t="str">
            <v>A</v>
          </cell>
          <cell r="M206">
            <v>1</v>
          </cell>
          <cell r="N206">
            <v>0</v>
          </cell>
          <cell r="R206">
            <v>0</v>
          </cell>
          <cell r="S206">
            <v>0</v>
          </cell>
          <cell r="T206">
            <v>1</v>
          </cell>
          <cell r="U206">
            <v>1</v>
          </cell>
        </row>
        <row r="207">
          <cell r="A207">
            <v>69</v>
          </cell>
          <cell r="B207">
            <v>48.3</v>
          </cell>
          <cell r="D207">
            <v>48.3</v>
          </cell>
          <cell r="E207">
            <v>0</v>
          </cell>
          <cell r="F207">
            <v>48.3</v>
          </cell>
          <cell r="G207">
            <v>0</v>
          </cell>
          <cell r="I207" t="str">
            <v>A</v>
          </cell>
          <cell r="M207">
            <v>1</v>
          </cell>
          <cell r="N207">
            <v>0</v>
          </cell>
          <cell r="R207">
            <v>0</v>
          </cell>
          <cell r="S207">
            <v>0</v>
          </cell>
          <cell r="T207">
            <v>1</v>
          </cell>
          <cell r="U207">
            <v>1</v>
          </cell>
        </row>
        <row r="208">
          <cell r="A208">
            <v>68</v>
          </cell>
          <cell r="B208">
            <v>51.2</v>
          </cell>
          <cell r="D208">
            <v>51.2</v>
          </cell>
          <cell r="E208">
            <v>0</v>
          </cell>
          <cell r="F208">
            <v>51.2</v>
          </cell>
          <cell r="G208">
            <v>0</v>
          </cell>
          <cell r="I208" t="str">
            <v>B</v>
          </cell>
          <cell r="M208">
            <v>0</v>
          </cell>
          <cell r="N208">
            <v>1</v>
          </cell>
          <cell r="R208">
            <v>0</v>
          </cell>
          <cell r="S208">
            <v>4</v>
          </cell>
          <cell r="T208">
            <v>0</v>
          </cell>
          <cell r="U208">
            <v>1</v>
          </cell>
        </row>
        <row r="209">
          <cell r="A209">
            <v>67</v>
          </cell>
          <cell r="B209">
            <v>42.2</v>
          </cell>
          <cell r="D209">
            <v>42.2</v>
          </cell>
          <cell r="E209">
            <v>0</v>
          </cell>
          <cell r="F209">
            <v>42.2</v>
          </cell>
          <cell r="G209">
            <v>0</v>
          </cell>
          <cell r="I209" t="str">
            <v>A</v>
          </cell>
          <cell r="M209">
            <v>1</v>
          </cell>
          <cell r="N209">
            <v>0</v>
          </cell>
          <cell r="R209">
            <v>0</v>
          </cell>
          <cell r="S209">
            <v>0</v>
          </cell>
          <cell r="T209">
            <v>1</v>
          </cell>
          <cell r="U209">
            <v>1</v>
          </cell>
        </row>
        <row r="210">
          <cell r="A210">
            <v>66</v>
          </cell>
          <cell r="B210">
            <v>51.8</v>
          </cell>
          <cell r="D210">
            <v>51.8</v>
          </cell>
          <cell r="E210">
            <v>0</v>
          </cell>
          <cell r="F210">
            <v>51.8</v>
          </cell>
          <cell r="G210">
            <v>0</v>
          </cell>
          <cell r="I210" t="str">
            <v>A</v>
          </cell>
          <cell r="M210">
            <v>1</v>
          </cell>
          <cell r="N210">
            <v>0</v>
          </cell>
          <cell r="R210">
            <v>0</v>
          </cell>
          <cell r="S210">
            <v>0</v>
          </cell>
          <cell r="T210">
            <v>1</v>
          </cell>
          <cell r="U210">
            <v>1</v>
          </cell>
        </row>
        <row r="211">
          <cell r="A211">
            <v>65</v>
          </cell>
          <cell r="B211">
            <v>47.5</v>
          </cell>
          <cell r="D211">
            <v>47.5</v>
          </cell>
          <cell r="E211">
            <v>0</v>
          </cell>
          <cell r="F211">
            <v>47.5</v>
          </cell>
          <cell r="G211">
            <v>0</v>
          </cell>
          <cell r="I211" t="str">
            <v>A</v>
          </cell>
          <cell r="M211">
            <v>1</v>
          </cell>
          <cell r="N211">
            <v>0</v>
          </cell>
          <cell r="R211">
            <v>0</v>
          </cell>
          <cell r="S211">
            <v>0</v>
          </cell>
          <cell r="T211">
            <v>1</v>
          </cell>
          <cell r="U211">
            <v>1</v>
          </cell>
        </row>
        <row r="212">
          <cell r="A212" t="str">
            <v>64M</v>
          </cell>
          <cell r="B212">
            <v>26.5</v>
          </cell>
          <cell r="D212">
            <v>26.5</v>
          </cell>
          <cell r="E212">
            <v>0</v>
          </cell>
          <cell r="F212">
            <v>26.5</v>
          </cell>
          <cell r="G212">
            <v>0</v>
          </cell>
          <cell r="I212" t="str">
            <v>A</v>
          </cell>
          <cell r="M212">
            <v>1</v>
          </cell>
          <cell r="N212">
            <v>0</v>
          </cell>
          <cell r="R212">
            <v>0</v>
          </cell>
          <cell r="S212">
            <v>0</v>
          </cell>
          <cell r="T212">
            <v>1</v>
          </cell>
          <cell r="U212">
            <v>1</v>
          </cell>
        </row>
        <row r="213">
          <cell r="A213">
            <v>64</v>
          </cell>
          <cell r="B213">
            <v>40.4</v>
          </cell>
          <cell r="D213">
            <v>40.4</v>
          </cell>
          <cell r="E213">
            <v>0</v>
          </cell>
          <cell r="F213">
            <v>40.4</v>
          </cell>
          <cell r="G213">
            <v>0</v>
          </cell>
          <cell r="I213" t="str">
            <v>A</v>
          </cell>
          <cell r="M213">
            <v>1</v>
          </cell>
          <cell r="N213">
            <v>0</v>
          </cell>
          <cell r="R213">
            <v>0</v>
          </cell>
          <cell r="S213">
            <v>0</v>
          </cell>
          <cell r="T213">
            <v>1</v>
          </cell>
          <cell r="U213">
            <v>1</v>
          </cell>
        </row>
        <row r="214">
          <cell r="A214" t="str">
            <v>63M</v>
          </cell>
          <cell r="B214">
            <v>45.7</v>
          </cell>
          <cell r="D214">
            <v>45.7</v>
          </cell>
          <cell r="E214">
            <v>0</v>
          </cell>
          <cell r="F214">
            <v>45.7</v>
          </cell>
          <cell r="G214">
            <v>0</v>
          </cell>
          <cell r="I214" t="str">
            <v>A</v>
          </cell>
          <cell r="M214">
            <v>1</v>
          </cell>
          <cell r="N214">
            <v>0</v>
          </cell>
          <cell r="R214">
            <v>0</v>
          </cell>
          <cell r="S214">
            <v>0</v>
          </cell>
          <cell r="T214">
            <v>1</v>
          </cell>
          <cell r="U214">
            <v>1</v>
          </cell>
        </row>
        <row r="215">
          <cell r="A215" t="str">
            <v>서호63</v>
          </cell>
          <cell r="B215">
            <v>46</v>
          </cell>
          <cell r="D215">
            <v>46</v>
          </cell>
          <cell r="E215">
            <v>0</v>
          </cell>
          <cell r="F215">
            <v>46</v>
          </cell>
          <cell r="G215">
            <v>0</v>
          </cell>
          <cell r="I215" t="str">
            <v>B</v>
          </cell>
          <cell r="M215">
            <v>0</v>
          </cell>
          <cell r="N215">
            <v>1</v>
          </cell>
          <cell r="R215">
            <v>0</v>
          </cell>
          <cell r="S215">
            <v>4</v>
          </cell>
          <cell r="T215">
            <v>0</v>
          </cell>
          <cell r="U215">
            <v>1</v>
          </cell>
        </row>
        <row r="216">
          <cell r="A216" t="str">
            <v>서호62</v>
          </cell>
          <cell r="B216">
            <v>45</v>
          </cell>
          <cell r="D216">
            <v>45</v>
          </cell>
          <cell r="E216">
            <v>0</v>
          </cell>
          <cell r="F216">
            <v>45</v>
          </cell>
          <cell r="G216">
            <v>0</v>
          </cell>
          <cell r="I216" t="str">
            <v>A</v>
          </cell>
          <cell r="M216">
            <v>1</v>
          </cell>
          <cell r="N216">
            <v>0</v>
          </cell>
          <cell r="R216">
            <v>0</v>
          </cell>
          <cell r="S216">
            <v>0</v>
          </cell>
          <cell r="T216">
            <v>1</v>
          </cell>
          <cell r="U216">
            <v>1</v>
          </cell>
        </row>
        <row r="217">
          <cell r="A217">
            <v>61</v>
          </cell>
          <cell r="B217">
            <v>51</v>
          </cell>
          <cell r="D217">
            <v>51</v>
          </cell>
          <cell r="E217">
            <v>0</v>
          </cell>
          <cell r="F217">
            <v>51</v>
          </cell>
          <cell r="G217">
            <v>0</v>
          </cell>
          <cell r="I217" t="str">
            <v>A</v>
          </cell>
          <cell r="K217">
            <v>1</v>
          </cell>
          <cell r="M217">
            <v>1</v>
          </cell>
          <cell r="N217">
            <v>0</v>
          </cell>
          <cell r="R217">
            <v>2</v>
          </cell>
          <cell r="S217">
            <v>0</v>
          </cell>
          <cell r="T217">
            <v>1</v>
          </cell>
          <cell r="U217">
            <v>1</v>
          </cell>
        </row>
        <row r="218">
          <cell r="A218" t="str">
            <v>60M</v>
          </cell>
          <cell r="B218">
            <v>47.6</v>
          </cell>
          <cell r="D218">
            <v>47.6</v>
          </cell>
          <cell r="E218">
            <v>0</v>
          </cell>
          <cell r="F218">
            <v>47.6</v>
          </cell>
          <cell r="G218">
            <v>0</v>
          </cell>
          <cell r="I218" t="str">
            <v>A</v>
          </cell>
          <cell r="M218">
            <v>1</v>
          </cell>
          <cell r="N218">
            <v>0</v>
          </cell>
          <cell r="R218">
            <v>0</v>
          </cell>
          <cell r="S218">
            <v>0</v>
          </cell>
          <cell r="T218">
            <v>1</v>
          </cell>
          <cell r="U218">
            <v>1</v>
          </cell>
        </row>
        <row r="219">
          <cell r="A219">
            <v>60</v>
          </cell>
          <cell r="B219">
            <v>41.6</v>
          </cell>
          <cell r="D219">
            <v>41.6</v>
          </cell>
          <cell r="E219">
            <v>0</v>
          </cell>
          <cell r="F219">
            <v>41.6</v>
          </cell>
          <cell r="G219">
            <v>0</v>
          </cell>
          <cell r="H219">
            <v>1</v>
          </cell>
          <cell r="I219" t="str">
            <v>A</v>
          </cell>
          <cell r="M219">
            <v>1</v>
          </cell>
          <cell r="N219">
            <v>0</v>
          </cell>
          <cell r="R219">
            <v>0</v>
          </cell>
          <cell r="S219">
            <v>0</v>
          </cell>
          <cell r="T219">
            <v>1</v>
          </cell>
          <cell r="U219">
            <v>1</v>
          </cell>
        </row>
        <row r="220">
          <cell r="A220" t="str">
            <v>소계8</v>
          </cell>
          <cell r="B220">
            <v>1204.3999999999999</v>
          </cell>
          <cell r="C220">
            <v>0</v>
          </cell>
          <cell r="D220">
            <v>1204.3999999999999</v>
          </cell>
          <cell r="E220">
            <v>0</v>
          </cell>
          <cell r="F220">
            <v>1204.3999999999999</v>
          </cell>
          <cell r="G220">
            <v>0</v>
          </cell>
          <cell r="H220">
            <v>1</v>
          </cell>
          <cell r="I220">
            <v>0</v>
          </cell>
          <cell r="J220">
            <v>0</v>
          </cell>
          <cell r="K220">
            <v>2</v>
          </cell>
          <cell r="L220">
            <v>1405.1333333333332</v>
          </cell>
          <cell r="M220">
            <v>21</v>
          </cell>
          <cell r="N220">
            <v>5</v>
          </cell>
          <cell r="O220">
            <v>0</v>
          </cell>
          <cell r="P220">
            <v>0</v>
          </cell>
          <cell r="Q220">
            <v>0</v>
          </cell>
          <cell r="R220">
            <v>4</v>
          </cell>
          <cell r="S220">
            <v>16</v>
          </cell>
          <cell r="T220">
            <v>21</v>
          </cell>
          <cell r="U220">
            <v>25</v>
          </cell>
        </row>
        <row r="221">
          <cell r="A221">
            <v>59</v>
          </cell>
          <cell r="B221">
            <v>46.3</v>
          </cell>
          <cell r="D221">
            <v>46.3</v>
          </cell>
          <cell r="E221">
            <v>0</v>
          </cell>
          <cell r="F221">
            <v>46.3</v>
          </cell>
          <cell r="G221">
            <v>0</v>
          </cell>
          <cell r="I221" t="str">
            <v>A</v>
          </cell>
          <cell r="M221">
            <v>1</v>
          </cell>
          <cell r="N221">
            <v>0</v>
          </cell>
          <cell r="R221">
            <v>0</v>
          </cell>
          <cell r="S221">
            <v>0</v>
          </cell>
          <cell r="T221">
            <v>1</v>
          </cell>
          <cell r="U221">
            <v>1</v>
          </cell>
        </row>
        <row r="222">
          <cell r="A222">
            <v>58</v>
          </cell>
          <cell r="B222">
            <v>44</v>
          </cell>
          <cell r="D222">
            <v>44</v>
          </cell>
          <cell r="E222">
            <v>0</v>
          </cell>
          <cell r="F222">
            <v>44</v>
          </cell>
          <cell r="G222">
            <v>0</v>
          </cell>
          <cell r="I222" t="str">
            <v>A</v>
          </cell>
          <cell r="M222">
            <v>1</v>
          </cell>
          <cell r="N222">
            <v>0</v>
          </cell>
          <cell r="R222">
            <v>0</v>
          </cell>
          <cell r="S222">
            <v>0</v>
          </cell>
          <cell r="T222">
            <v>1</v>
          </cell>
          <cell r="U222">
            <v>1</v>
          </cell>
        </row>
        <row r="223">
          <cell r="A223">
            <v>57</v>
          </cell>
          <cell r="B223">
            <v>48.7</v>
          </cell>
          <cell r="D223">
            <v>48.7</v>
          </cell>
          <cell r="E223">
            <v>0</v>
          </cell>
          <cell r="F223">
            <v>48.7</v>
          </cell>
          <cell r="G223">
            <v>0</v>
          </cell>
          <cell r="I223" t="str">
            <v>A</v>
          </cell>
          <cell r="M223">
            <v>1</v>
          </cell>
          <cell r="N223">
            <v>0</v>
          </cell>
          <cell r="R223">
            <v>0</v>
          </cell>
          <cell r="S223">
            <v>0</v>
          </cell>
          <cell r="T223">
            <v>1</v>
          </cell>
          <cell r="U223">
            <v>1</v>
          </cell>
        </row>
        <row r="224">
          <cell r="A224" t="str">
            <v>56M</v>
          </cell>
          <cell r="B224">
            <v>31.3</v>
          </cell>
          <cell r="D224">
            <v>31.3</v>
          </cell>
          <cell r="E224">
            <v>0</v>
          </cell>
          <cell r="F224">
            <v>31.3</v>
          </cell>
          <cell r="G224">
            <v>0</v>
          </cell>
          <cell r="I224" t="str">
            <v>A</v>
          </cell>
          <cell r="M224">
            <v>1</v>
          </cell>
          <cell r="N224">
            <v>0</v>
          </cell>
          <cell r="R224">
            <v>0</v>
          </cell>
          <cell r="S224">
            <v>0</v>
          </cell>
          <cell r="T224">
            <v>1</v>
          </cell>
          <cell r="U224">
            <v>1</v>
          </cell>
        </row>
        <row r="225">
          <cell r="A225">
            <v>56</v>
          </cell>
          <cell r="B225">
            <v>41.8</v>
          </cell>
          <cell r="D225">
            <v>41.8</v>
          </cell>
          <cell r="E225">
            <v>0</v>
          </cell>
          <cell r="F225">
            <v>41.8</v>
          </cell>
          <cell r="G225">
            <v>0</v>
          </cell>
          <cell r="I225" t="str">
            <v>A</v>
          </cell>
          <cell r="M225">
            <v>1</v>
          </cell>
          <cell r="N225">
            <v>0</v>
          </cell>
          <cell r="R225">
            <v>0</v>
          </cell>
          <cell r="S225">
            <v>0</v>
          </cell>
          <cell r="T225">
            <v>1</v>
          </cell>
          <cell r="U225">
            <v>1</v>
          </cell>
        </row>
        <row r="226">
          <cell r="A226" t="str">
            <v>55M</v>
          </cell>
          <cell r="B226">
            <v>39.299999999999997</v>
          </cell>
          <cell r="D226">
            <v>39.299999999999997</v>
          </cell>
          <cell r="E226">
            <v>0</v>
          </cell>
          <cell r="F226">
            <v>39.299999999999997</v>
          </cell>
          <cell r="G226">
            <v>0</v>
          </cell>
          <cell r="I226" t="str">
            <v>A</v>
          </cell>
          <cell r="M226">
            <v>1</v>
          </cell>
          <cell r="N226">
            <v>0</v>
          </cell>
          <cell r="R226">
            <v>0</v>
          </cell>
          <cell r="S226">
            <v>0</v>
          </cell>
          <cell r="T226">
            <v>1</v>
          </cell>
          <cell r="U226">
            <v>1</v>
          </cell>
        </row>
        <row r="227">
          <cell r="A227">
            <v>55</v>
          </cell>
          <cell r="B227">
            <v>48.9</v>
          </cell>
          <cell r="D227">
            <v>48.9</v>
          </cell>
          <cell r="E227">
            <v>0</v>
          </cell>
          <cell r="F227">
            <v>48.9</v>
          </cell>
          <cell r="G227">
            <v>0</v>
          </cell>
          <cell r="I227" t="str">
            <v>B</v>
          </cell>
          <cell r="M227">
            <v>0</v>
          </cell>
          <cell r="N227">
            <v>1</v>
          </cell>
          <cell r="R227">
            <v>0</v>
          </cell>
          <cell r="S227">
            <v>4</v>
          </cell>
          <cell r="T227">
            <v>0</v>
          </cell>
          <cell r="U227">
            <v>1</v>
          </cell>
        </row>
        <row r="228">
          <cell r="A228" t="str">
            <v>54M</v>
          </cell>
          <cell r="B228">
            <v>51</v>
          </cell>
          <cell r="D228">
            <v>51</v>
          </cell>
          <cell r="E228">
            <v>0</v>
          </cell>
          <cell r="F228">
            <v>51</v>
          </cell>
          <cell r="G228">
            <v>0</v>
          </cell>
          <cell r="I228" t="str">
            <v>B</v>
          </cell>
          <cell r="M228">
            <v>0</v>
          </cell>
          <cell r="N228">
            <v>1</v>
          </cell>
          <cell r="R228">
            <v>0</v>
          </cell>
          <cell r="S228">
            <v>4</v>
          </cell>
          <cell r="T228">
            <v>0</v>
          </cell>
          <cell r="U228">
            <v>1</v>
          </cell>
        </row>
        <row r="229">
          <cell r="A229">
            <v>54</v>
          </cell>
          <cell r="B229">
            <v>24.7</v>
          </cell>
          <cell r="D229">
            <v>24.7</v>
          </cell>
          <cell r="E229">
            <v>0</v>
          </cell>
          <cell r="F229">
            <v>24.7</v>
          </cell>
          <cell r="G229">
            <v>0</v>
          </cell>
          <cell r="I229" t="str">
            <v>B</v>
          </cell>
          <cell r="M229">
            <v>0</v>
          </cell>
          <cell r="N229">
            <v>1</v>
          </cell>
          <cell r="R229">
            <v>0</v>
          </cell>
          <cell r="S229">
            <v>4</v>
          </cell>
          <cell r="T229">
            <v>0</v>
          </cell>
          <cell r="U229">
            <v>1</v>
          </cell>
        </row>
        <row r="230">
          <cell r="A230" t="str">
            <v>53M</v>
          </cell>
          <cell r="B230">
            <v>24.6</v>
          </cell>
          <cell r="D230">
            <v>24.6</v>
          </cell>
          <cell r="E230">
            <v>0</v>
          </cell>
          <cell r="F230">
            <v>24.6</v>
          </cell>
          <cell r="G230">
            <v>0</v>
          </cell>
          <cell r="I230" t="str">
            <v>C</v>
          </cell>
          <cell r="M230">
            <v>0</v>
          </cell>
          <cell r="N230">
            <v>2</v>
          </cell>
          <cell r="R230">
            <v>0</v>
          </cell>
          <cell r="S230">
            <v>4</v>
          </cell>
          <cell r="T230">
            <v>0</v>
          </cell>
          <cell r="U230">
            <v>1</v>
          </cell>
        </row>
        <row r="231">
          <cell r="A231">
            <v>53</v>
          </cell>
          <cell r="B231">
            <v>29.6</v>
          </cell>
          <cell r="D231">
            <v>29.6</v>
          </cell>
          <cell r="E231">
            <v>0</v>
          </cell>
          <cell r="F231">
            <v>29.6</v>
          </cell>
          <cell r="G231">
            <v>0</v>
          </cell>
          <cell r="I231" t="str">
            <v>C</v>
          </cell>
          <cell r="M231">
            <v>0</v>
          </cell>
          <cell r="N231">
            <v>2</v>
          </cell>
          <cell r="R231">
            <v>0</v>
          </cell>
          <cell r="S231">
            <v>4</v>
          </cell>
          <cell r="T231">
            <v>0</v>
          </cell>
          <cell r="U231">
            <v>1</v>
          </cell>
        </row>
        <row r="232">
          <cell r="A232" t="str">
            <v>52M</v>
          </cell>
          <cell r="B232">
            <v>43.2</v>
          </cell>
          <cell r="D232">
            <v>43.2</v>
          </cell>
          <cell r="E232">
            <v>0</v>
          </cell>
          <cell r="F232">
            <v>43.2</v>
          </cell>
          <cell r="G232">
            <v>0</v>
          </cell>
          <cell r="I232" t="str">
            <v>A</v>
          </cell>
          <cell r="K232">
            <v>1</v>
          </cell>
          <cell r="M232">
            <v>1</v>
          </cell>
          <cell r="N232">
            <v>0</v>
          </cell>
          <cell r="R232">
            <v>2</v>
          </cell>
          <cell r="S232">
            <v>0</v>
          </cell>
          <cell r="T232">
            <v>1</v>
          </cell>
          <cell r="U232">
            <v>1</v>
          </cell>
        </row>
        <row r="233">
          <cell r="A233">
            <v>52</v>
          </cell>
          <cell r="B233">
            <v>38.700000000000003</v>
          </cell>
          <cell r="D233">
            <v>38.700000000000003</v>
          </cell>
          <cell r="E233">
            <v>0</v>
          </cell>
          <cell r="F233">
            <v>38.700000000000003</v>
          </cell>
          <cell r="G233">
            <v>0</v>
          </cell>
          <cell r="I233" t="str">
            <v>A</v>
          </cell>
          <cell r="M233">
            <v>1</v>
          </cell>
          <cell r="N233">
            <v>0</v>
          </cell>
          <cell r="R233">
            <v>0</v>
          </cell>
          <cell r="S233">
            <v>0</v>
          </cell>
          <cell r="T233">
            <v>1</v>
          </cell>
          <cell r="U233">
            <v>1</v>
          </cell>
        </row>
        <row r="234">
          <cell r="A234">
            <v>51</v>
          </cell>
          <cell r="B234">
            <v>44.7</v>
          </cell>
          <cell r="D234">
            <v>44.7</v>
          </cell>
          <cell r="E234">
            <v>0</v>
          </cell>
          <cell r="F234">
            <v>44.7</v>
          </cell>
          <cell r="G234">
            <v>0</v>
          </cell>
          <cell r="I234" t="str">
            <v>A</v>
          </cell>
          <cell r="M234">
            <v>1</v>
          </cell>
          <cell r="N234">
            <v>0</v>
          </cell>
          <cell r="R234">
            <v>0</v>
          </cell>
          <cell r="S234">
            <v>0</v>
          </cell>
          <cell r="T234">
            <v>1</v>
          </cell>
          <cell r="U234">
            <v>1</v>
          </cell>
        </row>
        <row r="235">
          <cell r="A235">
            <v>50</v>
          </cell>
          <cell r="B235">
            <v>43.5</v>
          </cell>
          <cell r="D235">
            <v>43.5</v>
          </cell>
          <cell r="E235">
            <v>0</v>
          </cell>
          <cell r="F235">
            <v>43.5</v>
          </cell>
          <cell r="G235">
            <v>0</v>
          </cell>
          <cell r="I235" t="str">
            <v>A</v>
          </cell>
          <cell r="M235">
            <v>1</v>
          </cell>
          <cell r="N235">
            <v>0</v>
          </cell>
          <cell r="R235">
            <v>0</v>
          </cell>
          <cell r="S235">
            <v>0</v>
          </cell>
          <cell r="T235">
            <v>1</v>
          </cell>
          <cell r="U235">
            <v>1</v>
          </cell>
        </row>
        <row r="236">
          <cell r="A236">
            <v>49</v>
          </cell>
          <cell r="B236">
            <v>50</v>
          </cell>
          <cell r="D236">
            <v>50</v>
          </cell>
          <cell r="E236">
            <v>0</v>
          </cell>
          <cell r="F236">
            <v>50</v>
          </cell>
          <cell r="G236">
            <v>0</v>
          </cell>
          <cell r="I236" t="str">
            <v>A</v>
          </cell>
          <cell r="M236">
            <v>1</v>
          </cell>
          <cell r="N236">
            <v>0</v>
          </cell>
          <cell r="R236">
            <v>0</v>
          </cell>
          <cell r="S236">
            <v>0</v>
          </cell>
          <cell r="T236">
            <v>1</v>
          </cell>
          <cell r="U236">
            <v>1</v>
          </cell>
        </row>
        <row r="237">
          <cell r="A237">
            <v>48</v>
          </cell>
          <cell r="B237">
            <v>47.1</v>
          </cell>
          <cell r="D237">
            <v>47.1</v>
          </cell>
          <cell r="E237">
            <v>0</v>
          </cell>
          <cell r="F237">
            <v>47.1</v>
          </cell>
          <cell r="G237">
            <v>0</v>
          </cell>
          <cell r="I237" t="str">
            <v>B</v>
          </cell>
          <cell r="M237">
            <v>0</v>
          </cell>
          <cell r="N237">
            <v>1</v>
          </cell>
          <cell r="R237">
            <v>0</v>
          </cell>
          <cell r="S237">
            <v>4</v>
          </cell>
          <cell r="T237">
            <v>0</v>
          </cell>
          <cell r="U237">
            <v>1</v>
          </cell>
        </row>
        <row r="238">
          <cell r="A238">
            <v>47</v>
          </cell>
          <cell r="B238">
            <v>47.4</v>
          </cell>
          <cell r="D238">
            <v>47.4</v>
          </cell>
          <cell r="E238">
            <v>0</v>
          </cell>
          <cell r="F238">
            <v>47.4</v>
          </cell>
          <cell r="G238">
            <v>0</v>
          </cell>
          <cell r="I238" t="str">
            <v>A</v>
          </cell>
          <cell r="M238">
            <v>1</v>
          </cell>
          <cell r="N238">
            <v>0</v>
          </cell>
          <cell r="R238">
            <v>0</v>
          </cell>
          <cell r="S238">
            <v>0</v>
          </cell>
          <cell r="T238">
            <v>1</v>
          </cell>
          <cell r="U238">
            <v>1</v>
          </cell>
        </row>
        <row r="239">
          <cell r="A239">
            <v>46</v>
          </cell>
          <cell r="B239">
            <v>48</v>
          </cell>
          <cell r="D239">
            <v>48</v>
          </cell>
          <cell r="E239">
            <v>0</v>
          </cell>
          <cell r="F239">
            <v>48</v>
          </cell>
          <cell r="G239">
            <v>0</v>
          </cell>
          <cell r="I239" t="str">
            <v>A</v>
          </cell>
          <cell r="M239">
            <v>1</v>
          </cell>
          <cell r="N239">
            <v>0</v>
          </cell>
          <cell r="R239">
            <v>0</v>
          </cell>
          <cell r="S239">
            <v>0</v>
          </cell>
          <cell r="T239">
            <v>1</v>
          </cell>
          <cell r="U239">
            <v>1</v>
          </cell>
        </row>
        <row r="240">
          <cell r="A240">
            <v>45</v>
          </cell>
          <cell r="B240">
            <v>47</v>
          </cell>
          <cell r="D240">
            <v>47</v>
          </cell>
          <cell r="E240">
            <v>0</v>
          </cell>
          <cell r="F240">
            <v>47</v>
          </cell>
          <cell r="G240">
            <v>0</v>
          </cell>
          <cell r="I240" t="str">
            <v>A</v>
          </cell>
          <cell r="M240">
            <v>1</v>
          </cell>
          <cell r="N240">
            <v>0</v>
          </cell>
          <cell r="R240">
            <v>0</v>
          </cell>
          <cell r="S240">
            <v>0</v>
          </cell>
          <cell r="T240">
            <v>1</v>
          </cell>
          <cell r="U240">
            <v>1</v>
          </cell>
        </row>
        <row r="241">
          <cell r="A241">
            <v>44</v>
          </cell>
          <cell r="B241">
            <v>51.9</v>
          </cell>
          <cell r="D241">
            <v>51.9</v>
          </cell>
          <cell r="E241">
            <v>0</v>
          </cell>
          <cell r="F241">
            <v>51.9</v>
          </cell>
          <cell r="G241">
            <v>0</v>
          </cell>
          <cell r="I241" t="str">
            <v>A</v>
          </cell>
          <cell r="M241">
            <v>1</v>
          </cell>
          <cell r="N241">
            <v>0</v>
          </cell>
          <cell r="R241">
            <v>0</v>
          </cell>
          <cell r="S241">
            <v>0</v>
          </cell>
          <cell r="T241">
            <v>1</v>
          </cell>
          <cell r="U241">
            <v>1</v>
          </cell>
        </row>
        <row r="242">
          <cell r="A242">
            <v>43</v>
          </cell>
          <cell r="B242">
            <v>40.5</v>
          </cell>
          <cell r="D242">
            <v>40.5</v>
          </cell>
          <cell r="E242">
            <v>0</v>
          </cell>
          <cell r="F242">
            <v>40.5</v>
          </cell>
          <cell r="G242">
            <v>0</v>
          </cell>
          <cell r="I242" t="str">
            <v>A</v>
          </cell>
          <cell r="M242">
            <v>1</v>
          </cell>
          <cell r="N242">
            <v>0</v>
          </cell>
          <cell r="R242">
            <v>0</v>
          </cell>
          <cell r="S242">
            <v>0</v>
          </cell>
          <cell r="T242">
            <v>1</v>
          </cell>
          <cell r="U242">
            <v>1</v>
          </cell>
        </row>
        <row r="243">
          <cell r="A243" t="str">
            <v>서호42</v>
          </cell>
          <cell r="B243">
            <v>33</v>
          </cell>
          <cell r="D243">
            <v>33</v>
          </cell>
          <cell r="E243">
            <v>0</v>
          </cell>
          <cell r="F243">
            <v>33</v>
          </cell>
          <cell r="G243">
            <v>0</v>
          </cell>
          <cell r="I243" t="str">
            <v>B</v>
          </cell>
          <cell r="M243">
            <v>0</v>
          </cell>
          <cell r="N243">
            <v>1</v>
          </cell>
          <cell r="R243">
            <v>0</v>
          </cell>
          <cell r="S243">
            <v>4</v>
          </cell>
          <cell r="T243">
            <v>0</v>
          </cell>
          <cell r="U243">
            <v>1</v>
          </cell>
        </row>
        <row r="244">
          <cell r="A244" t="str">
            <v>서호41</v>
          </cell>
          <cell r="B244">
            <v>45.7</v>
          </cell>
          <cell r="D244">
            <v>45.7</v>
          </cell>
          <cell r="E244">
            <v>0</v>
          </cell>
          <cell r="F244">
            <v>45.7</v>
          </cell>
          <cell r="G244">
            <v>0</v>
          </cell>
          <cell r="I244" t="str">
            <v>A</v>
          </cell>
          <cell r="M244">
            <v>1</v>
          </cell>
          <cell r="N244">
            <v>0</v>
          </cell>
          <cell r="R244">
            <v>0</v>
          </cell>
          <cell r="S244">
            <v>0</v>
          </cell>
          <cell r="T244">
            <v>1</v>
          </cell>
          <cell r="U244">
            <v>1</v>
          </cell>
        </row>
        <row r="245">
          <cell r="A245">
            <v>40</v>
          </cell>
          <cell r="B245">
            <v>38</v>
          </cell>
          <cell r="D245">
            <v>38</v>
          </cell>
          <cell r="E245">
            <v>0</v>
          </cell>
          <cell r="F245">
            <v>38</v>
          </cell>
          <cell r="G245">
            <v>0</v>
          </cell>
          <cell r="I245" t="str">
            <v>A</v>
          </cell>
          <cell r="K245">
            <v>1</v>
          </cell>
          <cell r="M245">
            <v>1</v>
          </cell>
          <cell r="N245">
            <v>0</v>
          </cell>
          <cell r="R245">
            <v>2</v>
          </cell>
          <cell r="S245">
            <v>0</v>
          </cell>
          <cell r="T245">
            <v>1</v>
          </cell>
          <cell r="U245">
            <v>1</v>
          </cell>
        </row>
        <row r="246">
          <cell r="A246">
            <v>39</v>
          </cell>
          <cell r="B246">
            <v>37.700000000000003</v>
          </cell>
          <cell r="D246">
            <v>37.700000000000003</v>
          </cell>
          <cell r="E246">
            <v>0</v>
          </cell>
          <cell r="F246">
            <v>37.700000000000003</v>
          </cell>
          <cell r="G246">
            <v>0</v>
          </cell>
          <cell r="I246" t="str">
            <v>A</v>
          </cell>
          <cell r="M246">
            <v>1</v>
          </cell>
          <cell r="N246">
            <v>0</v>
          </cell>
          <cell r="R246">
            <v>0</v>
          </cell>
          <cell r="S246">
            <v>0</v>
          </cell>
          <cell r="T246">
            <v>1</v>
          </cell>
          <cell r="U246">
            <v>1</v>
          </cell>
        </row>
        <row r="247">
          <cell r="A247" t="str">
            <v>38M</v>
          </cell>
          <cell r="B247">
            <v>37.299999999999997</v>
          </cell>
          <cell r="D247">
            <v>37.299999999999997</v>
          </cell>
          <cell r="E247">
            <v>0</v>
          </cell>
          <cell r="F247">
            <v>37.299999999999997</v>
          </cell>
          <cell r="G247">
            <v>0</v>
          </cell>
          <cell r="I247" t="str">
            <v>A</v>
          </cell>
          <cell r="M247">
            <v>1</v>
          </cell>
          <cell r="N247">
            <v>0</v>
          </cell>
          <cell r="R247">
            <v>0</v>
          </cell>
          <cell r="S247">
            <v>0</v>
          </cell>
          <cell r="T247">
            <v>1</v>
          </cell>
          <cell r="U247">
            <v>1</v>
          </cell>
        </row>
        <row r="248">
          <cell r="A248">
            <v>38</v>
          </cell>
          <cell r="B248">
            <v>52.9</v>
          </cell>
          <cell r="D248">
            <v>52.9</v>
          </cell>
          <cell r="E248">
            <v>0</v>
          </cell>
          <cell r="F248">
            <v>52.9</v>
          </cell>
          <cell r="G248">
            <v>0</v>
          </cell>
          <cell r="I248" t="str">
            <v>A</v>
          </cell>
          <cell r="M248">
            <v>1</v>
          </cell>
          <cell r="N248">
            <v>0</v>
          </cell>
          <cell r="R248">
            <v>0</v>
          </cell>
          <cell r="S248">
            <v>0</v>
          </cell>
          <cell r="T248">
            <v>1</v>
          </cell>
          <cell r="U248">
            <v>1</v>
          </cell>
        </row>
        <row r="249">
          <cell r="A249" t="str">
            <v>37M</v>
          </cell>
          <cell r="B249">
            <v>38</v>
          </cell>
          <cell r="D249">
            <v>38</v>
          </cell>
          <cell r="E249">
            <v>0</v>
          </cell>
          <cell r="F249">
            <v>38</v>
          </cell>
          <cell r="G249">
            <v>0</v>
          </cell>
          <cell r="H249">
            <v>1</v>
          </cell>
          <cell r="I249" t="str">
            <v>A</v>
          </cell>
          <cell r="M249">
            <v>1</v>
          </cell>
          <cell r="N249">
            <v>0</v>
          </cell>
          <cell r="R249">
            <v>0</v>
          </cell>
          <cell r="S249">
            <v>0</v>
          </cell>
          <cell r="T249">
            <v>1</v>
          </cell>
          <cell r="U249">
            <v>1</v>
          </cell>
        </row>
        <row r="250">
          <cell r="A250" t="str">
            <v>소계9</v>
          </cell>
          <cell r="B250">
            <v>1214.8000000000002</v>
          </cell>
          <cell r="C250">
            <v>0</v>
          </cell>
          <cell r="D250">
            <v>1214.8000000000002</v>
          </cell>
          <cell r="E250">
            <v>0</v>
          </cell>
          <cell r="F250">
            <v>1214.8000000000002</v>
          </cell>
          <cell r="G250">
            <v>0</v>
          </cell>
          <cell r="H250">
            <v>1</v>
          </cell>
          <cell r="I250">
            <v>0</v>
          </cell>
          <cell r="J250">
            <v>0</v>
          </cell>
          <cell r="K250">
            <v>2</v>
          </cell>
          <cell r="L250">
            <v>1417.2666666666669</v>
          </cell>
          <cell r="M250">
            <v>22</v>
          </cell>
          <cell r="N250">
            <v>9</v>
          </cell>
          <cell r="O250">
            <v>0</v>
          </cell>
          <cell r="P250">
            <v>0</v>
          </cell>
          <cell r="Q250">
            <v>0</v>
          </cell>
          <cell r="R250">
            <v>4</v>
          </cell>
          <cell r="S250">
            <v>28</v>
          </cell>
          <cell r="T250">
            <v>22</v>
          </cell>
          <cell r="U250">
            <v>29</v>
          </cell>
        </row>
        <row r="251">
          <cell r="A251">
            <v>37</v>
          </cell>
          <cell r="B251">
            <v>43.4</v>
          </cell>
          <cell r="D251">
            <v>43.4</v>
          </cell>
          <cell r="E251">
            <v>0</v>
          </cell>
          <cell r="F251">
            <v>43.4</v>
          </cell>
          <cell r="G251">
            <v>0</v>
          </cell>
          <cell r="I251" t="str">
            <v>A</v>
          </cell>
          <cell r="M251">
            <v>1</v>
          </cell>
          <cell r="N251">
            <v>0</v>
          </cell>
          <cell r="R251">
            <v>0</v>
          </cell>
          <cell r="S251">
            <v>0</v>
          </cell>
          <cell r="T251">
            <v>1</v>
          </cell>
          <cell r="U251">
            <v>1</v>
          </cell>
        </row>
        <row r="252">
          <cell r="A252">
            <v>36</v>
          </cell>
          <cell r="B252">
            <v>39.299999999999997</v>
          </cell>
          <cell r="D252">
            <v>39.299999999999997</v>
          </cell>
          <cell r="E252">
            <v>0</v>
          </cell>
          <cell r="F252">
            <v>39.299999999999997</v>
          </cell>
          <cell r="G252">
            <v>0</v>
          </cell>
          <cell r="I252" t="str">
            <v>C</v>
          </cell>
          <cell r="M252">
            <v>0</v>
          </cell>
          <cell r="N252">
            <v>2</v>
          </cell>
          <cell r="R252">
            <v>0</v>
          </cell>
          <cell r="S252">
            <v>4</v>
          </cell>
          <cell r="T252">
            <v>0</v>
          </cell>
          <cell r="U252">
            <v>1</v>
          </cell>
        </row>
        <row r="253">
          <cell r="A253">
            <v>35</v>
          </cell>
          <cell r="B253">
            <v>42.4</v>
          </cell>
          <cell r="D253">
            <v>42.4</v>
          </cell>
          <cell r="E253">
            <v>0</v>
          </cell>
          <cell r="F253">
            <v>42.4</v>
          </cell>
          <cell r="G253">
            <v>0</v>
          </cell>
          <cell r="I253" t="str">
            <v>B</v>
          </cell>
          <cell r="M253">
            <v>0</v>
          </cell>
          <cell r="N253">
            <v>1</v>
          </cell>
          <cell r="R253">
            <v>0</v>
          </cell>
          <cell r="S253">
            <v>4</v>
          </cell>
          <cell r="T253">
            <v>0</v>
          </cell>
          <cell r="U253">
            <v>1</v>
          </cell>
        </row>
        <row r="254">
          <cell r="A254">
            <v>34</v>
          </cell>
          <cell r="B254">
            <v>43.4</v>
          </cell>
          <cell r="D254">
            <v>43.4</v>
          </cell>
          <cell r="E254">
            <v>0</v>
          </cell>
          <cell r="F254">
            <v>43.4</v>
          </cell>
          <cell r="G254">
            <v>0</v>
          </cell>
          <cell r="I254" t="str">
            <v>A</v>
          </cell>
          <cell r="M254">
            <v>1</v>
          </cell>
          <cell r="N254">
            <v>0</v>
          </cell>
          <cell r="R254">
            <v>0</v>
          </cell>
          <cell r="S254">
            <v>0</v>
          </cell>
          <cell r="T254">
            <v>1</v>
          </cell>
          <cell r="U254">
            <v>1</v>
          </cell>
        </row>
        <row r="255">
          <cell r="A255">
            <v>33</v>
          </cell>
          <cell r="B255">
            <v>35.4</v>
          </cell>
          <cell r="D255">
            <v>35.4</v>
          </cell>
          <cell r="E255">
            <v>0</v>
          </cell>
          <cell r="F255">
            <v>35.4</v>
          </cell>
          <cell r="G255">
            <v>0</v>
          </cell>
          <cell r="I255" t="str">
            <v>A</v>
          </cell>
          <cell r="M255">
            <v>1</v>
          </cell>
          <cell r="N255">
            <v>0</v>
          </cell>
          <cell r="R255">
            <v>0</v>
          </cell>
          <cell r="S255">
            <v>0</v>
          </cell>
          <cell r="T255">
            <v>1</v>
          </cell>
          <cell r="U255">
            <v>1</v>
          </cell>
        </row>
        <row r="256">
          <cell r="A256">
            <v>32</v>
          </cell>
          <cell r="B256">
            <v>44.7</v>
          </cell>
          <cell r="D256">
            <v>44.7</v>
          </cell>
          <cell r="E256">
            <v>0</v>
          </cell>
          <cell r="F256">
            <v>44.7</v>
          </cell>
          <cell r="G256">
            <v>0</v>
          </cell>
          <cell r="I256" t="str">
            <v>A</v>
          </cell>
          <cell r="M256">
            <v>1</v>
          </cell>
          <cell r="N256">
            <v>0</v>
          </cell>
          <cell r="R256">
            <v>0</v>
          </cell>
          <cell r="S256">
            <v>0</v>
          </cell>
          <cell r="T256">
            <v>1</v>
          </cell>
          <cell r="U256">
            <v>1</v>
          </cell>
        </row>
        <row r="257">
          <cell r="A257" t="str">
            <v>31M</v>
          </cell>
          <cell r="B257">
            <v>44.7</v>
          </cell>
          <cell r="D257">
            <v>44.7</v>
          </cell>
          <cell r="E257">
            <v>0</v>
          </cell>
          <cell r="F257">
            <v>44.7</v>
          </cell>
          <cell r="G257">
            <v>0</v>
          </cell>
          <cell r="I257" t="str">
            <v>A</v>
          </cell>
          <cell r="M257">
            <v>1</v>
          </cell>
          <cell r="N257">
            <v>0</v>
          </cell>
          <cell r="R257">
            <v>0</v>
          </cell>
          <cell r="S257">
            <v>0</v>
          </cell>
          <cell r="T257">
            <v>1</v>
          </cell>
          <cell r="U257">
            <v>1</v>
          </cell>
        </row>
        <row r="258">
          <cell r="A258">
            <v>31</v>
          </cell>
          <cell r="B258">
            <v>33.4</v>
          </cell>
          <cell r="D258">
            <v>33.4</v>
          </cell>
          <cell r="E258">
            <v>0</v>
          </cell>
          <cell r="F258">
            <v>33.4</v>
          </cell>
          <cell r="G258">
            <v>0</v>
          </cell>
          <cell r="I258" t="str">
            <v>A</v>
          </cell>
          <cell r="M258">
            <v>1</v>
          </cell>
          <cell r="N258">
            <v>0</v>
          </cell>
          <cell r="R258">
            <v>0</v>
          </cell>
          <cell r="S258">
            <v>0</v>
          </cell>
          <cell r="T258">
            <v>1</v>
          </cell>
          <cell r="U258">
            <v>1</v>
          </cell>
        </row>
        <row r="259">
          <cell r="A259">
            <v>30</v>
          </cell>
          <cell r="B259">
            <v>45.3</v>
          </cell>
          <cell r="D259">
            <v>45.3</v>
          </cell>
          <cell r="E259">
            <v>0</v>
          </cell>
          <cell r="F259">
            <v>45.3</v>
          </cell>
          <cell r="G259">
            <v>0</v>
          </cell>
          <cell r="I259" t="str">
            <v>A</v>
          </cell>
          <cell r="M259">
            <v>1</v>
          </cell>
          <cell r="N259">
            <v>0</v>
          </cell>
          <cell r="R259">
            <v>0</v>
          </cell>
          <cell r="S259">
            <v>0</v>
          </cell>
          <cell r="T259">
            <v>1</v>
          </cell>
          <cell r="U259">
            <v>1</v>
          </cell>
        </row>
        <row r="260">
          <cell r="A260" t="str">
            <v>서호29</v>
          </cell>
          <cell r="B260">
            <v>40.299999999999997</v>
          </cell>
          <cell r="D260">
            <v>40.299999999999997</v>
          </cell>
          <cell r="E260">
            <v>0</v>
          </cell>
          <cell r="F260">
            <v>40.299999999999997</v>
          </cell>
          <cell r="G260">
            <v>0</v>
          </cell>
          <cell r="H260">
            <v>1</v>
          </cell>
          <cell r="I260" t="str">
            <v>C</v>
          </cell>
          <cell r="K260">
            <v>1</v>
          </cell>
          <cell r="M260">
            <v>0</v>
          </cell>
          <cell r="N260">
            <v>2</v>
          </cell>
          <cell r="R260">
            <v>2</v>
          </cell>
          <cell r="S260">
            <v>4</v>
          </cell>
          <cell r="T260">
            <v>0</v>
          </cell>
          <cell r="U260">
            <v>1</v>
          </cell>
        </row>
        <row r="261">
          <cell r="A261" t="str">
            <v>소계10</v>
          </cell>
          <cell r="B261">
            <v>412.3</v>
          </cell>
          <cell r="C261">
            <v>0</v>
          </cell>
          <cell r="D261">
            <v>412.3</v>
          </cell>
          <cell r="E261">
            <v>0</v>
          </cell>
          <cell r="F261">
            <v>412.3</v>
          </cell>
          <cell r="G261">
            <v>0</v>
          </cell>
          <cell r="H261">
            <v>1</v>
          </cell>
          <cell r="I261">
            <v>0</v>
          </cell>
          <cell r="J261">
            <v>0</v>
          </cell>
          <cell r="K261">
            <v>1</v>
          </cell>
          <cell r="L261">
            <v>481.01666666666671</v>
          </cell>
          <cell r="M261">
            <v>7</v>
          </cell>
          <cell r="N261">
            <v>5</v>
          </cell>
          <cell r="O261">
            <v>0</v>
          </cell>
          <cell r="P261">
            <v>0</v>
          </cell>
          <cell r="Q261">
            <v>0</v>
          </cell>
          <cell r="R261">
            <v>2</v>
          </cell>
          <cell r="S261">
            <v>12</v>
          </cell>
          <cell r="T261">
            <v>7</v>
          </cell>
          <cell r="U261">
            <v>10</v>
          </cell>
        </row>
      </sheetData>
      <sheetData sheetId="2">
        <row r="8">
          <cell r="A8" t="str">
            <v>신예29R88</v>
          </cell>
          <cell r="B8" t="str">
            <v>(8114H771)</v>
          </cell>
          <cell r="D8" t="str">
            <v>기설</v>
          </cell>
        </row>
        <row r="9">
          <cell r="A9" t="str">
            <v>R89</v>
          </cell>
          <cell r="B9">
            <v>63.6</v>
          </cell>
          <cell r="D9">
            <v>63.6</v>
          </cell>
          <cell r="E9">
            <v>0</v>
          </cell>
          <cell r="F9">
            <v>63.6</v>
          </cell>
          <cell r="G9">
            <v>0</v>
          </cell>
          <cell r="I9" t="str">
            <v>"</v>
          </cell>
          <cell r="M9">
            <v>0</v>
          </cell>
          <cell r="N9">
            <v>0</v>
          </cell>
          <cell r="R9">
            <v>0</v>
          </cell>
          <cell r="S9">
            <v>0</v>
          </cell>
          <cell r="T9">
            <v>0</v>
          </cell>
        </row>
        <row r="10">
          <cell r="A10" t="str">
            <v>R90</v>
          </cell>
          <cell r="B10">
            <v>43.8</v>
          </cell>
          <cell r="D10">
            <v>43.8</v>
          </cell>
          <cell r="E10">
            <v>0</v>
          </cell>
          <cell r="F10">
            <v>43.8</v>
          </cell>
          <cell r="G10">
            <v>0</v>
          </cell>
          <cell r="I10" t="str">
            <v>"</v>
          </cell>
          <cell r="M10">
            <v>0</v>
          </cell>
          <cell r="N10">
            <v>0</v>
          </cell>
          <cell r="R10">
            <v>0</v>
          </cell>
          <cell r="S10">
            <v>0</v>
          </cell>
          <cell r="T10">
            <v>0</v>
          </cell>
        </row>
        <row r="11">
          <cell r="A11" t="str">
            <v>R91</v>
          </cell>
          <cell r="B11">
            <v>28.5</v>
          </cell>
          <cell r="D11">
            <v>28.5</v>
          </cell>
          <cell r="E11">
            <v>0</v>
          </cell>
          <cell r="F11">
            <v>28.5</v>
          </cell>
          <cell r="G11">
            <v>0</v>
          </cell>
          <cell r="I11" t="str">
            <v>C</v>
          </cell>
          <cell r="M11">
            <v>0</v>
          </cell>
          <cell r="N11">
            <v>2</v>
          </cell>
          <cell r="R11">
            <v>0</v>
          </cell>
          <cell r="S11">
            <v>4</v>
          </cell>
          <cell r="T11">
            <v>0</v>
          </cell>
        </row>
        <row r="12">
          <cell r="A12" t="str">
            <v>R91R1</v>
          </cell>
          <cell r="B12">
            <v>24.7</v>
          </cell>
          <cell r="D12">
            <v>24.7</v>
          </cell>
          <cell r="E12">
            <v>0</v>
          </cell>
          <cell r="F12">
            <v>24.7</v>
          </cell>
          <cell r="G12">
            <v>0</v>
          </cell>
          <cell r="I12" t="str">
            <v>A</v>
          </cell>
          <cell r="M12">
            <v>1</v>
          </cell>
          <cell r="N12">
            <v>0</v>
          </cell>
          <cell r="R12">
            <v>0</v>
          </cell>
          <cell r="S12">
            <v>0</v>
          </cell>
          <cell r="T12">
            <v>1</v>
          </cell>
        </row>
        <row r="13">
          <cell r="A13" t="str">
            <v>R2</v>
          </cell>
          <cell r="B13">
            <v>48.5</v>
          </cell>
          <cell r="D13">
            <v>48.5</v>
          </cell>
          <cell r="E13">
            <v>0</v>
          </cell>
          <cell r="F13">
            <v>48.5</v>
          </cell>
          <cell r="G13">
            <v>0</v>
          </cell>
          <cell r="I13" t="str">
            <v>B</v>
          </cell>
          <cell r="M13">
            <v>0</v>
          </cell>
          <cell r="N13">
            <v>1</v>
          </cell>
          <cell r="R13">
            <v>0</v>
          </cell>
          <cell r="S13">
            <v>4</v>
          </cell>
          <cell r="T13">
            <v>0</v>
          </cell>
        </row>
        <row r="14">
          <cell r="A14" t="str">
            <v>R3</v>
          </cell>
          <cell r="B14">
            <v>46.5</v>
          </cell>
          <cell r="D14">
            <v>46.5</v>
          </cell>
          <cell r="E14">
            <v>0</v>
          </cell>
          <cell r="F14">
            <v>46.5</v>
          </cell>
          <cell r="G14">
            <v>0</v>
          </cell>
          <cell r="I14" t="str">
            <v>A</v>
          </cell>
          <cell r="M14">
            <v>1</v>
          </cell>
          <cell r="N14">
            <v>0</v>
          </cell>
          <cell r="R14">
            <v>0</v>
          </cell>
          <cell r="S14">
            <v>0</v>
          </cell>
          <cell r="T14">
            <v>1</v>
          </cell>
        </row>
        <row r="15">
          <cell r="A15" t="str">
            <v>R4</v>
          </cell>
          <cell r="B15">
            <v>34.700000000000003</v>
          </cell>
          <cell r="D15">
            <v>34.700000000000003</v>
          </cell>
          <cell r="E15">
            <v>0</v>
          </cell>
          <cell r="F15">
            <v>34.700000000000003</v>
          </cell>
          <cell r="G15">
            <v>0</v>
          </cell>
          <cell r="I15" t="str">
            <v>A</v>
          </cell>
          <cell r="M15">
            <v>1</v>
          </cell>
          <cell r="N15">
            <v>0</v>
          </cell>
          <cell r="R15">
            <v>0</v>
          </cell>
          <cell r="S15">
            <v>0</v>
          </cell>
          <cell r="T15">
            <v>1</v>
          </cell>
        </row>
        <row r="16">
          <cell r="A16" t="str">
            <v>R5</v>
          </cell>
          <cell r="B16">
            <v>39.9</v>
          </cell>
          <cell r="D16">
            <v>39.9</v>
          </cell>
          <cell r="E16">
            <v>0</v>
          </cell>
          <cell r="F16">
            <v>39.9</v>
          </cell>
          <cell r="G16">
            <v>0</v>
          </cell>
          <cell r="I16" t="str">
            <v>A</v>
          </cell>
          <cell r="M16">
            <v>1</v>
          </cell>
          <cell r="N16">
            <v>0</v>
          </cell>
          <cell r="R16">
            <v>0</v>
          </cell>
          <cell r="S16">
            <v>0</v>
          </cell>
          <cell r="T16">
            <v>1</v>
          </cell>
        </row>
        <row r="17">
          <cell r="A17" t="str">
            <v>R6</v>
          </cell>
          <cell r="B17">
            <v>50</v>
          </cell>
          <cell r="D17">
            <v>50</v>
          </cell>
          <cell r="E17">
            <v>0</v>
          </cell>
          <cell r="F17">
            <v>50</v>
          </cell>
          <cell r="G17">
            <v>0</v>
          </cell>
          <cell r="I17" t="str">
            <v>A</v>
          </cell>
          <cell r="M17">
            <v>1</v>
          </cell>
          <cell r="N17">
            <v>0</v>
          </cell>
          <cell r="R17">
            <v>0</v>
          </cell>
          <cell r="S17">
            <v>0</v>
          </cell>
          <cell r="T17">
            <v>1</v>
          </cell>
        </row>
        <row r="18">
          <cell r="A18" t="str">
            <v>R7</v>
          </cell>
          <cell r="B18">
            <v>48.2</v>
          </cell>
          <cell r="D18">
            <v>48.2</v>
          </cell>
          <cell r="E18">
            <v>0</v>
          </cell>
          <cell r="F18">
            <v>48.2</v>
          </cell>
          <cell r="G18">
            <v>0</v>
          </cell>
          <cell r="I18" t="str">
            <v>A</v>
          </cell>
          <cell r="M18">
            <v>1</v>
          </cell>
          <cell r="N18">
            <v>0</v>
          </cell>
          <cell r="R18">
            <v>0</v>
          </cell>
          <cell r="S18">
            <v>0</v>
          </cell>
          <cell r="T18">
            <v>1</v>
          </cell>
        </row>
        <row r="19">
          <cell r="A19" t="str">
            <v>R8</v>
          </cell>
          <cell r="B19">
            <v>46.7</v>
          </cell>
          <cell r="D19">
            <v>46.7</v>
          </cell>
          <cell r="E19">
            <v>0</v>
          </cell>
          <cell r="F19">
            <v>46.7</v>
          </cell>
          <cell r="G19">
            <v>0</v>
          </cell>
          <cell r="I19" t="str">
            <v>A</v>
          </cell>
          <cell r="M19">
            <v>1</v>
          </cell>
          <cell r="N19">
            <v>0</v>
          </cell>
          <cell r="R19">
            <v>0</v>
          </cell>
          <cell r="S19">
            <v>0</v>
          </cell>
          <cell r="T19">
            <v>1</v>
          </cell>
        </row>
        <row r="20">
          <cell r="A20" t="str">
            <v>R9</v>
          </cell>
          <cell r="B20">
            <v>57.6</v>
          </cell>
          <cell r="D20">
            <v>57.6</v>
          </cell>
          <cell r="E20">
            <v>0</v>
          </cell>
          <cell r="F20">
            <v>57.6</v>
          </cell>
          <cell r="G20">
            <v>0</v>
          </cell>
          <cell r="I20" t="str">
            <v>A</v>
          </cell>
          <cell r="K20">
            <v>1</v>
          </cell>
          <cell r="M20">
            <v>1</v>
          </cell>
          <cell r="N20">
            <v>0</v>
          </cell>
          <cell r="R20">
            <v>2</v>
          </cell>
          <cell r="S20">
            <v>0</v>
          </cell>
          <cell r="T20">
            <v>1</v>
          </cell>
        </row>
        <row r="21">
          <cell r="A21" t="str">
            <v>R10</v>
          </cell>
          <cell r="B21">
            <v>55.6</v>
          </cell>
          <cell r="D21">
            <v>55.6</v>
          </cell>
          <cell r="E21">
            <v>0</v>
          </cell>
          <cell r="F21">
            <v>55.6</v>
          </cell>
          <cell r="G21">
            <v>0</v>
          </cell>
          <cell r="I21" t="str">
            <v>A</v>
          </cell>
          <cell r="M21">
            <v>1</v>
          </cell>
          <cell r="N21">
            <v>0</v>
          </cell>
          <cell r="R21">
            <v>0</v>
          </cell>
          <cell r="S21">
            <v>0</v>
          </cell>
          <cell r="T21">
            <v>1</v>
          </cell>
        </row>
        <row r="22">
          <cell r="A22" t="str">
            <v>R11</v>
          </cell>
          <cell r="B22">
            <v>54.3</v>
          </cell>
          <cell r="D22">
            <v>54.3</v>
          </cell>
          <cell r="E22">
            <v>0</v>
          </cell>
          <cell r="F22">
            <v>54.3</v>
          </cell>
          <cell r="G22">
            <v>0</v>
          </cell>
          <cell r="I22" t="str">
            <v>A</v>
          </cell>
          <cell r="M22">
            <v>1</v>
          </cell>
          <cell r="N22">
            <v>0</v>
          </cell>
          <cell r="R22">
            <v>0</v>
          </cell>
          <cell r="S22">
            <v>0</v>
          </cell>
          <cell r="T22">
            <v>1</v>
          </cell>
        </row>
        <row r="23">
          <cell r="A23" t="str">
            <v>R12</v>
          </cell>
          <cell r="B23">
            <v>35.4</v>
          </cell>
          <cell r="D23">
            <v>35.4</v>
          </cell>
          <cell r="E23">
            <v>0</v>
          </cell>
          <cell r="F23">
            <v>35.4</v>
          </cell>
          <cell r="G23">
            <v>0</v>
          </cell>
          <cell r="I23" t="str">
            <v>A</v>
          </cell>
          <cell r="M23">
            <v>1</v>
          </cell>
          <cell r="N23">
            <v>0</v>
          </cell>
          <cell r="R23">
            <v>0</v>
          </cell>
          <cell r="S23">
            <v>0</v>
          </cell>
          <cell r="T23">
            <v>1</v>
          </cell>
        </row>
        <row r="24">
          <cell r="A24" t="str">
            <v>R13</v>
          </cell>
          <cell r="B24">
            <v>40.700000000000003</v>
          </cell>
          <cell r="D24">
            <v>40.700000000000003</v>
          </cell>
          <cell r="E24">
            <v>0</v>
          </cell>
          <cell r="F24">
            <v>40.700000000000003</v>
          </cell>
          <cell r="G24">
            <v>0</v>
          </cell>
          <cell r="I24" t="str">
            <v>C</v>
          </cell>
          <cell r="M24">
            <v>0</v>
          </cell>
          <cell r="N24">
            <v>2</v>
          </cell>
          <cell r="R24">
            <v>0</v>
          </cell>
          <cell r="S24">
            <v>4</v>
          </cell>
          <cell r="T24">
            <v>0</v>
          </cell>
        </row>
        <row r="25">
          <cell r="A25" t="str">
            <v>R14</v>
          </cell>
          <cell r="B25">
            <v>42.8</v>
          </cell>
          <cell r="D25">
            <v>42.8</v>
          </cell>
          <cell r="E25">
            <v>0</v>
          </cell>
          <cell r="F25">
            <v>42.8</v>
          </cell>
          <cell r="G25">
            <v>0</v>
          </cell>
          <cell r="I25" t="str">
            <v>A</v>
          </cell>
          <cell r="M25">
            <v>1</v>
          </cell>
          <cell r="N25">
            <v>0</v>
          </cell>
          <cell r="R25">
            <v>0</v>
          </cell>
          <cell r="S25">
            <v>0</v>
          </cell>
          <cell r="T25">
            <v>1</v>
          </cell>
        </row>
        <row r="26">
          <cell r="A26" t="str">
            <v>R15</v>
          </cell>
          <cell r="B26">
            <v>50.8</v>
          </cell>
          <cell r="D26">
            <v>50.8</v>
          </cell>
          <cell r="E26">
            <v>0</v>
          </cell>
          <cell r="F26">
            <v>50.8</v>
          </cell>
          <cell r="G26">
            <v>0</v>
          </cell>
          <cell r="I26" t="str">
            <v>A</v>
          </cell>
          <cell r="M26">
            <v>1</v>
          </cell>
          <cell r="N26">
            <v>0</v>
          </cell>
          <cell r="R26">
            <v>0</v>
          </cell>
          <cell r="S26">
            <v>0</v>
          </cell>
          <cell r="T26">
            <v>1</v>
          </cell>
        </row>
        <row r="27">
          <cell r="A27" t="str">
            <v>R16</v>
          </cell>
          <cell r="B27">
            <v>40</v>
          </cell>
          <cell r="D27">
            <v>40</v>
          </cell>
          <cell r="E27">
            <v>0</v>
          </cell>
          <cell r="F27">
            <v>40</v>
          </cell>
          <cell r="G27">
            <v>0</v>
          </cell>
          <cell r="I27" t="str">
            <v>A</v>
          </cell>
          <cell r="M27">
            <v>1</v>
          </cell>
          <cell r="N27">
            <v>0</v>
          </cell>
          <cell r="R27">
            <v>0</v>
          </cell>
          <cell r="S27">
            <v>0</v>
          </cell>
          <cell r="T27">
            <v>1</v>
          </cell>
        </row>
        <row r="28">
          <cell r="A28" t="str">
            <v>R17</v>
          </cell>
          <cell r="B28">
            <v>36</v>
          </cell>
          <cell r="D28">
            <v>36</v>
          </cell>
          <cell r="E28">
            <v>0</v>
          </cell>
          <cell r="F28">
            <v>36</v>
          </cell>
          <cell r="G28">
            <v>0</v>
          </cell>
          <cell r="I28" t="str">
            <v>A</v>
          </cell>
          <cell r="M28">
            <v>1</v>
          </cell>
          <cell r="N28">
            <v>0</v>
          </cell>
          <cell r="R28">
            <v>0</v>
          </cell>
          <cell r="S28">
            <v>0</v>
          </cell>
          <cell r="T28">
            <v>1</v>
          </cell>
        </row>
        <row r="29">
          <cell r="A29" t="str">
            <v>R18</v>
          </cell>
          <cell r="B29">
            <v>49.9</v>
          </cell>
          <cell r="D29">
            <v>49.9</v>
          </cell>
          <cell r="E29">
            <v>0</v>
          </cell>
          <cell r="F29">
            <v>49.9</v>
          </cell>
          <cell r="G29">
            <v>0</v>
          </cell>
          <cell r="I29" t="str">
            <v>A</v>
          </cell>
          <cell r="M29">
            <v>1</v>
          </cell>
          <cell r="N29">
            <v>0</v>
          </cell>
          <cell r="R29">
            <v>0</v>
          </cell>
          <cell r="S29">
            <v>0</v>
          </cell>
          <cell r="T29">
            <v>1</v>
          </cell>
        </row>
        <row r="30">
          <cell r="A30" t="str">
            <v>R19</v>
          </cell>
          <cell r="B30">
            <v>49.5</v>
          </cell>
          <cell r="D30">
            <v>49.5</v>
          </cell>
          <cell r="E30">
            <v>0</v>
          </cell>
          <cell r="F30">
            <v>49.5</v>
          </cell>
          <cell r="G30">
            <v>0</v>
          </cell>
          <cell r="I30" t="str">
            <v>C</v>
          </cell>
          <cell r="M30">
            <v>0</v>
          </cell>
          <cell r="N30">
            <v>2</v>
          </cell>
          <cell r="R30">
            <v>0</v>
          </cell>
          <cell r="S30">
            <v>4</v>
          </cell>
          <cell r="T30">
            <v>0</v>
          </cell>
        </row>
        <row r="31">
          <cell r="A31" t="str">
            <v>R20</v>
          </cell>
          <cell r="B31">
            <v>50.3</v>
          </cell>
          <cell r="D31">
            <v>50.3</v>
          </cell>
          <cell r="E31">
            <v>0</v>
          </cell>
          <cell r="F31">
            <v>50.3</v>
          </cell>
          <cell r="G31">
            <v>0</v>
          </cell>
          <cell r="I31" t="str">
            <v>A</v>
          </cell>
          <cell r="M31">
            <v>1</v>
          </cell>
          <cell r="N31">
            <v>0</v>
          </cell>
          <cell r="R31">
            <v>0</v>
          </cell>
          <cell r="S31">
            <v>0</v>
          </cell>
          <cell r="T31">
            <v>1</v>
          </cell>
        </row>
        <row r="32">
          <cell r="A32" t="str">
            <v>R21</v>
          </cell>
          <cell r="B32">
            <v>47.2</v>
          </cell>
          <cell r="D32">
            <v>47.2</v>
          </cell>
          <cell r="E32">
            <v>0</v>
          </cell>
          <cell r="F32">
            <v>47.2</v>
          </cell>
          <cell r="G32">
            <v>0</v>
          </cell>
          <cell r="I32" t="str">
            <v>A</v>
          </cell>
          <cell r="K32">
            <v>1</v>
          </cell>
          <cell r="M32">
            <v>1</v>
          </cell>
          <cell r="N32">
            <v>0</v>
          </cell>
          <cell r="R32">
            <v>2</v>
          </cell>
          <cell r="S32">
            <v>0</v>
          </cell>
          <cell r="T32">
            <v>1</v>
          </cell>
        </row>
        <row r="33">
          <cell r="A33" t="str">
            <v>R22</v>
          </cell>
          <cell r="B33">
            <v>57</v>
          </cell>
          <cell r="D33">
            <v>57</v>
          </cell>
          <cell r="E33">
            <v>0</v>
          </cell>
          <cell r="F33">
            <v>57</v>
          </cell>
          <cell r="G33">
            <v>0</v>
          </cell>
          <cell r="I33" t="str">
            <v>C</v>
          </cell>
          <cell r="M33">
            <v>0</v>
          </cell>
          <cell r="N33">
            <v>2</v>
          </cell>
          <cell r="R33">
            <v>0</v>
          </cell>
          <cell r="S33">
            <v>4</v>
          </cell>
          <cell r="T33">
            <v>0</v>
          </cell>
        </row>
        <row r="34">
          <cell r="A34" t="str">
            <v>신예29R91R23</v>
          </cell>
          <cell r="B34">
            <v>53.7</v>
          </cell>
          <cell r="D34">
            <v>53.7</v>
          </cell>
          <cell r="E34">
            <v>0</v>
          </cell>
          <cell r="F34">
            <v>53.7</v>
          </cell>
          <cell r="G34">
            <v>0</v>
          </cell>
          <cell r="H34">
            <v>1</v>
          </cell>
          <cell r="I34" t="str">
            <v>B</v>
          </cell>
          <cell r="M34">
            <v>0</v>
          </cell>
          <cell r="N34">
            <v>1</v>
          </cell>
          <cell r="R34">
            <v>0</v>
          </cell>
          <cell r="S34">
            <v>4</v>
          </cell>
          <cell r="T34">
            <v>0</v>
          </cell>
        </row>
        <row r="35">
          <cell r="A35" t="str">
            <v>소계1</v>
          </cell>
          <cell r="B35">
            <v>1195.8999999999999</v>
          </cell>
          <cell r="C35">
            <v>0</v>
          </cell>
          <cell r="D35">
            <v>1195.8999999999999</v>
          </cell>
          <cell r="E35">
            <v>0</v>
          </cell>
          <cell r="F35">
            <v>1195.8999999999999</v>
          </cell>
          <cell r="G35">
            <v>0</v>
          </cell>
          <cell r="H35">
            <v>1</v>
          </cell>
          <cell r="I35">
            <v>0</v>
          </cell>
          <cell r="J35">
            <v>0</v>
          </cell>
          <cell r="K35">
            <v>2</v>
          </cell>
          <cell r="L35">
            <v>1395.2166666666665</v>
          </cell>
          <cell r="M35">
            <v>18</v>
          </cell>
          <cell r="N35">
            <v>10</v>
          </cell>
          <cell r="O35">
            <v>0</v>
          </cell>
          <cell r="P35">
            <v>0</v>
          </cell>
          <cell r="Q35">
            <v>0</v>
          </cell>
          <cell r="R35">
            <v>4</v>
          </cell>
          <cell r="S35">
            <v>24</v>
          </cell>
          <cell r="T35">
            <v>18</v>
          </cell>
          <cell r="U35">
            <v>0</v>
          </cell>
        </row>
        <row r="36">
          <cell r="A36" t="str">
            <v>신예29R91R24</v>
          </cell>
          <cell r="B36">
            <v>35.799999999999997</v>
          </cell>
          <cell r="D36">
            <v>35.799999999999997</v>
          </cell>
          <cell r="E36">
            <v>0</v>
          </cell>
          <cell r="F36">
            <v>35.799999999999997</v>
          </cell>
          <cell r="G36">
            <v>0</v>
          </cell>
          <cell r="I36" t="str">
            <v>A</v>
          </cell>
          <cell r="M36">
            <v>1</v>
          </cell>
          <cell r="N36">
            <v>0</v>
          </cell>
          <cell r="R36">
            <v>0</v>
          </cell>
          <cell r="S36">
            <v>0</v>
          </cell>
          <cell r="T36">
            <v>1</v>
          </cell>
        </row>
        <row r="37">
          <cell r="A37" t="str">
            <v>R25</v>
          </cell>
          <cell r="B37">
            <v>33.9</v>
          </cell>
          <cell r="D37">
            <v>33.9</v>
          </cell>
          <cell r="E37">
            <v>0</v>
          </cell>
          <cell r="F37">
            <v>33.9</v>
          </cell>
          <cell r="G37">
            <v>0</v>
          </cell>
          <cell r="I37" t="str">
            <v>A</v>
          </cell>
          <cell r="M37">
            <v>1</v>
          </cell>
          <cell r="N37">
            <v>0</v>
          </cell>
          <cell r="R37">
            <v>0</v>
          </cell>
          <cell r="S37">
            <v>0</v>
          </cell>
          <cell r="T37">
            <v>1</v>
          </cell>
        </row>
        <row r="38">
          <cell r="A38" t="str">
            <v>R26</v>
          </cell>
          <cell r="B38">
            <v>43</v>
          </cell>
          <cell r="D38">
            <v>43</v>
          </cell>
          <cell r="E38">
            <v>0</v>
          </cell>
          <cell r="F38">
            <v>43</v>
          </cell>
          <cell r="G38">
            <v>0</v>
          </cell>
          <cell r="I38" t="str">
            <v>C</v>
          </cell>
          <cell r="M38">
            <v>0</v>
          </cell>
          <cell r="N38">
            <v>2</v>
          </cell>
          <cell r="R38">
            <v>0</v>
          </cell>
          <cell r="S38">
            <v>4</v>
          </cell>
          <cell r="T38">
            <v>0</v>
          </cell>
        </row>
        <row r="39">
          <cell r="A39" t="str">
            <v>R27</v>
          </cell>
          <cell r="B39">
            <v>55.1</v>
          </cell>
          <cell r="D39">
            <v>55.1</v>
          </cell>
          <cell r="E39">
            <v>0</v>
          </cell>
          <cell r="F39">
            <v>55.1</v>
          </cell>
          <cell r="G39">
            <v>0</v>
          </cell>
          <cell r="I39" t="str">
            <v>A</v>
          </cell>
          <cell r="M39">
            <v>1</v>
          </cell>
          <cell r="N39">
            <v>0</v>
          </cell>
          <cell r="R39">
            <v>0</v>
          </cell>
          <cell r="S39">
            <v>0</v>
          </cell>
          <cell r="T39">
            <v>1</v>
          </cell>
        </row>
        <row r="40">
          <cell r="A40" t="str">
            <v>R28</v>
          </cell>
          <cell r="B40">
            <v>50.6</v>
          </cell>
          <cell r="D40">
            <v>50.6</v>
          </cell>
          <cell r="E40">
            <v>0</v>
          </cell>
          <cell r="F40">
            <v>50.6</v>
          </cell>
          <cell r="G40">
            <v>0</v>
          </cell>
          <cell r="I40" t="str">
            <v>B</v>
          </cell>
          <cell r="M40">
            <v>0</v>
          </cell>
          <cell r="N40">
            <v>1</v>
          </cell>
          <cell r="R40">
            <v>0</v>
          </cell>
          <cell r="S40">
            <v>4</v>
          </cell>
          <cell r="T40">
            <v>0</v>
          </cell>
        </row>
        <row r="41">
          <cell r="A41" t="str">
            <v>R29</v>
          </cell>
          <cell r="B41">
            <v>48.8</v>
          </cell>
          <cell r="D41">
            <v>48.8</v>
          </cell>
          <cell r="E41">
            <v>0</v>
          </cell>
          <cell r="F41">
            <v>48.8</v>
          </cell>
          <cell r="G41">
            <v>0</v>
          </cell>
          <cell r="I41" t="str">
            <v>A</v>
          </cell>
          <cell r="M41">
            <v>1</v>
          </cell>
          <cell r="N41">
            <v>0</v>
          </cell>
          <cell r="R41">
            <v>0</v>
          </cell>
          <cell r="S41">
            <v>0</v>
          </cell>
          <cell r="T41">
            <v>1</v>
          </cell>
        </row>
        <row r="42">
          <cell r="A42" t="str">
            <v>R30</v>
          </cell>
          <cell r="B42">
            <v>45.6</v>
          </cell>
          <cell r="D42">
            <v>45.6</v>
          </cell>
          <cell r="E42">
            <v>0</v>
          </cell>
          <cell r="F42">
            <v>45.6</v>
          </cell>
          <cell r="G42">
            <v>0</v>
          </cell>
          <cell r="I42" t="str">
            <v>A</v>
          </cell>
          <cell r="K42">
            <v>1</v>
          </cell>
          <cell r="M42">
            <v>1</v>
          </cell>
          <cell r="N42">
            <v>0</v>
          </cell>
          <cell r="R42">
            <v>2</v>
          </cell>
          <cell r="S42">
            <v>0</v>
          </cell>
          <cell r="T42">
            <v>1</v>
          </cell>
        </row>
        <row r="43">
          <cell r="A43" t="str">
            <v>R31</v>
          </cell>
          <cell r="B43">
            <v>46.8</v>
          </cell>
          <cell r="D43">
            <v>46.8</v>
          </cell>
          <cell r="E43">
            <v>0</v>
          </cell>
          <cell r="F43">
            <v>46.8</v>
          </cell>
          <cell r="G43">
            <v>0</v>
          </cell>
          <cell r="I43" t="str">
            <v>C</v>
          </cell>
          <cell r="M43">
            <v>0</v>
          </cell>
          <cell r="N43">
            <v>2</v>
          </cell>
          <cell r="R43">
            <v>0</v>
          </cell>
          <cell r="S43">
            <v>4</v>
          </cell>
          <cell r="T43">
            <v>0</v>
          </cell>
        </row>
        <row r="44">
          <cell r="A44" t="str">
            <v>R32</v>
          </cell>
          <cell r="B44">
            <v>58.6</v>
          </cell>
          <cell r="D44">
            <v>58.6</v>
          </cell>
          <cell r="E44">
            <v>0</v>
          </cell>
          <cell r="F44">
            <v>58.6</v>
          </cell>
          <cell r="G44">
            <v>0</v>
          </cell>
          <cell r="I44" t="str">
            <v>A</v>
          </cell>
          <cell r="M44">
            <v>1</v>
          </cell>
          <cell r="N44">
            <v>0</v>
          </cell>
          <cell r="R44">
            <v>0</v>
          </cell>
          <cell r="S44">
            <v>0</v>
          </cell>
          <cell r="T44">
            <v>1</v>
          </cell>
        </row>
        <row r="45">
          <cell r="A45" t="str">
            <v>R33</v>
          </cell>
          <cell r="B45">
            <v>48.4</v>
          </cell>
          <cell r="D45">
            <v>48.4</v>
          </cell>
          <cell r="E45">
            <v>0</v>
          </cell>
          <cell r="F45">
            <v>48.4</v>
          </cell>
          <cell r="G45">
            <v>0</v>
          </cell>
          <cell r="I45" t="str">
            <v>A</v>
          </cell>
          <cell r="M45">
            <v>1</v>
          </cell>
          <cell r="N45">
            <v>0</v>
          </cell>
          <cell r="R45">
            <v>0</v>
          </cell>
          <cell r="S45">
            <v>0</v>
          </cell>
          <cell r="T45">
            <v>1</v>
          </cell>
        </row>
        <row r="46">
          <cell r="A46" t="str">
            <v>R34</v>
          </cell>
          <cell r="B46">
            <v>59.3</v>
          </cell>
          <cell r="D46">
            <v>59.3</v>
          </cell>
          <cell r="E46">
            <v>0</v>
          </cell>
          <cell r="F46">
            <v>59.3</v>
          </cell>
          <cell r="G46">
            <v>0</v>
          </cell>
          <cell r="I46" t="str">
            <v>C</v>
          </cell>
          <cell r="M46">
            <v>0</v>
          </cell>
          <cell r="N46">
            <v>2</v>
          </cell>
          <cell r="R46">
            <v>0</v>
          </cell>
          <cell r="S46">
            <v>4</v>
          </cell>
          <cell r="T46">
            <v>0</v>
          </cell>
        </row>
        <row r="47">
          <cell r="A47" t="str">
            <v>R35</v>
          </cell>
          <cell r="B47">
            <v>34</v>
          </cell>
          <cell r="D47">
            <v>34</v>
          </cell>
          <cell r="E47">
            <v>0</v>
          </cell>
          <cell r="F47">
            <v>34</v>
          </cell>
          <cell r="G47">
            <v>0</v>
          </cell>
          <cell r="I47" t="str">
            <v>C</v>
          </cell>
          <cell r="M47">
            <v>0</v>
          </cell>
          <cell r="N47">
            <v>2</v>
          </cell>
          <cell r="R47">
            <v>0</v>
          </cell>
          <cell r="S47">
            <v>4</v>
          </cell>
          <cell r="T47">
            <v>0</v>
          </cell>
        </row>
        <row r="48">
          <cell r="A48" t="str">
            <v>R36</v>
          </cell>
          <cell r="B48">
            <v>37</v>
          </cell>
          <cell r="D48">
            <v>37</v>
          </cell>
          <cell r="E48">
            <v>0</v>
          </cell>
          <cell r="F48">
            <v>37</v>
          </cell>
          <cell r="G48">
            <v>0</v>
          </cell>
          <cell r="I48" t="str">
            <v>A</v>
          </cell>
          <cell r="M48">
            <v>1</v>
          </cell>
          <cell r="N48">
            <v>0</v>
          </cell>
          <cell r="R48">
            <v>0</v>
          </cell>
          <cell r="S48">
            <v>0</v>
          </cell>
          <cell r="T48">
            <v>1</v>
          </cell>
        </row>
        <row r="49">
          <cell r="A49" t="str">
            <v>R37</v>
          </cell>
          <cell r="B49">
            <v>53.2</v>
          </cell>
          <cell r="D49">
            <v>53.2</v>
          </cell>
          <cell r="E49">
            <v>0</v>
          </cell>
          <cell r="F49">
            <v>53.2</v>
          </cell>
          <cell r="G49">
            <v>0</v>
          </cell>
          <cell r="I49" t="str">
            <v>A</v>
          </cell>
          <cell r="M49">
            <v>1</v>
          </cell>
          <cell r="N49">
            <v>0</v>
          </cell>
          <cell r="R49">
            <v>0</v>
          </cell>
          <cell r="S49">
            <v>0</v>
          </cell>
          <cell r="T49">
            <v>1</v>
          </cell>
        </row>
        <row r="50">
          <cell r="A50" t="str">
            <v>R38</v>
          </cell>
          <cell r="B50">
            <v>52.5</v>
          </cell>
          <cell r="D50">
            <v>52.5</v>
          </cell>
          <cell r="E50">
            <v>0</v>
          </cell>
          <cell r="F50">
            <v>52.5</v>
          </cell>
          <cell r="G50">
            <v>0</v>
          </cell>
          <cell r="I50" t="str">
            <v>C</v>
          </cell>
          <cell r="M50">
            <v>0</v>
          </cell>
          <cell r="N50">
            <v>2</v>
          </cell>
          <cell r="R50">
            <v>0</v>
          </cell>
          <cell r="S50">
            <v>4</v>
          </cell>
          <cell r="T50">
            <v>0</v>
          </cell>
        </row>
        <row r="51">
          <cell r="A51" t="str">
            <v>R39</v>
          </cell>
          <cell r="B51">
            <v>40</v>
          </cell>
          <cell r="D51">
            <v>40</v>
          </cell>
          <cell r="E51">
            <v>0</v>
          </cell>
          <cell r="F51">
            <v>40</v>
          </cell>
          <cell r="G51">
            <v>0</v>
          </cell>
          <cell r="I51" t="str">
            <v>A</v>
          </cell>
          <cell r="M51">
            <v>1</v>
          </cell>
          <cell r="N51">
            <v>0</v>
          </cell>
          <cell r="R51">
            <v>0</v>
          </cell>
          <cell r="S51">
            <v>0</v>
          </cell>
          <cell r="T51">
            <v>1</v>
          </cell>
        </row>
        <row r="52">
          <cell r="A52" t="str">
            <v>R40</v>
          </cell>
          <cell r="B52">
            <v>41</v>
          </cell>
          <cell r="D52">
            <v>41</v>
          </cell>
          <cell r="E52">
            <v>0</v>
          </cell>
          <cell r="F52">
            <v>41</v>
          </cell>
          <cell r="G52">
            <v>0</v>
          </cell>
          <cell r="I52" t="str">
            <v>C</v>
          </cell>
          <cell r="K52">
            <v>1</v>
          </cell>
          <cell r="M52">
            <v>0</v>
          </cell>
          <cell r="N52">
            <v>2</v>
          </cell>
          <cell r="R52">
            <v>2</v>
          </cell>
          <cell r="S52">
            <v>4</v>
          </cell>
          <cell r="T52">
            <v>0</v>
          </cell>
        </row>
        <row r="53">
          <cell r="A53" t="str">
            <v>R41</v>
          </cell>
          <cell r="B53">
            <v>37</v>
          </cell>
          <cell r="D53">
            <v>37</v>
          </cell>
          <cell r="E53">
            <v>0</v>
          </cell>
          <cell r="F53">
            <v>37</v>
          </cell>
          <cell r="G53">
            <v>0</v>
          </cell>
          <cell r="I53" t="str">
            <v>B</v>
          </cell>
          <cell r="M53">
            <v>0</v>
          </cell>
          <cell r="N53">
            <v>1</v>
          </cell>
          <cell r="R53">
            <v>0</v>
          </cell>
          <cell r="S53">
            <v>4</v>
          </cell>
          <cell r="T53">
            <v>0</v>
          </cell>
        </row>
        <row r="54">
          <cell r="A54" t="str">
            <v>R42</v>
          </cell>
          <cell r="B54">
            <v>51.4</v>
          </cell>
          <cell r="D54">
            <v>51.4</v>
          </cell>
          <cell r="E54">
            <v>0</v>
          </cell>
          <cell r="F54">
            <v>51.4</v>
          </cell>
          <cell r="G54">
            <v>0</v>
          </cell>
          <cell r="I54" t="str">
            <v>A</v>
          </cell>
          <cell r="M54">
            <v>1</v>
          </cell>
          <cell r="N54">
            <v>0</v>
          </cell>
          <cell r="R54">
            <v>0</v>
          </cell>
          <cell r="S54">
            <v>0</v>
          </cell>
          <cell r="T54">
            <v>1</v>
          </cell>
        </row>
        <row r="55">
          <cell r="A55" t="str">
            <v>R50</v>
          </cell>
          <cell r="B55">
            <v>35.5</v>
          </cell>
          <cell r="D55">
            <v>35.5</v>
          </cell>
          <cell r="E55">
            <v>0</v>
          </cell>
          <cell r="F55">
            <v>35.5</v>
          </cell>
          <cell r="G55">
            <v>0</v>
          </cell>
          <cell r="I55" t="str">
            <v>C</v>
          </cell>
          <cell r="M55">
            <v>0</v>
          </cell>
          <cell r="N55">
            <v>2</v>
          </cell>
          <cell r="R55">
            <v>0</v>
          </cell>
          <cell r="S55">
            <v>4</v>
          </cell>
          <cell r="T55">
            <v>0</v>
          </cell>
        </row>
        <row r="56">
          <cell r="A56" t="str">
            <v>R51</v>
          </cell>
          <cell r="B56">
            <v>30</v>
          </cell>
          <cell r="D56">
            <v>30</v>
          </cell>
          <cell r="E56">
            <v>0</v>
          </cell>
          <cell r="F56">
            <v>30</v>
          </cell>
          <cell r="G56">
            <v>0</v>
          </cell>
          <cell r="I56" t="str">
            <v>A</v>
          </cell>
          <cell r="M56">
            <v>1</v>
          </cell>
          <cell r="N56">
            <v>0</v>
          </cell>
          <cell r="R56">
            <v>0</v>
          </cell>
          <cell r="S56">
            <v>0</v>
          </cell>
          <cell r="T56">
            <v>1</v>
          </cell>
        </row>
        <row r="57">
          <cell r="A57" t="str">
            <v>R52</v>
          </cell>
          <cell r="B57">
            <v>34</v>
          </cell>
          <cell r="D57">
            <v>34</v>
          </cell>
          <cell r="E57">
            <v>0</v>
          </cell>
          <cell r="F57">
            <v>34</v>
          </cell>
          <cell r="G57">
            <v>0</v>
          </cell>
          <cell r="I57" t="str">
            <v>C</v>
          </cell>
          <cell r="M57">
            <v>0</v>
          </cell>
          <cell r="N57">
            <v>2</v>
          </cell>
          <cell r="R57">
            <v>0</v>
          </cell>
          <cell r="S57">
            <v>4</v>
          </cell>
          <cell r="T57">
            <v>0</v>
          </cell>
        </row>
        <row r="58">
          <cell r="A58" t="str">
            <v>R53</v>
          </cell>
          <cell r="B58">
            <v>35</v>
          </cell>
          <cell r="D58">
            <v>35</v>
          </cell>
          <cell r="E58">
            <v>0</v>
          </cell>
          <cell r="F58">
            <v>35</v>
          </cell>
          <cell r="G58">
            <v>0</v>
          </cell>
          <cell r="I58" t="str">
            <v>A</v>
          </cell>
          <cell r="M58">
            <v>1</v>
          </cell>
          <cell r="N58">
            <v>0</v>
          </cell>
          <cell r="R58">
            <v>0</v>
          </cell>
          <cell r="S58">
            <v>0</v>
          </cell>
          <cell r="T58">
            <v>1</v>
          </cell>
        </row>
        <row r="59">
          <cell r="A59" t="str">
            <v>R54</v>
          </cell>
          <cell r="B59">
            <v>52.2</v>
          </cell>
          <cell r="D59">
            <v>52.2</v>
          </cell>
          <cell r="E59">
            <v>0</v>
          </cell>
          <cell r="F59">
            <v>52.2</v>
          </cell>
          <cell r="G59">
            <v>0</v>
          </cell>
          <cell r="I59" t="str">
            <v>A</v>
          </cell>
          <cell r="M59">
            <v>1</v>
          </cell>
          <cell r="N59">
            <v>0</v>
          </cell>
          <cell r="R59">
            <v>0</v>
          </cell>
          <cell r="S59">
            <v>0</v>
          </cell>
          <cell r="T59">
            <v>1</v>
          </cell>
        </row>
        <row r="60">
          <cell r="A60" t="str">
            <v>신예29R91R55</v>
          </cell>
          <cell r="B60">
            <v>48.2</v>
          </cell>
          <cell r="D60">
            <v>48.2</v>
          </cell>
          <cell r="E60">
            <v>0</v>
          </cell>
          <cell r="F60">
            <v>48.2</v>
          </cell>
          <cell r="G60">
            <v>0</v>
          </cell>
          <cell r="I60" t="str">
            <v>B</v>
          </cell>
          <cell r="M60">
            <v>0</v>
          </cell>
          <cell r="N60">
            <v>1</v>
          </cell>
          <cell r="R60">
            <v>0</v>
          </cell>
          <cell r="S60">
            <v>4</v>
          </cell>
          <cell r="T60">
            <v>0</v>
          </cell>
        </row>
        <row r="61">
          <cell r="A61" t="str">
            <v>신예29R91R55L1</v>
          </cell>
          <cell r="B61">
            <v>54.7</v>
          </cell>
          <cell r="D61">
            <v>54.7</v>
          </cell>
          <cell r="E61">
            <v>0</v>
          </cell>
          <cell r="F61">
            <v>54.7</v>
          </cell>
          <cell r="G61">
            <v>0</v>
          </cell>
          <cell r="M61">
            <v>0</v>
          </cell>
          <cell r="N61">
            <v>0</v>
          </cell>
          <cell r="R61">
            <v>0</v>
          </cell>
          <cell r="S61">
            <v>0</v>
          </cell>
          <cell r="T61">
            <v>0</v>
          </cell>
        </row>
        <row r="62">
          <cell r="A62" t="str">
            <v>신예29R91R55L2</v>
          </cell>
          <cell r="B62">
            <v>48.5</v>
          </cell>
          <cell r="D62">
            <v>48.5</v>
          </cell>
          <cell r="E62">
            <v>0</v>
          </cell>
          <cell r="F62">
            <v>48.5</v>
          </cell>
          <cell r="G62">
            <v>0</v>
          </cell>
          <cell r="H62">
            <v>1</v>
          </cell>
          <cell r="I62" t="str">
            <v>C</v>
          </cell>
          <cell r="M62">
            <v>0</v>
          </cell>
          <cell r="N62">
            <v>2</v>
          </cell>
          <cell r="R62">
            <v>0</v>
          </cell>
          <cell r="S62">
            <v>4</v>
          </cell>
          <cell r="T62">
            <v>0</v>
          </cell>
        </row>
        <row r="63">
          <cell r="A63" t="str">
            <v>소계2</v>
          </cell>
          <cell r="B63">
            <v>1210.1000000000001</v>
          </cell>
          <cell r="C63">
            <v>0</v>
          </cell>
          <cell r="D63">
            <v>1210.1000000000001</v>
          </cell>
          <cell r="E63">
            <v>0</v>
          </cell>
          <cell r="F63">
            <v>1210.1000000000001</v>
          </cell>
          <cell r="G63">
            <v>0</v>
          </cell>
          <cell r="H63">
            <v>1</v>
          </cell>
          <cell r="I63">
            <v>0</v>
          </cell>
          <cell r="J63">
            <v>0</v>
          </cell>
          <cell r="K63">
            <v>2</v>
          </cell>
          <cell r="L63">
            <v>1411.7833333333335</v>
          </cell>
          <cell r="M63">
            <v>14</v>
          </cell>
          <cell r="N63">
            <v>21</v>
          </cell>
          <cell r="O63">
            <v>0</v>
          </cell>
          <cell r="P63">
            <v>0</v>
          </cell>
          <cell r="Q63">
            <v>0</v>
          </cell>
          <cell r="R63">
            <v>4</v>
          </cell>
          <cell r="S63">
            <v>48</v>
          </cell>
          <cell r="T63">
            <v>14</v>
          </cell>
          <cell r="U63">
            <v>0</v>
          </cell>
        </row>
        <row r="64">
          <cell r="A64" t="str">
            <v>신예29R91R55L3</v>
          </cell>
          <cell r="B64">
            <v>43.8</v>
          </cell>
          <cell r="D64">
            <v>43.8</v>
          </cell>
          <cell r="E64">
            <v>0</v>
          </cell>
          <cell r="F64">
            <v>43.8</v>
          </cell>
          <cell r="G64">
            <v>0</v>
          </cell>
          <cell r="I64" t="str">
            <v>C</v>
          </cell>
          <cell r="M64">
            <v>0</v>
          </cell>
          <cell r="N64">
            <v>2</v>
          </cell>
          <cell r="R64">
            <v>0</v>
          </cell>
          <cell r="S64">
            <v>4</v>
          </cell>
          <cell r="T64">
            <v>0</v>
          </cell>
        </row>
        <row r="65">
          <cell r="A65" t="str">
            <v>신예29R91R55L4</v>
          </cell>
          <cell r="B65">
            <v>52.3</v>
          </cell>
          <cell r="D65">
            <v>52.3</v>
          </cell>
          <cell r="E65">
            <v>0</v>
          </cell>
          <cell r="F65">
            <v>52.3</v>
          </cell>
          <cell r="G65">
            <v>0</v>
          </cell>
          <cell r="I65" t="str">
            <v>C</v>
          </cell>
          <cell r="K65">
            <v>1</v>
          </cell>
          <cell r="M65">
            <v>0</v>
          </cell>
          <cell r="N65">
            <v>2</v>
          </cell>
          <cell r="R65">
            <v>2</v>
          </cell>
          <cell r="S65">
            <v>4</v>
          </cell>
          <cell r="T65">
            <v>0</v>
          </cell>
        </row>
        <row r="66">
          <cell r="A66" t="str">
            <v>신예29R91R55L5</v>
          </cell>
          <cell r="B66">
            <v>43.1</v>
          </cell>
          <cell r="D66">
            <v>43.1</v>
          </cell>
          <cell r="E66">
            <v>0</v>
          </cell>
          <cell r="F66">
            <v>43.1</v>
          </cell>
          <cell r="G66">
            <v>0</v>
          </cell>
          <cell r="I66" t="str">
            <v>A</v>
          </cell>
          <cell r="M66">
            <v>1</v>
          </cell>
          <cell r="N66">
            <v>0</v>
          </cell>
          <cell r="R66">
            <v>0</v>
          </cell>
          <cell r="S66">
            <v>0</v>
          </cell>
          <cell r="T66">
            <v>1</v>
          </cell>
        </row>
        <row r="67">
          <cell r="A67" t="str">
            <v>신예29R91R55L6</v>
          </cell>
          <cell r="B67">
            <v>38.700000000000003</v>
          </cell>
          <cell r="D67">
            <v>38.700000000000003</v>
          </cell>
          <cell r="E67">
            <v>0</v>
          </cell>
          <cell r="F67">
            <v>38.700000000000003</v>
          </cell>
          <cell r="G67">
            <v>0</v>
          </cell>
          <cell r="I67" t="str">
            <v>A</v>
          </cell>
          <cell r="M67">
            <v>1</v>
          </cell>
          <cell r="N67">
            <v>0</v>
          </cell>
          <cell r="R67">
            <v>0</v>
          </cell>
          <cell r="S67">
            <v>0</v>
          </cell>
          <cell r="T67">
            <v>1</v>
          </cell>
        </row>
        <row r="68">
          <cell r="A68" t="str">
            <v>신예29R91R55L7</v>
          </cell>
          <cell r="B68">
            <v>6</v>
          </cell>
          <cell r="D68">
            <v>6</v>
          </cell>
          <cell r="E68">
            <v>0</v>
          </cell>
          <cell r="F68">
            <v>6</v>
          </cell>
          <cell r="G68">
            <v>0</v>
          </cell>
          <cell r="I68" t="str">
            <v>A</v>
          </cell>
          <cell r="M68">
            <v>1</v>
          </cell>
          <cell r="N68">
            <v>0</v>
          </cell>
          <cell r="R68">
            <v>0</v>
          </cell>
          <cell r="S68">
            <v>0</v>
          </cell>
          <cell r="T68">
            <v>1</v>
          </cell>
        </row>
        <row r="69">
          <cell r="A69" t="str">
            <v>신예29R91R55L8</v>
          </cell>
          <cell r="B69">
            <v>48.3</v>
          </cell>
          <cell r="D69">
            <v>48.3</v>
          </cell>
          <cell r="E69">
            <v>0</v>
          </cell>
          <cell r="F69">
            <v>48.3</v>
          </cell>
          <cell r="G69">
            <v>0</v>
          </cell>
          <cell r="I69" t="str">
            <v>A</v>
          </cell>
          <cell r="M69">
            <v>1</v>
          </cell>
          <cell r="N69">
            <v>0</v>
          </cell>
          <cell r="R69">
            <v>0</v>
          </cell>
          <cell r="S69">
            <v>0</v>
          </cell>
          <cell r="T69">
            <v>1</v>
          </cell>
        </row>
        <row r="70">
          <cell r="A70" t="str">
            <v>신예29R91R55L9</v>
          </cell>
          <cell r="B70">
            <v>53.2</v>
          </cell>
          <cell r="D70">
            <v>53.2</v>
          </cell>
          <cell r="E70">
            <v>0</v>
          </cell>
          <cell r="F70">
            <v>53.2</v>
          </cell>
          <cell r="G70">
            <v>0</v>
          </cell>
          <cell r="I70" t="str">
            <v>A</v>
          </cell>
          <cell r="M70">
            <v>1</v>
          </cell>
          <cell r="N70">
            <v>0</v>
          </cell>
          <cell r="R70">
            <v>0</v>
          </cell>
          <cell r="S70">
            <v>0</v>
          </cell>
          <cell r="T70">
            <v>1</v>
          </cell>
        </row>
        <row r="71">
          <cell r="A71" t="str">
            <v>신예29R91R55L10</v>
          </cell>
          <cell r="B71">
            <v>70</v>
          </cell>
          <cell r="D71">
            <v>70</v>
          </cell>
          <cell r="E71">
            <v>0</v>
          </cell>
          <cell r="F71">
            <v>70</v>
          </cell>
          <cell r="G71">
            <v>0</v>
          </cell>
          <cell r="I71" t="str">
            <v>A</v>
          </cell>
          <cell r="M71">
            <v>1</v>
          </cell>
          <cell r="N71">
            <v>0</v>
          </cell>
          <cell r="R71">
            <v>0</v>
          </cell>
          <cell r="S71">
            <v>0</v>
          </cell>
          <cell r="T71">
            <v>1</v>
          </cell>
        </row>
        <row r="72">
          <cell r="A72" t="str">
            <v>신예29R91R55L11</v>
          </cell>
          <cell r="B72">
            <v>55.2</v>
          </cell>
          <cell r="D72">
            <v>55.2</v>
          </cell>
          <cell r="E72">
            <v>0</v>
          </cell>
          <cell r="F72">
            <v>55.2</v>
          </cell>
          <cell r="G72">
            <v>0</v>
          </cell>
          <cell r="I72" t="str">
            <v>A</v>
          </cell>
          <cell r="M72">
            <v>1</v>
          </cell>
          <cell r="N72">
            <v>0</v>
          </cell>
          <cell r="R72">
            <v>0</v>
          </cell>
          <cell r="S72">
            <v>0</v>
          </cell>
          <cell r="T72">
            <v>1</v>
          </cell>
        </row>
        <row r="73">
          <cell r="A73" t="str">
            <v>신예29R91R55L12</v>
          </cell>
          <cell r="B73">
            <v>50.3</v>
          </cell>
          <cell r="D73">
            <v>50.3</v>
          </cell>
          <cell r="E73">
            <v>0</v>
          </cell>
          <cell r="F73">
            <v>50.3</v>
          </cell>
          <cell r="G73">
            <v>0</v>
          </cell>
          <cell r="I73" t="str">
            <v>A</v>
          </cell>
          <cell r="M73">
            <v>1</v>
          </cell>
          <cell r="N73">
            <v>0</v>
          </cell>
          <cell r="R73">
            <v>0</v>
          </cell>
          <cell r="S73">
            <v>0</v>
          </cell>
          <cell r="T73">
            <v>1</v>
          </cell>
        </row>
        <row r="74">
          <cell r="A74" t="str">
            <v>신예29R91R55L13</v>
          </cell>
          <cell r="B74">
            <v>54.9</v>
          </cell>
          <cell r="D74">
            <v>54.9</v>
          </cell>
          <cell r="E74">
            <v>0</v>
          </cell>
          <cell r="F74">
            <v>54.9</v>
          </cell>
          <cell r="G74">
            <v>0</v>
          </cell>
          <cell r="I74" t="str">
            <v>C</v>
          </cell>
          <cell r="M74">
            <v>0</v>
          </cell>
          <cell r="N74">
            <v>2</v>
          </cell>
          <cell r="R74">
            <v>0</v>
          </cell>
          <cell r="S74">
            <v>4</v>
          </cell>
          <cell r="T74">
            <v>0</v>
          </cell>
        </row>
        <row r="75">
          <cell r="A75" t="str">
            <v>인입</v>
          </cell>
          <cell r="B75">
            <v>150</v>
          </cell>
          <cell r="D75">
            <v>150</v>
          </cell>
          <cell r="E75">
            <v>0</v>
          </cell>
          <cell r="F75">
            <v>150</v>
          </cell>
          <cell r="G75">
            <v>0</v>
          </cell>
          <cell r="M75">
            <v>0</v>
          </cell>
          <cell r="N75">
            <v>0</v>
          </cell>
          <cell r="R75">
            <v>0</v>
          </cell>
          <cell r="S75">
            <v>0</v>
          </cell>
          <cell r="T75">
            <v>0</v>
          </cell>
        </row>
        <row r="76">
          <cell r="A76" t="str">
            <v>소계3</v>
          </cell>
          <cell r="B76">
            <v>665.8</v>
          </cell>
          <cell r="C76">
            <v>0</v>
          </cell>
          <cell r="D76">
            <v>665.8</v>
          </cell>
          <cell r="E76">
            <v>0</v>
          </cell>
          <cell r="F76">
            <v>665.8</v>
          </cell>
          <cell r="G76">
            <v>0</v>
          </cell>
          <cell r="H76">
            <v>0</v>
          </cell>
          <cell r="I76">
            <v>0</v>
          </cell>
          <cell r="J76">
            <v>0</v>
          </cell>
          <cell r="K76">
            <v>1</v>
          </cell>
          <cell r="L76">
            <v>776.76666666666665</v>
          </cell>
          <cell r="M76">
            <v>8</v>
          </cell>
          <cell r="N76">
            <v>6</v>
          </cell>
          <cell r="O76">
            <v>0</v>
          </cell>
          <cell r="P76">
            <v>0</v>
          </cell>
          <cell r="Q76">
            <v>0</v>
          </cell>
          <cell r="R76">
            <v>2</v>
          </cell>
          <cell r="S76">
            <v>12</v>
          </cell>
          <cell r="T76">
            <v>8</v>
          </cell>
          <cell r="U76">
            <v>0</v>
          </cell>
        </row>
      </sheetData>
      <sheetData sheetId="3">
        <row r="8">
          <cell r="A8" t="str">
            <v>한남217</v>
          </cell>
          <cell r="I8" t="str">
            <v>C</v>
          </cell>
          <cell r="L8">
            <v>0</v>
          </cell>
          <cell r="M8">
            <v>0</v>
          </cell>
          <cell r="N8">
            <v>2</v>
          </cell>
          <cell r="R8">
            <v>0</v>
          </cell>
          <cell r="S8">
            <v>4</v>
          </cell>
          <cell r="T8">
            <v>0</v>
          </cell>
        </row>
        <row r="9">
          <cell r="A9">
            <v>216</v>
          </cell>
          <cell r="B9">
            <v>46.2</v>
          </cell>
          <cell r="D9">
            <v>46.2</v>
          </cell>
          <cell r="E9">
            <v>0</v>
          </cell>
          <cell r="F9">
            <v>46.2</v>
          </cell>
          <cell r="G9">
            <v>0</v>
          </cell>
          <cell r="I9" t="str">
            <v>B</v>
          </cell>
          <cell r="L9">
            <v>0</v>
          </cell>
          <cell r="M9">
            <v>0</v>
          </cell>
          <cell r="N9">
            <v>1</v>
          </cell>
          <cell r="R9">
            <v>0</v>
          </cell>
          <cell r="S9">
            <v>4</v>
          </cell>
          <cell r="T9">
            <v>0</v>
          </cell>
        </row>
        <row r="10">
          <cell r="A10">
            <v>215</v>
          </cell>
          <cell r="B10">
            <v>44.8</v>
          </cell>
          <cell r="D10">
            <v>44.8</v>
          </cell>
          <cell r="E10">
            <v>0</v>
          </cell>
          <cell r="F10">
            <v>44.8</v>
          </cell>
          <cell r="G10">
            <v>0</v>
          </cell>
          <cell r="I10" t="str">
            <v>C</v>
          </cell>
          <cell r="M10">
            <v>0</v>
          </cell>
          <cell r="N10">
            <v>2</v>
          </cell>
          <cell r="R10">
            <v>0</v>
          </cell>
          <cell r="S10">
            <v>4</v>
          </cell>
          <cell r="T10">
            <v>0</v>
          </cell>
        </row>
        <row r="11">
          <cell r="A11">
            <v>214</v>
          </cell>
          <cell r="B11">
            <v>19.100000000000001</v>
          </cell>
          <cell r="D11">
            <v>19.100000000000001</v>
          </cell>
          <cell r="E11">
            <v>0</v>
          </cell>
          <cell r="F11">
            <v>19.100000000000001</v>
          </cell>
          <cell r="G11">
            <v>0</v>
          </cell>
          <cell r="I11" t="str">
            <v>C</v>
          </cell>
          <cell r="M11">
            <v>0</v>
          </cell>
          <cell r="N11">
            <v>2</v>
          </cell>
          <cell r="R11">
            <v>0</v>
          </cell>
          <cell r="S11">
            <v>4</v>
          </cell>
          <cell r="T11">
            <v>0</v>
          </cell>
        </row>
        <row r="12">
          <cell r="A12">
            <v>213</v>
          </cell>
          <cell r="B12">
            <v>50.6</v>
          </cell>
          <cell r="D12">
            <v>50.6</v>
          </cell>
          <cell r="E12">
            <v>0</v>
          </cell>
          <cell r="F12">
            <v>50.6</v>
          </cell>
          <cell r="G12">
            <v>0</v>
          </cell>
          <cell r="I12" t="str">
            <v>A</v>
          </cell>
          <cell r="M12">
            <v>1</v>
          </cell>
          <cell r="N12">
            <v>0</v>
          </cell>
          <cell r="R12">
            <v>0</v>
          </cell>
          <cell r="S12">
            <v>0</v>
          </cell>
          <cell r="T12">
            <v>1</v>
          </cell>
        </row>
        <row r="13">
          <cell r="A13">
            <v>212</v>
          </cell>
          <cell r="B13">
            <v>53.3</v>
          </cell>
          <cell r="D13">
            <v>53.3</v>
          </cell>
          <cell r="E13">
            <v>0</v>
          </cell>
          <cell r="F13">
            <v>53.3</v>
          </cell>
          <cell r="G13">
            <v>0</v>
          </cell>
          <cell r="I13" t="str">
            <v>A</v>
          </cell>
          <cell r="M13">
            <v>1</v>
          </cell>
          <cell r="N13">
            <v>0</v>
          </cell>
          <cell r="R13">
            <v>0</v>
          </cell>
          <cell r="S13">
            <v>0</v>
          </cell>
          <cell r="T13">
            <v>1</v>
          </cell>
        </row>
        <row r="14">
          <cell r="A14">
            <v>211</v>
          </cell>
          <cell r="B14">
            <v>50.5</v>
          </cell>
          <cell r="D14">
            <v>50.5</v>
          </cell>
          <cell r="E14">
            <v>0</v>
          </cell>
          <cell r="F14">
            <v>50.5</v>
          </cell>
          <cell r="G14">
            <v>0</v>
          </cell>
          <cell r="I14" t="str">
            <v>A</v>
          </cell>
          <cell r="M14">
            <v>1</v>
          </cell>
          <cell r="N14">
            <v>0</v>
          </cell>
          <cell r="R14">
            <v>0</v>
          </cell>
          <cell r="S14">
            <v>0</v>
          </cell>
          <cell r="T14">
            <v>1</v>
          </cell>
        </row>
        <row r="15">
          <cell r="A15">
            <v>210</v>
          </cell>
          <cell r="B15">
            <v>50.4</v>
          </cell>
          <cell r="D15">
            <v>50.4</v>
          </cell>
          <cell r="E15">
            <v>0</v>
          </cell>
          <cell r="F15">
            <v>50.4</v>
          </cell>
          <cell r="G15">
            <v>0</v>
          </cell>
          <cell r="I15" t="str">
            <v>A</v>
          </cell>
          <cell r="M15">
            <v>1</v>
          </cell>
          <cell r="N15">
            <v>0</v>
          </cell>
          <cell r="R15">
            <v>0</v>
          </cell>
          <cell r="S15">
            <v>0</v>
          </cell>
          <cell r="T15">
            <v>1</v>
          </cell>
        </row>
        <row r="16">
          <cell r="A16">
            <v>209</v>
          </cell>
          <cell r="B16">
            <v>51.5</v>
          </cell>
          <cell r="D16">
            <v>51.5</v>
          </cell>
          <cell r="E16">
            <v>0</v>
          </cell>
          <cell r="F16">
            <v>51.5</v>
          </cell>
          <cell r="G16">
            <v>0</v>
          </cell>
          <cell r="I16" t="str">
            <v>A</v>
          </cell>
          <cell r="M16">
            <v>1</v>
          </cell>
          <cell r="N16">
            <v>0</v>
          </cell>
          <cell r="R16">
            <v>0</v>
          </cell>
          <cell r="S16">
            <v>0</v>
          </cell>
          <cell r="T16">
            <v>1</v>
          </cell>
        </row>
        <row r="17">
          <cell r="A17">
            <v>208</v>
          </cell>
          <cell r="B17">
            <v>54.2</v>
          </cell>
          <cell r="D17">
            <v>54.2</v>
          </cell>
          <cell r="E17">
            <v>0</v>
          </cell>
          <cell r="F17">
            <v>54.2</v>
          </cell>
          <cell r="G17">
            <v>0</v>
          </cell>
          <cell r="I17" t="str">
            <v>B</v>
          </cell>
          <cell r="M17">
            <v>0</v>
          </cell>
          <cell r="N17">
            <v>1</v>
          </cell>
          <cell r="R17">
            <v>0</v>
          </cell>
          <cell r="S17">
            <v>4</v>
          </cell>
          <cell r="T17">
            <v>0</v>
          </cell>
        </row>
        <row r="18">
          <cell r="A18">
            <v>207</v>
          </cell>
          <cell r="B18">
            <v>41</v>
          </cell>
          <cell r="D18">
            <v>41</v>
          </cell>
          <cell r="E18">
            <v>0</v>
          </cell>
          <cell r="F18">
            <v>41</v>
          </cell>
          <cell r="G18">
            <v>0</v>
          </cell>
          <cell r="I18" t="str">
            <v>A</v>
          </cell>
          <cell r="M18">
            <v>1</v>
          </cell>
          <cell r="N18">
            <v>0</v>
          </cell>
          <cell r="R18">
            <v>0</v>
          </cell>
          <cell r="S18">
            <v>0</v>
          </cell>
          <cell r="T18">
            <v>1</v>
          </cell>
        </row>
        <row r="19">
          <cell r="A19">
            <v>206</v>
          </cell>
          <cell r="B19">
            <v>52</v>
          </cell>
          <cell r="D19">
            <v>52</v>
          </cell>
          <cell r="E19">
            <v>0</v>
          </cell>
          <cell r="F19">
            <v>52</v>
          </cell>
          <cell r="G19">
            <v>0</v>
          </cell>
          <cell r="I19" t="str">
            <v>A</v>
          </cell>
          <cell r="M19">
            <v>1</v>
          </cell>
          <cell r="N19">
            <v>0</v>
          </cell>
          <cell r="R19">
            <v>0</v>
          </cell>
          <cell r="S19">
            <v>0</v>
          </cell>
          <cell r="T19">
            <v>1</v>
          </cell>
        </row>
        <row r="20">
          <cell r="A20">
            <v>205</v>
          </cell>
          <cell r="B20">
            <v>40</v>
          </cell>
          <cell r="D20">
            <v>40</v>
          </cell>
          <cell r="E20">
            <v>0</v>
          </cell>
          <cell r="F20">
            <v>40</v>
          </cell>
          <cell r="G20">
            <v>0</v>
          </cell>
          <cell r="I20" t="str">
            <v>A</v>
          </cell>
          <cell r="M20">
            <v>1</v>
          </cell>
          <cell r="N20">
            <v>0</v>
          </cell>
          <cell r="R20">
            <v>0</v>
          </cell>
          <cell r="S20">
            <v>0</v>
          </cell>
          <cell r="T20">
            <v>1</v>
          </cell>
        </row>
        <row r="21">
          <cell r="A21">
            <v>204</v>
          </cell>
          <cell r="B21">
            <v>24</v>
          </cell>
          <cell r="D21">
            <v>24</v>
          </cell>
          <cell r="E21">
            <v>0</v>
          </cell>
          <cell r="F21">
            <v>24</v>
          </cell>
          <cell r="G21">
            <v>0</v>
          </cell>
          <cell r="I21" t="str">
            <v>A</v>
          </cell>
          <cell r="M21">
            <v>1</v>
          </cell>
          <cell r="N21">
            <v>0</v>
          </cell>
          <cell r="R21">
            <v>0</v>
          </cell>
          <cell r="S21">
            <v>0</v>
          </cell>
          <cell r="T21">
            <v>1</v>
          </cell>
        </row>
        <row r="22">
          <cell r="A22">
            <v>203</v>
          </cell>
          <cell r="B22">
            <v>26.4</v>
          </cell>
          <cell r="D22">
            <v>26.4</v>
          </cell>
          <cell r="E22">
            <v>0</v>
          </cell>
          <cell r="F22">
            <v>26.4</v>
          </cell>
          <cell r="G22">
            <v>0</v>
          </cell>
          <cell r="I22" t="str">
            <v>A</v>
          </cell>
          <cell r="K22">
            <v>1</v>
          </cell>
          <cell r="M22">
            <v>1</v>
          </cell>
          <cell r="N22">
            <v>0</v>
          </cell>
          <cell r="R22">
            <v>2</v>
          </cell>
          <cell r="S22">
            <v>0</v>
          </cell>
          <cell r="T22">
            <v>1</v>
          </cell>
        </row>
        <row r="23">
          <cell r="A23">
            <v>202</v>
          </cell>
          <cell r="B23">
            <v>50</v>
          </cell>
          <cell r="D23">
            <v>50</v>
          </cell>
          <cell r="E23">
            <v>0</v>
          </cell>
          <cell r="F23">
            <v>50</v>
          </cell>
          <cell r="G23">
            <v>0</v>
          </cell>
          <cell r="I23" t="str">
            <v>A</v>
          </cell>
          <cell r="M23">
            <v>1</v>
          </cell>
          <cell r="N23">
            <v>0</v>
          </cell>
          <cell r="R23">
            <v>0</v>
          </cell>
          <cell r="S23">
            <v>0</v>
          </cell>
          <cell r="T23">
            <v>1</v>
          </cell>
        </row>
        <row r="24">
          <cell r="A24">
            <v>201</v>
          </cell>
          <cell r="B24">
            <v>49.8</v>
          </cell>
          <cell r="D24">
            <v>49.8</v>
          </cell>
          <cell r="E24">
            <v>0</v>
          </cell>
          <cell r="F24">
            <v>49.8</v>
          </cell>
          <cell r="G24">
            <v>0</v>
          </cell>
          <cell r="I24" t="str">
            <v>B</v>
          </cell>
          <cell r="M24">
            <v>0</v>
          </cell>
          <cell r="N24">
            <v>1</v>
          </cell>
          <cell r="R24">
            <v>0</v>
          </cell>
          <cell r="S24">
            <v>4</v>
          </cell>
          <cell r="T24">
            <v>0</v>
          </cell>
        </row>
        <row r="25">
          <cell r="A25">
            <v>200</v>
          </cell>
          <cell r="B25">
            <v>57</v>
          </cell>
          <cell r="D25">
            <v>57</v>
          </cell>
          <cell r="E25">
            <v>0</v>
          </cell>
          <cell r="F25">
            <v>57</v>
          </cell>
          <cell r="G25">
            <v>0</v>
          </cell>
          <cell r="I25" t="str">
            <v>A</v>
          </cell>
          <cell r="M25">
            <v>1</v>
          </cell>
          <cell r="N25">
            <v>0</v>
          </cell>
          <cell r="R25">
            <v>0</v>
          </cell>
          <cell r="S25">
            <v>0</v>
          </cell>
          <cell r="T25">
            <v>1</v>
          </cell>
        </row>
        <row r="26">
          <cell r="A26">
            <v>199</v>
          </cell>
          <cell r="B26">
            <v>54</v>
          </cell>
          <cell r="D26">
            <v>54</v>
          </cell>
          <cell r="E26">
            <v>0</v>
          </cell>
          <cell r="F26">
            <v>54</v>
          </cell>
          <cell r="G26">
            <v>0</v>
          </cell>
          <cell r="I26" t="str">
            <v>A</v>
          </cell>
          <cell r="M26">
            <v>1</v>
          </cell>
          <cell r="N26">
            <v>0</v>
          </cell>
          <cell r="R26">
            <v>0</v>
          </cell>
          <cell r="S26">
            <v>0</v>
          </cell>
          <cell r="T26">
            <v>1</v>
          </cell>
        </row>
        <row r="27">
          <cell r="A27">
            <v>198</v>
          </cell>
          <cell r="B27">
            <v>57.6</v>
          </cell>
          <cell r="D27">
            <v>57.6</v>
          </cell>
          <cell r="E27">
            <v>0</v>
          </cell>
          <cell r="F27">
            <v>57.6</v>
          </cell>
          <cell r="G27">
            <v>0</v>
          </cell>
          <cell r="I27" t="str">
            <v>A</v>
          </cell>
          <cell r="M27">
            <v>1</v>
          </cell>
          <cell r="N27">
            <v>0</v>
          </cell>
          <cell r="R27">
            <v>0</v>
          </cell>
          <cell r="S27">
            <v>0</v>
          </cell>
          <cell r="T27">
            <v>1</v>
          </cell>
        </row>
        <row r="28">
          <cell r="A28" t="str">
            <v>한남197</v>
          </cell>
          <cell r="B28">
            <v>58</v>
          </cell>
          <cell r="D28">
            <v>58</v>
          </cell>
          <cell r="E28">
            <v>0</v>
          </cell>
          <cell r="F28">
            <v>58</v>
          </cell>
          <cell r="G28">
            <v>0</v>
          </cell>
          <cell r="I28" t="str">
            <v>B</v>
          </cell>
          <cell r="M28">
            <v>0</v>
          </cell>
          <cell r="N28">
            <v>1</v>
          </cell>
          <cell r="R28">
            <v>0</v>
          </cell>
          <cell r="S28">
            <v>4</v>
          </cell>
          <cell r="T28">
            <v>0</v>
          </cell>
        </row>
        <row r="29">
          <cell r="A29" t="str">
            <v>한남196</v>
          </cell>
          <cell r="B29">
            <v>43.9</v>
          </cell>
          <cell r="D29">
            <v>43.9</v>
          </cell>
          <cell r="E29">
            <v>0</v>
          </cell>
          <cell r="F29">
            <v>43.9</v>
          </cell>
          <cell r="G29">
            <v>0</v>
          </cell>
          <cell r="I29" t="str">
            <v>A</v>
          </cell>
          <cell r="M29">
            <v>1</v>
          </cell>
          <cell r="N29">
            <v>0</v>
          </cell>
          <cell r="R29">
            <v>0</v>
          </cell>
          <cell r="S29">
            <v>0</v>
          </cell>
          <cell r="T29">
            <v>1</v>
          </cell>
        </row>
        <row r="30">
          <cell r="A30">
            <v>195</v>
          </cell>
          <cell r="B30">
            <v>44.9</v>
          </cell>
          <cell r="D30">
            <v>44.9</v>
          </cell>
          <cell r="E30">
            <v>0</v>
          </cell>
          <cell r="F30">
            <v>44.9</v>
          </cell>
          <cell r="G30">
            <v>0</v>
          </cell>
          <cell r="I30" t="str">
            <v>B</v>
          </cell>
          <cell r="M30">
            <v>0</v>
          </cell>
          <cell r="N30">
            <v>1</v>
          </cell>
          <cell r="R30">
            <v>0</v>
          </cell>
          <cell r="S30">
            <v>4</v>
          </cell>
          <cell r="T30">
            <v>0</v>
          </cell>
        </row>
        <row r="31">
          <cell r="A31">
            <v>194</v>
          </cell>
          <cell r="B31">
            <v>36</v>
          </cell>
          <cell r="D31">
            <v>36</v>
          </cell>
          <cell r="E31">
            <v>0</v>
          </cell>
          <cell r="F31">
            <v>36</v>
          </cell>
          <cell r="G31">
            <v>0</v>
          </cell>
          <cell r="I31" t="str">
            <v>A</v>
          </cell>
          <cell r="M31">
            <v>1</v>
          </cell>
          <cell r="N31">
            <v>0</v>
          </cell>
          <cell r="R31">
            <v>0</v>
          </cell>
          <cell r="S31">
            <v>0</v>
          </cell>
          <cell r="T31">
            <v>1</v>
          </cell>
        </row>
        <row r="32">
          <cell r="A32">
            <v>193</v>
          </cell>
          <cell r="B32">
            <v>51.4</v>
          </cell>
          <cell r="D32">
            <v>51.4</v>
          </cell>
          <cell r="E32">
            <v>0</v>
          </cell>
          <cell r="F32">
            <v>51.4</v>
          </cell>
          <cell r="G32">
            <v>0</v>
          </cell>
          <cell r="I32" t="str">
            <v>B</v>
          </cell>
          <cell r="M32">
            <v>0</v>
          </cell>
          <cell r="N32">
            <v>1</v>
          </cell>
          <cell r="R32">
            <v>0</v>
          </cell>
          <cell r="S32">
            <v>4</v>
          </cell>
          <cell r="T32">
            <v>0</v>
          </cell>
        </row>
        <row r="33">
          <cell r="A33">
            <v>192</v>
          </cell>
          <cell r="B33">
            <v>60</v>
          </cell>
          <cell r="D33">
            <v>60</v>
          </cell>
          <cell r="E33">
            <v>0</v>
          </cell>
          <cell r="F33">
            <v>60</v>
          </cell>
          <cell r="G33">
            <v>0</v>
          </cell>
          <cell r="I33" t="str">
            <v>C</v>
          </cell>
          <cell r="M33">
            <v>0</v>
          </cell>
          <cell r="N33">
            <v>2</v>
          </cell>
          <cell r="R33">
            <v>0</v>
          </cell>
          <cell r="S33">
            <v>4</v>
          </cell>
          <cell r="T33">
            <v>0</v>
          </cell>
        </row>
        <row r="34">
          <cell r="A34" t="str">
            <v>한남192L1</v>
          </cell>
          <cell r="B34">
            <v>22</v>
          </cell>
          <cell r="D34">
            <v>22</v>
          </cell>
          <cell r="E34">
            <v>0</v>
          </cell>
          <cell r="F34">
            <v>22</v>
          </cell>
          <cell r="G34">
            <v>0</v>
          </cell>
          <cell r="H34">
            <v>1</v>
          </cell>
          <cell r="I34" t="str">
            <v>C</v>
          </cell>
          <cell r="M34">
            <v>0</v>
          </cell>
          <cell r="N34">
            <v>2</v>
          </cell>
          <cell r="R34">
            <v>0</v>
          </cell>
          <cell r="S34">
            <v>4</v>
          </cell>
          <cell r="T34">
            <v>0</v>
          </cell>
        </row>
        <row r="35">
          <cell r="A35" t="str">
            <v>소계1</v>
          </cell>
          <cell r="B35">
            <v>1188.5999999999999</v>
          </cell>
          <cell r="C35">
            <v>0</v>
          </cell>
          <cell r="D35">
            <v>1188.5999999999999</v>
          </cell>
          <cell r="E35">
            <v>0</v>
          </cell>
          <cell r="F35">
            <v>1188.5999999999999</v>
          </cell>
          <cell r="G35">
            <v>0</v>
          </cell>
          <cell r="H35">
            <v>1</v>
          </cell>
          <cell r="I35">
            <v>0</v>
          </cell>
          <cell r="J35">
            <v>0</v>
          </cell>
          <cell r="K35">
            <v>1</v>
          </cell>
          <cell r="L35">
            <v>1386.6999999999998</v>
          </cell>
          <cell r="M35">
            <v>16</v>
          </cell>
          <cell r="N35">
            <v>14</v>
          </cell>
          <cell r="O35">
            <v>0</v>
          </cell>
          <cell r="P35">
            <v>0</v>
          </cell>
          <cell r="Q35">
            <v>0</v>
          </cell>
          <cell r="R35">
            <v>2</v>
          </cell>
          <cell r="S35">
            <v>40</v>
          </cell>
          <cell r="T35">
            <v>16</v>
          </cell>
          <cell r="U35">
            <v>0</v>
          </cell>
        </row>
        <row r="36">
          <cell r="A36" t="str">
            <v>L2</v>
          </cell>
          <cell r="B36">
            <v>45</v>
          </cell>
          <cell r="D36">
            <v>45</v>
          </cell>
          <cell r="E36">
            <v>0</v>
          </cell>
          <cell r="F36">
            <v>45</v>
          </cell>
          <cell r="G36">
            <v>0</v>
          </cell>
          <cell r="I36" t="str">
            <v>C</v>
          </cell>
          <cell r="M36">
            <v>0</v>
          </cell>
          <cell r="N36">
            <v>2</v>
          </cell>
          <cell r="R36">
            <v>0</v>
          </cell>
          <cell r="S36">
            <v>4</v>
          </cell>
          <cell r="T36">
            <v>0</v>
          </cell>
        </row>
        <row r="37">
          <cell r="A37" t="str">
            <v>L3</v>
          </cell>
          <cell r="B37">
            <v>48</v>
          </cell>
          <cell r="D37">
            <v>48</v>
          </cell>
          <cell r="E37">
            <v>0</v>
          </cell>
          <cell r="F37">
            <v>48</v>
          </cell>
          <cell r="G37">
            <v>0</v>
          </cell>
          <cell r="I37" t="str">
            <v>A</v>
          </cell>
          <cell r="M37">
            <v>1</v>
          </cell>
          <cell r="N37">
            <v>0</v>
          </cell>
          <cell r="R37">
            <v>0</v>
          </cell>
          <cell r="S37">
            <v>0</v>
          </cell>
          <cell r="T37">
            <v>1</v>
          </cell>
        </row>
        <row r="38">
          <cell r="A38" t="str">
            <v>L4</v>
          </cell>
          <cell r="B38">
            <v>49</v>
          </cell>
          <cell r="D38">
            <v>49</v>
          </cell>
          <cell r="E38">
            <v>0</v>
          </cell>
          <cell r="F38">
            <v>49</v>
          </cell>
          <cell r="G38">
            <v>0</v>
          </cell>
          <cell r="I38" t="str">
            <v>C</v>
          </cell>
          <cell r="M38">
            <v>0</v>
          </cell>
          <cell r="N38">
            <v>2</v>
          </cell>
          <cell r="R38">
            <v>0</v>
          </cell>
          <cell r="S38">
            <v>4</v>
          </cell>
          <cell r="T38">
            <v>0</v>
          </cell>
        </row>
        <row r="39">
          <cell r="A39" t="str">
            <v>L5</v>
          </cell>
          <cell r="B39">
            <v>28</v>
          </cell>
          <cell r="D39">
            <v>28</v>
          </cell>
          <cell r="E39">
            <v>0</v>
          </cell>
          <cell r="F39">
            <v>28</v>
          </cell>
          <cell r="G39">
            <v>0</v>
          </cell>
          <cell r="I39" t="str">
            <v>C</v>
          </cell>
          <cell r="M39">
            <v>0</v>
          </cell>
          <cell r="N39">
            <v>2</v>
          </cell>
          <cell r="R39">
            <v>0</v>
          </cell>
          <cell r="S39">
            <v>4</v>
          </cell>
          <cell r="T39">
            <v>0</v>
          </cell>
        </row>
        <row r="40">
          <cell r="A40" t="str">
            <v>L6</v>
          </cell>
          <cell r="B40">
            <v>33</v>
          </cell>
          <cell r="D40">
            <v>33</v>
          </cell>
          <cell r="E40">
            <v>0</v>
          </cell>
          <cell r="F40">
            <v>33</v>
          </cell>
          <cell r="G40">
            <v>0</v>
          </cell>
          <cell r="I40" t="str">
            <v>A</v>
          </cell>
          <cell r="M40">
            <v>1</v>
          </cell>
          <cell r="N40">
            <v>0</v>
          </cell>
          <cell r="R40">
            <v>0</v>
          </cell>
          <cell r="S40">
            <v>0</v>
          </cell>
          <cell r="T40">
            <v>1</v>
          </cell>
        </row>
        <row r="41">
          <cell r="A41" t="str">
            <v>L7</v>
          </cell>
          <cell r="B41">
            <v>38</v>
          </cell>
          <cell r="D41">
            <v>38</v>
          </cell>
          <cell r="E41">
            <v>0</v>
          </cell>
          <cell r="F41">
            <v>38</v>
          </cell>
          <cell r="G41">
            <v>0</v>
          </cell>
          <cell r="I41" t="str">
            <v>A</v>
          </cell>
          <cell r="M41">
            <v>1</v>
          </cell>
          <cell r="N41">
            <v>0</v>
          </cell>
          <cell r="R41">
            <v>0</v>
          </cell>
          <cell r="S41">
            <v>0</v>
          </cell>
          <cell r="T41">
            <v>1</v>
          </cell>
        </row>
        <row r="42">
          <cell r="A42" t="str">
            <v>L8</v>
          </cell>
          <cell r="B42">
            <v>45</v>
          </cell>
          <cell r="D42">
            <v>45</v>
          </cell>
          <cell r="E42">
            <v>0</v>
          </cell>
          <cell r="F42">
            <v>45</v>
          </cell>
          <cell r="G42">
            <v>0</v>
          </cell>
          <cell r="I42" t="str">
            <v>C</v>
          </cell>
          <cell r="M42">
            <v>0</v>
          </cell>
          <cell r="N42">
            <v>2</v>
          </cell>
          <cell r="R42">
            <v>0</v>
          </cell>
          <cell r="S42">
            <v>4</v>
          </cell>
          <cell r="T42">
            <v>0</v>
          </cell>
        </row>
        <row r="43">
          <cell r="A43" t="str">
            <v>L9</v>
          </cell>
          <cell r="B43">
            <v>40</v>
          </cell>
          <cell r="D43">
            <v>40</v>
          </cell>
          <cell r="E43">
            <v>0</v>
          </cell>
          <cell r="F43">
            <v>40</v>
          </cell>
          <cell r="G43">
            <v>0</v>
          </cell>
          <cell r="I43" t="str">
            <v>A</v>
          </cell>
          <cell r="M43">
            <v>1</v>
          </cell>
          <cell r="N43">
            <v>0</v>
          </cell>
          <cell r="R43">
            <v>0</v>
          </cell>
          <cell r="S43">
            <v>0</v>
          </cell>
          <cell r="T43">
            <v>1</v>
          </cell>
        </row>
        <row r="44">
          <cell r="A44" t="str">
            <v>L10</v>
          </cell>
          <cell r="B44">
            <v>25</v>
          </cell>
          <cell r="D44">
            <v>25</v>
          </cell>
          <cell r="E44">
            <v>0</v>
          </cell>
          <cell r="F44">
            <v>25</v>
          </cell>
          <cell r="G44">
            <v>0</v>
          </cell>
          <cell r="I44" t="str">
            <v>C</v>
          </cell>
          <cell r="M44">
            <v>0</v>
          </cell>
          <cell r="N44">
            <v>2</v>
          </cell>
          <cell r="R44">
            <v>0</v>
          </cell>
          <cell r="S44">
            <v>4</v>
          </cell>
          <cell r="T44">
            <v>0</v>
          </cell>
        </row>
        <row r="45">
          <cell r="A45" t="str">
            <v>L11</v>
          </cell>
          <cell r="B45">
            <v>46</v>
          </cell>
          <cell r="D45">
            <v>46</v>
          </cell>
          <cell r="E45">
            <v>0</v>
          </cell>
          <cell r="F45">
            <v>46</v>
          </cell>
          <cell r="G45">
            <v>0</v>
          </cell>
          <cell r="I45" t="str">
            <v>C</v>
          </cell>
          <cell r="M45">
            <v>0</v>
          </cell>
          <cell r="N45">
            <v>2</v>
          </cell>
          <cell r="R45">
            <v>0</v>
          </cell>
          <cell r="S45">
            <v>4</v>
          </cell>
          <cell r="T45">
            <v>0</v>
          </cell>
        </row>
        <row r="46">
          <cell r="A46" t="str">
            <v>L12</v>
          </cell>
          <cell r="B46">
            <v>50</v>
          </cell>
          <cell r="D46">
            <v>50</v>
          </cell>
          <cell r="E46">
            <v>0</v>
          </cell>
          <cell r="F46">
            <v>50</v>
          </cell>
          <cell r="G46">
            <v>0</v>
          </cell>
          <cell r="I46" t="str">
            <v>A</v>
          </cell>
          <cell r="M46">
            <v>1</v>
          </cell>
          <cell r="N46">
            <v>0</v>
          </cell>
          <cell r="R46">
            <v>0</v>
          </cell>
          <cell r="S46">
            <v>0</v>
          </cell>
          <cell r="T46">
            <v>1</v>
          </cell>
        </row>
        <row r="47">
          <cell r="A47" t="str">
            <v>L13</v>
          </cell>
          <cell r="B47">
            <v>57</v>
          </cell>
          <cell r="D47">
            <v>57</v>
          </cell>
          <cell r="E47">
            <v>0</v>
          </cell>
          <cell r="F47">
            <v>57</v>
          </cell>
          <cell r="G47">
            <v>0</v>
          </cell>
          <cell r="I47" t="str">
            <v>C</v>
          </cell>
          <cell r="M47">
            <v>0</v>
          </cell>
          <cell r="N47">
            <v>2</v>
          </cell>
          <cell r="R47">
            <v>0</v>
          </cell>
          <cell r="S47">
            <v>4</v>
          </cell>
          <cell r="T47">
            <v>0</v>
          </cell>
        </row>
        <row r="48">
          <cell r="A48" t="str">
            <v>L13L1</v>
          </cell>
          <cell r="B48">
            <v>51</v>
          </cell>
          <cell r="D48">
            <v>51</v>
          </cell>
          <cell r="E48">
            <v>0</v>
          </cell>
          <cell r="F48">
            <v>51</v>
          </cell>
          <cell r="G48">
            <v>0</v>
          </cell>
          <cell r="I48" t="str">
            <v>B</v>
          </cell>
          <cell r="M48">
            <v>0</v>
          </cell>
          <cell r="N48">
            <v>1</v>
          </cell>
          <cell r="R48">
            <v>0</v>
          </cell>
          <cell r="S48">
            <v>4</v>
          </cell>
          <cell r="T48">
            <v>0</v>
          </cell>
        </row>
        <row r="49">
          <cell r="A49" t="str">
            <v>L2</v>
          </cell>
          <cell r="B49">
            <v>58</v>
          </cell>
          <cell r="D49">
            <v>58</v>
          </cell>
          <cell r="E49">
            <v>0</v>
          </cell>
          <cell r="F49">
            <v>58</v>
          </cell>
          <cell r="G49">
            <v>0</v>
          </cell>
          <cell r="I49" t="str">
            <v>A</v>
          </cell>
          <cell r="K49">
            <v>1</v>
          </cell>
          <cell r="M49">
            <v>1</v>
          </cell>
          <cell r="N49">
            <v>0</v>
          </cell>
          <cell r="R49">
            <v>2</v>
          </cell>
          <cell r="S49">
            <v>0</v>
          </cell>
          <cell r="T49">
            <v>1</v>
          </cell>
        </row>
        <row r="50">
          <cell r="A50" t="str">
            <v>L3</v>
          </cell>
          <cell r="B50">
            <v>58</v>
          </cell>
          <cell r="D50">
            <v>58</v>
          </cell>
          <cell r="E50">
            <v>0</v>
          </cell>
          <cell r="F50">
            <v>58</v>
          </cell>
          <cell r="G50">
            <v>0</v>
          </cell>
          <cell r="I50" t="str">
            <v>B</v>
          </cell>
          <cell r="M50">
            <v>0</v>
          </cell>
          <cell r="N50">
            <v>1</v>
          </cell>
          <cell r="R50">
            <v>0</v>
          </cell>
          <cell r="S50">
            <v>4</v>
          </cell>
          <cell r="T50">
            <v>0</v>
          </cell>
        </row>
        <row r="51">
          <cell r="A51" t="str">
            <v>한남192L13L4</v>
          </cell>
          <cell r="B51">
            <v>41</v>
          </cell>
          <cell r="D51">
            <v>41</v>
          </cell>
          <cell r="E51">
            <v>0</v>
          </cell>
          <cell r="F51">
            <v>41</v>
          </cell>
          <cell r="G51">
            <v>0</v>
          </cell>
          <cell r="I51" t="str">
            <v>A</v>
          </cell>
          <cell r="M51">
            <v>1</v>
          </cell>
          <cell r="N51">
            <v>0</v>
          </cell>
          <cell r="R51">
            <v>0</v>
          </cell>
          <cell r="S51">
            <v>0</v>
          </cell>
          <cell r="T51">
            <v>1</v>
          </cell>
        </row>
        <row r="52">
          <cell r="A52" t="str">
            <v>인입</v>
          </cell>
          <cell r="B52">
            <v>100</v>
          </cell>
          <cell r="D52">
            <v>100</v>
          </cell>
          <cell r="E52">
            <v>0</v>
          </cell>
          <cell r="F52">
            <v>100</v>
          </cell>
          <cell r="G52">
            <v>0</v>
          </cell>
          <cell r="H52">
            <v>1</v>
          </cell>
          <cell r="I52" t="str">
            <v>C</v>
          </cell>
          <cell r="M52">
            <v>0</v>
          </cell>
          <cell r="N52">
            <v>2</v>
          </cell>
          <cell r="R52">
            <v>0</v>
          </cell>
          <cell r="S52">
            <v>4</v>
          </cell>
          <cell r="T52">
            <v>0</v>
          </cell>
        </row>
        <row r="53">
          <cell r="A53" t="str">
            <v>소계2</v>
          </cell>
          <cell r="B53">
            <v>812</v>
          </cell>
          <cell r="C53">
            <v>0</v>
          </cell>
          <cell r="D53">
            <v>812</v>
          </cell>
          <cell r="E53">
            <v>0</v>
          </cell>
          <cell r="F53">
            <v>812</v>
          </cell>
          <cell r="G53">
            <v>0</v>
          </cell>
          <cell r="H53">
            <v>1</v>
          </cell>
          <cell r="I53">
            <v>0</v>
          </cell>
          <cell r="J53">
            <v>0</v>
          </cell>
          <cell r="K53">
            <v>1</v>
          </cell>
          <cell r="L53">
            <v>947.33333333333337</v>
          </cell>
          <cell r="M53">
            <v>7</v>
          </cell>
          <cell r="N53">
            <v>18</v>
          </cell>
          <cell r="O53">
            <v>0</v>
          </cell>
          <cell r="P53">
            <v>0</v>
          </cell>
          <cell r="Q53">
            <v>0</v>
          </cell>
          <cell r="R53">
            <v>2</v>
          </cell>
          <cell r="S53">
            <v>40</v>
          </cell>
          <cell r="T53">
            <v>7</v>
          </cell>
          <cell r="U53">
            <v>0</v>
          </cell>
        </row>
      </sheetData>
      <sheetData sheetId="4">
        <row r="8">
          <cell r="A8" t="str">
            <v>성수25</v>
          </cell>
          <cell r="I8" t="str">
            <v>C</v>
          </cell>
          <cell r="M8">
            <v>0</v>
          </cell>
          <cell r="N8">
            <v>2</v>
          </cell>
          <cell r="R8">
            <v>0</v>
          </cell>
          <cell r="S8">
            <v>4</v>
          </cell>
          <cell r="T8">
            <v>0</v>
          </cell>
        </row>
        <row r="9">
          <cell r="A9">
            <v>26</v>
          </cell>
          <cell r="B9">
            <v>65</v>
          </cell>
          <cell r="D9">
            <v>65</v>
          </cell>
          <cell r="E9">
            <v>0</v>
          </cell>
          <cell r="F9">
            <v>65</v>
          </cell>
          <cell r="G9">
            <v>0</v>
          </cell>
          <cell r="I9" t="str">
            <v>B</v>
          </cell>
          <cell r="M9">
            <v>0</v>
          </cell>
          <cell r="N9">
            <v>1</v>
          </cell>
          <cell r="R9">
            <v>0</v>
          </cell>
          <cell r="S9">
            <v>4</v>
          </cell>
          <cell r="T9">
            <v>0</v>
          </cell>
        </row>
        <row r="10">
          <cell r="A10">
            <v>27</v>
          </cell>
          <cell r="B10">
            <v>69.900000000000006</v>
          </cell>
          <cell r="D10">
            <v>69.900000000000006</v>
          </cell>
          <cell r="E10">
            <v>0</v>
          </cell>
          <cell r="F10">
            <v>69.900000000000006</v>
          </cell>
          <cell r="G10">
            <v>0</v>
          </cell>
          <cell r="I10" t="str">
            <v>B</v>
          </cell>
          <cell r="K10">
            <v>1</v>
          </cell>
          <cell r="M10">
            <v>0</v>
          </cell>
          <cell r="N10">
            <v>1</v>
          </cell>
          <cell r="R10">
            <v>2</v>
          </cell>
          <cell r="S10">
            <v>4</v>
          </cell>
          <cell r="T10">
            <v>0</v>
          </cell>
        </row>
        <row r="11">
          <cell r="A11" t="str">
            <v>성수28</v>
          </cell>
          <cell r="B11">
            <v>41</v>
          </cell>
          <cell r="D11">
            <v>41</v>
          </cell>
          <cell r="E11">
            <v>0</v>
          </cell>
          <cell r="F11">
            <v>41</v>
          </cell>
          <cell r="G11">
            <v>0</v>
          </cell>
          <cell r="I11" t="str">
            <v>C</v>
          </cell>
          <cell r="M11">
            <v>0</v>
          </cell>
          <cell r="N11">
            <v>2</v>
          </cell>
          <cell r="R11">
            <v>0</v>
          </cell>
          <cell r="S11">
            <v>4</v>
          </cell>
          <cell r="T11">
            <v>0</v>
          </cell>
        </row>
        <row r="12">
          <cell r="A12">
            <v>29</v>
          </cell>
          <cell r="B12">
            <v>75</v>
          </cell>
          <cell r="D12">
            <v>75</v>
          </cell>
          <cell r="E12">
            <v>0</v>
          </cell>
          <cell r="F12">
            <v>75</v>
          </cell>
          <cell r="G12">
            <v>0</v>
          </cell>
          <cell r="I12" t="str">
            <v>C</v>
          </cell>
          <cell r="L12">
            <v>0</v>
          </cell>
          <cell r="M12">
            <v>0</v>
          </cell>
          <cell r="N12">
            <v>2</v>
          </cell>
          <cell r="R12">
            <v>0</v>
          </cell>
          <cell r="S12">
            <v>4</v>
          </cell>
          <cell r="T12">
            <v>0</v>
          </cell>
        </row>
        <row r="13">
          <cell r="A13">
            <v>30</v>
          </cell>
          <cell r="B13">
            <v>50</v>
          </cell>
          <cell r="D13">
            <v>50</v>
          </cell>
          <cell r="E13">
            <v>0</v>
          </cell>
          <cell r="F13">
            <v>50</v>
          </cell>
          <cell r="G13">
            <v>0</v>
          </cell>
          <cell r="I13" t="str">
            <v>B</v>
          </cell>
          <cell r="M13">
            <v>0</v>
          </cell>
          <cell r="N13">
            <v>1</v>
          </cell>
          <cell r="R13">
            <v>0</v>
          </cell>
          <cell r="S13">
            <v>4</v>
          </cell>
          <cell r="T13">
            <v>0</v>
          </cell>
        </row>
        <row r="14">
          <cell r="A14">
            <v>31</v>
          </cell>
          <cell r="B14">
            <v>45</v>
          </cell>
          <cell r="D14">
            <v>45</v>
          </cell>
          <cell r="E14">
            <v>0</v>
          </cell>
          <cell r="F14">
            <v>45</v>
          </cell>
          <cell r="G14">
            <v>0</v>
          </cell>
          <cell r="I14" t="str">
            <v>C</v>
          </cell>
          <cell r="M14">
            <v>0</v>
          </cell>
          <cell r="N14">
            <v>2</v>
          </cell>
          <cell r="R14">
            <v>0</v>
          </cell>
          <cell r="S14">
            <v>4</v>
          </cell>
          <cell r="T14">
            <v>0</v>
          </cell>
        </row>
        <row r="15">
          <cell r="A15">
            <v>32</v>
          </cell>
          <cell r="B15">
            <v>44</v>
          </cell>
          <cell r="D15">
            <v>44</v>
          </cell>
          <cell r="E15">
            <v>0</v>
          </cell>
          <cell r="F15">
            <v>44</v>
          </cell>
          <cell r="G15">
            <v>0</v>
          </cell>
          <cell r="I15" t="str">
            <v>A</v>
          </cell>
          <cell r="M15">
            <v>1</v>
          </cell>
          <cell r="N15">
            <v>0</v>
          </cell>
          <cell r="R15">
            <v>0</v>
          </cell>
          <cell r="S15">
            <v>0</v>
          </cell>
          <cell r="T15">
            <v>1</v>
          </cell>
        </row>
        <row r="16">
          <cell r="A16">
            <v>33</v>
          </cell>
          <cell r="B16">
            <v>63.3</v>
          </cell>
          <cell r="D16">
            <v>63.3</v>
          </cell>
          <cell r="E16">
            <v>0</v>
          </cell>
          <cell r="F16">
            <v>63.3</v>
          </cell>
          <cell r="G16">
            <v>0</v>
          </cell>
          <cell r="I16" t="str">
            <v>A</v>
          </cell>
          <cell r="M16">
            <v>1</v>
          </cell>
          <cell r="N16">
            <v>0</v>
          </cell>
          <cell r="R16">
            <v>0</v>
          </cell>
          <cell r="S16">
            <v>0</v>
          </cell>
          <cell r="T16">
            <v>1</v>
          </cell>
        </row>
        <row r="17">
          <cell r="A17">
            <v>34</v>
          </cell>
          <cell r="B17">
            <v>65.400000000000006</v>
          </cell>
          <cell r="D17">
            <v>65.400000000000006</v>
          </cell>
          <cell r="E17">
            <v>0</v>
          </cell>
          <cell r="F17">
            <v>65.400000000000006</v>
          </cell>
          <cell r="G17">
            <v>0</v>
          </cell>
          <cell r="I17" t="str">
            <v>B</v>
          </cell>
          <cell r="M17">
            <v>0</v>
          </cell>
          <cell r="N17">
            <v>1</v>
          </cell>
          <cell r="R17">
            <v>0</v>
          </cell>
          <cell r="S17">
            <v>4</v>
          </cell>
          <cell r="T17">
            <v>0</v>
          </cell>
        </row>
        <row r="18">
          <cell r="A18">
            <v>35</v>
          </cell>
          <cell r="B18">
            <v>56.5</v>
          </cell>
          <cell r="D18">
            <v>56.5</v>
          </cell>
          <cell r="E18">
            <v>0</v>
          </cell>
          <cell r="F18">
            <v>56.5</v>
          </cell>
          <cell r="G18">
            <v>0</v>
          </cell>
          <cell r="I18" t="str">
            <v>A</v>
          </cell>
          <cell r="M18">
            <v>1</v>
          </cell>
          <cell r="N18">
            <v>0</v>
          </cell>
          <cell r="R18">
            <v>0</v>
          </cell>
          <cell r="S18">
            <v>0</v>
          </cell>
          <cell r="T18">
            <v>1</v>
          </cell>
        </row>
        <row r="19">
          <cell r="A19">
            <v>36</v>
          </cell>
          <cell r="B19">
            <v>55.9</v>
          </cell>
          <cell r="D19">
            <v>55.9</v>
          </cell>
          <cell r="E19">
            <v>0</v>
          </cell>
          <cell r="F19">
            <v>55.9</v>
          </cell>
          <cell r="G19">
            <v>0</v>
          </cell>
          <cell r="I19" t="str">
            <v>A</v>
          </cell>
          <cell r="M19">
            <v>1</v>
          </cell>
          <cell r="N19">
            <v>0</v>
          </cell>
          <cell r="R19">
            <v>0</v>
          </cell>
          <cell r="S19">
            <v>0</v>
          </cell>
          <cell r="T19">
            <v>1</v>
          </cell>
        </row>
        <row r="20">
          <cell r="A20">
            <v>37</v>
          </cell>
          <cell r="B20">
            <v>54</v>
          </cell>
          <cell r="D20">
            <v>54</v>
          </cell>
          <cell r="E20">
            <v>0</v>
          </cell>
          <cell r="F20">
            <v>54</v>
          </cell>
          <cell r="G20">
            <v>0</v>
          </cell>
          <cell r="I20" t="str">
            <v>B</v>
          </cell>
          <cell r="M20">
            <v>0</v>
          </cell>
          <cell r="N20">
            <v>1</v>
          </cell>
          <cell r="R20">
            <v>0</v>
          </cell>
          <cell r="S20">
            <v>4</v>
          </cell>
          <cell r="T20">
            <v>0</v>
          </cell>
        </row>
        <row r="21">
          <cell r="A21">
            <v>38</v>
          </cell>
          <cell r="B21">
            <v>51</v>
          </cell>
          <cell r="D21">
            <v>51</v>
          </cell>
          <cell r="E21">
            <v>0</v>
          </cell>
          <cell r="F21">
            <v>51</v>
          </cell>
          <cell r="G21">
            <v>0</v>
          </cell>
          <cell r="I21" t="str">
            <v>A</v>
          </cell>
          <cell r="M21">
            <v>1</v>
          </cell>
          <cell r="N21">
            <v>0</v>
          </cell>
          <cell r="R21">
            <v>0</v>
          </cell>
          <cell r="S21">
            <v>0</v>
          </cell>
          <cell r="T21">
            <v>1</v>
          </cell>
        </row>
        <row r="22">
          <cell r="A22">
            <v>39</v>
          </cell>
          <cell r="B22">
            <v>51.2</v>
          </cell>
          <cell r="D22">
            <v>51.2</v>
          </cell>
          <cell r="E22">
            <v>0</v>
          </cell>
          <cell r="F22">
            <v>51.2</v>
          </cell>
          <cell r="G22">
            <v>0</v>
          </cell>
          <cell r="I22" t="str">
            <v>A</v>
          </cell>
          <cell r="M22">
            <v>1</v>
          </cell>
          <cell r="N22">
            <v>0</v>
          </cell>
          <cell r="R22">
            <v>0</v>
          </cell>
          <cell r="S22">
            <v>0</v>
          </cell>
          <cell r="T22">
            <v>1</v>
          </cell>
        </row>
        <row r="23">
          <cell r="A23">
            <v>40</v>
          </cell>
          <cell r="B23">
            <v>51</v>
          </cell>
          <cell r="D23">
            <v>51</v>
          </cell>
          <cell r="E23">
            <v>0</v>
          </cell>
          <cell r="F23">
            <v>51</v>
          </cell>
          <cell r="G23">
            <v>0</v>
          </cell>
          <cell r="I23" t="str">
            <v>A</v>
          </cell>
          <cell r="M23">
            <v>1</v>
          </cell>
          <cell r="N23">
            <v>0</v>
          </cell>
          <cell r="R23">
            <v>0</v>
          </cell>
          <cell r="S23">
            <v>0</v>
          </cell>
          <cell r="T23">
            <v>1</v>
          </cell>
        </row>
        <row r="24">
          <cell r="A24">
            <v>41</v>
          </cell>
          <cell r="B24">
            <v>50.7</v>
          </cell>
          <cell r="D24">
            <v>50.7</v>
          </cell>
          <cell r="E24">
            <v>0</v>
          </cell>
          <cell r="F24">
            <v>50.7</v>
          </cell>
          <cell r="G24">
            <v>0</v>
          </cell>
          <cell r="I24" t="str">
            <v>A</v>
          </cell>
          <cell r="M24">
            <v>1</v>
          </cell>
          <cell r="N24">
            <v>0</v>
          </cell>
          <cell r="R24">
            <v>0</v>
          </cell>
          <cell r="S24">
            <v>0</v>
          </cell>
          <cell r="T24">
            <v>1</v>
          </cell>
        </row>
        <row r="25">
          <cell r="A25">
            <v>42</v>
          </cell>
          <cell r="B25">
            <v>53.2</v>
          </cell>
          <cell r="D25">
            <v>53.2</v>
          </cell>
          <cell r="E25">
            <v>0</v>
          </cell>
          <cell r="F25">
            <v>53.2</v>
          </cell>
          <cell r="G25">
            <v>0</v>
          </cell>
          <cell r="I25" t="str">
            <v>A</v>
          </cell>
          <cell r="K25">
            <v>1</v>
          </cell>
          <cell r="M25">
            <v>1</v>
          </cell>
          <cell r="N25">
            <v>0</v>
          </cell>
          <cell r="R25">
            <v>2</v>
          </cell>
          <cell r="S25">
            <v>0</v>
          </cell>
          <cell r="T25">
            <v>1</v>
          </cell>
        </row>
        <row r="26">
          <cell r="A26">
            <v>43</v>
          </cell>
          <cell r="B26">
            <v>48.7</v>
          </cell>
          <cell r="D26">
            <v>48.7</v>
          </cell>
          <cell r="E26">
            <v>0</v>
          </cell>
          <cell r="F26">
            <v>48.7</v>
          </cell>
          <cell r="G26">
            <v>0</v>
          </cell>
          <cell r="I26" t="str">
            <v>A</v>
          </cell>
          <cell r="M26">
            <v>1</v>
          </cell>
          <cell r="N26">
            <v>0</v>
          </cell>
          <cell r="R26">
            <v>0</v>
          </cell>
          <cell r="S26">
            <v>0</v>
          </cell>
          <cell r="T26">
            <v>1</v>
          </cell>
        </row>
        <row r="27">
          <cell r="A27">
            <v>44</v>
          </cell>
          <cell r="B27">
            <v>54.2</v>
          </cell>
          <cell r="D27">
            <v>54.2</v>
          </cell>
          <cell r="E27">
            <v>0</v>
          </cell>
          <cell r="F27">
            <v>54.2</v>
          </cell>
          <cell r="G27">
            <v>0</v>
          </cell>
          <cell r="I27" t="str">
            <v>B</v>
          </cell>
          <cell r="M27">
            <v>0</v>
          </cell>
          <cell r="N27">
            <v>1</v>
          </cell>
          <cell r="R27">
            <v>0</v>
          </cell>
          <cell r="S27">
            <v>4</v>
          </cell>
          <cell r="T27">
            <v>0</v>
          </cell>
        </row>
        <row r="28">
          <cell r="A28">
            <v>45</v>
          </cell>
          <cell r="B28">
            <v>48</v>
          </cell>
          <cell r="D28">
            <v>48</v>
          </cell>
          <cell r="E28">
            <v>0</v>
          </cell>
          <cell r="F28">
            <v>48</v>
          </cell>
          <cell r="G28">
            <v>0</v>
          </cell>
          <cell r="I28" t="str">
            <v>A</v>
          </cell>
          <cell r="M28">
            <v>1</v>
          </cell>
          <cell r="N28">
            <v>0</v>
          </cell>
          <cell r="R28">
            <v>0</v>
          </cell>
          <cell r="S28">
            <v>0</v>
          </cell>
          <cell r="T28">
            <v>1</v>
          </cell>
        </row>
        <row r="29">
          <cell r="A29">
            <v>46</v>
          </cell>
          <cell r="B29">
            <v>50</v>
          </cell>
          <cell r="D29">
            <v>50</v>
          </cell>
          <cell r="E29">
            <v>0</v>
          </cell>
          <cell r="F29">
            <v>50</v>
          </cell>
          <cell r="G29">
            <v>0</v>
          </cell>
          <cell r="I29" t="str">
            <v>A</v>
          </cell>
          <cell r="M29">
            <v>1</v>
          </cell>
          <cell r="N29">
            <v>0</v>
          </cell>
          <cell r="R29">
            <v>0</v>
          </cell>
          <cell r="S29">
            <v>0</v>
          </cell>
          <cell r="T29">
            <v>1</v>
          </cell>
        </row>
        <row r="30">
          <cell r="A30" t="str">
            <v>성수47</v>
          </cell>
          <cell r="B30">
            <v>53.1</v>
          </cell>
          <cell r="D30">
            <v>53.1</v>
          </cell>
          <cell r="E30">
            <v>0</v>
          </cell>
          <cell r="F30">
            <v>53.1</v>
          </cell>
          <cell r="G30">
            <v>0</v>
          </cell>
          <cell r="H30">
            <v>1</v>
          </cell>
          <cell r="I30" t="str">
            <v>B</v>
          </cell>
          <cell r="M30">
            <v>0</v>
          </cell>
          <cell r="N30">
            <v>1</v>
          </cell>
          <cell r="R30">
            <v>0</v>
          </cell>
          <cell r="S30">
            <v>4</v>
          </cell>
          <cell r="T30">
            <v>0</v>
          </cell>
        </row>
        <row r="31">
          <cell r="A31" t="str">
            <v>소계1</v>
          </cell>
          <cell r="B31">
            <v>1196.1000000000001</v>
          </cell>
          <cell r="C31">
            <v>0</v>
          </cell>
          <cell r="D31">
            <v>1196.1000000000001</v>
          </cell>
          <cell r="E31">
            <v>0</v>
          </cell>
          <cell r="F31">
            <v>1196.1000000000001</v>
          </cell>
          <cell r="G31">
            <v>0</v>
          </cell>
          <cell r="H31">
            <v>1</v>
          </cell>
          <cell r="I31">
            <v>0</v>
          </cell>
          <cell r="J31">
            <v>0</v>
          </cell>
          <cell r="K31">
            <v>2</v>
          </cell>
          <cell r="L31">
            <v>1395.45</v>
          </cell>
          <cell r="M31">
            <v>12</v>
          </cell>
          <cell r="N31">
            <v>13</v>
          </cell>
          <cell r="O31">
            <v>0</v>
          </cell>
          <cell r="P31">
            <v>0</v>
          </cell>
          <cell r="Q31">
            <v>0</v>
          </cell>
          <cell r="R31">
            <v>4</v>
          </cell>
          <cell r="S31">
            <v>40</v>
          </cell>
          <cell r="T31">
            <v>12</v>
          </cell>
          <cell r="U31">
            <v>0</v>
          </cell>
        </row>
        <row r="32">
          <cell r="A32" t="str">
            <v>성수48</v>
          </cell>
          <cell r="B32">
            <v>49.2</v>
          </cell>
          <cell r="D32">
            <v>49.2</v>
          </cell>
          <cell r="E32">
            <v>0</v>
          </cell>
          <cell r="F32">
            <v>49.2</v>
          </cell>
          <cell r="G32">
            <v>0</v>
          </cell>
          <cell r="I32" t="str">
            <v>A</v>
          </cell>
          <cell r="M32">
            <v>1</v>
          </cell>
          <cell r="N32">
            <v>0</v>
          </cell>
          <cell r="R32">
            <v>0</v>
          </cell>
          <cell r="S32">
            <v>0</v>
          </cell>
          <cell r="T32">
            <v>1</v>
          </cell>
        </row>
        <row r="33">
          <cell r="A33">
            <v>49</v>
          </cell>
          <cell r="B33">
            <v>34</v>
          </cell>
          <cell r="D33">
            <v>34</v>
          </cell>
          <cell r="E33">
            <v>0</v>
          </cell>
          <cell r="F33">
            <v>34</v>
          </cell>
          <cell r="G33">
            <v>0</v>
          </cell>
          <cell r="I33" t="str">
            <v>C</v>
          </cell>
          <cell r="M33">
            <v>0</v>
          </cell>
          <cell r="N33">
            <v>2</v>
          </cell>
          <cell r="R33">
            <v>0</v>
          </cell>
          <cell r="S33">
            <v>4</v>
          </cell>
          <cell r="T33">
            <v>0</v>
          </cell>
        </row>
        <row r="34">
          <cell r="A34">
            <v>50</v>
          </cell>
          <cell r="B34">
            <v>58</v>
          </cell>
          <cell r="D34">
            <v>58</v>
          </cell>
          <cell r="E34">
            <v>0</v>
          </cell>
          <cell r="F34">
            <v>58</v>
          </cell>
          <cell r="G34">
            <v>0</v>
          </cell>
          <cell r="I34" t="str">
            <v>B</v>
          </cell>
          <cell r="M34">
            <v>0</v>
          </cell>
          <cell r="N34">
            <v>1</v>
          </cell>
          <cell r="R34">
            <v>0</v>
          </cell>
          <cell r="S34">
            <v>4</v>
          </cell>
          <cell r="T34">
            <v>0</v>
          </cell>
        </row>
        <row r="35">
          <cell r="A35">
            <v>51</v>
          </cell>
          <cell r="B35">
            <v>58.5</v>
          </cell>
          <cell r="D35">
            <v>58.5</v>
          </cell>
          <cell r="E35">
            <v>0</v>
          </cell>
          <cell r="F35">
            <v>58.5</v>
          </cell>
          <cell r="G35">
            <v>0</v>
          </cell>
          <cell r="I35" t="str">
            <v>B</v>
          </cell>
          <cell r="M35">
            <v>0</v>
          </cell>
          <cell r="N35">
            <v>1</v>
          </cell>
          <cell r="R35">
            <v>0</v>
          </cell>
          <cell r="S35">
            <v>4</v>
          </cell>
          <cell r="T35">
            <v>0</v>
          </cell>
        </row>
        <row r="36">
          <cell r="A36">
            <v>52</v>
          </cell>
          <cell r="B36">
            <v>59</v>
          </cell>
          <cell r="D36">
            <v>59</v>
          </cell>
          <cell r="E36">
            <v>0</v>
          </cell>
          <cell r="F36">
            <v>59</v>
          </cell>
          <cell r="G36">
            <v>0</v>
          </cell>
          <cell r="I36" t="str">
            <v>C</v>
          </cell>
          <cell r="M36">
            <v>0</v>
          </cell>
          <cell r="N36">
            <v>2</v>
          </cell>
          <cell r="R36">
            <v>0</v>
          </cell>
          <cell r="S36">
            <v>4</v>
          </cell>
          <cell r="T36">
            <v>0</v>
          </cell>
        </row>
        <row r="37">
          <cell r="A37">
            <v>53</v>
          </cell>
          <cell r="B37">
            <v>63.1</v>
          </cell>
          <cell r="D37">
            <v>63.1</v>
          </cell>
          <cell r="E37">
            <v>0</v>
          </cell>
          <cell r="F37">
            <v>63.1</v>
          </cell>
          <cell r="G37">
            <v>0</v>
          </cell>
          <cell r="I37" t="str">
            <v>C</v>
          </cell>
          <cell r="M37">
            <v>0</v>
          </cell>
          <cell r="N37">
            <v>2</v>
          </cell>
          <cell r="R37">
            <v>0</v>
          </cell>
          <cell r="S37">
            <v>4</v>
          </cell>
          <cell r="T37">
            <v>0</v>
          </cell>
        </row>
        <row r="38">
          <cell r="A38">
            <v>54</v>
          </cell>
          <cell r="B38">
            <v>63</v>
          </cell>
          <cell r="D38">
            <v>63</v>
          </cell>
          <cell r="E38">
            <v>0</v>
          </cell>
          <cell r="F38">
            <v>63</v>
          </cell>
          <cell r="G38">
            <v>0</v>
          </cell>
          <cell r="I38" t="str">
            <v>B</v>
          </cell>
          <cell r="K38">
            <v>1</v>
          </cell>
          <cell r="M38">
            <v>0</v>
          </cell>
          <cell r="N38">
            <v>1</v>
          </cell>
          <cell r="R38">
            <v>2</v>
          </cell>
          <cell r="S38">
            <v>4</v>
          </cell>
          <cell r="T38">
            <v>0</v>
          </cell>
        </row>
        <row r="39">
          <cell r="A39">
            <v>55</v>
          </cell>
          <cell r="B39">
            <v>60</v>
          </cell>
          <cell r="D39">
            <v>60</v>
          </cell>
          <cell r="E39">
            <v>0</v>
          </cell>
          <cell r="F39">
            <v>60</v>
          </cell>
          <cell r="G39">
            <v>0</v>
          </cell>
          <cell r="I39" t="str">
            <v>C</v>
          </cell>
          <cell r="M39">
            <v>0</v>
          </cell>
          <cell r="N39">
            <v>2</v>
          </cell>
          <cell r="R39">
            <v>0</v>
          </cell>
          <cell r="S39">
            <v>4</v>
          </cell>
          <cell r="T39">
            <v>0</v>
          </cell>
        </row>
        <row r="40">
          <cell r="A40">
            <v>56</v>
          </cell>
          <cell r="B40">
            <v>16</v>
          </cell>
          <cell r="D40">
            <v>16</v>
          </cell>
          <cell r="E40">
            <v>0</v>
          </cell>
          <cell r="F40">
            <v>16</v>
          </cell>
          <cell r="G40">
            <v>0</v>
          </cell>
          <cell r="I40" t="str">
            <v>C</v>
          </cell>
          <cell r="M40">
            <v>0</v>
          </cell>
          <cell r="N40">
            <v>2</v>
          </cell>
          <cell r="R40">
            <v>0</v>
          </cell>
          <cell r="S40">
            <v>4</v>
          </cell>
          <cell r="T40">
            <v>0</v>
          </cell>
        </row>
        <row r="41">
          <cell r="A41">
            <v>57</v>
          </cell>
          <cell r="B41">
            <v>34</v>
          </cell>
          <cell r="D41">
            <v>34</v>
          </cell>
          <cell r="E41">
            <v>0</v>
          </cell>
          <cell r="F41">
            <v>34</v>
          </cell>
          <cell r="G41">
            <v>0</v>
          </cell>
          <cell r="I41" t="str">
            <v>A</v>
          </cell>
          <cell r="M41">
            <v>1</v>
          </cell>
          <cell r="N41">
            <v>0</v>
          </cell>
          <cell r="R41">
            <v>0</v>
          </cell>
          <cell r="S41">
            <v>0</v>
          </cell>
          <cell r="T41">
            <v>1</v>
          </cell>
        </row>
        <row r="42">
          <cell r="A42">
            <v>58</v>
          </cell>
          <cell r="B42">
            <v>45</v>
          </cell>
          <cell r="D42">
            <v>45</v>
          </cell>
          <cell r="E42">
            <v>0</v>
          </cell>
          <cell r="F42">
            <v>45</v>
          </cell>
          <cell r="G42">
            <v>0</v>
          </cell>
          <cell r="I42" t="str">
            <v>B</v>
          </cell>
          <cell r="M42">
            <v>0</v>
          </cell>
          <cell r="N42">
            <v>1</v>
          </cell>
          <cell r="R42">
            <v>0</v>
          </cell>
          <cell r="S42">
            <v>4</v>
          </cell>
          <cell r="T42">
            <v>0</v>
          </cell>
        </row>
        <row r="43">
          <cell r="A43">
            <v>59</v>
          </cell>
          <cell r="B43">
            <v>40</v>
          </cell>
          <cell r="D43">
            <v>40</v>
          </cell>
          <cell r="E43">
            <v>0</v>
          </cell>
          <cell r="F43">
            <v>40</v>
          </cell>
          <cell r="G43">
            <v>0</v>
          </cell>
          <cell r="I43" t="str">
            <v>C</v>
          </cell>
          <cell r="M43">
            <v>0</v>
          </cell>
          <cell r="N43">
            <v>2</v>
          </cell>
          <cell r="R43">
            <v>0</v>
          </cell>
          <cell r="S43">
            <v>4</v>
          </cell>
          <cell r="T43">
            <v>0</v>
          </cell>
        </row>
        <row r="44">
          <cell r="A44">
            <v>60</v>
          </cell>
          <cell r="B44">
            <v>54</v>
          </cell>
          <cell r="D44">
            <v>54</v>
          </cell>
          <cell r="E44">
            <v>0</v>
          </cell>
          <cell r="F44">
            <v>54</v>
          </cell>
          <cell r="G44">
            <v>0</v>
          </cell>
          <cell r="I44" t="str">
            <v>C</v>
          </cell>
          <cell r="M44">
            <v>0</v>
          </cell>
          <cell r="N44">
            <v>2</v>
          </cell>
          <cell r="R44">
            <v>0</v>
          </cell>
          <cell r="S44">
            <v>4</v>
          </cell>
          <cell r="T44">
            <v>0</v>
          </cell>
        </row>
        <row r="45">
          <cell r="A45">
            <v>61</v>
          </cell>
          <cell r="B45">
            <v>44.5</v>
          </cell>
          <cell r="D45">
            <v>44.5</v>
          </cell>
          <cell r="E45">
            <v>0</v>
          </cell>
          <cell r="F45">
            <v>44.5</v>
          </cell>
          <cell r="G45">
            <v>0</v>
          </cell>
          <cell r="I45" t="str">
            <v>A</v>
          </cell>
          <cell r="M45">
            <v>1</v>
          </cell>
          <cell r="N45">
            <v>0</v>
          </cell>
          <cell r="R45">
            <v>0</v>
          </cell>
          <cell r="S45">
            <v>0</v>
          </cell>
          <cell r="T45">
            <v>1</v>
          </cell>
        </row>
        <row r="46">
          <cell r="A46">
            <v>62</v>
          </cell>
          <cell r="B46">
            <v>30.7</v>
          </cell>
          <cell r="D46">
            <v>30.7</v>
          </cell>
          <cell r="E46">
            <v>0</v>
          </cell>
          <cell r="F46">
            <v>30.7</v>
          </cell>
          <cell r="G46">
            <v>0</v>
          </cell>
          <cell r="I46" t="str">
            <v>C</v>
          </cell>
          <cell r="M46">
            <v>0</v>
          </cell>
          <cell r="N46">
            <v>2</v>
          </cell>
          <cell r="R46">
            <v>0</v>
          </cell>
          <cell r="S46">
            <v>4</v>
          </cell>
          <cell r="T46">
            <v>0</v>
          </cell>
        </row>
        <row r="47">
          <cell r="A47">
            <v>63</v>
          </cell>
          <cell r="B47">
            <v>46.8</v>
          </cell>
          <cell r="D47">
            <v>46.8</v>
          </cell>
          <cell r="E47">
            <v>0</v>
          </cell>
          <cell r="F47">
            <v>46.8</v>
          </cell>
          <cell r="G47">
            <v>0</v>
          </cell>
          <cell r="I47" t="str">
            <v>B</v>
          </cell>
          <cell r="M47">
            <v>0</v>
          </cell>
          <cell r="N47">
            <v>1</v>
          </cell>
          <cell r="R47">
            <v>0</v>
          </cell>
          <cell r="S47">
            <v>4</v>
          </cell>
          <cell r="T47">
            <v>0</v>
          </cell>
        </row>
        <row r="48">
          <cell r="A48">
            <v>64</v>
          </cell>
          <cell r="B48">
            <v>48.4</v>
          </cell>
          <cell r="D48">
            <v>48.4</v>
          </cell>
          <cell r="E48">
            <v>0</v>
          </cell>
          <cell r="F48">
            <v>48.4</v>
          </cell>
          <cell r="G48">
            <v>0</v>
          </cell>
          <cell r="I48" t="str">
            <v>A</v>
          </cell>
          <cell r="M48">
            <v>1</v>
          </cell>
          <cell r="N48">
            <v>0</v>
          </cell>
          <cell r="R48">
            <v>0</v>
          </cell>
          <cell r="S48">
            <v>0</v>
          </cell>
          <cell r="T48">
            <v>1</v>
          </cell>
        </row>
        <row r="49">
          <cell r="A49">
            <v>65</v>
          </cell>
          <cell r="B49">
            <v>31.6</v>
          </cell>
          <cell r="D49">
            <v>31.6</v>
          </cell>
          <cell r="E49">
            <v>0</v>
          </cell>
          <cell r="F49">
            <v>31.6</v>
          </cell>
          <cell r="G49">
            <v>0</v>
          </cell>
          <cell r="I49" t="str">
            <v>C</v>
          </cell>
          <cell r="M49">
            <v>0</v>
          </cell>
          <cell r="N49">
            <v>2</v>
          </cell>
          <cell r="R49">
            <v>0</v>
          </cell>
          <cell r="S49">
            <v>4</v>
          </cell>
          <cell r="T49">
            <v>0</v>
          </cell>
        </row>
        <row r="50">
          <cell r="A50">
            <v>66</v>
          </cell>
          <cell r="B50">
            <v>38.9</v>
          </cell>
          <cell r="D50">
            <v>38.9</v>
          </cell>
          <cell r="E50">
            <v>0</v>
          </cell>
          <cell r="F50">
            <v>38.9</v>
          </cell>
          <cell r="G50">
            <v>0</v>
          </cell>
          <cell r="I50" t="str">
            <v>C</v>
          </cell>
          <cell r="M50">
            <v>0</v>
          </cell>
          <cell r="N50">
            <v>2</v>
          </cell>
          <cell r="R50">
            <v>0</v>
          </cell>
          <cell r="S50">
            <v>4</v>
          </cell>
          <cell r="T50">
            <v>0</v>
          </cell>
        </row>
        <row r="51">
          <cell r="A51">
            <v>67</v>
          </cell>
          <cell r="B51">
            <v>67.900000000000006</v>
          </cell>
          <cell r="D51">
            <v>67.900000000000006</v>
          </cell>
          <cell r="E51">
            <v>0</v>
          </cell>
          <cell r="F51">
            <v>67.900000000000006</v>
          </cell>
          <cell r="G51">
            <v>0</v>
          </cell>
          <cell r="I51" t="str">
            <v>A</v>
          </cell>
          <cell r="M51">
            <v>1</v>
          </cell>
          <cell r="N51">
            <v>0</v>
          </cell>
          <cell r="R51">
            <v>0</v>
          </cell>
          <cell r="S51">
            <v>0</v>
          </cell>
          <cell r="T51">
            <v>1</v>
          </cell>
        </row>
        <row r="52">
          <cell r="A52">
            <v>68</v>
          </cell>
          <cell r="B52">
            <v>42.5</v>
          </cell>
          <cell r="D52">
            <v>42.5</v>
          </cell>
          <cell r="E52">
            <v>0</v>
          </cell>
          <cell r="F52">
            <v>42.5</v>
          </cell>
          <cell r="G52">
            <v>0</v>
          </cell>
          <cell r="I52" t="str">
            <v>B</v>
          </cell>
          <cell r="K52">
            <v>1</v>
          </cell>
          <cell r="M52">
            <v>0</v>
          </cell>
          <cell r="N52">
            <v>1</v>
          </cell>
          <cell r="R52">
            <v>2</v>
          </cell>
          <cell r="S52">
            <v>4</v>
          </cell>
          <cell r="T52">
            <v>0</v>
          </cell>
        </row>
        <row r="53">
          <cell r="A53">
            <v>69</v>
          </cell>
          <cell r="B53">
            <v>56</v>
          </cell>
          <cell r="D53">
            <v>56</v>
          </cell>
          <cell r="E53">
            <v>0</v>
          </cell>
          <cell r="F53">
            <v>56</v>
          </cell>
          <cell r="G53">
            <v>0</v>
          </cell>
          <cell r="I53" t="str">
            <v>A</v>
          </cell>
          <cell r="M53">
            <v>1</v>
          </cell>
          <cell r="N53">
            <v>0</v>
          </cell>
          <cell r="R53">
            <v>0</v>
          </cell>
          <cell r="S53">
            <v>0</v>
          </cell>
          <cell r="T53">
            <v>1</v>
          </cell>
        </row>
        <row r="54">
          <cell r="A54" t="str">
            <v>성수70</v>
          </cell>
          <cell r="B54">
            <v>51.7</v>
          </cell>
          <cell r="D54">
            <v>51.7</v>
          </cell>
          <cell r="E54">
            <v>0</v>
          </cell>
          <cell r="F54">
            <v>51.7</v>
          </cell>
          <cell r="G54">
            <v>0</v>
          </cell>
          <cell r="I54" t="str">
            <v>A</v>
          </cell>
          <cell r="M54">
            <v>1</v>
          </cell>
          <cell r="N54">
            <v>0</v>
          </cell>
          <cell r="R54">
            <v>0</v>
          </cell>
          <cell r="S54">
            <v>0</v>
          </cell>
          <cell r="T54">
            <v>1</v>
          </cell>
        </row>
        <row r="55">
          <cell r="A55" t="str">
            <v>성수70R1</v>
          </cell>
          <cell r="B55">
            <v>51.5</v>
          </cell>
          <cell r="D55">
            <v>51.5</v>
          </cell>
          <cell r="E55">
            <v>0</v>
          </cell>
          <cell r="F55">
            <v>51.5</v>
          </cell>
          <cell r="G55">
            <v>0</v>
          </cell>
          <cell r="I55" t="str">
            <v>A</v>
          </cell>
          <cell r="M55">
            <v>1</v>
          </cell>
          <cell r="N55">
            <v>0</v>
          </cell>
          <cell r="R55">
            <v>0</v>
          </cell>
          <cell r="S55">
            <v>0</v>
          </cell>
          <cell r="T55">
            <v>1</v>
          </cell>
        </row>
        <row r="56">
          <cell r="A56" t="str">
            <v>R2</v>
          </cell>
          <cell r="B56">
            <v>40.5</v>
          </cell>
          <cell r="D56">
            <v>40.5</v>
          </cell>
          <cell r="E56">
            <v>0</v>
          </cell>
          <cell r="F56">
            <v>40.5</v>
          </cell>
          <cell r="G56">
            <v>0</v>
          </cell>
          <cell r="H56">
            <v>1</v>
          </cell>
          <cell r="I56" t="str">
            <v>A</v>
          </cell>
          <cell r="M56">
            <v>1</v>
          </cell>
          <cell r="N56">
            <v>0</v>
          </cell>
          <cell r="R56">
            <v>0</v>
          </cell>
          <cell r="S56">
            <v>0</v>
          </cell>
          <cell r="T56">
            <v>1</v>
          </cell>
        </row>
        <row r="57">
          <cell r="A57" t="str">
            <v>소계2</v>
          </cell>
          <cell r="B57">
            <v>1184.8</v>
          </cell>
          <cell r="C57">
            <v>0</v>
          </cell>
          <cell r="D57">
            <v>1184.8</v>
          </cell>
          <cell r="E57">
            <v>0</v>
          </cell>
          <cell r="F57">
            <v>1184.8</v>
          </cell>
          <cell r="G57">
            <v>0</v>
          </cell>
          <cell r="H57">
            <v>1</v>
          </cell>
          <cell r="I57">
            <v>0</v>
          </cell>
          <cell r="J57">
            <v>0</v>
          </cell>
          <cell r="K57">
            <v>2</v>
          </cell>
          <cell r="L57">
            <v>1382.2666666666667</v>
          </cell>
          <cell r="M57">
            <v>9</v>
          </cell>
          <cell r="N57">
            <v>26</v>
          </cell>
          <cell r="O57">
            <v>0</v>
          </cell>
          <cell r="P57">
            <v>0</v>
          </cell>
          <cell r="Q57">
            <v>0</v>
          </cell>
          <cell r="R57">
            <v>4</v>
          </cell>
          <cell r="S57">
            <v>64</v>
          </cell>
          <cell r="T57">
            <v>9</v>
          </cell>
          <cell r="U57">
            <v>0</v>
          </cell>
        </row>
        <row r="58">
          <cell r="A58" t="str">
            <v>R3</v>
          </cell>
          <cell r="B58">
            <v>49.9</v>
          </cell>
          <cell r="D58">
            <v>49.9</v>
          </cell>
          <cell r="E58">
            <v>0</v>
          </cell>
          <cell r="F58">
            <v>49.9</v>
          </cell>
          <cell r="G58">
            <v>0</v>
          </cell>
          <cell r="I58" t="str">
            <v>A</v>
          </cell>
          <cell r="M58">
            <v>1</v>
          </cell>
          <cell r="N58">
            <v>0</v>
          </cell>
          <cell r="R58">
            <v>0</v>
          </cell>
          <cell r="S58">
            <v>0</v>
          </cell>
          <cell r="T58">
            <v>1</v>
          </cell>
        </row>
        <row r="59">
          <cell r="A59" t="str">
            <v>성수70R4</v>
          </cell>
          <cell r="B59">
            <v>48.9</v>
          </cell>
          <cell r="D59">
            <v>48.9</v>
          </cell>
          <cell r="E59">
            <v>0</v>
          </cell>
          <cell r="F59">
            <v>48.9</v>
          </cell>
          <cell r="G59">
            <v>0</v>
          </cell>
          <cell r="I59" t="str">
            <v>B</v>
          </cell>
          <cell r="M59">
            <v>0</v>
          </cell>
          <cell r="N59">
            <v>1</v>
          </cell>
          <cell r="R59">
            <v>0</v>
          </cell>
          <cell r="S59">
            <v>4</v>
          </cell>
          <cell r="T59">
            <v>0</v>
          </cell>
        </row>
        <row r="60">
          <cell r="A60" t="str">
            <v>성수70R5</v>
          </cell>
          <cell r="B60">
            <v>48.9</v>
          </cell>
          <cell r="D60">
            <v>48.9</v>
          </cell>
          <cell r="E60">
            <v>0</v>
          </cell>
          <cell r="F60">
            <v>48.9</v>
          </cell>
          <cell r="G60">
            <v>0</v>
          </cell>
          <cell r="I60" t="str">
            <v>A</v>
          </cell>
          <cell r="M60">
            <v>1</v>
          </cell>
          <cell r="N60">
            <v>0</v>
          </cell>
          <cell r="R60">
            <v>0</v>
          </cell>
          <cell r="S60">
            <v>0</v>
          </cell>
          <cell r="T60">
            <v>1</v>
          </cell>
        </row>
        <row r="61">
          <cell r="A61" t="str">
            <v>R6</v>
          </cell>
          <cell r="B61">
            <v>45.6</v>
          </cell>
          <cell r="D61">
            <v>45.6</v>
          </cell>
          <cell r="E61">
            <v>0</v>
          </cell>
          <cell r="F61">
            <v>45.6</v>
          </cell>
          <cell r="G61">
            <v>0</v>
          </cell>
          <cell r="I61" t="str">
            <v>A</v>
          </cell>
          <cell r="M61">
            <v>1</v>
          </cell>
          <cell r="N61">
            <v>0</v>
          </cell>
          <cell r="R61">
            <v>0</v>
          </cell>
          <cell r="S61">
            <v>0</v>
          </cell>
          <cell r="T61">
            <v>1</v>
          </cell>
        </row>
        <row r="62">
          <cell r="A62" t="str">
            <v>R7</v>
          </cell>
          <cell r="B62">
            <v>53.2</v>
          </cell>
          <cell r="D62">
            <v>53.2</v>
          </cell>
          <cell r="E62">
            <v>0</v>
          </cell>
          <cell r="F62">
            <v>53.2</v>
          </cell>
          <cell r="G62">
            <v>0</v>
          </cell>
          <cell r="I62" t="str">
            <v>A</v>
          </cell>
          <cell r="M62">
            <v>1</v>
          </cell>
          <cell r="N62">
            <v>0</v>
          </cell>
          <cell r="R62">
            <v>0</v>
          </cell>
          <cell r="S62">
            <v>0</v>
          </cell>
          <cell r="T62">
            <v>1</v>
          </cell>
        </row>
        <row r="63">
          <cell r="A63" t="str">
            <v>R8</v>
          </cell>
          <cell r="B63">
            <v>47.2</v>
          </cell>
          <cell r="D63">
            <v>47.2</v>
          </cell>
          <cell r="E63">
            <v>0</v>
          </cell>
          <cell r="F63">
            <v>47.2</v>
          </cell>
          <cell r="G63">
            <v>0</v>
          </cell>
          <cell r="I63" t="str">
            <v>A</v>
          </cell>
          <cell r="M63">
            <v>1</v>
          </cell>
          <cell r="N63">
            <v>0</v>
          </cell>
          <cell r="R63">
            <v>0</v>
          </cell>
          <cell r="S63">
            <v>0</v>
          </cell>
          <cell r="T63">
            <v>1</v>
          </cell>
        </row>
        <row r="64">
          <cell r="A64" t="str">
            <v>R9</v>
          </cell>
          <cell r="B64">
            <v>59</v>
          </cell>
          <cell r="D64">
            <v>59</v>
          </cell>
          <cell r="E64">
            <v>0</v>
          </cell>
          <cell r="F64">
            <v>59</v>
          </cell>
          <cell r="G64">
            <v>0</v>
          </cell>
          <cell r="I64" t="str">
            <v>A</v>
          </cell>
          <cell r="M64">
            <v>1</v>
          </cell>
          <cell r="N64">
            <v>0</v>
          </cell>
          <cell r="R64">
            <v>0</v>
          </cell>
          <cell r="S64">
            <v>0</v>
          </cell>
          <cell r="T64">
            <v>1</v>
          </cell>
        </row>
        <row r="65">
          <cell r="A65" t="str">
            <v>R10</v>
          </cell>
          <cell r="B65">
            <v>47.6</v>
          </cell>
          <cell r="D65">
            <v>47.6</v>
          </cell>
          <cell r="E65">
            <v>0</v>
          </cell>
          <cell r="F65">
            <v>47.6</v>
          </cell>
          <cell r="G65">
            <v>0</v>
          </cell>
          <cell r="I65" t="str">
            <v>B</v>
          </cell>
          <cell r="K65">
            <v>1</v>
          </cell>
          <cell r="M65">
            <v>0</v>
          </cell>
          <cell r="N65">
            <v>1</v>
          </cell>
          <cell r="R65">
            <v>2</v>
          </cell>
          <cell r="S65">
            <v>4</v>
          </cell>
          <cell r="T65">
            <v>0</v>
          </cell>
        </row>
        <row r="66">
          <cell r="A66" t="str">
            <v>R11</v>
          </cell>
          <cell r="B66">
            <v>55.7</v>
          </cell>
          <cell r="D66">
            <v>55.7</v>
          </cell>
          <cell r="E66">
            <v>0</v>
          </cell>
          <cell r="F66">
            <v>55.7</v>
          </cell>
          <cell r="G66">
            <v>0</v>
          </cell>
          <cell r="I66" t="str">
            <v>A</v>
          </cell>
          <cell r="M66">
            <v>1</v>
          </cell>
          <cell r="N66">
            <v>0</v>
          </cell>
          <cell r="R66">
            <v>0</v>
          </cell>
          <cell r="S66">
            <v>0</v>
          </cell>
          <cell r="T66">
            <v>1</v>
          </cell>
        </row>
        <row r="67">
          <cell r="A67" t="str">
            <v>R12</v>
          </cell>
          <cell r="B67">
            <v>45.3</v>
          </cell>
          <cell r="D67">
            <v>45.3</v>
          </cell>
          <cell r="E67">
            <v>0</v>
          </cell>
          <cell r="F67">
            <v>45.3</v>
          </cell>
          <cell r="G67">
            <v>0</v>
          </cell>
          <cell r="I67" t="str">
            <v>A</v>
          </cell>
          <cell r="M67">
            <v>1</v>
          </cell>
          <cell r="N67">
            <v>0</v>
          </cell>
          <cell r="R67">
            <v>0</v>
          </cell>
          <cell r="S67">
            <v>0</v>
          </cell>
          <cell r="T67">
            <v>1</v>
          </cell>
        </row>
        <row r="68">
          <cell r="A68" t="str">
            <v>R13</v>
          </cell>
          <cell r="B68">
            <v>45</v>
          </cell>
          <cell r="D68">
            <v>45</v>
          </cell>
          <cell r="E68">
            <v>0</v>
          </cell>
          <cell r="F68">
            <v>45</v>
          </cell>
          <cell r="G68">
            <v>0</v>
          </cell>
          <cell r="I68" t="str">
            <v>B</v>
          </cell>
          <cell r="M68">
            <v>0</v>
          </cell>
          <cell r="N68">
            <v>1</v>
          </cell>
          <cell r="R68">
            <v>0</v>
          </cell>
          <cell r="S68">
            <v>4</v>
          </cell>
          <cell r="T68">
            <v>0</v>
          </cell>
        </row>
        <row r="69">
          <cell r="A69" t="str">
            <v>R14</v>
          </cell>
          <cell r="B69">
            <v>50</v>
          </cell>
          <cell r="D69">
            <v>50</v>
          </cell>
          <cell r="E69">
            <v>0</v>
          </cell>
          <cell r="F69">
            <v>50</v>
          </cell>
          <cell r="G69">
            <v>0</v>
          </cell>
          <cell r="I69" t="str">
            <v>A</v>
          </cell>
          <cell r="M69">
            <v>1</v>
          </cell>
          <cell r="N69">
            <v>0</v>
          </cell>
          <cell r="R69">
            <v>0</v>
          </cell>
          <cell r="S69">
            <v>0</v>
          </cell>
          <cell r="T69">
            <v>1</v>
          </cell>
        </row>
        <row r="70">
          <cell r="A70" t="str">
            <v>성수70R15</v>
          </cell>
          <cell r="B70">
            <v>50</v>
          </cell>
          <cell r="D70">
            <v>50</v>
          </cell>
          <cell r="E70">
            <v>0</v>
          </cell>
          <cell r="F70">
            <v>50</v>
          </cell>
          <cell r="G70">
            <v>0</v>
          </cell>
          <cell r="I70" t="str">
            <v>A</v>
          </cell>
          <cell r="M70">
            <v>1</v>
          </cell>
          <cell r="N70">
            <v>0</v>
          </cell>
          <cell r="R70">
            <v>0</v>
          </cell>
          <cell r="S70">
            <v>0</v>
          </cell>
          <cell r="T70">
            <v>1</v>
          </cell>
        </row>
        <row r="71">
          <cell r="A71" t="str">
            <v>전주연장</v>
          </cell>
          <cell r="B71">
            <v>300</v>
          </cell>
          <cell r="D71">
            <v>300</v>
          </cell>
          <cell r="E71">
            <v>0</v>
          </cell>
          <cell r="F71">
            <v>300</v>
          </cell>
          <cell r="G71">
            <v>0</v>
          </cell>
          <cell r="I71" t="str">
            <v>C X 2 B X 3</v>
          </cell>
          <cell r="M71">
            <v>0</v>
          </cell>
          <cell r="N71">
            <v>0</v>
          </cell>
          <cell r="R71">
            <v>0</v>
          </cell>
          <cell r="S71">
            <v>0</v>
          </cell>
          <cell r="T71">
            <v>0</v>
          </cell>
        </row>
        <row r="72">
          <cell r="A72" t="str">
            <v>소계3</v>
          </cell>
          <cell r="B72">
            <v>946.3</v>
          </cell>
          <cell r="C72">
            <v>0</v>
          </cell>
          <cell r="D72">
            <v>946.3</v>
          </cell>
          <cell r="E72">
            <v>0</v>
          </cell>
          <cell r="F72">
            <v>946.3</v>
          </cell>
          <cell r="G72">
            <v>0</v>
          </cell>
          <cell r="H72">
            <v>0</v>
          </cell>
          <cell r="I72">
            <v>0</v>
          </cell>
          <cell r="J72">
            <v>0</v>
          </cell>
          <cell r="K72">
            <v>1</v>
          </cell>
          <cell r="L72">
            <v>1104.0166666666667</v>
          </cell>
          <cell r="M72">
            <v>10</v>
          </cell>
          <cell r="N72">
            <v>3</v>
          </cell>
          <cell r="O72">
            <v>0</v>
          </cell>
          <cell r="P72">
            <v>0</v>
          </cell>
          <cell r="Q72">
            <v>0</v>
          </cell>
          <cell r="R72">
            <v>2</v>
          </cell>
          <cell r="S72">
            <v>12</v>
          </cell>
          <cell r="T72">
            <v>10</v>
          </cell>
          <cell r="U72">
            <v>0</v>
          </cell>
        </row>
        <row r="73">
          <cell r="A73" t="str">
            <v>총합계</v>
          </cell>
          <cell r="B73">
            <v>3327.2</v>
          </cell>
          <cell r="C73">
            <v>0</v>
          </cell>
          <cell r="D73">
            <v>3327.2</v>
          </cell>
          <cell r="E73">
            <v>0</v>
          </cell>
          <cell r="F73">
            <v>3327.2</v>
          </cell>
          <cell r="G73">
            <v>0</v>
          </cell>
          <cell r="H73">
            <v>2</v>
          </cell>
          <cell r="J73">
            <v>0</v>
          </cell>
          <cell r="K73">
            <v>5</v>
          </cell>
          <cell r="L73">
            <v>3881.7333333333336</v>
          </cell>
          <cell r="M73">
            <v>31</v>
          </cell>
          <cell r="N73">
            <v>42</v>
          </cell>
          <cell r="O73">
            <v>0</v>
          </cell>
          <cell r="P73">
            <v>0</v>
          </cell>
          <cell r="Q73">
            <v>0</v>
          </cell>
          <cell r="R73">
            <v>10</v>
          </cell>
          <cell r="S73">
            <v>116</v>
          </cell>
          <cell r="T73">
            <v>31</v>
          </cell>
          <cell r="U73">
            <v>0</v>
          </cell>
        </row>
      </sheetData>
      <sheetData sheetId="5">
        <row r="8">
          <cell r="A8" t="str">
            <v>호근384</v>
          </cell>
          <cell r="I8" t="str">
            <v>C</v>
          </cell>
          <cell r="M8">
            <v>0</v>
          </cell>
          <cell r="N8">
            <v>2</v>
          </cell>
          <cell r="R8">
            <v>0</v>
          </cell>
          <cell r="S8">
            <v>4</v>
          </cell>
          <cell r="T8">
            <v>0</v>
          </cell>
          <cell r="U8">
            <v>1</v>
          </cell>
        </row>
        <row r="9">
          <cell r="A9" t="str">
            <v>호근364L1</v>
          </cell>
          <cell r="B9">
            <v>23</v>
          </cell>
          <cell r="D9">
            <v>23</v>
          </cell>
          <cell r="E9">
            <v>0</v>
          </cell>
          <cell r="F9">
            <v>23</v>
          </cell>
          <cell r="G9">
            <v>0</v>
          </cell>
          <cell r="I9" t="str">
            <v>A</v>
          </cell>
          <cell r="M9">
            <v>1</v>
          </cell>
          <cell r="N9">
            <v>0</v>
          </cell>
          <cell r="R9">
            <v>0</v>
          </cell>
          <cell r="S9">
            <v>0</v>
          </cell>
          <cell r="T9">
            <v>1</v>
          </cell>
          <cell r="U9">
            <v>1</v>
          </cell>
        </row>
        <row r="10">
          <cell r="A10" t="str">
            <v>L2</v>
          </cell>
          <cell r="B10">
            <v>55</v>
          </cell>
          <cell r="D10">
            <v>55</v>
          </cell>
          <cell r="E10">
            <v>0</v>
          </cell>
          <cell r="F10">
            <v>55</v>
          </cell>
          <cell r="G10">
            <v>0</v>
          </cell>
          <cell r="I10" t="str">
            <v>A</v>
          </cell>
          <cell r="M10">
            <v>1</v>
          </cell>
          <cell r="N10">
            <v>0</v>
          </cell>
          <cell r="R10">
            <v>0</v>
          </cell>
          <cell r="S10">
            <v>0</v>
          </cell>
          <cell r="T10">
            <v>1</v>
          </cell>
          <cell r="U10">
            <v>1</v>
          </cell>
        </row>
        <row r="11">
          <cell r="A11" t="str">
            <v>L3</v>
          </cell>
          <cell r="B11">
            <v>56</v>
          </cell>
          <cell r="D11">
            <v>56</v>
          </cell>
          <cell r="E11">
            <v>0</v>
          </cell>
          <cell r="F11">
            <v>56</v>
          </cell>
          <cell r="G11">
            <v>0</v>
          </cell>
          <cell r="I11" t="str">
            <v>C</v>
          </cell>
          <cell r="M11">
            <v>0</v>
          </cell>
          <cell r="N11">
            <v>2</v>
          </cell>
          <cell r="R11">
            <v>0</v>
          </cell>
          <cell r="S11">
            <v>4</v>
          </cell>
          <cell r="T11">
            <v>0</v>
          </cell>
          <cell r="U11">
            <v>1</v>
          </cell>
        </row>
        <row r="12">
          <cell r="A12" t="str">
            <v>L4</v>
          </cell>
          <cell r="B12">
            <v>32</v>
          </cell>
          <cell r="D12">
            <v>32</v>
          </cell>
          <cell r="E12">
            <v>0</v>
          </cell>
          <cell r="F12">
            <v>32</v>
          </cell>
          <cell r="G12">
            <v>0</v>
          </cell>
          <cell r="I12" t="str">
            <v>C</v>
          </cell>
          <cell r="M12">
            <v>0</v>
          </cell>
          <cell r="N12">
            <v>2</v>
          </cell>
          <cell r="R12">
            <v>0</v>
          </cell>
          <cell r="S12">
            <v>4</v>
          </cell>
          <cell r="T12">
            <v>0</v>
          </cell>
          <cell r="U12">
            <v>1</v>
          </cell>
        </row>
        <row r="13">
          <cell r="A13" t="str">
            <v>L5</v>
          </cell>
          <cell r="B13">
            <v>49</v>
          </cell>
          <cell r="D13">
            <v>49</v>
          </cell>
          <cell r="E13">
            <v>0</v>
          </cell>
          <cell r="F13">
            <v>49</v>
          </cell>
          <cell r="G13">
            <v>0</v>
          </cell>
          <cell r="I13" t="str">
            <v>A</v>
          </cell>
          <cell r="M13">
            <v>1</v>
          </cell>
          <cell r="N13">
            <v>0</v>
          </cell>
          <cell r="R13">
            <v>0</v>
          </cell>
          <cell r="S13">
            <v>0</v>
          </cell>
          <cell r="T13">
            <v>1</v>
          </cell>
          <cell r="U13">
            <v>1</v>
          </cell>
        </row>
        <row r="14">
          <cell r="A14" t="str">
            <v>L6</v>
          </cell>
          <cell r="B14">
            <v>51</v>
          </cell>
          <cell r="D14">
            <v>51</v>
          </cell>
          <cell r="E14">
            <v>0</v>
          </cell>
          <cell r="F14">
            <v>51</v>
          </cell>
          <cell r="G14">
            <v>0</v>
          </cell>
          <cell r="I14" t="str">
            <v>A</v>
          </cell>
          <cell r="M14">
            <v>1</v>
          </cell>
          <cell r="N14">
            <v>0</v>
          </cell>
          <cell r="R14">
            <v>0</v>
          </cell>
          <cell r="S14">
            <v>0</v>
          </cell>
          <cell r="T14">
            <v>1</v>
          </cell>
          <cell r="U14">
            <v>1</v>
          </cell>
        </row>
        <row r="15">
          <cell r="A15" t="str">
            <v>L7</v>
          </cell>
          <cell r="B15">
            <v>50</v>
          </cell>
          <cell r="D15">
            <v>50</v>
          </cell>
          <cell r="E15">
            <v>0</v>
          </cell>
          <cell r="F15">
            <v>50</v>
          </cell>
          <cell r="G15">
            <v>0</v>
          </cell>
          <cell r="I15" t="str">
            <v>A</v>
          </cell>
          <cell r="M15">
            <v>1</v>
          </cell>
          <cell r="N15">
            <v>0</v>
          </cell>
          <cell r="R15">
            <v>0</v>
          </cell>
          <cell r="S15">
            <v>0</v>
          </cell>
          <cell r="T15">
            <v>1</v>
          </cell>
          <cell r="U15">
            <v>1</v>
          </cell>
        </row>
        <row r="16">
          <cell r="A16" t="str">
            <v>L8</v>
          </cell>
          <cell r="B16">
            <v>51</v>
          </cell>
          <cell r="D16">
            <v>51</v>
          </cell>
          <cell r="E16">
            <v>0</v>
          </cell>
          <cell r="F16">
            <v>51</v>
          </cell>
          <cell r="G16">
            <v>0</v>
          </cell>
          <cell r="I16" t="str">
            <v>A</v>
          </cell>
          <cell r="M16">
            <v>1</v>
          </cell>
          <cell r="N16">
            <v>0</v>
          </cell>
          <cell r="R16">
            <v>0</v>
          </cell>
          <cell r="S16">
            <v>0</v>
          </cell>
          <cell r="T16">
            <v>1</v>
          </cell>
          <cell r="U16">
            <v>1</v>
          </cell>
        </row>
        <row r="17">
          <cell r="A17" t="str">
            <v>L9</v>
          </cell>
          <cell r="B17">
            <v>52</v>
          </cell>
          <cell r="D17">
            <v>52</v>
          </cell>
          <cell r="E17">
            <v>0</v>
          </cell>
          <cell r="F17">
            <v>52</v>
          </cell>
          <cell r="G17">
            <v>0</v>
          </cell>
          <cell r="I17" t="str">
            <v>A</v>
          </cell>
          <cell r="M17">
            <v>1</v>
          </cell>
          <cell r="N17">
            <v>0</v>
          </cell>
          <cell r="R17">
            <v>0</v>
          </cell>
          <cell r="S17">
            <v>0</v>
          </cell>
          <cell r="T17">
            <v>1</v>
          </cell>
          <cell r="U17">
            <v>1</v>
          </cell>
        </row>
        <row r="18">
          <cell r="A18" t="str">
            <v>L10</v>
          </cell>
          <cell r="B18">
            <v>41</v>
          </cell>
          <cell r="D18">
            <v>41</v>
          </cell>
          <cell r="E18">
            <v>0</v>
          </cell>
          <cell r="F18">
            <v>41</v>
          </cell>
          <cell r="G18">
            <v>0</v>
          </cell>
          <cell r="I18" t="str">
            <v>A</v>
          </cell>
          <cell r="M18">
            <v>1</v>
          </cell>
          <cell r="N18">
            <v>0</v>
          </cell>
          <cell r="R18">
            <v>0</v>
          </cell>
          <cell r="S18">
            <v>0</v>
          </cell>
          <cell r="T18">
            <v>1</v>
          </cell>
          <cell r="U18">
            <v>1</v>
          </cell>
        </row>
        <row r="19">
          <cell r="A19" t="str">
            <v>L11</v>
          </cell>
          <cell r="B19">
            <v>52</v>
          </cell>
          <cell r="D19">
            <v>52</v>
          </cell>
          <cell r="E19">
            <v>0</v>
          </cell>
          <cell r="F19">
            <v>52</v>
          </cell>
          <cell r="G19">
            <v>0</v>
          </cell>
          <cell r="I19" t="str">
            <v>A</v>
          </cell>
          <cell r="K19">
            <v>1</v>
          </cell>
          <cell r="M19">
            <v>1</v>
          </cell>
          <cell r="N19">
            <v>0</v>
          </cell>
          <cell r="R19">
            <v>2</v>
          </cell>
          <cell r="S19">
            <v>0</v>
          </cell>
          <cell r="T19">
            <v>1</v>
          </cell>
          <cell r="U19">
            <v>1</v>
          </cell>
        </row>
        <row r="20">
          <cell r="A20" t="str">
            <v>L12</v>
          </cell>
          <cell r="B20">
            <v>49</v>
          </cell>
          <cell r="D20">
            <v>49</v>
          </cell>
          <cell r="E20">
            <v>0</v>
          </cell>
          <cell r="F20">
            <v>49</v>
          </cell>
          <cell r="G20">
            <v>0</v>
          </cell>
          <cell r="I20" t="str">
            <v>A</v>
          </cell>
          <cell r="M20">
            <v>1</v>
          </cell>
          <cell r="N20">
            <v>0</v>
          </cell>
          <cell r="R20">
            <v>0</v>
          </cell>
          <cell r="S20">
            <v>0</v>
          </cell>
          <cell r="T20">
            <v>1</v>
          </cell>
          <cell r="U20">
            <v>1</v>
          </cell>
        </row>
        <row r="21">
          <cell r="A21" t="str">
            <v>호근364L13</v>
          </cell>
          <cell r="B21">
            <v>50</v>
          </cell>
          <cell r="D21">
            <v>50</v>
          </cell>
          <cell r="E21">
            <v>0</v>
          </cell>
          <cell r="F21">
            <v>50</v>
          </cell>
          <cell r="G21">
            <v>0</v>
          </cell>
          <cell r="I21" t="str">
            <v>C</v>
          </cell>
          <cell r="M21">
            <v>0</v>
          </cell>
          <cell r="N21">
            <v>2</v>
          </cell>
          <cell r="R21">
            <v>0</v>
          </cell>
          <cell r="S21">
            <v>4</v>
          </cell>
          <cell r="T21">
            <v>0</v>
          </cell>
          <cell r="U21">
            <v>1</v>
          </cell>
        </row>
        <row r="22">
          <cell r="A22" t="str">
            <v>소계1</v>
          </cell>
          <cell r="B22">
            <v>611</v>
          </cell>
          <cell r="C22">
            <v>0</v>
          </cell>
          <cell r="D22">
            <v>611</v>
          </cell>
          <cell r="E22">
            <v>0</v>
          </cell>
          <cell r="F22">
            <v>611</v>
          </cell>
          <cell r="G22">
            <v>0</v>
          </cell>
          <cell r="H22">
            <v>0</v>
          </cell>
          <cell r="I22">
            <v>0</v>
          </cell>
          <cell r="J22">
            <v>0</v>
          </cell>
          <cell r="K22">
            <v>1</v>
          </cell>
          <cell r="L22">
            <v>712.83333333333337</v>
          </cell>
          <cell r="M22">
            <v>10</v>
          </cell>
          <cell r="N22">
            <v>6</v>
          </cell>
          <cell r="O22">
            <v>0</v>
          </cell>
          <cell r="P22">
            <v>0</v>
          </cell>
          <cell r="Q22">
            <v>0</v>
          </cell>
          <cell r="R22">
            <v>2</v>
          </cell>
          <cell r="S22">
            <v>12</v>
          </cell>
          <cell r="T22">
            <v>10</v>
          </cell>
          <cell r="U22">
            <v>13</v>
          </cell>
          <cell r="V22">
            <v>77122431</v>
          </cell>
        </row>
        <row r="23">
          <cell r="A23" t="str">
            <v>총합계</v>
          </cell>
          <cell r="B23">
            <v>611</v>
          </cell>
          <cell r="C23">
            <v>0</v>
          </cell>
          <cell r="D23">
            <v>611</v>
          </cell>
          <cell r="E23">
            <v>0</v>
          </cell>
          <cell r="F23">
            <v>611</v>
          </cell>
          <cell r="G23">
            <v>0</v>
          </cell>
          <cell r="H23">
            <v>0</v>
          </cell>
          <cell r="J23">
            <v>0</v>
          </cell>
          <cell r="K23">
            <v>1</v>
          </cell>
          <cell r="L23">
            <v>712.83333333333337</v>
          </cell>
          <cell r="M23">
            <v>10</v>
          </cell>
          <cell r="N23">
            <v>6</v>
          </cell>
          <cell r="O23">
            <v>0</v>
          </cell>
          <cell r="P23">
            <v>0</v>
          </cell>
          <cell r="Q23">
            <v>0</v>
          </cell>
          <cell r="R23">
            <v>2</v>
          </cell>
          <cell r="S23">
            <v>12</v>
          </cell>
          <cell r="T23">
            <v>10</v>
          </cell>
          <cell r="U23">
            <v>13</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1월수주 "/>
      <sheetName val="1월매출 "/>
      <sheetName val="2월수주 "/>
      <sheetName val="2월매출"/>
      <sheetName val="3월수주"/>
      <sheetName val="3월매출"/>
      <sheetName val="4월수주"/>
      <sheetName val="4월매출"/>
      <sheetName val="5월수주"/>
      <sheetName val="5월매출"/>
      <sheetName val="6월수주"/>
      <sheetName val="6월매출"/>
      <sheetName val="7월수주"/>
      <sheetName val="7월매출"/>
      <sheetName val="8월수주"/>
      <sheetName val="8월매출"/>
      <sheetName val="9월수주"/>
      <sheetName val="9월매출"/>
      <sheetName val="10월수주"/>
      <sheetName val="10월매출"/>
      <sheetName val="11월수주"/>
      <sheetName val="11월매출"/>
      <sheetName val="12월수주"/>
      <sheetName val="12월매출"/>
      <sheetName val="표지"/>
      <sheetName val="차이비교"/>
      <sheetName val="본부분석"/>
      <sheetName val="Macro1"/>
      <sheetName val="작성양식"/>
      <sheetName val="인건비"/>
      <sheetName val="복리후생비"/>
      <sheetName val="직접경비"/>
      <sheetName val="간접경비"/>
      <sheetName val="판매비"/>
      <sheetName val="1월수주_"/>
      <sheetName val="1월매출_"/>
      <sheetName val="2월수주_"/>
      <sheetName val="Sheet2"/>
      <sheetName val="물건개요"/>
      <sheetName val="허들기준"/>
      <sheetName val="60명당사(총괄)"/>
      <sheetName val="경영"/>
      <sheetName val="98년"/>
      <sheetName val="실적"/>
      <sheetName val="공사자재비"/>
      <sheetName val="일위대가"/>
      <sheetName val="SAMPLE"/>
      <sheetName val="list_price"/>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수매</v>
          </cell>
          <cell r="B1" t="str">
            <v>매출</v>
          </cell>
        </row>
      </sheetData>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공사비"/>
      <sheetName val="공사원가"/>
      <sheetName val="자재단가"/>
      <sheetName val="산출기초"/>
      <sheetName val="일위대가"/>
      <sheetName val="예산(총괄)"/>
      <sheetName val="예산(개발)"/>
      <sheetName val="예산(상황실)"/>
      <sheetName val="예산(지방)"/>
      <sheetName val="예산(표지소)"/>
      <sheetName val="예산(레이더)"/>
      <sheetName val="개발비산출"/>
      <sheetName val="평균스텝"/>
      <sheetName val="스텝인건비"/>
      <sheetName val="규모별"/>
      <sheetName val="형태별"/>
      <sheetName val="언어별"/>
      <sheetName val="기종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약"/>
      <sheetName val="공사자재비"/>
      <sheetName val="공사 인건비"/>
      <sheetName val="케이블TV외"/>
      <sheetName val="RACK"/>
      <sheetName val="PATCH 자재 및 인건비"/>
      <sheetName val="산정기준"/>
      <sheetName val="Sheet2"/>
      <sheetName val="Sheet3"/>
      <sheetName val="Sheet4"/>
      <sheetName val="공사_인건비"/>
      <sheetName val="PATCH_자재_및_인건비"/>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캔개발배경"/>
      <sheetName val="시장"/>
      <sheetName val="경쟁사가격"/>
      <sheetName val="캔판매목표"/>
      <sheetName val="일정표"/>
      <sheetName val="손익"/>
      <sheetName val="기안"/>
      <sheetName val="표지"/>
      <sheetName val="제목"/>
      <sheetName val="아침햇쌀"/>
      <sheetName val="캔판매가"/>
      <sheetName val="마케팅전략"/>
      <sheetName val="판촉전략"/>
      <sheetName val="원가계산서"/>
      <sheetName val="협조"/>
      <sheetName val="할당"/>
      <sheetName val="제품설명"/>
      <sheetName val="가짜1"/>
      <sheetName val="가짜2"/>
      <sheetName val="가짜4"/>
      <sheetName val="가짜3"/>
      <sheetName val="ꠀ짜4"/>
      <sheetName val="9GNG운반"/>
      <sheetName val="교통대책내역"/>
      <sheetName val="SAM"/>
      <sheetName val="월별일수"/>
      <sheetName val="무형자산명세"/>
      <sheetName val="쌀음료품의서"/>
      <sheetName val="양식(직판용)"/>
      <sheetName val="회사정보"/>
      <sheetName val="외주가공비0109"/>
      <sheetName val="Sheet1"/>
      <sheetName val="시험결과"/>
      <sheetName val="입사자료"/>
      <sheetName val="승진대상자"/>
      <sheetName val="UNIERP"/>
      <sheetName val="준공정산"/>
      <sheetName val="2.26"/>
      <sheetName val="Link"/>
      <sheetName val="R&amp;D"/>
      <sheetName val="LeadSchedule"/>
      <sheetName val="②지원MM"/>
      <sheetName val="개요"/>
      <sheetName val="마케팅"/>
      <sheetName val="목차"/>
      <sheetName val="추정손익"/>
      <sheetName val="실적"/>
      <sheetName val="원가"/>
      <sheetName val="원가,목표"/>
      <sheetName val="판매"/>
      <sheetName val="판촉"/>
      <sheetName val="단가"/>
      <sheetName val="대가(센터)"/>
      <sheetName val="TCO(on-site)"/>
      <sheetName val="FACTOR"/>
      <sheetName val="설계명세서"/>
      <sheetName val="단위량"/>
      <sheetName val="재료집계표2"/>
      <sheetName val="토적집계표"/>
      <sheetName val="유지보수 업체"/>
      <sheetName val="경영"/>
      <sheetName val="98년"/>
      <sheetName val="10월"/>
      <sheetName val="을지"/>
      <sheetName val="준검 내역서"/>
      <sheetName val="원가계산"/>
      <sheetName val="Version Control"/>
      <sheetName val="관리원가"/>
      <sheetName val="cctv"/>
      <sheetName val="기준"/>
      <sheetName val="군경력"/>
      <sheetName val="올해고과"/>
      <sheetName val="평가"/>
      <sheetName val="기본사항"/>
      <sheetName val="#REF"/>
      <sheetName val="개인별급여명세서"/>
      <sheetName val="영업.일1"/>
      <sheetName val="MAIN"/>
      <sheetName val="본문"/>
      <sheetName val="npv"/>
      <sheetName val="갑지"/>
      <sheetName val="집계표"/>
      <sheetName val="실행"/>
      <sheetName val="수량산출기초(케블등)"/>
      <sheetName val="Lists"/>
      <sheetName val="일정"/>
      <sheetName val="60명당사(총괄)"/>
    </sheetNames>
    <sheetDataSet>
      <sheetData sheetId="0" refreshError="1"/>
      <sheetData sheetId="1" refreshError="1">
        <row r="1">
          <cell r="A1" t="str">
            <v>3-2. 꼬마콜드 vs 아침햇살 (판매실적)</v>
          </cell>
        </row>
        <row r="14">
          <cell r="L14" t="str">
            <v>단위: 천C/S,백만원</v>
          </cell>
        </row>
        <row r="15">
          <cell r="A15" t="str">
            <v>제    품    명</v>
          </cell>
          <cell r="D15" t="str">
            <v>1월</v>
          </cell>
          <cell r="E15" t="str">
            <v>2월</v>
          </cell>
          <cell r="F15" t="str">
            <v>3월</v>
          </cell>
          <cell r="G15" t="str">
            <v>4월</v>
          </cell>
          <cell r="H15" t="str">
            <v>5월</v>
          </cell>
          <cell r="I15" t="str">
            <v>6월</v>
          </cell>
          <cell r="J15" t="str">
            <v>7월</v>
          </cell>
          <cell r="K15" t="str">
            <v>8월</v>
          </cell>
          <cell r="L15" t="str">
            <v>9월추정</v>
          </cell>
          <cell r="M15" t="str">
            <v>합  계</v>
          </cell>
        </row>
        <row r="16">
          <cell r="A16" t="str">
            <v>아침 햇살</v>
          </cell>
          <cell r="C16" t="str">
            <v>수 량</v>
          </cell>
          <cell r="D16">
            <v>29.2</v>
          </cell>
          <cell r="E16">
            <v>50.6</v>
          </cell>
          <cell r="F16">
            <v>52.1</v>
          </cell>
          <cell r="G16">
            <v>66.599999999999994</v>
          </cell>
          <cell r="H16">
            <v>93.3</v>
          </cell>
          <cell r="I16">
            <v>100</v>
          </cell>
          <cell r="J16">
            <v>116.7</v>
          </cell>
          <cell r="K16">
            <v>99.1</v>
          </cell>
          <cell r="L16">
            <v>150.6</v>
          </cell>
          <cell r="M16">
            <v>758.2</v>
          </cell>
        </row>
        <row r="17">
          <cell r="C17" t="str">
            <v>금 액</v>
          </cell>
          <cell r="D17">
            <v>318.5454545454545</v>
          </cell>
          <cell r="E17">
            <v>552</v>
          </cell>
          <cell r="F17">
            <v>568.36363636363637</v>
          </cell>
          <cell r="G17">
            <v>726.54545454545439</v>
          </cell>
          <cell r="H17">
            <v>1017.8181818181816</v>
          </cell>
          <cell r="I17">
            <v>1090.9090909090908</v>
          </cell>
          <cell r="J17">
            <v>1273.090909090909</v>
          </cell>
          <cell r="K17">
            <v>1081.090909090909</v>
          </cell>
          <cell r="L17">
            <v>1642.9090909090908</v>
          </cell>
          <cell r="M17">
            <v>8271.2727272727261</v>
          </cell>
        </row>
        <row r="18">
          <cell r="A18" t="str">
            <v>꼬마 콜드</v>
          </cell>
          <cell r="C18" t="str">
            <v>수 량</v>
          </cell>
          <cell r="F18">
            <v>57.4</v>
          </cell>
          <cell r="G18">
            <v>114</v>
          </cell>
          <cell r="H18">
            <v>136.6</v>
          </cell>
          <cell r="I18">
            <v>138.1</v>
          </cell>
          <cell r="J18">
            <v>117.1</v>
          </cell>
          <cell r="K18">
            <v>145.30000000000001</v>
          </cell>
          <cell r="L18">
            <v>120.6</v>
          </cell>
          <cell r="M18">
            <v>829.1</v>
          </cell>
        </row>
        <row r="19">
          <cell r="C19" t="str">
            <v>금 액</v>
          </cell>
          <cell r="F19">
            <v>845</v>
          </cell>
          <cell r="G19">
            <v>1636.6</v>
          </cell>
          <cell r="H19">
            <v>2277.9</v>
          </cell>
          <cell r="I19">
            <v>2294.3000000000002</v>
          </cell>
          <cell r="J19">
            <v>1966.4</v>
          </cell>
          <cell r="K19">
            <v>2456.3000000000002</v>
          </cell>
          <cell r="L19">
            <v>2039.23</v>
          </cell>
          <cell r="M19">
            <v>13515.73</v>
          </cell>
        </row>
        <row r="20">
          <cell r="A20" t="str">
            <v xml:space="preserve"> - 아침햇살 : 180㎖ 소병 , 꼬마 콜드 : 240㎖ 팩 (오,포)</v>
          </cell>
        </row>
      </sheetData>
      <sheetData sheetId="2" refreshError="1">
        <row r="2">
          <cell r="B2" t="str">
            <v>3-3. 쌀음료 가격현황</v>
          </cell>
        </row>
        <row r="3">
          <cell r="K3" t="str">
            <v>단위: 원</v>
          </cell>
        </row>
        <row r="4">
          <cell r="B4" t="str">
            <v>제  품  명</v>
          </cell>
          <cell r="C4" t="str">
            <v>용   량</v>
          </cell>
          <cell r="D4" t="str">
            <v>발매일</v>
          </cell>
          <cell r="E4" t="str">
            <v>입 수</v>
          </cell>
          <cell r="F4" t="str">
            <v>대 리 점 가</v>
          </cell>
          <cell r="G4">
            <v>18600</v>
          </cell>
          <cell r="H4" t="str">
            <v>식 품 점 가</v>
          </cell>
          <cell r="I4">
            <v>18600</v>
          </cell>
          <cell r="J4" t="str">
            <v>소비자가</v>
          </cell>
          <cell r="K4" t="str">
            <v>비       고</v>
          </cell>
        </row>
        <row r="5">
          <cell r="F5" t="str">
            <v>본</v>
          </cell>
          <cell r="G5" t="str">
            <v xml:space="preserve">C/S </v>
          </cell>
          <cell r="H5" t="str">
            <v>본</v>
          </cell>
          <cell r="I5" t="str">
            <v xml:space="preserve">C/S </v>
          </cell>
        </row>
        <row r="6">
          <cell r="C6" t="str">
            <v>180㎖병</v>
          </cell>
          <cell r="D6">
            <v>1.18</v>
          </cell>
          <cell r="E6">
            <v>24</v>
          </cell>
          <cell r="F6">
            <v>400</v>
          </cell>
          <cell r="G6">
            <v>9600</v>
          </cell>
          <cell r="H6">
            <v>500</v>
          </cell>
          <cell r="I6">
            <v>12000</v>
          </cell>
          <cell r="J6">
            <v>700</v>
          </cell>
        </row>
        <row r="7">
          <cell r="B7" t="str">
            <v>아침 햇살</v>
          </cell>
          <cell r="C7" t="str">
            <v>1.5ℓ 펫</v>
          </cell>
          <cell r="D7">
            <v>36193</v>
          </cell>
          <cell r="E7">
            <v>12</v>
          </cell>
          <cell r="F7">
            <v>1900</v>
          </cell>
          <cell r="G7">
            <v>22800</v>
          </cell>
          <cell r="H7">
            <v>2100</v>
          </cell>
          <cell r="I7">
            <v>25200</v>
          </cell>
          <cell r="J7">
            <v>2700</v>
          </cell>
        </row>
        <row r="8">
          <cell r="C8" t="str">
            <v>190㎖캔</v>
          </cell>
          <cell r="D8">
            <v>36279</v>
          </cell>
          <cell r="E8">
            <v>90</v>
          </cell>
          <cell r="F8">
            <v>320</v>
          </cell>
          <cell r="G8">
            <v>28800</v>
          </cell>
          <cell r="H8">
            <v>367</v>
          </cell>
          <cell r="I8">
            <v>33030</v>
          </cell>
          <cell r="J8">
            <v>700</v>
          </cell>
        </row>
        <row r="9">
          <cell r="C9" t="str">
            <v>500㎖펫</v>
          </cell>
          <cell r="D9">
            <v>36373</v>
          </cell>
          <cell r="E9">
            <v>20</v>
          </cell>
          <cell r="F9">
            <v>840</v>
          </cell>
          <cell r="G9">
            <v>16800</v>
          </cell>
          <cell r="H9">
            <v>1100</v>
          </cell>
          <cell r="I9">
            <v>22000</v>
          </cell>
          <cell r="J9">
            <v>1500</v>
          </cell>
        </row>
        <row r="10">
          <cell r="C10" t="str">
            <v>180㎖병</v>
          </cell>
          <cell r="D10">
            <v>36353</v>
          </cell>
          <cell r="E10">
            <v>24</v>
          </cell>
          <cell r="F10">
            <v>430</v>
          </cell>
          <cell r="G10">
            <v>10320</v>
          </cell>
          <cell r="H10">
            <v>500</v>
          </cell>
          <cell r="I10">
            <v>12000</v>
          </cell>
          <cell r="J10">
            <v>700</v>
          </cell>
        </row>
        <row r="11">
          <cell r="B11" t="str">
            <v>백의 민족</v>
          </cell>
          <cell r="C11" t="str">
            <v>1ℓ 펫</v>
          </cell>
          <cell r="D11">
            <v>36418</v>
          </cell>
          <cell r="E11">
            <v>15</v>
          </cell>
          <cell r="F11">
            <v>1380</v>
          </cell>
          <cell r="G11">
            <v>20700</v>
          </cell>
          <cell r="H11">
            <v>1550</v>
          </cell>
          <cell r="I11">
            <v>23250</v>
          </cell>
          <cell r="J11">
            <v>2000</v>
          </cell>
        </row>
        <row r="12">
          <cell r="B12" t="str">
            <v>콜드 쥬스</v>
          </cell>
          <cell r="C12" t="str">
            <v>240㎖ 팩</v>
          </cell>
          <cell r="D12">
            <v>36230</v>
          </cell>
          <cell r="E12">
            <v>30</v>
          </cell>
          <cell r="F12">
            <v>620</v>
          </cell>
          <cell r="G12">
            <v>18600</v>
          </cell>
          <cell r="H12">
            <v>620</v>
          </cell>
          <cell r="I12">
            <v>18600</v>
          </cell>
          <cell r="J12">
            <v>850</v>
          </cell>
        </row>
      </sheetData>
      <sheetData sheetId="3" refreshError="1">
        <row r="2">
          <cell r="B2" t="str">
            <v>5-2. 판매목표 (1999.10월 ~ 2000년)</v>
          </cell>
        </row>
        <row r="3">
          <cell r="S3" t="str">
            <v>단위 : 阡C/S,백만원</v>
          </cell>
        </row>
        <row r="4">
          <cell r="C4" t="str">
            <v>1999년</v>
          </cell>
          <cell r="I4" t="str">
            <v>2000년</v>
          </cell>
          <cell r="O4" t="str">
            <v>TOTAL</v>
          </cell>
        </row>
        <row r="5">
          <cell r="B5" t="str">
            <v>월  별</v>
          </cell>
          <cell r="C5" t="str">
            <v>180㎖ 병</v>
          </cell>
          <cell r="E5" t="str">
            <v>180㎖ 캔</v>
          </cell>
          <cell r="G5" t="str">
            <v>합    계</v>
          </cell>
          <cell r="I5" t="str">
            <v>180㎖ 병</v>
          </cell>
          <cell r="K5" t="str">
            <v>180㎖ 캔</v>
          </cell>
          <cell r="M5" t="str">
            <v>합    계</v>
          </cell>
          <cell r="O5" t="str">
            <v>180㎖ 병</v>
          </cell>
          <cell r="Q5" t="str">
            <v>180㎖ 캔</v>
          </cell>
          <cell r="S5" t="str">
            <v>합    계</v>
          </cell>
        </row>
        <row r="6">
          <cell r="C6" t="str">
            <v>수  량</v>
          </cell>
          <cell r="D6" t="str">
            <v>금  액</v>
          </cell>
          <cell r="E6" t="str">
            <v>수  량</v>
          </cell>
          <cell r="F6" t="str">
            <v>금  액</v>
          </cell>
          <cell r="G6" t="str">
            <v>수  량</v>
          </cell>
          <cell r="H6" t="str">
            <v>금  액</v>
          </cell>
          <cell r="I6" t="str">
            <v>수  량</v>
          </cell>
          <cell r="J6" t="str">
            <v>금  액</v>
          </cell>
          <cell r="K6" t="str">
            <v>수  량</v>
          </cell>
          <cell r="L6" t="str">
            <v>금  액</v>
          </cell>
          <cell r="M6" t="str">
            <v>수  량</v>
          </cell>
          <cell r="N6" t="str">
            <v>금  액</v>
          </cell>
          <cell r="O6" t="str">
            <v>수  량</v>
          </cell>
          <cell r="P6" t="str">
            <v>금  액</v>
          </cell>
          <cell r="Q6" t="str">
            <v>수  량</v>
          </cell>
          <cell r="R6" t="str">
            <v>금  액</v>
          </cell>
          <cell r="S6" t="str">
            <v>수  량</v>
          </cell>
          <cell r="T6" t="str">
            <v>금  액</v>
          </cell>
        </row>
        <row r="7">
          <cell r="B7" t="str">
            <v>1 월</v>
          </cell>
          <cell r="G7">
            <v>0</v>
          </cell>
          <cell r="H7">
            <v>0</v>
          </cell>
          <cell r="I7">
            <v>100</v>
          </cell>
          <cell r="J7">
            <v>1363.6363636363635</v>
          </cell>
          <cell r="K7">
            <v>30</v>
          </cell>
          <cell r="L7">
            <v>300</v>
          </cell>
          <cell r="M7">
            <v>130</v>
          </cell>
          <cell r="N7">
            <v>1663.6363636363635</v>
          </cell>
          <cell r="O7">
            <v>100</v>
          </cell>
          <cell r="P7">
            <v>1363.6363636363635</v>
          </cell>
          <cell r="Q7">
            <v>30</v>
          </cell>
          <cell r="R7">
            <v>300</v>
          </cell>
          <cell r="S7">
            <v>130</v>
          </cell>
          <cell r="T7">
            <v>1663.6363636363635</v>
          </cell>
        </row>
        <row r="8">
          <cell r="B8" t="str">
            <v>2 월</v>
          </cell>
          <cell r="G8">
            <v>0</v>
          </cell>
          <cell r="H8">
            <v>0</v>
          </cell>
          <cell r="I8">
            <v>140</v>
          </cell>
          <cell r="J8">
            <v>1909.090909090909</v>
          </cell>
          <cell r="K8">
            <v>50</v>
          </cell>
          <cell r="L8">
            <v>499.99999999999994</v>
          </cell>
          <cell r="M8">
            <v>190</v>
          </cell>
          <cell r="N8">
            <v>2409.090909090909</v>
          </cell>
          <cell r="O8">
            <v>140</v>
          </cell>
          <cell r="P8">
            <v>1909.090909090909</v>
          </cell>
          <cell r="Q8">
            <v>50</v>
          </cell>
          <cell r="R8">
            <v>499.99999999999994</v>
          </cell>
          <cell r="S8">
            <v>190</v>
          </cell>
          <cell r="T8">
            <v>2409.090909090909</v>
          </cell>
        </row>
        <row r="9">
          <cell r="B9" t="str">
            <v>3 월</v>
          </cell>
          <cell r="G9">
            <v>0</v>
          </cell>
          <cell r="H9">
            <v>0</v>
          </cell>
          <cell r="I9">
            <v>80</v>
          </cell>
          <cell r="J9">
            <v>1090.9090909090908</v>
          </cell>
          <cell r="K9">
            <v>30</v>
          </cell>
          <cell r="L9">
            <v>300</v>
          </cell>
          <cell r="M9">
            <v>110</v>
          </cell>
          <cell r="N9">
            <v>1390.9090909090908</v>
          </cell>
          <cell r="O9">
            <v>80</v>
          </cell>
          <cell r="P9">
            <v>1090.9090909090908</v>
          </cell>
          <cell r="Q9">
            <v>30</v>
          </cell>
          <cell r="R9">
            <v>300</v>
          </cell>
          <cell r="S9">
            <v>110</v>
          </cell>
          <cell r="T9">
            <v>1390.9090909090908</v>
          </cell>
        </row>
        <row r="10">
          <cell r="B10" t="str">
            <v>4 월</v>
          </cell>
          <cell r="G10">
            <v>0</v>
          </cell>
          <cell r="H10">
            <v>0</v>
          </cell>
          <cell r="I10">
            <v>80</v>
          </cell>
          <cell r="J10">
            <v>1090.9090909090908</v>
          </cell>
          <cell r="K10">
            <v>30</v>
          </cell>
          <cell r="L10">
            <v>300</v>
          </cell>
          <cell r="M10">
            <v>110</v>
          </cell>
          <cell r="N10">
            <v>1390.9090909090908</v>
          </cell>
          <cell r="O10">
            <v>80</v>
          </cell>
          <cell r="P10">
            <v>1090.9090909090908</v>
          </cell>
          <cell r="Q10">
            <v>30</v>
          </cell>
          <cell r="R10">
            <v>300</v>
          </cell>
          <cell r="S10">
            <v>110</v>
          </cell>
          <cell r="T10">
            <v>1390.9090909090908</v>
          </cell>
        </row>
        <row r="11">
          <cell r="B11" t="str">
            <v>5 월</v>
          </cell>
          <cell r="G11">
            <v>0</v>
          </cell>
          <cell r="H11">
            <v>0</v>
          </cell>
          <cell r="I11">
            <v>100</v>
          </cell>
          <cell r="J11">
            <v>1363.6363636363635</v>
          </cell>
          <cell r="K11">
            <v>50</v>
          </cell>
          <cell r="L11">
            <v>499.99999999999994</v>
          </cell>
          <cell r="M11">
            <v>150</v>
          </cell>
          <cell r="N11">
            <v>1863.6363636363635</v>
          </cell>
          <cell r="O11">
            <v>100</v>
          </cell>
          <cell r="P11">
            <v>1363.6363636363635</v>
          </cell>
          <cell r="Q11">
            <v>50</v>
          </cell>
          <cell r="R11">
            <v>499.99999999999994</v>
          </cell>
          <cell r="S11">
            <v>150</v>
          </cell>
          <cell r="T11">
            <v>1863.6363636363635</v>
          </cell>
        </row>
        <row r="12">
          <cell r="B12" t="str">
            <v>6 월</v>
          </cell>
          <cell r="G12">
            <v>0</v>
          </cell>
          <cell r="H12">
            <v>0</v>
          </cell>
          <cell r="I12">
            <v>90</v>
          </cell>
          <cell r="J12">
            <v>1227.2727272727273</v>
          </cell>
          <cell r="K12">
            <v>25</v>
          </cell>
          <cell r="L12">
            <v>249.99999999999997</v>
          </cell>
          <cell r="M12">
            <v>115</v>
          </cell>
          <cell r="N12">
            <v>1477.2727272727273</v>
          </cell>
          <cell r="O12">
            <v>90</v>
          </cell>
          <cell r="P12">
            <v>1227.2727272727273</v>
          </cell>
          <cell r="Q12">
            <v>25</v>
          </cell>
          <cell r="R12">
            <v>249.99999999999997</v>
          </cell>
          <cell r="S12">
            <v>115</v>
          </cell>
          <cell r="T12">
            <v>1477.2727272727273</v>
          </cell>
        </row>
        <row r="13">
          <cell r="B13" t="str">
            <v>7 월</v>
          </cell>
          <cell r="G13">
            <v>0</v>
          </cell>
          <cell r="H13">
            <v>0</v>
          </cell>
          <cell r="I13">
            <v>90</v>
          </cell>
          <cell r="J13">
            <v>1227.2727272727273</v>
          </cell>
          <cell r="K13">
            <v>25</v>
          </cell>
          <cell r="L13">
            <v>249.99999999999997</v>
          </cell>
          <cell r="M13">
            <v>115</v>
          </cell>
          <cell r="N13">
            <v>1477.2727272727273</v>
          </cell>
          <cell r="O13">
            <v>90</v>
          </cell>
          <cell r="P13">
            <v>1227.2727272727273</v>
          </cell>
          <cell r="Q13">
            <v>25</v>
          </cell>
          <cell r="R13">
            <v>249.99999999999997</v>
          </cell>
          <cell r="S13">
            <v>115</v>
          </cell>
          <cell r="T13">
            <v>1477.2727272727273</v>
          </cell>
        </row>
        <row r="14">
          <cell r="B14" t="str">
            <v>8 월</v>
          </cell>
          <cell r="G14">
            <v>0</v>
          </cell>
          <cell r="H14">
            <v>0</v>
          </cell>
          <cell r="I14">
            <v>100</v>
          </cell>
          <cell r="J14">
            <v>1363.6363636363635</v>
          </cell>
          <cell r="K14">
            <v>30</v>
          </cell>
          <cell r="L14">
            <v>300</v>
          </cell>
          <cell r="M14">
            <v>130</v>
          </cell>
          <cell r="N14">
            <v>1663.6363636363635</v>
          </cell>
          <cell r="O14">
            <v>100</v>
          </cell>
          <cell r="P14">
            <v>1363.6363636363635</v>
          </cell>
          <cell r="Q14">
            <v>30</v>
          </cell>
          <cell r="R14">
            <v>300</v>
          </cell>
          <cell r="S14">
            <v>130</v>
          </cell>
          <cell r="T14">
            <v>1663.6363636363635</v>
          </cell>
        </row>
        <row r="15">
          <cell r="B15" t="str">
            <v>9 월</v>
          </cell>
          <cell r="G15">
            <v>0</v>
          </cell>
          <cell r="H15">
            <v>0</v>
          </cell>
          <cell r="I15">
            <v>150</v>
          </cell>
          <cell r="J15">
            <v>2045.4545454545453</v>
          </cell>
          <cell r="K15">
            <v>50</v>
          </cell>
          <cell r="L15">
            <v>499.99999999999994</v>
          </cell>
          <cell r="M15">
            <v>200</v>
          </cell>
          <cell r="N15">
            <v>2545.454545454545</v>
          </cell>
          <cell r="O15">
            <v>150</v>
          </cell>
          <cell r="P15">
            <v>2045.4545454545453</v>
          </cell>
          <cell r="Q15">
            <v>50</v>
          </cell>
          <cell r="R15">
            <v>499.99999999999994</v>
          </cell>
          <cell r="S15">
            <v>200</v>
          </cell>
          <cell r="T15">
            <v>2545.454545454545</v>
          </cell>
        </row>
        <row r="16">
          <cell r="B16" t="str">
            <v>10 월</v>
          </cell>
          <cell r="G16">
            <v>0</v>
          </cell>
          <cell r="H16">
            <v>0</v>
          </cell>
          <cell r="I16">
            <v>80</v>
          </cell>
          <cell r="J16">
            <v>1090.9090909090908</v>
          </cell>
          <cell r="K16">
            <v>40</v>
          </cell>
          <cell r="L16">
            <v>399.99999999999994</v>
          </cell>
          <cell r="M16">
            <v>120</v>
          </cell>
          <cell r="N16">
            <v>1490.9090909090908</v>
          </cell>
          <cell r="O16">
            <v>80</v>
          </cell>
          <cell r="P16">
            <v>1090.9090909090908</v>
          </cell>
          <cell r="Q16">
            <v>40</v>
          </cell>
          <cell r="R16">
            <v>399.99999999999994</v>
          </cell>
          <cell r="S16">
            <v>120</v>
          </cell>
          <cell r="T16">
            <v>1490.9090909090908</v>
          </cell>
        </row>
        <row r="17">
          <cell r="B17" t="str">
            <v>11 월</v>
          </cell>
          <cell r="C17">
            <v>90</v>
          </cell>
          <cell r="D17">
            <v>1227.2727272727273</v>
          </cell>
          <cell r="E17">
            <v>40</v>
          </cell>
          <cell r="F17">
            <v>399.99999999999994</v>
          </cell>
          <cell r="G17">
            <v>130</v>
          </cell>
          <cell r="H17">
            <v>1627.2727272727273</v>
          </cell>
          <cell r="I17">
            <v>85</v>
          </cell>
          <cell r="J17">
            <v>1159.090909090909</v>
          </cell>
          <cell r="K17">
            <v>40</v>
          </cell>
          <cell r="L17">
            <v>399.99999999999994</v>
          </cell>
          <cell r="M17">
            <v>125</v>
          </cell>
          <cell r="N17">
            <v>1559.090909090909</v>
          </cell>
          <cell r="O17">
            <v>175</v>
          </cell>
          <cell r="P17">
            <v>2386.363636363636</v>
          </cell>
          <cell r="Q17">
            <v>80</v>
          </cell>
          <cell r="R17">
            <v>799.99999999999989</v>
          </cell>
          <cell r="S17">
            <v>255</v>
          </cell>
          <cell r="T17">
            <v>3186.363636363636</v>
          </cell>
        </row>
        <row r="18">
          <cell r="B18" t="str">
            <v>12 월</v>
          </cell>
          <cell r="C18">
            <v>80</v>
          </cell>
          <cell r="D18">
            <v>1090.9090909090908</v>
          </cell>
          <cell r="E18">
            <v>40</v>
          </cell>
          <cell r="F18">
            <v>399.99999999999994</v>
          </cell>
          <cell r="G18">
            <v>120</v>
          </cell>
          <cell r="H18">
            <v>1490.9090909090908</v>
          </cell>
          <cell r="I18">
            <v>100</v>
          </cell>
          <cell r="J18">
            <v>1363.6363636363635</v>
          </cell>
          <cell r="K18">
            <v>40</v>
          </cell>
          <cell r="L18">
            <v>399.99999999999994</v>
          </cell>
          <cell r="M18">
            <v>140</v>
          </cell>
          <cell r="N18">
            <v>1763.6363636363635</v>
          </cell>
          <cell r="O18">
            <v>180</v>
          </cell>
          <cell r="P18">
            <v>2454.545454545454</v>
          </cell>
          <cell r="Q18">
            <v>80</v>
          </cell>
          <cell r="R18">
            <v>799.99999999999989</v>
          </cell>
          <cell r="S18">
            <v>260</v>
          </cell>
          <cell r="T18">
            <v>3254.545454545454</v>
          </cell>
        </row>
        <row r="19">
          <cell r="B19" t="str">
            <v>합  계</v>
          </cell>
          <cell r="C19">
            <v>170</v>
          </cell>
          <cell r="D19">
            <v>2318.181818181818</v>
          </cell>
          <cell r="E19">
            <v>80</v>
          </cell>
          <cell r="F19">
            <v>799.99999999999989</v>
          </cell>
          <cell r="G19">
            <v>250</v>
          </cell>
          <cell r="H19">
            <v>3118.181818181818</v>
          </cell>
          <cell r="I19">
            <v>1195</v>
          </cell>
          <cell r="J19">
            <v>16295.454545454544</v>
          </cell>
          <cell r="K19">
            <v>440</v>
          </cell>
          <cell r="L19">
            <v>4400</v>
          </cell>
          <cell r="M19">
            <v>1635</v>
          </cell>
          <cell r="N19">
            <v>20695.454545454544</v>
          </cell>
          <cell r="O19">
            <v>1365</v>
          </cell>
          <cell r="P19">
            <v>18613.63636363636</v>
          </cell>
          <cell r="Q19">
            <v>520</v>
          </cell>
          <cell r="R19">
            <v>5200</v>
          </cell>
          <cell r="S19">
            <v>1885</v>
          </cell>
          <cell r="T19">
            <v>23813.63636363636</v>
          </cell>
        </row>
      </sheetData>
      <sheetData sheetId="4" refreshError="1">
        <row r="1">
          <cell r="A1" t="str">
            <v>7. 손익계산서 (99년~2000년)</v>
          </cell>
        </row>
        <row r="2">
          <cell r="A2" t="str">
            <v>개발 일정표 (180㎖ 소병 )</v>
          </cell>
          <cell r="F2" t="str">
            <v xml:space="preserve"> (단위:백만원,%)</v>
          </cell>
        </row>
        <row r="3">
          <cell r="A3" t="str">
            <v>구      분</v>
          </cell>
          <cell r="B3" t="str">
            <v>180㎖ 소병</v>
          </cell>
          <cell r="D3" t="str">
            <v>180㎖ 캔</v>
          </cell>
          <cell r="F3" t="str">
            <v>T O T A L</v>
          </cell>
        </row>
        <row r="4">
          <cell r="A4" t="str">
            <v>상품기획팀</v>
          </cell>
          <cell r="B4" t="str">
            <v>금 액</v>
          </cell>
          <cell r="C4" t="str">
            <v>%</v>
          </cell>
          <cell r="D4" t="str">
            <v>금 액</v>
          </cell>
          <cell r="E4" t="str">
            <v>%</v>
          </cell>
          <cell r="F4" t="str">
            <v>금 액</v>
          </cell>
          <cell r="G4" t="str">
            <v>%</v>
          </cell>
        </row>
        <row r="5">
          <cell r="A5" t="str">
            <v>구       분</v>
          </cell>
          <cell r="B5">
            <v>1365</v>
          </cell>
          <cell r="C5" t="str">
            <v>阡C/S</v>
          </cell>
          <cell r="D5">
            <v>520</v>
          </cell>
          <cell r="E5" t="str">
            <v>阡C/S</v>
          </cell>
          <cell r="F5">
            <v>1885</v>
          </cell>
          <cell r="G5" t="str">
            <v>阡C/S</v>
          </cell>
          <cell r="P5" t="str">
            <v>10月</v>
          </cell>
          <cell r="Z5" t="str">
            <v>11月</v>
          </cell>
        </row>
        <row r="6">
          <cell r="A6" t="str">
            <v xml:space="preserve"> 1. 총매출액</v>
          </cell>
          <cell r="B6">
            <v>18613.63636363636</v>
          </cell>
          <cell r="C6">
            <v>100</v>
          </cell>
          <cell r="D6" t="str">
            <v>5일</v>
          </cell>
          <cell r="E6">
            <v>100</v>
          </cell>
          <cell r="F6">
            <v>23813.63636363636</v>
          </cell>
          <cell r="G6">
            <v>100</v>
          </cell>
          <cell r="H6" t="str">
            <v>10일</v>
          </cell>
          <cell r="L6" t="str">
            <v>15일</v>
          </cell>
          <cell r="P6" t="str">
            <v>20일</v>
          </cell>
          <cell r="T6" t="str">
            <v>25일</v>
          </cell>
          <cell r="X6" t="str">
            <v>30일</v>
          </cell>
          <cell r="AB6" t="str">
            <v>5일</v>
          </cell>
          <cell r="AF6" t="str">
            <v>7일</v>
          </cell>
          <cell r="AG6">
            <v>0</v>
          </cell>
        </row>
        <row r="7">
          <cell r="A7" t="str">
            <v xml:space="preserve"> 2. D/C</v>
          </cell>
          <cell r="B7">
            <v>0</v>
          </cell>
          <cell r="C7">
            <v>0</v>
          </cell>
          <cell r="D7">
            <v>0</v>
          </cell>
          <cell r="E7">
            <v>0</v>
          </cell>
          <cell r="F7">
            <v>0</v>
          </cell>
          <cell r="G7">
            <v>0</v>
          </cell>
        </row>
        <row r="8">
          <cell r="A8" t="str">
            <v xml:space="preserve"> 3. 순매출액</v>
          </cell>
          <cell r="B8">
            <v>18613.63636363636</v>
          </cell>
          <cell r="C8">
            <v>100</v>
          </cell>
          <cell r="D8">
            <v>5200</v>
          </cell>
          <cell r="E8">
            <v>100</v>
          </cell>
          <cell r="F8">
            <v>23813.63636363636</v>
          </cell>
          <cell r="G8" t="str">
            <v>10日(개발계획 수립/결재완료)</v>
          </cell>
        </row>
        <row r="9">
          <cell r="A9" t="str">
            <v>1.사업계획</v>
          </cell>
          <cell r="B9">
            <v>10375.092000000001</v>
          </cell>
          <cell r="C9">
            <v>55.739200000000011</v>
          </cell>
          <cell r="D9" t="str">
            <v>→</v>
          </cell>
          <cell r="E9" t="str">
            <v>→</v>
          </cell>
          <cell r="F9" t="str">
            <v>→</v>
          </cell>
          <cell r="G9" t="str">
            <v>→</v>
          </cell>
          <cell r="H9" t="str">
            <v>→</v>
          </cell>
          <cell r="I9" t="str">
            <v>→</v>
          </cell>
        </row>
        <row r="10">
          <cell r="A10" t="str">
            <v xml:space="preserve"> 5. 매출총이익</v>
          </cell>
          <cell r="B10">
            <v>8238.5443636363598</v>
          </cell>
          <cell r="C10">
            <v>44.260799999999989</v>
          </cell>
          <cell r="D10">
            <v>2524.7559999999999</v>
          </cell>
          <cell r="E10">
            <v>48.552999999999997</v>
          </cell>
          <cell r="F10" t="str">
            <v>9日(연구소 스팩통보)</v>
          </cell>
          <cell r="G10">
            <v>45.198054590570706</v>
          </cell>
        </row>
        <row r="11">
          <cell r="A11" t="str">
            <v>2.스    팩</v>
          </cell>
          <cell r="B11">
            <v>8128.427272727271</v>
          </cell>
          <cell r="C11">
            <v>43.669206349206348</v>
          </cell>
          <cell r="D11" t="str">
            <v>→</v>
          </cell>
          <cell r="E11" t="str">
            <v>→</v>
          </cell>
          <cell r="F11" t="str">
            <v>→</v>
          </cell>
          <cell r="G11" t="str">
            <v>→</v>
          </cell>
          <cell r="H11" t="str">
            <v>→</v>
          </cell>
          <cell r="I11" t="str">
            <v>→</v>
          </cell>
        </row>
        <row r="12">
          <cell r="A12" t="str">
            <v xml:space="preserve">  1) 광고ㆍ판촉비</v>
          </cell>
          <cell r="B12">
            <v>2358.1999999999998</v>
          </cell>
          <cell r="C12">
            <v>12.66920634920635</v>
          </cell>
          <cell r="D12">
            <v>665.1</v>
          </cell>
          <cell r="E12">
            <v>12.790384615384614</v>
          </cell>
          <cell r="F12">
            <v>3023.2999999999997</v>
          </cell>
          <cell r="G12">
            <v>12.695667112044283</v>
          </cell>
          <cell r="I12" t="str">
            <v>11日(품목신고완료)</v>
          </cell>
        </row>
        <row r="13">
          <cell r="A13" t="str">
            <v>3.품목신고</v>
          </cell>
          <cell r="B13">
            <v>4467.2727272727261</v>
          </cell>
          <cell r="C13">
            <v>24</v>
          </cell>
          <cell r="F13" t="str">
            <v>→</v>
          </cell>
          <cell r="G13" t="str">
            <v>→</v>
          </cell>
          <cell r="H13" t="str">
            <v>→</v>
          </cell>
          <cell r="I13" t="str">
            <v>→</v>
          </cell>
          <cell r="J13" t="str">
            <v>→</v>
          </cell>
        </row>
        <row r="14">
          <cell r="A14" t="str">
            <v xml:space="preserve">  3) 물 류 비</v>
          </cell>
          <cell r="B14">
            <v>446.72727272727263</v>
          </cell>
          <cell r="C14">
            <v>2.4</v>
          </cell>
          <cell r="D14">
            <v>99.32</v>
          </cell>
          <cell r="E14">
            <v>1.91</v>
          </cell>
          <cell r="F14">
            <v>546.04727272727268</v>
          </cell>
          <cell r="G14">
            <v>2.2930024813895784</v>
          </cell>
        </row>
        <row r="15">
          <cell r="A15" t="str">
            <v>4.원부자재</v>
          </cell>
          <cell r="B15">
            <v>856.22727272727252</v>
          </cell>
          <cell r="C15">
            <v>4.5999999999999996</v>
          </cell>
          <cell r="D15">
            <v>405.6</v>
          </cell>
          <cell r="E15">
            <v>7.8</v>
          </cell>
          <cell r="F15">
            <v>1261.8272727272724</v>
          </cell>
          <cell r="G15">
            <v>5.2987593052109174</v>
          </cell>
        </row>
        <row r="16">
          <cell r="A16" t="str">
            <v xml:space="preserve">  5) 인 건 비</v>
          </cell>
          <cell r="D16">
            <v>447.2</v>
          </cell>
          <cell r="E16">
            <v>8.6</v>
          </cell>
          <cell r="F16">
            <v>447.2</v>
          </cell>
          <cell r="G16">
            <v>1.8779156327543429</v>
          </cell>
          <cell r="I16" t="str">
            <v>15日(디자인및 필름라벨의뢰)</v>
          </cell>
          <cell r="Q16" t="str">
            <v>18日(샘플제작및 입고)</v>
          </cell>
        </row>
        <row r="17">
          <cell r="A17" t="str">
            <v xml:space="preserve"> 1)소병</v>
          </cell>
          <cell r="D17">
            <v>237.11999999999998</v>
          </cell>
          <cell r="E17">
            <v>4.5599999999999996</v>
          </cell>
          <cell r="F17">
            <v>237.11999999999998</v>
          </cell>
          <cell r="G17">
            <v>0.99573200992555833</v>
          </cell>
          <cell r="I17" t="str">
            <v>→</v>
          </cell>
          <cell r="J17" t="str">
            <v>→</v>
          </cell>
          <cell r="N17" t="str">
            <v>→</v>
          </cell>
          <cell r="O17" t="str">
            <v>→</v>
          </cell>
          <cell r="P17" t="str">
            <v>→</v>
          </cell>
          <cell r="Q17" t="str">
            <v>→</v>
          </cell>
        </row>
        <row r="18">
          <cell r="A18" t="str">
            <v xml:space="preserve"> 7. 영업이익</v>
          </cell>
          <cell r="B18">
            <v>110.1170909090888</v>
          </cell>
          <cell r="C18">
            <v>0.59159365079363957</v>
          </cell>
          <cell r="D18">
            <v>670.41599999999994</v>
          </cell>
          <cell r="E18">
            <v>12.892615384615382</v>
          </cell>
          <cell r="F18">
            <v>780.53309090908874</v>
          </cell>
          <cell r="G18">
            <v>3.2776728383279163</v>
          </cell>
          <cell r="I18" t="str">
            <v>15日(디자인및 필름라벨의뢰)</v>
          </cell>
          <cell r="Q18" t="str">
            <v>18日(샘플제작및 입고)</v>
          </cell>
        </row>
        <row r="19">
          <cell r="A19" t="str">
            <v xml:space="preserve"> 2)Box</v>
          </cell>
          <cell r="B19">
            <v>353.65909090909082</v>
          </cell>
          <cell r="C19">
            <v>1.9</v>
          </cell>
          <cell r="D19">
            <v>72.8</v>
          </cell>
          <cell r="E19">
            <v>1.4</v>
          </cell>
          <cell r="F19">
            <v>426.45909090909083</v>
          </cell>
          <cell r="G19">
            <v>1.7908188585607938</v>
          </cell>
          <cell r="I19" t="str">
            <v>→</v>
          </cell>
          <cell r="J19" t="str">
            <v>→</v>
          </cell>
          <cell r="N19" t="str">
            <v>→</v>
          </cell>
          <cell r="O19" t="str">
            <v>→</v>
          </cell>
          <cell r="P19" t="str">
            <v>→</v>
          </cell>
          <cell r="Q19" t="str">
            <v>→</v>
          </cell>
        </row>
        <row r="20">
          <cell r="A20" t="str">
            <v xml:space="preserve"> 9. 경상이익</v>
          </cell>
          <cell r="B20">
            <v>-243.54200000000202</v>
          </cell>
          <cell r="C20">
            <v>-1.3084063492063602</v>
          </cell>
          <cell r="D20">
            <v>597.61599999999999</v>
          </cell>
          <cell r="E20">
            <v>11.492615384615384</v>
          </cell>
          <cell r="F20">
            <v>354.07399999999797</v>
          </cell>
          <cell r="G20">
            <v>1.4868539797671227</v>
          </cell>
          <cell r="O20" t="str">
            <v>20日(딜러레타 제작)</v>
          </cell>
          <cell r="W20" t="str">
            <v>28日(지점입고완료)</v>
          </cell>
        </row>
        <row r="21">
          <cell r="A21" t="str">
            <v xml:space="preserve"> 3).판촉물</v>
          </cell>
          <cell r="M21" t="str">
            <v>→</v>
          </cell>
          <cell r="N21" t="str">
            <v>→</v>
          </cell>
          <cell r="O21" t="str">
            <v>→</v>
          </cell>
          <cell r="P21" t="str">
            <v>→</v>
          </cell>
          <cell r="T21" t="str">
            <v>→</v>
          </cell>
          <cell r="U21" t="str">
            <v>→</v>
          </cell>
          <cell r="V21" t="str">
            <v>→</v>
          </cell>
          <cell r="W21" t="str">
            <v>→</v>
          </cell>
        </row>
        <row r="23">
          <cell r="H23" t="str">
            <v>7日(시생산-180㎖ 병)</v>
          </cell>
          <cell r="O23" t="str">
            <v>18日(본생산)</v>
          </cell>
          <cell r="U23" t="str">
            <v>25日(출하예정)</v>
          </cell>
          <cell r="AA23" t="str">
            <v>1日(발매예정)</v>
          </cell>
        </row>
        <row r="24">
          <cell r="A24" t="str">
            <v>5.발    매</v>
          </cell>
          <cell r="G24" t="str">
            <v>→</v>
          </cell>
          <cell r="H24" t="str">
            <v>→</v>
          </cell>
          <cell r="I24" t="str">
            <v>→</v>
          </cell>
          <cell r="O24" t="str">
            <v>→</v>
          </cell>
          <cell r="P24" t="str">
            <v>→</v>
          </cell>
          <cell r="Q24" t="str">
            <v>→</v>
          </cell>
          <cell r="U24" t="str">
            <v>→</v>
          </cell>
          <cell r="V24" t="str">
            <v>→</v>
          </cell>
          <cell r="W24" t="str">
            <v>→</v>
          </cell>
          <cell r="Z24" t="str">
            <v>→</v>
          </cell>
          <cell r="AA24" t="str">
            <v>→</v>
          </cell>
        </row>
      </sheetData>
      <sheetData sheetId="5" refreshError="1">
        <row r="1">
          <cell r="A1" t="str">
            <v>7. 손익계산서 (99년~2000년)</v>
          </cell>
        </row>
        <row r="2">
          <cell r="A2" t="str">
            <v>(쌀음료)</v>
          </cell>
          <cell r="F2" t="str">
            <v xml:space="preserve"> (단위:백만원,%)</v>
          </cell>
        </row>
        <row r="3">
          <cell r="A3" t="str">
            <v>구      분</v>
          </cell>
          <cell r="B3" t="str">
            <v>180㎖ 소병</v>
          </cell>
          <cell r="D3" t="str">
            <v>180㎖ 캔</v>
          </cell>
          <cell r="F3" t="str">
            <v>T O T A L</v>
          </cell>
        </row>
        <row r="4">
          <cell r="A4" t="str">
            <v>상품기획팀</v>
          </cell>
          <cell r="B4" t="str">
            <v>금 액</v>
          </cell>
          <cell r="C4" t="str">
            <v>%</v>
          </cell>
          <cell r="D4" t="str">
            <v>금 액</v>
          </cell>
          <cell r="E4" t="str">
            <v>%</v>
          </cell>
          <cell r="F4" t="str">
            <v>금 액</v>
          </cell>
          <cell r="G4" t="str">
            <v>%</v>
          </cell>
        </row>
        <row r="5">
          <cell r="A5" t="str">
            <v>판 매 량</v>
          </cell>
          <cell r="B5">
            <v>1365</v>
          </cell>
          <cell r="C5" t="str">
            <v>阡C/S</v>
          </cell>
          <cell r="D5">
            <v>520</v>
          </cell>
          <cell r="E5" t="str">
            <v>阡C/S</v>
          </cell>
          <cell r="F5">
            <v>1885</v>
          </cell>
          <cell r="G5" t="str">
            <v>阡C/S</v>
          </cell>
        </row>
        <row r="6">
          <cell r="A6" t="str">
            <v xml:space="preserve"> 1. 총매출액</v>
          </cell>
          <cell r="B6">
            <v>18613.63636363636</v>
          </cell>
          <cell r="C6">
            <v>100</v>
          </cell>
          <cell r="D6">
            <v>5200</v>
          </cell>
          <cell r="E6">
            <v>100</v>
          </cell>
          <cell r="F6">
            <v>23813.63636363636</v>
          </cell>
          <cell r="G6">
            <v>100</v>
          </cell>
        </row>
        <row r="7">
          <cell r="A7" t="str">
            <v xml:space="preserve"> 2. D/C</v>
          </cell>
          <cell r="B7">
            <v>0</v>
          </cell>
          <cell r="C7">
            <v>0</v>
          </cell>
          <cell r="D7">
            <v>0</v>
          </cell>
          <cell r="E7">
            <v>0</v>
          </cell>
          <cell r="F7">
            <v>0</v>
          </cell>
          <cell r="G7">
            <v>0</v>
          </cell>
        </row>
        <row r="8">
          <cell r="A8" t="str">
            <v xml:space="preserve"> 3. 순매출액</v>
          </cell>
          <cell r="B8">
            <v>18613.63636363636</v>
          </cell>
          <cell r="C8">
            <v>100</v>
          </cell>
          <cell r="D8">
            <v>5200</v>
          </cell>
          <cell r="E8">
            <v>100</v>
          </cell>
          <cell r="F8">
            <v>23813.63636363636</v>
          </cell>
          <cell r="G8">
            <v>100</v>
          </cell>
        </row>
        <row r="9">
          <cell r="A9" t="str">
            <v xml:space="preserve"> 4. 매출원가</v>
          </cell>
          <cell r="B9">
            <v>10375.092000000001</v>
          </cell>
          <cell r="C9">
            <v>55.739200000000011</v>
          </cell>
          <cell r="D9">
            <v>2675.2440000000001</v>
          </cell>
          <cell r="E9">
            <v>51.446999999999996</v>
          </cell>
          <cell r="F9">
            <v>13050.336000000001</v>
          </cell>
          <cell r="G9">
            <v>54.801945409429301</v>
          </cell>
        </row>
        <row r="10">
          <cell r="A10" t="str">
            <v xml:space="preserve"> 5. 매출총이익</v>
          </cell>
          <cell r="B10">
            <v>8238.5443636363598</v>
          </cell>
          <cell r="C10">
            <v>44.260799999999989</v>
          </cell>
          <cell r="D10">
            <v>2524.7559999999999</v>
          </cell>
          <cell r="E10">
            <v>48.552999999999997</v>
          </cell>
          <cell r="F10">
            <v>10763.300363636359</v>
          </cell>
          <cell r="G10">
            <v>45.198054590570706</v>
          </cell>
        </row>
        <row r="11">
          <cell r="A11" t="str">
            <v xml:space="preserve"> 6. 판매관리비</v>
          </cell>
          <cell r="B11">
            <v>8128.427272727271</v>
          </cell>
          <cell r="C11">
            <v>43.669206349206348</v>
          </cell>
          <cell r="D11">
            <v>1854.34</v>
          </cell>
          <cell r="E11">
            <v>35.660384615384615</v>
          </cell>
          <cell r="F11">
            <v>9982.7672727272711</v>
          </cell>
          <cell r="G11">
            <v>41.92038175224279</v>
          </cell>
        </row>
        <row r="12">
          <cell r="A12" t="str">
            <v xml:space="preserve">  1) 광고ㆍ판촉비</v>
          </cell>
          <cell r="B12">
            <v>2358.1999999999998</v>
          </cell>
          <cell r="C12">
            <v>12.66920634920635</v>
          </cell>
          <cell r="D12">
            <v>665.1</v>
          </cell>
          <cell r="E12">
            <v>12.790384615384614</v>
          </cell>
          <cell r="F12">
            <v>3023.2999999999997</v>
          </cell>
          <cell r="G12">
            <v>12.695667112044283</v>
          </cell>
        </row>
        <row r="13">
          <cell r="A13" t="str">
            <v xml:space="preserve">  2) 수 수 료</v>
          </cell>
          <cell r="B13">
            <v>4467.2727272727261</v>
          </cell>
          <cell r="C13">
            <v>24</v>
          </cell>
          <cell r="F13">
            <v>4467.2727272727261</v>
          </cell>
          <cell r="G13">
            <v>18.759305210918111</v>
          </cell>
        </row>
        <row r="14">
          <cell r="A14" t="str">
            <v xml:space="preserve">  3) 물 류 비</v>
          </cell>
          <cell r="B14">
            <v>446.72727272727263</v>
          </cell>
          <cell r="C14">
            <v>2.4</v>
          </cell>
          <cell r="D14">
            <v>99.32</v>
          </cell>
          <cell r="E14">
            <v>1.91</v>
          </cell>
          <cell r="F14">
            <v>546.04727272727268</v>
          </cell>
          <cell r="G14">
            <v>2.2930024813895784</v>
          </cell>
        </row>
        <row r="15">
          <cell r="A15" t="str">
            <v xml:space="preserve">  4) 간접비용기타</v>
          </cell>
          <cell r="B15">
            <v>856.22727272727252</v>
          </cell>
          <cell r="C15">
            <v>4.5999999999999996</v>
          </cell>
          <cell r="D15">
            <v>405.6</v>
          </cell>
          <cell r="E15">
            <v>7.8</v>
          </cell>
          <cell r="F15">
            <v>1261.8272727272724</v>
          </cell>
          <cell r="G15">
            <v>5.2987593052109174</v>
          </cell>
        </row>
        <row r="16">
          <cell r="A16" t="str">
            <v xml:space="preserve">  5) 인 건 비</v>
          </cell>
          <cell r="D16">
            <v>447.2</v>
          </cell>
          <cell r="E16">
            <v>8.6</v>
          </cell>
          <cell r="F16">
            <v>447.2</v>
          </cell>
          <cell r="G16">
            <v>1.8779156327543429</v>
          </cell>
        </row>
        <row r="17">
          <cell r="A17" t="str">
            <v xml:space="preserve">  6) 감 가 비</v>
          </cell>
          <cell r="D17">
            <v>237.11999999999998</v>
          </cell>
          <cell r="E17">
            <v>4.5599999999999996</v>
          </cell>
          <cell r="F17">
            <v>237.11999999999998</v>
          </cell>
          <cell r="G17">
            <v>0.99573200992555833</v>
          </cell>
        </row>
        <row r="18">
          <cell r="A18" t="str">
            <v xml:space="preserve"> 7. 영업이익</v>
          </cell>
          <cell r="B18">
            <v>110.1170909090888</v>
          </cell>
          <cell r="C18">
            <v>0.59159365079363957</v>
          </cell>
          <cell r="D18">
            <v>670.41599999999994</v>
          </cell>
          <cell r="E18">
            <v>12.892615384615382</v>
          </cell>
          <cell r="F18">
            <v>780.53309090908874</v>
          </cell>
          <cell r="G18">
            <v>3.2776728383279163</v>
          </cell>
        </row>
        <row r="19">
          <cell r="A19" t="str">
            <v xml:space="preserve"> 8. 금융비용</v>
          </cell>
          <cell r="B19">
            <v>353.65909090909082</v>
          </cell>
          <cell r="C19">
            <v>1.9</v>
          </cell>
          <cell r="D19">
            <v>72.8</v>
          </cell>
          <cell r="E19">
            <v>1.4</v>
          </cell>
          <cell r="F19">
            <v>426.45909090909083</v>
          </cell>
          <cell r="G19">
            <v>1.7908188585607938</v>
          </cell>
        </row>
        <row r="20">
          <cell r="A20" t="str">
            <v xml:space="preserve"> 9. 경상이익</v>
          </cell>
          <cell r="B20">
            <v>-243.54200000000202</v>
          </cell>
          <cell r="C20">
            <v>-1.3084063492063602</v>
          </cell>
          <cell r="D20">
            <v>597.61599999999999</v>
          </cell>
          <cell r="E20">
            <v>11.492615384615384</v>
          </cell>
          <cell r="F20">
            <v>354.07399999999797</v>
          </cell>
          <cell r="G20">
            <v>1.4868539797671227</v>
          </cell>
        </row>
        <row r="21">
          <cell r="A21" t="str">
            <v xml:space="preserve"> 註) 1. 판매관리비 '99년 1~7月 손익실적 적용</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ji"/>
      <sheetName val="#REF"/>
      <sheetName val="Total"/>
    </sheetNames>
    <sheetDataSet>
      <sheetData sheetId="0" refreshError="1"/>
      <sheetData sheetId="1" refreshError="1"/>
      <sheetData sheetId="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전문"/>
      <sheetName val="예산서"/>
      <sheetName val="사급분"/>
      <sheetName val="도급총괄"/>
      <sheetName val="설계예시"/>
      <sheetName val="세부내역"/>
      <sheetName val="단가목록"/>
      <sheetName val="자재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년요구종합설비"/>
      <sheetName val="환율"/>
      <sheetName val="추가요구집계"/>
      <sheetName val="요구서(통신비)"/>
      <sheetName val="전화료산출"/>
      <sheetName val="회선사용료산출"/>
      <sheetName val="회선내역(현재)"/>
      <sheetName val="회선내역(추가)"/>
      <sheetName val="정보통신료산출"/>
      <sheetName val="요구서(세금)"/>
      <sheetName val="CATV시청료"/>
      <sheetName val="요구서(지급수수료)"/>
      <sheetName val="요구서(광고선전비)"/>
      <sheetName val="개요"/>
      <sheetName val="종합표"/>
      <sheetName val="투자계획"/>
      <sheetName val="고리집계표"/>
      <sheetName val="설계개선(1)"/>
      <sheetName val="설계개선(2)"/>
      <sheetName val="계약사전준비(1)"/>
      <sheetName val="계약사전준비(2)"/>
      <sheetName val="설계개선(2-1)"/>
      <sheetName val="신고리골재원(1)"/>
      <sheetName val="신고리골재원(2)"/>
      <sheetName val="고리공업용수(1)"/>
      <sheetName val="신고리공업용수(2)"/>
      <sheetName val="신고리방파제(1)"/>
      <sheetName val="고리부지방파제(2)"/>
      <sheetName val="건설사무소신축공사(1,2)"/>
      <sheetName val="사택보수공사(1)"/>
      <sheetName val="사택보수공사(2)"/>
      <sheetName val="고리국도이설(1)"/>
      <sheetName val="고리국도이설(2)"/>
      <sheetName val="신고리용지(1)"/>
      <sheetName val="신고리용지(2)"/>
      <sheetName val="신고리용지(2-1)"/>
      <sheetName val="신고리용지(2-2)"/>
      <sheetName val="신고리용지(2-3)"/>
      <sheetName val="특별홍보(1)"/>
      <sheetName val="특별홍보(2)"/>
      <sheetName val="표지"/>
      <sheetName val="목차"/>
      <sheetName val="1. 기본설계서"/>
      <sheetName val="1-1. 공사계획서"/>
      <sheetName val="1-2. 공사비 총괄표"/>
      <sheetName val="1-3. 자금계획서"/>
      <sheetName val="1-4. 예정공정표"/>
      <sheetName val="1-5. 주자재내역서"/>
      <sheetName val="1-6. 자재산출내역"/>
      <sheetName val="1-7. 사업소별산출내역"/>
      <sheetName val="2. 설계명세서"/>
      <sheetName val="3. 품셈표"/>
      <sheetName val="3-1. 통신노임표"/>
      <sheetName val="요약전"/>
      <sheetName val="Sheet1"/>
      <sheetName val="Sheet2"/>
      <sheetName val="Sheet3"/>
      <sheetName val="VXXX"/>
      <sheetName val="5"/>
      <sheetName val="6 (2)"/>
      <sheetName val="6 (7)"/>
      <sheetName val="6 (3)"/>
      <sheetName val="6 (6)"/>
      <sheetName val="6 (4)"/>
      <sheetName val="6 (5)"/>
      <sheetName val="18"/>
      <sheetName val="XXXXXX"/>
      <sheetName val="1장 (주전산기및기타)"/>
      <sheetName val="설치장소별(주전산기)"/>
      <sheetName val="설치장소별 (기타)"/>
      <sheetName val="신안성변전증설"/>
      <sheetName val="당초"/>
      <sheetName val="설계비"/>
      <sheetName val="감리비"/>
      <sheetName val="용지비"/>
      <sheetName val="민원대책비"/>
      <sheetName val="사급자재비"/>
      <sheetName val="도급공사비"/>
      <sheetName val="기타공사비"/>
      <sheetName val="신가평증설"/>
      <sheetName val="북경남변전"/>
      <sheetName val="신가평변전"/>
      <sheetName val="신태백변전"/>
      <sheetName val="영흥TP"/>
      <sheetName val="공사비"/>
      <sheetName val="인허가비"/>
      <sheetName val="회사분경비"/>
      <sheetName val="신가평증설변전"/>
      <sheetName val="월별"/>
    </sheetNames>
    <sheetDataSet>
      <sheetData sheetId="0"/>
      <sheetData sheetId="1" refreshError="1">
        <row r="1">
          <cell r="C1">
            <v>1000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색달~중문"/>
      <sheetName val="중문~삼일"/>
      <sheetName val="미악분기~913"/>
      <sheetName val="넉시~922"/>
      <sheetName val="대수산분기~LG918"/>
      <sheetName val="신서귀~고근산"/>
      <sheetName val="대보~세기"/>
    </sheetNames>
    <sheetDataSet>
      <sheetData sheetId="0"/>
      <sheetData sheetId="1"/>
      <sheetData sheetId="2"/>
      <sheetData sheetId="3"/>
      <sheetData sheetId="4"/>
      <sheetData sheetId="5"/>
      <sheetData sheetId="6">
        <row r="8">
          <cell r="A8" t="str">
            <v>건물인입</v>
          </cell>
          <cell r="I8" t="str">
            <v>C</v>
          </cell>
          <cell r="N8">
            <v>1</v>
          </cell>
          <cell r="S8">
            <v>2</v>
          </cell>
        </row>
        <row r="9">
          <cell r="A9" t="str">
            <v>명주3</v>
          </cell>
          <cell r="B9">
            <v>100</v>
          </cell>
          <cell r="D9">
            <v>100</v>
          </cell>
          <cell r="E9">
            <v>0</v>
          </cell>
          <cell r="F9">
            <v>100</v>
          </cell>
          <cell r="I9" t="str">
            <v>C</v>
          </cell>
          <cell r="M9">
            <v>0</v>
          </cell>
          <cell r="N9">
            <v>2</v>
          </cell>
          <cell r="S9">
            <v>4</v>
          </cell>
          <cell r="T9">
            <v>0</v>
          </cell>
        </row>
        <row r="10">
          <cell r="A10">
            <v>4</v>
          </cell>
          <cell r="B10">
            <v>30</v>
          </cell>
          <cell r="D10">
            <v>30</v>
          </cell>
          <cell r="E10">
            <v>0</v>
          </cell>
          <cell r="F10">
            <v>30</v>
          </cell>
          <cell r="I10" t="str">
            <v>A</v>
          </cell>
          <cell r="M10">
            <v>1</v>
          </cell>
          <cell r="N10">
            <v>0</v>
          </cell>
          <cell r="S10">
            <v>0</v>
          </cell>
          <cell r="T10">
            <v>1</v>
          </cell>
        </row>
        <row r="11">
          <cell r="A11">
            <v>5</v>
          </cell>
          <cell r="B11">
            <v>29</v>
          </cell>
          <cell r="D11">
            <v>29</v>
          </cell>
          <cell r="E11">
            <v>0</v>
          </cell>
          <cell r="F11">
            <v>29</v>
          </cell>
          <cell r="I11" t="str">
            <v>A</v>
          </cell>
          <cell r="M11">
            <v>1</v>
          </cell>
          <cell r="N11">
            <v>0</v>
          </cell>
          <cell r="S11">
            <v>0</v>
          </cell>
          <cell r="T11">
            <v>1</v>
          </cell>
        </row>
        <row r="12">
          <cell r="A12">
            <v>6</v>
          </cell>
          <cell r="B12">
            <v>41</v>
          </cell>
          <cell r="D12">
            <v>41</v>
          </cell>
          <cell r="E12">
            <v>0</v>
          </cell>
          <cell r="F12">
            <v>41</v>
          </cell>
          <cell r="I12" t="str">
            <v>A</v>
          </cell>
          <cell r="M12">
            <v>1</v>
          </cell>
          <cell r="N12">
            <v>0</v>
          </cell>
          <cell r="S12">
            <v>0</v>
          </cell>
          <cell r="T12">
            <v>1</v>
          </cell>
        </row>
        <row r="13">
          <cell r="A13">
            <v>7</v>
          </cell>
          <cell r="B13">
            <v>33</v>
          </cell>
          <cell r="D13">
            <v>33</v>
          </cell>
          <cell r="E13">
            <v>0</v>
          </cell>
          <cell r="F13">
            <v>33</v>
          </cell>
          <cell r="I13" t="str">
            <v>A</v>
          </cell>
          <cell r="M13">
            <v>1</v>
          </cell>
          <cell r="N13">
            <v>0</v>
          </cell>
          <cell r="S13">
            <v>0</v>
          </cell>
          <cell r="T13">
            <v>1</v>
          </cell>
        </row>
        <row r="14">
          <cell r="A14">
            <v>8</v>
          </cell>
          <cell r="B14">
            <v>35</v>
          </cell>
          <cell r="D14">
            <v>35</v>
          </cell>
          <cell r="E14">
            <v>0</v>
          </cell>
          <cell r="F14">
            <v>35</v>
          </cell>
          <cell r="I14" t="str">
            <v>B</v>
          </cell>
          <cell r="M14">
            <v>0</v>
          </cell>
          <cell r="N14">
            <v>1</v>
          </cell>
          <cell r="S14">
            <v>4</v>
          </cell>
          <cell r="T14">
            <v>0</v>
          </cell>
        </row>
        <row r="15">
          <cell r="A15">
            <v>9</v>
          </cell>
          <cell r="B15">
            <v>29</v>
          </cell>
          <cell r="D15">
            <v>29</v>
          </cell>
          <cell r="E15">
            <v>0</v>
          </cell>
          <cell r="F15">
            <v>29</v>
          </cell>
          <cell r="I15" t="str">
            <v>A</v>
          </cell>
          <cell r="M15">
            <v>1</v>
          </cell>
          <cell r="N15">
            <v>0</v>
          </cell>
          <cell r="S15">
            <v>0</v>
          </cell>
          <cell r="T15">
            <v>1</v>
          </cell>
        </row>
        <row r="16">
          <cell r="A16">
            <v>10</v>
          </cell>
          <cell r="B16">
            <v>43</v>
          </cell>
          <cell r="D16">
            <v>43</v>
          </cell>
          <cell r="E16">
            <v>0</v>
          </cell>
          <cell r="F16">
            <v>43</v>
          </cell>
          <cell r="I16" t="str">
            <v>A</v>
          </cell>
          <cell r="M16">
            <v>1</v>
          </cell>
          <cell r="N16">
            <v>0</v>
          </cell>
          <cell r="S16">
            <v>0</v>
          </cell>
          <cell r="T16">
            <v>1</v>
          </cell>
        </row>
        <row r="17">
          <cell r="A17">
            <v>11</v>
          </cell>
          <cell r="B17">
            <v>57</v>
          </cell>
          <cell r="D17">
            <v>57</v>
          </cell>
          <cell r="E17">
            <v>0</v>
          </cell>
          <cell r="F17">
            <v>57</v>
          </cell>
          <cell r="I17" t="str">
            <v>A</v>
          </cell>
          <cell r="M17">
            <v>1</v>
          </cell>
          <cell r="N17">
            <v>0</v>
          </cell>
          <cell r="S17">
            <v>0</v>
          </cell>
          <cell r="T17">
            <v>1</v>
          </cell>
        </row>
        <row r="18">
          <cell r="A18">
            <v>12</v>
          </cell>
          <cell r="B18">
            <v>35</v>
          </cell>
          <cell r="D18">
            <v>35</v>
          </cell>
          <cell r="E18">
            <v>0</v>
          </cell>
          <cell r="F18">
            <v>35</v>
          </cell>
          <cell r="I18" t="str">
            <v>A</v>
          </cell>
          <cell r="M18">
            <v>1</v>
          </cell>
          <cell r="N18">
            <v>0</v>
          </cell>
          <cell r="S18">
            <v>0</v>
          </cell>
          <cell r="T18">
            <v>1</v>
          </cell>
        </row>
        <row r="19">
          <cell r="A19">
            <v>13</v>
          </cell>
          <cell r="B19">
            <v>52</v>
          </cell>
          <cell r="D19">
            <v>52</v>
          </cell>
          <cell r="E19">
            <v>0</v>
          </cell>
          <cell r="F19">
            <v>52</v>
          </cell>
          <cell r="I19" t="str">
            <v>A</v>
          </cell>
          <cell r="M19">
            <v>1</v>
          </cell>
          <cell r="N19">
            <v>0</v>
          </cell>
          <cell r="S19">
            <v>0</v>
          </cell>
          <cell r="T19">
            <v>1</v>
          </cell>
        </row>
        <row r="20">
          <cell r="A20">
            <v>14</v>
          </cell>
          <cell r="B20">
            <v>29</v>
          </cell>
          <cell r="D20">
            <v>29</v>
          </cell>
          <cell r="E20">
            <v>0</v>
          </cell>
          <cell r="F20">
            <v>29</v>
          </cell>
          <cell r="I20" t="str">
            <v>A</v>
          </cell>
          <cell r="M20">
            <v>1</v>
          </cell>
          <cell r="N20">
            <v>0</v>
          </cell>
          <cell r="S20">
            <v>0</v>
          </cell>
          <cell r="T20">
            <v>1</v>
          </cell>
        </row>
        <row r="21">
          <cell r="A21">
            <v>15</v>
          </cell>
          <cell r="B21">
            <v>37</v>
          </cell>
          <cell r="D21">
            <v>37</v>
          </cell>
          <cell r="E21">
            <v>0</v>
          </cell>
          <cell r="F21">
            <v>37</v>
          </cell>
          <cell r="I21" t="str">
            <v>A</v>
          </cell>
          <cell r="M21">
            <v>1</v>
          </cell>
          <cell r="N21">
            <v>0</v>
          </cell>
          <cell r="S21">
            <v>0</v>
          </cell>
          <cell r="T21">
            <v>1</v>
          </cell>
        </row>
        <row r="22">
          <cell r="A22">
            <v>16</v>
          </cell>
          <cell r="B22">
            <v>10</v>
          </cell>
          <cell r="D22">
            <v>10</v>
          </cell>
          <cell r="E22">
            <v>0</v>
          </cell>
          <cell r="F22">
            <v>10</v>
          </cell>
          <cell r="I22" t="str">
            <v>C</v>
          </cell>
          <cell r="M22">
            <v>0</v>
          </cell>
          <cell r="N22">
            <v>2</v>
          </cell>
          <cell r="S22">
            <v>4</v>
          </cell>
          <cell r="T22">
            <v>0</v>
          </cell>
        </row>
        <row r="23">
          <cell r="A23" t="str">
            <v>현대7R8</v>
          </cell>
          <cell r="B23">
            <v>24</v>
          </cell>
          <cell r="D23">
            <v>24</v>
          </cell>
          <cell r="E23">
            <v>0</v>
          </cell>
          <cell r="F23">
            <v>24</v>
          </cell>
          <cell r="I23" t="str">
            <v>C</v>
          </cell>
          <cell r="M23">
            <v>0</v>
          </cell>
          <cell r="N23">
            <v>2</v>
          </cell>
          <cell r="S23">
            <v>4</v>
          </cell>
          <cell r="T23">
            <v>0</v>
          </cell>
        </row>
        <row r="24">
          <cell r="A24" t="str">
            <v>R7</v>
          </cell>
          <cell r="B24">
            <v>40</v>
          </cell>
          <cell r="D24">
            <v>40</v>
          </cell>
          <cell r="E24">
            <v>0</v>
          </cell>
          <cell r="F24">
            <v>40</v>
          </cell>
          <cell r="I24" t="str">
            <v>A</v>
          </cell>
          <cell r="M24">
            <v>1</v>
          </cell>
          <cell r="N24">
            <v>0</v>
          </cell>
          <cell r="S24">
            <v>0</v>
          </cell>
          <cell r="T24">
            <v>1</v>
          </cell>
        </row>
        <row r="25">
          <cell r="A25" t="str">
            <v>R6</v>
          </cell>
          <cell r="B25">
            <v>38</v>
          </cell>
          <cell r="D25">
            <v>38</v>
          </cell>
          <cell r="E25">
            <v>0</v>
          </cell>
          <cell r="F25">
            <v>38</v>
          </cell>
          <cell r="I25" t="str">
            <v>A</v>
          </cell>
          <cell r="M25">
            <v>1</v>
          </cell>
          <cell r="N25">
            <v>0</v>
          </cell>
          <cell r="S25">
            <v>0</v>
          </cell>
          <cell r="T25">
            <v>1</v>
          </cell>
        </row>
        <row r="26">
          <cell r="A26" t="str">
            <v>R5M</v>
          </cell>
          <cell r="B26">
            <v>8</v>
          </cell>
          <cell r="D26">
            <v>8</v>
          </cell>
          <cell r="E26">
            <v>0</v>
          </cell>
          <cell r="F26">
            <v>8</v>
          </cell>
          <cell r="I26" t="str">
            <v>A</v>
          </cell>
          <cell r="M26">
            <v>1</v>
          </cell>
          <cell r="N26">
            <v>0</v>
          </cell>
          <cell r="S26">
            <v>0</v>
          </cell>
          <cell r="T26">
            <v>1</v>
          </cell>
        </row>
        <row r="27">
          <cell r="A27" t="str">
            <v>R5</v>
          </cell>
          <cell r="B27">
            <v>26.2</v>
          </cell>
          <cell r="D27">
            <v>26.2</v>
          </cell>
          <cell r="E27">
            <v>0</v>
          </cell>
          <cell r="F27">
            <v>26.2</v>
          </cell>
          <cell r="I27" t="str">
            <v>A</v>
          </cell>
          <cell r="K27">
            <v>1</v>
          </cell>
          <cell r="M27">
            <v>1</v>
          </cell>
          <cell r="N27">
            <v>0</v>
          </cell>
          <cell r="R27">
            <v>2</v>
          </cell>
          <cell r="S27">
            <v>0</v>
          </cell>
          <cell r="T27">
            <v>1</v>
          </cell>
        </row>
        <row r="28">
          <cell r="A28" t="str">
            <v>R4</v>
          </cell>
          <cell r="B28">
            <v>33.5</v>
          </cell>
          <cell r="D28">
            <v>33.5</v>
          </cell>
          <cell r="E28">
            <v>0</v>
          </cell>
          <cell r="F28">
            <v>33.5</v>
          </cell>
          <cell r="I28" t="str">
            <v>C</v>
          </cell>
          <cell r="M28">
            <v>0</v>
          </cell>
          <cell r="N28">
            <v>2</v>
          </cell>
          <cell r="S28">
            <v>4</v>
          </cell>
          <cell r="T28">
            <v>0</v>
          </cell>
        </row>
        <row r="29">
          <cell r="A29" t="str">
            <v>R3</v>
          </cell>
          <cell r="B29">
            <v>16</v>
          </cell>
          <cell r="D29">
            <v>16</v>
          </cell>
          <cell r="E29">
            <v>0</v>
          </cell>
          <cell r="F29">
            <v>16</v>
          </cell>
          <cell r="I29" t="str">
            <v>C</v>
          </cell>
          <cell r="M29">
            <v>0</v>
          </cell>
          <cell r="N29">
            <v>2</v>
          </cell>
          <cell r="S29">
            <v>4</v>
          </cell>
          <cell r="T29">
            <v>0</v>
          </cell>
        </row>
        <row r="30">
          <cell r="A30" t="str">
            <v>R2</v>
          </cell>
          <cell r="B30">
            <v>32</v>
          </cell>
          <cell r="D30">
            <v>32</v>
          </cell>
          <cell r="E30">
            <v>0</v>
          </cell>
          <cell r="F30">
            <v>32</v>
          </cell>
          <cell r="I30" t="str">
            <v>A</v>
          </cell>
          <cell r="M30">
            <v>1</v>
          </cell>
          <cell r="N30">
            <v>0</v>
          </cell>
          <cell r="S30">
            <v>0</v>
          </cell>
          <cell r="T30">
            <v>1</v>
          </cell>
        </row>
        <row r="31">
          <cell r="A31" t="str">
            <v>R1</v>
          </cell>
          <cell r="B31">
            <v>49.8</v>
          </cell>
          <cell r="D31">
            <v>49.8</v>
          </cell>
          <cell r="E31">
            <v>0</v>
          </cell>
          <cell r="F31">
            <v>49.8</v>
          </cell>
          <cell r="I31" t="str">
            <v>A</v>
          </cell>
          <cell r="M31">
            <v>1</v>
          </cell>
          <cell r="N31">
            <v>0</v>
          </cell>
          <cell r="S31">
            <v>0</v>
          </cell>
          <cell r="T31">
            <v>1</v>
          </cell>
        </row>
        <row r="32">
          <cell r="A32" t="str">
            <v>현대7</v>
          </cell>
          <cell r="B32">
            <v>40.700000000000003</v>
          </cell>
          <cell r="D32">
            <v>40.700000000000003</v>
          </cell>
          <cell r="E32">
            <v>0</v>
          </cell>
          <cell r="F32">
            <v>40.700000000000003</v>
          </cell>
          <cell r="I32" t="str">
            <v>C</v>
          </cell>
          <cell r="M32">
            <v>0</v>
          </cell>
          <cell r="N32">
            <v>2</v>
          </cell>
          <cell r="S32">
            <v>4</v>
          </cell>
          <cell r="T32">
            <v>0</v>
          </cell>
        </row>
        <row r="33">
          <cell r="A33" t="str">
            <v>신광49</v>
          </cell>
          <cell r="B33">
            <v>12</v>
          </cell>
          <cell r="D33">
            <v>12</v>
          </cell>
          <cell r="E33">
            <v>0</v>
          </cell>
          <cell r="F33">
            <v>12</v>
          </cell>
          <cell r="I33" t="str">
            <v>A</v>
          </cell>
          <cell r="M33">
            <v>1</v>
          </cell>
          <cell r="N33">
            <v>0</v>
          </cell>
          <cell r="S33">
            <v>0</v>
          </cell>
          <cell r="T33">
            <v>1</v>
          </cell>
        </row>
        <row r="34">
          <cell r="A34">
            <v>48</v>
          </cell>
          <cell r="B34">
            <v>20</v>
          </cell>
          <cell r="D34">
            <v>20</v>
          </cell>
          <cell r="E34">
            <v>0</v>
          </cell>
          <cell r="F34">
            <v>20</v>
          </cell>
          <cell r="I34" t="str">
            <v>A</v>
          </cell>
          <cell r="M34">
            <v>1</v>
          </cell>
          <cell r="N34">
            <v>0</v>
          </cell>
          <cell r="S34">
            <v>0</v>
          </cell>
          <cell r="T34">
            <v>1</v>
          </cell>
        </row>
        <row r="35">
          <cell r="A35">
            <v>47</v>
          </cell>
          <cell r="B35">
            <v>20</v>
          </cell>
          <cell r="D35">
            <v>20</v>
          </cell>
          <cell r="E35">
            <v>0</v>
          </cell>
          <cell r="F35">
            <v>20</v>
          </cell>
          <cell r="I35" t="str">
            <v>A</v>
          </cell>
          <cell r="M35">
            <v>1</v>
          </cell>
          <cell r="N35">
            <v>0</v>
          </cell>
          <cell r="S35">
            <v>0</v>
          </cell>
          <cell r="T35">
            <v>1</v>
          </cell>
        </row>
        <row r="36">
          <cell r="A36">
            <v>46</v>
          </cell>
          <cell r="B36">
            <v>38.6</v>
          </cell>
          <cell r="D36">
            <v>38.6</v>
          </cell>
          <cell r="E36">
            <v>0</v>
          </cell>
          <cell r="F36">
            <v>38.6</v>
          </cell>
          <cell r="I36" t="str">
            <v>A</v>
          </cell>
          <cell r="M36">
            <v>1</v>
          </cell>
          <cell r="N36">
            <v>0</v>
          </cell>
          <cell r="S36">
            <v>0</v>
          </cell>
          <cell r="T36">
            <v>1</v>
          </cell>
        </row>
        <row r="37">
          <cell r="A37">
            <v>45</v>
          </cell>
          <cell r="B37">
            <v>11.5</v>
          </cell>
          <cell r="D37">
            <v>11.5</v>
          </cell>
          <cell r="E37">
            <v>0</v>
          </cell>
          <cell r="F37">
            <v>11.5</v>
          </cell>
          <cell r="I37" t="str">
            <v>B</v>
          </cell>
          <cell r="M37">
            <v>0</v>
          </cell>
          <cell r="N37">
            <v>1</v>
          </cell>
          <cell r="S37">
            <v>4</v>
          </cell>
          <cell r="T37">
            <v>0</v>
          </cell>
        </row>
        <row r="38">
          <cell r="A38">
            <v>44</v>
          </cell>
          <cell r="B38">
            <v>28</v>
          </cell>
          <cell r="D38">
            <v>28</v>
          </cell>
          <cell r="E38">
            <v>0</v>
          </cell>
          <cell r="F38">
            <v>28</v>
          </cell>
          <cell r="I38" t="str">
            <v>B</v>
          </cell>
          <cell r="M38">
            <v>0</v>
          </cell>
          <cell r="N38">
            <v>1</v>
          </cell>
          <cell r="S38">
            <v>4</v>
          </cell>
          <cell r="T38">
            <v>0</v>
          </cell>
        </row>
        <row r="39">
          <cell r="A39">
            <v>43</v>
          </cell>
          <cell r="B39">
            <v>28</v>
          </cell>
          <cell r="D39">
            <v>28</v>
          </cell>
          <cell r="E39">
            <v>0</v>
          </cell>
          <cell r="F39">
            <v>28</v>
          </cell>
          <cell r="I39" t="str">
            <v>C</v>
          </cell>
          <cell r="M39">
            <v>0</v>
          </cell>
          <cell r="N39">
            <v>2</v>
          </cell>
          <cell r="S39">
            <v>4</v>
          </cell>
          <cell r="T39">
            <v>0</v>
          </cell>
        </row>
        <row r="40">
          <cell r="A40">
            <v>42</v>
          </cell>
          <cell r="B40">
            <v>13</v>
          </cell>
          <cell r="D40">
            <v>13</v>
          </cell>
          <cell r="E40">
            <v>0</v>
          </cell>
          <cell r="F40">
            <v>13</v>
          </cell>
          <cell r="I40" t="str">
            <v>A</v>
          </cell>
          <cell r="M40">
            <v>1</v>
          </cell>
          <cell r="N40">
            <v>0</v>
          </cell>
          <cell r="S40">
            <v>0</v>
          </cell>
          <cell r="T40">
            <v>1</v>
          </cell>
        </row>
        <row r="41">
          <cell r="A41">
            <v>41</v>
          </cell>
          <cell r="B41">
            <v>25</v>
          </cell>
          <cell r="D41">
            <v>25</v>
          </cell>
          <cell r="E41">
            <v>0</v>
          </cell>
          <cell r="F41">
            <v>25</v>
          </cell>
          <cell r="I41" t="str">
            <v>A</v>
          </cell>
          <cell r="M41">
            <v>1</v>
          </cell>
          <cell r="N41">
            <v>0</v>
          </cell>
          <cell r="S41">
            <v>0</v>
          </cell>
          <cell r="T41">
            <v>1</v>
          </cell>
        </row>
        <row r="42">
          <cell r="A42">
            <v>40</v>
          </cell>
          <cell r="B42">
            <v>27</v>
          </cell>
          <cell r="D42">
            <v>27</v>
          </cell>
          <cell r="E42">
            <v>0</v>
          </cell>
          <cell r="F42">
            <v>27</v>
          </cell>
          <cell r="I42" t="str">
            <v>C</v>
          </cell>
          <cell r="M42">
            <v>0</v>
          </cell>
          <cell r="N42">
            <v>2</v>
          </cell>
          <cell r="S42">
            <v>4</v>
          </cell>
          <cell r="T42">
            <v>0</v>
          </cell>
        </row>
        <row r="43">
          <cell r="A43">
            <v>39</v>
          </cell>
          <cell r="B43">
            <v>52</v>
          </cell>
          <cell r="D43">
            <v>52</v>
          </cell>
          <cell r="E43">
            <v>0</v>
          </cell>
          <cell r="F43">
            <v>52</v>
          </cell>
          <cell r="I43" t="str">
            <v>C</v>
          </cell>
          <cell r="M43">
            <v>0</v>
          </cell>
          <cell r="N43">
            <v>2</v>
          </cell>
          <cell r="S43">
            <v>4</v>
          </cell>
          <cell r="T43">
            <v>0</v>
          </cell>
        </row>
        <row r="44">
          <cell r="A44">
            <v>38</v>
          </cell>
          <cell r="B44">
            <v>46.7</v>
          </cell>
          <cell r="D44">
            <v>46.7</v>
          </cell>
          <cell r="E44">
            <v>0</v>
          </cell>
          <cell r="F44">
            <v>46.7</v>
          </cell>
          <cell r="H44">
            <v>1</v>
          </cell>
          <cell r="I44" t="str">
            <v>C</v>
          </cell>
          <cell r="M44">
            <v>0</v>
          </cell>
          <cell r="N44">
            <v>2</v>
          </cell>
          <cell r="S44">
            <v>4</v>
          </cell>
          <cell r="T44">
            <v>0</v>
          </cell>
        </row>
        <row r="45">
          <cell r="A45" t="str">
            <v>소계1</v>
          </cell>
          <cell r="B45">
            <v>1190.0000000000002</v>
          </cell>
          <cell r="C45">
            <v>0</v>
          </cell>
          <cell r="D45">
            <v>1190.0000000000002</v>
          </cell>
          <cell r="E45">
            <v>0</v>
          </cell>
          <cell r="F45">
            <v>1190.0000000000002</v>
          </cell>
          <cell r="G45">
            <v>0</v>
          </cell>
          <cell r="H45">
            <v>1</v>
          </cell>
          <cell r="I45">
            <v>0</v>
          </cell>
          <cell r="J45">
            <v>0</v>
          </cell>
          <cell r="K45">
            <v>1</v>
          </cell>
          <cell r="L45">
            <v>1388.3333333333335</v>
          </cell>
          <cell r="M45">
            <v>23</v>
          </cell>
          <cell r="N45">
            <v>23</v>
          </cell>
          <cell r="O45">
            <v>0</v>
          </cell>
          <cell r="P45">
            <v>0</v>
          </cell>
          <cell r="Q45">
            <v>0</v>
          </cell>
          <cell r="R45">
            <v>2</v>
          </cell>
          <cell r="S45">
            <v>52</v>
          </cell>
          <cell r="T45">
            <v>23</v>
          </cell>
          <cell r="U45">
            <v>0</v>
          </cell>
        </row>
        <row r="46">
          <cell r="A46" t="str">
            <v>(7624E593)</v>
          </cell>
          <cell r="B46">
            <v>38</v>
          </cell>
          <cell r="D46">
            <v>38</v>
          </cell>
          <cell r="E46">
            <v>0</v>
          </cell>
          <cell r="F46">
            <v>38</v>
          </cell>
          <cell r="I46" t="str">
            <v>A</v>
          </cell>
          <cell r="M46">
            <v>1</v>
          </cell>
          <cell r="N46">
            <v>0</v>
          </cell>
          <cell r="S46">
            <v>0</v>
          </cell>
          <cell r="T46">
            <v>1</v>
          </cell>
        </row>
        <row r="47">
          <cell r="A47" t="str">
            <v>(7624E594)</v>
          </cell>
          <cell r="B47">
            <v>40</v>
          </cell>
          <cell r="D47">
            <v>40</v>
          </cell>
          <cell r="E47">
            <v>0</v>
          </cell>
          <cell r="F47">
            <v>40</v>
          </cell>
          <cell r="I47" t="str">
            <v>A</v>
          </cell>
          <cell r="M47">
            <v>1</v>
          </cell>
          <cell r="N47">
            <v>0</v>
          </cell>
          <cell r="S47">
            <v>0</v>
          </cell>
          <cell r="T47">
            <v>1</v>
          </cell>
        </row>
        <row r="48">
          <cell r="A48" t="str">
            <v>용두10R7</v>
          </cell>
          <cell r="B48">
            <v>45</v>
          </cell>
          <cell r="D48">
            <v>45</v>
          </cell>
          <cell r="E48">
            <v>0</v>
          </cell>
          <cell r="F48">
            <v>45</v>
          </cell>
          <cell r="I48" t="str">
            <v>A</v>
          </cell>
          <cell r="M48">
            <v>1</v>
          </cell>
          <cell r="N48">
            <v>0</v>
          </cell>
          <cell r="S48">
            <v>0</v>
          </cell>
          <cell r="T48">
            <v>1</v>
          </cell>
        </row>
        <row r="49">
          <cell r="A49" t="str">
            <v>R6</v>
          </cell>
          <cell r="B49">
            <v>39.5</v>
          </cell>
          <cell r="D49">
            <v>39.5</v>
          </cell>
          <cell r="E49">
            <v>0</v>
          </cell>
          <cell r="F49">
            <v>39.5</v>
          </cell>
          <cell r="I49" t="str">
            <v>A</v>
          </cell>
          <cell r="M49">
            <v>1</v>
          </cell>
          <cell r="N49">
            <v>0</v>
          </cell>
          <cell r="S49">
            <v>0</v>
          </cell>
          <cell r="T49">
            <v>1</v>
          </cell>
        </row>
        <row r="50">
          <cell r="A50" t="str">
            <v>R5</v>
          </cell>
          <cell r="B50">
            <v>42</v>
          </cell>
          <cell r="D50">
            <v>42</v>
          </cell>
          <cell r="E50">
            <v>0</v>
          </cell>
          <cell r="F50">
            <v>42</v>
          </cell>
          <cell r="I50" t="str">
            <v>A</v>
          </cell>
          <cell r="M50">
            <v>1</v>
          </cell>
          <cell r="N50">
            <v>0</v>
          </cell>
          <cell r="S50">
            <v>0</v>
          </cell>
          <cell r="T50">
            <v>1</v>
          </cell>
        </row>
        <row r="51">
          <cell r="A51" t="str">
            <v>R4</v>
          </cell>
          <cell r="B51">
            <v>24</v>
          </cell>
          <cell r="D51">
            <v>24</v>
          </cell>
          <cell r="E51">
            <v>0</v>
          </cell>
          <cell r="F51">
            <v>24</v>
          </cell>
          <cell r="I51" t="str">
            <v>A</v>
          </cell>
          <cell r="M51">
            <v>1</v>
          </cell>
          <cell r="N51">
            <v>0</v>
          </cell>
          <cell r="S51">
            <v>0</v>
          </cell>
          <cell r="T51">
            <v>1</v>
          </cell>
        </row>
        <row r="52">
          <cell r="A52" t="str">
            <v>R3</v>
          </cell>
          <cell r="B52">
            <v>33</v>
          </cell>
          <cell r="D52">
            <v>33</v>
          </cell>
          <cell r="E52">
            <v>0</v>
          </cell>
          <cell r="F52">
            <v>33</v>
          </cell>
          <cell r="I52" t="str">
            <v>B</v>
          </cell>
          <cell r="M52">
            <v>0</v>
          </cell>
          <cell r="N52">
            <v>1</v>
          </cell>
          <cell r="S52">
            <v>4</v>
          </cell>
          <cell r="T52">
            <v>0</v>
          </cell>
        </row>
        <row r="53">
          <cell r="A53" t="str">
            <v>R2</v>
          </cell>
          <cell r="B53">
            <v>26</v>
          </cell>
          <cell r="D53">
            <v>26</v>
          </cell>
          <cell r="E53">
            <v>0</v>
          </cell>
          <cell r="F53">
            <v>26</v>
          </cell>
          <cell r="I53" t="str">
            <v>C</v>
          </cell>
          <cell r="M53">
            <v>0</v>
          </cell>
          <cell r="N53">
            <v>2</v>
          </cell>
          <cell r="S53">
            <v>4</v>
          </cell>
          <cell r="T53">
            <v>0</v>
          </cell>
        </row>
        <row r="54">
          <cell r="A54" t="str">
            <v>R1</v>
          </cell>
          <cell r="B54">
            <v>44.7</v>
          </cell>
          <cell r="D54">
            <v>44.7</v>
          </cell>
          <cell r="E54">
            <v>0</v>
          </cell>
          <cell r="F54">
            <v>44.7</v>
          </cell>
          <cell r="I54" t="str">
            <v>A</v>
          </cell>
          <cell r="M54">
            <v>1</v>
          </cell>
          <cell r="N54">
            <v>0</v>
          </cell>
          <cell r="S54">
            <v>0</v>
          </cell>
          <cell r="T54">
            <v>1</v>
          </cell>
        </row>
        <row r="55">
          <cell r="A55" t="str">
            <v>용두10</v>
          </cell>
          <cell r="B55">
            <v>13.8</v>
          </cell>
          <cell r="D55">
            <v>13.8</v>
          </cell>
          <cell r="E55">
            <v>0</v>
          </cell>
          <cell r="F55">
            <v>13.8</v>
          </cell>
          <cell r="I55" t="str">
            <v>A</v>
          </cell>
          <cell r="M55">
            <v>1</v>
          </cell>
          <cell r="N55">
            <v>0</v>
          </cell>
          <cell r="S55">
            <v>0</v>
          </cell>
          <cell r="T55">
            <v>1</v>
          </cell>
        </row>
        <row r="56">
          <cell r="A56">
            <v>11</v>
          </cell>
          <cell r="B56">
            <v>35.6</v>
          </cell>
          <cell r="D56">
            <v>35.6</v>
          </cell>
          <cell r="E56">
            <v>0</v>
          </cell>
          <cell r="F56">
            <v>35.6</v>
          </cell>
          <cell r="I56" t="str">
            <v>A</v>
          </cell>
          <cell r="M56">
            <v>1</v>
          </cell>
          <cell r="N56">
            <v>0</v>
          </cell>
          <cell r="S56">
            <v>0</v>
          </cell>
          <cell r="T56">
            <v>1</v>
          </cell>
        </row>
        <row r="57">
          <cell r="A57" t="str">
            <v>용두11L1</v>
          </cell>
          <cell r="B57">
            <v>16.600000000000001</v>
          </cell>
          <cell r="D57">
            <v>16.600000000000001</v>
          </cell>
          <cell r="E57">
            <v>0</v>
          </cell>
          <cell r="F57">
            <v>16.600000000000001</v>
          </cell>
          <cell r="I57" t="str">
            <v>A</v>
          </cell>
          <cell r="M57">
            <v>1</v>
          </cell>
          <cell r="N57">
            <v>0</v>
          </cell>
          <cell r="S57">
            <v>0</v>
          </cell>
          <cell r="T57">
            <v>1</v>
          </cell>
        </row>
        <row r="58">
          <cell r="A58" t="str">
            <v>L2</v>
          </cell>
          <cell r="B58">
            <v>50</v>
          </cell>
          <cell r="D58">
            <v>50</v>
          </cell>
          <cell r="E58">
            <v>0</v>
          </cell>
          <cell r="F58">
            <v>50</v>
          </cell>
          <cell r="I58" t="str">
            <v>A</v>
          </cell>
          <cell r="M58">
            <v>1</v>
          </cell>
          <cell r="N58">
            <v>0</v>
          </cell>
          <cell r="S58">
            <v>0</v>
          </cell>
          <cell r="T58">
            <v>1</v>
          </cell>
        </row>
        <row r="59">
          <cell r="A59" t="str">
            <v>용두11L2L1</v>
          </cell>
          <cell r="B59">
            <v>5</v>
          </cell>
          <cell r="D59">
            <v>5</v>
          </cell>
          <cell r="E59">
            <v>0</v>
          </cell>
          <cell r="F59">
            <v>5</v>
          </cell>
          <cell r="I59" t="str">
            <v>C</v>
          </cell>
          <cell r="M59">
            <v>0</v>
          </cell>
          <cell r="N59">
            <v>2</v>
          </cell>
          <cell r="S59">
            <v>4</v>
          </cell>
          <cell r="T59">
            <v>0</v>
          </cell>
        </row>
        <row r="60">
          <cell r="A60" t="str">
            <v>L2</v>
          </cell>
          <cell r="B60">
            <v>20</v>
          </cell>
          <cell r="D60">
            <v>20</v>
          </cell>
          <cell r="E60">
            <v>0</v>
          </cell>
          <cell r="F60">
            <v>20</v>
          </cell>
          <cell r="I60" t="str">
            <v>A</v>
          </cell>
          <cell r="M60">
            <v>1</v>
          </cell>
          <cell r="N60">
            <v>0</v>
          </cell>
          <cell r="S60">
            <v>0</v>
          </cell>
          <cell r="T60">
            <v>1</v>
          </cell>
        </row>
        <row r="61">
          <cell r="A61" t="str">
            <v>L3</v>
          </cell>
          <cell r="B61">
            <v>38</v>
          </cell>
          <cell r="D61">
            <v>38</v>
          </cell>
          <cell r="E61">
            <v>0</v>
          </cell>
          <cell r="F61">
            <v>38</v>
          </cell>
          <cell r="I61" t="str">
            <v>A</v>
          </cell>
          <cell r="M61">
            <v>1</v>
          </cell>
          <cell r="N61">
            <v>0</v>
          </cell>
          <cell r="S61">
            <v>0</v>
          </cell>
          <cell r="T61">
            <v>1</v>
          </cell>
        </row>
        <row r="62">
          <cell r="A62" t="str">
            <v>용두5R2L1R4</v>
          </cell>
          <cell r="B62">
            <v>14</v>
          </cell>
          <cell r="D62">
            <v>14</v>
          </cell>
          <cell r="E62">
            <v>0</v>
          </cell>
          <cell r="F62">
            <v>14</v>
          </cell>
          <cell r="I62" t="str">
            <v>C</v>
          </cell>
          <cell r="M62">
            <v>0</v>
          </cell>
          <cell r="N62">
            <v>2</v>
          </cell>
          <cell r="S62">
            <v>4</v>
          </cell>
          <cell r="T62">
            <v>0</v>
          </cell>
        </row>
        <row r="63">
          <cell r="A63" t="str">
            <v>R3</v>
          </cell>
          <cell r="B63">
            <v>65.599999999999994</v>
          </cell>
          <cell r="D63">
            <v>65.599999999999994</v>
          </cell>
          <cell r="E63">
            <v>0</v>
          </cell>
          <cell r="F63">
            <v>65.599999999999994</v>
          </cell>
          <cell r="I63" t="str">
            <v>C</v>
          </cell>
          <cell r="M63">
            <v>0</v>
          </cell>
          <cell r="N63">
            <v>2</v>
          </cell>
          <cell r="S63">
            <v>4</v>
          </cell>
          <cell r="T63">
            <v>0</v>
          </cell>
        </row>
        <row r="64">
          <cell r="A64" t="str">
            <v>용두5R10R4</v>
          </cell>
          <cell r="B64">
            <v>12</v>
          </cell>
          <cell r="D64">
            <v>12</v>
          </cell>
          <cell r="E64">
            <v>0</v>
          </cell>
          <cell r="F64">
            <v>12</v>
          </cell>
          <cell r="I64" t="str">
            <v>A</v>
          </cell>
          <cell r="M64">
            <v>1</v>
          </cell>
          <cell r="N64">
            <v>0</v>
          </cell>
          <cell r="S64">
            <v>0</v>
          </cell>
          <cell r="T64">
            <v>1</v>
          </cell>
        </row>
        <row r="65">
          <cell r="A65" t="str">
            <v>R3</v>
          </cell>
          <cell r="B65">
            <v>52.6</v>
          </cell>
          <cell r="D65">
            <v>52.6</v>
          </cell>
          <cell r="E65">
            <v>0</v>
          </cell>
          <cell r="F65">
            <v>52.6</v>
          </cell>
          <cell r="I65" t="str">
            <v>A</v>
          </cell>
          <cell r="M65">
            <v>1</v>
          </cell>
          <cell r="N65">
            <v>0</v>
          </cell>
          <cell r="S65">
            <v>0</v>
          </cell>
          <cell r="T65">
            <v>1</v>
          </cell>
        </row>
        <row r="66">
          <cell r="A66" t="str">
            <v>R2</v>
          </cell>
          <cell r="B66">
            <v>39.6</v>
          </cell>
          <cell r="D66">
            <v>39.6</v>
          </cell>
          <cell r="E66">
            <v>0</v>
          </cell>
          <cell r="F66">
            <v>39.6</v>
          </cell>
          <cell r="I66" t="str">
            <v>B</v>
          </cell>
          <cell r="K66">
            <v>1</v>
          </cell>
          <cell r="M66">
            <v>0</v>
          </cell>
          <cell r="N66">
            <v>1</v>
          </cell>
          <cell r="R66">
            <v>2</v>
          </cell>
          <cell r="S66">
            <v>4</v>
          </cell>
          <cell r="T66">
            <v>0</v>
          </cell>
        </row>
        <row r="67">
          <cell r="A67" t="str">
            <v>R1</v>
          </cell>
          <cell r="B67">
            <v>35</v>
          </cell>
          <cell r="D67">
            <v>35</v>
          </cell>
          <cell r="E67">
            <v>0</v>
          </cell>
          <cell r="F67">
            <v>35</v>
          </cell>
          <cell r="I67" t="str">
            <v>B</v>
          </cell>
          <cell r="M67">
            <v>0</v>
          </cell>
          <cell r="N67">
            <v>1</v>
          </cell>
          <cell r="S67">
            <v>4</v>
          </cell>
          <cell r="T67">
            <v>0</v>
          </cell>
        </row>
        <row r="68">
          <cell r="A68" t="str">
            <v>용두5R10</v>
          </cell>
          <cell r="B68">
            <v>14</v>
          </cell>
          <cell r="D68">
            <v>14</v>
          </cell>
          <cell r="E68">
            <v>0</v>
          </cell>
          <cell r="F68">
            <v>14</v>
          </cell>
          <cell r="I68" t="str">
            <v>A</v>
          </cell>
          <cell r="M68">
            <v>1</v>
          </cell>
          <cell r="N68">
            <v>0</v>
          </cell>
          <cell r="S68">
            <v>0</v>
          </cell>
          <cell r="T68">
            <v>1</v>
          </cell>
        </row>
        <row r="69">
          <cell r="A69" t="str">
            <v>용두5R9</v>
          </cell>
          <cell r="B69">
            <v>29</v>
          </cell>
          <cell r="D69">
            <v>29</v>
          </cell>
          <cell r="E69">
            <v>0</v>
          </cell>
          <cell r="F69">
            <v>29</v>
          </cell>
          <cell r="I69" t="str">
            <v>C</v>
          </cell>
          <cell r="M69">
            <v>0</v>
          </cell>
          <cell r="N69">
            <v>2</v>
          </cell>
          <cell r="S69">
            <v>4</v>
          </cell>
          <cell r="T69">
            <v>0</v>
          </cell>
        </row>
        <row r="70">
          <cell r="A70" t="str">
            <v>R8</v>
          </cell>
          <cell r="B70">
            <v>40</v>
          </cell>
          <cell r="D70">
            <v>40</v>
          </cell>
          <cell r="E70">
            <v>0</v>
          </cell>
          <cell r="F70">
            <v>40</v>
          </cell>
          <cell r="I70" t="str">
            <v>A</v>
          </cell>
          <cell r="M70">
            <v>1</v>
          </cell>
          <cell r="N70">
            <v>0</v>
          </cell>
          <cell r="S70">
            <v>0</v>
          </cell>
          <cell r="T70">
            <v>1</v>
          </cell>
        </row>
        <row r="71">
          <cell r="A71" t="str">
            <v>R7</v>
          </cell>
          <cell r="B71">
            <v>39.299999999999997</v>
          </cell>
          <cell r="D71">
            <v>39.299999999999997</v>
          </cell>
          <cell r="E71">
            <v>0</v>
          </cell>
          <cell r="F71">
            <v>39.299999999999997</v>
          </cell>
          <cell r="I71" t="str">
            <v>C</v>
          </cell>
          <cell r="M71">
            <v>0</v>
          </cell>
          <cell r="N71">
            <v>2</v>
          </cell>
          <cell r="S71">
            <v>4</v>
          </cell>
          <cell r="T71">
            <v>0</v>
          </cell>
        </row>
        <row r="72">
          <cell r="A72" t="str">
            <v>R6</v>
          </cell>
          <cell r="B72">
            <v>15</v>
          </cell>
          <cell r="D72">
            <v>15</v>
          </cell>
          <cell r="E72">
            <v>0</v>
          </cell>
          <cell r="F72">
            <v>15</v>
          </cell>
          <cell r="I72" t="str">
            <v>A</v>
          </cell>
          <cell r="M72">
            <v>1</v>
          </cell>
          <cell r="N72">
            <v>0</v>
          </cell>
          <cell r="S72">
            <v>0</v>
          </cell>
          <cell r="T72">
            <v>1</v>
          </cell>
        </row>
        <row r="73">
          <cell r="A73" t="str">
            <v>노형42R3L4</v>
          </cell>
          <cell r="B73">
            <v>51</v>
          </cell>
          <cell r="D73">
            <v>51</v>
          </cell>
          <cell r="E73">
            <v>0</v>
          </cell>
          <cell r="F73">
            <v>51</v>
          </cell>
          <cell r="I73" t="str">
            <v>A</v>
          </cell>
          <cell r="M73">
            <v>1</v>
          </cell>
          <cell r="N73">
            <v>0</v>
          </cell>
          <cell r="S73">
            <v>0</v>
          </cell>
          <cell r="T73">
            <v>1</v>
          </cell>
        </row>
        <row r="74">
          <cell r="A74" t="str">
            <v>L3</v>
          </cell>
          <cell r="B74">
            <v>30</v>
          </cell>
          <cell r="D74">
            <v>30</v>
          </cell>
          <cell r="E74">
            <v>0</v>
          </cell>
          <cell r="F74">
            <v>30</v>
          </cell>
          <cell r="I74" t="str">
            <v>A</v>
          </cell>
          <cell r="M74">
            <v>1</v>
          </cell>
          <cell r="N74">
            <v>0</v>
          </cell>
          <cell r="S74">
            <v>0</v>
          </cell>
          <cell r="T74">
            <v>1</v>
          </cell>
        </row>
        <row r="75">
          <cell r="A75" t="str">
            <v>L2</v>
          </cell>
          <cell r="B75">
            <v>38</v>
          </cell>
          <cell r="D75">
            <v>38</v>
          </cell>
          <cell r="E75">
            <v>0</v>
          </cell>
          <cell r="F75">
            <v>38</v>
          </cell>
          <cell r="I75" t="str">
            <v>A</v>
          </cell>
          <cell r="M75">
            <v>1</v>
          </cell>
          <cell r="N75">
            <v>0</v>
          </cell>
          <cell r="S75">
            <v>0</v>
          </cell>
          <cell r="T75">
            <v>1</v>
          </cell>
        </row>
        <row r="76">
          <cell r="A76" t="str">
            <v>L1</v>
          </cell>
          <cell r="B76">
            <v>36.5</v>
          </cell>
          <cell r="D76">
            <v>36.5</v>
          </cell>
          <cell r="E76">
            <v>0</v>
          </cell>
          <cell r="F76">
            <v>36.5</v>
          </cell>
          <cell r="I76" t="str">
            <v>B</v>
          </cell>
          <cell r="M76">
            <v>0</v>
          </cell>
          <cell r="N76">
            <v>1</v>
          </cell>
          <cell r="S76">
            <v>4</v>
          </cell>
          <cell r="T76">
            <v>0</v>
          </cell>
        </row>
        <row r="77">
          <cell r="A77" t="str">
            <v>노형42R2</v>
          </cell>
          <cell r="B77">
            <v>18</v>
          </cell>
          <cell r="D77">
            <v>18</v>
          </cell>
          <cell r="E77">
            <v>0</v>
          </cell>
          <cell r="F77">
            <v>18</v>
          </cell>
          <cell r="I77" t="str">
            <v>B</v>
          </cell>
          <cell r="M77">
            <v>0</v>
          </cell>
          <cell r="N77">
            <v>1</v>
          </cell>
          <cell r="S77">
            <v>4</v>
          </cell>
          <cell r="T77">
            <v>0</v>
          </cell>
        </row>
        <row r="78">
          <cell r="A78" t="str">
            <v>노형42R1</v>
          </cell>
          <cell r="B78">
            <v>41.8</v>
          </cell>
          <cell r="D78">
            <v>41.8</v>
          </cell>
          <cell r="E78">
            <v>0</v>
          </cell>
          <cell r="F78">
            <v>41.8</v>
          </cell>
          <cell r="I78" t="str">
            <v>A</v>
          </cell>
          <cell r="M78">
            <v>1</v>
          </cell>
          <cell r="N78">
            <v>0</v>
          </cell>
          <cell r="S78">
            <v>0</v>
          </cell>
          <cell r="T78">
            <v>1</v>
          </cell>
        </row>
        <row r="79">
          <cell r="A79" t="str">
            <v>노형42</v>
          </cell>
          <cell r="B79">
            <v>7.8</v>
          </cell>
          <cell r="D79">
            <v>7.8</v>
          </cell>
          <cell r="E79">
            <v>0</v>
          </cell>
          <cell r="F79">
            <v>7.8</v>
          </cell>
          <cell r="I79" t="str">
            <v>A</v>
          </cell>
          <cell r="M79">
            <v>1</v>
          </cell>
          <cell r="N79">
            <v>0</v>
          </cell>
          <cell r="S79">
            <v>0</v>
          </cell>
          <cell r="T79">
            <v>1</v>
          </cell>
        </row>
        <row r="80">
          <cell r="A80" t="str">
            <v>노형43</v>
          </cell>
          <cell r="B80">
            <v>50</v>
          </cell>
          <cell r="D80">
            <v>50</v>
          </cell>
          <cell r="E80">
            <v>0</v>
          </cell>
          <cell r="F80">
            <v>50</v>
          </cell>
          <cell r="H80">
            <v>1</v>
          </cell>
          <cell r="I80" t="str">
            <v>A</v>
          </cell>
          <cell r="M80">
            <v>1</v>
          </cell>
          <cell r="N80">
            <v>0</v>
          </cell>
          <cell r="S80">
            <v>0</v>
          </cell>
          <cell r="T80">
            <v>1</v>
          </cell>
        </row>
        <row r="81">
          <cell r="A81" t="str">
            <v>소계2</v>
          </cell>
          <cell r="B81">
            <v>1140.4000000000001</v>
          </cell>
          <cell r="C81">
            <v>0</v>
          </cell>
          <cell r="D81">
            <v>1140.4000000000001</v>
          </cell>
          <cell r="E81">
            <v>0</v>
          </cell>
          <cell r="F81">
            <v>1140.4000000000001</v>
          </cell>
          <cell r="G81">
            <v>0</v>
          </cell>
          <cell r="H81">
            <v>1</v>
          </cell>
          <cell r="I81">
            <v>0</v>
          </cell>
          <cell r="J81">
            <v>0</v>
          </cell>
          <cell r="K81">
            <v>1</v>
          </cell>
          <cell r="L81">
            <v>1330.4666666666667</v>
          </cell>
          <cell r="M81">
            <v>24</v>
          </cell>
          <cell r="N81">
            <v>17</v>
          </cell>
          <cell r="O81">
            <v>0</v>
          </cell>
          <cell r="P81">
            <v>0</v>
          </cell>
          <cell r="Q81">
            <v>0</v>
          </cell>
          <cell r="R81">
            <v>2</v>
          </cell>
          <cell r="S81">
            <v>44</v>
          </cell>
          <cell r="T81">
            <v>24</v>
          </cell>
          <cell r="U81">
            <v>0</v>
          </cell>
        </row>
        <row r="82">
          <cell r="A82" t="str">
            <v>노형44</v>
          </cell>
          <cell r="B82">
            <v>50.5</v>
          </cell>
          <cell r="D82">
            <v>50.5</v>
          </cell>
          <cell r="E82">
            <v>0</v>
          </cell>
          <cell r="F82">
            <v>50.5</v>
          </cell>
          <cell r="I82" t="str">
            <v>C</v>
          </cell>
          <cell r="M82">
            <v>0</v>
          </cell>
          <cell r="N82">
            <v>2</v>
          </cell>
          <cell r="S82">
            <v>4</v>
          </cell>
          <cell r="T82">
            <v>0</v>
          </cell>
        </row>
        <row r="83">
          <cell r="A83" t="str">
            <v>노형45</v>
          </cell>
          <cell r="B83">
            <v>35</v>
          </cell>
          <cell r="D83">
            <v>35</v>
          </cell>
          <cell r="E83">
            <v>0</v>
          </cell>
          <cell r="F83">
            <v>35</v>
          </cell>
          <cell r="I83" t="str">
            <v>B</v>
          </cell>
          <cell r="M83">
            <v>0</v>
          </cell>
          <cell r="N83">
            <v>1</v>
          </cell>
          <cell r="R83">
            <v>2</v>
          </cell>
          <cell r="S83">
            <v>4</v>
          </cell>
          <cell r="T83">
            <v>0</v>
          </cell>
        </row>
        <row r="84">
          <cell r="A84" t="str">
            <v>노형46</v>
          </cell>
          <cell r="B84">
            <v>16</v>
          </cell>
          <cell r="D84">
            <v>16</v>
          </cell>
          <cell r="E84">
            <v>0</v>
          </cell>
          <cell r="F84">
            <v>16</v>
          </cell>
          <cell r="I84" t="str">
            <v>B</v>
          </cell>
          <cell r="L84">
            <v>21</v>
          </cell>
          <cell r="M84">
            <v>0</v>
          </cell>
          <cell r="N84">
            <v>1</v>
          </cell>
          <cell r="S84">
            <v>4</v>
          </cell>
          <cell r="T84">
            <v>0</v>
          </cell>
        </row>
        <row r="85">
          <cell r="A85" t="str">
            <v>R1</v>
          </cell>
          <cell r="B85">
            <v>30</v>
          </cell>
          <cell r="D85">
            <v>30</v>
          </cell>
          <cell r="E85">
            <v>0</v>
          </cell>
          <cell r="F85">
            <v>30</v>
          </cell>
          <cell r="I85" t="str">
            <v>A</v>
          </cell>
          <cell r="M85">
            <v>1</v>
          </cell>
          <cell r="N85">
            <v>0</v>
          </cell>
          <cell r="S85">
            <v>0</v>
          </cell>
          <cell r="T85">
            <v>1</v>
          </cell>
        </row>
        <row r="86">
          <cell r="A86" t="str">
            <v>R2</v>
          </cell>
          <cell r="B86">
            <v>18</v>
          </cell>
          <cell r="D86">
            <v>18</v>
          </cell>
          <cell r="E86">
            <v>0</v>
          </cell>
          <cell r="F86">
            <v>18</v>
          </cell>
          <cell r="I86" t="str">
            <v>C</v>
          </cell>
          <cell r="M86">
            <v>0</v>
          </cell>
          <cell r="N86">
            <v>2</v>
          </cell>
          <cell r="S86">
            <v>4</v>
          </cell>
          <cell r="T86">
            <v>0</v>
          </cell>
        </row>
        <row r="87">
          <cell r="A87" t="str">
            <v>R3</v>
          </cell>
          <cell r="B87">
            <v>34.200000000000003</v>
          </cell>
          <cell r="D87">
            <v>34.200000000000003</v>
          </cell>
          <cell r="E87">
            <v>0</v>
          </cell>
          <cell r="F87">
            <v>34.200000000000003</v>
          </cell>
          <cell r="H87">
            <v>1</v>
          </cell>
          <cell r="I87" t="str">
            <v>C</v>
          </cell>
          <cell r="M87">
            <v>0</v>
          </cell>
          <cell r="N87">
            <v>2</v>
          </cell>
          <cell r="S87">
            <v>4</v>
          </cell>
          <cell r="T87">
            <v>0</v>
          </cell>
        </row>
        <row r="88">
          <cell r="A88" t="str">
            <v>인입</v>
          </cell>
          <cell r="C88">
            <v>150</v>
          </cell>
          <cell r="D88">
            <v>0</v>
          </cell>
          <cell r="E88">
            <v>150</v>
          </cell>
          <cell r="F88">
            <v>0</v>
          </cell>
          <cell r="I88" t="str">
            <v>C</v>
          </cell>
          <cell r="M88">
            <v>0</v>
          </cell>
          <cell r="N88">
            <v>2</v>
          </cell>
          <cell r="S88">
            <v>4</v>
          </cell>
          <cell r="T88">
            <v>0</v>
          </cell>
        </row>
        <row r="89">
          <cell r="A89" t="str">
            <v>소계3</v>
          </cell>
          <cell r="B89">
            <v>183.7</v>
          </cell>
          <cell r="C89">
            <v>150</v>
          </cell>
          <cell r="D89">
            <v>183.7</v>
          </cell>
          <cell r="E89">
            <v>150</v>
          </cell>
          <cell r="F89">
            <v>183.7</v>
          </cell>
          <cell r="G89">
            <v>0</v>
          </cell>
          <cell r="H89">
            <v>1</v>
          </cell>
          <cell r="I89">
            <v>0</v>
          </cell>
          <cell r="J89">
            <v>0</v>
          </cell>
          <cell r="K89">
            <v>0</v>
          </cell>
          <cell r="L89">
            <v>214.31666666666666</v>
          </cell>
          <cell r="M89">
            <v>1</v>
          </cell>
          <cell r="N89">
            <v>10</v>
          </cell>
          <cell r="O89">
            <v>0</v>
          </cell>
          <cell r="P89">
            <v>0</v>
          </cell>
          <cell r="Q89">
            <v>0</v>
          </cell>
          <cell r="R89">
            <v>2</v>
          </cell>
          <cell r="S89">
            <v>24</v>
          </cell>
          <cell r="T89">
            <v>1</v>
          </cell>
          <cell r="U89">
            <v>0</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시스템 명칭"/>
      <sheetName val="2. 시스템 사용 하드웨어"/>
      <sheetName val="2. 시스템 사용 하드웨어(편집용)"/>
      <sheetName val="2. 시스템 사용 하드웨어draft"/>
      <sheetName val="Sheet1"/>
      <sheetName val="피벗"/>
      <sheetName val="3. 사용 장비별 소프트웨어"/>
      <sheetName val="4.전산실 렉 현황"/>
      <sheetName val="5. HW OS 정리"/>
    </sheetNames>
    <sheetDataSet>
      <sheetData sheetId="0">
        <row r="45">
          <cell r="BC45" t="str">
            <v>본청</v>
          </cell>
        </row>
        <row r="46">
          <cell r="BC46" t="str">
            <v>사업소</v>
          </cell>
        </row>
        <row r="47">
          <cell r="BC47" t="str">
            <v>직속기관</v>
          </cell>
        </row>
        <row r="48">
          <cell r="BC48" t="str">
            <v>합의제</v>
          </cell>
        </row>
        <row r="49">
          <cell r="BC49" t="str">
            <v>행정시</v>
          </cell>
        </row>
        <row r="50">
          <cell r="BC50" t="str">
            <v>의회</v>
          </cell>
        </row>
      </sheetData>
      <sheetData sheetId="1"/>
      <sheetData sheetId="2"/>
      <sheetData sheetId="3"/>
      <sheetData sheetId="4"/>
      <sheetData sheetId="5"/>
      <sheetData sheetId="6"/>
      <sheetData sheetId="7"/>
      <sheetData sheetId="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리스료"/>
      <sheetName val="PriceMaster"/>
      <sheetName val="조윤형"/>
      <sheetName val="이익율"/>
      <sheetName val="공사자재비"/>
      <sheetName val="팀별현황"/>
      <sheetName val="환율"/>
      <sheetName val="Slopes"/>
      <sheetName val="Flat Priced Products"/>
      <sheetName val="Pricelist"/>
      <sheetName val="FlatPriceByCountry"/>
      <sheetName val="TierPriceByCountry"/>
      <sheetName val="Upgrades pricing"/>
      <sheetName val="도급내역"/>
      <sheetName val="10월가격"/>
      <sheetName val="Sheet1"/>
      <sheetName val="SS"/>
      <sheetName val="Professional Services "/>
      <sheetName val="PVC"/>
      <sheetName val="건재"/>
      <sheetName val="생략채권"/>
      <sheetName val="유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
      <sheetName val="샘스관리현황"/>
      <sheetName val="에버랜드관리현황"/>
      <sheetName val="총괄현황"/>
      <sheetName val="빌딩경영보고서"/>
      <sheetName val="월간누계"/>
      <sheetName val="물건개요"/>
      <sheetName val="수지분석(1)"/>
      <sheetName val="수지분석(2)"/>
      <sheetName val="수지분석(3)"/>
      <sheetName val="기타현황(1)"/>
      <sheetName val="기타현황(2)"/>
      <sheetName val="빌딩리스트"/>
    </sheetNames>
    <sheetDataSet>
      <sheetData sheetId="0" refreshError="1"/>
      <sheetData sheetId="1" refreshError="1"/>
      <sheetData sheetId="2" refreshError="1"/>
      <sheetData sheetId="3" refreshError="1"/>
      <sheetData sheetId="4">
        <row r="2">
          <cell r="M2">
            <v>53</v>
          </cell>
        </row>
      </sheetData>
      <sheetData sheetId="5"/>
      <sheetData sheetId="6">
        <row r="6">
          <cell r="C6" t="str">
            <v>가락동빌딩</v>
          </cell>
          <cell r="D6">
            <v>525</v>
          </cell>
        </row>
        <row r="7">
          <cell r="C7" t="str">
            <v>과천전산센타</v>
          </cell>
          <cell r="D7">
            <v>53</v>
          </cell>
        </row>
        <row r="8">
          <cell r="C8" t="str">
            <v>논현빌딩</v>
          </cell>
          <cell r="D8">
            <v>519</v>
          </cell>
        </row>
        <row r="9">
          <cell r="C9" t="str">
            <v>대치타워</v>
          </cell>
          <cell r="D9">
            <v>511</v>
          </cell>
        </row>
        <row r="10">
          <cell r="C10" t="str">
            <v>본사빌딩</v>
          </cell>
          <cell r="D10">
            <v>39</v>
          </cell>
        </row>
        <row r="11">
          <cell r="C11" t="str">
            <v>부산범천빌딩</v>
          </cell>
          <cell r="D11">
            <v>27</v>
          </cell>
        </row>
        <row r="12">
          <cell r="C12" t="str">
            <v>선화1빌딩</v>
          </cell>
          <cell r="D12">
            <v>35</v>
          </cell>
        </row>
        <row r="13">
          <cell r="C13" t="str">
            <v>수송타워</v>
          </cell>
          <cell r="D13">
            <v>380</v>
          </cell>
        </row>
        <row r="14">
          <cell r="C14" t="str">
            <v>수원인계빌딩</v>
          </cell>
          <cell r="D14">
            <v>196</v>
          </cell>
        </row>
        <row r="15">
          <cell r="C15" t="str">
            <v>에스원빌딩</v>
          </cell>
          <cell r="D15">
            <v>137</v>
          </cell>
        </row>
        <row r="16">
          <cell r="C16" t="str">
            <v>여의도빌딩</v>
          </cell>
          <cell r="D16">
            <v>528</v>
          </cell>
        </row>
        <row r="17">
          <cell r="C17" t="str">
            <v>일보빌딩</v>
          </cell>
          <cell r="D17">
            <v>217</v>
          </cell>
        </row>
        <row r="18">
          <cell r="C18" t="str">
            <v>종로타워</v>
          </cell>
          <cell r="D18">
            <v>102</v>
          </cell>
        </row>
        <row r="19">
          <cell r="C19" t="str">
            <v>태평로빌딩</v>
          </cell>
          <cell r="D19">
            <v>113</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공사내역(총괄)"/>
      <sheetName val="제주영업소"/>
      <sheetName val="예정공정표"/>
      <sheetName val="Sheet2 (2)"/>
      <sheetName val="Sheet3"/>
    </sheetNames>
    <sheetDataSet>
      <sheetData sheetId="0"/>
      <sheetData sheetId="1"/>
      <sheetData sheetId="2"/>
      <sheetData sheetId="3"/>
      <sheetData sheetId="4"/>
      <sheetData sheetId="5"/>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7"/>
      <sheetName val="xxxxxx"/>
      <sheetName val="공사설정"/>
      <sheetName val="설계명세서"/>
      <sheetName val="간이공사2"/>
      <sheetName val="간이공사1"/>
      <sheetName val="품셈표"/>
      <sheetName val="공사설계서"/>
      <sheetName val="공사계획서"/>
      <sheetName val="공사비총괄표"/>
      <sheetName val="Dialog1"/>
    </sheetNames>
    <sheetDataSet>
      <sheetData sheetId="0" refreshError="1"/>
      <sheetData sheetId="1" refreshError="1"/>
      <sheetData sheetId="2" refreshError="1"/>
      <sheetData sheetId="3" refreshError="1">
        <row r="9">
          <cell r="G9">
            <v>63200000</v>
          </cell>
        </row>
        <row r="14">
          <cell r="G14">
            <v>5500000</v>
          </cell>
        </row>
        <row r="38">
          <cell r="G38">
            <v>2999105</v>
          </cell>
        </row>
        <row r="87">
          <cell r="G87">
            <v>431138</v>
          </cell>
        </row>
        <row r="90">
          <cell r="G90">
            <v>461768</v>
          </cell>
        </row>
        <row r="94">
          <cell r="G94">
            <v>76778554</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월수주"/>
      <sheetName val="1월매출"/>
      <sheetName val="2월수주"/>
      <sheetName val="2월매출"/>
      <sheetName val="3월수주"/>
      <sheetName val="3월매출"/>
      <sheetName val="4월수주"/>
      <sheetName val="4월매출"/>
      <sheetName val="Macro1"/>
      <sheetName val="Macro2"/>
      <sheetName val="이익율"/>
      <sheetName val="물건개요"/>
      <sheetName val="빌딩경영보고서"/>
      <sheetName val="PJT IS (usd)"/>
      <sheetName val="대가산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돌리기1 (j)</v>
          </cell>
        </row>
      </sheetData>
      <sheetData sheetId="9" refreshError="1">
        <row r="1">
          <cell r="A1" t="str">
            <v>돌리기2 (k)</v>
          </cell>
        </row>
      </sheetData>
      <sheetData sheetId="10" refreshError="1"/>
      <sheetData sheetId="11" refreshError="1"/>
      <sheetData sheetId="12" refreshError="1"/>
      <sheetData sheetId="13" refreshError="1"/>
      <sheetData sheetId="1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캔개발배경"/>
      <sheetName val="시장"/>
      <sheetName val="일정표"/>
      <sheetName val="기안"/>
      <sheetName val="표지"/>
      <sheetName val="제목"/>
      <sheetName val="아침햇쌀"/>
      <sheetName val="경쟁사가격"/>
      <sheetName val="캔판매가"/>
      <sheetName val="캔판매목표"/>
      <sheetName val="마케팅전략"/>
      <sheetName val="판촉전략"/>
      <sheetName val="원가계산서"/>
      <sheetName val="손익"/>
      <sheetName val="협조"/>
      <sheetName val="할당"/>
      <sheetName val="제품설명"/>
      <sheetName val="가짜1"/>
      <sheetName val="가짜2"/>
      <sheetName val="가짜4"/>
      <sheetName val="가짜3"/>
      <sheetName val="쌀음료품의서"/>
      <sheetName val="양식(직판용)"/>
      <sheetName val="회사정보"/>
      <sheetName val="외주가공비0109"/>
      <sheetName val="Sheet1"/>
      <sheetName val="시험결과"/>
      <sheetName val="입사자료"/>
      <sheetName val="승진대상자"/>
      <sheetName val="개요"/>
      <sheetName val="마케팅"/>
      <sheetName val="목차"/>
      <sheetName val="추정손익"/>
      <sheetName val="실적"/>
      <sheetName val="원가"/>
      <sheetName val="원가,목표"/>
      <sheetName val="판매"/>
      <sheetName val="판촉"/>
      <sheetName val="설계명세서"/>
      <sheetName val="10월"/>
      <sheetName val="R&amp;D"/>
      <sheetName val="을지"/>
      <sheetName val="단위량"/>
      <sheetName val="재료집계표2"/>
      <sheetName val="토적집계표"/>
      <sheetName val="유지보수 업체"/>
      <sheetName val="경영"/>
      <sheetName val="98년"/>
      <sheetName val="ꠀ짜4"/>
      <sheetName val="9GNG운반"/>
      <sheetName val="교통대책내역"/>
      <sheetName val="SAM"/>
      <sheetName val="월별일수"/>
      <sheetName val="무형자산명세"/>
      <sheetName val="UNIERP"/>
      <sheetName val="준공정산"/>
      <sheetName val="2.26"/>
      <sheetName val="Link"/>
      <sheetName val="탄산"/>
      <sheetName val="단가산출"/>
      <sheetName val="원본"/>
      <sheetName val="96월별PL"/>
      <sheetName val="70%"/>
      <sheetName val="(실사조정)총괄"/>
      <sheetName val="환율"/>
      <sheetName val="원가계산서 "/>
      <sheetName val="0111"/>
      <sheetName val="Sheet12"/>
      <sheetName val="데이타"/>
      <sheetName val="대총괄표"/>
      <sheetName val="본문"/>
      <sheetName val="추정1안계획1,2,3안"/>
      <sheetName val="단가표(2006)"/>
      <sheetName val="표준도급비(2006)"/>
      <sheetName val="work"/>
      <sheetName val="문화센터"/>
      <sheetName val="세금계산서DB"/>
      <sheetName val="주말캐셔 펀칭수"/>
      <sheetName val="AS"/>
      <sheetName val="1~5월"/>
      <sheetName val="1~9월"/>
      <sheetName val="능력태도평가DB"/>
      <sheetName val="갑지"/>
      <sheetName val="집계표"/>
      <sheetName val="견적서"/>
      <sheetName val="#REF"/>
      <sheetName val="재료율"/>
      <sheetName val="HP1AMLIST"/>
      <sheetName val="Macro1"/>
      <sheetName val="계열사현황종합"/>
      <sheetName val="지점장"/>
      <sheetName val="진도현황"/>
      <sheetName val="생산"/>
      <sheetName val="기준9801"/>
      <sheetName val="비교9701"/>
      <sheetName val="DATA(2009판매)"/>
      <sheetName val="부서"/>
      <sheetName val="npv"/>
      <sheetName val="원본가중수1-2"/>
      <sheetName val="970721"/>
      <sheetName val="판매사원 입력2"/>
      <sheetName val="자판"/>
      <sheetName val="위스키3"/>
      <sheetName val="주류전체2"/>
      <sheetName val="당년실적"/>
      <sheetName val="출납장"/>
      <sheetName val="순매출액"/>
      <sheetName val="금관"/>
      <sheetName val="백화"/>
      <sheetName val="단가"/>
      <sheetName val="개발실"/>
      <sheetName val="data"/>
      <sheetName val="Lists"/>
      <sheetName val="노무비"/>
      <sheetName val="기계경비(시간당)"/>
      <sheetName val="램머"/>
      <sheetName val="축종별판매량"/>
      <sheetName val="대차대조"/>
      <sheetName val="Import"/>
      <sheetName val="pr34"/>
      <sheetName val="대외공문"/>
      <sheetName val="품종별월계"/>
      <sheetName val="cctv"/>
      <sheetName val="6호기"/>
    </sheetNames>
    <sheetDataSet>
      <sheetData sheetId="0" refreshError="1">
        <row r="2">
          <cell r="C2" t="str">
            <v>쌀 음료 개발 계획 (안)</v>
          </cell>
        </row>
        <row r="4">
          <cell r="B4" t="str">
            <v>1. 개발배경</v>
          </cell>
        </row>
        <row r="5">
          <cell r="B5" t="str">
            <v xml:space="preserve">   1). 우리쌀로 만든 부드러운 건강음료로 소비자선호</v>
          </cell>
        </row>
        <row r="6">
          <cell r="B6" t="str">
            <v xml:space="preserve">   2). 식사대용및 갈증해소용으로 기존 건강음료 대체</v>
          </cell>
        </row>
        <row r="7">
          <cell r="B7" t="str">
            <v xml:space="preserve">   3). 직장인,가정주부,청소년층등 다양한 계층으로 확대</v>
          </cell>
        </row>
        <row r="9">
          <cell r="B9" t="str">
            <v>2. 사업개요</v>
          </cell>
        </row>
        <row r="10">
          <cell r="B10" t="str">
            <v>구      분</v>
          </cell>
          <cell r="D10" t="str">
            <v>내                          용</v>
          </cell>
          <cell r="N10" t="str">
            <v>비  고</v>
          </cell>
        </row>
        <row r="11">
          <cell r="B11" t="str">
            <v xml:space="preserve"> 1. 사 업 명</v>
          </cell>
          <cell r="D11" t="str">
            <v xml:space="preserve"> 쌀음료 (180㎖ 소병+180㎖ 캔) 개발 계획</v>
          </cell>
        </row>
        <row r="12">
          <cell r="B12" t="str">
            <v xml:space="preserve"> 2. 용기/용량</v>
          </cell>
          <cell r="D12" t="str">
            <v xml:space="preserve"> 180㎖ 소병 + White Cap</v>
          </cell>
          <cell r="I12" t="str">
            <v xml:space="preserve"> 180㎖ 캔 (3-Piece Can)</v>
          </cell>
        </row>
        <row r="13">
          <cell r="B13" t="str">
            <v xml:space="preserve"> 2. 사 업 장</v>
          </cell>
          <cell r="D13" t="str">
            <v xml:space="preserve"> 외주OEM (미전식품)</v>
          </cell>
          <cell r="I13" t="str">
            <v xml:space="preserve"> 양산공장</v>
          </cell>
        </row>
        <row r="14">
          <cell r="B14" t="str">
            <v xml:space="preserve"> 3. 투 자 비</v>
          </cell>
          <cell r="D14" t="str">
            <v xml:space="preserve"> 없음</v>
          </cell>
          <cell r="I14" t="str">
            <v xml:space="preserve"> 제조공정에따라 투자비발생 가능</v>
          </cell>
        </row>
        <row r="15">
          <cell r="B15" t="str">
            <v xml:space="preserve"> 4. 발매시기</v>
          </cell>
          <cell r="D15" t="str">
            <v xml:space="preserve"> '99.11.1(月)</v>
          </cell>
          <cell r="I15" t="str">
            <v xml:space="preserve"> '99.11月中旬</v>
          </cell>
        </row>
        <row r="16">
          <cell r="B16" t="str">
            <v xml:space="preserve"> 5. C/S(본)</v>
          </cell>
          <cell r="D16" t="str">
            <v xml:space="preserve"> 1C/S = 30本</v>
          </cell>
          <cell r="I16" t="str">
            <v xml:space="preserve"> 1C/S = 30本</v>
          </cell>
        </row>
        <row r="17">
          <cell r="B17" t="str">
            <v xml:space="preserve"> 6. 유통경로</v>
          </cell>
          <cell r="D17" t="str">
            <v xml:space="preserve"> 방  판</v>
          </cell>
          <cell r="I17" t="str">
            <v xml:space="preserve"> 직  판</v>
          </cell>
        </row>
        <row r="18">
          <cell r="B18" t="str">
            <v xml:space="preserve"> 7. 판매계획</v>
          </cell>
          <cell r="K18" t="str">
            <v>단위:阡C/S,백만원</v>
          </cell>
        </row>
        <row r="19">
          <cell r="B19" t="str">
            <v>(99~2000년)</v>
          </cell>
          <cell r="E19" t="str">
            <v>구       분</v>
          </cell>
          <cell r="G19" t="str">
            <v>1999년</v>
          </cell>
          <cell r="I19" t="str">
            <v>2000년</v>
          </cell>
          <cell r="K19" t="str">
            <v>합    계</v>
          </cell>
        </row>
        <row r="20">
          <cell r="G20" t="str">
            <v>수  량</v>
          </cell>
          <cell r="H20" t="str">
            <v>금  액</v>
          </cell>
          <cell r="I20" t="str">
            <v>수  량</v>
          </cell>
          <cell r="J20" t="str">
            <v>금  액</v>
          </cell>
          <cell r="K20" t="str">
            <v>수  량</v>
          </cell>
          <cell r="L20" t="str">
            <v>금  액</v>
          </cell>
        </row>
        <row r="21">
          <cell r="E21" t="str">
            <v>180㎖ 병</v>
          </cell>
          <cell r="G21">
            <v>170</v>
          </cell>
          <cell r="H21">
            <v>2318.181818181818</v>
          </cell>
          <cell r="I21">
            <v>1195</v>
          </cell>
          <cell r="J21">
            <v>16295.454545454544</v>
          </cell>
          <cell r="K21">
            <v>1365</v>
          </cell>
          <cell r="L21">
            <v>18613.63636363636</v>
          </cell>
        </row>
        <row r="22">
          <cell r="E22" t="str">
            <v>180㎖ 캔</v>
          </cell>
          <cell r="G22">
            <v>80</v>
          </cell>
          <cell r="H22">
            <v>799.99999999999989</v>
          </cell>
          <cell r="I22">
            <v>440</v>
          </cell>
          <cell r="J22">
            <v>4400</v>
          </cell>
          <cell r="K22">
            <v>520</v>
          </cell>
          <cell r="L22">
            <v>5200</v>
          </cell>
        </row>
        <row r="23">
          <cell r="E23" t="str">
            <v>합      계</v>
          </cell>
          <cell r="G23">
            <v>250</v>
          </cell>
          <cell r="H23">
            <v>3118.181818181818</v>
          </cell>
          <cell r="I23">
            <v>1635</v>
          </cell>
          <cell r="J23">
            <v>20695.454545454544</v>
          </cell>
          <cell r="K23">
            <v>1885</v>
          </cell>
          <cell r="L23">
            <v>23813.63636363636</v>
          </cell>
        </row>
        <row r="24">
          <cell r="E24" t="str">
            <v xml:space="preserve"> → 웅진 180㎖ 소병 月平均 販賣量 : 8만C/S以上</v>
          </cell>
        </row>
        <row r="25">
          <cell r="B25" t="str">
            <v xml:space="preserve"> 8. 판 매 가</v>
          </cell>
          <cell r="L25" t="str">
            <v>단위:원</v>
          </cell>
        </row>
        <row r="26">
          <cell r="F26" t="str">
            <v>가격</v>
          </cell>
          <cell r="G26" t="str">
            <v>판  매  가</v>
          </cell>
          <cell r="I26" t="str">
            <v>소비자가</v>
          </cell>
          <cell r="K26" t="str">
            <v>비    고</v>
          </cell>
        </row>
        <row r="27">
          <cell r="E27" t="str">
            <v>제품</v>
          </cell>
          <cell r="G27" t="str">
            <v>C/S</v>
          </cell>
          <cell r="H27" t="str">
            <v>本</v>
          </cell>
          <cell r="I27" t="str">
            <v>C/S</v>
          </cell>
          <cell r="J27" t="str">
            <v>本</v>
          </cell>
        </row>
        <row r="28">
          <cell r="E28" t="str">
            <v>180㎖ 소병</v>
          </cell>
          <cell r="G28">
            <v>15000</v>
          </cell>
          <cell r="H28">
            <v>500</v>
          </cell>
          <cell r="I28">
            <v>21000</v>
          </cell>
          <cell r="J28">
            <v>700</v>
          </cell>
        </row>
        <row r="29">
          <cell r="E29" t="str">
            <v>180㎖ 캔</v>
          </cell>
          <cell r="G29">
            <v>11000.1</v>
          </cell>
          <cell r="H29">
            <v>366.67</v>
          </cell>
          <cell r="I29">
            <v>18000</v>
          </cell>
          <cell r="J29">
            <v>600</v>
          </cell>
        </row>
        <row r="30">
          <cell r="E30" t="str">
            <v xml:space="preserve"> - 아침햇살과 동일價</v>
          </cell>
        </row>
        <row r="32">
          <cell r="B32" t="str">
            <v xml:space="preserve"> 9. 특기사항</v>
          </cell>
        </row>
        <row r="33">
          <cell r="E33" t="str">
            <v>1). 제품유형 : 혼합 음료</v>
          </cell>
        </row>
        <row r="34">
          <cell r="E34" t="str">
            <v>2). 광고계획: '99년 10億 , 2000년 20億 예정</v>
          </cell>
        </row>
        <row r="35">
          <cell r="E35" t="str">
            <v xml:space="preserve">      - 곡류음료 시장개척및 M/S확보를 위해 광고계획</v>
          </cell>
        </row>
        <row r="36">
          <cell r="E36" t="str">
            <v>3). 프로모션 : 10:1 물량 증정 ( 소병,캔 )</v>
          </cell>
        </row>
        <row r="37">
          <cell r="E37" t="str">
            <v>4). 생산계획 : 180㎖ 소병 - 시생산(10/7-木), 본생산(10/18-月)</v>
          </cell>
        </row>
        <row r="38">
          <cell r="E38" t="str">
            <v xml:space="preserve">                     공장출하(10/25-月), 1日 Capa (6,000C/S)</v>
          </cell>
        </row>
        <row r="39">
          <cell r="E39" t="str">
            <v>5). 180㎖ 캔 : 제조공정에따라 투자비 발생 가능</v>
          </cell>
        </row>
      </sheetData>
      <sheetData sheetId="1" refreshError="1">
        <row r="1">
          <cell r="A1" t="str">
            <v>3-2. 꼬마콜드 vs 아침햇살 (판매실적)</v>
          </cell>
        </row>
        <row r="14">
          <cell r="L14" t="str">
            <v>단위: 천C/S,백만원</v>
          </cell>
        </row>
        <row r="15">
          <cell r="A15" t="str">
            <v>제    품    명</v>
          </cell>
          <cell r="D15" t="str">
            <v>1월</v>
          </cell>
          <cell r="E15" t="str">
            <v>2월</v>
          </cell>
          <cell r="F15" t="str">
            <v>3월</v>
          </cell>
          <cell r="G15" t="str">
            <v>4월</v>
          </cell>
          <cell r="H15" t="str">
            <v>5월</v>
          </cell>
          <cell r="I15" t="str">
            <v>6월</v>
          </cell>
          <cell r="J15" t="str">
            <v>7월</v>
          </cell>
          <cell r="K15" t="str">
            <v>8월</v>
          </cell>
          <cell r="L15" t="str">
            <v>9월추정</v>
          </cell>
          <cell r="M15" t="str">
            <v>합  계</v>
          </cell>
        </row>
        <row r="16">
          <cell r="A16" t="str">
            <v>아침 햇살</v>
          </cell>
          <cell r="C16" t="str">
            <v>수 량</v>
          </cell>
          <cell r="D16">
            <v>29.2</v>
          </cell>
          <cell r="E16">
            <v>50.6</v>
          </cell>
          <cell r="F16">
            <v>52.1</v>
          </cell>
          <cell r="G16">
            <v>66.599999999999994</v>
          </cell>
          <cell r="H16">
            <v>93.3</v>
          </cell>
          <cell r="I16">
            <v>100</v>
          </cell>
          <cell r="J16">
            <v>116.7</v>
          </cell>
          <cell r="K16">
            <v>99.1</v>
          </cell>
          <cell r="L16">
            <v>150.6</v>
          </cell>
          <cell r="M16">
            <v>758.2</v>
          </cell>
        </row>
        <row r="17">
          <cell r="C17" t="str">
            <v>금 액</v>
          </cell>
          <cell r="D17">
            <v>318.5454545454545</v>
          </cell>
          <cell r="E17">
            <v>552</v>
          </cell>
          <cell r="F17">
            <v>568.36363636363637</v>
          </cell>
          <cell r="G17">
            <v>726.54545454545439</v>
          </cell>
          <cell r="H17">
            <v>1017.8181818181816</v>
          </cell>
          <cell r="I17">
            <v>1090.9090909090908</v>
          </cell>
          <cell r="J17">
            <v>1273.090909090909</v>
          </cell>
          <cell r="K17">
            <v>1081.090909090909</v>
          </cell>
          <cell r="L17">
            <v>1642.9090909090908</v>
          </cell>
          <cell r="M17">
            <v>8271.2727272727261</v>
          </cell>
        </row>
        <row r="18">
          <cell r="A18" t="str">
            <v>꼬마 콜드</v>
          </cell>
          <cell r="C18" t="str">
            <v>수 량</v>
          </cell>
          <cell r="F18">
            <v>57.4</v>
          </cell>
          <cell r="G18">
            <v>114</v>
          </cell>
          <cell r="H18">
            <v>136.6</v>
          </cell>
          <cell r="I18">
            <v>138.1</v>
          </cell>
          <cell r="J18">
            <v>117.1</v>
          </cell>
          <cell r="K18">
            <v>145.30000000000001</v>
          </cell>
          <cell r="L18">
            <v>120.6</v>
          </cell>
          <cell r="M18">
            <v>829.1</v>
          </cell>
        </row>
        <row r="19">
          <cell r="C19" t="str">
            <v>금 액</v>
          </cell>
          <cell r="F19">
            <v>845</v>
          </cell>
          <cell r="G19">
            <v>1636.6</v>
          </cell>
          <cell r="H19">
            <v>2277.9</v>
          </cell>
          <cell r="I19">
            <v>2294.3000000000002</v>
          </cell>
          <cell r="J19">
            <v>1966.4</v>
          </cell>
          <cell r="K19">
            <v>2456.3000000000002</v>
          </cell>
          <cell r="L19">
            <v>2039.23</v>
          </cell>
          <cell r="M19">
            <v>13515.73</v>
          </cell>
        </row>
        <row r="20">
          <cell r="A20" t="str">
            <v xml:space="preserve"> - 아침햇살 : 180㎖ 소병 , 꼬마 콜드 : 240㎖ 팩 (오,포)</v>
          </cell>
        </row>
      </sheetData>
      <sheetData sheetId="2" refreshError="1">
        <row r="2">
          <cell r="A2" t="str">
            <v>개발 일정표 (180㎖ 소병 )</v>
          </cell>
        </row>
        <row r="4">
          <cell r="A4" t="str">
            <v>상품기획팀</v>
          </cell>
        </row>
        <row r="5">
          <cell r="A5" t="str">
            <v>구       분</v>
          </cell>
          <cell r="P5" t="str">
            <v>10月</v>
          </cell>
          <cell r="Z5" t="str">
            <v>11月</v>
          </cell>
        </row>
        <row r="6">
          <cell r="D6" t="str">
            <v>5일</v>
          </cell>
          <cell r="H6" t="str">
            <v>10일</v>
          </cell>
          <cell r="L6" t="str">
            <v>15일</v>
          </cell>
          <cell r="P6" t="str">
            <v>20일</v>
          </cell>
          <cell r="T6" t="str">
            <v>25일</v>
          </cell>
          <cell r="X6" t="str">
            <v>30일</v>
          </cell>
          <cell r="AB6" t="str">
            <v>5일</v>
          </cell>
          <cell r="AF6" t="str">
            <v>7일</v>
          </cell>
          <cell r="AG6">
            <v>0</v>
          </cell>
        </row>
        <row r="8">
          <cell r="G8" t="str">
            <v>10日(개발계획 수립/결재완료)</v>
          </cell>
        </row>
        <row r="9">
          <cell r="A9" t="str">
            <v>1.사업계획</v>
          </cell>
          <cell r="D9" t="str">
            <v>→</v>
          </cell>
          <cell r="E9" t="str">
            <v>→</v>
          </cell>
          <cell r="F9" t="str">
            <v>→</v>
          </cell>
          <cell r="G9" t="str">
            <v>→</v>
          </cell>
          <cell r="H9" t="str">
            <v>→</v>
          </cell>
          <cell r="I9" t="str">
            <v>→</v>
          </cell>
        </row>
        <row r="10">
          <cell r="F10" t="str">
            <v>9日(연구소 스팩통보)</v>
          </cell>
        </row>
        <row r="11">
          <cell r="A11" t="str">
            <v>2.스    팩</v>
          </cell>
          <cell r="D11" t="str">
            <v>→</v>
          </cell>
          <cell r="E11" t="str">
            <v>→</v>
          </cell>
          <cell r="F11" t="str">
            <v>→</v>
          </cell>
          <cell r="G11" t="str">
            <v>→</v>
          </cell>
          <cell r="H11" t="str">
            <v>→</v>
          </cell>
          <cell r="I11" t="str">
            <v>→</v>
          </cell>
        </row>
        <row r="12">
          <cell r="I12" t="str">
            <v>11日(품목신고완료)</v>
          </cell>
        </row>
        <row r="13">
          <cell r="A13" t="str">
            <v>3.품목신고</v>
          </cell>
          <cell r="F13" t="str">
            <v>→</v>
          </cell>
          <cell r="G13" t="str">
            <v>→</v>
          </cell>
          <cell r="H13" t="str">
            <v>→</v>
          </cell>
          <cell r="I13" t="str">
            <v>→</v>
          </cell>
          <cell r="J13" t="str">
            <v>→</v>
          </cell>
        </row>
        <row r="15">
          <cell r="A15" t="str">
            <v>4.원부자재</v>
          </cell>
        </row>
        <row r="16">
          <cell r="I16" t="str">
            <v>15日(디자인및 필름라벨의뢰)</v>
          </cell>
          <cell r="Q16" t="str">
            <v>18日(샘플제작및 입고)</v>
          </cell>
        </row>
        <row r="17">
          <cell r="A17" t="str">
            <v xml:space="preserve"> 1)소병</v>
          </cell>
          <cell r="I17" t="str">
            <v>→</v>
          </cell>
          <cell r="J17" t="str">
            <v>→</v>
          </cell>
          <cell r="N17" t="str">
            <v>→</v>
          </cell>
          <cell r="O17" t="str">
            <v>→</v>
          </cell>
          <cell r="P17" t="str">
            <v>→</v>
          </cell>
          <cell r="Q17" t="str">
            <v>→</v>
          </cell>
        </row>
        <row r="18">
          <cell r="I18" t="str">
            <v>15日(디자인및 필름라벨의뢰)</v>
          </cell>
          <cell r="Q18" t="str">
            <v>18日(샘플제작및 입고)</v>
          </cell>
        </row>
        <row r="19">
          <cell r="A19" t="str">
            <v xml:space="preserve"> 2)Box</v>
          </cell>
          <cell r="I19" t="str">
            <v>→</v>
          </cell>
          <cell r="J19" t="str">
            <v>→</v>
          </cell>
          <cell r="N19" t="str">
            <v>→</v>
          </cell>
          <cell r="O19" t="str">
            <v>→</v>
          </cell>
          <cell r="P19" t="str">
            <v>→</v>
          </cell>
          <cell r="Q19" t="str">
            <v>→</v>
          </cell>
        </row>
        <row r="20">
          <cell r="O20" t="str">
            <v>20日(딜러레타 제작)</v>
          </cell>
          <cell r="W20" t="str">
            <v>28日(지점입고완료)</v>
          </cell>
        </row>
        <row r="21">
          <cell r="A21" t="str">
            <v xml:space="preserve"> 3).판촉물</v>
          </cell>
          <cell r="M21" t="str">
            <v>→</v>
          </cell>
          <cell r="N21" t="str">
            <v>→</v>
          </cell>
          <cell r="O21" t="str">
            <v>→</v>
          </cell>
          <cell r="P21" t="str">
            <v>→</v>
          </cell>
          <cell r="T21" t="str">
            <v>→</v>
          </cell>
          <cell r="U21" t="str">
            <v>→</v>
          </cell>
          <cell r="V21" t="str">
            <v>→</v>
          </cell>
          <cell r="W21" t="str">
            <v>→</v>
          </cell>
        </row>
        <row r="23">
          <cell r="H23" t="str">
            <v>7日(시생산-180㎖ 병)</v>
          </cell>
          <cell r="O23" t="str">
            <v>18日(본생산)</v>
          </cell>
          <cell r="U23" t="str">
            <v>25日(출하예정)</v>
          </cell>
          <cell r="AA23" t="str">
            <v>1日(발매예정)</v>
          </cell>
        </row>
        <row r="24">
          <cell r="A24" t="str">
            <v>5.발    매</v>
          </cell>
          <cell r="G24" t="str">
            <v>→</v>
          </cell>
          <cell r="H24" t="str">
            <v>→</v>
          </cell>
          <cell r="I24" t="str">
            <v>→</v>
          </cell>
          <cell r="O24" t="str">
            <v>→</v>
          </cell>
          <cell r="P24" t="str">
            <v>→</v>
          </cell>
          <cell r="Q24" t="str">
            <v>→</v>
          </cell>
          <cell r="U24" t="str">
            <v>→</v>
          </cell>
          <cell r="V24" t="str">
            <v>→</v>
          </cell>
          <cell r="W24" t="str">
            <v>→</v>
          </cell>
          <cell r="Z24" t="str">
            <v>→</v>
          </cell>
          <cell r="AA24" t="str">
            <v>→</v>
          </cell>
        </row>
      </sheetData>
      <sheetData sheetId="3" refreshError="1"/>
      <sheetData sheetId="4" refreshError="1"/>
      <sheetData sheetId="5" refreshError="1"/>
      <sheetData sheetId="6" refreshError="1"/>
      <sheetData sheetId="7">
        <row r="2">
          <cell r="B2" t="str">
            <v>3-3. 쌀음료 가격현황</v>
          </cell>
        </row>
      </sheetData>
      <sheetData sheetId="8" refreshError="1"/>
      <sheetData sheetId="9">
        <row r="2">
          <cell r="B2" t="str">
            <v>5-2. 판매목표 (1999.10월 ~ 2000년)</v>
          </cell>
        </row>
      </sheetData>
      <sheetData sheetId="10" refreshError="1"/>
      <sheetData sheetId="11" refreshError="1"/>
      <sheetData sheetId="12" refreshError="1"/>
      <sheetData sheetId="13">
        <row r="1">
          <cell r="A1" t="str">
            <v>7. 손익계산서 (99년~2000년)</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관13"/>
      <sheetName val="동관14"/>
      <sheetName val="동관11"/>
      <sheetName val="동관10"/>
      <sheetName val="미림11"/>
    </sheetNames>
    <sheetDataSet>
      <sheetData sheetId="0">
        <row r="6">
          <cell r="BC6" t="str">
            <v>Account</v>
          </cell>
        </row>
      </sheetData>
      <sheetData sheetId="1">
        <row r="6">
          <cell r="BC6" t="str">
            <v>CO2</v>
          </cell>
        </row>
        <row r="7">
          <cell r="BC7" t="str">
            <v>FOTA</v>
          </cell>
        </row>
        <row r="8">
          <cell r="BC8" t="str">
            <v>GALAXY Apps</v>
          </cell>
        </row>
        <row r="9">
          <cell r="BC9" t="str">
            <v>Gear Apps Web</v>
          </cell>
        </row>
        <row r="10">
          <cell r="BC10" t="str">
            <v>PaperGarden</v>
          </cell>
        </row>
        <row r="11">
          <cell r="BC11" t="str">
            <v>SD운영</v>
          </cell>
        </row>
        <row r="12">
          <cell r="BC12" t="str">
            <v>Slink PC</v>
          </cell>
        </row>
        <row r="13">
          <cell r="BC13" t="str">
            <v>Slink/FMM/SH</v>
          </cell>
        </row>
        <row r="14">
          <cell r="BC14" t="str">
            <v>SPD/DiagMon</v>
          </cell>
        </row>
        <row r="15">
          <cell r="BC15" t="str">
            <v>SSP Translation/SNS</v>
          </cell>
        </row>
        <row r="16">
          <cell r="BC16" t="str">
            <v>S-VOICE 운영</v>
          </cell>
        </row>
        <row r="17">
          <cell r="BC17" t="str">
            <v>사업그룹</v>
          </cell>
        </row>
        <row r="18">
          <cell r="BC18" t="str">
            <v>NORA</v>
          </cell>
        </row>
        <row r="19">
          <cell r="BC19" t="str">
            <v>Tizen</v>
          </cell>
        </row>
        <row r="20">
          <cell r="BC20" t="str">
            <v>WatchON 운영</v>
          </cell>
        </row>
        <row r="21">
          <cell r="BC21" t="str">
            <v>Wireless Link</v>
          </cell>
        </row>
        <row r="22">
          <cell r="BC22" t="str">
            <v>개발그룹</v>
          </cell>
        </row>
        <row r="23">
          <cell r="BC23" t="str">
            <v>공석</v>
          </cell>
        </row>
        <row r="24">
          <cell r="BC24" t="str">
            <v>운영1그룹</v>
          </cell>
        </row>
        <row r="25">
          <cell r="BC25" t="str">
            <v>재택다운로드</v>
          </cell>
        </row>
        <row r="26">
          <cell r="BC26" t="str">
            <v>전자</v>
          </cell>
        </row>
        <row r="27">
          <cell r="BC27" t="str">
            <v>정음번역</v>
          </cell>
        </row>
      </sheetData>
      <sheetData sheetId="2">
        <row r="6">
          <cell r="BC6" t="str">
            <v>ChatON</v>
          </cell>
        </row>
      </sheetData>
      <sheetData sheetId="3">
        <row r="6">
          <cell r="BC6" t="str">
            <v>Account</v>
          </cell>
        </row>
        <row r="7">
          <cell r="BC7" t="str">
            <v>Account Client</v>
          </cell>
        </row>
        <row r="8">
          <cell r="BC8" t="str">
            <v>BDP2.0 개발</v>
          </cell>
        </row>
        <row r="9">
          <cell r="BC9" t="str">
            <v>BigData</v>
          </cell>
        </row>
        <row r="10">
          <cell r="BC10" t="str">
            <v>Core Apps</v>
          </cell>
        </row>
        <row r="11">
          <cell r="BC11" t="str">
            <v>CSP</v>
          </cell>
        </row>
        <row r="12">
          <cell r="BC12" t="str">
            <v>GALAXY Backend</v>
          </cell>
        </row>
        <row r="13">
          <cell r="BC13" t="str">
            <v>GALAXY DA/ETL</v>
          </cell>
        </row>
        <row r="14">
          <cell r="BC14" t="str">
            <v>GALAXY운영</v>
          </cell>
        </row>
        <row r="15">
          <cell r="BC15" t="str">
            <v>Geo News</v>
          </cell>
        </row>
        <row r="16">
          <cell r="BC16" t="str">
            <v>In-App</v>
          </cell>
        </row>
        <row r="17">
          <cell r="BC17" t="str">
            <v>LMP</v>
          </cell>
        </row>
        <row r="18">
          <cell r="BC18" t="str">
            <v>M-AWS</v>
          </cell>
        </row>
        <row r="19">
          <cell r="BC19" t="str">
            <v>Open Theme</v>
          </cell>
        </row>
        <row r="20">
          <cell r="BC20" t="str">
            <v>SAMBA</v>
          </cell>
        </row>
        <row r="21">
          <cell r="BC21" t="str">
            <v>SCloud</v>
          </cell>
        </row>
        <row r="22">
          <cell r="BC22" t="str">
            <v>SCloud</v>
          </cell>
        </row>
        <row r="23">
          <cell r="BC23" t="str">
            <v>Search/legacy</v>
          </cell>
        </row>
        <row r="24">
          <cell r="BC24" t="str">
            <v>SPP</v>
          </cell>
        </row>
        <row r="25">
          <cell r="BC25" t="str">
            <v>Billing</v>
          </cell>
        </row>
        <row r="26">
          <cell r="BC26" t="str">
            <v>정산</v>
          </cell>
        </row>
        <row r="27">
          <cell r="BC27" t="str">
            <v>Tizen IAP</v>
          </cell>
        </row>
        <row r="28">
          <cell r="BC28" t="str">
            <v>공석</v>
          </cell>
        </row>
        <row r="29">
          <cell r="BC29" t="str">
            <v>클라우드 인프라</v>
          </cell>
        </row>
        <row r="30">
          <cell r="BC30" t="str">
            <v>Scloud-전자</v>
          </cell>
        </row>
        <row r="31">
          <cell r="BC31" t="str">
            <v>통합운영상황실</v>
          </cell>
        </row>
      </sheetData>
      <sheetData sheetId="4">
        <row r="6">
          <cell r="BC6" t="str">
            <v>Samsung Video</v>
          </cell>
        </row>
        <row r="7">
          <cell r="BC7" t="str">
            <v>SQE</v>
          </cell>
        </row>
        <row r="8">
          <cell r="BC8" t="str">
            <v>Video Content</v>
          </cell>
        </row>
        <row r="9">
          <cell r="BC9" t="str">
            <v>공석</v>
          </cell>
        </row>
        <row r="10">
          <cell r="BC10" t="str">
            <v>클라우드 인프라</v>
          </cell>
        </row>
        <row r="11">
          <cell r="BC11" t="str">
            <v>통합 CS-4석</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층"/>
      <sheetName val="13층"/>
      <sheetName val="14층"/>
      <sheetName val="20층"/>
      <sheetName val="21층"/>
      <sheetName val="22층"/>
      <sheetName val="서초 27층"/>
      <sheetName val="1. 사업장별 인력 배치 현황"/>
      <sheetName val="네임택 보유현황"/>
      <sheetName val="2. 팀별 인력 배치 현황"/>
      <sheetName val="3. East Campus (전사양식)"/>
      <sheetName val="4. 성내 Campus (전사양식)"/>
      <sheetName val="5. 상암IT센터(전사양식)"/>
    </sheetNames>
    <sheetDataSet>
      <sheetData sheetId="0">
        <row r="10">
          <cell r="BC10" t="str">
            <v>PMO</v>
          </cell>
        </row>
        <row r="11">
          <cell r="BC11" t="str">
            <v>Mobile</v>
          </cell>
        </row>
        <row r="12">
          <cell r="BC12" t="str">
            <v>Shared Service</v>
          </cell>
        </row>
        <row r="13">
          <cell r="BC13" t="str">
            <v>QA</v>
          </cell>
        </row>
        <row r="14">
          <cell r="BC14" t="str">
            <v>PdM</v>
          </cell>
        </row>
        <row r="15">
          <cell r="BC15" t="str">
            <v>Portal</v>
          </cell>
        </row>
        <row r="16">
          <cell r="BC16" t="str">
            <v>파견(Tester)</v>
          </cell>
        </row>
        <row r="17">
          <cell r="BC17" t="str">
            <v>파견(Architect)</v>
          </cell>
        </row>
        <row r="18">
          <cell r="BC18" t="str">
            <v>파견(CX팀)</v>
          </cell>
        </row>
        <row r="19">
          <cell r="BC19" t="str">
            <v>Groupware</v>
          </cell>
        </row>
        <row r="20">
          <cell r="BC20" t="str">
            <v>Mail Engine</v>
          </cell>
        </row>
        <row r="21">
          <cell r="BC21" t="str">
            <v>Mail</v>
          </cell>
        </row>
        <row r="22">
          <cell r="BC22" t="str">
            <v>PIMS,Push</v>
          </cell>
        </row>
        <row r="23">
          <cell r="BC23" t="str">
            <v>User Mgmt</v>
          </cell>
        </row>
        <row r="24">
          <cell r="BC24" t="str">
            <v>Client/PC Messenger</v>
          </cell>
        </row>
        <row r="25">
          <cell r="BC25" t="str">
            <v>Media</v>
          </cell>
        </row>
        <row r="26">
          <cell r="BC26" t="str">
            <v>Common</v>
          </cell>
        </row>
        <row r="27">
          <cell r="BC27" t="str">
            <v>Approval</v>
          </cell>
        </row>
        <row r="28">
          <cell r="BC28" t="str">
            <v>Collaboration</v>
          </cell>
        </row>
        <row r="29">
          <cell r="BC29" t="str">
            <v>Analytics</v>
          </cell>
        </row>
        <row r="30">
          <cell r="BC30" t="str">
            <v>Sqaure Mobile</v>
          </cell>
        </row>
        <row r="31">
          <cell r="BC31" t="str">
            <v>Square Server</v>
          </cell>
        </row>
        <row r="32">
          <cell r="BC32" t="str">
            <v>PM</v>
          </cell>
        </row>
        <row r="33">
          <cell r="BC33" t="str">
            <v>운영그룹</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잠실12"/>
      <sheetName val="동관11"/>
      <sheetName val="동관10"/>
      <sheetName val="미림11"/>
    </sheetNames>
    <sheetDataSet>
      <sheetData sheetId="0"/>
      <sheetData sheetId="1">
        <row r="6">
          <cell r="BC6" t="str">
            <v>ChatON</v>
          </cell>
        </row>
        <row r="7">
          <cell r="BC7" t="str">
            <v>SPD/ChatONB2C</v>
          </cell>
        </row>
        <row r="8">
          <cell r="BC8" t="str">
            <v>SPD/DiagMon</v>
          </cell>
        </row>
        <row r="9">
          <cell r="BC9" t="str">
            <v>CO2</v>
          </cell>
        </row>
        <row r="10">
          <cell r="BC10" t="str">
            <v>FOTA</v>
          </cell>
        </row>
        <row r="11">
          <cell r="BC11" t="str">
            <v>GALAXY Apps</v>
          </cell>
        </row>
        <row r="12">
          <cell r="BC12" t="str">
            <v>Link Client</v>
          </cell>
        </row>
        <row r="13">
          <cell r="BC13" t="str">
            <v>NORA</v>
          </cell>
        </row>
        <row r="14">
          <cell r="BC14" t="str">
            <v>PaperGarden</v>
          </cell>
        </row>
        <row r="15">
          <cell r="BC15" t="str">
            <v>Slink/FMM/SH</v>
          </cell>
        </row>
        <row r="16">
          <cell r="BC16" t="str">
            <v>SD운영</v>
          </cell>
        </row>
        <row r="17">
          <cell r="BC17" t="str">
            <v>SSP Translation/SNS</v>
          </cell>
        </row>
        <row r="18">
          <cell r="BC18" t="str">
            <v>Tizen</v>
          </cell>
        </row>
        <row r="19">
          <cell r="BC19" t="str">
            <v>WatchON 운영</v>
          </cell>
        </row>
        <row r="20">
          <cell r="BC20" t="str">
            <v>Gear Apps Web</v>
          </cell>
        </row>
        <row r="21">
          <cell r="BC21" t="str">
            <v>공석</v>
          </cell>
        </row>
        <row r="22">
          <cell r="BC22" t="str">
            <v>재택다운로드</v>
          </cell>
        </row>
      </sheetData>
      <sheetData sheetId="2">
        <row r="6">
          <cell r="BC6" t="str">
            <v>Account</v>
          </cell>
        </row>
      </sheetData>
      <sheetData sheetId="3">
        <row r="6">
          <cell r="BC6" t="str">
            <v>Samsung Video</v>
          </cell>
        </row>
      </sheetData>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st Campus 14F"/>
      <sheetName val="East Campus 13F"/>
      <sheetName val="East Campus 12F"/>
    </sheetNames>
    <sheetDataSet>
      <sheetData sheetId="0"/>
      <sheetData sheetId="1"/>
      <sheetData sheetId="2">
        <row r="6">
          <cell r="BC6" t="str">
            <v>Account</v>
          </cell>
        </row>
        <row r="7">
          <cell r="BC7" t="str">
            <v>BigData</v>
          </cell>
        </row>
        <row r="8">
          <cell r="BC8" t="str">
            <v>Billing</v>
          </cell>
        </row>
        <row r="9">
          <cell r="BC9" t="str">
            <v>CO2</v>
          </cell>
        </row>
        <row r="10">
          <cell r="BC10" t="str">
            <v>Core Apps</v>
          </cell>
        </row>
        <row r="11">
          <cell r="BC11" t="str">
            <v>CSP</v>
          </cell>
        </row>
        <row r="12">
          <cell r="BC12" t="str">
            <v>FOTA</v>
          </cell>
        </row>
        <row r="13">
          <cell r="BC13" t="str">
            <v>GALAXY Apps</v>
          </cell>
        </row>
        <row r="14">
          <cell r="BC14" t="str">
            <v>Gear Apps Web</v>
          </cell>
        </row>
        <row r="15">
          <cell r="BC15" t="str">
            <v>Geo News</v>
          </cell>
        </row>
        <row r="16">
          <cell r="BC16" t="str">
            <v>LMP</v>
          </cell>
        </row>
        <row r="17">
          <cell r="BC17" t="str">
            <v>OTS 관리</v>
          </cell>
        </row>
        <row r="18">
          <cell r="BC18" t="str">
            <v>PaperGarden</v>
          </cell>
        </row>
        <row r="19">
          <cell r="BC19" t="str">
            <v>Samsung AdHub</v>
          </cell>
        </row>
        <row r="20">
          <cell r="BC20" t="str">
            <v>SAOS</v>
          </cell>
        </row>
        <row r="21">
          <cell r="BC21" t="str">
            <v>SCloud</v>
          </cell>
        </row>
        <row r="22">
          <cell r="BC22" t="str">
            <v>SD운영</v>
          </cell>
        </row>
        <row r="23">
          <cell r="BC23" t="str">
            <v>SKMS</v>
          </cell>
        </row>
        <row r="24">
          <cell r="BC24" t="str">
            <v>search</v>
          </cell>
        </row>
        <row r="25">
          <cell r="BC25" t="str">
            <v>Slink/FMM/SH</v>
          </cell>
        </row>
        <row r="26">
          <cell r="BC26" t="str">
            <v>구내통신통합</v>
          </cell>
        </row>
        <row r="27">
          <cell r="BC27" t="str">
            <v>S-Pay 국내향</v>
          </cell>
        </row>
        <row r="28">
          <cell r="BC28" t="str">
            <v>SPD/DiagMon</v>
          </cell>
        </row>
        <row r="29">
          <cell r="BC29" t="str">
            <v>SPP</v>
          </cell>
        </row>
        <row r="30">
          <cell r="BC30" t="str">
            <v>SNS</v>
          </cell>
        </row>
        <row r="31">
          <cell r="BC31" t="str">
            <v>Tizen</v>
          </cell>
        </row>
        <row r="32">
          <cell r="BC32" t="str">
            <v>Wallet</v>
          </cell>
        </row>
        <row r="33">
          <cell r="BC33" t="str">
            <v>BD</v>
          </cell>
        </row>
        <row r="34">
          <cell r="BC34" t="str">
            <v>공석</v>
          </cell>
        </row>
        <row r="35">
          <cell r="BC35" t="str">
            <v>개발그룹</v>
          </cell>
        </row>
        <row r="36">
          <cell r="BC36" t="str">
            <v>사업그룹</v>
          </cell>
        </row>
        <row r="37">
          <cell r="BC37" t="str">
            <v>월렛단말</v>
          </cell>
        </row>
        <row r="38">
          <cell r="BC38" t="str">
            <v>재택다운로드</v>
          </cell>
        </row>
        <row r="39">
          <cell r="BC39" t="str">
            <v>정산</v>
          </cell>
        </row>
        <row r="40">
          <cell r="BC40" t="str">
            <v>클라우드 인프라</v>
          </cell>
        </row>
        <row r="41">
          <cell r="BC41" t="str">
            <v>통합운영상황실</v>
          </cell>
        </row>
      </sheetData>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력투입정보"/>
      <sheetName val="PE활동요청 인력투입계획"/>
      <sheetName val="참고1. L4(PSU)"/>
      <sheetName val="참고2. 등급(LEVEL)가이드"/>
    </sheetNames>
    <sheetDataSet>
      <sheetData sheetId="0"/>
      <sheetData sheetId="1"/>
      <sheetData sheetId="2">
        <row r="2">
          <cell r="B2" t="str">
            <v>컨설팅-전략/ICT컨설팅-국내업체(Major)</v>
          </cell>
          <cell r="C2" t="str">
            <v>Domestic Company (Major)-Strat/ICT Con</v>
          </cell>
        </row>
        <row r="3">
          <cell r="B3" t="str">
            <v>컨설팅-전략/ICT컨설팅-국내업체(Medium/Small)</v>
          </cell>
          <cell r="C3" t="str">
            <v>Domestic Company (Medium/Small)-Strat/ICT Con</v>
          </cell>
        </row>
        <row r="4">
          <cell r="B4" t="str">
            <v>컨설팅-전략/ICT컨설팅-외산업체</v>
          </cell>
          <cell r="C4" t="str">
            <v>Foreign Company-Strat/ICT Con</v>
          </cell>
        </row>
        <row r="5">
          <cell r="B5" t="str">
            <v>컨설팅-전략/ICT컨설팅-기타</v>
          </cell>
          <cell r="C5" t="str">
            <v>Etc.-Strat/ICT Con</v>
          </cell>
        </row>
        <row r="6">
          <cell r="B6" t="str">
            <v>컨설팅-전략/ICT컨설팅-아키텍쳐(DA/TA/SA)</v>
          </cell>
          <cell r="C6" t="str">
            <v>Architecture (DA/TA/SA)-Strat/ICT Con</v>
          </cell>
        </row>
        <row r="7">
          <cell r="B7" t="str">
            <v>컨설팅-솔루션컨설팅-SCM</v>
          </cell>
          <cell r="C7" t="str">
            <v>SCM-Solu Con</v>
          </cell>
        </row>
        <row r="8">
          <cell r="B8" t="str">
            <v>컨설팅-솔루션컨설팅-MES(자체)</v>
          </cell>
          <cell r="C8" t="str">
            <v>MES(MIRACOM)-Solu Con</v>
          </cell>
        </row>
        <row r="9">
          <cell r="B9" t="str">
            <v>컨설팅-솔루션컨설팅-ERP</v>
          </cell>
          <cell r="C9" t="str">
            <v>ERP-Solu Con</v>
          </cell>
        </row>
        <row r="10">
          <cell r="B10" t="str">
            <v>컨설팅-솔루션컨설팅-CAD/PLM</v>
          </cell>
          <cell r="C10" t="str">
            <v>CAD/PLM-Solu Con</v>
          </cell>
        </row>
        <row r="11">
          <cell r="B11" t="str">
            <v>컨설팅-솔루션컨설팅-BI</v>
          </cell>
          <cell r="C11" t="str">
            <v>BI-Solu Con</v>
          </cell>
        </row>
        <row r="12">
          <cell r="B12" t="str">
            <v>컨설팅-솔루션컨설팅-보안(진단)</v>
          </cell>
          <cell r="C12" t="str">
            <v>Information Security-Solu Con</v>
          </cell>
        </row>
        <row r="13">
          <cell r="B13" t="str">
            <v>컨설팅-솔루션컨설팅-기타</v>
          </cell>
          <cell r="C13" t="str">
            <v>Etc.-Solu Con</v>
          </cell>
        </row>
        <row r="14">
          <cell r="B14" t="str">
            <v>IT개발-어플리케이션 분석/설계/개발-ABAP-CoreABAP</v>
          </cell>
          <cell r="C14" t="str">
            <v>Anl/Dsn/Dev-ABAP-Core ABAP-Dev</v>
          </cell>
        </row>
        <row r="15">
          <cell r="B15" t="str">
            <v>IT개발-어플리케이션 분석/설계/개발-ABAP-특수ABAP</v>
          </cell>
          <cell r="C15" t="str">
            <v>Anl/Dsn/Dev-ABAP-Special ABAP-Dev</v>
          </cell>
        </row>
        <row r="16">
          <cell r="B16" t="str">
            <v>IT개발-어플리케이션 분석/설계/개발-ABAP-Core모듈</v>
          </cell>
          <cell r="C16" t="str">
            <v>Anl/Dsn/Dev-ABAP-Core Module-Dev</v>
          </cell>
        </row>
        <row r="17">
          <cell r="B17" t="str">
            <v>IT개발-어플리케이션 분석/설계/개발-ABAP-특수모듈</v>
          </cell>
          <cell r="C17" t="str">
            <v>Anl/Dsn/Dev-ABAP-Special Module-Dev</v>
          </cell>
        </row>
        <row r="18">
          <cell r="B18" t="str">
            <v>IT개발-어플리케이션 분석/설계/개발-JAVA</v>
          </cell>
          <cell r="C18" t="str">
            <v>Analysis/Design/Development-JAVA-Dev</v>
          </cell>
        </row>
        <row r="19">
          <cell r="B19" t="str">
            <v>IT개발-어플리케이션 분석/설계/개발-범용기술(자체)</v>
          </cell>
          <cell r="C19" t="str">
            <v>Anl/Dsn/Dev-JAVA(OTS)-Dev</v>
          </cell>
        </row>
        <row r="20">
          <cell r="B20" t="str">
            <v>IT개발-어플리케이션 분석/설계/개발-C/C++</v>
          </cell>
          <cell r="C20" t="str">
            <v>Anl/Dsn/Dev-C/C++-Dev</v>
          </cell>
        </row>
        <row r="21">
          <cell r="B21" t="str">
            <v>IT개발-어플리케이션 분석/설계/개발-아키텍쳐(DA/TA/SA)</v>
          </cell>
          <cell r="C21" t="str">
            <v>Anl/Dsn/Dev-Architecture (DA/TA/SA)-Dev</v>
          </cell>
        </row>
        <row r="22">
          <cell r="B22" t="str">
            <v>IT개발-어플리케이션 분석/설계/개발-Power Builder/Delphi</v>
          </cell>
          <cell r="C22" t="str">
            <v>Anl/Dsn/Dev-PB/Delphi-Dev</v>
          </cell>
        </row>
        <row r="23">
          <cell r="B23" t="str">
            <v>IT개발-어플리케이션 분석/설계/개발-VB/ASP/C#</v>
          </cell>
          <cell r="C23" t="str">
            <v>Anl/Dsn/Dev-VB/ASP/C#-Dev</v>
          </cell>
        </row>
        <row r="24">
          <cell r="B24" t="str">
            <v>IT개발-어플리케이션 분석/설계/개발-웹디자인</v>
          </cell>
          <cell r="C24" t="str">
            <v>Anl/Dsn/Dev-Web Design-GD</v>
          </cell>
        </row>
        <row r="25">
          <cell r="B25" t="str">
            <v>IT개발-어플리케이션 분석/설계/개발-테스트(일반)</v>
          </cell>
          <cell r="C25" t="str">
            <v>Anl/Dsn/Dev-Test(Normal)-Dev</v>
          </cell>
        </row>
        <row r="26">
          <cell r="B26" t="str">
            <v>IT개발-어플리케이션 분석/설계/개발-모바일기반</v>
          </cell>
          <cell r="C26" t="str">
            <v>Anl/Dsn/Dev-Mobile based-Dev</v>
          </cell>
        </row>
        <row r="27">
          <cell r="B27" t="str">
            <v>IT개발-어플리케이션 분석/설계/개발-금융범용(turn-key)</v>
          </cell>
          <cell r="C27" t="str">
            <v>Anl/Dsn/Dev-Fin(universal, TK)-Dev</v>
          </cell>
        </row>
        <row r="28">
          <cell r="B28" t="str">
            <v>IT개발-어플리케이션 분석/설계/개발-금융특화(turn-key)</v>
          </cell>
          <cell r="C28" t="str">
            <v>Anl/Dsn/Dev-Fin(Specialized, TK)-Dev</v>
          </cell>
        </row>
        <row r="29">
          <cell r="B29" t="str">
            <v>IT개발-어플리케이션 분석/설계/개발-turn-key구축</v>
          </cell>
          <cell r="C29" t="str">
            <v>Anl/Dsn/Dev-TurnKey-Dev</v>
          </cell>
        </row>
        <row r="30">
          <cell r="B30" t="str">
            <v>IT개발-어플리케이션 분석/설계/개발-기타</v>
          </cell>
          <cell r="C30" t="str">
            <v>Anl/Dsn/Dev-Etc.-Dev</v>
          </cell>
        </row>
        <row r="31">
          <cell r="B31" t="str">
            <v>IT개발-어플리케이션 분석/설계/개발-솔루션기반(BI)</v>
          </cell>
          <cell r="C31" t="str">
            <v>Anl/Dsn/Dev-S-based(BI)-Dev</v>
          </cell>
        </row>
        <row r="32">
          <cell r="B32" t="str">
            <v>IT개발-어플리케이션 분석/설계/개발-솔루션기반(Cax)</v>
          </cell>
          <cell r="C32" t="str">
            <v>Anl/Dsn/Dev-S-based(Cax)-Dev</v>
          </cell>
        </row>
        <row r="33">
          <cell r="B33" t="str">
            <v>IT개발-어플리케이션 분석/설계/개발-솔루션기반(CRM)</v>
          </cell>
          <cell r="C33" t="str">
            <v>Anl/Dsn/Dev-S-based(CRM)-Dev</v>
          </cell>
        </row>
        <row r="34">
          <cell r="B34" t="str">
            <v>IT개발-어플리케이션 분석/설계/개발-솔루션기반(DW)</v>
          </cell>
          <cell r="C34" t="str">
            <v>Anl/Dsn/Dev-S-based(DW)-Dev</v>
          </cell>
        </row>
        <row r="35">
          <cell r="B35" t="str">
            <v>IT개발-어플리케이션 분석/설계/개발-솔루션기반(EAI)</v>
          </cell>
          <cell r="C35" t="str">
            <v>Anl/Dsn/Dev-S-based(EAI)-Dev</v>
          </cell>
        </row>
        <row r="36">
          <cell r="B36" t="str">
            <v>IT개발-어플리케이션 분석/설계/개발-솔루션기반(ECM)</v>
          </cell>
          <cell r="C36" t="str">
            <v>Anl/Dsn/Dev-S-based(ECM)-Dev</v>
          </cell>
        </row>
        <row r="37">
          <cell r="B37" t="str">
            <v>IT개발-어플리케이션 분석/설계/개발-솔루션기반(EP)</v>
          </cell>
          <cell r="C37" t="str">
            <v>Anl/Dsn/Dev-S-based(EP)-Dev</v>
          </cell>
        </row>
        <row r="38">
          <cell r="B38" t="str">
            <v>IT개발-어플리케이션 분석/설계/개발-솔루션기반(MES-일반)</v>
          </cell>
          <cell r="C38" t="str">
            <v>Anl/Dsn/Dev-S-based(MES-Normal)-Dev</v>
          </cell>
        </row>
        <row r="39">
          <cell r="B39" t="str">
            <v>IT개발-어플리케이션 분석/설계/개발-솔루션기반(MES-특수)</v>
          </cell>
          <cell r="C39" t="str">
            <v>Anl/Dsn/Dev-S-based(MES-Special)-Dev</v>
          </cell>
        </row>
        <row r="40">
          <cell r="B40" t="str">
            <v>IT개발-어플리케이션 분석/설계/개발-솔루션기반(MES-자체)</v>
          </cell>
          <cell r="C40" t="str">
            <v>Anl/Dsn/Dev-S-based(MES-MIRACOM)-Dev</v>
          </cell>
        </row>
        <row r="41">
          <cell r="B41" t="str">
            <v>IT개발-어플리케이션 분석/설계/개발-솔루션기반(MS솔루션)</v>
          </cell>
          <cell r="C41" t="str">
            <v>Anl/Dsn/Dev-S-based(MS Solution)-Dev</v>
          </cell>
        </row>
        <row r="42">
          <cell r="B42" t="str">
            <v>IT개발-어플리케이션 분석/설계/개발-솔루션기반(PLM)</v>
          </cell>
          <cell r="C42" t="str">
            <v>Anl/Dsn/Dev-S-based(PLM)-Dev</v>
          </cell>
        </row>
        <row r="43">
          <cell r="B43" t="str">
            <v>IT개발-어플리케이션 분석/설계/개발-솔루션기반(SCM-일반)</v>
          </cell>
          <cell r="C43" t="str">
            <v>Anl/Dsn/Dev-S-based(SCM-Normal)-Dev</v>
          </cell>
        </row>
        <row r="44">
          <cell r="B44" t="str">
            <v>IT개발-어플리케이션 분석/설계/개발-솔루션기반(SCM-특수)</v>
          </cell>
          <cell r="C44" t="str">
            <v>Anl/Dsn/Dev-S-based(SCM-Special)-Dev</v>
          </cell>
        </row>
        <row r="45">
          <cell r="B45" t="str">
            <v>IT개발-어플리케이션 분석/설계/개발-솔루션기반(UI/UX-일반)</v>
          </cell>
          <cell r="C45" t="str">
            <v>Anl/Dsn/Dev-S-based(UI/UX-Normal)-UX/UI(Plan)</v>
          </cell>
        </row>
        <row r="46">
          <cell r="B46" t="str">
            <v>IT개발-어플리케이션 분석/설계/개발-솔루션기반(UI/UX-특수)</v>
          </cell>
          <cell r="C46" t="str">
            <v>Anl/Dsn/Dev-S-based(UI/UX-Special)-UX/UI(Plan)</v>
          </cell>
        </row>
        <row r="47">
          <cell r="B47" t="str">
            <v>IT개발-어플리케이션 분석/설계/개발-솔루션기반(UI/UX-전략/기획)</v>
          </cell>
          <cell r="C47" t="str">
            <v>Anl/Dsn/Dev-S-based(UI/UX-Strategy/Planning)-UX/UI(Plan)</v>
          </cell>
        </row>
        <row r="48">
          <cell r="B48" t="str">
            <v>IT개발-어플리케이션 분석/설계/개발-솔루션기반(설비제어)</v>
          </cell>
          <cell r="C48" t="str">
            <v>Anl/Dsn/Dev-S-based(EC)-Dev</v>
          </cell>
        </row>
        <row r="49">
          <cell r="B49" t="str">
            <v>IT개발-어플리케이션 분석/설계/개발-솔루션기반(전자상거래-web)</v>
          </cell>
          <cell r="C49" t="str">
            <v>Anl/Dsn/Dev-S-based(E comm-web)-Dev</v>
          </cell>
        </row>
        <row r="50">
          <cell r="B50" t="str">
            <v>IT개발-어플리케이션 분석/설계/개발-솔루션기반(전자상거래-Mobile wallet)</v>
          </cell>
          <cell r="C50" t="str">
            <v>Anl/Dsn/Dev-S-based(E comm-MW)-Dev</v>
          </cell>
        </row>
        <row r="51">
          <cell r="B51" t="str">
            <v>IT개발-어플리케이션 분석/설계/개발-솔루션기반(에너지/환경)</v>
          </cell>
          <cell r="C51" t="str">
            <v>Anl/Dsn/Dev-S-based(Energy/Envt)-Dev</v>
          </cell>
        </row>
        <row r="52">
          <cell r="B52" t="str">
            <v>IT개발-어플리케이션 분석/설계/개발-솔루션기반(검색엔진)</v>
          </cell>
          <cell r="C52" t="str">
            <v>Anl/Dsn/Dev-S-based(SE)-Dev</v>
          </cell>
        </row>
        <row r="53">
          <cell r="B53" t="str">
            <v>IT개발-어플리케이션 분석/설계/개발-솔루션기반(OS-자체)</v>
          </cell>
          <cell r="C53" t="str">
            <v>Anl/Dsn/Dev-S-based(OS-SCOREco.)-Dev</v>
          </cell>
        </row>
        <row r="54">
          <cell r="B54" t="str">
            <v>IT개발-어플리케이션 분석/설계/개발-솔루션기반(기타)</v>
          </cell>
          <cell r="C54" t="str">
            <v>Anl/Dsn/Dev-S-based(Etc.)-Dev</v>
          </cell>
        </row>
        <row r="55">
          <cell r="B55" t="str">
            <v>IT개발-어플리케이션 분석/설계/개발-SIE설치/시공(IBS/SMART-CITY/U-Media)</v>
          </cell>
          <cell r="C55" t="str">
            <v>SIE Dsn/Dev-I/C(IBS/S-CITY/U-M)-Dev</v>
          </cell>
        </row>
        <row r="56">
          <cell r="B56" t="str">
            <v>IT개발-어플리케이션 분석/설계/개발-SIE시스템설계</v>
          </cell>
          <cell r="C56" t="str">
            <v>SIE Dsn/Dev-System Design-Dev</v>
          </cell>
        </row>
        <row r="57">
          <cell r="B57" t="str">
            <v>IT개발-어플리케이션 분석/설계/개발-SIE엔지니어링설계</v>
          </cell>
          <cell r="C57" t="str">
            <v>SIE Dsn/Dev-Engineering Design-Dev</v>
          </cell>
        </row>
        <row r="58">
          <cell r="B58" t="str">
            <v>IT개발-어플리케이션 분석/설계/개발-SIE프로젝트 관리(IBS/SMART-CITY/U-Media)</v>
          </cell>
          <cell r="C58" t="str">
            <v>SIE Dsn/Dev-PJT Mgmt(IBS/S-CITY/U-M)-Dev</v>
          </cell>
        </row>
        <row r="59">
          <cell r="B59" t="str">
            <v>IT개발-어플리케이션 분석/설계/개발-SIE현장관리(공무/안전)</v>
          </cell>
          <cell r="C59" t="str">
            <v>SIE Dsn/Dev-On Site(OD/Safety)-Dev</v>
          </cell>
        </row>
        <row r="60">
          <cell r="B60" t="str">
            <v>IT운영-어플리케이션개선/운영(ICTO)-ABAP</v>
          </cell>
          <cell r="C60" t="str">
            <v>Improvement/Operation(ICTO)-ABAP-O&amp;M</v>
          </cell>
        </row>
        <row r="61">
          <cell r="B61" t="str">
            <v>IT운영-어플리케이션개선/운영(ICTO)-ABAP(모듈)</v>
          </cell>
          <cell r="C61" t="str">
            <v>Impv/Opr(ICTO)-ABAP(Module)-O&amp;M</v>
          </cell>
        </row>
        <row r="62">
          <cell r="B62" t="str">
            <v>IT운영-어플리케이션개선/운영(ICTO)-C/C++</v>
          </cell>
          <cell r="C62" t="str">
            <v>Impv/Opr(ICTO)-C/C++-O&amp;M</v>
          </cell>
        </row>
        <row r="63">
          <cell r="B63" t="str">
            <v>IT운영-어플리케이션개선/운영(ICTO)-JAVA</v>
          </cell>
          <cell r="C63" t="str">
            <v>Improvement/Operation(ICTO)-JAVA-O&amp;M</v>
          </cell>
        </row>
        <row r="64">
          <cell r="B64" t="str">
            <v>IT운영-어플리케이션개선/운영(ICTO)-범용기술(자체)</v>
          </cell>
          <cell r="C64" t="str">
            <v>Impv/Opr(ICTO)-JAVA(OTS)-O&amp;M</v>
          </cell>
        </row>
        <row r="65">
          <cell r="B65" t="str">
            <v>IT운영-어플리케이션개선/운영(ICTO)-Power Builder/Delphi</v>
          </cell>
          <cell r="C65" t="str">
            <v>Impv/Opr(ICTO)-PB/Delphi-O&amp;M</v>
          </cell>
        </row>
        <row r="66">
          <cell r="B66" t="str">
            <v>IT운영-어플리케이션개선/운영(ICTO)-MES(자체)</v>
          </cell>
          <cell r="C66" t="str">
            <v>Impv/Opr(ICTO)-MES(MIRACOM)-O&amp;M</v>
          </cell>
        </row>
        <row r="67">
          <cell r="B67" t="str">
            <v>IT운영-어플리케이션개선/운영(ICTO)-웹디자인</v>
          </cell>
          <cell r="C67" t="str">
            <v>Impv/Opr(ICTO)-Web Design-O&amp;M</v>
          </cell>
        </row>
        <row r="68">
          <cell r="B68" t="str">
            <v>IT운영-어플리케이션개선/운영(ICTO)-Handicap(IT부문)</v>
          </cell>
          <cell r="C68" t="str">
            <v>Impv/Opr(ICTO)-OH(IT Field)-O&amp;M</v>
          </cell>
        </row>
        <row r="69">
          <cell r="B69" t="str">
            <v>IT운영-어플리케이션개선/운영(ICTO)-기타</v>
          </cell>
          <cell r="C69" t="str">
            <v>Improvement/Operation(ICTO)-Etc.-O&amp;M</v>
          </cell>
        </row>
        <row r="70">
          <cell r="B70" t="str">
            <v>인프라-DB관리-DBA</v>
          </cell>
          <cell r="C70" t="str">
            <v>DB Management-DBA-O&amp;M</v>
          </cell>
        </row>
        <row r="71">
          <cell r="B71" t="str">
            <v>인프라-DB관리-기타</v>
          </cell>
          <cell r="C71" t="str">
            <v>DB Management-Etc.-O&amp;M</v>
          </cell>
        </row>
        <row r="72">
          <cell r="B72" t="str">
            <v>인프라-서버관리-서버관리</v>
          </cell>
          <cell r="C72" t="str">
            <v>Server Management-Server Management-O&amp;M</v>
          </cell>
        </row>
        <row r="73">
          <cell r="B73" t="str">
            <v>인프라-서버관리-기타</v>
          </cell>
          <cell r="C73" t="str">
            <v>Server Management-Etc.-O&amp;M</v>
          </cell>
        </row>
        <row r="74">
          <cell r="B74" t="str">
            <v>인프라-시스템오퍼레이션-OP</v>
          </cell>
          <cell r="C74" t="str">
            <v>System Operation-OP-O&amp;M</v>
          </cell>
        </row>
        <row r="75">
          <cell r="B75" t="str">
            <v>인프라-시스템오퍼레이션-SP</v>
          </cell>
          <cell r="C75" t="str">
            <v>System Operation-SP-O&amp;M</v>
          </cell>
        </row>
        <row r="76">
          <cell r="B76" t="str">
            <v>인프라-정보보호-보안솔루션 튜닝/커스터마이징</v>
          </cell>
          <cell r="C76" t="str">
            <v>Info Protection-Secu Solution T/C-O&amp;M</v>
          </cell>
        </row>
        <row r="77">
          <cell r="B77" t="str">
            <v>인프라-통신망관리-컨택센터운영</v>
          </cell>
          <cell r="C77" t="str">
            <v>Net Maint-Operating Contact Center-O&amp;M</v>
          </cell>
        </row>
        <row r="78">
          <cell r="B78" t="str">
            <v>인프라-통신망관리-통신거점운영</v>
          </cell>
          <cell r="C78" t="str">
            <v>Net Maint-OC Base-O&amp;M</v>
          </cell>
        </row>
        <row r="79">
          <cell r="B79" t="str">
            <v>인프라-통신망관리-설비운영(NW)</v>
          </cell>
          <cell r="C79" t="str">
            <v>Net Maint-Equip Operation(NW)-O&amp;M</v>
          </cell>
        </row>
        <row r="80">
          <cell r="B80" t="str">
            <v>인프라-통신망관리-기타</v>
          </cell>
          <cell r="C80" t="str">
            <v>Network Maintenance-Etc.-O&amp;M</v>
          </cell>
        </row>
        <row r="81">
          <cell r="B81" t="str">
            <v>경영지원-총무-보안용역</v>
          </cell>
          <cell r="C81" t="str">
            <v>General Affairs-Security Service-Assis</v>
          </cell>
        </row>
        <row r="82">
          <cell r="B82" t="str">
            <v>경영지원-총무-교육운영</v>
          </cell>
          <cell r="C82" t="str">
            <v>General Affairs-Education Operation-Assis</v>
          </cell>
        </row>
        <row r="83">
          <cell r="B83" t="str">
            <v>경영지원-총무-제안디자인</v>
          </cell>
          <cell r="C83" t="str">
            <v>General Affairs-Proposal Design-Assis</v>
          </cell>
        </row>
        <row r="84">
          <cell r="B84" t="str">
            <v>경영지원-총무-서비스데스크</v>
          </cell>
          <cell r="C84" t="str">
            <v>General Affairs-Service Desk-Assis</v>
          </cell>
        </row>
        <row r="85">
          <cell r="B85" t="str">
            <v>경영지원-총무-서비스데스크(외국어)</v>
          </cell>
          <cell r="C85" t="str">
            <v>Gen-Aff-Service Desk(Foreign Lang)-Assis</v>
          </cell>
        </row>
        <row r="86">
          <cell r="B86" t="str">
            <v>경영지원-총무-통합서비스</v>
          </cell>
          <cell r="C86" t="str">
            <v>General Affairs-Integrated Service-Assis</v>
          </cell>
        </row>
        <row r="87">
          <cell r="B87" t="str">
            <v>경영지원-총무-번역(영문)</v>
          </cell>
          <cell r="C87" t="str">
            <v>Gen-Aff-Translation(English)-Trans</v>
          </cell>
        </row>
        <row r="88">
          <cell r="B88" t="str">
            <v>경영지원-총무-Handicap(비IT부문)</v>
          </cell>
          <cell r="C88" t="str">
            <v>Gen-Aff-OH(Non-IT Field)-Assis</v>
          </cell>
        </row>
        <row r="89">
          <cell r="B89" t="str">
            <v>경영지원-총무-기타</v>
          </cell>
          <cell r="C89" t="str">
            <v>General Affairs-Etc.-Assis</v>
          </cell>
        </row>
      </sheetData>
      <sheetData sheetId="3">
        <row r="3">
          <cell r="B3" t="str">
            <v>특급2</v>
          </cell>
          <cell r="C3" t="str">
            <v>LEVEL7</v>
          </cell>
        </row>
        <row r="4">
          <cell r="B4" t="str">
            <v>특급1</v>
          </cell>
          <cell r="C4" t="str">
            <v>LEVEL6</v>
          </cell>
        </row>
        <row r="5">
          <cell r="B5" t="str">
            <v>고급2</v>
          </cell>
          <cell r="C5" t="str">
            <v>LEVEL5</v>
          </cell>
        </row>
        <row r="6">
          <cell r="B6" t="str">
            <v>고급1</v>
          </cell>
          <cell r="C6" t="str">
            <v>LEVEL4</v>
          </cell>
        </row>
        <row r="7">
          <cell r="B7" t="str">
            <v>중급</v>
          </cell>
          <cell r="C7" t="str">
            <v>LEVEL3</v>
          </cell>
        </row>
        <row r="8">
          <cell r="B8" t="str">
            <v>초급2</v>
          </cell>
          <cell r="C8" t="str">
            <v>LEVEL2</v>
          </cell>
        </row>
        <row r="9">
          <cell r="B9" t="str">
            <v>초급1</v>
          </cell>
          <cell r="C9" t="str">
            <v>LEVEL1</v>
          </cell>
        </row>
        <row r="10">
          <cell r="B10" t="str">
            <v>ETC</v>
          </cell>
          <cell r="C10" t="str">
            <v>LEVEL8</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상세 내역"/>
      <sheetName val="TPMC수치"/>
    </sheetNames>
    <sheetDataSet>
      <sheetData sheetId="0"/>
      <sheetData sheetId="1"/>
      <sheetData sheetId="2">
        <row r="1202">
          <cell r="A1202" t="str">
            <v>A</v>
          </cell>
          <cell r="B1202" t="str">
            <v>Premier</v>
          </cell>
        </row>
        <row r="1203">
          <cell r="B1203" t="str">
            <v>Enhanced</v>
          </cell>
        </row>
        <row r="1204">
          <cell r="B1204" t="str">
            <v>Essential</v>
          </cell>
        </row>
      </sheetData>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고Data"/>
      <sheetName val="프로젝트 설정"/>
      <sheetName val="DATA"/>
      <sheetName val="경비"/>
      <sheetName val="재료비"/>
      <sheetName val="사전원가 계산서"/>
      <sheetName val="Top-Down 견적 1"/>
      <sheetName val="Top-Down 견적 2"/>
      <sheetName val="HISTORY TEMPLATE"/>
      <sheetName val="Bottom-Up 견적 1 규모추정"/>
      <sheetName val="Bottom-Up 견적 1"/>
      <sheetName val="사업대가 견적 1"/>
      <sheetName val="사업대가 견적 2"/>
      <sheetName val="견적 결과"/>
      <sheetName val="Bottom Up 자체 인건비"/>
      <sheetName val="간이법 FP"/>
      <sheetName val="사업대가 견적 3"/>
      <sheetName val="BU DB2007-06-20 14-03-46"/>
      <sheetName val="간이법 FP 12 Ver1"/>
      <sheetName val="간이법 FP 11 Ver1"/>
      <sheetName val="간이법 FP 10 Ver1"/>
      <sheetName val="간이법 FP 9 Ver1"/>
      <sheetName val="간이법 FP 8 Ver1"/>
      <sheetName val="간이법 FP 7 Ver1"/>
      <sheetName val="간이법 FP 6 Ver1"/>
      <sheetName val="간이법 FP 5 Ver1"/>
      <sheetName val="간이법 FP 4 Ver1"/>
      <sheetName val="BU DB2007-01-08 오전 10-38-52"/>
      <sheetName val="간이법 FP 3 Ver1"/>
      <sheetName val="간이법 FP 2 Ver1"/>
      <sheetName val="간이법 FP 1 Ver1"/>
    </sheetNames>
    <sheetDataSet>
      <sheetData sheetId="0" refreshError="1"/>
      <sheetData sheetId="1" refreshError="1"/>
      <sheetData sheetId="2">
        <row r="27">
          <cell r="L27" t="str">
            <v>자사 기술사</v>
          </cell>
        </row>
        <row r="28">
          <cell r="L28" t="str">
            <v>자사 특</v>
          </cell>
        </row>
        <row r="29">
          <cell r="L29" t="str">
            <v>자사 고</v>
          </cell>
        </row>
        <row r="30">
          <cell r="L30" t="str">
            <v>자사 중</v>
          </cell>
        </row>
        <row r="31">
          <cell r="L31" t="str">
            <v>자사 초</v>
          </cell>
        </row>
        <row r="32">
          <cell r="L32" t="str">
            <v>자사 고기능</v>
          </cell>
        </row>
        <row r="33">
          <cell r="L33" t="str">
            <v>자사 중기능</v>
          </cell>
        </row>
        <row r="34">
          <cell r="L34" t="str">
            <v>자사 수석컨</v>
          </cell>
        </row>
        <row r="35">
          <cell r="L35" t="str">
            <v>자사 책임컨</v>
          </cell>
        </row>
        <row r="36">
          <cell r="L36" t="str">
            <v>자사 선임컨</v>
          </cell>
        </row>
        <row r="37">
          <cell r="L37" t="str">
            <v>자사 주임컨</v>
          </cell>
        </row>
        <row r="38">
          <cell r="L38" t="str">
            <v>외주 기술사</v>
          </cell>
        </row>
        <row r="39">
          <cell r="L39" t="str">
            <v>외주 특</v>
          </cell>
        </row>
        <row r="40">
          <cell r="L40" t="str">
            <v>외주 고</v>
          </cell>
        </row>
        <row r="41">
          <cell r="L41" t="str">
            <v>외주 중</v>
          </cell>
        </row>
        <row r="42">
          <cell r="L42" t="str">
            <v>외주 초</v>
          </cell>
        </row>
        <row r="43">
          <cell r="L43" t="str">
            <v>외주 고기능</v>
          </cell>
        </row>
        <row r="44">
          <cell r="L44" t="str">
            <v>외주 중기능</v>
          </cell>
        </row>
        <row r="45">
          <cell r="L45" t="str">
            <v>외주 수석컨</v>
          </cell>
        </row>
        <row r="46">
          <cell r="L46" t="str">
            <v>외주 책임컨</v>
          </cell>
        </row>
        <row r="47">
          <cell r="L47" t="str">
            <v>외주 선임컨</v>
          </cell>
        </row>
        <row r="48">
          <cell r="L48" t="str">
            <v>외주 주임컨</v>
          </cell>
        </row>
      </sheetData>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상세비용 산출"/>
      <sheetName val="단가"/>
      <sheetName val="기준자료"/>
      <sheetName val="신우"/>
    </sheetNames>
    <sheetDataSet>
      <sheetData sheetId="0" refreshError="1"/>
      <sheetData sheetId="1"/>
      <sheetData sheetId="2">
        <row r="106">
          <cell r="B106" t="str">
            <v>벤더</v>
          </cell>
          <cell r="C106" t="str">
            <v>기종</v>
          </cell>
          <cell r="D106" t="str">
            <v>OS</v>
          </cell>
          <cell r="E106" t="str">
            <v>장착 
CPU
(Ghz)</v>
          </cell>
          <cell r="F106" t="str">
            <v>Chip Code</v>
          </cell>
          <cell r="G106" t="str">
            <v>CPU Core Count</v>
          </cell>
          <cell r="I106" t="str">
            <v>최대 Core수</v>
          </cell>
          <cell r="J106" t="str">
            <v>Core당
PU</v>
          </cell>
          <cell r="K106" t="str">
            <v>단가(PU당)</v>
          </cell>
          <cell r="N106" t="str">
            <v>비고</v>
          </cell>
          <cell r="O106" t="str">
            <v>Core당
Tpmc</v>
          </cell>
        </row>
        <row r="107">
          <cell r="K107" t="str">
            <v>Premium</v>
          </cell>
          <cell r="L107" t="str">
            <v>Enhanced</v>
          </cell>
          <cell r="M107" t="str">
            <v>Essential</v>
          </cell>
        </row>
        <row r="108">
          <cell r="A108" t="str">
            <v>DELL</v>
          </cell>
          <cell r="B108" t="str">
            <v>DELL</v>
          </cell>
          <cell r="C108" t="str">
            <v>M610</v>
          </cell>
          <cell r="D108" t="str">
            <v>NT</v>
          </cell>
          <cell r="E108">
            <v>2.2599999999999998</v>
          </cell>
          <cell r="F108" t="str">
            <v>intel quad core Xeon MP</v>
          </cell>
          <cell r="G108" t="str">
            <v>Quad</v>
          </cell>
          <cell r="H108">
            <v>4</v>
          </cell>
          <cell r="I108">
            <v>8</v>
          </cell>
          <cell r="J108">
            <v>4.13</v>
          </cell>
          <cell r="K108">
            <v>21300</v>
          </cell>
          <cell r="L108">
            <v>21200</v>
          </cell>
          <cell r="M108">
            <v>21090</v>
          </cell>
          <cell r="N108" t="str">
            <v>전자표준</v>
          </cell>
          <cell r="O108">
            <v>61919</v>
          </cell>
        </row>
        <row r="109">
          <cell r="A109" t="str">
            <v>HP</v>
          </cell>
          <cell r="B109" t="str">
            <v>DELL</v>
          </cell>
          <cell r="C109" t="str">
            <v>M610</v>
          </cell>
          <cell r="D109" t="str">
            <v>NT</v>
          </cell>
          <cell r="E109">
            <v>2.66</v>
          </cell>
          <cell r="F109" t="str">
            <v>intel quad core Xeon MP</v>
          </cell>
          <cell r="G109" t="str">
            <v>Quad</v>
          </cell>
          <cell r="H109">
            <v>4</v>
          </cell>
          <cell r="I109">
            <v>8</v>
          </cell>
          <cell r="J109">
            <v>4.95</v>
          </cell>
          <cell r="K109">
            <v>21300</v>
          </cell>
          <cell r="L109">
            <v>21200</v>
          </cell>
          <cell r="M109">
            <v>21090</v>
          </cell>
          <cell r="N109" t="str">
            <v>전자표준</v>
          </cell>
          <cell r="O109">
            <v>74303</v>
          </cell>
        </row>
        <row r="110">
          <cell r="A110" t="str">
            <v>IBM</v>
          </cell>
          <cell r="B110" t="str">
            <v>DELL</v>
          </cell>
          <cell r="C110" t="str">
            <v>M610</v>
          </cell>
          <cell r="D110" t="str">
            <v>NT</v>
          </cell>
          <cell r="E110">
            <v>2.93</v>
          </cell>
          <cell r="F110" t="str">
            <v>intel quad core Xeon MP</v>
          </cell>
          <cell r="G110" t="str">
            <v>Quad</v>
          </cell>
          <cell r="H110">
            <v>4</v>
          </cell>
          <cell r="I110">
            <v>8</v>
          </cell>
          <cell r="J110">
            <v>5.2</v>
          </cell>
          <cell r="K110">
            <v>21300</v>
          </cell>
          <cell r="L110">
            <v>21200</v>
          </cell>
          <cell r="M110">
            <v>21090</v>
          </cell>
          <cell r="N110" t="str">
            <v>전자표준</v>
          </cell>
          <cell r="O110">
            <v>77945</v>
          </cell>
        </row>
        <row r="111">
          <cell r="A111" t="str">
            <v>SUN</v>
          </cell>
          <cell r="B111" t="str">
            <v>DELL</v>
          </cell>
          <cell r="C111" t="str">
            <v>M610</v>
          </cell>
          <cell r="D111" t="str">
            <v>NT</v>
          </cell>
          <cell r="E111">
            <v>3.33</v>
          </cell>
          <cell r="F111" t="str">
            <v>intel 6 core Xeon MP</v>
          </cell>
          <cell r="G111" t="str">
            <v>Hexa</v>
          </cell>
          <cell r="H111">
            <v>6</v>
          </cell>
          <cell r="I111">
            <v>12</v>
          </cell>
          <cell r="J111">
            <v>5.07</v>
          </cell>
          <cell r="K111">
            <v>14850</v>
          </cell>
          <cell r="L111">
            <v>14710</v>
          </cell>
          <cell r="M111">
            <v>14570</v>
          </cell>
          <cell r="N111" t="str">
            <v>전자표준</v>
          </cell>
          <cell r="O111">
            <v>76099</v>
          </cell>
        </row>
        <row r="112">
          <cell r="B112" t="str">
            <v>DELL</v>
          </cell>
          <cell r="C112" t="str">
            <v>M910</v>
          </cell>
          <cell r="D112" t="str">
            <v>NT</v>
          </cell>
          <cell r="E112">
            <v>2</v>
          </cell>
          <cell r="F112" t="str">
            <v>intel 6 core Xeon MP</v>
          </cell>
          <cell r="G112" t="str">
            <v>Hexa</v>
          </cell>
          <cell r="H112">
            <v>6</v>
          </cell>
          <cell r="I112">
            <v>24</v>
          </cell>
          <cell r="J112">
            <v>3.85</v>
          </cell>
          <cell r="K112">
            <v>14850</v>
          </cell>
          <cell r="L112">
            <v>14710</v>
          </cell>
          <cell r="M112">
            <v>14570</v>
          </cell>
          <cell r="N112" t="str">
            <v>전자표준</v>
          </cell>
          <cell r="O112">
            <v>57771</v>
          </cell>
        </row>
        <row r="113">
          <cell r="B113" t="str">
            <v>DELL</v>
          </cell>
          <cell r="C113" t="str">
            <v>PE R210</v>
          </cell>
          <cell r="D113" t="str">
            <v>NT</v>
          </cell>
          <cell r="E113">
            <v>2.93</v>
          </cell>
          <cell r="F113" t="str">
            <v>intel Quad core Xeon MP</v>
          </cell>
          <cell r="G113" t="str">
            <v>Quad</v>
          </cell>
          <cell r="H113">
            <v>4</v>
          </cell>
          <cell r="I113">
            <v>4</v>
          </cell>
          <cell r="J113">
            <v>5.12</v>
          </cell>
          <cell r="K113">
            <v>15240</v>
          </cell>
          <cell r="L113">
            <v>15180</v>
          </cell>
          <cell r="M113">
            <v>15110</v>
          </cell>
          <cell r="O113">
            <v>76850</v>
          </cell>
        </row>
        <row r="114">
          <cell r="B114" t="str">
            <v>DELL</v>
          </cell>
          <cell r="C114" t="str">
            <v>PE R310</v>
          </cell>
          <cell r="D114" t="str">
            <v>NT</v>
          </cell>
          <cell r="E114">
            <v>2.93</v>
          </cell>
          <cell r="F114" t="str">
            <v>intel Quad core Xeon MP</v>
          </cell>
          <cell r="G114" t="str">
            <v>Quad</v>
          </cell>
          <cell r="H114">
            <v>4</v>
          </cell>
          <cell r="I114">
            <v>4</v>
          </cell>
          <cell r="J114">
            <v>5.12</v>
          </cell>
          <cell r="K114">
            <v>19130</v>
          </cell>
          <cell r="L114">
            <v>19030</v>
          </cell>
          <cell r="M114">
            <v>18930</v>
          </cell>
          <cell r="O114">
            <v>76850</v>
          </cell>
        </row>
        <row r="115">
          <cell r="B115" t="str">
            <v>DELL</v>
          </cell>
          <cell r="C115" t="str">
            <v>PE R410</v>
          </cell>
          <cell r="D115" t="str">
            <v>NT</v>
          </cell>
          <cell r="E115">
            <v>2.93</v>
          </cell>
          <cell r="F115" t="str">
            <v>intel 6 core Xeon MP</v>
          </cell>
          <cell r="G115" t="str">
            <v>Hexa</v>
          </cell>
          <cell r="H115">
            <v>6</v>
          </cell>
          <cell r="I115">
            <v>12</v>
          </cell>
          <cell r="J115">
            <v>4.72</v>
          </cell>
          <cell r="K115">
            <v>12820</v>
          </cell>
          <cell r="L115">
            <v>12770</v>
          </cell>
          <cell r="M115">
            <v>12720</v>
          </cell>
          <cell r="O115">
            <v>70833</v>
          </cell>
        </row>
        <row r="116">
          <cell r="B116" t="str">
            <v>DELL</v>
          </cell>
          <cell r="C116" t="str">
            <v>PE R510</v>
          </cell>
          <cell r="D116" t="str">
            <v>NT</v>
          </cell>
          <cell r="E116">
            <v>2.93</v>
          </cell>
          <cell r="F116" t="str">
            <v>intel 6 core Xeon MP</v>
          </cell>
          <cell r="G116" t="str">
            <v>Hexa</v>
          </cell>
          <cell r="H116">
            <v>6</v>
          </cell>
          <cell r="I116">
            <v>12</v>
          </cell>
          <cell r="J116">
            <v>4.72</v>
          </cell>
          <cell r="K116">
            <v>12820</v>
          </cell>
          <cell r="L116">
            <v>12770</v>
          </cell>
          <cell r="M116">
            <v>12720</v>
          </cell>
          <cell r="N116" t="str">
            <v>전자표준</v>
          </cell>
          <cell r="O116">
            <v>70833</v>
          </cell>
        </row>
        <row r="117">
          <cell r="B117" t="str">
            <v>DELL</v>
          </cell>
          <cell r="C117" t="str">
            <v>PE R610</v>
          </cell>
          <cell r="D117" t="str">
            <v>NT</v>
          </cell>
          <cell r="E117">
            <v>3.33</v>
          </cell>
          <cell r="F117" t="str">
            <v>intel 6 core Xeon MP</v>
          </cell>
          <cell r="G117" t="str">
            <v>Hexa</v>
          </cell>
          <cell r="H117">
            <v>6</v>
          </cell>
          <cell r="I117">
            <v>12</v>
          </cell>
          <cell r="J117">
            <v>5.07</v>
          </cell>
          <cell r="K117">
            <v>14800</v>
          </cell>
          <cell r="L117">
            <v>14710</v>
          </cell>
          <cell r="M117">
            <v>14630</v>
          </cell>
          <cell r="O117">
            <v>76099</v>
          </cell>
        </row>
        <row r="118">
          <cell r="B118" t="str">
            <v>DELL</v>
          </cell>
          <cell r="C118" t="str">
            <v>PE R710</v>
          </cell>
          <cell r="D118" t="str">
            <v>NT</v>
          </cell>
          <cell r="E118">
            <v>2.2599999999999998</v>
          </cell>
          <cell r="F118" t="str">
            <v>intel quad core Xeon MP</v>
          </cell>
          <cell r="G118" t="str">
            <v>Quad</v>
          </cell>
          <cell r="H118">
            <v>4</v>
          </cell>
          <cell r="I118">
            <v>8</v>
          </cell>
          <cell r="J118">
            <v>4.13</v>
          </cell>
          <cell r="K118">
            <v>20050</v>
          </cell>
          <cell r="L118">
            <v>19990</v>
          </cell>
          <cell r="M118">
            <v>19930</v>
          </cell>
          <cell r="N118" t="str">
            <v>전자표준</v>
          </cell>
          <cell r="O118">
            <v>61919</v>
          </cell>
        </row>
        <row r="119">
          <cell r="B119" t="str">
            <v>DELL</v>
          </cell>
          <cell r="C119" t="str">
            <v>PE R710</v>
          </cell>
          <cell r="D119" t="str">
            <v>NT</v>
          </cell>
          <cell r="E119">
            <v>2.66</v>
          </cell>
          <cell r="F119" t="str">
            <v>intel quad core Xeon MP</v>
          </cell>
          <cell r="G119" t="str">
            <v>Quad</v>
          </cell>
          <cell r="H119">
            <v>4</v>
          </cell>
          <cell r="I119">
            <v>8</v>
          </cell>
          <cell r="J119">
            <v>4.95</v>
          </cell>
          <cell r="K119">
            <v>20050</v>
          </cell>
          <cell r="L119">
            <v>19990</v>
          </cell>
          <cell r="M119">
            <v>19930</v>
          </cell>
          <cell r="N119" t="str">
            <v>전자표준</v>
          </cell>
          <cell r="O119">
            <v>74303</v>
          </cell>
        </row>
        <row r="120">
          <cell r="B120" t="str">
            <v>DELL</v>
          </cell>
          <cell r="C120" t="str">
            <v>PE R710</v>
          </cell>
          <cell r="D120" t="str">
            <v>NT</v>
          </cell>
          <cell r="E120">
            <v>2.93</v>
          </cell>
          <cell r="F120" t="str">
            <v>intel quad core Xeon MP</v>
          </cell>
          <cell r="G120" t="str">
            <v>Quad</v>
          </cell>
          <cell r="H120">
            <v>4</v>
          </cell>
          <cell r="I120">
            <v>8</v>
          </cell>
          <cell r="J120">
            <v>5.2</v>
          </cell>
          <cell r="K120">
            <v>20050</v>
          </cell>
          <cell r="L120">
            <v>19990</v>
          </cell>
          <cell r="M120">
            <v>19930</v>
          </cell>
          <cell r="N120" t="str">
            <v>전자표준</v>
          </cell>
          <cell r="O120">
            <v>77945</v>
          </cell>
        </row>
        <row r="121">
          <cell r="B121" t="str">
            <v>DELL</v>
          </cell>
          <cell r="C121" t="str">
            <v>PE R710</v>
          </cell>
          <cell r="D121" t="str">
            <v>NT</v>
          </cell>
          <cell r="E121">
            <v>3.33</v>
          </cell>
          <cell r="F121" t="str">
            <v>intel 6 core Xeon MP</v>
          </cell>
          <cell r="G121" t="str">
            <v>Hexa</v>
          </cell>
          <cell r="H121">
            <v>6</v>
          </cell>
          <cell r="I121">
            <v>12</v>
          </cell>
          <cell r="J121">
            <v>5.07</v>
          </cell>
          <cell r="K121">
            <v>14800</v>
          </cell>
          <cell r="L121">
            <v>14710</v>
          </cell>
          <cell r="M121">
            <v>14630</v>
          </cell>
          <cell r="N121" t="str">
            <v>전자표준</v>
          </cell>
          <cell r="O121">
            <v>76099</v>
          </cell>
        </row>
        <row r="122">
          <cell r="B122" t="str">
            <v>DELL</v>
          </cell>
          <cell r="C122" t="str">
            <v>PE R810</v>
          </cell>
          <cell r="D122" t="str">
            <v>NT</v>
          </cell>
          <cell r="E122">
            <v>2.2599999999999998</v>
          </cell>
          <cell r="F122" t="str">
            <v>intel 8 core Xeon MP</v>
          </cell>
          <cell r="G122" t="str">
            <v>Octa</v>
          </cell>
          <cell r="H122">
            <v>8</v>
          </cell>
          <cell r="I122">
            <v>16</v>
          </cell>
          <cell r="J122">
            <v>4.33</v>
          </cell>
          <cell r="K122">
            <v>17650</v>
          </cell>
          <cell r="L122">
            <v>17520</v>
          </cell>
          <cell r="M122">
            <v>17380</v>
          </cell>
          <cell r="O122">
            <v>64910</v>
          </cell>
        </row>
        <row r="123">
          <cell r="B123" t="str">
            <v>DELL</v>
          </cell>
          <cell r="C123" t="str">
            <v>R900</v>
          </cell>
          <cell r="D123" t="str">
            <v>NT</v>
          </cell>
          <cell r="E123">
            <v>2.4</v>
          </cell>
          <cell r="F123" t="str">
            <v>intel 6 core Xeon MP</v>
          </cell>
          <cell r="G123" t="str">
            <v>Hexa</v>
          </cell>
          <cell r="H123">
            <v>6</v>
          </cell>
          <cell r="I123">
            <v>24</v>
          </cell>
          <cell r="J123">
            <v>1.63</v>
          </cell>
          <cell r="K123">
            <v>48960</v>
          </cell>
          <cell r="L123">
            <v>48800</v>
          </cell>
          <cell r="M123">
            <v>48630</v>
          </cell>
          <cell r="O123">
            <v>24398</v>
          </cell>
        </row>
        <row r="124">
          <cell r="B124" t="str">
            <v>DELL</v>
          </cell>
          <cell r="C124" t="str">
            <v>R900</v>
          </cell>
          <cell r="D124" t="str">
            <v>NT</v>
          </cell>
          <cell r="E124">
            <v>2.4</v>
          </cell>
          <cell r="F124" t="str">
            <v>intel quad core Xeon MP</v>
          </cell>
          <cell r="G124" t="str">
            <v>Quad</v>
          </cell>
          <cell r="H124">
            <v>4</v>
          </cell>
          <cell r="I124">
            <v>16</v>
          </cell>
          <cell r="J124">
            <v>2.1</v>
          </cell>
          <cell r="K124">
            <v>58450</v>
          </cell>
          <cell r="L124">
            <v>58280</v>
          </cell>
          <cell r="M124">
            <v>58100</v>
          </cell>
          <cell r="O124">
            <v>31501</v>
          </cell>
        </row>
        <row r="125">
          <cell r="B125" t="str">
            <v>DELL</v>
          </cell>
          <cell r="C125" t="str">
            <v>R900</v>
          </cell>
          <cell r="D125" t="str">
            <v>NT</v>
          </cell>
          <cell r="E125">
            <v>2.66</v>
          </cell>
          <cell r="F125" t="str">
            <v>intel 6 core Xeon MP</v>
          </cell>
          <cell r="G125" t="str">
            <v>Hexa</v>
          </cell>
          <cell r="H125">
            <v>6</v>
          </cell>
          <cell r="I125">
            <v>24</v>
          </cell>
          <cell r="J125">
            <v>1.83</v>
          </cell>
          <cell r="K125">
            <v>48960</v>
          </cell>
          <cell r="L125">
            <v>48800</v>
          </cell>
          <cell r="M125">
            <v>48630</v>
          </cell>
          <cell r="O125">
            <v>27486</v>
          </cell>
        </row>
        <row r="126">
          <cell r="B126" t="str">
            <v>DELL</v>
          </cell>
          <cell r="C126" t="str">
            <v>R900</v>
          </cell>
          <cell r="D126" t="str">
            <v>NT</v>
          </cell>
          <cell r="E126">
            <v>2.93</v>
          </cell>
          <cell r="F126" t="str">
            <v>intel quad core Xeon MP</v>
          </cell>
          <cell r="G126" t="str">
            <v>Quad</v>
          </cell>
          <cell r="H126">
            <v>4</v>
          </cell>
          <cell r="I126">
            <v>16</v>
          </cell>
          <cell r="J126">
            <v>1.92</v>
          </cell>
          <cell r="K126">
            <v>58450</v>
          </cell>
          <cell r="L126">
            <v>58280</v>
          </cell>
          <cell r="M126">
            <v>58100</v>
          </cell>
          <cell r="O126">
            <v>28870</v>
          </cell>
        </row>
        <row r="127">
          <cell r="B127" t="str">
            <v>DELL</v>
          </cell>
          <cell r="C127" t="str">
            <v>R910</v>
          </cell>
          <cell r="D127" t="str">
            <v>NT</v>
          </cell>
          <cell r="E127">
            <v>2.2599999999999998</v>
          </cell>
          <cell r="F127" t="str">
            <v>intel 8 core Xeon MP</v>
          </cell>
          <cell r="G127" t="str">
            <v>Octa</v>
          </cell>
          <cell r="H127">
            <v>8</v>
          </cell>
          <cell r="I127">
            <v>32</v>
          </cell>
          <cell r="J127">
            <v>4.33</v>
          </cell>
          <cell r="K127">
            <v>17650</v>
          </cell>
          <cell r="L127">
            <v>17520</v>
          </cell>
          <cell r="M127">
            <v>17380</v>
          </cell>
          <cell r="N127" t="str">
            <v>전자표준</v>
          </cell>
          <cell r="O127">
            <v>64910</v>
          </cell>
        </row>
        <row r="128">
          <cell r="B128" t="str">
            <v>HP</v>
          </cell>
          <cell r="C128" t="str">
            <v>HP DL380 G6</v>
          </cell>
          <cell r="D128" t="str">
            <v>NT</v>
          </cell>
          <cell r="E128">
            <v>2.66</v>
          </cell>
          <cell r="F128" t="str">
            <v>intel quad core Xeon MP</v>
          </cell>
          <cell r="G128" t="str">
            <v>Quad</v>
          </cell>
          <cell r="H128">
            <v>4</v>
          </cell>
          <cell r="I128">
            <v>8</v>
          </cell>
          <cell r="J128">
            <v>5.03</v>
          </cell>
          <cell r="K128">
            <v>23020</v>
          </cell>
          <cell r="L128">
            <v>22820</v>
          </cell>
          <cell r="M128">
            <v>22660</v>
          </cell>
          <cell r="N128" t="str">
            <v>전자표준</v>
          </cell>
          <cell r="O128">
            <v>75500</v>
          </cell>
        </row>
        <row r="129">
          <cell r="B129" t="str">
            <v>HP</v>
          </cell>
          <cell r="C129" t="str">
            <v>HP DL380 G6</v>
          </cell>
          <cell r="D129" t="str">
            <v>NT</v>
          </cell>
          <cell r="E129">
            <v>2.8</v>
          </cell>
          <cell r="F129" t="str">
            <v>intel quad core Xeon MP</v>
          </cell>
          <cell r="G129" t="str">
            <v>Quad</v>
          </cell>
          <cell r="H129">
            <v>4</v>
          </cell>
          <cell r="I129">
            <v>8</v>
          </cell>
          <cell r="J129">
            <v>5.15</v>
          </cell>
          <cell r="K129">
            <v>23020</v>
          </cell>
          <cell r="L129">
            <v>22820</v>
          </cell>
          <cell r="M129">
            <v>22660</v>
          </cell>
          <cell r="N129" t="str">
            <v>전자표준</v>
          </cell>
          <cell r="O129">
            <v>77235</v>
          </cell>
        </row>
        <row r="130">
          <cell r="B130" t="str">
            <v>HP</v>
          </cell>
          <cell r="C130" t="str">
            <v>HP DL380 G6</v>
          </cell>
          <cell r="D130" t="str">
            <v>NT</v>
          </cell>
          <cell r="E130">
            <v>2.93</v>
          </cell>
          <cell r="F130" t="str">
            <v>intel quad core Xeon MP</v>
          </cell>
          <cell r="G130" t="str">
            <v>Quad</v>
          </cell>
          <cell r="H130">
            <v>4</v>
          </cell>
          <cell r="I130">
            <v>8</v>
          </cell>
          <cell r="J130">
            <v>5.26</v>
          </cell>
          <cell r="K130">
            <v>23020</v>
          </cell>
          <cell r="L130">
            <v>22820</v>
          </cell>
          <cell r="M130">
            <v>22660</v>
          </cell>
          <cell r="N130" t="str">
            <v>전자표준</v>
          </cell>
          <cell r="O130">
            <v>78971</v>
          </cell>
        </row>
        <row r="131">
          <cell r="B131" t="str">
            <v>HP</v>
          </cell>
          <cell r="C131" t="str">
            <v>HP DL380 G7</v>
          </cell>
          <cell r="D131" t="str">
            <v>NT</v>
          </cell>
          <cell r="E131">
            <v>2.66</v>
          </cell>
          <cell r="F131" t="str">
            <v>intel quad core Xeon MP</v>
          </cell>
          <cell r="G131" t="str">
            <v>Quad</v>
          </cell>
          <cell r="H131">
            <v>4</v>
          </cell>
          <cell r="I131">
            <v>8</v>
          </cell>
          <cell r="J131">
            <v>5.42</v>
          </cell>
          <cell r="K131">
            <v>17200</v>
          </cell>
          <cell r="L131">
            <v>17150</v>
          </cell>
          <cell r="M131">
            <v>17110</v>
          </cell>
          <cell r="O131">
            <v>81250</v>
          </cell>
        </row>
        <row r="132">
          <cell r="B132" t="str">
            <v>HP</v>
          </cell>
          <cell r="C132" t="str">
            <v>HP DL380 G7</v>
          </cell>
          <cell r="D132" t="str">
            <v>NT</v>
          </cell>
          <cell r="E132">
            <v>2.93</v>
          </cell>
          <cell r="F132" t="str">
            <v>intel 6 core Xeon MP</v>
          </cell>
          <cell r="G132" t="str">
            <v>Hexa</v>
          </cell>
          <cell r="H132">
            <v>6</v>
          </cell>
          <cell r="I132">
            <v>12</v>
          </cell>
          <cell r="J132">
            <v>4.72</v>
          </cell>
          <cell r="K132">
            <v>14800</v>
          </cell>
          <cell r="L132">
            <v>14710</v>
          </cell>
          <cell r="M132">
            <v>14630</v>
          </cell>
          <cell r="O132">
            <v>70833</v>
          </cell>
        </row>
        <row r="133">
          <cell r="B133" t="str">
            <v>HP</v>
          </cell>
          <cell r="C133" t="str">
            <v>HP DL380 G7</v>
          </cell>
          <cell r="D133" t="str">
            <v>NT</v>
          </cell>
          <cell r="E133">
            <v>3.33</v>
          </cell>
          <cell r="F133" t="str">
            <v>intel 6 core Xeon MP</v>
          </cell>
          <cell r="G133" t="str">
            <v>Hexa</v>
          </cell>
          <cell r="H133">
            <v>6</v>
          </cell>
          <cell r="I133">
            <v>12</v>
          </cell>
          <cell r="J133">
            <v>5.07</v>
          </cell>
          <cell r="K133">
            <v>14800</v>
          </cell>
          <cell r="L133">
            <v>14710</v>
          </cell>
          <cell r="M133">
            <v>14630</v>
          </cell>
          <cell r="O133">
            <v>76099</v>
          </cell>
        </row>
        <row r="134">
          <cell r="B134" t="str">
            <v>HP</v>
          </cell>
          <cell r="C134" t="str">
            <v>HP DL380 G7</v>
          </cell>
          <cell r="D134" t="str">
            <v>NT</v>
          </cell>
          <cell r="E134">
            <v>3.46</v>
          </cell>
          <cell r="F134" t="str">
            <v>intel quad core Xeon MP</v>
          </cell>
          <cell r="G134" t="str">
            <v>Quad</v>
          </cell>
          <cell r="H134">
            <v>4</v>
          </cell>
          <cell r="I134">
            <v>8</v>
          </cell>
          <cell r="J134">
            <v>5.83</v>
          </cell>
          <cell r="K134">
            <v>17200</v>
          </cell>
          <cell r="L134">
            <v>17150</v>
          </cell>
          <cell r="M134">
            <v>17110</v>
          </cell>
          <cell r="O134">
            <v>87500</v>
          </cell>
        </row>
        <row r="135">
          <cell r="B135" t="str">
            <v>HP</v>
          </cell>
          <cell r="C135" t="str">
            <v>HP DL580 G5</v>
          </cell>
          <cell r="D135" t="str">
            <v>NT</v>
          </cell>
          <cell r="E135">
            <v>2.67</v>
          </cell>
          <cell r="F135" t="str">
            <v>intel 6 core Xeon MP</v>
          </cell>
          <cell r="G135" t="str">
            <v>Hexa</v>
          </cell>
          <cell r="H135">
            <v>6</v>
          </cell>
          <cell r="I135">
            <v>24</v>
          </cell>
          <cell r="J135">
            <v>1.78</v>
          </cell>
          <cell r="K135">
            <v>39540</v>
          </cell>
          <cell r="L135">
            <v>39180</v>
          </cell>
          <cell r="M135">
            <v>38820</v>
          </cell>
          <cell r="N135" t="str">
            <v>전자표준</v>
          </cell>
          <cell r="O135">
            <v>26636</v>
          </cell>
        </row>
        <row r="136">
          <cell r="B136" t="str">
            <v>HP</v>
          </cell>
          <cell r="C136" t="str">
            <v>HP DL580 G7</v>
          </cell>
          <cell r="D136" t="str">
            <v>NT</v>
          </cell>
          <cell r="E136">
            <v>2.27</v>
          </cell>
          <cell r="F136" t="str">
            <v>intel 8 core Xeon MP</v>
          </cell>
          <cell r="G136" t="str">
            <v>Octa</v>
          </cell>
          <cell r="H136">
            <v>8</v>
          </cell>
          <cell r="I136">
            <v>32</v>
          </cell>
          <cell r="J136">
            <v>4.33</v>
          </cell>
          <cell r="K136">
            <v>17650</v>
          </cell>
          <cell r="L136">
            <v>17520</v>
          </cell>
          <cell r="M136">
            <v>17380</v>
          </cell>
          <cell r="O136">
            <v>64910</v>
          </cell>
        </row>
        <row r="137">
          <cell r="B137" t="str">
            <v>HP</v>
          </cell>
          <cell r="C137" t="str">
            <v>HP DL580 G7</v>
          </cell>
          <cell r="D137" t="str">
            <v>NT</v>
          </cell>
          <cell r="E137">
            <v>2.67</v>
          </cell>
          <cell r="F137" t="str">
            <v>intel 6 core Xeon MP</v>
          </cell>
          <cell r="G137" t="str">
            <v>Hexa</v>
          </cell>
          <cell r="H137">
            <v>6</v>
          </cell>
          <cell r="I137">
            <v>24</v>
          </cell>
          <cell r="J137">
            <v>2.23</v>
          </cell>
          <cell r="K137">
            <v>31330</v>
          </cell>
          <cell r="L137">
            <v>31050</v>
          </cell>
          <cell r="M137">
            <v>30770</v>
          </cell>
          <cell r="O137">
            <v>33461</v>
          </cell>
        </row>
        <row r="138">
          <cell r="B138" t="str">
            <v>HP</v>
          </cell>
          <cell r="C138" t="str">
            <v>HP DL580G5</v>
          </cell>
          <cell r="D138" t="str">
            <v>NT</v>
          </cell>
          <cell r="E138">
            <v>2.13</v>
          </cell>
          <cell r="F138" t="str">
            <v>intel quad core Xeon MP</v>
          </cell>
          <cell r="G138" t="str">
            <v>Quad</v>
          </cell>
          <cell r="H138">
            <v>4</v>
          </cell>
          <cell r="I138">
            <v>16</v>
          </cell>
          <cell r="J138">
            <v>1.51</v>
          </cell>
          <cell r="K138">
            <v>58570</v>
          </cell>
          <cell r="L138">
            <v>58090</v>
          </cell>
          <cell r="M138">
            <v>57610</v>
          </cell>
          <cell r="N138" t="str">
            <v>전자표준</v>
          </cell>
          <cell r="O138">
            <v>22616</v>
          </cell>
        </row>
        <row r="139">
          <cell r="B139" t="str">
            <v>HP</v>
          </cell>
          <cell r="C139" t="str">
            <v>HP DL580G5</v>
          </cell>
          <cell r="D139" t="str">
            <v>NT</v>
          </cell>
          <cell r="E139">
            <v>2.4</v>
          </cell>
          <cell r="F139" t="str">
            <v>intel quad core Xeon MP</v>
          </cell>
          <cell r="G139" t="str">
            <v>Quad</v>
          </cell>
          <cell r="H139">
            <v>4</v>
          </cell>
          <cell r="I139">
            <v>16</v>
          </cell>
          <cell r="J139">
            <v>1.59</v>
          </cell>
          <cell r="K139">
            <v>58570</v>
          </cell>
          <cell r="L139">
            <v>58090</v>
          </cell>
          <cell r="M139">
            <v>57610</v>
          </cell>
          <cell r="N139" t="str">
            <v>전자표준</v>
          </cell>
          <cell r="O139">
            <v>23806</v>
          </cell>
        </row>
        <row r="140">
          <cell r="B140" t="str">
            <v>HP</v>
          </cell>
          <cell r="C140" t="str">
            <v>HP ML350 G7</v>
          </cell>
          <cell r="D140" t="str">
            <v>NT</v>
          </cell>
          <cell r="E140">
            <v>2.66</v>
          </cell>
          <cell r="F140" t="str">
            <v>intel quad core Xeon MP</v>
          </cell>
          <cell r="G140" t="str">
            <v>Quad</v>
          </cell>
          <cell r="H140">
            <v>4</v>
          </cell>
          <cell r="I140">
            <v>8</v>
          </cell>
          <cell r="J140">
            <v>5.42</v>
          </cell>
          <cell r="K140">
            <v>12560</v>
          </cell>
          <cell r="L140">
            <v>12470</v>
          </cell>
          <cell r="M140">
            <v>12380</v>
          </cell>
          <cell r="O140">
            <v>81250</v>
          </cell>
        </row>
        <row r="141">
          <cell r="B141" t="str">
            <v>HP</v>
          </cell>
          <cell r="C141" t="str">
            <v>HP ML350 G7</v>
          </cell>
          <cell r="D141" t="str">
            <v>NT</v>
          </cell>
          <cell r="E141">
            <v>2.93</v>
          </cell>
          <cell r="F141" t="str">
            <v>intel 6 core Xeon MP</v>
          </cell>
          <cell r="G141" t="str">
            <v>Hexa</v>
          </cell>
          <cell r="H141">
            <v>6</v>
          </cell>
          <cell r="I141">
            <v>12</v>
          </cell>
          <cell r="J141">
            <v>4.72</v>
          </cell>
          <cell r="K141">
            <v>11290</v>
          </cell>
          <cell r="L141">
            <v>11200</v>
          </cell>
          <cell r="M141">
            <v>11110</v>
          </cell>
          <cell r="O141">
            <v>70833</v>
          </cell>
        </row>
        <row r="142">
          <cell r="B142" t="str">
            <v>HP</v>
          </cell>
          <cell r="C142" t="str">
            <v>HP/BL460C G6</v>
          </cell>
          <cell r="D142" t="str">
            <v>NT</v>
          </cell>
          <cell r="E142">
            <v>2.93</v>
          </cell>
          <cell r="F142" t="str">
            <v>intel quad core Xeon MP</v>
          </cell>
          <cell r="G142" t="str">
            <v>Quad</v>
          </cell>
          <cell r="H142">
            <v>4</v>
          </cell>
          <cell r="I142">
            <v>8</v>
          </cell>
          <cell r="J142">
            <v>5.26</v>
          </cell>
          <cell r="K142">
            <v>21300</v>
          </cell>
          <cell r="L142">
            <v>21200</v>
          </cell>
          <cell r="M142">
            <v>21090</v>
          </cell>
          <cell r="N142" t="str">
            <v>전자표준</v>
          </cell>
          <cell r="O142">
            <v>78971</v>
          </cell>
        </row>
        <row r="143">
          <cell r="B143" t="str">
            <v>HP</v>
          </cell>
          <cell r="C143" t="str">
            <v>HP/BL480C</v>
          </cell>
          <cell r="D143" t="str">
            <v>NT</v>
          </cell>
          <cell r="E143">
            <v>3</v>
          </cell>
          <cell r="F143" t="str">
            <v>intel quad core Xeon MP</v>
          </cell>
          <cell r="G143" t="str">
            <v>Quad</v>
          </cell>
          <cell r="H143">
            <v>4</v>
          </cell>
          <cell r="I143">
            <v>8</v>
          </cell>
          <cell r="J143">
            <v>2.25</v>
          </cell>
          <cell r="K143">
            <v>52350</v>
          </cell>
          <cell r="L143">
            <v>52140</v>
          </cell>
          <cell r="M143">
            <v>51920</v>
          </cell>
          <cell r="O143">
            <v>33750</v>
          </cell>
        </row>
        <row r="144">
          <cell r="B144" t="str">
            <v>HP</v>
          </cell>
          <cell r="C144" t="str">
            <v>HP/BL680C</v>
          </cell>
          <cell r="D144" t="str">
            <v>NT</v>
          </cell>
          <cell r="E144">
            <v>2.4</v>
          </cell>
          <cell r="F144" t="str">
            <v>intel quad core Xeon MP</v>
          </cell>
          <cell r="G144" t="str">
            <v>Quad</v>
          </cell>
          <cell r="H144">
            <v>4</v>
          </cell>
          <cell r="I144">
            <v>16</v>
          </cell>
          <cell r="J144">
            <v>1.67</v>
          </cell>
          <cell r="K144">
            <v>63250</v>
          </cell>
          <cell r="L144">
            <v>62900</v>
          </cell>
          <cell r="M144">
            <v>62550</v>
          </cell>
          <cell r="N144" t="str">
            <v>전자표준</v>
          </cell>
          <cell r="O144">
            <v>25000</v>
          </cell>
        </row>
        <row r="145">
          <cell r="B145" t="str">
            <v>HP</v>
          </cell>
          <cell r="C145" t="str">
            <v>HP/DL160 G6</v>
          </cell>
          <cell r="D145" t="str">
            <v>NT</v>
          </cell>
          <cell r="E145">
            <v>2.93</v>
          </cell>
          <cell r="F145" t="str">
            <v>intel 6 core Xeon MP</v>
          </cell>
          <cell r="G145" t="str">
            <v>Hexa</v>
          </cell>
          <cell r="H145">
            <v>6</v>
          </cell>
          <cell r="I145">
            <v>12</v>
          </cell>
          <cell r="J145">
            <v>4.72</v>
          </cell>
          <cell r="K145">
            <v>10960</v>
          </cell>
          <cell r="L145">
            <v>10920</v>
          </cell>
          <cell r="M145">
            <v>10880</v>
          </cell>
          <cell r="O145">
            <v>70833</v>
          </cell>
        </row>
        <row r="146">
          <cell r="B146" t="str">
            <v>HP</v>
          </cell>
          <cell r="C146" t="str">
            <v>HP/DL160 G6</v>
          </cell>
          <cell r="D146" t="str">
            <v>NT</v>
          </cell>
          <cell r="E146">
            <v>3.33</v>
          </cell>
          <cell r="F146" t="str">
            <v>intel 6 core Xeon MP</v>
          </cell>
          <cell r="G146" t="str">
            <v>Hexa</v>
          </cell>
          <cell r="H146">
            <v>6</v>
          </cell>
          <cell r="I146">
            <v>12</v>
          </cell>
          <cell r="J146">
            <v>5.07</v>
          </cell>
          <cell r="K146">
            <v>10960</v>
          </cell>
          <cell r="L146">
            <v>10920</v>
          </cell>
          <cell r="M146">
            <v>10880</v>
          </cell>
          <cell r="O146">
            <v>76099</v>
          </cell>
        </row>
        <row r="147">
          <cell r="B147" t="str">
            <v>HP</v>
          </cell>
          <cell r="C147" t="str">
            <v>HP/DL180 G6</v>
          </cell>
          <cell r="D147" t="str">
            <v>NT</v>
          </cell>
          <cell r="E147">
            <v>2.93</v>
          </cell>
          <cell r="F147" t="str">
            <v>intel 6 core Xeon MP</v>
          </cell>
          <cell r="G147" t="str">
            <v>Hexa</v>
          </cell>
          <cell r="H147">
            <v>6</v>
          </cell>
          <cell r="I147">
            <v>12</v>
          </cell>
          <cell r="J147">
            <v>4.72</v>
          </cell>
          <cell r="K147">
            <v>12820</v>
          </cell>
          <cell r="L147">
            <v>12770</v>
          </cell>
          <cell r="M147">
            <v>12720</v>
          </cell>
          <cell r="N147" t="str">
            <v>전자표준</v>
          </cell>
          <cell r="O147">
            <v>70833</v>
          </cell>
        </row>
        <row r="148">
          <cell r="B148" t="str">
            <v>HP</v>
          </cell>
          <cell r="C148" t="str">
            <v>HP/DL360 G7</v>
          </cell>
          <cell r="D148" t="str">
            <v>NT</v>
          </cell>
          <cell r="E148">
            <v>2.66</v>
          </cell>
          <cell r="F148" t="str">
            <v>intel quad core Xeon MP</v>
          </cell>
          <cell r="G148" t="str">
            <v>Quad</v>
          </cell>
          <cell r="H148">
            <v>4</v>
          </cell>
          <cell r="I148">
            <v>8</v>
          </cell>
          <cell r="J148">
            <v>5.42</v>
          </cell>
          <cell r="K148">
            <v>14490</v>
          </cell>
          <cell r="L148">
            <v>14440</v>
          </cell>
          <cell r="M148">
            <v>14390</v>
          </cell>
          <cell r="O148">
            <v>81250</v>
          </cell>
        </row>
        <row r="149">
          <cell r="B149" t="str">
            <v>HP</v>
          </cell>
          <cell r="C149" t="str">
            <v>HP/DL360 G7</v>
          </cell>
          <cell r="D149" t="str">
            <v>NT</v>
          </cell>
          <cell r="E149">
            <v>2.93</v>
          </cell>
          <cell r="F149" t="str">
            <v>intel 6 core Xeon MP</v>
          </cell>
          <cell r="G149" t="str">
            <v>Hexa</v>
          </cell>
          <cell r="H149">
            <v>6</v>
          </cell>
          <cell r="I149">
            <v>12</v>
          </cell>
          <cell r="J149">
            <v>4.72</v>
          </cell>
          <cell r="K149">
            <v>12820</v>
          </cell>
          <cell r="L149">
            <v>12770</v>
          </cell>
          <cell r="M149">
            <v>12720</v>
          </cell>
          <cell r="O149">
            <v>70833</v>
          </cell>
        </row>
        <row r="150">
          <cell r="B150" t="str">
            <v>HP</v>
          </cell>
          <cell r="C150" t="str">
            <v>HP/DL370 G7</v>
          </cell>
          <cell r="D150" t="str">
            <v>NT</v>
          </cell>
          <cell r="E150">
            <v>2.93</v>
          </cell>
          <cell r="F150" t="str">
            <v>intel quad core Xeon MP</v>
          </cell>
          <cell r="G150" t="str">
            <v>Quad</v>
          </cell>
          <cell r="H150">
            <v>4</v>
          </cell>
          <cell r="I150">
            <v>8</v>
          </cell>
          <cell r="J150">
            <v>5.26</v>
          </cell>
          <cell r="K150">
            <v>17080</v>
          </cell>
          <cell r="L150">
            <v>17000</v>
          </cell>
          <cell r="M150">
            <v>16930</v>
          </cell>
          <cell r="O150">
            <v>78971</v>
          </cell>
        </row>
        <row r="151">
          <cell r="B151" t="str">
            <v>HP</v>
          </cell>
          <cell r="C151" t="str">
            <v>HP DL380 G7</v>
          </cell>
          <cell r="D151" t="str">
            <v>NT</v>
          </cell>
          <cell r="E151">
            <v>3.46</v>
          </cell>
          <cell r="F151" t="str">
            <v>intel 6 core Xeon MP</v>
          </cell>
          <cell r="G151" t="str">
            <v>Hexa</v>
          </cell>
          <cell r="H151">
            <v>6</v>
          </cell>
          <cell r="I151">
            <v>12</v>
          </cell>
          <cell r="J151">
            <v>5.04</v>
          </cell>
          <cell r="K151">
            <v>14800</v>
          </cell>
          <cell r="L151">
            <v>14710</v>
          </cell>
          <cell r="M151">
            <v>14630</v>
          </cell>
          <cell r="N151" t="str">
            <v>신규추가</v>
          </cell>
          <cell r="O151">
            <v>75631</v>
          </cell>
        </row>
        <row r="152">
          <cell r="B152" t="str">
            <v>HP</v>
          </cell>
          <cell r="C152" t="str">
            <v>HP DL380 G7</v>
          </cell>
          <cell r="D152" t="str">
            <v>NT</v>
          </cell>
          <cell r="E152">
            <v>2.66</v>
          </cell>
          <cell r="F152" t="str">
            <v>intel 6 core Xeon MP</v>
          </cell>
          <cell r="G152" t="str">
            <v>Hexa</v>
          </cell>
          <cell r="H152">
            <v>6</v>
          </cell>
          <cell r="I152">
            <v>12</v>
          </cell>
          <cell r="J152">
            <v>4.46</v>
          </cell>
          <cell r="K152">
            <v>14800</v>
          </cell>
          <cell r="L152">
            <v>14710</v>
          </cell>
          <cell r="M152">
            <v>14630</v>
          </cell>
          <cell r="N152" t="str">
            <v>신규추가</v>
          </cell>
          <cell r="O152">
            <v>66922</v>
          </cell>
        </row>
        <row r="153">
          <cell r="B153" t="str">
            <v>HP</v>
          </cell>
          <cell r="C153" t="str">
            <v>HP DL380 G7</v>
          </cell>
          <cell r="D153" t="str">
            <v>NT</v>
          </cell>
          <cell r="E153">
            <v>2.5299999999999998</v>
          </cell>
          <cell r="F153" t="str">
            <v>intel 6 core Xeon MP</v>
          </cell>
          <cell r="G153" t="str">
            <v>Hexa</v>
          </cell>
          <cell r="H153">
            <v>6</v>
          </cell>
          <cell r="I153">
            <v>12</v>
          </cell>
          <cell r="J153">
            <v>4.4000000000000004</v>
          </cell>
          <cell r="K153">
            <v>14800</v>
          </cell>
          <cell r="L153">
            <v>14710</v>
          </cell>
          <cell r="M153">
            <v>14630</v>
          </cell>
          <cell r="N153" t="str">
            <v>신규추가</v>
          </cell>
          <cell r="O153">
            <v>66000</v>
          </cell>
        </row>
        <row r="154">
          <cell r="B154" t="str">
            <v>HP</v>
          </cell>
          <cell r="C154" t="str">
            <v>HP DL380 G7</v>
          </cell>
          <cell r="D154" t="str">
            <v>NT</v>
          </cell>
          <cell r="E154">
            <v>3.2</v>
          </cell>
          <cell r="F154" t="str">
            <v>intel quad core Xeon MP</v>
          </cell>
          <cell r="G154" t="str">
            <v>Quad</v>
          </cell>
          <cell r="H154">
            <v>4</v>
          </cell>
          <cell r="I154">
            <v>8</v>
          </cell>
          <cell r="J154">
            <v>5.67</v>
          </cell>
          <cell r="K154">
            <v>17200</v>
          </cell>
          <cell r="L154">
            <v>17150</v>
          </cell>
          <cell r="M154">
            <v>17110</v>
          </cell>
          <cell r="N154" t="str">
            <v>신규추가</v>
          </cell>
          <cell r="O154">
            <v>85000</v>
          </cell>
        </row>
        <row r="155">
          <cell r="B155" t="str">
            <v>HP</v>
          </cell>
          <cell r="C155" t="str">
            <v>HP BL460c G7</v>
          </cell>
          <cell r="D155" t="str">
            <v>NT</v>
          </cell>
          <cell r="E155">
            <v>3.06</v>
          </cell>
          <cell r="F155" t="str">
            <v>intel 6 core Xeon MP</v>
          </cell>
          <cell r="G155" t="str">
            <v>Hexa</v>
          </cell>
          <cell r="H155">
            <v>6</v>
          </cell>
          <cell r="I155">
            <v>12</v>
          </cell>
          <cell r="J155">
            <v>4.8</v>
          </cell>
          <cell r="K155">
            <v>21300</v>
          </cell>
          <cell r="L155">
            <v>21200</v>
          </cell>
          <cell r="M155">
            <v>21090</v>
          </cell>
          <cell r="N155" t="str">
            <v>신규추가</v>
          </cell>
          <cell r="O155">
            <v>72000</v>
          </cell>
        </row>
        <row r="156">
          <cell r="B156" t="str">
            <v>HP</v>
          </cell>
          <cell r="C156" t="str">
            <v>HP/WS460C G6</v>
          </cell>
          <cell r="D156" t="str">
            <v>NT</v>
          </cell>
          <cell r="E156">
            <v>2</v>
          </cell>
          <cell r="F156" t="str">
            <v>intel quad core Xeon MP</v>
          </cell>
          <cell r="G156" t="str">
            <v>Quad</v>
          </cell>
          <cell r="H156">
            <v>4</v>
          </cell>
          <cell r="I156">
            <v>4</v>
          </cell>
          <cell r="J156">
            <v>3.18</v>
          </cell>
          <cell r="K156">
            <v>35342</v>
          </cell>
          <cell r="L156">
            <v>34939</v>
          </cell>
          <cell r="M156">
            <v>34535</v>
          </cell>
          <cell r="O156">
            <v>47730</v>
          </cell>
        </row>
        <row r="157">
          <cell r="B157" t="str">
            <v>HP</v>
          </cell>
          <cell r="C157" t="str">
            <v>HP Integrity BL860 i2</v>
          </cell>
          <cell r="D157" t="str">
            <v>Unix</v>
          </cell>
          <cell r="E157">
            <v>1.6</v>
          </cell>
          <cell r="F157" t="str">
            <v>IA64/Tukwila</v>
          </cell>
          <cell r="G157" t="str">
            <v>Dual</v>
          </cell>
          <cell r="H157">
            <v>2</v>
          </cell>
          <cell r="I157">
            <v>8</v>
          </cell>
          <cell r="J157">
            <v>4.59</v>
          </cell>
          <cell r="K157">
            <v>90670</v>
          </cell>
          <cell r="L157">
            <v>88370</v>
          </cell>
          <cell r="M157">
            <v>86060</v>
          </cell>
          <cell r="N157" t="str">
            <v>전자표준</v>
          </cell>
          <cell r="O157">
            <v>92500</v>
          </cell>
        </row>
        <row r="158">
          <cell r="B158" t="str">
            <v>HP</v>
          </cell>
          <cell r="C158" t="str">
            <v>HP Integrity BL870 i2</v>
          </cell>
          <cell r="D158" t="str">
            <v>Unix</v>
          </cell>
          <cell r="E158">
            <v>1.6</v>
          </cell>
          <cell r="F158" t="str">
            <v>IA64/Tukwila</v>
          </cell>
          <cell r="G158" t="str">
            <v>Dual</v>
          </cell>
          <cell r="H158">
            <v>2</v>
          </cell>
          <cell r="I158">
            <v>16</v>
          </cell>
          <cell r="J158">
            <v>4.5599999999999996</v>
          </cell>
          <cell r="K158">
            <v>68400</v>
          </cell>
          <cell r="L158">
            <v>66660</v>
          </cell>
          <cell r="M158">
            <v>64920</v>
          </cell>
          <cell r="O158">
            <v>100000</v>
          </cell>
        </row>
        <row r="159">
          <cell r="B159" t="str">
            <v>HP</v>
          </cell>
          <cell r="C159" t="str">
            <v>HP Integrity BL890 i2</v>
          </cell>
          <cell r="D159" t="str">
            <v>Unix</v>
          </cell>
          <cell r="E159">
            <v>1.6</v>
          </cell>
          <cell r="F159" t="str">
            <v>IA64/Tukwila</v>
          </cell>
          <cell r="G159" t="str">
            <v>Dual</v>
          </cell>
          <cell r="H159">
            <v>2</v>
          </cell>
          <cell r="I159">
            <v>32</v>
          </cell>
          <cell r="J159">
            <v>4.5599999999999996</v>
          </cell>
          <cell r="K159">
            <v>69410</v>
          </cell>
          <cell r="L159">
            <v>67620</v>
          </cell>
          <cell r="M159">
            <v>65830</v>
          </cell>
          <cell r="N159" t="str">
            <v>전자표준</v>
          </cell>
          <cell r="O159">
            <v>102000</v>
          </cell>
        </row>
        <row r="160">
          <cell r="B160" t="str">
            <v>HP</v>
          </cell>
          <cell r="C160" t="str">
            <v>HP/RX2660</v>
          </cell>
          <cell r="D160" t="str">
            <v>Unix</v>
          </cell>
          <cell r="E160">
            <v>1.66</v>
          </cell>
          <cell r="F160" t="str">
            <v>IA64/Montvale</v>
          </cell>
          <cell r="G160" t="str">
            <v>Dual</v>
          </cell>
          <cell r="H160">
            <v>2</v>
          </cell>
          <cell r="I160">
            <v>4</v>
          </cell>
          <cell r="J160">
            <v>4.41</v>
          </cell>
          <cell r="K160">
            <v>141500</v>
          </cell>
          <cell r="L160">
            <v>138190</v>
          </cell>
          <cell r="M160">
            <v>134870</v>
          </cell>
          <cell r="O160">
            <v>66161</v>
          </cell>
        </row>
        <row r="161">
          <cell r="B161" t="str">
            <v>HP</v>
          </cell>
          <cell r="C161" t="str">
            <v>HP/RX3600</v>
          </cell>
          <cell r="D161" t="str">
            <v>Unix</v>
          </cell>
          <cell r="E161">
            <v>1.66</v>
          </cell>
          <cell r="F161" t="str">
            <v>IA64/Montvale</v>
          </cell>
          <cell r="G161" t="str">
            <v>Dual</v>
          </cell>
          <cell r="H161">
            <v>2</v>
          </cell>
          <cell r="I161">
            <v>4</v>
          </cell>
          <cell r="J161">
            <v>4.59</v>
          </cell>
          <cell r="K161">
            <v>150390</v>
          </cell>
          <cell r="L161">
            <v>147120</v>
          </cell>
          <cell r="M161">
            <v>143840</v>
          </cell>
          <cell r="O161">
            <v>68917</v>
          </cell>
        </row>
        <row r="162">
          <cell r="B162" t="str">
            <v>HP</v>
          </cell>
          <cell r="C162" t="str">
            <v>HP/RX6600</v>
          </cell>
          <cell r="D162" t="str">
            <v>Unix</v>
          </cell>
          <cell r="E162">
            <v>1.6</v>
          </cell>
          <cell r="F162" t="str">
            <v>IA64/Montvale</v>
          </cell>
          <cell r="G162" t="str">
            <v>Dual</v>
          </cell>
          <cell r="H162">
            <v>2</v>
          </cell>
          <cell r="I162">
            <v>8</v>
          </cell>
          <cell r="J162">
            <v>4.59</v>
          </cell>
          <cell r="K162">
            <v>141500</v>
          </cell>
          <cell r="L162">
            <v>138190</v>
          </cell>
          <cell r="M162">
            <v>134870</v>
          </cell>
          <cell r="N162" t="str">
            <v>전자표준</v>
          </cell>
          <cell r="O162">
            <v>68917</v>
          </cell>
        </row>
        <row r="163">
          <cell r="B163" t="str">
            <v>HP</v>
          </cell>
          <cell r="C163" t="str">
            <v>HP/RX7640</v>
          </cell>
          <cell r="D163" t="str">
            <v>Unix</v>
          </cell>
          <cell r="E163">
            <v>1.6</v>
          </cell>
          <cell r="F163" t="str">
            <v>IA64/Montvale</v>
          </cell>
          <cell r="G163" t="str">
            <v>Dual</v>
          </cell>
          <cell r="H163">
            <v>2</v>
          </cell>
          <cell r="I163">
            <v>16</v>
          </cell>
          <cell r="J163">
            <v>4.5599999999999996</v>
          </cell>
          <cell r="K163">
            <v>141890</v>
          </cell>
          <cell r="L163">
            <v>138410</v>
          </cell>
          <cell r="M163">
            <v>134940</v>
          </cell>
          <cell r="N163" t="str">
            <v>전자표준</v>
          </cell>
          <cell r="O163">
            <v>68463</v>
          </cell>
        </row>
        <row r="164">
          <cell r="B164" t="str">
            <v>HP</v>
          </cell>
          <cell r="C164" t="str">
            <v>HP/RX8640</v>
          </cell>
          <cell r="D164" t="str">
            <v>Unix</v>
          </cell>
          <cell r="E164">
            <v>1.6</v>
          </cell>
          <cell r="F164" t="str">
            <v>IA64/Montvale</v>
          </cell>
          <cell r="G164" t="str">
            <v>Dual</v>
          </cell>
          <cell r="H164">
            <v>2</v>
          </cell>
          <cell r="I164">
            <v>32</v>
          </cell>
          <cell r="J164">
            <v>4.4000000000000004</v>
          </cell>
          <cell r="K164">
            <v>143410</v>
          </cell>
          <cell r="L164">
            <v>139920</v>
          </cell>
          <cell r="M164">
            <v>136430</v>
          </cell>
          <cell r="N164" t="str">
            <v>전자표준</v>
          </cell>
          <cell r="O164">
            <v>65925</v>
          </cell>
        </row>
        <row r="165">
          <cell r="B165" t="str">
            <v>HP</v>
          </cell>
          <cell r="C165" t="str">
            <v>HP/Superdome128_ITANIUM</v>
          </cell>
          <cell r="D165" t="str">
            <v>Unix</v>
          </cell>
          <cell r="E165">
            <v>1.6</v>
          </cell>
          <cell r="F165" t="str">
            <v>IA64/Montvale</v>
          </cell>
          <cell r="G165" t="str">
            <v>Dual</v>
          </cell>
          <cell r="H165">
            <v>2</v>
          </cell>
          <cell r="I165">
            <v>128</v>
          </cell>
          <cell r="J165">
            <v>2.77</v>
          </cell>
          <cell r="K165">
            <v>162300</v>
          </cell>
          <cell r="L165">
            <v>159190</v>
          </cell>
          <cell r="M165">
            <v>156090</v>
          </cell>
          <cell r="N165" t="str">
            <v>전자표준</v>
          </cell>
          <cell r="O165">
            <v>41570</v>
          </cell>
        </row>
        <row r="166">
          <cell r="B166" t="str">
            <v>HP</v>
          </cell>
          <cell r="C166" t="str">
            <v>HP/Superdome64_ITANIUM</v>
          </cell>
          <cell r="D166" t="str">
            <v>Unix</v>
          </cell>
          <cell r="E166">
            <v>1.6</v>
          </cell>
          <cell r="F166" t="str">
            <v>IA64/Montvale</v>
          </cell>
          <cell r="G166" t="str">
            <v>Dual</v>
          </cell>
          <cell r="H166">
            <v>2</v>
          </cell>
          <cell r="I166">
            <v>64</v>
          </cell>
          <cell r="J166">
            <v>4.1500000000000004</v>
          </cell>
          <cell r="K166">
            <v>141720</v>
          </cell>
          <cell r="L166">
            <v>139100</v>
          </cell>
          <cell r="M166">
            <v>136470</v>
          </cell>
          <cell r="N166" t="str">
            <v>전자표준</v>
          </cell>
          <cell r="O166">
            <v>62286</v>
          </cell>
        </row>
        <row r="167">
          <cell r="B167" t="str">
            <v>HP</v>
          </cell>
          <cell r="C167" t="str">
            <v>HP/RP3440</v>
          </cell>
          <cell r="D167" t="str">
            <v>Unix</v>
          </cell>
          <cell r="E167">
            <v>1.1000000000000001</v>
          </cell>
          <cell r="F167" t="str">
            <v>HP/PA-RISC</v>
          </cell>
          <cell r="G167" t="str">
            <v>Dual</v>
          </cell>
          <cell r="H167">
            <v>2</v>
          </cell>
          <cell r="I167">
            <v>4</v>
          </cell>
          <cell r="J167">
            <v>1.51</v>
          </cell>
          <cell r="K167">
            <v>380960</v>
          </cell>
          <cell r="L167">
            <v>366200</v>
          </cell>
          <cell r="M167">
            <v>351440</v>
          </cell>
          <cell r="O167">
            <v>22700</v>
          </cell>
        </row>
        <row r="168">
          <cell r="B168" t="str">
            <v>HP</v>
          </cell>
          <cell r="C168" t="str">
            <v>HP/RP4440</v>
          </cell>
          <cell r="D168" t="str">
            <v>Unix</v>
          </cell>
          <cell r="E168">
            <v>1.1000000000000001</v>
          </cell>
          <cell r="F168" t="str">
            <v>HP/PA-RISC</v>
          </cell>
          <cell r="G168" t="str">
            <v>Dual</v>
          </cell>
          <cell r="H168">
            <v>2</v>
          </cell>
          <cell r="I168">
            <v>8</v>
          </cell>
          <cell r="J168">
            <v>1.59</v>
          </cell>
          <cell r="K168">
            <v>382120</v>
          </cell>
          <cell r="L168">
            <v>366680</v>
          </cell>
          <cell r="M168">
            <v>351240</v>
          </cell>
          <cell r="O168">
            <v>23875</v>
          </cell>
        </row>
        <row r="169">
          <cell r="B169" t="str">
            <v>HP</v>
          </cell>
          <cell r="C169" t="str">
            <v>HP/RP7440</v>
          </cell>
          <cell r="D169" t="str">
            <v>Unix</v>
          </cell>
          <cell r="E169">
            <v>1.1000000000000001</v>
          </cell>
          <cell r="F169" t="str">
            <v>HP/PA-RISC</v>
          </cell>
          <cell r="G169" t="str">
            <v>Dual</v>
          </cell>
          <cell r="H169">
            <v>2</v>
          </cell>
          <cell r="I169">
            <v>16</v>
          </cell>
          <cell r="J169">
            <v>1.29</v>
          </cell>
          <cell r="K169">
            <v>477610</v>
          </cell>
          <cell r="L169">
            <v>456100</v>
          </cell>
          <cell r="M169">
            <v>434600</v>
          </cell>
          <cell r="O169">
            <v>19319</v>
          </cell>
        </row>
        <row r="170">
          <cell r="B170" t="str">
            <v>HP</v>
          </cell>
          <cell r="C170" t="str">
            <v>HP/RP8440</v>
          </cell>
          <cell r="D170" t="str">
            <v>Unix</v>
          </cell>
          <cell r="E170">
            <v>1.1000000000000001</v>
          </cell>
          <cell r="F170" t="str">
            <v>HP/PA-RISC</v>
          </cell>
          <cell r="G170" t="str">
            <v>Dual</v>
          </cell>
          <cell r="H170">
            <v>2</v>
          </cell>
          <cell r="I170">
            <v>32</v>
          </cell>
          <cell r="J170">
            <v>1.1200000000000001</v>
          </cell>
          <cell r="K170">
            <v>486350</v>
          </cell>
          <cell r="L170">
            <v>465530</v>
          </cell>
          <cell r="M170">
            <v>444700</v>
          </cell>
          <cell r="O170">
            <v>16872</v>
          </cell>
        </row>
        <row r="171">
          <cell r="B171" t="str">
            <v>HP</v>
          </cell>
          <cell r="C171" t="str">
            <v>HP/Superdome-128</v>
          </cell>
          <cell r="D171" t="str">
            <v>Unix</v>
          </cell>
          <cell r="E171">
            <v>1.1000000000000001</v>
          </cell>
          <cell r="F171" t="str">
            <v>HP/PA-RISC</v>
          </cell>
          <cell r="G171" t="str">
            <v>Dual</v>
          </cell>
          <cell r="H171">
            <v>2</v>
          </cell>
          <cell r="I171">
            <v>128</v>
          </cell>
          <cell r="J171">
            <v>0.86</v>
          </cell>
          <cell r="K171">
            <v>489530</v>
          </cell>
          <cell r="L171">
            <v>467920</v>
          </cell>
          <cell r="M171">
            <v>446310</v>
          </cell>
          <cell r="O171">
            <v>12940</v>
          </cell>
        </row>
        <row r="172">
          <cell r="B172" t="str">
            <v>HP</v>
          </cell>
          <cell r="C172" t="str">
            <v>HP/Superdome-64</v>
          </cell>
          <cell r="D172" t="str">
            <v>Unix</v>
          </cell>
          <cell r="E172">
            <v>1.1000000000000001</v>
          </cell>
          <cell r="F172" t="str">
            <v>HP/PA-RISC</v>
          </cell>
          <cell r="G172" t="str">
            <v>Dual</v>
          </cell>
          <cell r="H172">
            <v>2</v>
          </cell>
          <cell r="I172">
            <v>64</v>
          </cell>
          <cell r="J172">
            <v>1.04</v>
          </cell>
          <cell r="K172">
            <v>486330</v>
          </cell>
          <cell r="L172">
            <v>465500</v>
          </cell>
          <cell r="M172">
            <v>444680</v>
          </cell>
          <cell r="O172">
            <v>15623</v>
          </cell>
        </row>
        <row r="173">
          <cell r="B173" t="str">
            <v>IBM</v>
          </cell>
          <cell r="C173" t="str">
            <v>IBM/HS22</v>
          </cell>
          <cell r="D173" t="str">
            <v>NT</v>
          </cell>
          <cell r="E173">
            <v>2.5299999999999998</v>
          </cell>
          <cell r="F173" t="str">
            <v>intel quad core Xeon MP</v>
          </cell>
          <cell r="G173" t="str">
            <v>Quad</v>
          </cell>
          <cell r="H173">
            <v>4</v>
          </cell>
          <cell r="I173">
            <v>8</v>
          </cell>
          <cell r="J173">
            <v>4.63</v>
          </cell>
          <cell r="K173">
            <v>21300</v>
          </cell>
          <cell r="L173">
            <v>21200</v>
          </cell>
          <cell r="M173">
            <v>21090</v>
          </cell>
          <cell r="N173" t="str">
            <v>전자표준</v>
          </cell>
          <cell r="O173">
            <v>69414</v>
          </cell>
        </row>
        <row r="174">
          <cell r="B174" t="str">
            <v>IBM</v>
          </cell>
          <cell r="C174" t="str">
            <v>IBM/HS22</v>
          </cell>
          <cell r="D174" t="str">
            <v>NT</v>
          </cell>
          <cell r="E174">
            <v>2.93</v>
          </cell>
          <cell r="F174" t="str">
            <v>intel 6 core Xeon MP</v>
          </cell>
          <cell r="G174" t="str">
            <v>Hexa</v>
          </cell>
          <cell r="H174">
            <v>6</v>
          </cell>
          <cell r="I174">
            <v>12</v>
          </cell>
          <cell r="J174">
            <v>4.72</v>
          </cell>
          <cell r="K174">
            <v>14850</v>
          </cell>
          <cell r="L174">
            <v>14710</v>
          </cell>
          <cell r="M174">
            <v>14570</v>
          </cell>
          <cell r="N174" t="str">
            <v>전자표준</v>
          </cell>
          <cell r="O174">
            <v>70833</v>
          </cell>
        </row>
        <row r="175">
          <cell r="B175" t="str">
            <v>IBM</v>
          </cell>
          <cell r="C175" t="str">
            <v>IBM/HS22</v>
          </cell>
          <cell r="D175" t="str">
            <v>NT</v>
          </cell>
          <cell r="E175">
            <v>2.93</v>
          </cell>
          <cell r="F175" t="str">
            <v>intel quad core Xeon MP</v>
          </cell>
          <cell r="G175" t="str">
            <v>Quad</v>
          </cell>
          <cell r="H175">
            <v>4</v>
          </cell>
          <cell r="I175">
            <v>8</v>
          </cell>
          <cell r="J175">
            <v>5</v>
          </cell>
          <cell r="K175">
            <v>21300</v>
          </cell>
          <cell r="L175">
            <v>21200</v>
          </cell>
          <cell r="M175">
            <v>21090</v>
          </cell>
          <cell r="N175" t="str">
            <v>전자표준</v>
          </cell>
          <cell r="O175">
            <v>75020</v>
          </cell>
        </row>
        <row r="176">
          <cell r="B176" t="str">
            <v>IBM</v>
          </cell>
          <cell r="C176" t="str">
            <v>IBM/X3550 M2</v>
          </cell>
          <cell r="D176" t="str">
            <v>NT</v>
          </cell>
          <cell r="E176">
            <v>2.5299999999999998</v>
          </cell>
          <cell r="F176" t="str">
            <v>intel quad core Xeon MP</v>
          </cell>
          <cell r="G176" t="str">
            <v>Quad</v>
          </cell>
          <cell r="H176">
            <v>4</v>
          </cell>
          <cell r="I176">
            <v>8</v>
          </cell>
          <cell r="J176">
            <v>4.63</v>
          </cell>
          <cell r="K176">
            <v>19420</v>
          </cell>
          <cell r="L176">
            <v>19250</v>
          </cell>
          <cell r="M176">
            <v>19090</v>
          </cell>
          <cell r="O176">
            <v>69414</v>
          </cell>
        </row>
        <row r="177">
          <cell r="B177" t="str">
            <v>IBM</v>
          </cell>
          <cell r="C177" t="str">
            <v>IBM/X3550 M2</v>
          </cell>
          <cell r="D177" t="str">
            <v>NT</v>
          </cell>
          <cell r="E177">
            <v>2.93</v>
          </cell>
          <cell r="F177" t="str">
            <v>intel quad core Xeon MP</v>
          </cell>
          <cell r="G177" t="str">
            <v>Quad</v>
          </cell>
          <cell r="H177">
            <v>4</v>
          </cell>
          <cell r="I177">
            <v>8</v>
          </cell>
          <cell r="J177">
            <v>5</v>
          </cell>
          <cell r="K177">
            <v>19420</v>
          </cell>
          <cell r="L177">
            <v>19250</v>
          </cell>
          <cell r="M177">
            <v>19090</v>
          </cell>
          <cell r="O177">
            <v>75020</v>
          </cell>
        </row>
        <row r="178">
          <cell r="B178" t="str">
            <v>IBM</v>
          </cell>
          <cell r="C178" t="str">
            <v>IBM/X3550 M3</v>
          </cell>
          <cell r="D178" t="str">
            <v>NT</v>
          </cell>
          <cell r="E178">
            <v>2.2599999999999998</v>
          </cell>
          <cell r="F178" t="str">
            <v>intel quad core Xeon MP</v>
          </cell>
          <cell r="G178" t="str">
            <v>Quad</v>
          </cell>
          <cell r="H178">
            <v>4</v>
          </cell>
          <cell r="I178">
            <v>8</v>
          </cell>
          <cell r="J178">
            <v>5</v>
          </cell>
          <cell r="K178">
            <v>17200</v>
          </cell>
          <cell r="L178">
            <v>17150</v>
          </cell>
          <cell r="M178">
            <v>17110</v>
          </cell>
          <cell r="N178" t="str">
            <v>전자표준</v>
          </cell>
          <cell r="O178">
            <v>75000</v>
          </cell>
        </row>
        <row r="179">
          <cell r="B179" t="str">
            <v>IBM</v>
          </cell>
          <cell r="C179" t="str">
            <v>IBM/X3550 M3</v>
          </cell>
          <cell r="D179" t="str">
            <v>NT</v>
          </cell>
          <cell r="E179">
            <v>2.66</v>
          </cell>
          <cell r="F179" t="str">
            <v>intel quad core Xeon MP</v>
          </cell>
          <cell r="G179" t="str">
            <v>Quad</v>
          </cell>
          <cell r="H179">
            <v>4</v>
          </cell>
          <cell r="I179">
            <v>8</v>
          </cell>
          <cell r="J179">
            <v>5.42</v>
          </cell>
          <cell r="K179">
            <v>17200</v>
          </cell>
          <cell r="L179">
            <v>17150</v>
          </cell>
          <cell r="M179">
            <v>17110</v>
          </cell>
          <cell r="N179" t="str">
            <v>전자표준</v>
          </cell>
          <cell r="O179">
            <v>81250</v>
          </cell>
        </row>
        <row r="180">
          <cell r="B180" t="str">
            <v>IBM</v>
          </cell>
          <cell r="C180" t="str">
            <v>IBM/X3550 M3</v>
          </cell>
          <cell r="D180" t="str">
            <v>NT</v>
          </cell>
          <cell r="E180">
            <v>2.93</v>
          </cell>
          <cell r="F180" t="str">
            <v>intel 6 core Xeon MP</v>
          </cell>
          <cell r="G180" t="str">
            <v>Hexa</v>
          </cell>
          <cell r="H180">
            <v>6</v>
          </cell>
          <cell r="I180">
            <v>12</v>
          </cell>
          <cell r="J180">
            <v>4.72</v>
          </cell>
          <cell r="K180">
            <v>14800</v>
          </cell>
          <cell r="L180">
            <v>14710</v>
          </cell>
          <cell r="M180">
            <v>14630</v>
          </cell>
          <cell r="N180" t="str">
            <v>전자표준</v>
          </cell>
          <cell r="O180">
            <v>70833</v>
          </cell>
        </row>
        <row r="181">
          <cell r="B181" t="str">
            <v>IBM</v>
          </cell>
          <cell r="C181" t="str">
            <v>IBM/X3650 M2</v>
          </cell>
          <cell r="D181" t="str">
            <v>NT</v>
          </cell>
          <cell r="E181">
            <v>2.5299999999999998</v>
          </cell>
          <cell r="F181" t="str">
            <v>intel quad core Xeon MP</v>
          </cell>
          <cell r="G181" t="str">
            <v>Quad</v>
          </cell>
          <cell r="H181">
            <v>4</v>
          </cell>
          <cell r="I181">
            <v>8</v>
          </cell>
          <cell r="J181">
            <v>4.63</v>
          </cell>
          <cell r="K181">
            <v>27920</v>
          </cell>
          <cell r="L181">
            <v>27670</v>
          </cell>
          <cell r="M181">
            <v>27430</v>
          </cell>
          <cell r="O181">
            <v>69414</v>
          </cell>
        </row>
        <row r="182">
          <cell r="B182" t="str">
            <v>IBM</v>
          </cell>
          <cell r="C182" t="str">
            <v>IBM/X3650 M2</v>
          </cell>
          <cell r="D182" t="str">
            <v>NT</v>
          </cell>
          <cell r="E182">
            <v>2.93</v>
          </cell>
          <cell r="F182" t="str">
            <v>intel quad core Xeon MP</v>
          </cell>
          <cell r="G182" t="str">
            <v>Quad</v>
          </cell>
          <cell r="H182">
            <v>4</v>
          </cell>
          <cell r="I182">
            <v>8</v>
          </cell>
          <cell r="J182">
            <v>5</v>
          </cell>
          <cell r="K182">
            <v>27920</v>
          </cell>
          <cell r="L182">
            <v>27670</v>
          </cell>
          <cell r="M182">
            <v>27430</v>
          </cell>
          <cell r="O182">
            <v>75020</v>
          </cell>
        </row>
        <row r="183">
          <cell r="B183" t="str">
            <v>IBM</v>
          </cell>
          <cell r="C183" t="str">
            <v>IBM/X3650 M3</v>
          </cell>
          <cell r="D183" t="str">
            <v>NT</v>
          </cell>
          <cell r="E183">
            <v>2.5299999999999998</v>
          </cell>
          <cell r="F183" t="str">
            <v>intel quad core Xeon MP</v>
          </cell>
          <cell r="G183" t="str">
            <v>Quad</v>
          </cell>
          <cell r="H183">
            <v>4</v>
          </cell>
          <cell r="I183">
            <v>8</v>
          </cell>
          <cell r="J183">
            <v>4.63</v>
          </cell>
          <cell r="K183">
            <v>25910</v>
          </cell>
          <cell r="L183">
            <v>25470</v>
          </cell>
          <cell r="M183">
            <v>25580</v>
          </cell>
          <cell r="N183" t="str">
            <v>전자표준</v>
          </cell>
          <cell r="O183">
            <v>69414</v>
          </cell>
        </row>
        <row r="184">
          <cell r="B184" t="str">
            <v>IBM</v>
          </cell>
          <cell r="C184" t="str">
            <v>IBM/X3650 M3</v>
          </cell>
          <cell r="D184" t="str">
            <v>NT</v>
          </cell>
          <cell r="E184">
            <v>2.66</v>
          </cell>
          <cell r="F184" t="str">
            <v>intel 6 core Xeon MP</v>
          </cell>
          <cell r="G184" t="str">
            <v>Hexa</v>
          </cell>
          <cell r="H184">
            <v>6</v>
          </cell>
          <cell r="I184">
            <v>12</v>
          </cell>
          <cell r="J184">
            <v>4.46</v>
          </cell>
          <cell r="K184">
            <v>14800</v>
          </cell>
          <cell r="L184">
            <v>14710</v>
          </cell>
          <cell r="M184">
            <v>14630</v>
          </cell>
          <cell r="N184" t="str">
            <v>전자표준</v>
          </cell>
          <cell r="O184">
            <v>66922</v>
          </cell>
        </row>
        <row r="185">
          <cell r="B185" t="str">
            <v>IBM</v>
          </cell>
          <cell r="C185" t="str">
            <v>IBM/X3650 M3</v>
          </cell>
          <cell r="D185" t="str">
            <v>NT</v>
          </cell>
          <cell r="E185">
            <v>2.66</v>
          </cell>
          <cell r="F185" t="str">
            <v>intel quad core Xeon MP</v>
          </cell>
          <cell r="G185" t="str">
            <v>Quad</v>
          </cell>
          <cell r="H185">
            <v>4</v>
          </cell>
          <cell r="I185">
            <v>8</v>
          </cell>
          <cell r="J185">
            <v>5.42</v>
          </cell>
          <cell r="K185">
            <v>25910</v>
          </cell>
          <cell r="L185">
            <v>25470</v>
          </cell>
          <cell r="M185">
            <v>25580</v>
          </cell>
          <cell r="N185" t="str">
            <v>전자표준</v>
          </cell>
          <cell r="O185">
            <v>81250</v>
          </cell>
        </row>
        <row r="186">
          <cell r="B186" t="str">
            <v>IBM</v>
          </cell>
          <cell r="C186" t="str">
            <v>IBM/X3650 M3</v>
          </cell>
          <cell r="D186" t="str">
            <v>NT</v>
          </cell>
          <cell r="E186">
            <v>2.93</v>
          </cell>
          <cell r="F186" t="str">
            <v>intel 6 core Xeon MP</v>
          </cell>
          <cell r="G186" t="str">
            <v>Hexa</v>
          </cell>
          <cell r="H186">
            <v>6</v>
          </cell>
          <cell r="I186">
            <v>12</v>
          </cell>
          <cell r="J186">
            <v>4.72</v>
          </cell>
          <cell r="K186">
            <v>14800</v>
          </cell>
          <cell r="L186">
            <v>14710</v>
          </cell>
          <cell r="M186">
            <v>14630</v>
          </cell>
          <cell r="N186" t="str">
            <v>전자표준</v>
          </cell>
          <cell r="O186">
            <v>70833</v>
          </cell>
        </row>
        <row r="187">
          <cell r="B187" t="str">
            <v>IBM</v>
          </cell>
          <cell r="C187" t="str">
            <v>IBM/X3650 M3</v>
          </cell>
          <cell r="D187" t="str">
            <v>NT</v>
          </cell>
          <cell r="E187">
            <v>3.33</v>
          </cell>
          <cell r="F187" t="str">
            <v>intel 6 core Xeon MP</v>
          </cell>
          <cell r="G187" t="str">
            <v>Hexa</v>
          </cell>
          <cell r="H187">
            <v>6</v>
          </cell>
          <cell r="I187">
            <v>12</v>
          </cell>
          <cell r="J187">
            <v>5.07</v>
          </cell>
          <cell r="K187">
            <v>14800</v>
          </cell>
          <cell r="L187">
            <v>14710</v>
          </cell>
          <cell r="M187">
            <v>14630</v>
          </cell>
          <cell r="N187" t="str">
            <v>전자표준</v>
          </cell>
          <cell r="O187">
            <v>76099</v>
          </cell>
        </row>
        <row r="188">
          <cell r="B188" t="str">
            <v>IBM</v>
          </cell>
          <cell r="C188" t="str">
            <v>IBM/X3850 M2</v>
          </cell>
          <cell r="D188" t="str">
            <v>NT</v>
          </cell>
          <cell r="E188">
            <v>2.4</v>
          </cell>
          <cell r="F188" t="str">
            <v>intel 6 Core Xeon DP</v>
          </cell>
          <cell r="G188" t="str">
            <v>Hexa</v>
          </cell>
          <cell r="H188">
            <v>6</v>
          </cell>
          <cell r="I188">
            <v>24</v>
          </cell>
          <cell r="J188">
            <v>1.88</v>
          </cell>
          <cell r="K188">
            <v>48170</v>
          </cell>
          <cell r="L188">
            <v>47950</v>
          </cell>
          <cell r="M188">
            <v>47740</v>
          </cell>
          <cell r="O188">
            <v>28191</v>
          </cell>
        </row>
        <row r="189">
          <cell r="B189" t="str">
            <v>IBM</v>
          </cell>
          <cell r="C189" t="str">
            <v>IBM/X3850 M2</v>
          </cell>
          <cell r="D189" t="str">
            <v>NT</v>
          </cell>
          <cell r="E189">
            <v>2.93</v>
          </cell>
          <cell r="F189" t="str">
            <v>intel quad core Xeon MP</v>
          </cell>
          <cell r="G189" t="str">
            <v>Quad</v>
          </cell>
          <cell r="H189">
            <v>4</v>
          </cell>
          <cell r="I189">
            <v>16</v>
          </cell>
          <cell r="J189">
            <v>2.15</v>
          </cell>
          <cell r="K189">
            <v>63380</v>
          </cell>
          <cell r="L189">
            <v>63090</v>
          </cell>
          <cell r="M189">
            <v>62800</v>
          </cell>
          <cell r="O189">
            <v>32297</v>
          </cell>
        </row>
        <row r="190">
          <cell r="B190" t="str">
            <v>IBM</v>
          </cell>
          <cell r="C190" t="str">
            <v>IBM/X3850 X5</v>
          </cell>
          <cell r="D190" t="str">
            <v>NT</v>
          </cell>
          <cell r="E190">
            <v>2</v>
          </cell>
          <cell r="F190" t="str">
            <v>intel 8 Core Xeon DP</v>
          </cell>
          <cell r="G190" t="str">
            <v>Octa</v>
          </cell>
          <cell r="H190">
            <v>8</v>
          </cell>
          <cell r="I190">
            <v>32</v>
          </cell>
          <cell r="J190">
            <v>3.85</v>
          </cell>
          <cell r="K190">
            <v>20370</v>
          </cell>
          <cell r="L190">
            <v>20220</v>
          </cell>
          <cell r="M190">
            <v>20060</v>
          </cell>
          <cell r="N190" t="str">
            <v>전자표준</v>
          </cell>
          <cell r="O190">
            <v>57713</v>
          </cell>
        </row>
        <row r="191">
          <cell r="B191" t="str">
            <v>IBM</v>
          </cell>
          <cell r="C191" t="str">
            <v>IBM/X3850 X5</v>
          </cell>
          <cell r="D191" t="str">
            <v>NT</v>
          </cell>
          <cell r="E191">
            <v>2.2599999999999998</v>
          </cell>
          <cell r="F191" t="str">
            <v>intel 8 Core Xeon DP</v>
          </cell>
          <cell r="G191" t="str">
            <v>Octa</v>
          </cell>
          <cell r="H191">
            <v>8</v>
          </cell>
          <cell r="I191">
            <v>32</v>
          </cell>
          <cell r="J191">
            <v>4.33</v>
          </cell>
          <cell r="K191">
            <v>20370</v>
          </cell>
          <cell r="L191">
            <v>20220</v>
          </cell>
          <cell r="M191">
            <v>20060</v>
          </cell>
          <cell r="N191" t="str">
            <v>전자표준</v>
          </cell>
          <cell r="O191">
            <v>64910</v>
          </cell>
        </row>
        <row r="192">
          <cell r="B192" t="str">
            <v>IBM</v>
          </cell>
          <cell r="C192" t="str">
            <v>IBM/X3950 M2</v>
          </cell>
          <cell r="D192" t="str">
            <v>NT</v>
          </cell>
          <cell r="E192">
            <v>2.66</v>
          </cell>
          <cell r="F192" t="str">
            <v>intel 6 core Xeon MP</v>
          </cell>
          <cell r="G192" t="str">
            <v>Hexa</v>
          </cell>
          <cell r="H192">
            <v>6</v>
          </cell>
          <cell r="I192">
            <v>48</v>
          </cell>
          <cell r="J192">
            <v>1.67</v>
          </cell>
          <cell r="K192">
            <v>67470</v>
          </cell>
          <cell r="L192">
            <v>66938</v>
          </cell>
          <cell r="M192">
            <v>66410</v>
          </cell>
          <cell r="O192">
            <v>25013</v>
          </cell>
        </row>
        <row r="193">
          <cell r="B193" t="str">
            <v>IBM</v>
          </cell>
          <cell r="C193" t="str">
            <v>IBM/X3950 M2</v>
          </cell>
          <cell r="D193" t="str">
            <v>NT</v>
          </cell>
          <cell r="E193">
            <v>2.93</v>
          </cell>
          <cell r="F193" t="str">
            <v>intel quad core Xeon MP</v>
          </cell>
          <cell r="G193" t="str">
            <v>Quad</v>
          </cell>
          <cell r="H193">
            <v>4</v>
          </cell>
          <cell r="I193">
            <v>32</v>
          </cell>
          <cell r="J193">
            <v>1.75</v>
          </cell>
          <cell r="K193">
            <v>100930</v>
          </cell>
          <cell r="L193">
            <v>100170</v>
          </cell>
          <cell r="M193">
            <v>99400</v>
          </cell>
          <cell r="O193">
            <v>26306</v>
          </cell>
        </row>
        <row r="194">
          <cell r="B194" t="str">
            <v>IBM</v>
          </cell>
          <cell r="C194" t="str">
            <v>IBM/P520</v>
          </cell>
          <cell r="D194" t="str">
            <v>Unix</v>
          </cell>
          <cell r="E194">
            <v>4.2</v>
          </cell>
          <cell r="F194" t="str">
            <v>POWER6/6+</v>
          </cell>
          <cell r="G194" t="str">
            <v>Quad</v>
          </cell>
          <cell r="H194">
            <v>4</v>
          </cell>
          <cell r="I194">
            <v>4</v>
          </cell>
          <cell r="J194">
            <v>5.61</v>
          </cell>
          <cell r="K194">
            <v>128590</v>
          </cell>
          <cell r="L194">
            <v>128590</v>
          </cell>
          <cell r="M194">
            <v>128590</v>
          </cell>
          <cell r="O194">
            <v>84078</v>
          </cell>
        </row>
        <row r="195">
          <cell r="B195" t="str">
            <v>IBM</v>
          </cell>
          <cell r="C195" t="str">
            <v>IBM/P550</v>
          </cell>
          <cell r="D195" t="str">
            <v>Unix</v>
          </cell>
          <cell r="E195">
            <v>4.2</v>
          </cell>
          <cell r="F195" t="str">
            <v>POWER6/6+</v>
          </cell>
          <cell r="G195" t="str">
            <v>Quad</v>
          </cell>
          <cell r="H195">
            <v>4</v>
          </cell>
          <cell r="I195">
            <v>8</v>
          </cell>
          <cell r="J195">
            <v>6.07</v>
          </cell>
          <cell r="K195">
            <v>130320</v>
          </cell>
          <cell r="L195">
            <v>130320</v>
          </cell>
          <cell r="M195">
            <v>130320</v>
          </cell>
          <cell r="N195" t="str">
            <v>전자표준</v>
          </cell>
          <cell r="O195">
            <v>91075</v>
          </cell>
        </row>
        <row r="196">
          <cell r="B196" t="str">
            <v>IBM</v>
          </cell>
          <cell r="C196" t="str">
            <v>IBM/P550</v>
          </cell>
          <cell r="D196" t="str">
            <v>Unix</v>
          </cell>
          <cell r="E196">
            <v>5</v>
          </cell>
          <cell r="F196" t="str">
            <v>POWER6/6+</v>
          </cell>
          <cell r="G196" t="str">
            <v>Dual</v>
          </cell>
          <cell r="H196">
            <v>2</v>
          </cell>
          <cell r="I196">
            <v>8</v>
          </cell>
          <cell r="J196">
            <v>6.07</v>
          </cell>
          <cell r="K196">
            <v>130320</v>
          </cell>
          <cell r="L196">
            <v>130320</v>
          </cell>
          <cell r="M196">
            <v>130320</v>
          </cell>
          <cell r="N196" t="str">
            <v>전자표준</v>
          </cell>
          <cell r="O196">
            <v>91075</v>
          </cell>
        </row>
        <row r="197">
          <cell r="B197" t="str">
            <v>IBM</v>
          </cell>
          <cell r="C197" t="str">
            <v>IBM/P570</v>
          </cell>
          <cell r="D197" t="str">
            <v>Unix</v>
          </cell>
          <cell r="E197">
            <v>4.2</v>
          </cell>
          <cell r="F197" t="str">
            <v>POWER6/6+</v>
          </cell>
          <cell r="G197" t="str">
            <v>Quad</v>
          </cell>
          <cell r="H197">
            <v>4</v>
          </cell>
          <cell r="I197">
            <v>32</v>
          </cell>
          <cell r="J197">
            <v>4.84</v>
          </cell>
          <cell r="K197">
            <v>227430</v>
          </cell>
          <cell r="L197">
            <v>227430</v>
          </cell>
          <cell r="M197">
            <v>227430</v>
          </cell>
          <cell r="N197" t="str">
            <v>전자표준</v>
          </cell>
          <cell r="O197">
            <v>72647</v>
          </cell>
        </row>
        <row r="198">
          <cell r="B198" t="str">
            <v>IBM</v>
          </cell>
          <cell r="C198" t="str">
            <v>IBM/P570</v>
          </cell>
          <cell r="D198" t="str">
            <v>Unix</v>
          </cell>
          <cell r="E198">
            <v>5</v>
          </cell>
          <cell r="F198" t="str">
            <v>POWER6/6+</v>
          </cell>
          <cell r="G198" t="str">
            <v>Dual</v>
          </cell>
          <cell r="H198">
            <v>2</v>
          </cell>
          <cell r="I198">
            <v>16</v>
          </cell>
          <cell r="J198">
            <v>7.08</v>
          </cell>
          <cell r="K198">
            <v>227430</v>
          </cell>
          <cell r="L198">
            <v>227430</v>
          </cell>
          <cell r="M198">
            <v>227430</v>
          </cell>
          <cell r="N198" t="str">
            <v>전자표준</v>
          </cell>
          <cell r="O198">
            <v>106168</v>
          </cell>
        </row>
        <row r="199">
          <cell r="B199" t="str">
            <v>IBM</v>
          </cell>
          <cell r="C199" t="str">
            <v>IBM/P595</v>
          </cell>
          <cell r="D199" t="str">
            <v>Unix</v>
          </cell>
          <cell r="E199">
            <v>5</v>
          </cell>
          <cell r="F199" t="str">
            <v>POWER6/6+</v>
          </cell>
          <cell r="G199" t="str">
            <v>Dual</v>
          </cell>
          <cell r="H199">
            <v>2</v>
          </cell>
          <cell r="I199">
            <v>64</v>
          </cell>
          <cell r="J199">
            <v>6.67</v>
          </cell>
          <cell r="K199">
            <v>204660</v>
          </cell>
          <cell r="L199">
            <v>204660</v>
          </cell>
          <cell r="M199">
            <v>204660</v>
          </cell>
          <cell r="N199" t="str">
            <v>전자표준</v>
          </cell>
          <cell r="O199">
            <v>100000</v>
          </cell>
        </row>
        <row r="200">
          <cell r="B200" t="str">
            <v>IBM</v>
          </cell>
          <cell r="C200" t="str">
            <v>IBM/P750</v>
          </cell>
          <cell r="D200" t="str">
            <v>Unix</v>
          </cell>
          <cell r="E200">
            <v>3</v>
          </cell>
          <cell r="F200" t="str">
            <v>POWER7/7+</v>
          </cell>
          <cell r="G200" t="str">
            <v>Octa</v>
          </cell>
          <cell r="H200">
            <v>8</v>
          </cell>
          <cell r="I200">
            <v>32</v>
          </cell>
          <cell r="J200">
            <v>6.31</v>
          </cell>
          <cell r="K200">
            <v>112750</v>
          </cell>
          <cell r="L200">
            <v>112750</v>
          </cell>
          <cell r="M200">
            <v>112750</v>
          </cell>
          <cell r="N200" t="str">
            <v>전자표준</v>
          </cell>
          <cell r="O200">
            <v>94665</v>
          </cell>
        </row>
        <row r="201">
          <cell r="B201" t="str">
            <v>IBM</v>
          </cell>
          <cell r="C201" t="str">
            <v>IBM/P750</v>
          </cell>
          <cell r="D201" t="str">
            <v>Unix</v>
          </cell>
          <cell r="E201">
            <v>3.3</v>
          </cell>
          <cell r="F201" t="str">
            <v>POWER7/7+</v>
          </cell>
          <cell r="G201" t="str">
            <v>Hexa</v>
          </cell>
          <cell r="H201">
            <v>6</v>
          </cell>
          <cell r="I201">
            <v>24</v>
          </cell>
          <cell r="J201">
            <v>7.26</v>
          </cell>
          <cell r="K201">
            <v>138500</v>
          </cell>
          <cell r="L201">
            <v>138497</v>
          </cell>
          <cell r="M201">
            <v>138497</v>
          </cell>
          <cell r="N201" t="str">
            <v>전자표준</v>
          </cell>
          <cell r="O201">
            <v>108865</v>
          </cell>
        </row>
        <row r="202">
          <cell r="B202" t="str">
            <v>IBM</v>
          </cell>
          <cell r="C202" t="str">
            <v>IBM/P750</v>
          </cell>
          <cell r="D202" t="str">
            <v>Unix</v>
          </cell>
          <cell r="E202">
            <v>3.3</v>
          </cell>
          <cell r="F202" t="str">
            <v>POWER7/7++</v>
          </cell>
          <cell r="G202" t="str">
            <v>Octa</v>
          </cell>
          <cell r="H202">
            <v>8</v>
          </cell>
          <cell r="I202">
            <v>32</v>
          </cell>
          <cell r="J202">
            <v>6.76</v>
          </cell>
          <cell r="K202">
            <v>149640</v>
          </cell>
          <cell r="L202">
            <v>149640</v>
          </cell>
          <cell r="M202">
            <v>149640</v>
          </cell>
          <cell r="N202" t="str">
            <v>전자표준(비권장)</v>
          </cell>
          <cell r="O202">
            <v>101357</v>
          </cell>
        </row>
        <row r="203">
          <cell r="B203" t="str">
            <v>IBM</v>
          </cell>
          <cell r="C203" t="str">
            <v>IBM/P750</v>
          </cell>
          <cell r="D203" t="str">
            <v>Unix</v>
          </cell>
          <cell r="E203">
            <v>3.55</v>
          </cell>
          <cell r="F203" t="str">
            <v>POWER7/7+</v>
          </cell>
          <cell r="G203" t="str">
            <v>Octa</v>
          </cell>
          <cell r="H203">
            <v>8</v>
          </cell>
          <cell r="I203">
            <v>32</v>
          </cell>
          <cell r="J203">
            <v>7.14</v>
          </cell>
          <cell r="K203">
            <v>182870</v>
          </cell>
          <cell r="L203">
            <v>182870</v>
          </cell>
          <cell r="M203">
            <v>182870</v>
          </cell>
          <cell r="N203" t="str">
            <v>전자표준(비권장)</v>
          </cell>
          <cell r="O203">
            <v>107155</v>
          </cell>
        </row>
        <row r="204">
          <cell r="B204" t="str">
            <v>IBM</v>
          </cell>
          <cell r="C204" t="str">
            <v>IBM/P770</v>
          </cell>
          <cell r="D204" t="str">
            <v>Unix</v>
          </cell>
          <cell r="E204">
            <v>3.1</v>
          </cell>
          <cell r="F204" t="str">
            <v>POWER7/7+</v>
          </cell>
          <cell r="G204" t="str">
            <v>Octa</v>
          </cell>
          <cell r="H204">
            <v>8</v>
          </cell>
          <cell r="I204">
            <v>64</v>
          </cell>
          <cell r="J204">
            <v>6.25</v>
          </cell>
          <cell r="K204">
            <v>158160</v>
          </cell>
          <cell r="L204">
            <v>158160</v>
          </cell>
          <cell r="M204">
            <v>158160</v>
          </cell>
          <cell r="N204" t="str">
            <v>전자표준</v>
          </cell>
          <cell r="O204">
            <v>93767</v>
          </cell>
        </row>
        <row r="205">
          <cell r="B205" t="str">
            <v>IBM</v>
          </cell>
          <cell r="C205" t="str">
            <v>IBM/P770</v>
          </cell>
          <cell r="D205" t="str">
            <v>Unix</v>
          </cell>
          <cell r="E205">
            <v>3.5</v>
          </cell>
          <cell r="F205" t="str">
            <v>POWER7/7+</v>
          </cell>
          <cell r="G205" t="str">
            <v>Hexa</v>
          </cell>
          <cell r="H205">
            <v>6</v>
          </cell>
          <cell r="I205">
            <v>48</v>
          </cell>
          <cell r="J205">
            <v>7.1</v>
          </cell>
          <cell r="K205">
            <v>209590</v>
          </cell>
          <cell r="L205">
            <v>209590</v>
          </cell>
          <cell r="M205">
            <v>209590</v>
          </cell>
          <cell r="N205" t="str">
            <v>전자표준(비권장)</v>
          </cell>
          <cell r="O205">
            <v>106458</v>
          </cell>
        </row>
        <row r="206">
          <cell r="B206" t="str">
            <v>IBM</v>
          </cell>
          <cell r="C206" t="str">
            <v>IBM/P780</v>
          </cell>
          <cell r="D206" t="str">
            <v>Unix</v>
          </cell>
          <cell r="E206">
            <v>3.86</v>
          </cell>
          <cell r="F206" t="str">
            <v>POWER7/7+</v>
          </cell>
          <cell r="G206" t="str">
            <v>Octa</v>
          </cell>
          <cell r="H206">
            <v>8</v>
          </cell>
          <cell r="I206">
            <v>64</v>
          </cell>
          <cell r="J206">
            <v>7.39</v>
          </cell>
          <cell r="K206">
            <v>223670</v>
          </cell>
          <cell r="L206">
            <v>223670</v>
          </cell>
          <cell r="M206">
            <v>223670</v>
          </cell>
          <cell r="N206" t="str">
            <v>전자표준</v>
          </cell>
          <cell r="O206">
            <v>110872</v>
          </cell>
        </row>
        <row r="207">
          <cell r="B207" t="str">
            <v>IBM</v>
          </cell>
          <cell r="C207" t="str">
            <v>IBM/P780</v>
          </cell>
          <cell r="D207" t="str">
            <v>Unix</v>
          </cell>
          <cell r="E207">
            <v>4.1399999999999997</v>
          </cell>
          <cell r="F207" t="str">
            <v>POWER7/7+</v>
          </cell>
          <cell r="G207" t="str">
            <v>Quad</v>
          </cell>
          <cell r="H207">
            <v>4</v>
          </cell>
          <cell r="I207">
            <v>32</v>
          </cell>
          <cell r="J207">
            <v>9.18</v>
          </cell>
          <cell r="K207">
            <v>356010</v>
          </cell>
          <cell r="L207">
            <v>356010</v>
          </cell>
          <cell r="M207">
            <v>356010</v>
          </cell>
          <cell r="N207" t="str">
            <v>전자표준(비권장)</v>
          </cell>
          <cell r="O207">
            <v>137721</v>
          </cell>
        </row>
        <row r="208">
          <cell r="B208" t="str">
            <v>SUN</v>
          </cell>
          <cell r="C208" t="str">
            <v>X4170</v>
          </cell>
          <cell r="D208" t="str">
            <v>NT</v>
          </cell>
          <cell r="E208">
            <v>2.2599999999999998</v>
          </cell>
          <cell r="F208" t="str">
            <v>intel quad core Xeon MP</v>
          </cell>
          <cell r="G208" t="str">
            <v>Quad</v>
          </cell>
          <cell r="H208">
            <v>4</v>
          </cell>
          <cell r="I208">
            <v>8</v>
          </cell>
          <cell r="J208">
            <v>4.7300000000000004</v>
          </cell>
          <cell r="K208">
            <v>30370</v>
          </cell>
          <cell r="L208">
            <v>30240</v>
          </cell>
          <cell r="M208">
            <v>30100</v>
          </cell>
          <cell r="N208" t="str">
            <v>전자표준</v>
          </cell>
          <cell r="O208">
            <v>70905</v>
          </cell>
        </row>
        <row r="209">
          <cell r="B209" t="str">
            <v>SUN</v>
          </cell>
          <cell r="C209" t="str">
            <v>X4270</v>
          </cell>
          <cell r="D209" t="str">
            <v>NT</v>
          </cell>
          <cell r="E209">
            <v>2.2599999999999998</v>
          </cell>
          <cell r="F209" t="str">
            <v>intel quad core Xeon MP</v>
          </cell>
          <cell r="G209" t="str">
            <v>Quad</v>
          </cell>
          <cell r="H209">
            <v>4</v>
          </cell>
          <cell r="I209">
            <v>8</v>
          </cell>
          <cell r="J209">
            <v>4.34</v>
          </cell>
          <cell r="K209">
            <v>32560</v>
          </cell>
          <cell r="L209">
            <v>32410</v>
          </cell>
          <cell r="M209">
            <v>32260</v>
          </cell>
          <cell r="N209" t="str">
            <v>전자표준</v>
          </cell>
          <cell r="O209">
            <v>65105</v>
          </cell>
        </row>
        <row r="210">
          <cell r="B210" t="str">
            <v>SUN</v>
          </cell>
          <cell r="C210" t="str">
            <v>X4270</v>
          </cell>
          <cell r="D210" t="str">
            <v>NT</v>
          </cell>
          <cell r="E210">
            <v>2.5299999999999998</v>
          </cell>
          <cell r="F210" t="str">
            <v>intel quad core Xeon MP</v>
          </cell>
          <cell r="G210" t="str">
            <v>Quad</v>
          </cell>
          <cell r="H210">
            <v>4</v>
          </cell>
          <cell r="I210">
            <v>8</v>
          </cell>
          <cell r="J210">
            <v>4.71</v>
          </cell>
          <cell r="K210">
            <v>32560</v>
          </cell>
          <cell r="L210">
            <v>32410</v>
          </cell>
          <cell r="M210">
            <v>32260</v>
          </cell>
          <cell r="N210" t="str">
            <v>전자표준</v>
          </cell>
          <cell r="O210">
            <v>70615</v>
          </cell>
        </row>
        <row r="211">
          <cell r="B211" t="str">
            <v>SUN</v>
          </cell>
          <cell r="C211" t="str">
            <v>X4270</v>
          </cell>
          <cell r="D211" t="str">
            <v>NT</v>
          </cell>
          <cell r="E211">
            <v>2.8</v>
          </cell>
          <cell r="F211" t="str">
            <v>intel quad core Xeon MP</v>
          </cell>
          <cell r="G211" t="str">
            <v>Quad</v>
          </cell>
          <cell r="H211">
            <v>4</v>
          </cell>
          <cell r="I211">
            <v>8</v>
          </cell>
          <cell r="J211">
            <v>5.08</v>
          </cell>
          <cell r="K211">
            <v>32560</v>
          </cell>
          <cell r="L211">
            <v>32410</v>
          </cell>
          <cell r="M211">
            <v>32260</v>
          </cell>
          <cell r="N211" t="str">
            <v>전자표준</v>
          </cell>
          <cell r="O211">
            <v>76125</v>
          </cell>
        </row>
        <row r="212">
          <cell r="B212" t="str">
            <v>SUN</v>
          </cell>
          <cell r="C212" t="str">
            <v>X4270</v>
          </cell>
          <cell r="D212" t="str">
            <v>NT</v>
          </cell>
          <cell r="E212">
            <v>2.93</v>
          </cell>
          <cell r="F212" t="str">
            <v>intel quad core Xeon MP</v>
          </cell>
          <cell r="G212" t="str">
            <v>Quad</v>
          </cell>
          <cell r="H212">
            <v>4</v>
          </cell>
          <cell r="I212">
            <v>8</v>
          </cell>
          <cell r="J212">
            <v>5.23</v>
          </cell>
          <cell r="K212">
            <v>32560</v>
          </cell>
          <cell r="L212">
            <v>32410</v>
          </cell>
          <cell r="M212">
            <v>32260</v>
          </cell>
          <cell r="N212" t="str">
            <v>전자표준</v>
          </cell>
          <cell r="O212">
            <v>78445</v>
          </cell>
        </row>
        <row r="213">
          <cell r="B213" t="str">
            <v>SUN</v>
          </cell>
          <cell r="C213" t="str">
            <v>X4450</v>
          </cell>
          <cell r="D213" t="str">
            <v>NT</v>
          </cell>
          <cell r="E213">
            <v>2.66</v>
          </cell>
          <cell r="F213" t="str">
            <v>intel 6 core Xeon MP</v>
          </cell>
          <cell r="G213" t="str">
            <v>Hexa</v>
          </cell>
          <cell r="H213">
            <v>6</v>
          </cell>
          <cell r="I213">
            <v>24</v>
          </cell>
          <cell r="J213">
            <v>1.81</v>
          </cell>
          <cell r="K213">
            <v>43570</v>
          </cell>
          <cell r="L213">
            <v>43360</v>
          </cell>
          <cell r="M213">
            <v>43150</v>
          </cell>
          <cell r="N213" t="str">
            <v>전자표준</v>
          </cell>
          <cell r="O213">
            <v>27148</v>
          </cell>
        </row>
        <row r="214">
          <cell r="B214" t="str">
            <v>SUN</v>
          </cell>
          <cell r="C214" t="str">
            <v>X6270</v>
          </cell>
          <cell r="D214" t="str">
            <v>NT</v>
          </cell>
          <cell r="E214">
            <v>2.66</v>
          </cell>
          <cell r="F214" t="str">
            <v>intel quad core Xeon MP</v>
          </cell>
          <cell r="G214" t="str">
            <v>Quad</v>
          </cell>
          <cell r="H214">
            <v>4</v>
          </cell>
          <cell r="I214">
            <v>8</v>
          </cell>
          <cell r="J214">
            <v>5.28</v>
          </cell>
          <cell r="K214">
            <v>36300</v>
          </cell>
          <cell r="L214">
            <v>36130</v>
          </cell>
          <cell r="M214">
            <v>35960</v>
          </cell>
          <cell r="O214">
            <v>79194</v>
          </cell>
        </row>
        <row r="215">
          <cell r="B215" t="str">
            <v>SUN</v>
          </cell>
          <cell r="C215" t="str">
            <v>X6275</v>
          </cell>
          <cell r="D215" t="str">
            <v>NT</v>
          </cell>
          <cell r="E215">
            <v>2.93</v>
          </cell>
          <cell r="F215" t="str">
            <v>intel quad core Xeon MP</v>
          </cell>
          <cell r="G215" t="str">
            <v>Quad</v>
          </cell>
          <cell r="H215">
            <v>4</v>
          </cell>
          <cell r="I215">
            <v>16</v>
          </cell>
          <cell r="J215">
            <v>4.7300000000000004</v>
          </cell>
          <cell r="K215">
            <v>29680</v>
          </cell>
          <cell r="L215">
            <v>29500</v>
          </cell>
          <cell r="M215">
            <v>29330</v>
          </cell>
          <cell r="N215" t="str">
            <v>전자표준</v>
          </cell>
          <cell r="O215">
            <v>70905</v>
          </cell>
        </row>
        <row r="216">
          <cell r="B216" t="str">
            <v>SUN</v>
          </cell>
          <cell r="C216" t="str">
            <v>M4000</v>
          </cell>
          <cell r="D216" t="str">
            <v>Unix</v>
          </cell>
          <cell r="E216">
            <v>2.5299999999999998</v>
          </cell>
          <cell r="F216" t="str">
            <v>SPARC64-IV</v>
          </cell>
          <cell r="G216" t="str">
            <v>Quad</v>
          </cell>
          <cell r="H216">
            <v>4</v>
          </cell>
          <cell r="I216">
            <v>16</v>
          </cell>
          <cell r="J216">
            <v>4.7</v>
          </cell>
          <cell r="K216">
            <v>73190</v>
          </cell>
          <cell r="L216">
            <v>71820</v>
          </cell>
          <cell r="M216">
            <v>70450</v>
          </cell>
          <cell r="N216" t="str">
            <v>전자표준</v>
          </cell>
          <cell r="O216">
            <v>70530</v>
          </cell>
        </row>
        <row r="217">
          <cell r="B217" t="str">
            <v>SUN</v>
          </cell>
          <cell r="C217" t="str">
            <v>M5000</v>
          </cell>
          <cell r="D217" t="str">
            <v>Unix</v>
          </cell>
          <cell r="E217">
            <v>2.5299999999999998</v>
          </cell>
          <cell r="F217" t="str">
            <v>SPARC64-IV</v>
          </cell>
          <cell r="G217" t="str">
            <v>Quad</v>
          </cell>
          <cell r="H217">
            <v>4</v>
          </cell>
          <cell r="I217">
            <v>32</v>
          </cell>
          <cell r="J217">
            <v>4.5999999999999996</v>
          </cell>
          <cell r="K217">
            <v>89770</v>
          </cell>
          <cell r="L217">
            <v>87790</v>
          </cell>
          <cell r="M217">
            <v>85810</v>
          </cell>
          <cell r="N217" t="str">
            <v>전자표준</v>
          </cell>
          <cell r="O217">
            <v>69072</v>
          </cell>
        </row>
        <row r="218">
          <cell r="B218" t="str">
            <v>SUN</v>
          </cell>
          <cell r="C218" t="str">
            <v>M8000</v>
          </cell>
          <cell r="D218" t="str">
            <v>Unix</v>
          </cell>
          <cell r="E218">
            <v>2.88</v>
          </cell>
          <cell r="F218" t="str">
            <v>SPARC64-IV</v>
          </cell>
          <cell r="G218" t="str">
            <v>Quad</v>
          </cell>
          <cell r="H218">
            <v>4</v>
          </cell>
          <cell r="I218">
            <v>64</v>
          </cell>
          <cell r="J218">
            <v>4.84</v>
          </cell>
          <cell r="K218">
            <v>113460</v>
          </cell>
          <cell r="L218">
            <v>110870</v>
          </cell>
          <cell r="M218">
            <v>108270</v>
          </cell>
          <cell r="O218">
            <v>72601</v>
          </cell>
        </row>
        <row r="219">
          <cell r="B219" t="str">
            <v>SUN</v>
          </cell>
          <cell r="C219" t="str">
            <v>M9000</v>
          </cell>
          <cell r="D219" t="str">
            <v>Unix</v>
          </cell>
          <cell r="E219">
            <v>2.88</v>
          </cell>
          <cell r="F219" t="str">
            <v>SPARC64-IV</v>
          </cell>
          <cell r="G219" t="str">
            <v>Quad</v>
          </cell>
          <cell r="H219">
            <v>4</v>
          </cell>
          <cell r="I219">
            <v>256</v>
          </cell>
          <cell r="J219">
            <v>4.54</v>
          </cell>
          <cell r="K219">
            <v>157990</v>
          </cell>
          <cell r="L219">
            <v>154200</v>
          </cell>
          <cell r="M219">
            <v>150410</v>
          </cell>
          <cell r="N219" t="str">
            <v>전자표준</v>
          </cell>
          <cell r="O219">
            <v>68064</v>
          </cell>
        </row>
        <row r="220">
          <cell r="B220" t="str">
            <v>SUN</v>
          </cell>
          <cell r="C220" t="str">
            <v>SUN/SB6000</v>
          </cell>
          <cell r="D220" t="str">
            <v>Unix</v>
          </cell>
          <cell r="E220">
            <v>1.2</v>
          </cell>
          <cell r="F220" t="str">
            <v>UltraSparc T2</v>
          </cell>
          <cell r="G220" t="str">
            <v>Octa</v>
          </cell>
          <cell r="H220">
            <v>8</v>
          </cell>
          <cell r="I220">
            <v>8</v>
          </cell>
          <cell r="J220">
            <v>3.69</v>
          </cell>
          <cell r="K220">
            <v>43100</v>
          </cell>
          <cell r="L220">
            <v>42740</v>
          </cell>
          <cell r="M220">
            <v>42380</v>
          </cell>
          <cell r="O220">
            <v>55361</v>
          </cell>
        </row>
        <row r="221">
          <cell r="B221" t="str">
            <v>SUN</v>
          </cell>
          <cell r="C221" t="str">
            <v>SUN/T5120</v>
          </cell>
          <cell r="D221" t="str">
            <v>Unix</v>
          </cell>
          <cell r="E221">
            <v>1.4</v>
          </cell>
          <cell r="F221" t="str">
            <v>UltraSparc T2</v>
          </cell>
          <cell r="G221" t="str">
            <v>Octa</v>
          </cell>
          <cell r="H221">
            <v>8</v>
          </cell>
          <cell r="I221">
            <v>8</v>
          </cell>
          <cell r="J221">
            <v>3.73</v>
          </cell>
          <cell r="K221">
            <v>64400</v>
          </cell>
          <cell r="L221">
            <v>61040</v>
          </cell>
          <cell r="M221">
            <v>57680</v>
          </cell>
          <cell r="O221">
            <v>55950</v>
          </cell>
        </row>
        <row r="222">
          <cell r="B222" t="str">
            <v>SUN</v>
          </cell>
          <cell r="C222" t="str">
            <v>SUN/T5140</v>
          </cell>
          <cell r="D222" t="str">
            <v>Unix</v>
          </cell>
          <cell r="E222">
            <v>1.4</v>
          </cell>
          <cell r="F222" t="str">
            <v>UltraSparc T2</v>
          </cell>
          <cell r="G222" t="str">
            <v>Octa</v>
          </cell>
          <cell r="H222">
            <v>8</v>
          </cell>
          <cell r="I222">
            <v>16</v>
          </cell>
          <cell r="J222">
            <v>3.63</v>
          </cell>
          <cell r="K222">
            <v>51010</v>
          </cell>
          <cell r="L222">
            <v>48560</v>
          </cell>
          <cell r="M222">
            <v>46120</v>
          </cell>
          <cell r="O222">
            <v>54388</v>
          </cell>
        </row>
        <row r="223">
          <cell r="B223" t="str">
            <v>SUN</v>
          </cell>
          <cell r="C223" t="str">
            <v>SUN/T5220</v>
          </cell>
          <cell r="D223" t="str">
            <v>Unix</v>
          </cell>
          <cell r="E223">
            <v>1.4</v>
          </cell>
          <cell r="F223" t="str">
            <v>UltraSparc T2</v>
          </cell>
          <cell r="G223" t="str">
            <v>Octa</v>
          </cell>
          <cell r="H223">
            <v>8</v>
          </cell>
          <cell r="I223">
            <v>8</v>
          </cell>
          <cell r="J223">
            <v>3.73</v>
          </cell>
          <cell r="K223">
            <v>78910</v>
          </cell>
          <cell r="L223">
            <v>75210</v>
          </cell>
          <cell r="M223">
            <v>71510</v>
          </cell>
          <cell r="O223">
            <v>55950</v>
          </cell>
        </row>
        <row r="224">
          <cell r="B224" t="str">
            <v>SUN</v>
          </cell>
          <cell r="C224" t="str">
            <v>T5240</v>
          </cell>
          <cell r="D224" t="str">
            <v>Unix</v>
          </cell>
          <cell r="E224">
            <v>1.2</v>
          </cell>
          <cell r="F224" t="str">
            <v>UltraSparc T2</v>
          </cell>
          <cell r="G224" t="str">
            <v>Octa</v>
          </cell>
          <cell r="H224">
            <v>8</v>
          </cell>
          <cell r="I224">
            <v>16</v>
          </cell>
          <cell r="J224">
            <v>3.29</v>
          </cell>
          <cell r="K224">
            <v>44150</v>
          </cell>
          <cell r="L224">
            <v>42280</v>
          </cell>
          <cell r="M224">
            <v>40420</v>
          </cell>
          <cell r="O224">
            <v>49343</v>
          </cell>
        </row>
        <row r="225">
          <cell r="B225" t="str">
            <v>SUN</v>
          </cell>
          <cell r="C225" t="str">
            <v>T5440</v>
          </cell>
          <cell r="D225" t="str">
            <v>Unix</v>
          </cell>
          <cell r="E225">
            <v>1.6</v>
          </cell>
          <cell r="F225" t="str">
            <v>UltraSparc T2</v>
          </cell>
          <cell r="G225" t="str">
            <v>Octa</v>
          </cell>
          <cell r="H225">
            <v>8</v>
          </cell>
          <cell r="I225">
            <v>32</v>
          </cell>
          <cell r="J225">
            <v>3.75</v>
          </cell>
          <cell r="K225">
            <v>51710</v>
          </cell>
          <cell r="L225">
            <v>50500</v>
          </cell>
          <cell r="M225">
            <v>49280</v>
          </cell>
          <cell r="O225">
            <v>56305</v>
          </cell>
        </row>
      </sheetData>
      <sheetData sheetId="3">
        <row r="2">
          <cell r="A2" t="str">
            <v>벤더</v>
          </cell>
          <cell r="B2" t="str">
            <v>기종</v>
          </cell>
          <cell r="D2" t="str">
            <v>기종</v>
          </cell>
          <cell r="E2" t="str">
            <v>장착 
CPU
(Ghz)</v>
          </cell>
          <cell r="O2" t="str">
            <v>OS</v>
          </cell>
          <cell r="Q2" t="str">
            <v>스토리지
단가구분</v>
          </cell>
          <cell r="U2" t="str">
            <v>Disk</v>
          </cell>
        </row>
        <row r="4">
          <cell r="A4" t="str">
            <v>DELL</v>
          </cell>
          <cell r="B4" t="str">
            <v>M610</v>
          </cell>
          <cell r="D4" t="str">
            <v>M610</v>
          </cell>
          <cell r="E4">
            <v>2.2599999999999998</v>
          </cell>
          <cell r="O4" t="str">
            <v>Unix</v>
          </cell>
          <cell r="Q4" t="str">
            <v>EMC</v>
          </cell>
          <cell r="U4" t="str">
            <v>High-End</v>
          </cell>
        </row>
        <row r="5">
          <cell r="A5" t="str">
            <v>DELL</v>
          </cell>
          <cell r="B5" t="str">
            <v>M910</v>
          </cell>
          <cell r="D5" t="str">
            <v>M610</v>
          </cell>
          <cell r="E5">
            <v>2.66</v>
          </cell>
          <cell r="O5" t="str">
            <v>NT</v>
          </cell>
          <cell r="Q5" t="str">
            <v>HIS</v>
          </cell>
          <cell r="U5" t="str">
            <v>Midrange</v>
          </cell>
        </row>
        <row r="6">
          <cell r="A6" t="str">
            <v>DELL</v>
          </cell>
          <cell r="B6" t="str">
            <v>PE R210</v>
          </cell>
          <cell r="D6" t="str">
            <v>M610</v>
          </cell>
          <cell r="E6">
            <v>2.93</v>
          </cell>
          <cell r="O6" t="str">
            <v>Linux</v>
          </cell>
          <cell r="Q6" t="str">
            <v>IBM</v>
          </cell>
        </row>
        <row r="7">
          <cell r="A7" t="str">
            <v>DELL</v>
          </cell>
          <cell r="B7" t="str">
            <v>PE R310</v>
          </cell>
          <cell r="D7" t="str">
            <v>M610</v>
          </cell>
          <cell r="E7">
            <v>3.33</v>
          </cell>
          <cell r="Q7" t="str">
            <v>HP</v>
          </cell>
        </row>
        <row r="8">
          <cell r="A8" t="str">
            <v>DELL</v>
          </cell>
          <cell r="B8" t="str">
            <v>PE R410</v>
          </cell>
          <cell r="D8" t="str">
            <v>M910</v>
          </cell>
          <cell r="E8">
            <v>2</v>
          </cell>
          <cell r="Q8" t="str">
            <v>NetApp</v>
          </cell>
        </row>
        <row r="9">
          <cell r="A9" t="str">
            <v>DELL</v>
          </cell>
          <cell r="B9" t="str">
            <v>PE R510</v>
          </cell>
          <cell r="D9" t="str">
            <v>PE R210</v>
          </cell>
          <cell r="E9">
            <v>2.93</v>
          </cell>
          <cell r="Q9" t="str">
            <v>SSD</v>
          </cell>
        </row>
        <row r="10">
          <cell r="A10" t="str">
            <v>DELL</v>
          </cell>
          <cell r="B10" t="str">
            <v>PE R610</v>
          </cell>
          <cell r="D10" t="str">
            <v>PE R310</v>
          </cell>
          <cell r="E10">
            <v>2.93</v>
          </cell>
          <cell r="Q10" t="str">
            <v>SATA</v>
          </cell>
        </row>
        <row r="11">
          <cell r="A11" t="str">
            <v>DELL</v>
          </cell>
          <cell r="B11" t="str">
            <v>PE R710</v>
          </cell>
          <cell r="D11" t="str">
            <v>PE R410</v>
          </cell>
          <cell r="E11">
            <v>2.93</v>
          </cell>
          <cell r="Q11" t="str">
            <v>NAS</v>
          </cell>
        </row>
        <row r="12">
          <cell r="A12" t="str">
            <v>DELL</v>
          </cell>
          <cell r="B12" t="str">
            <v>PE R810</v>
          </cell>
          <cell r="D12" t="str">
            <v>PE R510</v>
          </cell>
          <cell r="E12">
            <v>2.93</v>
          </cell>
        </row>
        <row r="13">
          <cell r="A13" t="str">
            <v>DELL</v>
          </cell>
          <cell r="B13" t="str">
            <v>R900</v>
          </cell>
          <cell r="D13" t="str">
            <v>PE R610</v>
          </cell>
          <cell r="E13">
            <v>3.33</v>
          </cell>
        </row>
        <row r="14">
          <cell r="A14" t="str">
            <v>DELL</v>
          </cell>
          <cell r="B14" t="str">
            <v>R910</v>
          </cell>
          <cell r="D14" t="str">
            <v>PE R710</v>
          </cell>
          <cell r="E14">
            <v>2.2599999999999998</v>
          </cell>
        </row>
        <row r="15">
          <cell r="A15" t="str">
            <v>HP</v>
          </cell>
          <cell r="B15" t="str">
            <v>HP DL380 G6</v>
          </cell>
          <cell r="D15" t="str">
            <v>PE R710</v>
          </cell>
          <cell r="E15">
            <v>2.66</v>
          </cell>
        </row>
        <row r="16">
          <cell r="A16" t="str">
            <v>HP</v>
          </cell>
          <cell r="B16" t="str">
            <v>HP DL380 G7</v>
          </cell>
          <cell r="D16" t="str">
            <v>PE R710</v>
          </cell>
          <cell r="E16">
            <v>2.93</v>
          </cell>
        </row>
        <row r="17">
          <cell r="A17" t="str">
            <v>HP</v>
          </cell>
          <cell r="B17" t="str">
            <v>HP DL580 G5</v>
          </cell>
          <cell r="D17" t="str">
            <v>PE R710</v>
          </cell>
          <cell r="E17">
            <v>3.33</v>
          </cell>
        </row>
        <row r="18">
          <cell r="A18" t="str">
            <v>HP</v>
          </cell>
          <cell r="B18" t="str">
            <v>HP DL580 G7</v>
          </cell>
          <cell r="D18" t="str">
            <v>PE R810</v>
          </cell>
          <cell r="E18">
            <v>2.2599999999999998</v>
          </cell>
        </row>
        <row r="19">
          <cell r="A19" t="str">
            <v>HP</v>
          </cell>
          <cell r="B19" t="str">
            <v>HP DL580G5</v>
          </cell>
          <cell r="D19" t="str">
            <v>R900</v>
          </cell>
          <cell r="E19">
            <v>2.4</v>
          </cell>
        </row>
        <row r="20">
          <cell r="A20" t="str">
            <v>HP</v>
          </cell>
          <cell r="B20" t="str">
            <v>HP ML350 G7</v>
          </cell>
          <cell r="D20" t="str">
            <v>R900</v>
          </cell>
          <cell r="E20">
            <v>2.66</v>
          </cell>
        </row>
        <row r="21">
          <cell r="A21" t="str">
            <v>HP</v>
          </cell>
          <cell r="B21" t="str">
            <v>HP/BL460C G6</v>
          </cell>
          <cell r="D21" t="str">
            <v>R900</v>
          </cell>
          <cell r="E21">
            <v>2.93</v>
          </cell>
        </row>
        <row r="22">
          <cell r="A22" t="str">
            <v>HP</v>
          </cell>
          <cell r="B22" t="str">
            <v>HP/BL480C</v>
          </cell>
          <cell r="D22" t="str">
            <v>R910</v>
          </cell>
          <cell r="E22">
            <v>2.2599999999999998</v>
          </cell>
        </row>
        <row r="23">
          <cell r="A23" t="str">
            <v>HP</v>
          </cell>
          <cell r="B23" t="str">
            <v>HP/BL680C</v>
          </cell>
          <cell r="D23" t="str">
            <v>HP DL380 G6</v>
          </cell>
          <cell r="E23">
            <v>2.66</v>
          </cell>
        </row>
        <row r="24">
          <cell r="A24" t="str">
            <v>HP</v>
          </cell>
          <cell r="B24" t="str">
            <v>HP/DL160 G6</v>
          </cell>
          <cell r="D24" t="str">
            <v>HP DL380 G6</v>
          </cell>
          <cell r="E24">
            <v>2.8</v>
          </cell>
        </row>
        <row r="25">
          <cell r="A25" t="str">
            <v>HP</v>
          </cell>
          <cell r="B25" t="str">
            <v>HP/DL180 G6</v>
          </cell>
          <cell r="D25" t="str">
            <v>HP DL380 G6</v>
          </cell>
          <cell r="E25">
            <v>2.93</v>
          </cell>
        </row>
        <row r="26">
          <cell r="A26" t="str">
            <v>HP</v>
          </cell>
          <cell r="B26" t="str">
            <v>HP/DL360 G7</v>
          </cell>
          <cell r="D26" t="str">
            <v>HP DL380 G7</v>
          </cell>
          <cell r="E26">
            <v>2.66</v>
          </cell>
        </row>
        <row r="27">
          <cell r="A27" t="str">
            <v>HP</v>
          </cell>
          <cell r="B27" t="str">
            <v>HP/DL370 G7</v>
          </cell>
          <cell r="D27" t="str">
            <v>HP DL380 G7</v>
          </cell>
          <cell r="E27">
            <v>2.93</v>
          </cell>
        </row>
        <row r="28">
          <cell r="A28" t="str">
            <v>HP</v>
          </cell>
          <cell r="B28" t="str">
            <v>HP/WS460C G6</v>
          </cell>
          <cell r="D28" t="str">
            <v>HP DL380 G7</v>
          </cell>
          <cell r="E28">
            <v>3.33</v>
          </cell>
        </row>
        <row r="29">
          <cell r="A29" t="str">
            <v>HP</v>
          </cell>
          <cell r="B29" t="str">
            <v>HP Integrity BL860 i2</v>
          </cell>
          <cell r="D29" t="str">
            <v>HP DL380 G7</v>
          </cell>
          <cell r="E29">
            <v>3.46</v>
          </cell>
        </row>
        <row r="30">
          <cell r="A30" t="str">
            <v>HP</v>
          </cell>
          <cell r="B30" t="str">
            <v>HP Integrity BL870 i2</v>
          </cell>
          <cell r="D30" t="str">
            <v>HP DL380 G7</v>
          </cell>
          <cell r="E30">
            <v>2.67</v>
          </cell>
        </row>
        <row r="31">
          <cell r="A31" t="str">
            <v>HP</v>
          </cell>
          <cell r="B31" t="str">
            <v>HP Integrity BL890 i2</v>
          </cell>
          <cell r="D31" t="str">
            <v>HP DL380 G7</v>
          </cell>
          <cell r="E31">
            <v>2.27</v>
          </cell>
        </row>
        <row r="32">
          <cell r="A32" t="str">
            <v>HP</v>
          </cell>
          <cell r="B32" t="str">
            <v>HP/RX2660</v>
          </cell>
          <cell r="D32" t="str">
            <v>HP DL580 G5</v>
          </cell>
          <cell r="E32">
            <v>2.67</v>
          </cell>
        </row>
        <row r="33">
          <cell r="A33" t="str">
            <v>HP</v>
          </cell>
          <cell r="B33" t="str">
            <v>HP/RX3600</v>
          </cell>
          <cell r="D33" t="str">
            <v>HP DL580 G7</v>
          </cell>
          <cell r="E33">
            <v>2.13</v>
          </cell>
        </row>
        <row r="34">
          <cell r="A34" t="str">
            <v>HP</v>
          </cell>
          <cell r="B34" t="str">
            <v>HP/RX6600</v>
          </cell>
          <cell r="D34" t="str">
            <v>HP DL580 G7</v>
          </cell>
          <cell r="E34">
            <v>2.4</v>
          </cell>
        </row>
        <row r="35">
          <cell r="A35" t="str">
            <v>HP</v>
          </cell>
          <cell r="B35" t="str">
            <v>HP/RX7640</v>
          </cell>
          <cell r="D35" t="str">
            <v>HP DL580G5</v>
          </cell>
          <cell r="E35">
            <v>2.66</v>
          </cell>
        </row>
        <row r="36">
          <cell r="A36" t="str">
            <v>HP</v>
          </cell>
          <cell r="B36" t="str">
            <v>HP/RX8640</v>
          </cell>
          <cell r="D36" t="str">
            <v>HP DL580G5</v>
          </cell>
          <cell r="E36">
            <v>2.93</v>
          </cell>
        </row>
        <row r="37">
          <cell r="A37" t="str">
            <v>HP</v>
          </cell>
          <cell r="B37" t="str">
            <v>HP/Superdome128_ITANIUM</v>
          </cell>
          <cell r="D37" t="str">
            <v>HP ML350 G7</v>
          </cell>
          <cell r="E37">
            <v>2.93</v>
          </cell>
        </row>
        <row r="38">
          <cell r="A38" t="str">
            <v>HP</v>
          </cell>
          <cell r="B38" t="str">
            <v>HP/Superdome64_ITANIUM</v>
          </cell>
          <cell r="D38" t="str">
            <v>HP ML350 G7</v>
          </cell>
          <cell r="E38">
            <v>3</v>
          </cell>
        </row>
        <row r="39">
          <cell r="A39" t="str">
            <v>HP</v>
          </cell>
          <cell r="B39" t="str">
            <v>HP/RP3440</v>
          </cell>
          <cell r="D39" t="str">
            <v>HP/BL460C G6</v>
          </cell>
          <cell r="E39">
            <v>2.4</v>
          </cell>
        </row>
        <row r="40">
          <cell r="A40" t="str">
            <v>HP</v>
          </cell>
          <cell r="B40" t="str">
            <v>HP/RP4440</v>
          </cell>
          <cell r="D40" t="str">
            <v>HP/BL460C G7</v>
          </cell>
          <cell r="E40">
            <v>2.93</v>
          </cell>
        </row>
        <row r="41">
          <cell r="A41" t="str">
            <v>HP</v>
          </cell>
          <cell r="B41" t="str">
            <v>HP/RP7440</v>
          </cell>
          <cell r="D41" t="str">
            <v>HP/BL480C</v>
          </cell>
          <cell r="E41">
            <v>3.33</v>
          </cell>
        </row>
        <row r="42">
          <cell r="A42" t="str">
            <v>HP</v>
          </cell>
          <cell r="B42" t="str">
            <v>HP/RP8440</v>
          </cell>
          <cell r="D42" t="str">
            <v>HP/BL680C</v>
          </cell>
          <cell r="E42">
            <v>2.93</v>
          </cell>
        </row>
        <row r="43">
          <cell r="A43" t="str">
            <v>HP</v>
          </cell>
          <cell r="B43" t="str">
            <v>HP/Superdome-128</v>
          </cell>
          <cell r="D43" t="str">
            <v>HP/DL160 G6</v>
          </cell>
          <cell r="E43">
            <v>2.66</v>
          </cell>
        </row>
        <row r="44">
          <cell r="A44" t="str">
            <v>HP</v>
          </cell>
          <cell r="B44" t="str">
            <v>HP/Superdome-64</v>
          </cell>
          <cell r="D44" t="str">
            <v>HP/DL160 G6</v>
          </cell>
          <cell r="E44">
            <v>2.93</v>
          </cell>
        </row>
        <row r="45">
          <cell r="A45" t="str">
            <v>IBM</v>
          </cell>
          <cell r="B45" t="str">
            <v>IBM/HS22</v>
          </cell>
          <cell r="D45" t="str">
            <v>HP/DL180 G6</v>
          </cell>
          <cell r="E45">
            <v>2.93</v>
          </cell>
        </row>
        <row r="46">
          <cell r="A46" t="str">
            <v>IBM</v>
          </cell>
          <cell r="B46" t="str">
            <v>IBM/X3550 M2</v>
          </cell>
          <cell r="D46" t="str">
            <v>HP/DL360 G7</v>
          </cell>
          <cell r="E46">
            <v>2</v>
          </cell>
        </row>
        <row r="47">
          <cell r="A47" t="str">
            <v>IBM</v>
          </cell>
          <cell r="B47" t="str">
            <v>IBM/X3550 M3</v>
          </cell>
          <cell r="D47" t="str">
            <v>HP/DL360 G7</v>
          </cell>
          <cell r="E47">
            <v>1.6</v>
          </cell>
        </row>
        <row r="48">
          <cell r="A48" t="str">
            <v>IBM</v>
          </cell>
          <cell r="B48" t="str">
            <v>IBM/X3650 M2</v>
          </cell>
          <cell r="D48" t="str">
            <v>HP/DL370 G7</v>
          </cell>
          <cell r="E48">
            <v>1.6</v>
          </cell>
        </row>
        <row r="49">
          <cell r="A49" t="str">
            <v>IBM</v>
          </cell>
          <cell r="B49" t="str">
            <v>IBM/X3650 M3</v>
          </cell>
          <cell r="D49" t="str">
            <v>HP/WS460C G6</v>
          </cell>
          <cell r="E49">
            <v>1.6</v>
          </cell>
        </row>
        <row r="50">
          <cell r="A50" t="str">
            <v>IBM</v>
          </cell>
          <cell r="B50" t="str">
            <v>IBM/X3850 M2</v>
          </cell>
          <cell r="D50" t="str">
            <v>HP Integrity BL860 i2</v>
          </cell>
          <cell r="E50">
            <v>1.66</v>
          </cell>
        </row>
        <row r="51">
          <cell r="A51" t="str">
            <v>IBM</v>
          </cell>
          <cell r="B51" t="str">
            <v>IBM/X3850 X5</v>
          </cell>
          <cell r="D51" t="str">
            <v>HP Integrity BL870 i2</v>
          </cell>
          <cell r="E51">
            <v>1.66</v>
          </cell>
        </row>
        <row r="52">
          <cell r="A52" t="str">
            <v>IBM</v>
          </cell>
          <cell r="B52" t="str">
            <v>IBM/X3950 M2</v>
          </cell>
          <cell r="D52" t="str">
            <v>HP Integrity BL890 i2</v>
          </cell>
          <cell r="E52">
            <v>1.6</v>
          </cell>
        </row>
        <row r="53">
          <cell r="A53" t="str">
            <v>IBM</v>
          </cell>
          <cell r="B53" t="str">
            <v>IBM/P520</v>
          </cell>
          <cell r="D53" t="str">
            <v>HP/RX2660</v>
          </cell>
          <cell r="E53">
            <v>1.6</v>
          </cell>
        </row>
        <row r="54">
          <cell r="A54" t="str">
            <v>IBM</v>
          </cell>
          <cell r="B54" t="str">
            <v>IBM/P550</v>
          </cell>
          <cell r="D54" t="str">
            <v>HP/RX3600</v>
          </cell>
          <cell r="E54">
            <v>1.6</v>
          </cell>
        </row>
        <row r="55">
          <cell r="A55" t="str">
            <v>IBM</v>
          </cell>
          <cell r="B55" t="str">
            <v>IBM/P570</v>
          </cell>
          <cell r="D55" t="str">
            <v>HP/RX6600</v>
          </cell>
          <cell r="E55">
            <v>1.6</v>
          </cell>
        </row>
        <row r="56">
          <cell r="A56" t="str">
            <v>IBM</v>
          </cell>
          <cell r="B56" t="str">
            <v>IBM/P595</v>
          </cell>
          <cell r="D56" t="str">
            <v>HP/RX7640</v>
          </cell>
          <cell r="E56">
            <v>1.6</v>
          </cell>
        </row>
        <row r="57">
          <cell r="A57" t="str">
            <v>IBM</v>
          </cell>
          <cell r="B57" t="str">
            <v>IBM/P750</v>
          </cell>
          <cell r="D57" t="str">
            <v>HP/RX8640</v>
          </cell>
          <cell r="E57">
            <v>1.1000000000000001</v>
          </cell>
        </row>
        <row r="58">
          <cell r="A58" t="str">
            <v>IBM</v>
          </cell>
          <cell r="B58" t="str">
            <v>IBM/P770</v>
          </cell>
          <cell r="D58" t="str">
            <v>HP/Superdome128_ITANIUM</v>
          </cell>
          <cell r="E58">
            <v>1.1000000000000001</v>
          </cell>
        </row>
        <row r="59">
          <cell r="A59" t="str">
            <v>IBM</v>
          </cell>
          <cell r="B59" t="str">
            <v>IBM/P780</v>
          </cell>
          <cell r="D59" t="str">
            <v>HP/Superdome64_ITANIUM</v>
          </cell>
          <cell r="E59">
            <v>1.1000000000000001</v>
          </cell>
        </row>
        <row r="60">
          <cell r="A60" t="str">
            <v>SUN</v>
          </cell>
          <cell r="B60" t="str">
            <v>X4170</v>
          </cell>
          <cell r="D60" t="str">
            <v>HP/RP3440</v>
          </cell>
          <cell r="E60">
            <v>1.1000000000000001</v>
          </cell>
        </row>
        <row r="61">
          <cell r="A61" t="str">
            <v>SUN</v>
          </cell>
          <cell r="B61" t="str">
            <v>X4270</v>
          </cell>
          <cell r="D61" t="str">
            <v>HP/RP4440</v>
          </cell>
          <cell r="E61">
            <v>1.1000000000000001</v>
          </cell>
        </row>
        <row r="62">
          <cell r="A62" t="str">
            <v>SUN</v>
          </cell>
          <cell r="B62" t="str">
            <v>X4450</v>
          </cell>
          <cell r="D62" t="str">
            <v>HP/RP7440</v>
          </cell>
          <cell r="E62">
            <v>1.1000000000000001</v>
          </cell>
        </row>
        <row r="63">
          <cell r="A63" t="str">
            <v>SUN</v>
          </cell>
          <cell r="B63" t="str">
            <v>X6270</v>
          </cell>
          <cell r="D63" t="str">
            <v>HP/RP8440</v>
          </cell>
          <cell r="E63">
            <v>2.5299999999999998</v>
          </cell>
        </row>
        <row r="64">
          <cell r="A64" t="str">
            <v>SUN</v>
          </cell>
          <cell r="B64" t="str">
            <v>X6275</v>
          </cell>
          <cell r="D64" t="str">
            <v>HP/Superdome-128</v>
          </cell>
          <cell r="E64">
            <v>2.93</v>
          </cell>
        </row>
        <row r="65">
          <cell r="A65" t="str">
            <v>SUN</v>
          </cell>
          <cell r="B65" t="str">
            <v>M4000</v>
          </cell>
          <cell r="D65" t="str">
            <v>HP/Superdome-64</v>
          </cell>
          <cell r="E65">
            <v>2.5299999999999998</v>
          </cell>
        </row>
        <row r="66">
          <cell r="A66" t="str">
            <v>SUN</v>
          </cell>
          <cell r="B66" t="str">
            <v>M5000</v>
          </cell>
          <cell r="D66" t="str">
            <v>IBM/HS22</v>
          </cell>
          <cell r="E66">
            <v>2.93</v>
          </cell>
        </row>
        <row r="67">
          <cell r="A67" t="str">
            <v>SUN</v>
          </cell>
          <cell r="B67" t="str">
            <v>M8000</v>
          </cell>
          <cell r="D67" t="str">
            <v>IBM/HS22</v>
          </cell>
          <cell r="E67">
            <v>2.2599999999999998</v>
          </cell>
        </row>
        <row r="68">
          <cell r="A68" t="str">
            <v>SUN</v>
          </cell>
          <cell r="B68" t="str">
            <v>M9000</v>
          </cell>
          <cell r="D68" t="str">
            <v>IBM/X3550 M2</v>
          </cell>
          <cell r="E68">
            <v>2.66</v>
          </cell>
        </row>
        <row r="69">
          <cell r="A69" t="str">
            <v>SUN</v>
          </cell>
          <cell r="B69" t="str">
            <v>SUN/SB6000</v>
          </cell>
          <cell r="D69" t="str">
            <v>IBM/X3550 M2</v>
          </cell>
          <cell r="E69">
            <v>2.93</v>
          </cell>
        </row>
        <row r="70">
          <cell r="A70" t="str">
            <v>SUN</v>
          </cell>
          <cell r="B70" t="str">
            <v>SUN/T5120</v>
          </cell>
          <cell r="D70" t="str">
            <v>IBM/X3550 M3</v>
          </cell>
          <cell r="E70">
            <v>2.5299999999999998</v>
          </cell>
        </row>
        <row r="71">
          <cell r="A71" t="str">
            <v>SUN</v>
          </cell>
          <cell r="B71" t="str">
            <v>SUN/T5140</v>
          </cell>
          <cell r="D71" t="str">
            <v>IBM/X3550 M3</v>
          </cell>
          <cell r="E71">
            <v>2.93</v>
          </cell>
        </row>
        <row r="72">
          <cell r="A72" t="str">
            <v>SUN</v>
          </cell>
          <cell r="B72" t="str">
            <v>SUN/T5220</v>
          </cell>
          <cell r="D72" t="str">
            <v>IBM/X3550 M3</v>
          </cell>
          <cell r="E72">
            <v>2.5299999999999998</v>
          </cell>
        </row>
        <row r="73">
          <cell r="A73" t="str">
            <v>SUN</v>
          </cell>
          <cell r="B73" t="str">
            <v>T5240</v>
          </cell>
          <cell r="D73" t="str">
            <v>IBM/X3650 M2</v>
          </cell>
          <cell r="E73">
            <v>2.66</v>
          </cell>
        </row>
        <row r="74">
          <cell r="A74" t="str">
            <v>SUN</v>
          </cell>
          <cell r="B74" t="str">
            <v>T5440</v>
          </cell>
          <cell r="D74" t="str">
            <v>IBM/X3650 M2</v>
          </cell>
          <cell r="E74">
            <v>2.93</v>
          </cell>
        </row>
        <row r="75">
          <cell r="D75" t="str">
            <v>IBM/X3650 M3</v>
          </cell>
          <cell r="E75">
            <v>3.33</v>
          </cell>
        </row>
        <row r="76">
          <cell r="D76" t="str">
            <v>IBM/X3650 M3</v>
          </cell>
          <cell r="E76">
            <v>2.4</v>
          </cell>
        </row>
        <row r="77">
          <cell r="D77" t="str">
            <v>IBM/X3650 M3</v>
          </cell>
          <cell r="E77">
            <v>2.93</v>
          </cell>
        </row>
        <row r="78">
          <cell r="D78" t="str">
            <v>IBM/X3650 M3</v>
          </cell>
          <cell r="E78">
            <v>2</v>
          </cell>
        </row>
        <row r="79">
          <cell r="D79" t="str">
            <v>IBM/X3850 M2</v>
          </cell>
          <cell r="E79">
            <v>2.2599999999999998</v>
          </cell>
        </row>
        <row r="80">
          <cell r="D80" t="str">
            <v>IBM/X3850 M2</v>
          </cell>
          <cell r="E80">
            <v>2.66</v>
          </cell>
        </row>
        <row r="81">
          <cell r="D81" t="str">
            <v>IBM/X3850 X5</v>
          </cell>
          <cell r="E81">
            <v>2.93</v>
          </cell>
        </row>
        <row r="82">
          <cell r="D82" t="str">
            <v>IBM/X3850 X5</v>
          </cell>
          <cell r="E82">
            <v>4.2</v>
          </cell>
        </row>
        <row r="83">
          <cell r="D83" t="str">
            <v>IBM/X3950 M2</v>
          </cell>
          <cell r="E83">
            <v>4.2</v>
          </cell>
        </row>
        <row r="84">
          <cell r="D84" t="str">
            <v>IBM/X3950 M2</v>
          </cell>
          <cell r="E84">
            <v>5</v>
          </cell>
        </row>
        <row r="85">
          <cell r="D85" t="str">
            <v>IBM/P520</v>
          </cell>
          <cell r="E85">
            <v>4.2</v>
          </cell>
        </row>
        <row r="86">
          <cell r="D86" t="str">
            <v>IBM/P550</v>
          </cell>
          <cell r="E86">
            <v>5</v>
          </cell>
        </row>
        <row r="87">
          <cell r="D87" t="str">
            <v>IBM/P550</v>
          </cell>
          <cell r="E87">
            <v>5</v>
          </cell>
        </row>
        <row r="88">
          <cell r="D88" t="str">
            <v>IBM/P570</v>
          </cell>
          <cell r="E88">
            <v>3</v>
          </cell>
        </row>
        <row r="89">
          <cell r="D89" t="str">
            <v>IBM/P570</v>
          </cell>
          <cell r="E89">
            <v>3.3</v>
          </cell>
        </row>
        <row r="90">
          <cell r="D90" t="str">
            <v>IBM/P595</v>
          </cell>
          <cell r="E90">
            <v>3.55</v>
          </cell>
        </row>
        <row r="91">
          <cell r="D91" t="str">
            <v>IBM/P750</v>
          </cell>
          <cell r="E91">
            <v>3.1</v>
          </cell>
        </row>
        <row r="92">
          <cell r="D92" t="str">
            <v>IBM/P750</v>
          </cell>
          <cell r="E92">
            <v>3.5</v>
          </cell>
        </row>
        <row r="93">
          <cell r="D93" t="str">
            <v>IBM/P750</v>
          </cell>
          <cell r="E93">
            <v>3.86</v>
          </cell>
        </row>
        <row r="94">
          <cell r="D94" t="str">
            <v>IBM/P770</v>
          </cell>
          <cell r="E94">
            <v>4.1399999999999997</v>
          </cell>
        </row>
        <row r="95">
          <cell r="D95" t="str">
            <v>IBM/P770</v>
          </cell>
          <cell r="E95">
            <v>2.2599999999999998</v>
          </cell>
        </row>
        <row r="96">
          <cell r="D96" t="str">
            <v>IBM/P780</v>
          </cell>
          <cell r="E96">
            <v>2.2599999999999998</v>
          </cell>
        </row>
        <row r="97">
          <cell r="D97" t="str">
            <v>IBM/P780</v>
          </cell>
          <cell r="E97">
            <v>2.5299999999999998</v>
          </cell>
        </row>
        <row r="98">
          <cell r="D98" t="str">
            <v>X4170</v>
          </cell>
          <cell r="E98">
            <v>2.8</v>
          </cell>
        </row>
        <row r="99">
          <cell r="D99" t="str">
            <v>X4270</v>
          </cell>
          <cell r="E99">
            <v>2.93</v>
          </cell>
        </row>
        <row r="100">
          <cell r="D100" t="str">
            <v>X4270</v>
          </cell>
          <cell r="E100">
            <v>2.66</v>
          </cell>
        </row>
        <row r="101">
          <cell r="D101" t="str">
            <v>X4270</v>
          </cell>
          <cell r="E101">
            <v>2.66</v>
          </cell>
        </row>
        <row r="102">
          <cell r="D102" t="str">
            <v>X4270</v>
          </cell>
          <cell r="E102">
            <v>2.93</v>
          </cell>
        </row>
        <row r="103">
          <cell r="D103" t="str">
            <v>X4450</v>
          </cell>
          <cell r="E103">
            <v>2.5299999999999998</v>
          </cell>
        </row>
        <row r="104">
          <cell r="D104" t="str">
            <v>X6270</v>
          </cell>
          <cell r="E104">
            <v>2.5299999999999998</v>
          </cell>
        </row>
        <row r="105">
          <cell r="D105" t="str">
            <v>X6275</v>
          </cell>
          <cell r="E105">
            <v>2.88</v>
          </cell>
        </row>
        <row r="106">
          <cell r="D106" t="str">
            <v>M4000</v>
          </cell>
          <cell r="E106">
            <v>2.88</v>
          </cell>
        </row>
        <row r="107">
          <cell r="D107" t="str">
            <v>M5000</v>
          </cell>
          <cell r="E107">
            <v>1.2</v>
          </cell>
        </row>
        <row r="108">
          <cell r="D108" t="str">
            <v>M8000</v>
          </cell>
          <cell r="E108">
            <v>1.4</v>
          </cell>
        </row>
        <row r="109">
          <cell r="D109" t="str">
            <v>M9000</v>
          </cell>
          <cell r="E109">
            <v>1.4</v>
          </cell>
        </row>
        <row r="110">
          <cell r="D110" t="str">
            <v>SUN/SB6000</v>
          </cell>
          <cell r="E110">
            <v>1.4</v>
          </cell>
        </row>
        <row r="111">
          <cell r="D111" t="str">
            <v>SUN/T5120</v>
          </cell>
          <cell r="E111">
            <v>1.2</v>
          </cell>
        </row>
        <row r="112">
          <cell r="D112" t="str">
            <v>SUN/T5140</v>
          </cell>
          <cell r="E112">
            <v>1.6</v>
          </cell>
        </row>
      </sheetData>
      <sheetData sheetId="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일위대가목록"/>
      <sheetName val="일위대가"/>
      <sheetName val="C-직노1"/>
      <sheetName val="D-경비1"/>
      <sheetName val="일위대가 집계표"/>
      <sheetName val="실행내역"/>
      <sheetName val="직노"/>
      <sheetName val="6PILE  (돌출)"/>
      <sheetName val="N賃率_職"/>
      <sheetName val="70%"/>
      <sheetName val="2공구산출내역"/>
      <sheetName val="전선 및 전선관"/>
      <sheetName val="건축내역"/>
      <sheetName val="J直材4"/>
      <sheetName val="ilch"/>
      <sheetName val="중기사용료"/>
      <sheetName val="대,유,램"/>
      <sheetName val="국별인원"/>
      <sheetName val="인건비(VOICE)"/>
      <sheetName val="용산1(해보)"/>
      <sheetName val="명세서"/>
      <sheetName val="설계내역서"/>
      <sheetName val="DATE"/>
      <sheetName val="동원인원"/>
      <sheetName val="단가산출목록표"/>
      <sheetName val="일위목록"/>
      <sheetName val="1안"/>
      <sheetName val="터파기및재료"/>
      <sheetName val="정산"/>
      <sheetName val="Sheet1"/>
      <sheetName val="I一般比"/>
      <sheetName val="일위대가(4층원격)"/>
      <sheetName val="쌍송교"/>
      <sheetName val="표지1"/>
      <sheetName val="별첨-기계경비 산출목록"/>
      <sheetName val="입찰안"/>
      <sheetName val="패널"/>
      <sheetName val="1000 DB구축 부표"/>
      <sheetName val="설계명세서"/>
      <sheetName val="유림골조"/>
      <sheetName val="건물"/>
      <sheetName val="SAMPLE"/>
      <sheetName val="단가산출"/>
      <sheetName val="옥외 전력간선공사"/>
      <sheetName val="시설장비부하계산서"/>
      <sheetName val="수량산출"/>
      <sheetName val="노임단가표"/>
      <sheetName val="자재단가표"/>
      <sheetName val="노임"/>
      <sheetName val="10.공통-노임단가"/>
      <sheetName val="중기사용료산출근거"/>
      <sheetName val="단가 및 재료비"/>
      <sheetName val="설직재-1"/>
      <sheetName val="제-노임"/>
      <sheetName val="내역서1999.8최종"/>
      <sheetName val="시설물기초"/>
      <sheetName val="1차 내역서"/>
      <sheetName val="Sheet3"/>
      <sheetName val="대목"/>
      <sheetName val="CAUDIT"/>
      <sheetName val="수지예산"/>
      <sheetName val="조명시설"/>
      <sheetName val="단가산출목록"/>
      <sheetName val="실적공사비단가"/>
      <sheetName val="AV시스템"/>
      <sheetName val="대가"/>
      <sheetName val="위치조서"/>
      <sheetName val="추가대화"/>
      <sheetName val="제경집계"/>
      <sheetName val="내역서"/>
      <sheetName val="일위대가표(유단가)"/>
      <sheetName val="기자재비"/>
      <sheetName val="산출목록표"/>
      <sheetName val="20관리비율"/>
      <sheetName val="참조자료"/>
      <sheetName val="#REF"/>
      <sheetName val="DATA"/>
      <sheetName val="데이타"/>
      <sheetName val="원가_(2)"/>
      <sheetName val="6PILE__(돌출)"/>
      <sheetName val="일위대가_집계표"/>
      <sheetName val="전선_및_전선관"/>
      <sheetName val="1000_DB구축_부표"/>
      <sheetName val="내역서2안"/>
      <sheetName val="CT "/>
      <sheetName val="전기외주내역"/>
      <sheetName val="원가계산서"/>
      <sheetName val="갑지"/>
      <sheetName val="집계표"/>
      <sheetName val="노임이"/>
      <sheetName val="가로등내역서"/>
      <sheetName val="GISDB_단가산출목록"/>
      <sheetName val="GISDB_단가산출표"/>
      <sheetName val="기본일위"/>
      <sheetName val="인건비"/>
      <sheetName val="단가조사"/>
      <sheetName val="단가 "/>
      <sheetName val="일위대가 (PM)"/>
      <sheetName val="9509"/>
      <sheetName val="공정량산출내역서 "/>
      <sheetName val="5흙막이"/>
      <sheetName val="견적서"/>
      <sheetName val="8.PILE  (돌출)"/>
      <sheetName val="공종단가"/>
      <sheetName val="재료"/>
      <sheetName val="설치자재"/>
      <sheetName val="구리토평1전기"/>
      <sheetName val="대"/>
      <sheetName val="자료"/>
      <sheetName val="을"/>
      <sheetName val="물량산출(지점)"/>
      <sheetName val="단"/>
      <sheetName val="일용노임단가2001상"/>
      <sheetName val="WORK"/>
      <sheetName val="금액내역서"/>
      <sheetName val="전기"/>
      <sheetName val="CATV"/>
      <sheetName val="2-1. 경관조명 내역총괄표"/>
      <sheetName val="일위대가표(교체)"/>
      <sheetName val="2000시행총괄"/>
      <sheetName val="산출"/>
      <sheetName val="노임단가"/>
      <sheetName val="자재단가"/>
      <sheetName val="증감대비"/>
      <sheetName val="골조시행"/>
      <sheetName val="일위대가(출입)"/>
      <sheetName val="동원(3)"/>
      <sheetName val="노무비단가"/>
      <sheetName val="내역1"/>
      <sheetName val="화해(함평)"/>
      <sheetName val="화해(장성)"/>
      <sheetName val="시설물일위"/>
      <sheetName val="수량산출1"/>
      <sheetName val="Baby일위대가"/>
      <sheetName val="불법주정차"/>
      <sheetName val="기준FACTOR"/>
      <sheetName val="9811"/>
      <sheetName val="단가산출서"/>
      <sheetName val="경율산정.XLS"/>
      <sheetName val="도로정위치부표"/>
      <sheetName val="도로조사부표"/>
      <sheetName val="ABUT수량-A1"/>
      <sheetName val="INPUT"/>
      <sheetName val="날개벽"/>
      <sheetName val="식재일위대가"/>
      <sheetName val="Sheet4"/>
      <sheetName val="단가기준"/>
      <sheetName val="현장경비"/>
      <sheetName val="공문"/>
      <sheetName val="현장관리비"/>
      <sheetName val="단가조사서"/>
      <sheetName val="횡 연장"/>
      <sheetName val="암거단위"/>
      <sheetName val="일위대가(가설)"/>
      <sheetName val="ELECTRIC"/>
      <sheetName val="공사비"/>
      <sheetName val="차액보증"/>
      <sheetName val="소방"/>
      <sheetName val="정부노임단가"/>
      <sheetName val="전력"/>
      <sheetName val="특수선일위대가"/>
      <sheetName val="3련 BOX"/>
      <sheetName val="예정공정표 (2)"/>
      <sheetName val="노무비"/>
      <sheetName val="96작생능"/>
      <sheetName val="환율"/>
      <sheetName val="Sheet13"/>
      <sheetName val="Customer Databas"/>
      <sheetName val="전체"/>
      <sheetName val="갑지(추정)"/>
      <sheetName val="프랜트면허"/>
      <sheetName val="2.냉난방설비공사"/>
      <sheetName val="7.자동제어공사"/>
      <sheetName val="동수"/>
      <sheetName val="TOTAL"/>
      <sheetName val="식재인부"/>
      <sheetName val="도급FORM"/>
      <sheetName val="실행철강하도"/>
      <sheetName val="급수 (LPM)"/>
      <sheetName val="CTEMCOST"/>
      <sheetName val="PANEL가격"/>
      <sheetName val="전차선로 물량표"/>
      <sheetName val="한강운반비"/>
      <sheetName val="자재"/>
      <sheetName val="파일의이용"/>
      <sheetName val="일위"/>
      <sheetName val="내역"/>
      <sheetName val="2-3.공사비내역서"/>
      <sheetName val="4-2. 기계경비산출"/>
      <sheetName val="7.노무비 근거"/>
      <sheetName val="3-2.일위대가"/>
      <sheetName val="전국현황"/>
      <sheetName val="일위(PN)"/>
      <sheetName val="COST"/>
      <sheetName val="Mc1"/>
      <sheetName val="인원계획-미화"/>
      <sheetName val="익산"/>
      <sheetName val="DWG-CAB-I"/>
      <sheetName val="Sheet14"/>
      <sheetName val="이토변실(A3-LINE)"/>
      <sheetName val="2분기평가"/>
      <sheetName val="일위_파일"/>
      <sheetName val="덤프"/>
      <sheetName val="석재다짐"/>
      <sheetName val="소운반"/>
      <sheetName val="아스콘"/>
      <sheetName val="장비"/>
      <sheetName val="데리네이타현황"/>
      <sheetName val="산출기초"/>
      <sheetName val="예산내역"/>
      <sheetName val="총괄수지표"/>
      <sheetName val="설계내역2"/>
      <sheetName val="기초자료입력"/>
      <sheetName val="램머"/>
      <sheetName val="기계경비(시간당)"/>
      <sheetName val="2000년1차"/>
      <sheetName val="내역전기"/>
      <sheetName val="부하계산서"/>
      <sheetName val="단가산출서_토목"/>
      <sheetName val="중기목록표"/>
      <sheetName val="철거산출근거"/>
      <sheetName val="설계서식"/>
      <sheetName val="직종별노임단가표"/>
      <sheetName val="총체보활공정표"/>
      <sheetName val="적현로"/>
      <sheetName val="기본사항"/>
      <sheetName val="OPGW기별"/>
      <sheetName val="Sheet5"/>
      <sheetName val="기본입력"/>
      <sheetName val="A1"/>
      <sheetName val="회사정보"/>
      <sheetName val="TRE TABLE"/>
      <sheetName val="wall"/>
      <sheetName val="수량산출2"/>
      <sheetName val="단가대비"/>
      <sheetName val="제2호단위수량"/>
      <sheetName val="출력은 금물"/>
      <sheetName val="식재가격"/>
      <sheetName val="식재총괄"/>
      <sheetName val="코드표"/>
      <sheetName val="AC포장수량"/>
      <sheetName val="설계내역"/>
      <sheetName val="원가계산서(공사)"/>
      <sheetName val="실행내역 "/>
      <sheetName val="회관내역"/>
      <sheetName val="회관내역 (2)"/>
      <sheetName val="공동내역"/>
      <sheetName val="공동내역 (2)"/>
      <sheetName val="쉼터내역"/>
      <sheetName val="쉼터내역 (2)"/>
      <sheetName val="도급예산내역서총괄표"/>
      <sheetName val="설계산출기초"/>
      <sheetName val="단가(1)"/>
      <sheetName val="BEND LOSS"/>
      <sheetName val="기계경비총괄표"/>
      <sheetName val="일위대가_현장"/>
      <sheetName val="HW"/>
      <sheetName val="범용도입(1차)"/>
      <sheetName val="SW"/>
      <sheetName val="기성2"/>
      <sheetName val="중기일위대가"/>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토목주소"/>
      <sheetName val="생산량"/>
      <sheetName val="판매가격(정리)"/>
      <sheetName val="주문"/>
      <sheetName val="실행내역서"/>
      <sheetName val="건축일위"/>
      <sheetName val="그라우팅일위"/>
      <sheetName val="EXPENSE"/>
      <sheetName val="깨기"/>
      <sheetName val="공사내역"/>
      <sheetName val="일용직내역"/>
      <sheetName val="길어깨(현황)"/>
      <sheetName val="COVER"/>
      <sheetName val="6. 직접경비"/>
      <sheetName val="설계서"/>
      <sheetName val="물량"/>
      <sheetName val="총 원가계산"/>
      <sheetName val="수목표준대가"/>
      <sheetName val="돈암사업"/>
      <sheetName val="적용기준표(98년상반기)"/>
      <sheetName val="노임단가(전기·통신)"/>
      <sheetName val="설계"/>
      <sheetName val="5-1.설계명세서"/>
      <sheetName val="공사계획서"/>
      <sheetName val="물량표"/>
      <sheetName val="BOX전기내역"/>
      <sheetName val="동력기별"/>
      <sheetName val="내역5"/>
      <sheetName val="대가단최종"/>
      <sheetName val="전기일위목록"/>
      <sheetName val="단가표"/>
      <sheetName val="공사개요"/>
      <sheetName val="일명"/>
      <sheetName val="일명95"/>
      <sheetName val="일비"/>
      <sheetName val="일비95"/>
      <sheetName val="경명"/>
      <sheetName val="경명95"/>
      <sheetName val="경배"/>
      <sheetName val="경배95"/>
      <sheetName val="임율95"/>
      <sheetName val="간노비"/>
      <sheetName val="간노비95"/>
      <sheetName val="Y-WORK"/>
      <sheetName val="물량내역"/>
      <sheetName val=" 갑  지 "/>
      <sheetName val="표지"/>
      <sheetName val="설비원가"/>
      <sheetName val="단위단가"/>
      <sheetName val="BS"/>
      <sheetName val="산근"/>
      <sheetName val="정산내역서"/>
      <sheetName val="원가계산서 "/>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b_balju_cho"/>
      <sheetName val="품셈총괄"/>
      <sheetName val="기본DATA Sheet"/>
      <sheetName val="수량총괄"/>
      <sheetName val="요율"/>
      <sheetName val="물가대비표"/>
      <sheetName val="Sheet2"/>
      <sheetName val="DATA 입력란"/>
      <sheetName val="1. 설계조건 2.단면가정 3. 하중계산"/>
      <sheetName val="sw1"/>
      <sheetName val="자재단가비교표"/>
      <sheetName val="일위목차"/>
      <sheetName val="SORCE1"/>
      <sheetName val="3"/>
      <sheetName val="관급총괄"/>
      <sheetName val="3.하중계산"/>
      <sheetName val="배관내역"/>
      <sheetName val="횡배수관"/>
      <sheetName val="부분별수량산출(조합기초)"/>
      <sheetName val="※참고자료※"/>
      <sheetName val="내역서적용수량"/>
      <sheetName val="배수공 시멘트 및 골재량 산출"/>
      <sheetName val="3집"/>
      <sheetName val="값"/>
      <sheetName val="가시설"/>
      <sheetName val="S&amp;R"/>
      <sheetName val="5사남"/>
      <sheetName val="맨홀수량산출(1.0×1.0×1.0)"/>
      <sheetName val="data spec"/>
      <sheetName val="투찰추정"/>
      <sheetName val="역간(덕_동)"/>
      <sheetName val="역간(의-덕)"/>
      <sheetName val="1"/>
      <sheetName val="도근좌표"/>
      <sheetName val="ITEM"/>
      <sheetName val="7.수지"/>
      <sheetName val="납부서"/>
      <sheetName val="포장절단"/>
      <sheetName val="예가표"/>
      <sheetName val="단가및재료비"/>
      <sheetName val="여과지동"/>
      <sheetName val="기초자료"/>
      <sheetName val="기초일위"/>
      <sheetName val="시설일위"/>
      <sheetName val="조명일위"/>
      <sheetName val="관급"/>
      <sheetName val="공정량산출내역서_"/>
      <sheetName val="단가_"/>
      <sheetName val="일위대가_(PM)"/>
      <sheetName val="예정공정표_(2)"/>
      <sheetName val="8_PILE__(돌출)"/>
      <sheetName val="물량master"/>
      <sheetName val="하수급견적대비"/>
      <sheetName val="노임변동률"/>
      <sheetName val="공량산출서"/>
      <sheetName val="가도공"/>
      <sheetName val="산출내역서"/>
      <sheetName val="cp-e1"/>
      <sheetName val="기준표"/>
      <sheetName val="현황"/>
      <sheetName val="프린터현황"/>
      <sheetName val="공예율"/>
      <sheetName val="#3E1_GCR"/>
      <sheetName val="품셈적용 자료"/>
      <sheetName val="설계예산서"/>
      <sheetName val="시설물"/>
      <sheetName val="유지관리"/>
      <sheetName val="산출내역서 (2)"/>
      <sheetName val="시중노임"/>
      <sheetName val="대내"/>
      <sheetName val="시장성초안camera"/>
      <sheetName val="변경내역"/>
      <sheetName val="자재표"/>
      <sheetName val="A"/>
      <sheetName val="적격점수&lt;300억미만&gt;"/>
      <sheetName val="전기변내역"/>
      <sheetName val="6공구(당초)"/>
      <sheetName val="내역서(시설)"/>
      <sheetName val="당사"/>
      <sheetName val="건축집계"/>
      <sheetName val="갑지1"/>
      <sheetName val="연부97-1"/>
      <sheetName val="금융비용"/>
      <sheetName val="경비2내역"/>
      <sheetName val="EQT-ESTN"/>
      <sheetName val="도로단위당"/>
      <sheetName val="표  지"/>
      <sheetName val="단위중량"/>
      <sheetName val="토목"/>
      <sheetName val="DHEQSUPT"/>
      <sheetName val="대공종"/>
      <sheetName val="대가목록"/>
      <sheetName val="부대내역"/>
      <sheetName val="환경기계공정표 (3)"/>
      <sheetName val="품셈표"/>
      <sheetName val="비탈면보호공수량산출"/>
      <sheetName val="을지"/>
      <sheetName val="b_balju-단가단가단가"/>
      <sheetName val="-동력(한전)"/>
      <sheetName val="-전등전열(한전)"/>
      <sheetName val="IEC60364-52(허용전류)"/>
      <sheetName val="가시설단위수량"/>
      <sheetName val="단위수량"/>
      <sheetName val="자재단가표_관로"/>
      <sheetName val="설계조건"/>
      <sheetName val="산출집계표"/>
      <sheetName val="원재료출고수량"/>
      <sheetName val="기초단가"/>
      <sheetName val=" 견적서"/>
      <sheetName val="단가산출2"/>
      <sheetName val="단가산출1"/>
      <sheetName val="대운산출"/>
      <sheetName val="설계표지"/>
      <sheetName val="단가리스트(영상감시시스템)"/>
      <sheetName val="Macro1"/>
      <sheetName val="부대공"/>
      <sheetName val="토공"/>
      <sheetName val="포장공"/>
      <sheetName val="3.건축(현장안)"/>
      <sheetName val="목차"/>
      <sheetName val="간지"/>
      <sheetName val="일위목록표"/>
      <sheetName val="일위대가표"/>
      <sheetName val="    "/>
      <sheetName val="XL4Poppy"/>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7">
          <cell r="I7" t="str">
            <v xml:space="preserve"> </v>
          </cell>
        </row>
      </sheetData>
      <sheetData sheetId="20">
        <row r="7">
          <cell r="I7" t="str">
            <v/>
          </cell>
        </row>
      </sheetData>
      <sheetData sheetId="21">
        <row r="7">
          <cell r="I7" t="str">
            <v/>
          </cell>
        </row>
      </sheetData>
      <sheetData sheetId="22">
        <row r="7">
          <cell r="I7">
            <v>0</v>
          </cell>
        </row>
      </sheetData>
      <sheetData sheetId="23">
        <row r="7">
          <cell r="I7">
            <v>0</v>
          </cell>
        </row>
      </sheetData>
      <sheetData sheetId="24">
        <row r="7">
          <cell r="I7">
            <v>0</v>
          </cell>
        </row>
      </sheetData>
      <sheetData sheetId="25">
        <row r="7">
          <cell r="I7">
            <v>0</v>
          </cell>
        </row>
      </sheetData>
      <sheetData sheetId="26">
        <row r="7">
          <cell r="I7">
            <v>0</v>
          </cell>
        </row>
      </sheetData>
      <sheetData sheetId="27">
        <row r="5">
          <cell r="I5">
            <v>1</v>
          </cell>
        </row>
      </sheetData>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sheetData sheetId="496" refreshError="1"/>
      <sheetData sheetId="497" refreshError="1"/>
      <sheetData sheetId="498" refreshError="1"/>
      <sheetData sheetId="49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s>
    <sheetDataSet>
      <sheetData sheetId="0" refreshError="1">
        <row r="4">
          <cell r="D4">
            <v>52100</v>
          </cell>
        </row>
        <row r="7">
          <cell r="D7">
            <v>44700</v>
          </cell>
        </row>
        <row r="9">
          <cell r="D9">
            <v>55000</v>
          </cell>
        </row>
        <row r="13">
          <cell r="D13">
            <v>65500</v>
          </cell>
        </row>
        <row r="28">
          <cell r="D28">
            <v>178000</v>
          </cell>
        </row>
        <row r="87">
          <cell r="H87">
            <v>118</v>
          </cell>
        </row>
        <row r="88">
          <cell r="H88">
            <v>9360</v>
          </cell>
        </row>
        <row r="92">
          <cell r="H92">
            <v>5080</v>
          </cell>
        </row>
        <row r="102">
          <cell r="H102">
            <v>4753</v>
          </cell>
        </row>
        <row r="103">
          <cell r="H103">
            <v>6805</v>
          </cell>
        </row>
        <row r="104">
          <cell r="H104">
            <v>9527</v>
          </cell>
        </row>
        <row r="105">
          <cell r="H105">
            <v>400</v>
          </cell>
        </row>
        <row r="109">
          <cell r="H109">
            <v>2559</v>
          </cell>
        </row>
        <row r="110">
          <cell r="H110">
            <v>6805</v>
          </cell>
        </row>
        <row r="111">
          <cell r="H111">
            <v>9527</v>
          </cell>
        </row>
        <row r="112">
          <cell r="H112">
            <v>400</v>
          </cell>
        </row>
        <row r="117">
          <cell r="H117">
            <v>13016</v>
          </cell>
        </row>
        <row r="121">
          <cell r="H121">
            <v>16683</v>
          </cell>
        </row>
        <row r="129">
          <cell r="H129">
            <v>4394</v>
          </cell>
        </row>
        <row r="133">
          <cell r="H133">
            <v>8549</v>
          </cell>
        </row>
        <row r="137">
          <cell r="H137">
            <v>16683</v>
          </cell>
        </row>
        <row r="141">
          <cell r="H141">
            <v>23356</v>
          </cell>
        </row>
        <row r="145">
          <cell r="H145">
            <v>3773</v>
          </cell>
        </row>
        <row r="146">
          <cell r="H146">
            <v>3723</v>
          </cell>
        </row>
        <row r="149">
          <cell r="H149">
            <v>3866</v>
          </cell>
        </row>
        <row r="153">
          <cell r="H153">
            <v>16683</v>
          </cell>
        </row>
        <row r="157">
          <cell r="H157">
            <v>23356</v>
          </cell>
        </row>
        <row r="161">
          <cell r="H161">
            <v>1597</v>
          </cell>
        </row>
        <row r="162">
          <cell r="H162">
            <v>1571</v>
          </cell>
        </row>
        <row r="165">
          <cell r="H165">
            <v>386</v>
          </cell>
        </row>
        <row r="166">
          <cell r="H166">
            <v>9360</v>
          </cell>
        </row>
        <row r="167">
          <cell r="H167">
            <v>13104</v>
          </cell>
        </row>
        <row r="170">
          <cell r="H170">
            <v>582</v>
          </cell>
        </row>
      </sheetData>
      <sheetData sheetId="1" refreshError="1">
        <row r="20">
          <cell r="D20">
            <v>174</v>
          </cell>
          <cell r="F20">
            <v>291</v>
          </cell>
          <cell r="J20">
            <v>291</v>
          </cell>
        </row>
        <row r="21">
          <cell r="D21">
            <v>2810</v>
          </cell>
          <cell r="F21">
            <v>4680</v>
          </cell>
          <cell r="J21">
            <v>6552</v>
          </cell>
        </row>
        <row r="22">
          <cell r="D22">
            <v>115</v>
          </cell>
          <cell r="F22">
            <v>193</v>
          </cell>
          <cell r="J22">
            <v>193</v>
          </cell>
        </row>
      </sheetData>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U단가2011"/>
      <sheetName val="사전원가지표201012"/>
      <sheetName val="사전원가지표201110"/>
      <sheetName val="사전원가지표201107"/>
      <sheetName val="이름정의"/>
      <sheetName val="인건비단가201004"/>
      <sheetName val="인건비단가201012"/>
      <sheetName val="인건비단가201104"/>
      <sheetName val="서브시스템일괄조회"/>
      <sheetName val="WBS모델총괄표"/>
      <sheetName val="경비가이드"/>
      <sheetName val="경비기준금액"/>
      <sheetName val="유사사업_DB"/>
      <sheetName val="모델방식선택"/>
      <sheetName val="위험비용"/>
      <sheetName val="기본정보설정"/>
      <sheetName val="도움말"/>
      <sheetName val="메인"/>
      <sheetName val="경쟁입찰 시뮬레이션"/>
      <sheetName val="가격점수표"/>
      <sheetName val="서브시스템등급비율편성"/>
      <sheetName val="서비스셀"/>
      <sheetName val="허들"/>
      <sheetName val="투입인력계획_원본"/>
      <sheetName val="경비가이드_임차료"/>
      <sheetName val="경비가이드_출장기준"/>
      <sheetName val="경비가이드_외주비"/>
      <sheetName val="업종베이스라인"/>
      <sheetName val="Size 유사사업참조"/>
      <sheetName val="서브시스템정보설정"/>
      <sheetName val="투입인력계획_1"/>
      <sheetName val="원가총괄표"/>
      <sheetName val="원가총괄표_업체별"/>
      <sheetName val="업무기준정보"/>
      <sheetName val="SIZE 서브시스템_원본"/>
      <sheetName val="예상공수조회"/>
      <sheetName val="Size모델총괄표"/>
      <sheetName val="산출내역서_원본"/>
      <sheetName val="산정_원본"/>
      <sheetName val="손익요약"/>
      <sheetName val="데이터_1"/>
      <sheetName val="데이터_2"/>
      <sheetName val="데이터_3"/>
      <sheetName val="자사인건비조회_1"/>
      <sheetName val="자사인건비조회_2"/>
      <sheetName val="자사인건비조회_3"/>
      <sheetName val="SDS정규인력투입_1"/>
      <sheetName val="SDS정규인력투입_2"/>
      <sheetName val="SDS정규인력투입_3"/>
      <sheetName val="외주인건비조회_1"/>
      <sheetName val="외주인건비조회_2"/>
      <sheetName val="외주인건비조회_3"/>
      <sheetName val="MM외주_상세_1"/>
      <sheetName val="MM외주_상세_2"/>
      <sheetName val="MM외주_상세_3"/>
      <sheetName val="재료비_상세"/>
      <sheetName val="재료비_상세_1"/>
      <sheetName val="재료비_상세_2"/>
      <sheetName val="재료비_상세_3"/>
      <sheetName val="경비산정"/>
      <sheetName val="경비산정_1"/>
      <sheetName val="경비산정_2"/>
      <sheetName val="경비산정_3"/>
      <sheetName val="행사비_1"/>
      <sheetName val="행사비_2"/>
      <sheetName val="행사비_3"/>
      <sheetName val="국내출장비_1"/>
      <sheetName val="국내출장비_2"/>
      <sheetName val="국내출장비_3"/>
      <sheetName val="해외출장비_1"/>
      <sheetName val="해외출장비_2"/>
      <sheetName val="해외출장비_3"/>
      <sheetName val="PJT파견비_1"/>
      <sheetName val="PJT파견비_2"/>
      <sheetName val="PJT파견비_3"/>
      <sheetName val="기타임차료_1"/>
      <sheetName val="기타임차료_2"/>
      <sheetName val="기타임차료_3"/>
      <sheetName val="MM연동경비_1"/>
      <sheetName val="MM연동경비_2"/>
      <sheetName val="MM연동경비_3"/>
      <sheetName val="SIE성경비_1"/>
      <sheetName val="SIE성경비_2"/>
      <sheetName val="SIE성경비_3"/>
      <sheetName val="손익계산서"/>
      <sheetName val="손익계산서_Master"/>
      <sheetName val="손익계산서_Total"/>
      <sheetName val="부서정보정의"/>
      <sheetName val="사전원가지표201202"/>
      <sheetName val="삼성화재 중국법인_통합견적툴_CE용_20120320"/>
    </sheetNames>
    <sheetDataSet>
      <sheetData sheetId="0"/>
      <sheetData sheetId="1"/>
      <sheetData sheetId="2"/>
      <sheetData sheetId="3"/>
      <sheetData sheetId="4">
        <row r="116">
          <cell r="D116" t="str">
            <v>전략컨설팅</v>
          </cell>
          <cell r="G116" t="str">
            <v>L1</v>
          </cell>
        </row>
        <row r="117">
          <cell r="D117" t="str">
            <v>프로세스컨설팅</v>
          </cell>
          <cell r="G117" t="str">
            <v>L2</v>
          </cell>
        </row>
        <row r="118">
          <cell r="D118" t="str">
            <v>솔루션컨설팅</v>
          </cell>
          <cell r="G118" t="str">
            <v>L3</v>
          </cell>
        </row>
        <row r="119">
          <cell r="D119" t="str">
            <v>ICT컨설팅</v>
          </cell>
          <cell r="G119" t="str">
            <v>L4</v>
          </cell>
        </row>
        <row r="120">
          <cell r="D120" t="str">
            <v>교육서비스</v>
          </cell>
          <cell r="G120" t="str">
            <v>L5</v>
          </cell>
        </row>
        <row r="121">
          <cell r="D121" t="str">
            <v>비즈니스아키텍처</v>
          </cell>
        </row>
        <row r="122">
          <cell r="D122" t="str">
            <v>소프트웨어아키텍처</v>
          </cell>
        </row>
        <row r="123">
          <cell r="D123" t="str">
            <v>데이터아키텍처</v>
          </cell>
        </row>
        <row r="124">
          <cell r="D124" t="str">
            <v>테크니컬아키텍처</v>
          </cell>
        </row>
        <row r="125">
          <cell r="D125" t="str">
            <v>인프라아키텍처</v>
          </cell>
        </row>
        <row r="126">
          <cell r="D126" t="str">
            <v>프로젝트관리</v>
          </cell>
        </row>
        <row r="127">
          <cell r="D127" t="str">
            <v>프로젝트사업관리</v>
          </cell>
        </row>
        <row r="128">
          <cell r="D128" t="str">
            <v>품질관리</v>
          </cell>
        </row>
        <row r="129">
          <cell r="D129" t="str">
            <v>ITO프로세스관리</v>
          </cell>
        </row>
        <row r="130">
          <cell r="D130" t="str">
            <v>기술기획</v>
          </cell>
        </row>
        <row r="131">
          <cell r="D131" t="str">
            <v>정보보호</v>
          </cell>
        </row>
        <row r="132">
          <cell r="D132" t="str">
            <v>비즈니스시스템분석</v>
          </cell>
        </row>
        <row r="133">
          <cell r="D133" t="str">
            <v>어플리케이션 설계/개발</v>
          </cell>
        </row>
        <row r="134">
          <cell r="D134" t="str">
            <v>연구개발</v>
          </cell>
        </row>
        <row r="135">
          <cell r="D135" t="str">
            <v>솔루션개발</v>
          </cell>
        </row>
        <row r="136">
          <cell r="D136" t="str">
            <v>SIE시스템 설계/개발</v>
          </cell>
        </row>
        <row r="137">
          <cell r="D137" t="str">
            <v>EO 설계/개발</v>
          </cell>
        </row>
        <row r="138">
          <cell r="D138" t="str">
            <v>UX디자인</v>
          </cell>
        </row>
        <row r="139">
          <cell r="D139" t="str">
            <v>업종전문기술</v>
          </cell>
        </row>
        <row r="140">
          <cell r="D140" t="str">
            <v>어플리케이션 개선/운영</v>
          </cell>
        </row>
        <row r="141">
          <cell r="D141" t="str">
            <v>비즈니스서비스분석</v>
          </cell>
        </row>
        <row r="142">
          <cell r="D142" t="str">
            <v>서버관리</v>
          </cell>
        </row>
        <row r="143">
          <cell r="D143" t="str">
            <v>DB관리</v>
          </cell>
        </row>
        <row r="144">
          <cell r="D144" t="str">
            <v>통신망관리</v>
          </cell>
        </row>
        <row r="145">
          <cell r="D145" t="str">
            <v>보안관리</v>
          </cell>
        </row>
        <row r="146">
          <cell r="D146" t="str">
            <v>센터운영관리</v>
          </cell>
        </row>
        <row r="147">
          <cell r="D147" t="str">
            <v>통신서비스엔지니어링</v>
          </cell>
        </row>
        <row r="148">
          <cell r="D148" t="str">
            <v>통신기술엔지니어링</v>
          </cell>
        </row>
        <row r="149">
          <cell r="D149" t="str">
            <v>응용서비스 설계/개발</v>
          </cell>
        </row>
        <row r="150">
          <cell r="D150" t="str">
            <v>수주영업</v>
          </cell>
        </row>
        <row r="151">
          <cell r="D151" t="str">
            <v>패키지영업</v>
          </cell>
        </row>
        <row r="152">
          <cell r="D152" t="str">
            <v>서비스영업</v>
          </cell>
        </row>
        <row r="153">
          <cell r="D153" t="str">
            <v>마케팅</v>
          </cell>
        </row>
        <row r="154">
          <cell r="D154" t="str">
            <v>서비스기획</v>
          </cell>
        </row>
        <row r="155">
          <cell r="D155" t="str">
            <v>기획</v>
          </cell>
        </row>
        <row r="156">
          <cell r="D156" t="str">
            <v>재무</v>
          </cell>
        </row>
        <row r="157">
          <cell r="D157" t="str">
            <v>인사/교육</v>
          </cell>
        </row>
        <row r="158">
          <cell r="D158" t="str">
            <v>구매</v>
          </cell>
        </row>
        <row r="159">
          <cell r="D159" t="str">
            <v>홍보</v>
          </cell>
        </row>
        <row r="160">
          <cell r="D160" t="str">
            <v>지식경영</v>
          </cell>
        </row>
        <row r="161">
          <cell r="D161" t="str">
            <v>법무</v>
          </cell>
        </row>
        <row r="162">
          <cell r="D162" t="str">
            <v>감사</v>
          </cell>
        </row>
        <row r="163">
          <cell r="D163" t="str">
            <v>총무</v>
          </cell>
        </row>
        <row r="229">
          <cell r="E229" t="str">
            <v>특급</v>
          </cell>
          <cell r="G229" t="str">
            <v>SDS</v>
          </cell>
        </row>
        <row r="230">
          <cell r="E230" t="str">
            <v>고급</v>
          </cell>
          <cell r="G230" t="str">
            <v>외주</v>
          </cell>
        </row>
        <row r="231">
          <cell r="E231" t="str">
            <v>중급상</v>
          </cell>
        </row>
        <row r="232">
          <cell r="E232" t="str">
            <v>중급하</v>
          </cell>
        </row>
        <row r="233">
          <cell r="E233" t="str">
            <v>초급상</v>
          </cell>
        </row>
        <row r="234">
          <cell r="E234" t="str">
            <v>초급중</v>
          </cell>
        </row>
        <row r="235">
          <cell r="E235" t="str">
            <v>초급하</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C2" t="str">
            <v>BI/CRM</v>
          </cell>
        </row>
        <row r="3">
          <cell r="C3" t="str">
            <v>ERP</v>
          </cell>
        </row>
        <row r="4">
          <cell r="C4" t="str">
            <v>EP</v>
          </cell>
        </row>
        <row r="5">
          <cell r="C5" t="str">
            <v>SCM</v>
          </cell>
        </row>
        <row r="6">
          <cell r="C6" t="str">
            <v>IBS</v>
          </cell>
        </row>
        <row r="7">
          <cell r="C7" t="str">
            <v>MAXIGENT</v>
          </cell>
        </row>
        <row r="8">
          <cell r="C8" t="str">
            <v>u-Media</v>
          </cell>
        </row>
        <row r="9">
          <cell r="C9" t="str">
            <v>PDSS</v>
          </cell>
        </row>
        <row r="10">
          <cell r="C10" t="str">
            <v>기업교육BPO</v>
          </cell>
        </row>
        <row r="11">
          <cell r="C11" t="str">
            <v>데이터센터</v>
          </cell>
        </row>
        <row r="12">
          <cell r="C12" t="str">
            <v>NI</v>
          </cell>
        </row>
        <row r="13">
          <cell r="C13" t="str">
            <v>ITS</v>
          </cell>
        </row>
        <row r="14">
          <cell r="C14" t="str">
            <v>공항/항만</v>
          </cell>
        </row>
        <row r="15">
          <cell r="C15" t="str">
            <v>철도신호/통신</v>
          </cell>
        </row>
        <row r="16">
          <cell r="C16" t="str">
            <v>MES</v>
          </cell>
        </row>
        <row r="17">
          <cell r="C17" t="str">
            <v>PLM</v>
          </cell>
        </row>
        <row r="18">
          <cell r="C18" t="str">
            <v>환경</v>
          </cell>
        </row>
        <row r="19">
          <cell r="C19" t="str">
            <v>SmartCity</v>
          </cell>
        </row>
        <row r="20">
          <cell r="C20" t="str">
            <v>ESDM</v>
          </cell>
        </row>
        <row r="21">
          <cell r="C21" t="str">
            <v>mySingle</v>
          </cell>
        </row>
        <row r="22">
          <cell r="C22" t="str">
            <v>통합보안</v>
          </cell>
        </row>
        <row r="23">
          <cell r="C23" t="str">
            <v>설비제어</v>
          </cell>
        </row>
        <row r="24">
          <cell r="C24" t="str">
            <v>철도AFC</v>
          </cell>
        </row>
        <row r="25">
          <cell r="C25" t="str">
            <v>EMS</v>
          </cell>
        </row>
        <row r="26">
          <cell r="C26" t="str">
            <v>App. ITO-공공</v>
          </cell>
        </row>
        <row r="27">
          <cell r="C27" t="str">
            <v>App. ITO-금융</v>
          </cell>
        </row>
        <row r="28">
          <cell r="C28" t="str">
            <v>App. ITO-전자</v>
          </cell>
        </row>
        <row r="29">
          <cell r="C29" t="str">
            <v>App. ITO-제조서비스</v>
          </cell>
        </row>
        <row r="30">
          <cell r="C30" t="str">
            <v>BLM</v>
          </cell>
        </row>
        <row r="31">
          <cell r="C31" t="str">
            <v>Biz컨설팅-공공</v>
          </cell>
        </row>
        <row r="32">
          <cell r="C32" t="str">
            <v>Biz컨설팅-금융</v>
          </cell>
        </row>
        <row r="33">
          <cell r="C33" t="str">
            <v>Biz컨설팅-하이테크</v>
          </cell>
        </row>
        <row r="34">
          <cell r="C34" t="str">
            <v>클라우드</v>
          </cell>
        </row>
        <row r="35">
          <cell r="C35" t="str">
            <v>업종기반SI-공공</v>
          </cell>
        </row>
        <row r="36">
          <cell r="C36" t="str">
            <v>업종기반SI-국방</v>
          </cell>
        </row>
        <row r="37">
          <cell r="C37" t="str">
            <v>업종기반SI-금융</v>
          </cell>
        </row>
        <row r="38">
          <cell r="C38" t="str">
            <v>업종기반SI-전자</v>
          </cell>
        </row>
        <row r="39">
          <cell r="C39" t="str">
            <v>업종기반SI-제조서비스</v>
          </cell>
        </row>
        <row r="40">
          <cell r="C40" t="str">
            <v>IMS</v>
          </cell>
        </row>
        <row r="41">
          <cell r="C41" t="str">
            <v>국제운송BPO</v>
          </cell>
        </row>
        <row r="42">
          <cell r="C42" t="str">
            <v>로컬운송BPO</v>
          </cell>
        </row>
        <row r="43">
          <cell r="C43" t="str">
            <v>창고운영BPO</v>
          </cell>
        </row>
        <row r="44">
          <cell r="C44" t="str">
            <v>기타</v>
          </cell>
        </row>
        <row r="45">
          <cell r="C45" t="str">
            <v>Customer Care BPO</v>
          </cell>
        </row>
        <row r="46">
          <cell r="C46" t="str">
            <v>네트워크서비스</v>
          </cell>
        </row>
        <row r="47">
          <cell r="C47" t="str">
            <v>통신망관리</v>
          </cell>
        </row>
        <row r="48">
          <cell r="C48" t="str">
            <v>UC응용</v>
          </cell>
        </row>
        <row r="49">
          <cell r="C49" t="str">
            <v>텔레포니</v>
          </cell>
        </row>
        <row r="50">
          <cell r="C50" t="str">
            <v>SOA</v>
          </cell>
        </row>
        <row r="51">
          <cell r="C51" t="str">
            <v>웹비즈</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표지(150명)"/>
      <sheetName val="150명당사(총괄)"/>
      <sheetName val="150명당사(세부내역)"/>
      <sheetName val="150명고객(총괄)"/>
      <sheetName val="150명고객(세부내역)"/>
      <sheetName val="60명당사(총괄)"/>
      <sheetName val="60명당사(세부내역)"/>
      <sheetName val="표지(60명)"/>
      <sheetName val="60명고객(총괄)"/>
      <sheetName val="60명고객(세부내역)"/>
      <sheetName val="기준"/>
      <sheetName val="투입인력계획 (EC)"/>
      <sheetName val="투입인력계획 (MKT)"/>
      <sheetName val="단위량"/>
      <sheetName val="재료집계표2"/>
      <sheetName val="토적집계표"/>
      <sheetName val="HW"/>
      <sheetName val="TOOL"/>
      <sheetName val="패널"/>
      <sheetName val="단가산출"/>
      <sheetName val="이름정의"/>
      <sheetName val="PBX"/>
      <sheetName val="Recording,Phone,Headset"/>
      <sheetName val="Sheet1"/>
      <sheetName val="가격"/>
      <sheetName val="3월가격"/>
      <sheetName val="60명당사_총괄_"/>
      <sheetName val="Sheet2"/>
      <sheetName val="New HW &amp; 3700 SW"/>
      <sheetName val="X-Series"/>
      <sheetName val="(실사조정)총괄"/>
      <sheetName val="Discout Rate"/>
      <sheetName val="콜센터견적최종본로커스0430"/>
      <sheetName val="Graph (LGEN)"/>
      <sheetName val="out_prog"/>
      <sheetName val="선적schedule (2)"/>
      <sheetName val="골조시행"/>
      <sheetName val="터널조도"/>
      <sheetName val="1차 내역서"/>
      <sheetName val="일위대가"/>
      <sheetName val="손익분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Assumptions"/>
      <sheetName val="Take On &amp; Exit"/>
      <sheetName val="조정_Cost Details 10 Years"/>
      <sheetName val="Cost Details 10 Years"/>
      <sheetName val="가격비교"/>
      <sheetName val="가정들"/>
      <sheetName val="조정요약"/>
      <sheetName val="조정금액(1안)"/>
      <sheetName val="페널티"/>
      <sheetName val="대가관련"/>
      <sheetName val="조정_대가항목"/>
      <sheetName val="대가_항목"/>
      <sheetName val="원가분리_작업"/>
      <sheetName val="손익계산"/>
      <sheetName val="집계표_원가"/>
      <sheetName val="인건비"/>
      <sheetName val="이전비"/>
      <sheetName val="보너스"/>
      <sheetName val="Facility"/>
      <sheetName val="WEB콘솔"/>
      <sheetName val="MA"/>
      <sheetName val="Refresh"/>
      <sheetName val="프린팅"/>
      <sheetName val="네트워크"/>
      <sheetName val="DC"/>
      <sheetName val="장비_리스"/>
      <sheetName val="IT Gov"/>
      <sheetName val="장비대상"/>
      <sheetName val="센터_참조"/>
      <sheetName val="네트워크_참조"/>
      <sheetName val="MA기준"/>
      <sheetName val="Refresh_1"/>
      <sheetName val="ITO_인건비기준"/>
      <sheetName val="센터_인건비기준"/>
      <sheetName val="이전비참고"/>
      <sheetName val="허들기준"/>
      <sheetName val="2005년"/>
      <sheetName val="2006년"/>
      <sheetName val="2007년"/>
      <sheetName val="2008년"/>
      <sheetName val="2009년"/>
      <sheetName val="2010년"/>
      <sheetName val="2011년"/>
      <sheetName val="2012년"/>
      <sheetName val="2013년"/>
      <sheetName val="2014년"/>
      <sheetName val="집계표_허"/>
      <sheetName val="General_Assumptions"/>
      <sheetName val="Take_On_&amp;_Exit"/>
      <sheetName val="조정_Cost_Details_10_Years"/>
      <sheetName val="Cost_Details_10_Years"/>
      <sheetName val="IT_Gov"/>
      <sheetName val="물건개요"/>
      <sheetName val="Macro1"/>
      <sheetName val="Macro2"/>
      <sheetName val="빌딩경영보고서"/>
      <sheetName val="제품분류명"/>
      <sheetName val="캔개발배경"/>
      <sheetName val="시장"/>
      <sheetName val="일정표"/>
      <sheetName val="개요"/>
      <sheetName val="기안"/>
      <sheetName val="마케팅"/>
      <sheetName val="목차"/>
      <sheetName val="추정손익"/>
      <sheetName val="할당"/>
      <sheetName val="실적"/>
      <sheetName val="원가"/>
      <sheetName val="제목"/>
      <sheetName val="원가,목표"/>
      <sheetName val="판매"/>
      <sheetName val="판촉"/>
      <sheetName val="협조"/>
      <sheetName val="대가산정"/>
      <sheetName val="UNIERP"/>
      <sheetName val="20050303 - (040908)AZLK_Price_추"/>
      <sheetName val="Sheet2"/>
      <sheetName val="단위량"/>
      <sheetName val="재료집계표2"/>
      <sheetName val="토적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row r="17">
          <cell r="E17">
            <v>0.05</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Baby일위대가"/>
    </sheetNames>
    <sheetDataSet>
      <sheetData sheetId="0" refreshError="1"/>
      <sheetData sheetId="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NEW비교"/>
      <sheetName val="의뢰"/>
      <sheetName val="견적조건"/>
      <sheetName val="품의서"/>
      <sheetName val="새공통(97년3월)"/>
      <sheetName val="건축"/>
      <sheetName val="24평(계단식-TOWER)"/>
      <sheetName val="24평(계단식)"/>
      <sheetName val="32평"/>
      <sheetName val="43평"/>
      <sheetName val="48평"/>
      <sheetName val="동DATA"/>
      <sheetName val="파일본수"/>
      <sheetName val="파일공사"/>
      <sheetName val="SERVICE"/>
      <sheetName val="부대건축"/>
      <sheetName val="전기"/>
      <sheetName val="설비"/>
      <sheetName val="토공사및 흙막이공사"/>
      <sheetName val="옥외"/>
      <sheetName val="물가상승1"/>
      <sheetName val="써100 (A4)"/>
      <sheetName val="제출표지"/>
      <sheetName val="건축(주상복합)"/>
      <sheetName val="옥외및기타"/>
      <sheetName val="파일공사(APT)"/>
      <sheetName val="파일공사(부대동)"/>
      <sheetName val="의뢰서"/>
      <sheetName val="공통비"/>
      <sheetName val="총괄"/>
      <sheetName val="Y-WORK"/>
      <sheetName val="일위대가(가설)"/>
      <sheetName val="물가자료"/>
      <sheetName val="남양시작동자105노65기1.3화1.2"/>
      <sheetName val="1차설계변경내역"/>
      <sheetName val="기계설비"/>
      <sheetName val="직노"/>
      <sheetName val="일위대가"/>
      <sheetName val="1"/>
      <sheetName val="고분전시관"/>
      <sheetName val="부대시설"/>
      <sheetName val="단가표"/>
      <sheetName val="토목공사"/>
      <sheetName val="SUMMARY"/>
      <sheetName val="PAINT"/>
      <sheetName val="터파기및재료"/>
      <sheetName val="Apt내역"/>
      <sheetName val="을지"/>
      <sheetName val="골조시행"/>
      <sheetName val="97 사업추정(WEKI)"/>
      <sheetName val="삭제금지단가"/>
      <sheetName val="청산공사"/>
      <sheetName val="구조물견적서"/>
      <sheetName val="기성내역"/>
      <sheetName val="표지 (2)"/>
      <sheetName val="Sheet4"/>
      <sheetName val="도급FORM"/>
      <sheetName val="수량산출서"/>
      <sheetName val="설계예산서"/>
      <sheetName val="내역서"/>
      <sheetName val="손익차9월2"/>
      <sheetName val="EACT10"/>
      <sheetName val="금융비용"/>
      <sheetName val="단중표"/>
      <sheetName val="unit 4"/>
      <sheetName val="집계표"/>
      <sheetName val="내역"/>
      <sheetName val="Sheet2"/>
      <sheetName val="노임이"/>
      <sheetName val="소방"/>
      <sheetName val="맨홀"/>
      <sheetName val="2공구산출내역"/>
      <sheetName val="단가비교표"/>
      <sheetName val="Baby일위대가"/>
      <sheetName val="기초단가"/>
      <sheetName val="와동25-3(변경)"/>
      <sheetName val="건축공사실행"/>
      <sheetName val="Total"/>
      <sheetName val="P.M 별"/>
      <sheetName val="차액보증"/>
      <sheetName val="표지"/>
      <sheetName val="목차"/>
      <sheetName val="설계조건"/>
      <sheetName val="열관류율"/>
      <sheetName val="First"/>
      <sheetName val="Front"/>
      <sheetName val="wall"/>
      <sheetName val="부하계산서"/>
      <sheetName val="F.C.U ZONE집계"/>
      <sheetName val="A.H.U ZONE별집계"/>
      <sheetName val="PAC 집계"/>
      <sheetName val="난방부하집계(청소년수련관)"/>
      <sheetName val="냉온수기"/>
      <sheetName val="보일러&amp;응축수탱크"/>
      <sheetName val="열교환기"/>
      <sheetName val="공조기선정"/>
      <sheetName val="공조기리턴휀"/>
      <sheetName val="FAN"/>
      <sheetName val="저수조(교육,사이버)"/>
      <sheetName val="저수조(청소년)"/>
      <sheetName val="급탕탱크"/>
      <sheetName val="급수펌프"/>
      <sheetName val="펌프"/>
      <sheetName val="1.가스소비량"/>
      <sheetName val="환산길이"/>
      <sheetName val="1-3.가스관경계산-1"/>
      <sheetName val="1-4.가스관경계산-2"/>
      <sheetName val="1-5.가스관경계산-3"/>
      <sheetName val="1-6.가스관경계산-4 "/>
      <sheetName val="1-7.가스관경계산-5"/>
      <sheetName val="1-7.가스차압산출"/>
      <sheetName val="form"/>
      <sheetName val="ZONE"/>
      <sheetName val="DATA"/>
      <sheetName val="주차장환기량"/>
      <sheetName val="송풍기272대형(지하2층)"/>
      <sheetName val="송풍기272대형(지하1층)"/>
      <sheetName val="송풍기268대형(지하1층)"/>
      <sheetName val="덕트 및 배기그릴선정"/>
      <sheetName val="1.견적서목록"/>
      <sheetName val="SF적재계산"/>
      <sheetName val="FAX1"/>
      <sheetName val="주소록"/>
      <sheetName val="Module1"/>
      <sheetName val="Module2"/>
      <sheetName val="MM"/>
      <sheetName val="견적표지"/>
      <sheetName val="견적서"/>
      <sheetName val="부하계산서 (영문)"/>
      <sheetName val="PEND-ITEM"/>
      <sheetName val="PEND-ITEM (2)"/>
      <sheetName val="PEND-99"/>
      <sheetName val="0000"/>
      <sheetName val="설계자료"/>
      <sheetName val="Sheet1"/>
      <sheetName val="Sheet3"/>
      <sheetName val="Sheet7"/>
      <sheetName val="Sheet8"/>
      <sheetName val="Sheet9"/>
      <sheetName val="Sheet10"/>
      <sheetName val="Sheet11"/>
      <sheetName val="Sheet12"/>
      <sheetName val="Sheet13"/>
      <sheetName val="Sheet14"/>
      <sheetName val="Sheet15"/>
      <sheetName val="Sheet6"/>
      <sheetName val="Sheet16"/>
      <sheetName val="VXXXXXX"/>
      <sheetName val="목록"/>
      <sheetName val="파일정리"/>
      <sheetName val="견적표지(종)"/>
      <sheetName val="견적표지 (횡)"/>
      <sheetName val="화물선취"/>
      <sheetName val="부하집계표 (2안)"/>
      <sheetName val="부하계산서 "/>
      <sheetName val="동결부하계산서"/>
      <sheetName val="UNIT COOLER 선정표"/>
      <sheetName val="ACCUMULALOR (2안)"/>
      <sheetName val="동력집계표 (2안)"/>
      <sheetName val="cooling tower (2)"/>
      <sheetName val="cooling water pump"/>
      <sheetName val="DEFROEST PUMP"/>
      <sheetName val="기기선정표 (2안)"/>
      <sheetName val="부하집계표"/>
      <sheetName val="동력집계표"/>
      <sheetName val="ACCUMULALOR"/>
      <sheetName val="cooling tower"/>
      <sheetName val="기기선정표"/>
      <sheetName val="부하집계표 (2)"/>
      <sheetName val="공조기"/>
      <sheetName val="공조기휀"/>
      <sheetName val="AHU집계"/>
      <sheetName val="OCT.FDN"/>
      <sheetName val="WIND"/>
      <sheetName val="SEISMIC"/>
      <sheetName val="SIZE"/>
      <sheetName val="EXT.CHECK"/>
      <sheetName val="DESIGN"/>
      <sheetName val="Demolition(Total)"/>
      <sheetName val="D-147E"/>
      <sheetName val="D-126E"/>
      <sheetName val="V-128E"/>
      <sheetName val="FL-123E1"/>
      <sheetName val="D-120E"/>
      <sheetName val="D-131E"/>
      <sheetName val="T-127E1"/>
      <sheetName val="Trench1"/>
      <sheetName val="Trench2"/>
      <sheetName val="Trench3"/>
      <sheetName val="P-147E1"/>
      <sheetName val="P-124E"/>
      <sheetName val="P-127E1,E2 "/>
      <sheetName val="P-121E"/>
      <sheetName val="P-122E"/>
      <sheetName val="P-120E1,E2"/>
      <sheetName val="P-123E1,E2 "/>
      <sheetName val="P-128E "/>
      <sheetName val="PAC"/>
      <sheetName val="Sheet3-1"/>
      <sheetName val="물가자료비교"/>
      <sheetName val="3사단가비교"/>
      <sheetName val="대동"/>
      <sheetName val="성림"/>
      <sheetName val="금강"/>
      <sheetName val="bid"/>
      <sheetName val="#REF"/>
      <sheetName val="xxxxxx"/>
      <sheetName val="（２）"/>
      <sheetName val="（３） "/>
      <sheetName val="97년-98년"/>
      <sheetName val="Sheet5"/>
      <sheetName val="주간업무보고"/>
      <sheetName val="주간업무보고4월첫째"/>
      <sheetName val="부재중업무보고"/>
      <sheetName val="주간업무보고4월네째"/>
      <sheetName val="3"/>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2)"/>
      <sheetName val="목차(1)"/>
      <sheetName val="1-1"/>
      <sheetName val="1-2"/>
      <sheetName val="1-3"/>
      <sheetName val="1-4"/>
      <sheetName val="1-5"/>
      <sheetName val="1-6"/>
      <sheetName val="1-7"/>
      <sheetName val="1-8"/>
      <sheetName val="1-9"/>
      <sheetName val="1-10"/>
      <sheetName val="1-11"/>
      <sheetName val="지침"/>
      <sheetName val="일정"/>
      <sheetName val="단위"/>
      <sheetName val="갱비산출근거"/>
      <sheetName val="양식목차"/>
      <sheetName val="1-1.손익(부문별)"/>
      <sheetName val="1-2.손익(월별)"/>
      <sheetName val="2-1.판관비(부문)"/>
      <sheetName val="2-2.판관비(월별)"/>
      <sheetName val="3-1.수익비용(부문별)"/>
      <sheetName val="3-2.수익비용(월별)"/>
      <sheetName val="4-1.투자(부문)"/>
      <sheetName val="4-2.투자(월별)"/>
      <sheetName val="5-1.인원(부문)"/>
      <sheetName val="5-2.인원(월별)"/>
      <sheetName val="6.산출근거"/>
      <sheetName val="7.현금흐름"/>
      <sheetName val="마케팅1"/>
      <sheetName val="마케팅1 (2)"/>
      <sheetName val="마케팅1 (3)"/>
      <sheetName val="마케팅1 (4)"/>
      <sheetName val="구판관비"/>
      <sheetName val="01 1담당매출계획27.8$"/>
      <sheetName val="01매출계획식자재"/>
      <sheetName val="01매출계획 선용품"/>
      <sheetName val="증감내역"/>
      <sheetName val="99~01년승선현황"/>
      <sheetName val="1월"/>
      <sheetName val="2월"/>
      <sheetName val="3월"/>
      <sheetName val="4월"/>
      <sheetName val="5월"/>
      <sheetName val="6월"/>
      <sheetName val="상반기"/>
      <sheetName val="7월"/>
      <sheetName val="9월"/>
      <sheetName val="8월"/>
      <sheetName val="10월"/>
      <sheetName val="11월"/>
      <sheetName val="12월"/>
      <sheetName val="하반기"/>
      <sheetName val="총계"/>
      <sheetName val="울산총계"/>
      <sheetName val="울산1월"/>
      <sheetName val="울산2월"/>
      <sheetName val="울산3월"/>
      <sheetName val="울산4월"/>
      <sheetName val="울산5월"/>
      <sheetName val="울산6월"/>
      <sheetName val="울산7월"/>
      <sheetName val="울산8월"/>
      <sheetName val="울산9월"/>
      <sheetName val="울산10월"/>
      <sheetName val="울산11월"/>
      <sheetName val="울산12월"/>
      <sheetName val="성남총계"/>
      <sheetName val="성남1월"/>
      <sheetName val="성남2월"/>
      <sheetName val="성남3월"/>
      <sheetName val="성남4월"/>
      <sheetName val="성남5월"/>
      <sheetName val="성남6월"/>
      <sheetName val="성남7월"/>
      <sheetName val="성남8월"/>
      <sheetName val="성남9월"/>
      <sheetName val="성남10월"/>
      <sheetName val="성남11월"/>
      <sheetName val="성남12월"/>
      <sheetName val="요약장"/>
      <sheetName val="부도어음수표"/>
      <sheetName val="악성채권"/>
      <sheetName val="작업전원본"/>
      <sheetName val="작업악성채권직원판매제외(거래선별종합)"/>
      <sheetName val="작업악성채권직원판매제외(거래선별) "/>
      <sheetName val="작업악성채권직원판매제외 (담당별종합)"/>
      <sheetName val="작업악성채권직원판매제외 (담당별)"/>
      <sheetName val="별첨1"/>
      <sheetName val="별첨2"/>
      <sheetName val="별첨3"/>
      <sheetName val="별첨4"/>
      <sheetName val="백1"/>
      <sheetName val="백2"/>
      <sheetName val="백3"/>
      <sheetName val="월별매출01"/>
      <sheetName val="식품"/>
      <sheetName val="포함"/>
      <sheetName val="울산점"/>
      <sheetName val="일반관리비"/>
      <sheetName val="카메라"/>
      <sheetName val="판촉비예산 "/>
      <sheetName val="전산투자예산"/>
      <sheetName val="인테리어.시설"/>
      <sheetName val="파 3층 특설 장치장식비"/>
      <sheetName val="갑"/>
      <sheetName val="2"/>
      <sheetName val="4"/>
      <sheetName val="5"/>
      <sheetName val="6"/>
      <sheetName val="7"/>
      <sheetName val="채권총괄표(H&amp;S집계)"/>
      <sheetName val="표지(03년11월)"/>
      <sheetName val="총괄 (03년11월)h&amp;s"/>
      <sheetName val="총괄 (03년11월)여행"/>
      <sheetName val="세부내용 (03년11월)여행"/>
      <sheetName val="개인 세부내용 (03년11월)여행"/>
      <sheetName val="서울일반상품"/>
      <sheetName val="서울상품권"/>
      <sheetName val="동구일반상품 "/>
      <sheetName val="동구미수금"/>
      <sheetName val="금강산"/>
      <sheetName val="임대"/>
      <sheetName val="본사"/>
      <sheetName val="ꀀ"/>
      <sheetName val="영업2파트"/>
      <sheetName val="영업활동현황"/>
      <sheetName val="성과보고표지"/>
      <sheetName val="성과보고양식"/>
      <sheetName val="PE거푸집(1.2)"/>
      <sheetName val="APT"/>
      <sheetName val="부속동"/>
      <sheetName val="현관"/>
      <sheetName val="TRE TABLE"/>
      <sheetName val="관람석제출"/>
      <sheetName val="base"/>
      <sheetName val="빙설"/>
      <sheetName val="첨부1-1"/>
      <sheetName val="충주내역"/>
      <sheetName val="입력"/>
      <sheetName val="8"/>
      <sheetName val="9"/>
      <sheetName val="10"/>
      <sheetName val="11"/>
      <sheetName val="12"/>
      <sheetName val="13"/>
      <sheetName val="14"/>
      <sheetName val="15"/>
      <sheetName val="16"/>
      <sheetName val="17"/>
      <sheetName val="18"/>
      <sheetName val="19"/>
      <sheetName val="20"/>
      <sheetName val="중방향비율"/>
      <sheetName val="골격"/>
      <sheetName val="가로교통량"/>
      <sheetName val="현황(무신호)"/>
      <sheetName val="미시(휴일-무신호)"/>
      <sheetName val="시행(휴일-무신호)"/>
      <sheetName val="현황-2차로분석)"/>
      <sheetName val="미시(휴일-2차로분석)"/>
      <sheetName val="시행(휴일-2차로분석)"/>
      <sheetName val="돈암사업"/>
      <sheetName val="일반사항(1,2면)"/>
      <sheetName val="의무사항(3면)"/>
      <sheetName val="에너지성능지표검토서(건축)"/>
      <sheetName val="에너지성능지표검토서(기계, 전기, 신재생)"/>
      <sheetName val="자재단가"/>
      <sheetName val="자단"/>
      <sheetName val="인공산출"/>
      <sheetName val="단락전류-A"/>
      <sheetName val="수량산출"/>
      <sheetName val="IMP(MAIN)"/>
      <sheetName val="IMP (REACTOR)"/>
      <sheetName val="압력시험보고서"/>
      <sheetName val="배관설치최종점검기록서"/>
      <sheetName val="PUNCH LIST"/>
      <sheetName val="WELDING JOINT INSPECTION STATUS"/>
      <sheetName val="명판"/>
      <sheetName val="업무"/>
      <sheetName val="동영견적(갑지)"/>
      <sheetName val="경산"/>
      <sheetName val="기초부하"/>
      <sheetName val="BEND LOSS"/>
      <sheetName val="산출-설비"/>
      <sheetName val="본선집계표"/>
      <sheetName val="카렌스센터계량기설치공사"/>
      <sheetName val="공통가설"/>
      <sheetName val="단가조사"/>
      <sheetName val="교통대책내역"/>
      <sheetName val="ABUT수량-A1"/>
      <sheetName val="안양1공구_건축"/>
      <sheetName val="일반공사"/>
      <sheetName val="WEIGHT LIST"/>
      <sheetName val="산#2-1 (2)"/>
      <sheetName val="금액내역서"/>
      <sheetName val="실행철강하도"/>
      <sheetName val="3.건축(현장안)"/>
      <sheetName val="A LINE"/>
      <sheetName val="DATE"/>
      <sheetName val="품셈TABLE"/>
      <sheetName val="방수몰탈"/>
      <sheetName val="토건"/>
      <sheetName val="1차 내역서"/>
      <sheetName val="내역표지"/>
      <sheetName val="노임단가"/>
      <sheetName val="을"/>
      <sheetName val="조건표"/>
      <sheetName val="2.2.10.샤시등"/>
      <sheetName val="A3.공사비 검토"/>
      <sheetName val="C3.토목_옹벽"/>
      <sheetName val="A6.샤시등"/>
      <sheetName val="공사개요"/>
      <sheetName val="보할공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파트별-ERP,SMS"/>
      <sheetName val="파트별-SW"/>
      <sheetName val="파트별주요경비변수"/>
      <sheetName val="해외"/>
      <sheetName val="사업부장용"/>
      <sheetName val="사업부계"/>
      <sheetName val="SW사업팀"/>
      <sheetName val="GW사업팀"/>
      <sheetName val="ERP사업팀"/>
      <sheetName val="GIS사업팀"/>
      <sheetName val="SMS사업팀"/>
      <sheetName val="경영전망"/>
      <sheetName val="손익차이"/>
      <sheetName val="변수"/>
      <sheetName val="년간분석"/>
      <sheetName val="당월누계분석"/>
      <sheetName val="BS팀별"/>
      <sheetName val="BS사업부"/>
      <sheetName val="BS사업부장"/>
      <sheetName val="BS-SW"/>
      <sheetName val="BS-GW"/>
      <sheetName val="BS-ERP"/>
      <sheetName val="BS-SMS"/>
      <sheetName val="BS-GIS"/>
      <sheetName val="BS분석"/>
      <sheetName val="경영그래프"/>
      <sheetName val="코드"/>
      <sheetName val="부서코드"/>
      <sheetName val="세부서비스집계기준"/>
      <sheetName val="To-Do List"/>
      <sheetName val="Sheet1"/>
      <sheetName val="setup"/>
      <sheetName val="월9903"/>
      <sheetName val="공통"/>
      <sheetName val="당월 인력"/>
      <sheetName val="Macro1"/>
      <sheetName val="Macro2"/>
      <sheetName val="(참조)인건비단가"/>
      <sheetName val="유효성검사"/>
      <sheetName val="단계"/>
      <sheetName val="범례"/>
      <sheetName val="전형단계 구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jt.개요"/>
      <sheetName val="인력투입계획"/>
      <sheetName val="MM외주"/>
      <sheetName val="일괄외주"/>
      <sheetName val="HW투입"/>
      <sheetName val="도입솔루션"/>
      <sheetName val="자사솔루션"/>
      <sheetName val="HW원가매출계산"/>
      <sheetName val="경비계획"/>
      <sheetName val="입금계획"/>
      <sheetName val="영업이익계산"/>
      <sheetName val="Pricing전략"/>
      <sheetName val="약식계산용"/>
      <sheetName val="손익계산서"/>
      <sheetName val="CASHFLOW"/>
      <sheetName val="인력원가매출계산"/>
      <sheetName val="메뉴"/>
      <sheetName val="PL계산"/>
      <sheetName val="NPV계산"/>
      <sheetName val="참고Data"/>
      <sheetName val="도움말"/>
    </sheetNames>
    <sheetDataSet>
      <sheetData sheetId="0">
        <row r="4">
          <cell r="A4" t="str">
            <v>공공</v>
          </cell>
          <cell r="M4" t="str">
            <v>공공IE실</v>
          </cell>
        </row>
        <row r="5">
          <cell r="M5" t="str">
            <v>금융IE실</v>
          </cell>
        </row>
        <row r="6">
          <cell r="M6" t="str">
            <v>제조서비스IE실</v>
          </cell>
        </row>
        <row r="7">
          <cell r="M7" t="str">
            <v>IE센터 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
      <sheetName val="매출 계"/>
      <sheetName val="변동원가"/>
      <sheetName val="매니지드 변동 관련 매출변경 사항"/>
      <sheetName val="손익_전체"/>
      <sheetName val="서버_손익"/>
      <sheetName val="Sheet1"/>
      <sheetName val="서버_모판"/>
      <sheetName val="단가표_서버"/>
      <sheetName val="서버_모델 매핑"/>
      <sheetName val="모델 매핑_17년 버전"/>
      <sheetName val="디스크_손익"/>
      <sheetName val="디스크 할인 대상"/>
      <sheetName val="디스크_모판"/>
      <sheetName val="단가표_디스크"/>
      <sheetName val="디스크_모델 매핑"/>
      <sheetName val="백업_손익"/>
      <sheetName val="백업_모판"/>
      <sheetName val="백업_단가표"/>
      <sheetName val="서버_구매가변동('20년)"/>
      <sheetName val="스토리지_구매가변동('20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6">
          <cell r="A6" t="str">
            <v>VSP G1500_SAN</v>
          </cell>
          <cell r="B6" t="str">
            <v>G1500_SAN</v>
          </cell>
        </row>
        <row r="7">
          <cell r="A7" t="str">
            <v>VSP G900_SAN</v>
          </cell>
          <cell r="B7" t="str">
            <v>_SAN</v>
          </cell>
        </row>
        <row r="8">
          <cell r="A8" t="str">
            <v>VSP G700_SAN</v>
          </cell>
          <cell r="B8" t="str">
            <v>G700_SAN</v>
          </cell>
        </row>
        <row r="9">
          <cell r="A9" t="str">
            <v>VSP G400_SAN</v>
          </cell>
          <cell r="B9" t="str">
            <v>_SAN</v>
          </cell>
        </row>
        <row r="10">
          <cell r="A10" t="str">
            <v>VSP G370_SAN</v>
          </cell>
          <cell r="B10" t="str">
            <v>G370_SAN</v>
          </cell>
        </row>
        <row r="11">
          <cell r="A11" t="str">
            <v>VSP G350_SAN</v>
          </cell>
          <cell r="B11" t="str">
            <v>G350_SAN</v>
          </cell>
        </row>
        <row r="12">
          <cell r="A12" t="str">
            <v>VSP G200_SAN</v>
          </cell>
          <cell r="B12" t="str">
            <v>_SAN</v>
          </cell>
        </row>
        <row r="13">
          <cell r="A13" t="str">
            <v>FAS9000_SAN</v>
          </cell>
          <cell r="B13" t="str">
            <v>FAS9000_SAN</v>
          </cell>
        </row>
        <row r="14">
          <cell r="A14" t="str">
            <v>_</v>
          </cell>
          <cell r="B14" t="str">
            <v>FAS8700_</v>
          </cell>
        </row>
        <row r="15">
          <cell r="A15" t="str">
            <v>FAS8200_SAN</v>
          </cell>
          <cell r="B15" t="str">
            <v>FAS8300_SAN</v>
          </cell>
        </row>
        <row r="16">
          <cell r="A16" t="str">
            <v>FAS2750_SAN</v>
          </cell>
          <cell r="B16" t="str">
            <v>FAS2750(SAS)_SAN</v>
          </cell>
        </row>
        <row r="17">
          <cell r="A17" t="str">
            <v>E5760_SAN</v>
          </cell>
          <cell r="B17" t="str">
            <v>E5700(SAS)_SAN</v>
          </cell>
        </row>
        <row r="18">
          <cell r="A18" t="str">
            <v>Unity 600_SAN</v>
          </cell>
          <cell r="B18" t="str">
            <v>Unity 680_SAN</v>
          </cell>
        </row>
        <row r="19">
          <cell r="A19" t="str">
            <v>Unity 500_SAN</v>
          </cell>
          <cell r="B19" t="str">
            <v>Unity 480_SAN</v>
          </cell>
        </row>
        <row r="20">
          <cell r="A20" t="str">
            <v>SC7020_SAN</v>
          </cell>
          <cell r="B20" t="str">
            <v>Unity 500_SAN</v>
          </cell>
        </row>
        <row r="21">
          <cell r="A21" t="str">
            <v>Unity 400_SAN</v>
          </cell>
          <cell r="B21" t="str">
            <v>Unity 400_SAN</v>
          </cell>
        </row>
        <row r="22">
          <cell r="A22" t="str">
            <v>SC5020_SAN</v>
          </cell>
          <cell r="B22" t="str">
            <v>Unity 380_SAN</v>
          </cell>
        </row>
        <row r="23">
          <cell r="A23" t="str">
            <v>3PAR 20800_SAN</v>
          </cell>
          <cell r="B23" t="str">
            <v>3PAR 20800 R2_SAN</v>
          </cell>
        </row>
        <row r="24">
          <cell r="A24" t="str">
            <v>3PAR 8440_SAN</v>
          </cell>
          <cell r="B24" t="str">
            <v>3PAR 8440_SAN</v>
          </cell>
        </row>
        <row r="25">
          <cell r="A25" t="str">
            <v>3PAR 8400_SAN</v>
          </cell>
          <cell r="B25" t="str">
            <v>3PAR 8400_SAN</v>
          </cell>
        </row>
        <row r="26">
          <cell r="A26" t="str">
            <v>3PAR 8200_SAN</v>
          </cell>
          <cell r="B26" t="str">
            <v>3PAR 8200_SAN</v>
          </cell>
        </row>
        <row r="27">
          <cell r="A27" t="str">
            <v>_SAN 평균</v>
          </cell>
          <cell r="B27" t="str">
            <v>_SAN 평균</v>
          </cell>
        </row>
        <row r="28">
          <cell r="A28" t="str">
            <v>FAS9000_NAS</v>
          </cell>
          <cell r="B28" t="str">
            <v>FAS8700_NAS</v>
          </cell>
        </row>
        <row r="29">
          <cell r="A29" t="str">
            <v>FAS8200_NAS</v>
          </cell>
          <cell r="B29" t="str">
            <v>FAS8300_NAS</v>
          </cell>
        </row>
        <row r="30">
          <cell r="A30" t="str">
            <v>FAS2750_NAS</v>
          </cell>
          <cell r="B30" t="str">
            <v>FAS2750(SAS)_NAS</v>
          </cell>
        </row>
        <row r="31">
          <cell r="A31" t="str">
            <v>Unity 600_NAS</v>
          </cell>
          <cell r="B31" t="str">
            <v>Unity 680_NAS</v>
          </cell>
        </row>
        <row r="32">
          <cell r="A32" t="str">
            <v>Unity 500_NAS</v>
          </cell>
          <cell r="B32" t="str">
            <v>Unity 500_NAS</v>
          </cell>
        </row>
        <row r="33">
          <cell r="A33" t="str">
            <v>_</v>
          </cell>
          <cell r="B33" t="str">
            <v>Unity 380_</v>
          </cell>
        </row>
        <row r="34">
          <cell r="A34" t="str">
            <v>Unity 400_NAS</v>
          </cell>
          <cell r="B34" t="str">
            <v>Unity 400_NAS</v>
          </cell>
        </row>
        <row r="35">
          <cell r="A35" t="str">
            <v>3PAR 20800R2_NAS</v>
          </cell>
          <cell r="B35" t="str">
            <v>3PAR 20800 R2_NAS</v>
          </cell>
        </row>
        <row r="36">
          <cell r="A36" t="str">
            <v>3PAR 8440_NAS</v>
          </cell>
          <cell r="B36" t="str">
            <v>3PAR 8440_NAS</v>
          </cell>
        </row>
        <row r="37">
          <cell r="A37" t="str">
            <v>3PAR 8400_NAS</v>
          </cell>
          <cell r="B37" t="str">
            <v>3PAR 8400_NAS</v>
          </cell>
        </row>
        <row r="38">
          <cell r="A38" t="str">
            <v>3PAR 8200_NAS</v>
          </cell>
          <cell r="B38" t="str">
            <v>3PAR 8200_NAS</v>
          </cell>
        </row>
        <row r="39">
          <cell r="A39" t="str">
            <v>HNAS4080_NAS</v>
          </cell>
          <cell r="B39" t="str">
            <v>HNAS4080_NAS</v>
          </cell>
        </row>
        <row r="40">
          <cell r="A40" t="str">
            <v>HNAS4060_NAS</v>
          </cell>
          <cell r="B40" t="str">
            <v>HNAS4060_NAS</v>
          </cell>
        </row>
        <row r="41">
          <cell r="A41" t="str">
            <v>G400 Unified_NAS</v>
          </cell>
          <cell r="B41" t="str">
            <v>VSP N400_NAS</v>
          </cell>
        </row>
        <row r="42">
          <cell r="A42" t="str">
            <v>_NAS 평균</v>
          </cell>
          <cell r="B42" t="str">
            <v>_NAS 평균</v>
          </cell>
        </row>
        <row r="43">
          <cell r="A43" t="str">
            <v>_</v>
          </cell>
          <cell r="B43" t="str">
            <v>FAS2750(SATA)_</v>
          </cell>
        </row>
        <row r="44">
          <cell r="A44" t="str">
            <v>_</v>
          </cell>
          <cell r="B44" t="str">
            <v>E5700(SATA)_</v>
          </cell>
        </row>
        <row r="45">
          <cell r="A45" t="str">
            <v>G200_SATA</v>
          </cell>
          <cell r="B45" t="str">
            <v>G350_SATA</v>
          </cell>
        </row>
        <row r="46">
          <cell r="A46" t="str">
            <v>Unity 300H_SATA</v>
          </cell>
          <cell r="B46" t="str">
            <v>Unity 400_SATA</v>
          </cell>
        </row>
        <row r="47">
          <cell r="A47" t="str">
            <v>3PAR 8200_SATA</v>
          </cell>
          <cell r="B47" t="str">
            <v>3PAR 8200_SATA</v>
          </cell>
        </row>
        <row r="48">
          <cell r="A48" t="str">
            <v>_SATA 평균</v>
          </cell>
          <cell r="B48" t="str">
            <v>_SATA 평균</v>
          </cell>
        </row>
        <row r="49">
          <cell r="A49" t="str">
            <v>_HDD (SAN,NAS,SATA) 평균</v>
          </cell>
          <cell r="B49" t="str">
            <v>_HDD (SAN,NAS,SATA) 평균</v>
          </cell>
        </row>
        <row r="50">
          <cell r="A50" t="str">
            <v>_</v>
          </cell>
          <cell r="B50" t="str">
            <v>VxFlex 740xd_</v>
          </cell>
        </row>
        <row r="51">
          <cell r="A51" t="str">
            <v>_</v>
          </cell>
          <cell r="B51" t="str">
            <v>VxFlex 740xd_</v>
          </cell>
        </row>
        <row r="52">
          <cell r="A52" t="str">
            <v>_</v>
          </cell>
          <cell r="B52" t="str">
            <v>VxFlex 740xd_</v>
          </cell>
        </row>
        <row r="53">
          <cell r="A53" t="str">
            <v>_</v>
          </cell>
          <cell r="B53" t="str">
            <v>NX-8155-G7 AF_</v>
          </cell>
        </row>
        <row r="54">
          <cell r="A54" t="str">
            <v>_</v>
          </cell>
          <cell r="B54" t="str">
            <v>NX-8155-G7 Hybrid_</v>
          </cell>
        </row>
        <row r="55">
          <cell r="A55" t="str">
            <v>_</v>
          </cell>
          <cell r="B55" t="str">
            <v>NX-8155-G7 Hybrid_</v>
          </cell>
        </row>
        <row r="56">
          <cell r="A56" t="str">
            <v>_</v>
          </cell>
          <cell r="B56" t="str">
            <v>EX300_</v>
          </cell>
        </row>
        <row r="57">
          <cell r="A57" t="str">
            <v>_</v>
          </cell>
          <cell r="B57" t="str">
            <v>EX300_</v>
          </cell>
        </row>
        <row r="58">
          <cell r="A58" t="str">
            <v>_</v>
          </cell>
          <cell r="B58" t="str">
            <v>EX300_</v>
          </cell>
        </row>
        <row r="59">
          <cell r="A59" t="str">
            <v>_</v>
          </cell>
          <cell r="B59" t="str">
            <v>EX3000S_</v>
          </cell>
        </row>
        <row r="60">
          <cell r="A60" t="str">
            <v>_</v>
          </cell>
          <cell r="B60" t="str">
            <v>EX3000S_</v>
          </cell>
        </row>
        <row r="61">
          <cell r="A61" t="str">
            <v>_</v>
          </cell>
          <cell r="B61" t="str">
            <v>NX-8155-G6 Hybrid_</v>
          </cell>
        </row>
        <row r="62">
          <cell r="A62" t="str">
            <v>_</v>
          </cell>
          <cell r="B62" t="str">
            <v>NX-8155-G7 Hybrid_</v>
          </cell>
        </row>
        <row r="63">
          <cell r="A63" t="str">
            <v>_</v>
          </cell>
          <cell r="B63" t="str">
            <v>EX300_</v>
          </cell>
        </row>
        <row r="64">
          <cell r="A64" t="str">
            <v>_</v>
          </cell>
          <cell r="B64" t="str">
            <v>EX300_</v>
          </cell>
        </row>
        <row r="65">
          <cell r="A65" t="str">
            <v>_</v>
          </cell>
          <cell r="B65" t="str">
            <v>EX300_</v>
          </cell>
        </row>
        <row r="66">
          <cell r="A66" t="str">
            <v>_</v>
          </cell>
          <cell r="B66" t="str">
            <v>EX300S_</v>
          </cell>
        </row>
        <row r="67">
          <cell r="A67" t="str">
            <v>_</v>
          </cell>
          <cell r="B67" t="str">
            <v>EX300S_</v>
          </cell>
        </row>
        <row r="68">
          <cell r="A68" t="str">
            <v>_</v>
          </cell>
          <cell r="B68" t="str">
            <v>HCP G10_</v>
          </cell>
        </row>
        <row r="69">
          <cell r="A69" t="str">
            <v>_</v>
          </cell>
          <cell r="B69" t="str">
            <v>HCP G10_</v>
          </cell>
        </row>
        <row r="70">
          <cell r="A70" t="str">
            <v>_</v>
          </cell>
          <cell r="B70" t="str">
            <v>4957-M10_</v>
          </cell>
        </row>
        <row r="71">
          <cell r="A71" t="str">
            <v>_</v>
          </cell>
          <cell r="B71" t="str">
            <v>4957-A10_</v>
          </cell>
        </row>
        <row r="72">
          <cell r="A72" t="str">
            <v>_</v>
          </cell>
          <cell r="B72" t="str">
            <v>4957-C10_</v>
          </cell>
        </row>
        <row r="73">
          <cell r="A73" t="str">
            <v>_</v>
          </cell>
          <cell r="B73" t="str">
            <v>4957-J10_</v>
          </cell>
        </row>
        <row r="74">
          <cell r="A74" t="str">
            <v>_</v>
          </cell>
          <cell r="B74" t="str">
            <v>4957-M10_</v>
          </cell>
        </row>
        <row r="75">
          <cell r="A75" t="str">
            <v>_</v>
          </cell>
          <cell r="B75" t="str">
            <v>4957-A10_</v>
          </cell>
        </row>
        <row r="76">
          <cell r="A76" t="str">
            <v>_</v>
          </cell>
          <cell r="B76" t="str">
            <v>4957-C10_</v>
          </cell>
        </row>
        <row r="77">
          <cell r="A77" t="str">
            <v>_</v>
          </cell>
          <cell r="B77" t="str">
            <v>4957-J10_</v>
          </cell>
        </row>
        <row r="78">
          <cell r="A78" t="str">
            <v>_</v>
          </cell>
          <cell r="B78" t="str">
            <v>SG6060_</v>
          </cell>
        </row>
        <row r="79">
          <cell r="A79" t="str">
            <v>_</v>
          </cell>
          <cell r="B79" t="str">
            <v>SG6060_</v>
          </cell>
        </row>
        <row r="80">
          <cell r="A80" t="str">
            <v>_</v>
          </cell>
          <cell r="B80" t="str">
            <v>V3_</v>
          </cell>
        </row>
        <row r="81">
          <cell r="A81" t="str">
            <v>_</v>
          </cell>
          <cell r="B81" t="str">
            <v>V3_</v>
          </cell>
        </row>
        <row r="82">
          <cell r="A82" t="str">
            <v>_</v>
          </cell>
          <cell r="B82" t="str">
            <v>V3_</v>
          </cell>
        </row>
        <row r="83">
          <cell r="A83" t="str">
            <v>_</v>
          </cell>
          <cell r="B83" t="str">
            <v>V3_</v>
          </cell>
        </row>
        <row r="84">
          <cell r="A84" t="str">
            <v>_SD-Storage 평균</v>
          </cell>
          <cell r="B84" t="str">
            <v>_SD-Storage 평균</v>
          </cell>
        </row>
        <row r="85">
          <cell r="A85" t="str">
            <v>VMAX 950F _Full SSD</v>
          </cell>
          <cell r="B85" t="str">
            <v>VMAX 950F _Full SSD</v>
          </cell>
        </row>
        <row r="86">
          <cell r="A86" t="str">
            <v>VMAX 250F_Full SSD</v>
          </cell>
          <cell r="B86" t="str">
            <v>VMAX 250F_Full SSD</v>
          </cell>
        </row>
        <row r="87">
          <cell r="A87" t="str">
            <v>Unity 450F_Full SSD</v>
          </cell>
          <cell r="B87" t="str">
            <v>Unity480F_Full SSD</v>
          </cell>
        </row>
        <row r="88">
          <cell r="A88" t="str">
            <v>Unity 350F_Full SSD</v>
          </cell>
          <cell r="B88" t="str">
            <v>Unity350F_Full SSD</v>
          </cell>
        </row>
        <row r="89">
          <cell r="A89" t="str">
            <v>Unity 550F_Full SSD</v>
          </cell>
          <cell r="B89" t="str">
            <v>Unity880F_Full SSD</v>
          </cell>
        </row>
        <row r="90">
          <cell r="A90" t="str">
            <v>_</v>
          </cell>
          <cell r="B90" t="str">
            <v>Unity680F_</v>
          </cell>
        </row>
        <row r="91">
          <cell r="A91" t="str">
            <v>SC7020F_Full SSD</v>
          </cell>
          <cell r="B91" t="str">
            <v>_Full SSD</v>
          </cell>
        </row>
        <row r="92">
          <cell r="A92" t="str">
            <v>_</v>
          </cell>
          <cell r="B92" t="str">
            <v>Unity380F_</v>
          </cell>
        </row>
        <row r="93">
          <cell r="A93" t="str">
            <v>SC5020F_Full SSD</v>
          </cell>
          <cell r="B93" t="str">
            <v>_Full SSD</v>
          </cell>
        </row>
        <row r="94">
          <cell r="A94" t="str">
            <v>ETERNUS AF650 S2_Full SSD</v>
          </cell>
          <cell r="B94" t="str">
            <v>ETERNUS AF650_Full SSD</v>
          </cell>
        </row>
        <row r="95">
          <cell r="A95" t="str">
            <v>ETERNUS AF250 S2_Full SSD</v>
          </cell>
          <cell r="B95" t="str">
            <v>ETERNUS AF250_Full SSD</v>
          </cell>
        </row>
        <row r="96">
          <cell r="A96" t="str">
            <v>VSP F1500_Full SSD</v>
          </cell>
          <cell r="B96" t="str">
            <v>VSP F1500_Full SSD</v>
          </cell>
        </row>
        <row r="97">
          <cell r="A97" t="str">
            <v>VSP F700_Full SSD</v>
          </cell>
          <cell r="B97" t="str">
            <v>VSP F700_Full SSD</v>
          </cell>
        </row>
        <row r="98">
          <cell r="A98" t="str">
            <v>VSP F370_Full SSD</v>
          </cell>
          <cell r="B98" t="str">
            <v>VSP F370_Full SSD</v>
          </cell>
        </row>
        <row r="99">
          <cell r="A99" t="str">
            <v>VSP F350_Full SSD</v>
          </cell>
          <cell r="B99" t="str">
            <v>VSP F350_Full SSD</v>
          </cell>
        </row>
        <row r="100">
          <cell r="A100" t="str">
            <v>3PAR 20850_Full SSD</v>
          </cell>
          <cell r="B100" t="str">
            <v>3PAR 20850_Full SSD</v>
          </cell>
        </row>
        <row r="101">
          <cell r="A101" t="str">
            <v>3PAR 9450_Full SSD</v>
          </cell>
          <cell r="B101" t="str">
            <v>3PAR 9450_Full SSD</v>
          </cell>
        </row>
        <row r="102">
          <cell r="A102" t="str">
            <v>3PAR 8450_Full SSD</v>
          </cell>
          <cell r="B102" t="str">
            <v>3PAR 8450_Full SSD</v>
          </cell>
        </row>
        <row r="103">
          <cell r="A103" t="str">
            <v>3PAR 8400_Full SSD</v>
          </cell>
          <cell r="B103" t="str">
            <v>3PAR 8400_Full SSD</v>
          </cell>
        </row>
        <row r="104">
          <cell r="A104" t="str">
            <v>3PAR 8200_Full SSD</v>
          </cell>
          <cell r="B104" t="str">
            <v>3PAR 8200_Full SSD</v>
          </cell>
        </row>
        <row r="105">
          <cell r="A105" t="str">
            <v>V7000F_Full SSD</v>
          </cell>
          <cell r="B105" t="str">
            <v>V7000F_Full SSD</v>
          </cell>
        </row>
        <row r="106">
          <cell r="A106" t="str">
            <v>_</v>
          </cell>
          <cell r="B106" t="str">
            <v>V7000F-expansio_</v>
          </cell>
        </row>
        <row r="107">
          <cell r="A107" t="str">
            <v>AFF A700_Full SSD</v>
          </cell>
          <cell r="B107" t="str">
            <v>AFF A700_Full SSD</v>
          </cell>
        </row>
        <row r="108">
          <cell r="A108" t="str">
            <v>AFF A300_Full SSD</v>
          </cell>
          <cell r="B108" t="str">
            <v>AFF A400_Full SSD</v>
          </cell>
        </row>
        <row r="109">
          <cell r="A109" t="str">
            <v>AFF A220_Full SSD</v>
          </cell>
          <cell r="B109" t="str">
            <v>AFF A220_Full SSD</v>
          </cell>
        </row>
        <row r="110">
          <cell r="A110" t="str">
            <v>FA-X20_Full SSD</v>
          </cell>
          <cell r="B110" t="str">
            <v>FA-X20R2_Full SSD</v>
          </cell>
        </row>
        <row r="111">
          <cell r="A111" t="str">
            <v>EF570_Full SSD</v>
          </cell>
          <cell r="B111" t="str">
            <v>_Full SSD</v>
          </cell>
        </row>
        <row r="112">
          <cell r="A112" t="str">
            <v>_Full SSD 평균</v>
          </cell>
          <cell r="B112" t="str">
            <v>_Full SSD 평균</v>
          </cell>
        </row>
        <row r="113">
          <cell r="A113" t="str">
            <v>PowerMax2000_NVMe</v>
          </cell>
          <cell r="B113" t="str">
            <v>PowerMax2000_NVMe</v>
          </cell>
        </row>
        <row r="114">
          <cell r="A114" t="str">
            <v>PowerMax8000_NVMe</v>
          </cell>
          <cell r="B114" t="str">
            <v>PowerMax8000_NVMe</v>
          </cell>
        </row>
        <row r="115">
          <cell r="A115" t="str">
            <v>_</v>
          </cell>
          <cell r="B115" t="str">
            <v>VSP 5500_</v>
          </cell>
        </row>
        <row r="116">
          <cell r="A116" t="str">
            <v>_</v>
          </cell>
          <cell r="B116" t="str">
            <v>9150 SFF_</v>
          </cell>
        </row>
        <row r="117">
          <cell r="A117" t="str">
            <v>_</v>
          </cell>
          <cell r="B117" t="str">
            <v>AFF A800_</v>
          </cell>
        </row>
        <row r="118">
          <cell r="A118" t="str">
            <v>_</v>
          </cell>
          <cell r="B118" t="str">
            <v>AFF A400_</v>
          </cell>
        </row>
        <row r="119">
          <cell r="A119" t="str">
            <v>_</v>
          </cell>
          <cell r="B119" t="str">
            <v>FA-X50R_</v>
          </cell>
        </row>
        <row r="120">
          <cell r="A120" t="str">
            <v>_</v>
          </cell>
          <cell r="B120" t="str">
            <v>FA-X50R_</v>
          </cell>
        </row>
        <row r="121">
          <cell r="A121" t="str">
            <v>_NVMe SSD 평균</v>
          </cell>
          <cell r="B121" t="str">
            <v>_NVMe SSD 평균</v>
          </cell>
        </row>
        <row r="122">
          <cell r="A122" t="str">
            <v>DD9300_VTL</v>
          </cell>
          <cell r="B122" t="str">
            <v>DD9400_VTL</v>
          </cell>
        </row>
        <row r="123">
          <cell r="A123" t="str">
            <v>DD6800_VTL</v>
          </cell>
          <cell r="B123" t="str">
            <v>DD6900_VTL</v>
          </cell>
        </row>
        <row r="124">
          <cell r="A124" t="str">
            <v>DD6300_VTL</v>
          </cell>
          <cell r="B124" t="str">
            <v>DD6300_VTL</v>
          </cell>
        </row>
        <row r="125">
          <cell r="A125" t="str">
            <v>StoreOnce 6600_VTL</v>
          </cell>
          <cell r="B125" t="str">
            <v>_VTL</v>
          </cell>
        </row>
        <row r="126">
          <cell r="A126" t="str">
            <v>StoreOnce 5250_VTL</v>
          </cell>
          <cell r="B126" t="str">
            <v>StoreOnce 5250_VTL</v>
          </cell>
        </row>
        <row r="127">
          <cell r="A127" t="str">
            <v>StoreOnce 5200_VTL</v>
          </cell>
          <cell r="B127" t="str">
            <v>StoreOnce 5200_VTL</v>
          </cell>
        </row>
        <row r="128">
          <cell r="A128" t="str">
            <v>StoreOnce 3640_VTL</v>
          </cell>
          <cell r="B128" t="str">
            <v>StoreOnce 3640_VTL</v>
          </cell>
        </row>
        <row r="129">
          <cell r="A129" t="str">
            <v>DD9300_VTL</v>
          </cell>
          <cell r="B129" t="str">
            <v>DD9400_VTL</v>
          </cell>
        </row>
        <row r="130">
          <cell r="A130" t="str">
            <v>DD6300E_VTL</v>
          </cell>
          <cell r="B130" t="str">
            <v>DD3300_VTL</v>
          </cell>
        </row>
        <row r="131">
          <cell r="A131" t="str">
            <v>_</v>
          </cell>
          <cell r="B131" t="str">
            <v>DD9400 Full_</v>
          </cell>
        </row>
        <row r="132">
          <cell r="A132" t="str">
            <v>_</v>
          </cell>
          <cell r="B132" t="str">
            <v>DD6900 Full_</v>
          </cell>
        </row>
        <row r="133">
          <cell r="A133" t="str">
            <v>_</v>
          </cell>
          <cell r="B133" t="str">
            <v>DD6300 Full_</v>
          </cell>
        </row>
        <row r="134">
          <cell r="A134" t="str">
            <v>_</v>
          </cell>
          <cell r="B134" t="str">
            <v>DD3300 Full_</v>
          </cell>
        </row>
        <row r="135">
          <cell r="A135" t="str">
            <v>_VTL 평균</v>
          </cell>
          <cell r="B135" t="str">
            <v>_VTL 평균</v>
          </cell>
        </row>
      </sheetData>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년7월 서버 가격표"/>
      <sheetName val="02년7월 옵션 가격표"/>
      <sheetName val="RACK"/>
      <sheetName val="ML330G2 ATA"/>
      <sheetName val="ML330G2 SCSI"/>
      <sheetName val="ML350G2"/>
      <sheetName val="ML350G2 Array"/>
      <sheetName val="ML370G2"/>
      <sheetName val="ML530"/>
      <sheetName val="ML570"/>
      <sheetName val="ML750"/>
      <sheetName val="DL320"/>
      <sheetName val="DL360"/>
      <sheetName val="DL360G2"/>
      <sheetName val="DL380G2"/>
      <sheetName val="DL580"/>
      <sheetName val="DL580 G2"/>
      <sheetName val="DL760"/>
      <sheetName val="출고의뢰"/>
      <sheetName val="COMPAQ-LIST"/>
      <sheetName val="일정"/>
    </sheetNames>
    <sheetDataSet>
      <sheetData sheetId="0" refreshError="1">
        <row r="2">
          <cell r="B2" t="str">
            <v>P/N</v>
          </cell>
          <cell r="C2" t="str">
            <v>RAM</v>
          </cell>
          <cell r="D2" t="str">
            <v>Description</v>
          </cell>
          <cell r="E2" t="str">
            <v>SRP</v>
          </cell>
          <cell r="F2" t="str">
            <v>Status</v>
          </cell>
        </row>
        <row r="4">
          <cell r="A4" t="str">
            <v>ProLiant ML Line</v>
          </cell>
        </row>
        <row r="6">
          <cell r="A6" t="str">
            <v>ProLiant ML330 G2</v>
          </cell>
        </row>
        <row r="7">
          <cell r="B7" t="str">
            <v>267622-372</v>
          </cell>
          <cell r="C7" t="str">
            <v>128MB</v>
          </cell>
          <cell r="D7" t="str">
            <v>ML330T02 P1400-512K 128MB SCSI 18GB</v>
          </cell>
          <cell r="E7">
            <v>3898000</v>
          </cell>
        </row>
        <row r="8">
          <cell r="B8" t="str">
            <v>267621-372</v>
          </cell>
          <cell r="C8" t="str">
            <v>128MB</v>
          </cell>
          <cell r="D8" t="str">
            <v>ML330T02 P1400-512K 128MB ATA  40GB</v>
          </cell>
          <cell r="E8">
            <v>3386000</v>
          </cell>
        </row>
        <row r="9">
          <cell r="B9" t="str">
            <v>267623-372</v>
          </cell>
          <cell r="C9" t="str">
            <v>128MB</v>
          </cell>
          <cell r="D9" t="str">
            <v>ML330T02 P1266-512K 128MB SCSI 18GB</v>
          </cell>
          <cell r="E9">
            <v>3666000</v>
          </cell>
        </row>
        <row r="10">
          <cell r="B10" t="str">
            <v>267620-372</v>
          </cell>
          <cell r="C10" t="str">
            <v>128MB</v>
          </cell>
          <cell r="D10" t="str">
            <v>ML330T02 P1266-512K 128MB ATA  40GB</v>
          </cell>
          <cell r="E10">
            <v>3092000</v>
          </cell>
        </row>
        <row r="11">
          <cell r="E11" t="str">
            <v/>
          </cell>
        </row>
        <row r="12">
          <cell r="A12" t="str">
            <v>ProLiant ML350 G2</v>
          </cell>
          <cell r="E12" t="str">
            <v/>
          </cell>
        </row>
        <row r="13">
          <cell r="B13" t="str">
            <v>267125-371</v>
          </cell>
          <cell r="C13" t="str">
            <v>256MB</v>
          </cell>
          <cell r="D13" t="str">
            <v>ML350R02 P1400-512K 256MB SA532</v>
          </cell>
          <cell r="E13">
            <v>6191000</v>
          </cell>
        </row>
        <row r="14">
          <cell r="B14" t="str">
            <v>267124-371</v>
          </cell>
          <cell r="C14" t="str">
            <v>256MB</v>
          </cell>
          <cell r="D14" t="str">
            <v>ML350T02 P1400-512K 256MB SA532</v>
          </cell>
          <cell r="E14">
            <v>5584000</v>
          </cell>
        </row>
        <row r="15">
          <cell r="B15" t="str">
            <v>266242-371</v>
          </cell>
          <cell r="C15" t="str">
            <v>128MB</v>
          </cell>
          <cell r="D15" t="str">
            <v>ML350R02 P1400-512K 128MB</v>
          </cell>
          <cell r="E15">
            <v>5340000</v>
          </cell>
        </row>
        <row r="16">
          <cell r="B16" t="str">
            <v>266241-371</v>
          </cell>
          <cell r="C16" t="str">
            <v>128MB</v>
          </cell>
          <cell r="D16" t="str">
            <v>ML350T02 P1400-512K 128MB</v>
          </cell>
          <cell r="E16">
            <v>4733000</v>
          </cell>
        </row>
        <row r="17">
          <cell r="B17" t="str">
            <v>263636-371</v>
          </cell>
          <cell r="C17" t="str">
            <v>256MB</v>
          </cell>
          <cell r="D17" t="str">
            <v>ML350R02 P1266-512K 256MB SA532</v>
          </cell>
          <cell r="E17">
            <v>5795000</v>
          </cell>
        </row>
        <row r="18">
          <cell r="B18" t="str">
            <v>263635-371</v>
          </cell>
          <cell r="C18" t="str">
            <v>256MB</v>
          </cell>
          <cell r="D18" t="str">
            <v>ML350T02 P1266-512K 256MB SA532</v>
          </cell>
          <cell r="E18">
            <v>5444000</v>
          </cell>
        </row>
        <row r="19">
          <cell r="B19" t="str">
            <v>225862-371</v>
          </cell>
          <cell r="C19" t="str">
            <v>128MB</v>
          </cell>
          <cell r="D19" t="str">
            <v>ML350R02 P1266-512K 128MB</v>
          </cell>
          <cell r="E19">
            <v>4836000</v>
          </cell>
        </row>
        <row r="20">
          <cell r="B20" t="str">
            <v>225861-371</v>
          </cell>
          <cell r="C20" t="str">
            <v>128MB</v>
          </cell>
          <cell r="D20" t="str">
            <v>ML350T02 P1266-512K 128MB</v>
          </cell>
          <cell r="E20">
            <v>4304000</v>
          </cell>
        </row>
        <row r="21">
          <cell r="E21" t="str">
            <v/>
          </cell>
        </row>
        <row r="22">
          <cell r="A22" t="str">
            <v>ProLiant ML370 G2</v>
          </cell>
          <cell r="E22" t="str">
            <v/>
          </cell>
        </row>
        <row r="23">
          <cell r="B23" t="str">
            <v>235440-371</v>
          </cell>
          <cell r="C23" t="str">
            <v>256MB</v>
          </cell>
          <cell r="D23" t="str">
            <v>ML370R02 P1400-512K 256MB</v>
          </cell>
          <cell r="E23">
            <v>7116000</v>
          </cell>
        </row>
        <row r="24">
          <cell r="B24" t="str">
            <v>235439-371</v>
          </cell>
          <cell r="C24" t="str">
            <v>256MB</v>
          </cell>
          <cell r="D24" t="str">
            <v>ML370T02 P1400-512K 256MB</v>
          </cell>
          <cell r="E24">
            <v>6829000</v>
          </cell>
        </row>
        <row r="25">
          <cell r="B25" t="str">
            <v>188548-371</v>
          </cell>
          <cell r="C25" t="str">
            <v>256MB</v>
          </cell>
          <cell r="D25" t="str">
            <v>ML370R02 P1266-512K 256MB</v>
          </cell>
          <cell r="E25">
            <v>6582000</v>
          </cell>
        </row>
        <row r="26">
          <cell r="B26" t="str">
            <v>188547-371</v>
          </cell>
          <cell r="C26" t="str">
            <v>256MB</v>
          </cell>
          <cell r="D26" t="str">
            <v>ML370T02 P1266-512K 256MB</v>
          </cell>
          <cell r="E26">
            <v>6302000</v>
          </cell>
        </row>
        <row r="27">
          <cell r="E27" t="str">
            <v/>
          </cell>
        </row>
        <row r="28">
          <cell r="A28" t="str">
            <v>ProLiant ML530 &amp; ProLiant ML530 G2</v>
          </cell>
          <cell r="E28" t="str">
            <v/>
          </cell>
        </row>
        <row r="29">
          <cell r="B29" t="str">
            <v>226609-371</v>
          </cell>
          <cell r="C29" t="str">
            <v>1GB</v>
          </cell>
          <cell r="D29" t="str">
            <v>ML530R02 X2400-512K 2P 1GB</v>
          </cell>
          <cell r="E29">
            <v>15660000</v>
          </cell>
        </row>
        <row r="30">
          <cell r="B30" t="str">
            <v>226608-371</v>
          </cell>
          <cell r="C30" t="str">
            <v>1GB</v>
          </cell>
          <cell r="D30" t="str">
            <v>ML530T02 X2400-512K 2P 1GB</v>
          </cell>
          <cell r="E30">
            <v>14809000</v>
          </cell>
        </row>
        <row r="31">
          <cell r="B31" t="str">
            <v>180286-371</v>
          </cell>
          <cell r="C31" t="str">
            <v>1GB</v>
          </cell>
          <cell r="D31" t="str">
            <v>ML530R02 X2400-512K 1P 1GB</v>
          </cell>
          <cell r="E31">
            <v>13476000</v>
          </cell>
        </row>
        <row r="32">
          <cell r="B32" t="str">
            <v>180285-371</v>
          </cell>
          <cell r="C32" t="str">
            <v>1GB</v>
          </cell>
          <cell r="D32" t="str">
            <v>ML530T02 X2400-512K 1P 1GB</v>
          </cell>
          <cell r="E32">
            <v>12625000</v>
          </cell>
        </row>
        <row r="33">
          <cell r="B33" t="str">
            <v>161159-371</v>
          </cell>
          <cell r="C33" t="str">
            <v>256MB</v>
          </cell>
          <cell r="D33" t="str">
            <v>ML530R01 X1000-256K 256MB SA5302</v>
          </cell>
          <cell r="E33">
            <v>9327000</v>
          </cell>
        </row>
        <row r="34">
          <cell r="B34" t="str">
            <v>161157-371</v>
          </cell>
          <cell r="C34" t="str">
            <v>256MB</v>
          </cell>
          <cell r="D34" t="str">
            <v>ML530T01 X1000-256K 256MB SA5302</v>
          </cell>
          <cell r="E34">
            <v>9229000</v>
          </cell>
        </row>
        <row r="35">
          <cell r="B35" t="str">
            <v>161153-371</v>
          </cell>
          <cell r="C35" t="str">
            <v>128MB</v>
          </cell>
          <cell r="D35" t="str">
            <v>ML530R01 X1000-256K 128MB</v>
          </cell>
          <cell r="E35">
            <v>7680000</v>
          </cell>
        </row>
        <row r="36">
          <cell r="B36" t="str">
            <v>161152-371</v>
          </cell>
          <cell r="C36" t="str">
            <v>128MB</v>
          </cell>
          <cell r="D36" t="str">
            <v>ML530T01 X1000-256K 128MB</v>
          </cell>
          <cell r="E36">
            <v>7585000</v>
          </cell>
        </row>
        <row r="37">
          <cell r="E37" t="str">
            <v/>
          </cell>
        </row>
        <row r="38">
          <cell r="A38" t="str">
            <v>ProLiant ML570</v>
          </cell>
          <cell r="E38" t="str">
            <v/>
          </cell>
        </row>
        <row r="39">
          <cell r="B39" t="str">
            <v>155606-373</v>
          </cell>
          <cell r="C39" t="str">
            <v>1GB</v>
          </cell>
          <cell r="D39" t="str">
            <v>ML570R01 X900-2M 2P 1GB</v>
          </cell>
          <cell r="E39">
            <v>37858000</v>
          </cell>
        </row>
        <row r="40">
          <cell r="B40" t="str">
            <v>155607-373</v>
          </cell>
          <cell r="C40" t="str">
            <v>1GB</v>
          </cell>
          <cell r="D40" t="str">
            <v>ML570T01 X900-2M 2P 1GB</v>
          </cell>
          <cell r="E40">
            <v>37738000</v>
          </cell>
        </row>
        <row r="41">
          <cell r="B41" t="str">
            <v>155606-371</v>
          </cell>
          <cell r="C41" t="str">
            <v>512MB</v>
          </cell>
          <cell r="D41" t="str">
            <v>ML570R01 X700-2M 2P 512MB</v>
          </cell>
          <cell r="E41">
            <v>24609000</v>
          </cell>
        </row>
        <row r="42">
          <cell r="B42" t="str">
            <v>155607-371</v>
          </cell>
          <cell r="C42" t="str">
            <v>512MB</v>
          </cell>
          <cell r="D42" t="str">
            <v>ML570T01 X700-2M 2P 512MB</v>
          </cell>
          <cell r="E42">
            <v>24509000</v>
          </cell>
        </row>
        <row r="43">
          <cell r="B43" t="str">
            <v>138662-371</v>
          </cell>
          <cell r="C43" t="str">
            <v>512MB</v>
          </cell>
          <cell r="D43" t="str">
            <v>ML570R01 X700-1M 1P 512MB</v>
          </cell>
          <cell r="E43">
            <v>14509000</v>
          </cell>
        </row>
        <row r="44">
          <cell r="B44" t="str">
            <v>138665-371</v>
          </cell>
          <cell r="C44" t="str">
            <v>512MB</v>
          </cell>
          <cell r="D44" t="str">
            <v>ML570T01 X700-1M 1P 512MB</v>
          </cell>
          <cell r="E44">
            <v>14402000</v>
          </cell>
        </row>
        <row r="45">
          <cell r="E45" t="str">
            <v/>
          </cell>
        </row>
        <row r="46">
          <cell r="A46" t="str">
            <v>ProLiant ML750</v>
          </cell>
          <cell r="E46" t="str">
            <v/>
          </cell>
        </row>
        <row r="47">
          <cell r="B47" t="str">
            <v>178279-371</v>
          </cell>
          <cell r="C47" t="str">
            <v>2GB</v>
          </cell>
          <cell r="D47" t="str">
            <v>ML750R01 X900-2M 4P 2GB</v>
          </cell>
          <cell r="E47">
            <v>114223000</v>
          </cell>
          <cell r="F47" t="str">
            <v>Changed</v>
          </cell>
        </row>
        <row r="48">
          <cell r="B48" t="str">
            <v>226824-371</v>
          </cell>
          <cell r="C48" t="str">
            <v>2GB</v>
          </cell>
          <cell r="D48" t="str">
            <v>ML750R01 X700-2M 4P 2GB</v>
          </cell>
          <cell r="E48">
            <v>84082000</v>
          </cell>
          <cell r="F48" t="str">
            <v>Changed</v>
          </cell>
        </row>
        <row r="49">
          <cell r="B49" t="str">
            <v>226823-371</v>
          </cell>
          <cell r="C49" t="str">
            <v>1GB</v>
          </cell>
          <cell r="D49" t="str">
            <v>ML750R01 X700-1M 2P 1GB</v>
          </cell>
          <cell r="E49">
            <v>58027000</v>
          </cell>
          <cell r="F49" t="str">
            <v>Changed</v>
          </cell>
        </row>
        <row r="50">
          <cell r="E50" t="str">
            <v/>
          </cell>
        </row>
        <row r="51">
          <cell r="A51" t="str">
            <v>ProLiant DL Line</v>
          </cell>
          <cell r="E51" t="str">
            <v/>
          </cell>
        </row>
        <row r="52">
          <cell r="E52" t="str">
            <v/>
          </cell>
        </row>
        <row r="53">
          <cell r="A53" t="str">
            <v>ProLiant DL320</v>
          </cell>
          <cell r="E53" t="str">
            <v/>
          </cell>
        </row>
        <row r="54">
          <cell r="B54" t="str">
            <v>254823-372</v>
          </cell>
          <cell r="C54" t="str">
            <v>128MB</v>
          </cell>
          <cell r="D54" t="str">
            <v>DL320R01 P1266-512K 128MB SCSI 18GB</v>
          </cell>
          <cell r="E54">
            <v>4613000</v>
          </cell>
        </row>
        <row r="55">
          <cell r="B55" t="str">
            <v>254824-372</v>
          </cell>
          <cell r="C55" t="str">
            <v>128MB</v>
          </cell>
          <cell r="D55" t="str">
            <v>DL320R01 P1266-512K 128MB ATA  40GB</v>
          </cell>
          <cell r="E55">
            <v>4097000</v>
          </cell>
        </row>
        <row r="56">
          <cell r="B56" t="str">
            <v>251279-372</v>
          </cell>
          <cell r="C56" t="str">
            <v>128MB</v>
          </cell>
          <cell r="D56" t="str">
            <v>DL320R01 P1133-512K 128MB SCSI 18GB</v>
          </cell>
          <cell r="E56">
            <v>4253000</v>
          </cell>
        </row>
        <row r="57">
          <cell r="B57" t="str">
            <v>251280-372</v>
          </cell>
          <cell r="C57" t="str">
            <v>128MB</v>
          </cell>
          <cell r="D57" t="str">
            <v>DL320R01 P1133-512K 128MB ATA  40GB</v>
          </cell>
          <cell r="E57">
            <v>4073000</v>
          </cell>
        </row>
        <row r="58">
          <cell r="E58" t="str">
            <v/>
          </cell>
        </row>
        <row r="59">
          <cell r="A59" t="str">
            <v>ProLiant DL360 &amp; ProLiant DL360 G2</v>
          </cell>
          <cell r="E59" t="str">
            <v/>
          </cell>
        </row>
        <row r="60">
          <cell r="B60" t="str">
            <v>233271-371</v>
          </cell>
          <cell r="C60" t="str">
            <v>256MB</v>
          </cell>
          <cell r="D60" t="str">
            <v>DL360R02 P1400-512K 256MB</v>
          </cell>
          <cell r="E60">
            <v>6138000</v>
          </cell>
        </row>
        <row r="61">
          <cell r="B61" t="str">
            <v>236084-371</v>
          </cell>
          <cell r="C61" t="str">
            <v>128MB</v>
          </cell>
          <cell r="D61" t="str">
            <v>DL360R01 P1266-512K 128MB</v>
          </cell>
          <cell r="E61">
            <v>5493000</v>
          </cell>
        </row>
        <row r="62">
          <cell r="E62" t="str">
            <v/>
          </cell>
        </row>
        <row r="63">
          <cell r="A63" t="str">
            <v>ProLiant DL380 G2</v>
          </cell>
          <cell r="E63" t="str">
            <v/>
          </cell>
        </row>
        <row r="64">
          <cell r="B64" t="str">
            <v>253864-371</v>
          </cell>
          <cell r="C64" t="str">
            <v>256MB</v>
          </cell>
          <cell r="D64" t="str">
            <v>DL380R02 P1400-512K 256MB</v>
          </cell>
          <cell r="E64">
            <v>7251000</v>
          </cell>
        </row>
        <row r="65">
          <cell r="B65" t="str">
            <v>235438-371</v>
          </cell>
          <cell r="C65" t="str">
            <v>256MB</v>
          </cell>
          <cell r="D65" t="str">
            <v>DL380R02 P1266-512K 256MB</v>
          </cell>
          <cell r="E65">
            <v>6716000</v>
          </cell>
        </row>
        <row r="66">
          <cell r="E66" t="str">
            <v/>
          </cell>
        </row>
        <row r="67">
          <cell r="A67" t="str">
            <v>ProLiant DL580 &amp; ProLiant DL580 G2</v>
          </cell>
          <cell r="E67" t="str">
            <v/>
          </cell>
        </row>
        <row r="68">
          <cell r="B68" t="str">
            <v>201203-371</v>
          </cell>
          <cell r="C68" t="str">
            <v>2GB</v>
          </cell>
          <cell r="D68" t="str">
            <v>DL580R02 X1600-1MB 2P 2GB</v>
          </cell>
          <cell r="E68">
            <v>55856000</v>
          </cell>
        </row>
        <row r="69">
          <cell r="B69" t="str">
            <v>201202-371</v>
          </cell>
          <cell r="C69" t="str">
            <v>2GB</v>
          </cell>
          <cell r="D69" t="str">
            <v>DL580R02 X1400-512K 2P 2GB</v>
          </cell>
          <cell r="E69">
            <v>31970000</v>
          </cell>
        </row>
        <row r="70">
          <cell r="B70" t="str">
            <v>201201-371</v>
          </cell>
          <cell r="C70" t="str">
            <v>1GB</v>
          </cell>
          <cell r="D70" t="str">
            <v>DL580R02 X1400-512K 1P 1GB</v>
          </cell>
          <cell r="E70">
            <v>22666000</v>
          </cell>
        </row>
        <row r="71">
          <cell r="B71" t="str">
            <v>155618-373</v>
          </cell>
          <cell r="C71" t="str">
            <v>1GB</v>
          </cell>
          <cell r="D71" t="str">
            <v>DL580R01 X900-2M 2P 1GB</v>
          </cell>
          <cell r="E71">
            <v>37587000</v>
          </cell>
        </row>
        <row r="72">
          <cell r="B72" t="str">
            <v>155618-371</v>
          </cell>
          <cell r="C72" t="str">
            <v>512MB</v>
          </cell>
          <cell r="D72" t="str">
            <v>DL580R01 X700-2M 2P 512MB</v>
          </cell>
          <cell r="E72">
            <v>24156000</v>
          </cell>
        </row>
        <row r="73">
          <cell r="B73" t="str">
            <v>155617-371</v>
          </cell>
          <cell r="C73" t="str">
            <v>512MB</v>
          </cell>
          <cell r="D73" t="str">
            <v>DL580R01 X700-1M 1P 512MB</v>
          </cell>
          <cell r="E73">
            <v>13973000</v>
          </cell>
        </row>
        <row r="74">
          <cell r="E74" t="str">
            <v/>
          </cell>
        </row>
        <row r="75">
          <cell r="A75" t="str">
            <v>ProLiant DL590/64</v>
          </cell>
          <cell r="E75" t="str">
            <v/>
          </cell>
        </row>
        <row r="76">
          <cell r="F76" t="str">
            <v>DL590 서버 및 옵션 가격 정보는 "IA-64 서버" 워크시트에 포함되었습니다.</v>
          </cell>
        </row>
        <row r="77">
          <cell r="A77" t="str">
            <v>ProLiant DL760</v>
          </cell>
          <cell r="E77" t="str">
            <v/>
          </cell>
        </row>
        <row r="78">
          <cell r="B78" t="str">
            <v>212692-371</v>
          </cell>
          <cell r="C78" t="str">
            <v>2GB</v>
          </cell>
          <cell r="D78" t="str">
            <v>DL760R01 X900-2M 4P 2GB</v>
          </cell>
          <cell r="E78">
            <v>96970000</v>
          </cell>
          <cell r="F78" t="str">
            <v>Changed</v>
          </cell>
        </row>
        <row r="79">
          <cell r="B79" t="str">
            <v>177657-371</v>
          </cell>
          <cell r="C79" t="str">
            <v>2GB</v>
          </cell>
          <cell r="D79" t="str">
            <v>DL760R01 X700-2M 4P 2GB</v>
          </cell>
          <cell r="E79">
            <v>66828000</v>
          </cell>
          <cell r="F79" t="str">
            <v>Changed</v>
          </cell>
        </row>
        <row r="80">
          <cell r="B80" t="str">
            <v>177656-371</v>
          </cell>
          <cell r="C80" t="str">
            <v>1GB</v>
          </cell>
          <cell r="D80" t="str">
            <v>DL760R01 X700-1M 2P 1GB</v>
          </cell>
          <cell r="E80">
            <v>42149000</v>
          </cell>
          <cell r="F80" t="str">
            <v>Changed</v>
          </cell>
        </row>
        <row r="81">
          <cell r="E81" t="str">
            <v/>
          </cell>
        </row>
        <row r="82">
          <cell r="E82" t="str">
            <v/>
          </cell>
        </row>
        <row r="83">
          <cell r="A83" t="str">
            <v>클러스터형 서버</v>
          </cell>
          <cell r="E83" t="str">
            <v/>
          </cell>
        </row>
        <row r="84">
          <cell r="E84" t="str">
            <v/>
          </cell>
        </row>
        <row r="85">
          <cell r="A85" t="str">
            <v>DL380 G2 Packaged Cluster</v>
          </cell>
          <cell r="E85" t="str">
            <v/>
          </cell>
        </row>
        <row r="86">
          <cell r="B86" t="str">
            <v>203899-371</v>
          </cell>
          <cell r="C86" t="str">
            <v>256MB
256MB</v>
          </cell>
          <cell r="D86" t="str">
            <v>DL380 Generation 2 Packaged Cluster
 ( DL380 1.2GHz 두대 + SA CLST Storage )</v>
          </cell>
          <cell r="E86">
            <v>27485000</v>
          </cell>
        </row>
        <row r="87">
          <cell r="E87" t="str">
            <v/>
          </cell>
        </row>
        <row r="89">
          <cell r="A89" t="str">
            <v>ProLiant BL Line</v>
          </cell>
        </row>
        <row r="91">
          <cell r="A91" t="str">
            <v>ProLiant BL e Class Servers</v>
          </cell>
        </row>
        <row r="92">
          <cell r="B92" t="str">
            <v>285955-B21</v>
          </cell>
          <cell r="C92" t="str">
            <v>512MB</v>
          </cell>
          <cell r="D92" t="str">
            <v>ProLiant BL10e P800-512KB(ULV) 512MB 40GB
1 pack</v>
          </cell>
          <cell r="E92">
            <v>4347000</v>
          </cell>
          <cell r="F92" t="str">
            <v>NEW</v>
          </cell>
        </row>
        <row r="93">
          <cell r="B93" t="str">
            <v>285956-B21</v>
          </cell>
          <cell r="C93" t="str">
            <v>-</v>
          </cell>
          <cell r="D93" t="str">
            <v>ProLiant BL10e P800-512KB(ULV) 512MB 40GB
10 pack</v>
          </cell>
          <cell r="E93">
            <v>41400000</v>
          </cell>
          <cell r="F93" t="str">
            <v>NEW</v>
          </cell>
        </row>
        <row r="94">
          <cell r="B94" t="str">
            <v>243270-B21</v>
          </cell>
          <cell r="C94" t="str">
            <v>512MB</v>
          </cell>
          <cell r="D94" t="str">
            <v>ProLiant BL10e P700-512KB(ULV) 512MB 30GB
1 pack</v>
          </cell>
          <cell r="E94">
            <v>4296000</v>
          </cell>
        </row>
        <row r="95">
          <cell r="B95" t="str">
            <v>243272-B21</v>
          </cell>
          <cell r="C95" t="str">
            <v>-</v>
          </cell>
          <cell r="D95" t="str">
            <v>ProLiant BL10e P700-512KB(ULV) 512MB 30GB
10 pack</v>
          </cell>
          <cell r="E95">
            <v>40769000</v>
          </cell>
        </row>
        <row r="97">
          <cell r="A97" t="str">
            <v>ProLiant BL e Class Options</v>
          </cell>
        </row>
        <row r="98">
          <cell r="B98" t="str">
            <v>243280-B21</v>
          </cell>
          <cell r="C98" t="str">
            <v>-</v>
          </cell>
          <cell r="D98" t="str">
            <v>ProLiant BL e-Class Server Blade Enclosure</v>
          </cell>
          <cell r="E98">
            <v>7930000</v>
          </cell>
          <cell r="F98" t="str">
            <v>Changed</v>
          </cell>
        </row>
        <row r="99">
          <cell r="B99" t="str">
            <v>273644-B21</v>
          </cell>
          <cell r="C99" t="str">
            <v>-</v>
          </cell>
          <cell r="D99" t="str">
            <v>ProLiant BL e-Class Server Blade Enclosure
(RDP 20 node license 포함 제품)</v>
          </cell>
          <cell r="E99">
            <v>10627000</v>
          </cell>
          <cell r="F99" t="str">
            <v>Changed</v>
          </cell>
        </row>
        <row r="100">
          <cell r="B100" t="str">
            <v>243282-B21</v>
          </cell>
          <cell r="C100" t="str">
            <v>-</v>
          </cell>
          <cell r="D100" t="str">
            <v xml:space="preserve">ProLiant BL e-Class Interconnect 
            RJ45 Patch Panel </v>
          </cell>
          <cell r="E100">
            <v>4531000</v>
          </cell>
          <cell r="F100" t="str">
            <v>Changed</v>
          </cell>
        </row>
        <row r="101">
          <cell r="B101" t="str">
            <v>253177-B21</v>
          </cell>
          <cell r="C101" t="str">
            <v>-</v>
          </cell>
          <cell r="D101" t="str">
            <v>ProLiant BL e-Class Interconnect 
            RJ21 Patch Panel</v>
          </cell>
          <cell r="E101">
            <v>4531000</v>
          </cell>
          <cell r="F101" t="str">
            <v>Changed</v>
          </cell>
        </row>
        <row r="102">
          <cell r="B102" t="str">
            <v>243283-B21</v>
          </cell>
          <cell r="C102" t="str">
            <v>-</v>
          </cell>
          <cell r="D102" t="str">
            <v>ProLiant BL e-Class Interconnect 
            Gigabit Ethernet Switch</v>
          </cell>
          <cell r="E102">
            <v>6344000</v>
          </cell>
          <cell r="F102" t="str">
            <v>Changed</v>
          </cell>
        </row>
        <row r="103">
          <cell r="B103" t="str">
            <v>257076-B21</v>
          </cell>
          <cell r="C103" t="str">
            <v>-</v>
          </cell>
          <cell r="D103" t="str">
            <v>RJ-21 to RJ-45 cable 4개</v>
          </cell>
          <cell r="E103">
            <v>791000</v>
          </cell>
          <cell r="F103" t="str">
            <v>Changed
253177-B21에
포함 발주 요망</v>
          </cell>
        </row>
        <row r="104">
          <cell r="B104" t="str">
            <v>266076-B21</v>
          </cell>
          <cell r="C104" t="str">
            <v>-</v>
          </cell>
          <cell r="D104" t="str">
            <v>BL Enclosure Telco Rack Kit</v>
          </cell>
          <cell r="E104">
            <v>1017000</v>
          </cell>
        </row>
        <row r="107">
          <cell r="A107" t="str">
            <v>ProLiant IA-64 서버</v>
          </cell>
        </row>
        <row r="109">
          <cell r="E109" t="str">
            <v/>
          </cell>
        </row>
        <row r="110">
          <cell r="A110" t="str">
            <v>ProLiant DL590/64 Servers</v>
          </cell>
          <cell r="E110" t="str">
            <v/>
          </cell>
        </row>
        <row r="111">
          <cell r="B111" t="str">
            <v>171597-B21</v>
          </cell>
          <cell r="C111" t="str">
            <v>4GB</v>
          </cell>
          <cell r="D111" t="str">
            <v>DL590/64R01 I800-4MB 2P 4GB</v>
          </cell>
          <cell r="E111">
            <v>91802000</v>
          </cell>
        </row>
        <row r="112">
          <cell r="B112" t="str">
            <v>171596-B21</v>
          </cell>
          <cell r="C112" t="str">
            <v>1GB</v>
          </cell>
          <cell r="D112" t="str">
            <v>DL590/64R01 I733-2MB 2P 1GB</v>
          </cell>
          <cell r="E112">
            <v>46873000</v>
          </cell>
        </row>
        <row r="113">
          <cell r="E113" t="str">
            <v/>
          </cell>
        </row>
        <row r="114">
          <cell r="A114" t="str">
            <v>ProLiant DL590/64 Options</v>
          </cell>
          <cell r="E114" t="str">
            <v/>
          </cell>
        </row>
        <row r="115">
          <cell r="B115" t="str">
            <v>230561-B21</v>
          </cell>
          <cell r="C115" t="str">
            <v>-</v>
          </cell>
          <cell r="D115" t="str">
            <v>Itanium I800-4MB Processor Option Kit</v>
          </cell>
          <cell r="E115">
            <v>18019000</v>
          </cell>
        </row>
        <row r="116">
          <cell r="B116" t="str">
            <v>230560-B21</v>
          </cell>
          <cell r="C116" t="str">
            <v>-</v>
          </cell>
          <cell r="D116" t="str">
            <v>Itanium I733-2MB Processor Option Kit</v>
          </cell>
          <cell r="E116">
            <v>7447000</v>
          </cell>
        </row>
        <row r="117">
          <cell r="B117" t="str">
            <v>232309-B21</v>
          </cell>
          <cell r="C117" t="str">
            <v>-</v>
          </cell>
          <cell r="D117" t="str">
            <v>4096-MB PC100 CL2 ECC Registered DIMMs 
Memory Expansion Kit (4 x 1024MB)</v>
          </cell>
          <cell r="E117">
            <v>22098000</v>
          </cell>
        </row>
        <row r="118">
          <cell r="B118" t="str">
            <v>232308-B21</v>
          </cell>
          <cell r="C118" t="str">
            <v>-</v>
          </cell>
          <cell r="D118" t="str">
            <v>2048-MB PC100 CL2 ECC Registered DIMMs 
Memory Expansion Kit (4 x 512MB)</v>
          </cell>
          <cell r="E118">
            <v>10085000</v>
          </cell>
        </row>
        <row r="119">
          <cell r="B119" t="str">
            <v>232307-B21</v>
          </cell>
          <cell r="C119" t="str">
            <v>-</v>
          </cell>
          <cell r="D119" t="str">
            <v>1024-MB PC100 CL2 ECC Registered DIMMs 
Memory Expansion Kit (4 x256MB)</v>
          </cell>
          <cell r="E119">
            <v>3743000</v>
          </cell>
        </row>
        <row r="120">
          <cell r="B120" t="str">
            <v>232305-B21</v>
          </cell>
          <cell r="C120" t="str">
            <v>-</v>
          </cell>
          <cell r="D120" t="str">
            <v>Memory Board Option Kit</v>
          </cell>
          <cell r="E120">
            <v>2883000</v>
          </cell>
        </row>
        <row r="121">
          <cell r="B121" t="str">
            <v>232310-B21</v>
          </cell>
          <cell r="C121" t="str">
            <v>-</v>
          </cell>
          <cell r="D121" t="str">
            <v>1250/700 Watt N+1 Hot Plug 
Redundant Power Supply and 
Hot Plug System Power Module</v>
          </cell>
          <cell r="E121">
            <v>2762000</v>
          </cell>
        </row>
        <row r="122">
          <cell r="B122" t="str">
            <v>253953-002</v>
          </cell>
          <cell r="C122" t="str">
            <v>-</v>
          </cell>
          <cell r="D122" t="str">
            <v>Microsoft Windows Advanced Server
Limited Edition 1.1</v>
          </cell>
          <cell r="E122">
            <v>7915000</v>
          </cell>
        </row>
        <row r="125">
          <cell r="A125" t="str">
            <v>ProLiant Content Delivery Servers</v>
          </cell>
        </row>
        <row r="127">
          <cell r="E127" t="str">
            <v/>
          </cell>
        </row>
        <row r="128">
          <cell r="A128" t="str">
            <v>Web Caching Edition</v>
          </cell>
          <cell r="E128" t="str">
            <v/>
          </cell>
        </row>
        <row r="129">
          <cell r="B129" t="str">
            <v>292838-001</v>
          </cell>
          <cell r="C129" t="str">
            <v>2MB</v>
          </cell>
          <cell r="D129" t="str">
            <v>Large Office Web Caching Edition
ProLiant DL380 Content Delivery Server</v>
          </cell>
          <cell r="E129">
            <v>28393000</v>
          </cell>
          <cell r="F129" t="str">
            <v>NEW</v>
          </cell>
        </row>
        <row r="130">
          <cell r="B130" t="str">
            <v>292837-001</v>
          </cell>
          <cell r="C130" t="str">
            <v>1MB</v>
          </cell>
          <cell r="D130" t="str">
            <v>Medium Office 2 Web Caching Edition
ProLiant DL380 Content Delivery Server</v>
          </cell>
          <cell r="E130">
            <v>19656000</v>
          </cell>
          <cell r="F130" t="str">
            <v>NEW</v>
          </cell>
        </row>
        <row r="131">
          <cell r="B131" t="str">
            <v>292836-001</v>
          </cell>
          <cell r="C131" t="str">
            <v>1MB</v>
          </cell>
          <cell r="D131" t="str">
            <v>Medium Office 1 Web Caching Edition
ProLiant DL320 Content Delivery Server</v>
          </cell>
          <cell r="E131">
            <v>14415000</v>
          </cell>
          <cell r="F131" t="str">
            <v>NEW</v>
          </cell>
        </row>
        <row r="132">
          <cell r="B132" t="str">
            <v>292835-001</v>
          </cell>
          <cell r="C132" t="str">
            <v>512MB</v>
          </cell>
          <cell r="D132" t="str">
            <v>Small Office Web Caching Edition
ProLiant DL320 Content Delivery Server</v>
          </cell>
          <cell r="E132">
            <v>11991000</v>
          </cell>
          <cell r="F132" t="str">
            <v>NEW</v>
          </cell>
        </row>
        <row r="134">
          <cell r="A134" t="str">
            <v>Streaming Media Upgrade Software Options</v>
          </cell>
        </row>
        <row r="135">
          <cell r="B135" t="str">
            <v>300899-B21</v>
          </cell>
          <cell r="C135" t="str">
            <v>-</v>
          </cell>
          <cell r="D135" t="str">
            <v>Windows Media &amp; Quick Time Streaming Media Upgrade</v>
          </cell>
          <cell r="E135">
            <v>12011000</v>
          </cell>
          <cell r="F135" t="str">
            <v>NEW
for 292838-001</v>
          </cell>
        </row>
        <row r="136">
          <cell r="B136" t="str">
            <v>300898-B21</v>
          </cell>
          <cell r="C136" t="str">
            <v>-</v>
          </cell>
          <cell r="D136" t="str">
            <v>Windows Media &amp; Quick Time Streaming Media Upgrade</v>
          </cell>
          <cell r="E136">
            <v>9066000</v>
          </cell>
          <cell r="F136" t="str">
            <v>NEW
for 292837-001
or  292836-001</v>
          </cell>
        </row>
        <row r="137">
          <cell r="B137" t="str">
            <v>293383-B21</v>
          </cell>
          <cell r="C137" t="str">
            <v>-</v>
          </cell>
          <cell r="D137" t="str">
            <v>Windows Media &amp; Quick Time Streaming Media Upgrade</v>
          </cell>
          <cell r="E137">
            <v>6687000</v>
          </cell>
          <cell r="F137" t="str">
            <v>NEW
for 292835-001</v>
          </cell>
        </row>
        <row r="138">
          <cell r="B138" t="str">
            <v>293384-B21</v>
          </cell>
          <cell r="C138" t="str">
            <v>-</v>
          </cell>
          <cell r="D138" t="str">
            <v>Real Media Streaming Upgrade</v>
          </cell>
          <cell r="E138">
            <v>3842000</v>
          </cell>
          <cell r="F138" t="str">
            <v>NEW
for All Web Caching SVR</v>
          </cell>
        </row>
      </sheetData>
      <sheetData sheetId="1" refreshError="1">
        <row r="1">
          <cell r="A1" t="str">
            <v>Part Number</v>
          </cell>
        </row>
        <row r="3">
          <cell r="A3" t="str">
            <v xml:space="preserve"> PROCESSOR OPTIONS</v>
          </cell>
        </row>
        <row r="4">
          <cell r="A4" t="str">
            <v>Processor Conv/Upgrade Kits</v>
          </cell>
        </row>
        <row r="5">
          <cell r="A5" t="str">
            <v>161275-B21</v>
          </cell>
        </row>
        <row r="6">
          <cell r="A6" t="str">
            <v>202428-B21</v>
          </cell>
        </row>
        <row r="7">
          <cell r="A7" t="str">
            <v>200799-B21</v>
          </cell>
        </row>
        <row r="8">
          <cell r="A8" t="str">
            <v>180592-B21</v>
          </cell>
        </row>
        <row r="9">
          <cell r="A9" t="str">
            <v>231092-B21</v>
          </cell>
        </row>
        <row r="10">
          <cell r="A10" t="str">
            <v>232291-B21</v>
          </cell>
        </row>
        <row r="12">
          <cell r="A12" t="str">
            <v>Processor VRM / Others</v>
          </cell>
        </row>
        <row r="13">
          <cell r="A13" t="str">
            <v>328819-B21</v>
          </cell>
        </row>
        <row r="15">
          <cell r="A15" t="str">
            <v>Processor Options - Xeon</v>
          </cell>
        </row>
        <row r="16">
          <cell r="A16" t="str">
            <v>174882-B21</v>
          </cell>
        </row>
        <row r="17">
          <cell r="A17" t="str">
            <v>128283-B21</v>
          </cell>
        </row>
        <row r="18">
          <cell r="A18" t="str">
            <v>174448-B21</v>
          </cell>
        </row>
        <row r="19">
          <cell r="A19" t="str">
            <v>174449-B21</v>
          </cell>
        </row>
        <row r="20">
          <cell r="A20" t="str">
            <v>222627-B21</v>
          </cell>
        </row>
        <row r="21">
          <cell r="A21" t="str">
            <v>167444-B21</v>
          </cell>
        </row>
        <row r="22">
          <cell r="A22" t="str">
            <v>175810-B21</v>
          </cell>
        </row>
        <row r="23">
          <cell r="A23" t="str">
            <v>177666-B21</v>
          </cell>
        </row>
        <row r="24">
          <cell r="A24" t="str">
            <v>191224-B21</v>
          </cell>
        </row>
        <row r="25">
          <cell r="A25" t="str">
            <v>226775-B21</v>
          </cell>
        </row>
        <row r="26">
          <cell r="A26" t="str">
            <v>226776-B21</v>
          </cell>
        </row>
        <row r="28">
          <cell r="A28" t="str">
            <v>Processor Options - Non-Xeon</v>
          </cell>
        </row>
        <row r="29">
          <cell r="A29" t="str">
            <v>207068-B21</v>
          </cell>
        </row>
        <row r="30">
          <cell r="A30" t="str">
            <v>245037-B21</v>
          </cell>
        </row>
        <row r="31">
          <cell r="A31" t="str">
            <v>238888-B21</v>
          </cell>
        </row>
        <row r="32">
          <cell r="A32" t="str">
            <v>201097-B21</v>
          </cell>
        </row>
        <row r="33">
          <cell r="A33" t="str">
            <v>231117-B21</v>
          </cell>
        </row>
        <row r="34">
          <cell r="A34" t="str">
            <v>201098-B21</v>
          </cell>
        </row>
        <row r="35">
          <cell r="A35" t="str">
            <v>231118-B21</v>
          </cell>
        </row>
        <row r="36">
          <cell r="A36" t="str">
            <v>201099-B21</v>
          </cell>
        </row>
        <row r="37">
          <cell r="A37" t="str">
            <v>175342-B21</v>
          </cell>
        </row>
        <row r="38">
          <cell r="A38" t="str">
            <v>210647-B21</v>
          </cell>
        </row>
        <row r="39">
          <cell r="A39" t="str">
            <v>210642-B21</v>
          </cell>
        </row>
        <row r="40">
          <cell r="A40" t="str">
            <v>232545-B21</v>
          </cell>
        </row>
        <row r="41">
          <cell r="A41" t="str">
            <v>236121-B21</v>
          </cell>
        </row>
        <row r="42">
          <cell r="A42" t="str">
            <v>233273-B21</v>
          </cell>
        </row>
        <row r="44">
          <cell r="A44" t="str">
            <v>MEMORY OPTIONS</v>
          </cell>
        </row>
        <row r="45">
          <cell r="A45" t="str">
            <v>Registered Synchronous Dimm</v>
          </cell>
        </row>
        <row r="46">
          <cell r="A46" t="str">
            <v>128276-B21</v>
          </cell>
        </row>
        <row r="47">
          <cell r="A47" t="str">
            <v>128277-B21</v>
          </cell>
        </row>
        <row r="48">
          <cell r="A48" t="str">
            <v>128278-B21</v>
          </cell>
        </row>
        <row r="49">
          <cell r="A49" t="str">
            <v>128279-B21</v>
          </cell>
        </row>
        <row r="50">
          <cell r="A50" t="str">
            <v>128280-B21</v>
          </cell>
        </row>
        <row r="52">
          <cell r="A52" t="str">
            <v>DDR Memory Kits</v>
          </cell>
        </row>
        <row r="53">
          <cell r="A53" t="str">
            <v>187418-B21</v>
          </cell>
        </row>
        <row r="54">
          <cell r="A54" t="str">
            <v>187419-B21</v>
          </cell>
        </row>
        <row r="55">
          <cell r="A55" t="str">
            <v>187420-B21</v>
          </cell>
        </row>
        <row r="56">
          <cell r="A56" t="str">
            <v>187421-B21</v>
          </cell>
        </row>
        <row r="57">
          <cell r="A57" t="str">
            <v>202170-B21</v>
          </cell>
        </row>
        <row r="58">
          <cell r="A58" t="str">
            <v>202171-B21</v>
          </cell>
        </row>
        <row r="59">
          <cell r="A59" t="str">
            <v>202172-B21</v>
          </cell>
        </row>
        <row r="60">
          <cell r="A60" t="str">
            <v>202173-B21</v>
          </cell>
        </row>
        <row r="61">
          <cell r="A61" t="str">
            <v>203320-B21</v>
          </cell>
        </row>
        <row r="63">
          <cell r="A63" t="str">
            <v>2XRegistered Synchronous Dimm</v>
          </cell>
        </row>
        <row r="64">
          <cell r="A64" t="str">
            <v>201692-B21</v>
          </cell>
        </row>
        <row r="65">
          <cell r="A65" t="str">
            <v>201693-B21</v>
          </cell>
        </row>
        <row r="66">
          <cell r="A66" t="str">
            <v>201694-B21</v>
          </cell>
        </row>
        <row r="67">
          <cell r="A67" t="str">
            <v>201695-B21</v>
          </cell>
        </row>
        <row r="69">
          <cell r="A69" t="str">
            <v>Memory 2XDIMM SDRAM</v>
          </cell>
        </row>
        <row r="70">
          <cell r="A70" t="str">
            <v>328806-B21</v>
          </cell>
        </row>
        <row r="71">
          <cell r="A71" t="str">
            <v>328807-B21</v>
          </cell>
        </row>
        <row r="72">
          <cell r="A72" t="str">
            <v>328808-B21</v>
          </cell>
        </row>
        <row r="73">
          <cell r="A73" t="str">
            <v>328809-B21</v>
          </cell>
        </row>
        <row r="75">
          <cell r="A75" t="str">
            <v>Memory 4XDIMM SDRAM</v>
          </cell>
        </row>
        <row r="76">
          <cell r="A76" t="str">
            <v>189080-B21</v>
          </cell>
        </row>
        <row r="77">
          <cell r="A77" t="str">
            <v>189081-B21</v>
          </cell>
        </row>
        <row r="78">
          <cell r="A78" t="str">
            <v>189082-B21</v>
          </cell>
        </row>
        <row r="79">
          <cell r="A79" t="str">
            <v>189083-B21</v>
          </cell>
        </row>
        <row r="81">
          <cell r="A81" t="str">
            <v xml:space="preserve"> NETWORK INTERFACE CARD (NIC)   </v>
          </cell>
        </row>
        <row r="82">
          <cell r="A82" t="str">
            <v>Gigabit NICs</v>
          </cell>
        </row>
        <row r="83">
          <cell r="A83" t="str">
            <v>203539-B21</v>
          </cell>
        </row>
        <row r="84">
          <cell r="A84" t="str">
            <v>158575-B21</v>
          </cell>
        </row>
        <row r="85">
          <cell r="A85" t="str">
            <v>244948-B21</v>
          </cell>
        </row>
        <row r="87">
          <cell r="A87" t="str">
            <v>Gigabit Upgrade Module</v>
          </cell>
        </row>
        <row r="88">
          <cell r="A88" t="str">
            <v>338456-B23</v>
          </cell>
        </row>
        <row r="89">
          <cell r="A89" t="str">
            <v>338456-B24</v>
          </cell>
        </row>
        <row r="90">
          <cell r="A90" t="str">
            <v>153543-B21</v>
          </cell>
        </row>
        <row r="92">
          <cell r="A92" t="str">
            <v>Fast Ethernet NICs</v>
          </cell>
        </row>
        <row r="93">
          <cell r="A93" t="str">
            <v>174830-B21</v>
          </cell>
        </row>
        <row r="94">
          <cell r="A94" t="str">
            <v>138603-B21</v>
          </cell>
        </row>
        <row r="96">
          <cell r="A96" t="str">
            <v>Fast Ethernet Upgrade Module</v>
          </cell>
        </row>
        <row r="97">
          <cell r="A97" t="str">
            <v>338456-B25</v>
          </cell>
        </row>
        <row r="98">
          <cell r="A98" t="str">
            <v>138604-B21</v>
          </cell>
        </row>
        <row r="100">
          <cell r="A100" t="str">
            <v>Fibre Distributed Data Interface (FDDI) NICs</v>
          </cell>
        </row>
        <row r="101">
          <cell r="A101" t="str">
            <v>242505-001</v>
          </cell>
        </row>
        <row r="102">
          <cell r="A102" t="str">
            <v>242507-001</v>
          </cell>
        </row>
        <row r="103">
          <cell r="A103" t="str">
            <v>242509-001</v>
          </cell>
        </row>
        <row r="104">
          <cell r="A104" t="str">
            <v>242511-001</v>
          </cell>
        </row>
        <row r="105">
          <cell r="A105" t="str">
            <v>287728-001</v>
          </cell>
        </row>
        <row r="107">
          <cell r="A107" t="str">
            <v>Token Ring NICs</v>
          </cell>
        </row>
        <row r="108">
          <cell r="A108" t="str">
            <v>379956-B21</v>
          </cell>
        </row>
        <row r="110">
          <cell r="A110" t="str">
            <v xml:space="preserve"> HIGH AVAILABILITY (CLUSTERING) OPTIONS</v>
          </cell>
        </row>
        <row r="111">
          <cell r="A111" t="str">
            <v>Clustering Options</v>
          </cell>
        </row>
        <row r="112">
          <cell r="A112" t="str">
            <v>168843-B22</v>
          </cell>
        </row>
        <row r="114">
          <cell r="A114" t="str">
            <v>ProLiant Clusters for Microsoft Windows</v>
          </cell>
        </row>
        <row r="115">
          <cell r="A115" t="str">
            <v>309816-B21</v>
          </cell>
        </row>
        <row r="116">
          <cell r="A116" t="str">
            <v>252408-B21</v>
          </cell>
        </row>
        <row r="117">
          <cell r="A117" t="str">
            <v>252409-B21</v>
          </cell>
        </row>
        <row r="118">
          <cell r="A118" t="str">
            <v>176848-B22</v>
          </cell>
        </row>
        <row r="119">
          <cell r="A119" t="str">
            <v>380357-B23</v>
          </cell>
        </row>
        <row r="120">
          <cell r="A120" t="str">
            <v>103250-B24</v>
          </cell>
        </row>
        <row r="121">
          <cell r="A121" t="str">
            <v>379937-B24</v>
          </cell>
        </row>
        <row r="122">
          <cell r="A122" t="str">
            <v>164227-B22</v>
          </cell>
        </row>
        <row r="123">
          <cell r="A123" t="str">
            <v>254623-B21</v>
          </cell>
        </row>
        <row r="124">
          <cell r="A124" t="str">
            <v>309835-B21</v>
          </cell>
        </row>
        <row r="126">
          <cell r="A126" t="str">
            <v>ProLiant Clusters for Oracle</v>
          </cell>
        </row>
        <row r="127">
          <cell r="A127" t="str">
            <v>252478-B21</v>
          </cell>
        </row>
        <row r="128">
          <cell r="A128" t="str">
            <v>224398-B22</v>
          </cell>
        </row>
        <row r="129">
          <cell r="A129" t="str">
            <v>177927-B22</v>
          </cell>
        </row>
        <row r="130">
          <cell r="A130" t="str">
            <v>252479-B21</v>
          </cell>
        </row>
        <row r="131">
          <cell r="A131" t="str">
            <v>279406-B21</v>
          </cell>
        </row>
        <row r="132">
          <cell r="A132" t="str">
            <v>224397-B23</v>
          </cell>
        </row>
        <row r="133">
          <cell r="A133" t="str">
            <v>162950-B23</v>
          </cell>
        </row>
        <row r="135">
          <cell r="A135" t="str">
            <v>ProLiant Clusters for Novell</v>
          </cell>
        </row>
        <row r="136">
          <cell r="A136" t="str">
            <v>219142-B22</v>
          </cell>
        </row>
        <row r="137">
          <cell r="A137" t="str">
            <v>219143-B22</v>
          </cell>
        </row>
        <row r="138">
          <cell r="A138" t="str">
            <v>219144-B22</v>
          </cell>
        </row>
        <row r="140">
          <cell r="A140" t="str">
            <v>REDUNDANT FAN KITS</v>
          </cell>
        </row>
        <row r="141">
          <cell r="A141" t="str">
            <v>Redundant Fan Kits</v>
          </cell>
        </row>
        <row r="142">
          <cell r="A142" t="str">
            <v>128284-B21</v>
          </cell>
        </row>
        <row r="143">
          <cell r="A143" t="str">
            <v>225012-B21</v>
          </cell>
        </row>
        <row r="144">
          <cell r="A144" t="str">
            <v>225073-B21</v>
          </cell>
        </row>
        <row r="146">
          <cell r="A146" t="str">
            <v>DRIVE CAGE, DUPLEXING KIT</v>
          </cell>
        </row>
        <row r="147">
          <cell r="A147" t="str">
            <v>ISSD Storage Options</v>
          </cell>
        </row>
        <row r="148">
          <cell r="A148" t="str">
            <v>128288-001</v>
          </cell>
        </row>
        <row r="149">
          <cell r="A149" t="str">
            <v>244059-B21</v>
          </cell>
        </row>
        <row r="150">
          <cell r="A150" t="str">
            <v>244058-B21</v>
          </cell>
        </row>
        <row r="151">
          <cell r="A151" t="str">
            <v>230534-B21</v>
          </cell>
        </row>
        <row r="152">
          <cell r="A152" t="str">
            <v>278424-B21</v>
          </cell>
        </row>
        <row r="153">
          <cell r="A153" t="str">
            <v>212691-B21</v>
          </cell>
        </row>
        <row r="154">
          <cell r="A154" t="str">
            <v>268494-B21</v>
          </cell>
        </row>
        <row r="159">
          <cell r="A159" t="str">
            <v>REMOTE MANAGEMENT</v>
          </cell>
        </row>
        <row r="160">
          <cell r="A160" t="str">
            <v>Fault Management Options</v>
          </cell>
        </row>
        <row r="161">
          <cell r="A161" t="str">
            <v>157866-371</v>
          </cell>
        </row>
        <row r="162">
          <cell r="A162" t="str">
            <v>227251-371</v>
          </cell>
        </row>
        <row r="163">
          <cell r="A163" t="str">
            <v>201493-B21</v>
          </cell>
        </row>
        <row r="164">
          <cell r="A164" t="str">
            <v>212693-B21</v>
          </cell>
        </row>
        <row r="166">
          <cell r="A166" t="str">
            <v>CPQ AUDIO VISUAL OPTIONS</v>
          </cell>
        </row>
        <row r="167">
          <cell r="A167" t="str">
            <v>Intergrated Mgt Display</v>
          </cell>
        </row>
        <row r="168">
          <cell r="A168" t="str">
            <v>127409-B21</v>
          </cell>
        </row>
        <row r="170">
          <cell r="A170" t="str">
            <v>POWER OPTIONS</v>
          </cell>
        </row>
        <row r="171">
          <cell r="A171" t="str">
            <v>Power Options</v>
          </cell>
        </row>
        <row r="172">
          <cell r="A172" t="str">
            <v>105739-001</v>
          </cell>
        </row>
        <row r="173">
          <cell r="A173" t="str">
            <v>401231-B31</v>
          </cell>
        </row>
        <row r="174">
          <cell r="A174" t="str">
            <v>128286-001</v>
          </cell>
        </row>
        <row r="175">
          <cell r="A175" t="str">
            <v>225075-001</v>
          </cell>
        </row>
        <row r="176">
          <cell r="A176" t="str">
            <v>225011-001</v>
          </cell>
        </row>
        <row r="177">
          <cell r="A177" t="str">
            <v>237046-001</v>
          </cell>
        </row>
        <row r="178">
          <cell r="A178" t="str">
            <v>236845-001</v>
          </cell>
        </row>
        <row r="179">
          <cell r="A179" t="str">
            <v>278535-001</v>
          </cell>
        </row>
        <row r="181">
          <cell r="A181" t="str">
            <v>ISS SPECIFIC CABLES</v>
          </cell>
        </row>
        <row r="182">
          <cell r="A182" t="str">
            <v>Cable Kits</v>
          </cell>
        </row>
        <row r="183">
          <cell r="A183" t="str">
            <v>159547-B22</v>
          </cell>
        </row>
        <row r="184">
          <cell r="A184" t="str">
            <v>212690-B21</v>
          </cell>
        </row>
        <row r="185">
          <cell r="A185" t="str">
            <v>273463-B21</v>
          </cell>
        </row>
        <row r="187">
          <cell r="A187" t="str">
            <v>RACK CONVERSION KITS</v>
          </cell>
        </row>
        <row r="188">
          <cell r="A188" t="str">
            <v>Rack Options</v>
          </cell>
        </row>
        <row r="189">
          <cell r="A189" t="str">
            <v>306557-B21</v>
          </cell>
        </row>
        <row r="190">
          <cell r="A190" t="str">
            <v>124711-B21</v>
          </cell>
        </row>
        <row r="191">
          <cell r="A191" t="str">
            <v>238547-B21</v>
          </cell>
        </row>
        <row r="192">
          <cell r="A192" t="str">
            <v>158438-B21</v>
          </cell>
        </row>
        <row r="193">
          <cell r="A193" t="str">
            <v>237045-B21</v>
          </cell>
        </row>
        <row r="194">
          <cell r="A194" t="str">
            <v>157006-B21</v>
          </cell>
        </row>
        <row r="195">
          <cell r="A195" t="str">
            <v>225074-B21</v>
          </cell>
        </row>
        <row r="196">
          <cell r="A196" t="str">
            <v>231121-B21</v>
          </cell>
        </row>
        <row r="197">
          <cell r="A197" t="str">
            <v>231122-B21</v>
          </cell>
        </row>
        <row r="198">
          <cell r="A198" t="str">
            <v>253699-B21</v>
          </cell>
        </row>
        <row r="199">
          <cell r="A199" t="str">
            <v>271258-B21</v>
          </cell>
        </row>
        <row r="200">
          <cell r="A200" t="str">
            <v>128289-B21</v>
          </cell>
        </row>
        <row r="201">
          <cell r="A201" t="str">
            <v>328810-B31</v>
          </cell>
        </row>
        <row r="202">
          <cell r="A202" t="str">
            <v>232550-B31</v>
          </cell>
        </row>
        <row r="203">
          <cell r="A203" t="str">
            <v>174571-B21</v>
          </cell>
        </row>
        <row r="204">
          <cell r="A204" t="str">
            <v>233274-B21</v>
          </cell>
        </row>
        <row r="205">
          <cell r="A205" t="str">
            <v>251243-B21</v>
          </cell>
        </row>
        <row r="206">
          <cell r="A206" t="str">
            <v>174574-B21</v>
          </cell>
        </row>
        <row r="207">
          <cell r="A207" t="str">
            <v>174575-B21</v>
          </cell>
        </row>
        <row r="208">
          <cell r="A208" t="str">
            <v>174576-B21</v>
          </cell>
        </row>
        <row r="209">
          <cell r="A209" t="str">
            <v>166097-B21</v>
          </cell>
        </row>
        <row r="210">
          <cell r="A210" t="str">
            <v>191265-B21</v>
          </cell>
        </row>
        <row r="211">
          <cell r="A211" t="str">
            <v>212688-B21</v>
          </cell>
        </row>
        <row r="212">
          <cell r="A212" t="str">
            <v>174573-B21</v>
          </cell>
        </row>
        <row r="213">
          <cell r="A213" t="str">
            <v>228892-B21</v>
          </cell>
        </row>
        <row r="214">
          <cell r="A214" t="str">
            <v>228894-B21</v>
          </cell>
        </row>
        <row r="216">
          <cell r="A216" t="str">
            <v>Security Option</v>
          </cell>
        </row>
        <row r="217">
          <cell r="A217" t="str">
            <v>Accelerator PCI Card</v>
          </cell>
        </row>
        <row r="218">
          <cell r="A218" t="str">
            <v>227933-B21</v>
          </cell>
        </row>
        <row r="220">
          <cell r="A220" t="str">
            <v>STORAGE ENCLOSURES</v>
          </cell>
        </row>
        <row r="221">
          <cell r="A221" t="str">
            <v>Storage Systems</v>
          </cell>
        </row>
        <row r="222">
          <cell r="A222" t="str">
            <v>201724-B21</v>
          </cell>
        </row>
        <row r="223">
          <cell r="A223" t="str">
            <v>218252-B21</v>
          </cell>
        </row>
        <row r="225">
          <cell r="A225" t="str">
            <v>CPQ HARD DRIVE OPTIONS</v>
          </cell>
        </row>
        <row r="226">
          <cell r="A226" t="str">
            <v>Hot Plug Hard Drives</v>
          </cell>
        </row>
        <row r="227">
          <cell r="A227" t="str">
            <v>142673-B22</v>
          </cell>
        </row>
        <row r="228">
          <cell r="A228" t="str">
            <v>188122-B22</v>
          </cell>
        </row>
        <row r="229">
          <cell r="A229" t="str">
            <v>176496-B22</v>
          </cell>
        </row>
        <row r="230">
          <cell r="A230" t="str">
            <v>232916-B22</v>
          </cell>
        </row>
        <row r="231">
          <cell r="A231" t="str">
            <v>232432-B22</v>
          </cell>
        </row>
        <row r="233">
          <cell r="A233" t="str">
            <v>Non Hot Plug Hard Drives</v>
          </cell>
        </row>
        <row r="234">
          <cell r="A234" t="str">
            <v>142674-B21</v>
          </cell>
        </row>
        <row r="235">
          <cell r="A235" t="str">
            <v>176497-B21</v>
          </cell>
        </row>
        <row r="237">
          <cell r="A237" t="str">
            <v>DEC Classic SBB / SCA Disk</v>
          </cell>
        </row>
        <row r="238">
          <cell r="A238" t="str">
            <v>380588-B21</v>
          </cell>
        </row>
        <row r="239">
          <cell r="A239" t="str">
            <v>380589-B21</v>
          </cell>
        </row>
        <row r="240">
          <cell r="A240" t="str">
            <v>159138-001</v>
          </cell>
        </row>
        <row r="242">
          <cell r="A242" t="str">
            <v>Drive Trays</v>
          </cell>
        </row>
        <row r="243">
          <cell r="A243" t="str">
            <v>148649-B21</v>
          </cell>
        </row>
        <row r="245">
          <cell r="A245" t="str">
            <v>Controller Options</v>
          </cell>
        </row>
        <row r="246">
          <cell r="A246" t="str">
            <v>127695-B21</v>
          </cell>
        </row>
        <row r="247">
          <cell r="A247" t="str">
            <v>225338-B21</v>
          </cell>
        </row>
        <row r="248">
          <cell r="A248" t="str">
            <v>238633-B21</v>
          </cell>
        </row>
        <row r="249">
          <cell r="A249" t="str">
            <v>226593-B21</v>
          </cell>
        </row>
        <row r="250">
          <cell r="A250" t="str">
            <v>263697-B21</v>
          </cell>
        </row>
        <row r="251">
          <cell r="A251" t="str">
            <v>264030-B21</v>
          </cell>
        </row>
        <row r="252">
          <cell r="A252" t="str">
            <v>295635-B21</v>
          </cell>
        </row>
        <row r="253">
          <cell r="A253" t="str">
            <v>166207-B21</v>
          </cell>
        </row>
        <row r="254">
          <cell r="A254" t="str">
            <v>124992-B21</v>
          </cell>
        </row>
        <row r="255">
          <cell r="A255" t="str">
            <v>158939-B21</v>
          </cell>
        </row>
        <row r="256">
          <cell r="A256" t="str">
            <v>216688-B21</v>
          </cell>
        </row>
        <row r="257">
          <cell r="A257" t="str">
            <v>216687-B21</v>
          </cell>
        </row>
        <row r="258">
          <cell r="A258" t="str">
            <v>153506-B21</v>
          </cell>
        </row>
        <row r="259">
          <cell r="A259" t="str">
            <v>254786-B21</v>
          </cell>
        </row>
        <row r="260">
          <cell r="A260" t="str">
            <v>255514-B21</v>
          </cell>
        </row>
        <row r="261">
          <cell r="A261" t="str">
            <v>153507-B21</v>
          </cell>
        </row>
        <row r="262">
          <cell r="A262" t="str">
            <v>199371-B21</v>
          </cell>
        </row>
        <row r="263">
          <cell r="A263" t="str">
            <v>154457-B21</v>
          </cell>
        </row>
        <row r="264">
          <cell r="A264" t="str">
            <v>129803-B21</v>
          </cell>
        </row>
        <row r="265">
          <cell r="A265" t="str">
            <v>128293-B21</v>
          </cell>
        </row>
        <row r="266">
          <cell r="A266" t="str">
            <v>188044-B21</v>
          </cell>
        </row>
        <row r="268">
          <cell r="A268" t="str">
            <v>SCSI Cables</v>
          </cell>
        </row>
        <row r="269">
          <cell r="A269" t="str">
            <v>166389-B21</v>
          </cell>
        </row>
        <row r="270">
          <cell r="A270" t="str">
            <v>166390-B21</v>
          </cell>
        </row>
        <row r="272">
          <cell r="A272" t="str">
            <v>CD-ROM / DVD-ROM</v>
          </cell>
        </row>
        <row r="273">
          <cell r="A273" t="str">
            <v>217053-B21</v>
          </cell>
        </row>
        <row r="274">
          <cell r="A274" t="str">
            <v>264007-B21</v>
          </cell>
        </row>
        <row r="276">
          <cell r="A276" t="str">
            <v>Rack Options</v>
          </cell>
        </row>
        <row r="277">
          <cell r="A277" t="str">
            <v>Racks</v>
          </cell>
        </row>
        <row r="278">
          <cell r="A278" t="str">
            <v>245160-B21</v>
          </cell>
        </row>
        <row r="279">
          <cell r="A279" t="str">
            <v>245161-B21</v>
          </cell>
        </row>
        <row r="280">
          <cell r="A280" t="str">
            <v>245162-B21</v>
          </cell>
        </row>
        <row r="281">
          <cell r="A281" t="str">
            <v>245163-B21</v>
          </cell>
        </row>
        <row r="282">
          <cell r="A282" t="str">
            <v>257415-B21</v>
          </cell>
        </row>
        <row r="283">
          <cell r="A283" t="str">
            <v>222192-B21</v>
          </cell>
        </row>
        <row r="285">
          <cell r="A285" t="str">
            <v>Universal Rack Accessories</v>
          </cell>
        </row>
        <row r="286">
          <cell r="A286" t="str">
            <v>255486-B21</v>
          </cell>
        </row>
        <row r="287">
          <cell r="A287" t="str">
            <v>246099-B21</v>
          </cell>
        </row>
        <row r="288">
          <cell r="A288" t="str">
            <v>246102-B21</v>
          </cell>
        </row>
        <row r="289">
          <cell r="A289" t="str">
            <v>120672-B21</v>
          </cell>
        </row>
        <row r="290">
          <cell r="A290" t="str">
            <v>255488-B21</v>
          </cell>
        </row>
        <row r="291">
          <cell r="A291" t="str">
            <v>246107-B21</v>
          </cell>
        </row>
        <row r="292">
          <cell r="A292" t="str">
            <v>260457-B21</v>
          </cell>
        </row>
        <row r="293">
          <cell r="A293" t="str">
            <v>257413-B21</v>
          </cell>
        </row>
        <row r="294">
          <cell r="A294" t="str">
            <v>257414-B21</v>
          </cell>
        </row>
        <row r="295">
          <cell r="A295" t="str">
            <v>253214-B21</v>
          </cell>
        </row>
        <row r="296">
          <cell r="A296" t="str">
            <v>253214-B22</v>
          </cell>
        </row>
        <row r="297">
          <cell r="A297" t="str">
            <v>253214-B23</v>
          </cell>
        </row>
        <row r="298">
          <cell r="A298" t="str">
            <v>253214-B24</v>
          </cell>
        </row>
        <row r="299">
          <cell r="A299" t="str">
            <v>253214-B25</v>
          </cell>
        </row>
        <row r="300">
          <cell r="A300" t="str">
            <v>253214-B26</v>
          </cell>
        </row>
        <row r="301">
          <cell r="A301" t="str">
            <v>169940-B21</v>
          </cell>
        </row>
        <row r="302">
          <cell r="A302" t="str">
            <v>189453-B21</v>
          </cell>
        </row>
        <row r="303">
          <cell r="A303" t="str">
            <v>189453-B22</v>
          </cell>
        </row>
        <row r="304">
          <cell r="A304" t="str">
            <v>189453-B23</v>
          </cell>
        </row>
        <row r="305">
          <cell r="A305" t="str">
            <v>189453-B24</v>
          </cell>
        </row>
        <row r="306">
          <cell r="A306" t="str">
            <v>189453-B25</v>
          </cell>
        </row>
        <row r="307">
          <cell r="A307" t="str">
            <v>218216-B21</v>
          </cell>
        </row>
        <row r="308">
          <cell r="A308" t="str">
            <v>218217-B21</v>
          </cell>
        </row>
        <row r="309">
          <cell r="A309" t="str">
            <v>218218-B21</v>
          </cell>
        </row>
        <row r="310">
          <cell r="A310" t="str">
            <v>254045-B21</v>
          </cell>
        </row>
        <row r="312">
          <cell r="A312" t="str">
            <v>Rack Options</v>
          </cell>
        </row>
        <row r="313">
          <cell r="A313" t="str">
            <v>157847-B21</v>
          </cell>
        </row>
        <row r="314">
          <cell r="A314" t="str">
            <v>154392-B21</v>
          </cell>
        </row>
        <row r="315">
          <cell r="A315" t="str">
            <v>327281-B21</v>
          </cell>
        </row>
        <row r="316">
          <cell r="A316" t="str">
            <v>327281-B22</v>
          </cell>
        </row>
        <row r="317">
          <cell r="A317" t="str">
            <v>332558-B21</v>
          </cell>
        </row>
        <row r="318">
          <cell r="A318" t="str">
            <v>234672-B21</v>
          </cell>
        </row>
        <row r="319">
          <cell r="A319" t="str">
            <v>292406-B21</v>
          </cell>
        </row>
        <row r="320">
          <cell r="A320" t="str">
            <v>203039-B21</v>
          </cell>
        </row>
        <row r="321">
          <cell r="A321" t="str">
            <v>203039-B22</v>
          </cell>
        </row>
        <row r="322">
          <cell r="A322" t="str">
            <v>203039-B23</v>
          </cell>
        </row>
        <row r="323">
          <cell r="A323" t="str">
            <v>203039-B24</v>
          </cell>
        </row>
        <row r="324">
          <cell r="A324" t="str">
            <v>226555-B21</v>
          </cell>
        </row>
        <row r="325">
          <cell r="A325" t="str">
            <v>248929-B21</v>
          </cell>
        </row>
        <row r="326">
          <cell r="A326" t="str">
            <v>248931-B21</v>
          </cell>
        </row>
        <row r="327">
          <cell r="A327" t="str">
            <v>274739-B21</v>
          </cell>
        </row>
        <row r="328">
          <cell r="A328" t="str">
            <v>287528-B21</v>
          </cell>
        </row>
        <row r="330">
          <cell r="A330" t="str">
            <v>Rack Keyboard, Switch &amp; Monitor</v>
          </cell>
        </row>
        <row r="331">
          <cell r="A331" t="str">
            <v>221546-B31</v>
          </cell>
        </row>
        <row r="332">
          <cell r="A332" t="str">
            <v>217248-B31</v>
          </cell>
        </row>
        <row r="333">
          <cell r="A333" t="str">
            <v>144007-B33</v>
          </cell>
        </row>
        <row r="334">
          <cell r="A334" t="str">
            <v>232983-B21</v>
          </cell>
        </row>
        <row r="335">
          <cell r="A335" t="str">
            <v>232984-B21</v>
          </cell>
        </row>
        <row r="336">
          <cell r="A336" t="str">
            <v>232985-B21</v>
          </cell>
        </row>
        <row r="337">
          <cell r="A337" t="str">
            <v>158649-B36</v>
          </cell>
        </row>
        <row r="338">
          <cell r="A338" t="str">
            <v>207590-B21</v>
          </cell>
        </row>
        <row r="339">
          <cell r="A339" t="str">
            <v>142257-002</v>
          </cell>
        </row>
        <row r="340">
          <cell r="A340" t="str">
            <v>215852-B21</v>
          </cell>
        </row>
        <row r="341">
          <cell r="A341" t="str">
            <v>191186-B31</v>
          </cell>
        </row>
        <row r="342">
          <cell r="A342" t="str">
            <v>252663-B31</v>
          </cell>
        </row>
        <row r="343">
          <cell r="A343" t="str">
            <v>252663-B21</v>
          </cell>
        </row>
        <row r="344">
          <cell r="A344" t="str">
            <v>303606-B21</v>
          </cell>
        </row>
        <row r="345">
          <cell r="A345" t="str">
            <v>253449-B21</v>
          </cell>
        </row>
        <row r="346">
          <cell r="A346" t="str">
            <v>149361-B21</v>
          </cell>
        </row>
        <row r="347">
          <cell r="A347" t="str">
            <v>338056-B21</v>
          </cell>
        </row>
        <row r="348">
          <cell r="A348" t="str">
            <v>120206-B31</v>
          </cell>
        </row>
        <row r="349">
          <cell r="A349" t="str">
            <v>400336-B31</v>
          </cell>
        </row>
        <row r="350">
          <cell r="A350" t="str">
            <v>400337-B31</v>
          </cell>
        </row>
        <row r="351">
          <cell r="A351" t="str">
            <v>400338-B31</v>
          </cell>
        </row>
        <row r="352">
          <cell r="A352" t="str">
            <v>400542-B21</v>
          </cell>
        </row>
        <row r="354">
          <cell r="A354" t="str">
            <v>Rack Cables &amp; Cable Management</v>
          </cell>
        </row>
        <row r="355">
          <cell r="A355" t="str">
            <v>110936-B24</v>
          </cell>
        </row>
        <row r="356">
          <cell r="A356" t="str">
            <v>110936-B25</v>
          </cell>
        </row>
        <row r="357">
          <cell r="A357" t="str">
            <v>110936-B21</v>
          </cell>
        </row>
        <row r="358">
          <cell r="A358" t="str">
            <v>110936-B22</v>
          </cell>
        </row>
        <row r="359">
          <cell r="A359" t="str">
            <v>110936-B23</v>
          </cell>
        </row>
        <row r="360">
          <cell r="A360" t="str">
            <v>149363-B21</v>
          </cell>
        </row>
        <row r="361">
          <cell r="A361" t="str">
            <v>149364-B21</v>
          </cell>
        </row>
        <row r="362">
          <cell r="A362" t="str">
            <v>169989-001</v>
          </cell>
        </row>
        <row r="363">
          <cell r="A363" t="str">
            <v>168233-B21</v>
          </cell>
        </row>
        <row r="364">
          <cell r="A364" t="str">
            <v>292407-B21</v>
          </cell>
        </row>
        <row r="365">
          <cell r="A365" t="str">
            <v>289294-B21</v>
          </cell>
        </row>
        <row r="366">
          <cell r="A366" t="str">
            <v>288874-B21</v>
          </cell>
        </row>
        <row r="368">
          <cell r="A368" t="str">
            <v>Fibre Channel Options</v>
          </cell>
        </row>
        <row r="369">
          <cell r="A369" t="str">
            <v>Fibre Channel Options</v>
          </cell>
        </row>
        <row r="370">
          <cell r="A370" t="str">
            <v>174681-B21</v>
          </cell>
        </row>
        <row r="371">
          <cell r="A371" t="str">
            <v>120186-B21</v>
          </cell>
        </row>
        <row r="373">
          <cell r="A373" t="str">
            <v>OS &amp; Other SOFTWAREs</v>
          </cell>
        </row>
        <row r="374">
          <cell r="A374" t="str">
            <v>OS Options</v>
          </cell>
        </row>
        <row r="375">
          <cell r="A375" t="str">
            <v>260162-B21</v>
          </cell>
        </row>
        <row r="376">
          <cell r="A376" t="str">
            <v>299994-001</v>
          </cell>
        </row>
        <row r="378">
          <cell r="A378" t="str">
            <v>ProLiant Essentials Value Pack</v>
          </cell>
        </row>
        <row r="379">
          <cell r="A379" t="str">
            <v>267196-B21</v>
          </cell>
        </row>
        <row r="380">
          <cell r="A380" t="str">
            <v>269817-B21</v>
          </cell>
        </row>
        <row r="381">
          <cell r="A381" t="str">
            <v>266988-B21</v>
          </cell>
        </row>
        <row r="382">
          <cell r="A382" t="str">
            <v>263825-B21</v>
          </cell>
        </row>
        <row r="384">
          <cell r="A384" t="str">
            <v>CarePaq - 주의 사항 참조</v>
          </cell>
        </row>
        <row r="385">
          <cell r="A385" t="str">
            <v>Entry 300 Series</v>
          </cell>
        </row>
        <row r="386">
          <cell r="A386" t="str">
            <v>224468-371</v>
          </cell>
        </row>
        <row r="387">
          <cell r="A387" t="str">
            <v>386285-AD2</v>
          </cell>
        </row>
        <row r="388">
          <cell r="A388" t="str">
            <v>386286-AD2</v>
          </cell>
        </row>
        <row r="389">
          <cell r="A389" t="str">
            <v>179834-371</v>
          </cell>
        </row>
        <row r="390">
          <cell r="A390" t="str">
            <v>179839-371</v>
          </cell>
        </row>
        <row r="391">
          <cell r="A391" t="str">
            <v>212609-371</v>
          </cell>
        </row>
        <row r="393">
          <cell r="A393" t="str">
            <v>300 Series</v>
          </cell>
        </row>
        <row r="394">
          <cell r="A394" t="str">
            <v>386287-AD2</v>
          </cell>
        </row>
        <row r="395">
          <cell r="A395" t="str">
            <v>386288-AD2</v>
          </cell>
        </row>
        <row r="396">
          <cell r="A396" t="str">
            <v>179835-371</v>
          </cell>
        </row>
        <row r="397">
          <cell r="A397" t="str">
            <v>179840-371</v>
          </cell>
        </row>
        <row r="398">
          <cell r="A398" t="str">
            <v>212613-371</v>
          </cell>
        </row>
        <row r="400">
          <cell r="A400" t="str">
            <v>500 Series</v>
          </cell>
        </row>
        <row r="401">
          <cell r="A401" t="str">
            <v>386289-AD2</v>
          </cell>
        </row>
        <row r="402">
          <cell r="A402" t="str">
            <v>386290-AD2</v>
          </cell>
        </row>
        <row r="403">
          <cell r="A403" t="str">
            <v>179836-371</v>
          </cell>
        </row>
        <row r="404">
          <cell r="A404" t="str">
            <v>179841-371</v>
          </cell>
        </row>
        <row r="405">
          <cell r="A405" t="str">
            <v>212617-371</v>
          </cell>
        </row>
        <row r="407">
          <cell r="A407" t="str">
            <v>700 Series</v>
          </cell>
        </row>
        <row r="408">
          <cell r="A408" t="str">
            <v>386291-AD2</v>
          </cell>
        </row>
        <row r="409">
          <cell r="A409" t="str">
            <v>386292-AD2</v>
          </cell>
        </row>
        <row r="410">
          <cell r="A410" t="str">
            <v>179837-371</v>
          </cell>
        </row>
        <row r="411">
          <cell r="A411" t="str">
            <v>179842-371</v>
          </cell>
        </row>
        <row r="412">
          <cell r="A412" t="str">
            <v>207961-371</v>
          </cell>
        </row>
        <row r="419">
          <cell r="A419" t="str">
            <v>Cluster Models</v>
          </cell>
        </row>
        <row r="420">
          <cell r="A420" t="str">
            <v>224617-371</v>
          </cell>
        </row>
        <row r="421">
          <cell r="A421" t="str">
            <v>224618-371</v>
          </cell>
        </row>
        <row r="422">
          <cell r="A422" t="str">
            <v>176268-371</v>
          </cell>
        </row>
        <row r="423">
          <cell r="A423" t="str">
            <v>176269-371</v>
          </cell>
        </row>
        <row r="424">
          <cell r="A424" t="str">
            <v>209320-371</v>
          </cell>
        </row>
        <row r="426">
          <cell r="A426" t="str">
            <v>BL Series</v>
          </cell>
        </row>
        <row r="427">
          <cell r="A427" t="str">
            <v>280910-371</v>
          </cell>
        </row>
        <row r="428">
          <cell r="A428" t="str">
            <v>280911-371</v>
          </cell>
        </row>
        <row r="429">
          <cell r="A429" t="str">
            <v>280912-371</v>
          </cell>
        </row>
        <row r="431">
          <cell r="A431" t="str">
            <v>Health Check Service</v>
          </cell>
        </row>
        <row r="432">
          <cell r="A432" t="str">
            <v>209268-371</v>
          </cell>
        </row>
        <row r="434">
          <cell r="A434" t="str">
            <v>Remote Pre-Failure Monitoring Service</v>
          </cell>
        </row>
        <row r="435">
          <cell r="A435" t="str">
            <v>260139-371</v>
          </cell>
        </row>
        <row r="437">
          <cell r="A437" t="str">
            <v>CarePaq 주의 사항</v>
          </cell>
        </row>
        <row r="438">
          <cell r="A438" t="str">
            <v xml:space="preserve">1. CarePaq은 DLT 테이프를 제외한 System Cabine에 내장된 Storage 및 Option 장치, CPU, Keyboard, Mouse를 포함합니다. </v>
          </cell>
        </row>
        <row r="439">
          <cell r="A439" t="str">
            <v xml:space="preserve">2. 모든 외장형 Storage 및 Option 장치는 별도의 CarePaq을 구입하여야 합니다.  </v>
          </cell>
        </row>
        <row r="440">
          <cell r="A440" t="str">
            <v>3. CarePaq은 제품판매된 날부터 90일이내에 한하여 구매가 가능합니다.</v>
          </cell>
        </row>
        <row r="441">
          <cell r="A441" t="str">
            <v>4. CarePaq 구입후에는 CarePaq 등록카드를 작성해야 서비스 가 가능합니다. CarePaq 등록 Web 주소 : http://www.compaq.co.kr/services/reg1.html</v>
          </cell>
        </row>
        <row r="442">
          <cell r="A442" t="str">
            <v>5. 언급된 기간은  CarePaq 판매날자 기준이 아닌 제품구입날자 기준입니다.</v>
          </cell>
        </row>
        <row r="443">
          <cell r="A443" t="str">
            <v>6. 모든 가격은 부가세 별도 입니다.</v>
          </cell>
        </row>
        <row r="444">
          <cell r="A444" t="str">
            <v>7. CarePaq 견적에 대해 보다 자세한 사항은 폐사 담당 영업에게 문의 바랍니다.</v>
          </cell>
        </row>
        <row r="450">
          <cell r="A450" t="str">
            <v>234345-B21</v>
          </cell>
        </row>
        <row r="451">
          <cell r="A451" t="str">
            <v>234346-B21</v>
          </cell>
        </row>
        <row r="452">
          <cell r="A452" t="str">
            <v>239782-001</v>
          </cell>
        </row>
        <row r="454">
          <cell r="A454" t="str">
            <v>234347-B21</v>
          </cell>
        </row>
        <row r="455">
          <cell r="A455" t="str">
            <v>234348-B21</v>
          </cell>
        </row>
        <row r="456">
          <cell r="A456" t="str">
            <v>232113-B21</v>
          </cell>
        </row>
        <row r="457">
          <cell r="A457" t="str">
            <v>274313-B21</v>
          </cell>
        </row>
        <row r="459">
          <cell r="A459" t="str">
            <v>238590-B21</v>
          </cell>
        </row>
        <row r="460">
          <cell r="A460" t="str">
            <v>238921-B21</v>
          </cell>
        </row>
        <row r="462">
          <cell r="A462" t="str">
            <v>221691-B21</v>
          </cell>
        </row>
        <row r="463">
          <cell r="A463" t="str">
            <v>221691-B22</v>
          </cell>
        </row>
        <row r="464">
          <cell r="A464" t="str">
            <v>221691-B23</v>
          </cell>
        </row>
        <row r="465">
          <cell r="A465" t="str">
            <v>221691-B26</v>
          </cell>
        </row>
        <row r="466">
          <cell r="A466" t="str">
            <v>221691-B27</v>
          </cell>
        </row>
        <row r="467">
          <cell r="A467" t="str">
            <v>221692-B26</v>
          </cell>
        </row>
        <row r="468">
          <cell r="A468" t="str">
            <v>221692-B27</v>
          </cell>
        </row>
        <row r="470">
          <cell r="A470" t="str">
            <v>250195-B21</v>
          </cell>
        </row>
        <row r="471">
          <cell r="A471" t="str">
            <v>250193-B21</v>
          </cell>
        </row>
        <row r="472">
          <cell r="A472" t="str">
            <v>250197-B21</v>
          </cell>
        </row>
        <row r="473">
          <cell r="A473" t="str">
            <v>250194-B21</v>
          </cell>
        </row>
        <row r="475">
          <cell r="A475" t="str">
            <v>250203-B21</v>
          </cell>
        </row>
        <row r="476">
          <cell r="A476" t="str">
            <v>250203-B22</v>
          </cell>
        </row>
        <row r="478">
          <cell r="A478" t="str">
            <v>253255-B21</v>
          </cell>
        </row>
        <row r="479">
          <cell r="A479" t="str">
            <v>253256-B21</v>
          </cell>
        </row>
        <row r="480">
          <cell r="A480" t="str">
            <v>253257-B21</v>
          </cell>
        </row>
        <row r="481">
          <cell r="A481" t="str">
            <v>253258-B21</v>
          </cell>
        </row>
        <row r="482">
          <cell r="A482" t="str">
            <v>274522-B21</v>
          </cell>
        </row>
        <row r="484">
          <cell r="A484" t="str">
            <v>253259-B21</v>
          </cell>
        </row>
        <row r="485">
          <cell r="A485" t="str">
            <v>253260-B21</v>
          </cell>
        </row>
        <row r="486">
          <cell r="A486" t="str">
            <v>253261-B21</v>
          </cell>
        </row>
        <row r="487">
          <cell r="A487" t="str">
            <v>253262-B21</v>
          </cell>
        </row>
        <row r="488">
          <cell r="A488" t="str">
            <v>253263-B21</v>
          </cell>
        </row>
        <row r="489">
          <cell r="A489" t="str">
            <v>253264-B21</v>
          </cell>
        </row>
        <row r="490">
          <cell r="A490" t="str">
            <v>274523-B21</v>
          </cell>
        </row>
        <row r="491">
          <cell r="A491" t="str">
            <v>274524-B21</v>
          </cell>
        </row>
        <row r="492">
          <cell r="A492" t="str">
            <v>274525-B21</v>
          </cell>
        </row>
        <row r="493">
          <cell r="A493" t="str">
            <v>274526-B21</v>
          </cell>
        </row>
        <row r="495">
          <cell r="A495" t="str">
            <v>175992-B21</v>
          </cell>
        </row>
        <row r="496">
          <cell r="A496" t="str">
            <v>175993-B21</v>
          </cell>
        </row>
        <row r="497">
          <cell r="A497" t="str">
            <v>175991-B21</v>
          </cell>
        </row>
        <row r="498">
          <cell r="A498" t="str">
            <v>175990-B21</v>
          </cell>
        </row>
        <row r="499">
          <cell r="A499" t="str">
            <v>238791-B21</v>
          </cell>
        </row>
        <row r="500">
          <cell r="A500" t="str">
            <v>238792-B21</v>
          </cell>
        </row>
        <row r="502">
          <cell r="A502" t="str">
            <v>176622-B21</v>
          </cell>
        </row>
        <row r="503">
          <cell r="A503" t="str">
            <v>135823-B21</v>
          </cell>
        </row>
        <row r="505">
          <cell r="A505" t="str">
            <v>380674-B21</v>
          </cell>
        </row>
        <row r="507">
          <cell r="A507" t="str">
            <v>190209-B31</v>
          </cell>
        </row>
        <row r="508">
          <cell r="A508" t="str">
            <v>190210-B31</v>
          </cell>
        </row>
        <row r="509">
          <cell r="A509" t="str">
            <v>190211-B31</v>
          </cell>
        </row>
        <row r="510">
          <cell r="A510" t="str">
            <v>190212-B21</v>
          </cell>
        </row>
        <row r="511">
          <cell r="A511" t="str">
            <v>190213-B21</v>
          </cell>
        </row>
        <row r="512">
          <cell r="A512" t="str">
            <v>150213-B21</v>
          </cell>
        </row>
        <row r="513">
          <cell r="A513" t="str">
            <v>119826-B31</v>
          </cell>
        </row>
        <row r="514">
          <cell r="A514" t="str">
            <v>135820-B21</v>
          </cell>
        </row>
        <row r="515">
          <cell r="A515" t="str">
            <v>168256-B21</v>
          </cell>
        </row>
        <row r="516">
          <cell r="A516" t="str">
            <v>168257-B21</v>
          </cell>
        </row>
        <row r="517">
          <cell r="A517" t="str">
            <v>180315-B21</v>
          </cell>
        </row>
        <row r="518">
          <cell r="A518" t="str">
            <v>180313-B21</v>
          </cell>
        </row>
        <row r="519">
          <cell r="A519" t="str">
            <v>180317-B21</v>
          </cell>
        </row>
        <row r="520">
          <cell r="A520" t="str">
            <v>180311-B21</v>
          </cell>
        </row>
        <row r="522">
          <cell r="A522" t="str">
            <v>235094-B22</v>
          </cell>
        </row>
        <row r="523">
          <cell r="A523" t="str">
            <v>222318-B22</v>
          </cell>
        </row>
        <row r="524">
          <cell r="A524" t="str">
            <v>222364-B22</v>
          </cell>
        </row>
        <row r="525">
          <cell r="A525" t="str">
            <v>222316-B22</v>
          </cell>
        </row>
        <row r="527">
          <cell r="A527" t="str">
            <v>222311-B22</v>
          </cell>
        </row>
        <row r="528">
          <cell r="A528" t="str">
            <v>235095-B22</v>
          </cell>
        </row>
        <row r="529">
          <cell r="A529" t="str">
            <v>222314-B22</v>
          </cell>
        </row>
        <row r="530">
          <cell r="A530" t="str">
            <v>222315-B22</v>
          </cell>
        </row>
        <row r="531">
          <cell r="A531" t="str">
            <v>222319-B22</v>
          </cell>
        </row>
        <row r="532">
          <cell r="A532" t="str">
            <v>222306-B22</v>
          </cell>
        </row>
        <row r="533">
          <cell r="A533" t="str">
            <v>222308-B22</v>
          </cell>
        </row>
        <row r="534">
          <cell r="A534" t="str">
            <v>222309-B22</v>
          </cell>
        </row>
        <row r="535">
          <cell r="A535" t="str">
            <v>222365-B22</v>
          </cell>
        </row>
        <row r="536">
          <cell r="A536" t="str">
            <v>222369-B22</v>
          </cell>
        </row>
        <row r="537">
          <cell r="A537" t="str">
            <v>222370-B22</v>
          </cell>
        </row>
        <row r="538">
          <cell r="A538" t="str">
            <v>222371-B22</v>
          </cell>
        </row>
        <row r="539">
          <cell r="A539" t="str">
            <v>222372-B22</v>
          </cell>
        </row>
        <row r="540">
          <cell r="A540" t="str">
            <v>222317-B22</v>
          </cell>
        </row>
        <row r="542">
          <cell r="A542" t="str">
            <v>222320-B23</v>
          </cell>
        </row>
        <row r="543">
          <cell r="A543" t="str">
            <v>222321-B22</v>
          </cell>
        </row>
        <row r="544">
          <cell r="A544" t="str">
            <v>222322-B22</v>
          </cell>
        </row>
        <row r="545">
          <cell r="A545" t="str">
            <v>222323-B22</v>
          </cell>
        </row>
        <row r="546">
          <cell r="A546" t="str">
            <v>222324-B22</v>
          </cell>
        </row>
        <row r="547">
          <cell r="A547" t="str">
            <v>222325-B23</v>
          </cell>
        </row>
        <row r="548">
          <cell r="A548" t="str">
            <v>222326-B22</v>
          </cell>
        </row>
        <row r="549">
          <cell r="A549" t="str">
            <v>222327-B22</v>
          </cell>
        </row>
        <row r="550">
          <cell r="A550" t="str">
            <v>222329-B22</v>
          </cell>
        </row>
        <row r="552">
          <cell r="A552" t="str">
            <v>222331-B23</v>
          </cell>
        </row>
        <row r="553">
          <cell r="A553" t="str">
            <v>222332-B22</v>
          </cell>
        </row>
        <row r="554">
          <cell r="A554" t="str">
            <v>222333-B22</v>
          </cell>
        </row>
        <row r="555">
          <cell r="A555" t="str">
            <v>222334-B22</v>
          </cell>
        </row>
        <row r="556">
          <cell r="A556" t="str">
            <v>222335-B22</v>
          </cell>
        </row>
        <row r="557">
          <cell r="A557" t="str">
            <v>222336-B23</v>
          </cell>
        </row>
        <row r="558">
          <cell r="A558" t="str">
            <v>222337-B22</v>
          </cell>
        </row>
        <row r="559">
          <cell r="A559" t="str">
            <v>222338-B22</v>
          </cell>
        </row>
        <row r="560">
          <cell r="A560" t="str">
            <v>222341-B22</v>
          </cell>
        </row>
        <row r="563">
          <cell r="A563" t="str">
            <v>165989-B21</v>
          </cell>
        </row>
        <row r="564">
          <cell r="A564" t="str">
            <v>213076-B22</v>
          </cell>
        </row>
        <row r="565">
          <cell r="A565" t="str">
            <v>165993-B21</v>
          </cell>
        </row>
        <row r="566">
          <cell r="A566" t="str">
            <v>231495-B21</v>
          </cell>
        </row>
        <row r="567">
          <cell r="A567" t="str">
            <v>165991-B22</v>
          </cell>
        </row>
        <row r="568">
          <cell r="A568" t="str">
            <v>261705-B21</v>
          </cell>
        </row>
        <row r="570">
          <cell r="A570" t="str">
            <v>263670-B21</v>
          </cell>
        </row>
        <row r="571">
          <cell r="A571" t="str">
            <v>263671-B21</v>
          </cell>
        </row>
        <row r="572">
          <cell r="A572" t="str">
            <v>263675-B21</v>
          </cell>
        </row>
        <row r="573">
          <cell r="A573" t="str">
            <v>263673-B21</v>
          </cell>
        </row>
        <row r="574">
          <cell r="A574" t="str">
            <v>263674-B21</v>
          </cell>
        </row>
        <row r="575">
          <cell r="A575" t="str">
            <v>263669-B21</v>
          </cell>
        </row>
        <row r="576">
          <cell r="A576" t="str">
            <v>263668-B21</v>
          </cell>
        </row>
        <row r="578">
          <cell r="A578" t="str">
            <v>261769-B21</v>
          </cell>
        </row>
        <row r="579">
          <cell r="A579" t="str">
            <v>261770-B21</v>
          </cell>
        </row>
        <row r="580">
          <cell r="A580" t="str">
            <v>266236-B21</v>
          </cell>
        </row>
        <row r="581">
          <cell r="A581" t="str">
            <v>261775-B21</v>
          </cell>
        </row>
        <row r="582">
          <cell r="A582" t="str">
            <v>261771-B21</v>
          </cell>
        </row>
        <row r="583">
          <cell r="A583" t="str">
            <v>261772-B21</v>
          </cell>
        </row>
        <row r="584">
          <cell r="A584" t="str">
            <v>261773-B21</v>
          </cell>
        </row>
        <row r="586">
          <cell r="A586" t="str">
            <v>235904-B22</v>
          </cell>
        </row>
        <row r="587">
          <cell r="A587" t="str">
            <v>235905-B22</v>
          </cell>
        </row>
        <row r="588">
          <cell r="A588" t="str">
            <v>236073-B22</v>
          </cell>
        </row>
        <row r="589">
          <cell r="A589" t="str">
            <v>236074-B22</v>
          </cell>
        </row>
        <row r="591">
          <cell r="A591" t="str">
            <v>191755-B21</v>
          </cell>
        </row>
        <row r="592">
          <cell r="A592" t="str">
            <v>191880-B21</v>
          </cell>
        </row>
        <row r="593">
          <cell r="A593" t="str">
            <v>191881-B21</v>
          </cell>
        </row>
        <row r="594">
          <cell r="A594" t="str">
            <v>191882-B21</v>
          </cell>
        </row>
        <row r="595">
          <cell r="A595" t="str">
            <v>191883-B21</v>
          </cell>
        </row>
        <row r="597">
          <cell r="A597" t="str">
            <v>218206-B21</v>
          </cell>
        </row>
        <row r="598">
          <cell r="A598" t="str">
            <v>218207-B21</v>
          </cell>
        </row>
        <row r="599">
          <cell r="A599" t="str">
            <v>218208-B21</v>
          </cell>
        </row>
        <row r="601">
          <cell r="A601" t="str">
            <v>259596-B21</v>
          </cell>
        </row>
        <row r="603">
          <cell r="A603" t="str">
            <v>189715-001</v>
          </cell>
        </row>
        <row r="605">
          <cell r="A605" t="str">
            <v>176479-B21</v>
          </cell>
        </row>
        <row r="606">
          <cell r="A606" t="str">
            <v>168794-B21</v>
          </cell>
        </row>
        <row r="607">
          <cell r="A607" t="str">
            <v>218409-B21</v>
          </cell>
        </row>
        <row r="608">
          <cell r="A608" t="str">
            <v>380576-001</v>
          </cell>
        </row>
        <row r="609">
          <cell r="A609" t="str">
            <v>123503-001</v>
          </cell>
        </row>
        <row r="610">
          <cell r="A610" t="str">
            <v>167433-B21</v>
          </cell>
        </row>
        <row r="611">
          <cell r="A611" t="str">
            <v>197819-B21</v>
          </cell>
        </row>
        <row r="612">
          <cell r="A612" t="str">
            <v>245299-B21</v>
          </cell>
        </row>
        <row r="613">
          <cell r="A613" t="str">
            <v>254457-B21</v>
          </cell>
        </row>
        <row r="614">
          <cell r="A614" t="str">
            <v>261329-B21</v>
          </cell>
        </row>
        <row r="616">
          <cell r="A616" t="str">
            <v>234453-B31</v>
          </cell>
        </row>
        <row r="617">
          <cell r="A617" t="str">
            <v>136127-B21</v>
          </cell>
        </row>
        <row r="619">
          <cell r="A619" t="str">
            <v>176219-B21</v>
          </cell>
        </row>
        <row r="620">
          <cell r="A620" t="str">
            <v>212776-B21</v>
          </cell>
        </row>
        <row r="621">
          <cell r="A621" t="str">
            <v>207104-B21</v>
          </cell>
        </row>
        <row r="622">
          <cell r="A622" t="str">
            <v>167365-B21</v>
          </cell>
        </row>
        <row r="624">
          <cell r="A624" t="str">
            <v>177862-B21</v>
          </cell>
        </row>
        <row r="625">
          <cell r="A625" t="str">
            <v>177863-B21</v>
          </cell>
        </row>
        <row r="627">
          <cell r="A627" t="str">
            <v>158222-B21</v>
          </cell>
        </row>
        <row r="628">
          <cell r="A628" t="str">
            <v>158223-B21</v>
          </cell>
        </row>
        <row r="629">
          <cell r="A629" t="str">
            <v>160407-B21</v>
          </cell>
        </row>
        <row r="630">
          <cell r="A630" t="str">
            <v>167365-B21</v>
          </cell>
        </row>
        <row r="632">
          <cell r="A632" t="str">
            <v>240602-B21</v>
          </cell>
        </row>
        <row r="633">
          <cell r="A633" t="str">
            <v>260255-B21</v>
          </cell>
        </row>
        <row r="634">
          <cell r="A634" t="str">
            <v>262872-B21</v>
          </cell>
        </row>
        <row r="635">
          <cell r="A635" t="str">
            <v>262870-B21</v>
          </cell>
        </row>
        <row r="636">
          <cell r="A636" t="str">
            <v>262864-B21</v>
          </cell>
        </row>
        <row r="637">
          <cell r="A637" t="str">
            <v>262874-B21</v>
          </cell>
        </row>
        <row r="638">
          <cell r="A638" t="str">
            <v>262866-B21</v>
          </cell>
        </row>
        <row r="639">
          <cell r="A639" t="str">
            <v>262868-B21</v>
          </cell>
        </row>
        <row r="640">
          <cell r="A640" t="str">
            <v>257652-B21</v>
          </cell>
        </row>
        <row r="642">
          <cell r="A642" t="str">
            <v>254512-B21</v>
          </cell>
        </row>
        <row r="643">
          <cell r="A643" t="str">
            <v>254514-B21</v>
          </cell>
        </row>
        <row r="644">
          <cell r="A644" t="str">
            <v>254515-B21</v>
          </cell>
        </row>
        <row r="645">
          <cell r="A645" t="str">
            <v>254516-B21</v>
          </cell>
        </row>
        <row r="646">
          <cell r="A646" t="str">
            <v>254517-B21</v>
          </cell>
        </row>
        <row r="647">
          <cell r="A647" t="str">
            <v>254520-B21</v>
          </cell>
        </row>
        <row r="649">
          <cell r="A649" t="str">
            <v>380561-B21</v>
          </cell>
        </row>
        <row r="650">
          <cell r="A650" t="str">
            <v>127508-B21</v>
          </cell>
        </row>
        <row r="651">
          <cell r="A651" t="str">
            <v>230800-B21</v>
          </cell>
        </row>
        <row r="652">
          <cell r="A652" t="str">
            <v>234457-B21</v>
          </cell>
        </row>
        <row r="653">
          <cell r="A653" t="str">
            <v>234457-B22</v>
          </cell>
        </row>
        <row r="654">
          <cell r="A654" t="str">
            <v>234457-B23</v>
          </cell>
        </row>
        <row r="655">
          <cell r="A655" t="str">
            <v>380579-B21</v>
          </cell>
        </row>
        <row r="656">
          <cell r="A656" t="str">
            <v>380596-B21</v>
          </cell>
        </row>
        <row r="658">
          <cell r="A658" t="str">
            <v>201723-B21</v>
          </cell>
        </row>
        <row r="659">
          <cell r="A659" t="str">
            <v>218231-B21</v>
          </cell>
        </row>
        <row r="660">
          <cell r="A660" t="str">
            <v>218232-B21</v>
          </cell>
        </row>
        <row r="661">
          <cell r="A661" t="str">
            <v>218960-B21</v>
          </cell>
        </row>
        <row r="662">
          <cell r="A662" t="str">
            <v>221470-B21</v>
          </cell>
        </row>
        <row r="663">
          <cell r="A663" t="str">
            <v>245299-B21</v>
          </cell>
        </row>
        <row r="664">
          <cell r="A664" t="str">
            <v>153506-B21</v>
          </cell>
        </row>
        <row r="665">
          <cell r="A665" t="str">
            <v>213076-B22</v>
          </cell>
        </row>
        <row r="666">
          <cell r="A666" t="str">
            <v>190209-B31</v>
          </cell>
        </row>
        <row r="667">
          <cell r="A667" t="str">
            <v>190211-B31</v>
          </cell>
        </row>
        <row r="668">
          <cell r="A668" t="str">
            <v>119826-B31</v>
          </cell>
        </row>
        <row r="669">
          <cell r="A669" t="str">
            <v>221692-B21</v>
          </cell>
        </row>
        <row r="670">
          <cell r="A670" t="str">
            <v>221692-B22</v>
          </cell>
        </row>
        <row r="671">
          <cell r="A671" t="str">
            <v>221692-B23</v>
          </cell>
        </row>
        <row r="672">
          <cell r="A672" t="str">
            <v>221692-B26</v>
          </cell>
        </row>
        <row r="673">
          <cell r="A673" t="str">
            <v>221692-B27</v>
          </cell>
        </row>
        <row r="674">
          <cell r="A674" t="str">
            <v>221691-B21</v>
          </cell>
        </row>
        <row r="675">
          <cell r="A675" t="str">
            <v>221691-B22</v>
          </cell>
        </row>
        <row r="676">
          <cell r="A676" t="str">
            <v>221691-B23</v>
          </cell>
        </row>
        <row r="677">
          <cell r="A677" t="str">
            <v>221691-B26</v>
          </cell>
        </row>
        <row r="678">
          <cell r="A678" t="str">
            <v>221691-B27</v>
          </cell>
        </row>
        <row r="680">
          <cell r="A680" t="str">
            <v>146013-B31</v>
          </cell>
        </row>
        <row r="681">
          <cell r="A681" t="str">
            <v>223187-B21</v>
          </cell>
        </row>
        <row r="682">
          <cell r="A682" t="str">
            <v>154253-B21</v>
          </cell>
        </row>
        <row r="683">
          <cell r="A683" t="str">
            <v>234453-B31</v>
          </cell>
        </row>
        <row r="684">
          <cell r="A684" t="str">
            <v>136127-B21</v>
          </cell>
        </row>
        <row r="685">
          <cell r="A685" t="str">
            <v>120186-B21</v>
          </cell>
        </row>
        <row r="686">
          <cell r="A686" t="str">
            <v>213076-B22</v>
          </cell>
        </row>
        <row r="687">
          <cell r="A687" t="str">
            <v>222411-B21</v>
          </cell>
        </row>
        <row r="689">
          <cell r="A689" t="str">
            <v>DS-SWXRA-GC</v>
          </cell>
        </row>
        <row r="690">
          <cell r="A690" t="str">
            <v>DS-SWXRA-GD</v>
          </cell>
        </row>
        <row r="691">
          <cell r="A691" t="str">
            <v>DS-SWXRA-GK</v>
          </cell>
        </row>
        <row r="692">
          <cell r="A692" t="str">
            <v>DS-SWXRA-GN</v>
          </cell>
        </row>
        <row r="693">
          <cell r="A693" t="str">
            <v>DS-HSZ22-AA</v>
          </cell>
        </row>
        <row r="694">
          <cell r="A694" t="str">
            <v>DS-HSZ22-AB</v>
          </cell>
        </row>
        <row r="695">
          <cell r="A695" t="str">
            <v>QB-5TWAB-SA</v>
          </cell>
        </row>
        <row r="696">
          <cell r="A696" t="str">
            <v>QB-5TWAC-SA</v>
          </cell>
        </row>
        <row r="697">
          <cell r="A697" t="str">
            <v>400577-001</v>
          </cell>
        </row>
        <row r="698">
          <cell r="A698" t="str">
            <v>BN19C-2E</v>
          </cell>
        </row>
        <row r="700">
          <cell r="A700" t="str">
            <v>230038-421</v>
          </cell>
        </row>
        <row r="701">
          <cell r="A701" t="str">
            <v>230039-421</v>
          </cell>
        </row>
        <row r="702">
          <cell r="A702" t="str">
            <v>222627-B21</v>
          </cell>
        </row>
        <row r="703">
          <cell r="A703" t="str">
            <v>189082-B21</v>
          </cell>
        </row>
        <row r="704">
          <cell r="A704" t="str">
            <v>338456-B23</v>
          </cell>
        </row>
        <row r="705">
          <cell r="A705" t="str">
            <v>338456-B24</v>
          </cell>
        </row>
        <row r="706">
          <cell r="A706" t="str">
            <v>338456-B25</v>
          </cell>
        </row>
        <row r="707">
          <cell r="A707" t="str">
            <v>203539-B21</v>
          </cell>
        </row>
        <row r="708">
          <cell r="A708" t="str">
            <v>158575-B21</v>
          </cell>
        </row>
        <row r="710">
          <cell r="A710" t="str">
            <v>368685-372</v>
          </cell>
        </row>
        <row r="711">
          <cell r="A711" t="str">
            <v>231101-B21</v>
          </cell>
        </row>
        <row r="713">
          <cell r="A713" t="str">
            <v>380588-B21</v>
          </cell>
        </row>
        <row r="714">
          <cell r="A714" t="str">
            <v>380589-B21</v>
          </cell>
        </row>
        <row r="715">
          <cell r="A715" t="str">
            <v>159138-001</v>
          </cell>
        </row>
        <row r="717">
          <cell r="A717" t="str">
            <v>142673-B22</v>
          </cell>
        </row>
        <row r="718">
          <cell r="A718" t="str">
            <v>188122-B22</v>
          </cell>
        </row>
        <row r="719">
          <cell r="A719" t="str">
            <v>176496-B22</v>
          </cell>
        </row>
        <row r="720">
          <cell r="A720" t="str">
            <v>232916-B22</v>
          </cell>
        </row>
        <row r="721">
          <cell r="A721" t="str">
            <v>232432-B22</v>
          </cell>
        </row>
        <row r="723">
          <cell r="A723" t="str">
            <v>295513-B22</v>
          </cell>
        </row>
        <row r="724">
          <cell r="A724" t="str">
            <v>157769-B21</v>
          </cell>
        </row>
        <row r="725">
          <cell r="A725" t="str">
            <v>157770-B31</v>
          </cell>
        </row>
        <row r="726">
          <cell r="A726" t="str">
            <v>215488-B21</v>
          </cell>
        </row>
        <row r="728">
          <cell r="A728" t="str">
            <v>246627-B22</v>
          </cell>
        </row>
        <row r="729">
          <cell r="A729" t="str">
            <v>216884-B21</v>
          </cell>
        </row>
        <row r="730">
          <cell r="A730" t="str">
            <v>216885-B31</v>
          </cell>
        </row>
        <row r="731">
          <cell r="A731" t="str">
            <v>216886-B21</v>
          </cell>
        </row>
        <row r="732">
          <cell r="A732" t="str">
            <v>157766-B21</v>
          </cell>
        </row>
        <row r="733">
          <cell r="A733" t="str">
            <v>157767-B31</v>
          </cell>
        </row>
        <row r="734">
          <cell r="A734" t="str">
            <v>215487-B21</v>
          </cell>
        </row>
        <row r="735">
          <cell r="A735" t="str">
            <v>249189-B21</v>
          </cell>
        </row>
        <row r="736">
          <cell r="A736" t="str">
            <v>249160-B31</v>
          </cell>
        </row>
        <row r="737">
          <cell r="A737" t="str">
            <v>249161-B21</v>
          </cell>
        </row>
        <row r="739">
          <cell r="A739" t="str">
            <v>340743-B22</v>
          </cell>
        </row>
        <row r="740">
          <cell r="A740" t="str">
            <v>340744-B22</v>
          </cell>
        </row>
        <row r="741">
          <cell r="A741" t="str">
            <v>146196-B24</v>
          </cell>
        </row>
        <row r="742">
          <cell r="A742" t="str">
            <v>146197-B22</v>
          </cell>
        </row>
        <row r="744">
          <cell r="A744" t="str">
            <v>192106-B21</v>
          </cell>
        </row>
        <row r="745">
          <cell r="A745" t="str">
            <v>192103-B31</v>
          </cell>
        </row>
        <row r="747">
          <cell r="A747" t="str">
            <v>274338-B21</v>
          </cell>
        </row>
        <row r="748">
          <cell r="A748" t="str">
            <v>274339-B21</v>
          </cell>
        </row>
        <row r="750">
          <cell r="A750" t="str">
            <v>274333-B21</v>
          </cell>
        </row>
        <row r="751">
          <cell r="A751" t="str">
            <v>274332-B21</v>
          </cell>
        </row>
        <row r="752">
          <cell r="A752" t="str">
            <v>274331-B21</v>
          </cell>
        </row>
        <row r="753">
          <cell r="A753" t="str">
            <v>274335-B21</v>
          </cell>
        </row>
        <row r="754">
          <cell r="A754" t="str">
            <v>274334-B21</v>
          </cell>
        </row>
        <row r="755">
          <cell r="A755" t="str">
            <v>274337-B21</v>
          </cell>
        </row>
        <row r="756">
          <cell r="A756" t="str">
            <v>274336-B21</v>
          </cell>
        </row>
        <row r="758">
          <cell r="A758" t="str">
            <v>166504-B21</v>
          </cell>
        </row>
        <row r="759">
          <cell r="A759" t="str">
            <v>166505-B31</v>
          </cell>
        </row>
        <row r="760">
          <cell r="A760" t="str">
            <v>171532-B21</v>
          </cell>
        </row>
        <row r="762">
          <cell r="A762" t="str">
            <v>175195-B21</v>
          </cell>
        </row>
        <row r="763">
          <cell r="A763" t="str">
            <v>175195-B22</v>
          </cell>
        </row>
        <row r="764">
          <cell r="A764" t="str">
            <v>175196-B21</v>
          </cell>
        </row>
        <row r="765">
          <cell r="A765" t="str">
            <v>175196-B22</v>
          </cell>
        </row>
        <row r="766">
          <cell r="A766" t="str">
            <v>175197-B21</v>
          </cell>
        </row>
        <row r="768">
          <cell r="A768" t="str">
            <v>175199-B21</v>
          </cell>
        </row>
        <row r="769">
          <cell r="A769" t="str">
            <v>175312-B21</v>
          </cell>
        </row>
        <row r="770">
          <cell r="A770" t="str">
            <v>175312-B22</v>
          </cell>
        </row>
        <row r="771">
          <cell r="A771" t="str">
            <v>175198-B21</v>
          </cell>
        </row>
        <row r="773">
          <cell r="A773" t="str">
            <v>231979-B21</v>
          </cell>
        </row>
        <row r="774">
          <cell r="A774" t="str">
            <v>231891-B21</v>
          </cell>
        </row>
        <row r="775">
          <cell r="A775" t="str">
            <v>231891-B22</v>
          </cell>
        </row>
        <row r="776">
          <cell r="A776" t="str">
            <v>231821-B21</v>
          </cell>
        </row>
        <row r="777">
          <cell r="A777" t="str">
            <v>231821-B22</v>
          </cell>
        </row>
        <row r="779">
          <cell r="A779" t="str">
            <v>231892-B21</v>
          </cell>
        </row>
        <row r="780">
          <cell r="A780" t="str">
            <v>231892-B22</v>
          </cell>
        </row>
        <row r="781">
          <cell r="A781" t="str">
            <v>231822-B21</v>
          </cell>
        </row>
        <row r="782">
          <cell r="A782" t="str">
            <v>231822-B22</v>
          </cell>
        </row>
        <row r="784">
          <cell r="A784" t="str">
            <v>255102-B21</v>
          </cell>
        </row>
        <row r="785">
          <cell r="A785" t="str">
            <v>249491-B21</v>
          </cell>
        </row>
        <row r="786">
          <cell r="A786" t="str">
            <v>249490-B21</v>
          </cell>
        </row>
        <row r="788">
          <cell r="A788" t="str">
            <v>231823-B22</v>
          </cell>
        </row>
        <row r="789">
          <cell r="A789" t="str">
            <v>231823-B21</v>
          </cell>
        </row>
        <row r="790">
          <cell r="A790" t="str">
            <v>231894-B22</v>
          </cell>
        </row>
        <row r="791">
          <cell r="A791" t="str">
            <v>231824-B21</v>
          </cell>
        </row>
        <row r="792">
          <cell r="A792" t="str">
            <v>231824-B22</v>
          </cell>
        </row>
        <row r="793">
          <cell r="A793" t="str">
            <v>231824-B23</v>
          </cell>
        </row>
        <row r="794">
          <cell r="A794" t="str">
            <v>232136-B21</v>
          </cell>
        </row>
        <row r="796">
          <cell r="A796" t="str">
            <v>234618-B21</v>
          </cell>
        </row>
        <row r="797">
          <cell r="A797" t="str">
            <v>234618-B22</v>
          </cell>
        </row>
        <row r="798">
          <cell r="A798" t="str">
            <v>234617-B21</v>
          </cell>
        </row>
        <row r="800">
          <cell r="A800" t="str">
            <v>234488-B21</v>
          </cell>
        </row>
        <row r="801">
          <cell r="A801" t="str">
            <v>234615-B21</v>
          </cell>
        </row>
        <row r="802">
          <cell r="A802" t="str">
            <v>234615-B22</v>
          </cell>
        </row>
        <row r="803">
          <cell r="A803" t="str">
            <v>234615-B26</v>
          </cell>
        </row>
        <row r="804">
          <cell r="A804" t="str">
            <v>234617-B21</v>
          </cell>
        </row>
        <row r="806">
          <cell r="A806" t="str">
            <v>161268-B21</v>
          </cell>
        </row>
        <row r="807">
          <cell r="A807" t="str">
            <v>229909-B21</v>
          </cell>
        </row>
        <row r="808">
          <cell r="A808" t="str">
            <v>221249-B21</v>
          </cell>
        </row>
        <row r="809">
          <cell r="A809" t="str">
            <v>249632-B21</v>
          </cell>
        </row>
        <row r="810">
          <cell r="A810" t="str">
            <v>146210-021</v>
          </cell>
        </row>
        <row r="812">
          <cell r="A812" t="str">
            <v>157299-B21</v>
          </cell>
        </row>
        <row r="813">
          <cell r="A813" t="str">
            <v>154457-B21</v>
          </cell>
        </row>
        <row r="814">
          <cell r="A814" t="str">
            <v>129803-B21</v>
          </cell>
        </row>
        <row r="816">
          <cell r="A816" t="str">
            <v>295515-B21</v>
          </cell>
        </row>
        <row r="817">
          <cell r="A817" t="str">
            <v>152842-001</v>
          </cell>
        </row>
        <row r="818">
          <cell r="A818" t="str">
            <v>242781-001</v>
          </cell>
        </row>
        <row r="820">
          <cell r="A820" t="str">
            <v>402371-B21</v>
          </cell>
        </row>
        <row r="821">
          <cell r="A821" t="str">
            <v>152841-001</v>
          </cell>
        </row>
        <row r="822">
          <cell r="A822" t="str">
            <v>246504-B21</v>
          </cell>
        </row>
        <row r="823">
          <cell r="A823" t="str">
            <v>402374-B21</v>
          </cell>
        </row>
        <row r="825">
          <cell r="A825" t="str">
            <v>295192-B21</v>
          </cell>
        </row>
        <row r="826">
          <cell r="A826" t="str">
            <v>217861-B21</v>
          </cell>
        </row>
        <row r="827">
          <cell r="A827" t="str">
            <v>199704-001</v>
          </cell>
        </row>
        <row r="829">
          <cell r="A829" t="str">
            <v>188527-B21</v>
          </cell>
        </row>
        <row r="830">
          <cell r="A830" t="str">
            <v>188527-B22</v>
          </cell>
        </row>
        <row r="831">
          <cell r="A831" t="str">
            <v>188527-B26</v>
          </cell>
        </row>
        <row r="832">
          <cell r="A832" t="str">
            <v>270445-B21</v>
          </cell>
        </row>
        <row r="834">
          <cell r="A834" t="str">
            <v>158398-001</v>
          </cell>
        </row>
        <row r="836">
          <cell r="A836" t="str">
            <v>163082-B21</v>
          </cell>
        </row>
        <row r="837">
          <cell r="A837" t="str">
            <v>163083-B21</v>
          </cell>
        </row>
        <row r="838">
          <cell r="A838" t="str">
            <v>218240-B21</v>
          </cell>
        </row>
        <row r="839">
          <cell r="A839" t="str">
            <v>218241-B21</v>
          </cell>
        </row>
        <row r="840">
          <cell r="A840" t="str">
            <v>218242-B21</v>
          </cell>
        </row>
        <row r="841">
          <cell r="A841" t="str">
            <v>218243-B21</v>
          </cell>
        </row>
        <row r="842">
          <cell r="A842" t="str">
            <v>218244-B21</v>
          </cell>
        </row>
        <row r="843">
          <cell r="A843" t="str">
            <v>152454-B21</v>
          </cell>
        </row>
        <row r="844">
          <cell r="A844" t="str">
            <v>162969-B21</v>
          </cell>
        </row>
        <row r="846">
          <cell r="A846" t="str">
            <v>328215-001</v>
          </cell>
        </row>
        <row r="847">
          <cell r="A847" t="str">
            <v>328215-002</v>
          </cell>
        </row>
        <row r="848">
          <cell r="A848" t="str">
            <v>328215-003</v>
          </cell>
        </row>
        <row r="849">
          <cell r="A849" t="str">
            <v>328215-004</v>
          </cell>
        </row>
        <row r="850">
          <cell r="A850" t="str">
            <v>341174-B21</v>
          </cell>
        </row>
        <row r="851">
          <cell r="A851" t="str">
            <v>341175-B21</v>
          </cell>
        </row>
        <row r="852">
          <cell r="A852" t="str">
            <v>341176-B21</v>
          </cell>
        </row>
        <row r="853">
          <cell r="A853" t="str">
            <v>341177-B21</v>
          </cell>
        </row>
        <row r="854">
          <cell r="A854" t="str">
            <v>400982-002</v>
          </cell>
        </row>
        <row r="855">
          <cell r="A855" t="str">
            <v>400983-005</v>
          </cell>
        </row>
        <row r="856">
          <cell r="A856" t="str">
            <v>201160-B21</v>
          </cell>
        </row>
        <row r="857">
          <cell r="A857" t="str">
            <v>201160-B23</v>
          </cell>
        </row>
        <row r="858">
          <cell r="A858" t="str">
            <v>168256-B21</v>
          </cell>
        </row>
        <row r="859">
          <cell r="A859" t="str">
            <v>168257-B21</v>
          </cell>
        </row>
        <row r="863">
          <cell r="A863" t="str">
            <v>244590-B22</v>
          </cell>
        </row>
        <row r="864">
          <cell r="A864" t="str">
            <v>254099-B22</v>
          </cell>
        </row>
        <row r="865">
          <cell r="A865" t="str">
            <v>261602-371</v>
          </cell>
        </row>
        <row r="866">
          <cell r="A866" t="str">
            <v>238992-B22</v>
          </cell>
        </row>
        <row r="867">
          <cell r="A867" t="str">
            <v>238993-B22</v>
          </cell>
        </row>
        <row r="868">
          <cell r="A868" t="str">
            <v>261606-371</v>
          </cell>
        </row>
        <row r="869">
          <cell r="A869" t="str">
            <v>180407-AD2</v>
          </cell>
        </row>
        <row r="870">
          <cell r="A870" t="str">
            <v>261608-371</v>
          </cell>
        </row>
        <row r="871">
          <cell r="A871" t="str">
            <v>232943-B24</v>
          </cell>
        </row>
        <row r="872">
          <cell r="A872" t="str">
            <v>232944-B24</v>
          </cell>
        </row>
        <row r="873">
          <cell r="A873" t="str">
            <v>261611-373</v>
          </cell>
        </row>
        <row r="874">
          <cell r="A874" t="str">
            <v>240325-B24</v>
          </cell>
        </row>
        <row r="875">
          <cell r="A875" t="str">
            <v>240326-B22</v>
          </cell>
        </row>
        <row r="876">
          <cell r="A876" t="str">
            <v>244375-B24</v>
          </cell>
        </row>
        <row r="877">
          <cell r="A877" t="str">
            <v>244374-B24</v>
          </cell>
        </row>
        <row r="879">
          <cell r="A879" t="str">
            <v>234043-B24</v>
          </cell>
        </row>
        <row r="880">
          <cell r="A880" t="str">
            <v>234044-B24</v>
          </cell>
        </row>
        <row r="881">
          <cell r="A881" t="str">
            <v>234046-B24</v>
          </cell>
        </row>
        <row r="882">
          <cell r="A882" t="str">
            <v>263873-B24</v>
          </cell>
        </row>
        <row r="883">
          <cell r="A883" t="str">
            <v>253216-B24</v>
          </cell>
        </row>
        <row r="884">
          <cell r="A884" t="str">
            <v>234362-B24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전선 및 전선관"/>
      <sheetName val="일위대가"/>
      <sheetName val="동원(3)"/>
      <sheetName val="노무비단가"/>
      <sheetName val="내역1"/>
      <sheetName val="옥외 전력간선공사"/>
      <sheetName val="#REF"/>
      <sheetName val="b_balju_cho"/>
      <sheetName val="N賃率_職"/>
      <sheetName val="화해(함평)"/>
      <sheetName val="화해(장성)"/>
      <sheetName val="내역서"/>
      <sheetName val="노임단가"/>
      <sheetName val="C-직노1"/>
      <sheetName val="수량산출1"/>
      <sheetName val="자재단가표"/>
      <sheetName val="시설물일위"/>
      <sheetName val="중기사용료"/>
      <sheetName val="경율산정.XLS"/>
      <sheetName val="노무비"/>
      <sheetName val="공조기휀"/>
      <sheetName val="노임"/>
      <sheetName val="수량산출"/>
      <sheetName val="인부임"/>
      <sheetName val="중기일위대가"/>
      <sheetName val="토공"/>
      <sheetName val="제작비추산총괄표"/>
      <sheetName val="Baby일위대가"/>
      <sheetName val="일위대가(가설)"/>
      <sheetName val="내역"/>
      <sheetName val="순공사비"/>
      <sheetName val="지급자재"/>
      <sheetName val="유림골조"/>
      <sheetName val="P&amp;L(Ahn)"/>
      <sheetName val="J直材4"/>
      <sheetName val="Data"/>
      <sheetName val="단가조사"/>
      <sheetName val="을지"/>
      <sheetName val="날개벽수량표"/>
      <sheetName val="KCS-CA"/>
      <sheetName val="집계"/>
      <sheetName val="포장공"/>
      <sheetName val="배수공"/>
      <sheetName val="전기공사일위대가"/>
      <sheetName val="Sheet1"/>
      <sheetName val="산경"/>
      <sheetName val="일위대가목록"/>
      <sheetName val="가설대가"/>
      <sheetName val="토공대가"/>
      <sheetName val="구조대가"/>
      <sheetName val="포설대가1"/>
      <sheetName val="부대대가"/>
      <sheetName val="새공통"/>
      <sheetName val="공사원가계산서"/>
      <sheetName val="70%"/>
      <sheetName val="공정집계_국별"/>
      <sheetName val="단"/>
      <sheetName val="문산"/>
      <sheetName val="직노"/>
      <sheetName val="을-ATYPE"/>
      <sheetName val="총괄표"/>
      <sheetName val="다곡2교"/>
      <sheetName val="DATE"/>
      <sheetName val="조건표"/>
      <sheetName val="원형맨홀수량"/>
      <sheetName val="이토변실"/>
      <sheetName val="제36-40호표"/>
      <sheetName val="총괄집계표"/>
      <sheetName val="CT "/>
      <sheetName val="재료"/>
      <sheetName val="설치자재"/>
      <sheetName val="기본사항"/>
      <sheetName val="환산"/>
      <sheetName val="일위"/>
      <sheetName val="재정비직인"/>
      <sheetName val="재정비내역"/>
      <sheetName val="지적고시내역"/>
      <sheetName val="원가_(2)"/>
      <sheetName val="전선_및_전선관"/>
      <sheetName val="옥외_전력간선공사"/>
      <sheetName val="경율산정_XLS"/>
      <sheetName val="교각1"/>
      <sheetName val="샌딩 에폭시 도장"/>
      <sheetName val="일반문틀 설치"/>
      <sheetName val="총괄내역서"/>
      <sheetName val="기본일위"/>
      <sheetName val="품셈"/>
      <sheetName val="CTEMCOST"/>
      <sheetName val="차액보증"/>
      <sheetName val="인사자료총집계"/>
      <sheetName val="2.수량조서(발주용)"/>
      <sheetName val="업체명"/>
      <sheetName val="관리"/>
      <sheetName val="WATER"/>
      <sheetName val="차도부연장현황"/>
      <sheetName val="Galaxy 소비자가격표"/>
      <sheetName val="목록"/>
      <sheetName val="96노임기준"/>
      <sheetName val="6PILE  (돌출)"/>
      <sheetName val="공종별수량집계"/>
      <sheetName val="담장산출"/>
      <sheetName val="단위수량"/>
      <sheetName val="견적"/>
      <sheetName val="약전설비"/>
      <sheetName val="절감효과"/>
      <sheetName val="설계예시"/>
      <sheetName val="간접비총괄 (2)"/>
      <sheetName val="구조물공"/>
      <sheetName val="부대공"/>
      <sheetName val="증감대비"/>
      <sheetName val="적현로"/>
      <sheetName val="아파트"/>
      <sheetName val="소비자가"/>
      <sheetName val="설직재-1"/>
      <sheetName val="EQT-ESTN"/>
      <sheetName val="기술부 VENDOR LIST"/>
      <sheetName val="B1(반포1차)"/>
      <sheetName val="D-경비1"/>
      <sheetName val="건축내역"/>
      <sheetName val="8.수량산출서"/>
      <sheetName val="9.단가조사서"/>
      <sheetName val="6.일위목록"/>
      <sheetName val="Sheet9"/>
      <sheetName val="중기사용료산출근거"/>
      <sheetName val="단가 및 재료비"/>
      <sheetName val="4. 자재단가비교표"/>
      <sheetName val="4. 일위대가"/>
      <sheetName val="대구-교대(A1)"/>
      <sheetName val="내역단위"/>
      <sheetName val="일위대가표(유단가)"/>
      <sheetName val="5사남"/>
      <sheetName val="COST"/>
      <sheetName val="원가계산서"/>
      <sheetName val="일위목록"/>
      <sheetName val="1차설계변경내역"/>
      <sheetName val="단가산출"/>
      <sheetName val="Sheet4"/>
      <sheetName val="을_ATYPE"/>
      <sheetName val="지수"/>
      <sheetName val="갑지(추정)"/>
      <sheetName val="Sheet5"/>
      <sheetName val="FACTOR"/>
      <sheetName val="工관리비율"/>
      <sheetName val="工완성공사율"/>
      <sheetName val="(변경계약)총괄내역"/>
      <sheetName val="(A)내역서"/>
      <sheetName val="전기"/>
      <sheetName val="요율"/>
      <sheetName val="하도관리"/>
      <sheetName val="확약서"/>
      <sheetName val="건축-물가변동"/>
      <sheetName val="퇴직영수증"/>
      <sheetName val="단위단가"/>
      <sheetName val="000000"/>
      <sheetName val="견적서"/>
      <sheetName val="합천내역"/>
      <sheetName val="공통가설"/>
      <sheetName val="인건비"/>
      <sheetName val="guard(mac)"/>
      <sheetName val="조명시설"/>
      <sheetName val="아파트_9"/>
      <sheetName val="정부노임단가"/>
      <sheetName val="품셈TABLE"/>
      <sheetName val="노임단가(일반)"/>
      <sheetName val="전기일위대가"/>
      <sheetName val="대목"/>
      <sheetName val="dt0301"/>
      <sheetName val="dtt0301"/>
      <sheetName val="소화설비"/>
      <sheetName val="내역서(실)"/>
      <sheetName val="경산"/>
      <sheetName val="변압기 및 발전기 용량"/>
      <sheetName val="MOKDONG(1)"/>
      <sheetName val="준검 내역서"/>
      <sheetName val="설계명세서"/>
      <sheetName val="기존단가 (2)"/>
      <sheetName val="자료입력"/>
      <sheetName val="예산명세서"/>
      <sheetName val="시행후면적"/>
      <sheetName val="일위대가표"/>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본단가표"/>
      <sheetName val="기계설비"/>
      <sheetName val="설계내역서"/>
      <sheetName val="공사개요"/>
      <sheetName val="Sheet3"/>
      <sheetName val="대전-교대(A1-A2)"/>
      <sheetName val="Total"/>
      <sheetName val="시설물기초"/>
      <sheetName val="단1"/>
      <sheetName val="실행대비"/>
      <sheetName val="MOTOR"/>
      <sheetName val="일위대가(출입)"/>
      <sheetName val="노임이"/>
      <sheetName val="6호기"/>
      <sheetName val="갑지"/>
      <sheetName val="방식총괄"/>
      <sheetName val="단가목록"/>
      <sheetName val="woo(mac)"/>
      <sheetName val="8.PILE  (돌출)"/>
      <sheetName val="입찰안"/>
      <sheetName val="전국현황"/>
      <sheetName val="자재집계"/>
      <sheetName val="실행철강하도"/>
      <sheetName val="계수원본(99.2.28)"/>
      <sheetName val="제품별구성표"/>
      <sheetName val="sw1"/>
      <sheetName val="48평단가"/>
      <sheetName val="57단가"/>
      <sheetName val="54평단가"/>
      <sheetName val="66평단가"/>
      <sheetName val="61단가"/>
      <sheetName val="89평단가"/>
      <sheetName val="84평단가"/>
      <sheetName val="골조시행"/>
      <sheetName val="설계서(1)"/>
      <sheetName val="아스콘포장 (5t)"/>
      <sheetName val="원가_(2)1"/>
      <sheetName val="전선_및_전선관1"/>
      <sheetName val="원형1호맨홀토공수량"/>
      <sheetName val="Sheet13"/>
      <sheetName val="대창(장성)"/>
      <sheetName val="대창(함평)-창열"/>
      <sheetName val="3"/>
      <sheetName val="패널"/>
      <sheetName val="기자재비"/>
      <sheetName val="부대내역"/>
      <sheetName val="내역서(기성청구)"/>
      <sheetName val="재료비"/>
      <sheetName val="을"/>
      <sheetName val="금융비용"/>
      <sheetName val="인건-측정"/>
      <sheetName val="별첨1-4"/>
      <sheetName val="기별"/>
      <sheetName val="기기리스트"/>
      <sheetName val="역T형"/>
      <sheetName val="경율산정"/>
      <sheetName val="방지책개소별명세"/>
      <sheetName val="부하계산서"/>
      <sheetName val="도로단위당"/>
      <sheetName val="시공변경 설명서"/>
      <sheetName val="공사비증감내역"/>
      <sheetName val="변경조서"/>
      <sheetName val="362품셈"/>
      <sheetName val="POL6차-PIPING"/>
      <sheetName val="건축공사실행"/>
      <sheetName val="마포토정"/>
      <sheetName val="10월"/>
      <sheetName val="신천3호용수로"/>
      <sheetName val="2공구산출내역"/>
      <sheetName val="식재일위대가"/>
      <sheetName val="펀칭"/>
      <sheetName val="물량"/>
      <sheetName val="단가명령서"/>
      <sheetName val="수공기"/>
      <sheetName val="중기"/>
      <sheetName val="수지예산"/>
      <sheetName val="CAUDIT"/>
      <sheetName val="토적계산"/>
      <sheetName val="목차"/>
      <sheetName val="전선"/>
      <sheetName val="CABLE"/>
      <sheetName val="램머"/>
      <sheetName val="평균높이산출근거"/>
      <sheetName val="횡배수관위치조서"/>
      <sheetName val="횡배수관집현황(2공구)"/>
      <sheetName val="내역을"/>
      <sheetName val="건축"/>
      <sheetName val="토목검측서"/>
      <sheetName val="사용성검토"/>
      <sheetName val="공예을"/>
      <sheetName val="실행내역"/>
      <sheetName val="9GNG운반"/>
      <sheetName val="ERL_TBL"/>
      <sheetName val="danga"/>
      <sheetName val="ilch"/>
      <sheetName val="기둥(원형)"/>
      <sheetName val="물가자료"/>
      <sheetName val="암거공"/>
      <sheetName val="부대집계1"/>
      <sheetName val="가도단위"/>
      <sheetName val="3련 BOX"/>
      <sheetName val="내역서1999.8최종"/>
      <sheetName val="철거산출근거"/>
      <sheetName val="1-최종안"/>
      <sheetName val="사업분석-분양가결정"/>
      <sheetName val="Sheet1 (2)"/>
      <sheetName val="아파트건축"/>
      <sheetName val="노임변동률"/>
      <sheetName val="백암비스타내역"/>
      <sheetName val="OPGW기별"/>
      <sheetName val="지시서"/>
      <sheetName val="이천변압기운반비"/>
      <sheetName val="설계서"/>
      <sheetName val="결선list"/>
      <sheetName val="표준내역"/>
      <sheetName val="대운산출"/>
      <sheetName val="배전KT"/>
      <sheetName val="배관배선내역"/>
      <sheetName val="기초단가"/>
      <sheetName val="기계실"/>
      <sheetName val="EXPENSE"/>
      <sheetName val="asd"/>
      <sheetName val="Sheet2"/>
      <sheetName val="단면치수"/>
      <sheetName val="건축원가"/>
      <sheetName val="COVER"/>
      <sheetName val="내역서2안"/>
      <sheetName val="b_sul"/>
      <sheetName val="전체"/>
      <sheetName val="계림(함평)"/>
      <sheetName val="계림(장성)"/>
      <sheetName val="노원열병합  건축공사기성내역서"/>
      <sheetName val="BOX(상시)"/>
      <sheetName val="암거단위"/>
      <sheetName val="Macro1"/>
      <sheetName val="Macro3"/>
      <sheetName val="Macro2"/>
      <sheetName val="7.수지"/>
      <sheetName val="간접비총괄_(2)"/>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DATA1"/>
      <sheetName val="환경기계공정표 (3)"/>
      <sheetName val="combi(wall)"/>
      <sheetName val="설계내역(2001)"/>
      <sheetName val="4)유동표"/>
      <sheetName val="ABUT수량-A1"/>
      <sheetName val="BOX-1510"/>
      <sheetName val="BEND LOSS"/>
      <sheetName val="명단"/>
      <sheetName val="SANTOGO"/>
      <sheetName val="SANBAISU"/>
      <sheetName val="본체"/>
      <sheetName val="날개벽"/>
      <sheetName val="대로근거"/>
      <sheetName val="REACTION(USE평시)"/>
      <sheetName val="설계조건"/>
      <sheetName val="REACTION(USD지진시)"/>
      <sheetName val="광양방향"/>
      <sheetName val="BOX전기내역"/>
      <sheetName val="보증금(전신전화가입권)"/>
      <sheetName val="98년BS"/>
      <sheetName val="잉여금"/>
      <sheetName val="estimate(TOTAL) (2)"/>
      <sheetName val="estimate"/>
      <sheetName val="자재단가"/>
      <sheetName val="급여대장출력"/>
      <sheetName val="인원계획-미화"/>
      <sheetName val="부대시설"/>
      <sheetName val="공문"/>
      <sheetName val="원가계산 (2)"/>
      <sheetName val="하수급견적대비"/>
      <sheetName val="계수원본(99_2_28)"/>
      <sheetName val="Tool"/>
      <sheetName val="PAC"/>
      <sheetName val="국소별수량산출"/>
      <sheetName val="말뚝지지력산정"/>
      <sheetName val="unit 4"/>
      <sheetName val="기성내역서"/>
      <sheetName val="설계개요"/>
      <sheetName val="4__자재단가비교표"/>
      <sheetName val="4__일위대가"/>
      <sheetName val="준검_내역서"/>
      <sheetName val="실행내역 "/>
      <sheetName val="C-노임단가"/>
      <sheetName val="45,46"/>
      <sheetName val="사업성분석"/>
      <sheetName val="백호우계수"/>
      <sheetName val="총괄갑 "/>
      <sheetName val="99년신청"/>
      <sheetName val="건축토목내역"/>
      <sheetName val="단가표"/>
      <sheetName val="금액"/>
      <sheetName val="상행-교대(A1-A2)"/>
      <sheetName val="BID"/>
      <sheetName val="집계표"/>
      <sheetName val="spec1"/>
      <sheetName val="DATA 입력란"/>
      <sheetName val="1. 설계조건 2.단면가정 3. 하중계산"/>
      <sheetName val="동원인원"/>
      <sheetName val="자재단가비교표"/>
      <sheetName val="제2~7호표"/>
      <sheetName val="수량산출서(보강)"/>
      <sheetName val="수량산출서"/>
      <sheetName val="1호철근량"/>
      <sheetName val="중기솔뇨"/>
      <sheetName val="금액내역서"/>
      <sheetName val="개별직종노임단가(2002.5)"/>
      <sheetName val="JUCK"/>
      <sheetName val="산근"/>
      <sheetName val="모래기초"/>
      <sheetName val="도급내역(금차분)"/>
      <sheetName val="공비대비"/>
      <sheetName val="(10) 단가산출결과"/>
      <sheetName val="경제성분석"/>
      <sheetName val="I.설계조건"/>
      <sheetName val="깨기"/>
      <sheetName val="신우"/>
      <sheetName val="PIPE(인수본)"/>
      <sheetName val="산출내역 (월기성)"/>
      <sheetName val="건축기성"/>
      <sheetName val="공량예산"/>
      <sheetName val="기준표"/>
      <sheetName val=" FURNACE현설"/>
      <sheetName val="명세서(을)"/>
      <sheetName val="종배수관"/>
      <sheetName val="J"/>
      <sheetName val="대차대조표"/>
      <sheetName val="sst,stl창호"/>
      <sheetName val="마산월령동골조물량변경"/>
      <sheetName val="기계경비(시간당)"/>
      <sheetName val="시설장비"/>
      <sheetName val="예산내역서"/>
      <sheetName val="설계예산서"/>
      <sheetName val="전기자료"/>
      <sheetName val="Sheet14"/>
      <sheetName val="Sheet10"/>
      <sheetName val="상세내역서"/>
      <sheetName val="#2-3 일위대가"/>
      <sheetName val="#2-4 단가대비표"/>
      <sheetName val="A"/>
      <sheetName val="대비"/>
      <sheetName val="설계내역2"/>
      <sheetName val="청천내"/>
      <sheetName val="조도계산(1)"/>
      <sheetName val="상부수량집계표"/>
      <sheetName val="도근좌표"/>
      <sheetName val="투찰"/>
      <sheetName val="가도공"/>
      <sheetName val="산출근거"/>
      <sheetName val="포승(S+H)"/>
      <sheetName val="포승(SHEET)"/>
      <sheetName val="변경내역서"/>
      <sheetName val="환율"/>
      <sheetName val="b_balju-단가단가단가"/>
      <sheetName val="터파기및재료"/>
      <sheetName val="Key Data"/>
      <sheetName val="손익현황"/>
      <sheetName val="돈암사업"/>
      <sheetName val="직접경비"/>
      <sheetName val="3.건축(현장안)"/>
      <sheetName val="제출내역서"/>
      <sheetName val="내역서(실행)"/>
      <sheetName val="내역서 (원본)"/>
      <sheetName val="내역서(실행)3"/>
      <sheetName val="수로교총재료집계"/>
      <sheetName val="9811"/>
      <sheetName val="5Strand-장기처짐PCI"/>
      <sheetName val="교대(A1-A2)"/>
      <sheetName val="H-pile(298x299)"/>
      <sheetName val="H-pile(250x250)"/>
      <sheetName val="기준FACTOR"/>
      <sheetName val="간지"/>
      <sheetName val="일위목록표"/>
      <sheetName val="    "/>
      <sheetName val="수량산출서_천안"/>
      <sheetName val="수량산출서_아산"/>
      <sheetName val="1호맨홀토공"/>
      <sheetName val="견적990322"/>
      <sheetName val="basic_info"/>
      <sheetName val="단가산출서"/>
      <sheetName val="공정량산출내역서 "/>
      <sheetName val="O＆P"/>
      <sheetName val=""/>
      <sheetName val="비탈면보호공수량산출"/>
      <sheetName val="수목표준대가"/>
      <sheetName val="메서,변+증"/>
      <sheetName val="기계공사"/>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7">
          <cell r="I7" t="str">
            <v xml:space="preserve"> </v>
          </cell>
        </row>
      </sheetData>
      <sheetData sheetId="2">
        <row r="7">
          <cell r="I7">
            <v>0</v>
          </cell>
        </row>
      </sheetData>
      <sheetData sheetId="3">
        <row r="7">
          <cell r="I7">
            <v>0</v>
          </cell>
        </row>
      </sheetData>
      <sheetData sheetId="4">
        <row r="7">
          <cell r="I7">
            <v>0</v>
          </cell>
        </row>
      </sheetData>
      <sheetData sheetId="5">
        <row r="7">
          <cell r="I7">
            <v>0</v>
          </cell>
        </row>
      </sheetData>
      <sheetData sheetId="6">
        <row r="7">
          <cell r="I7">
            <v>0</v>
          </cell>
        </row>
      </sheetData>
      <sheetData sheetId="7">
        <row r="7">
          <cell r="I7">
            <v>0</v>
          </cell>
        </row>
      </sheetData>
      <sheetData sheetId="8">
        <row r="7">
          <cell r="I7">
            <v>0</v>
          </cell>
        </row>
      </sheetData>
      <sheetData sheetId="9">
        <row r="7">
          <cell r="I7">
            <v>0</v>
          </cell>
        </row>
      </sheetData>
      <sheetData sheetId="10">
        <row r="7">
          <cell r="I7">
            <v>0</v>
          </cell>
        </row>
      </sheetData>
      <sheetData sheetId="11">
        <row r="7">
          <cell r="I7">
            <v>0</v>
          </cell>
        </row>
      </sheetData>
      <sheetData sheetId="12">
        <row r="7">
          <cell r="I7">
            <v>0</v>
          </cell>
        </row>
      </sheetData>
      <sheetData sheetId="13">
        <row r="7">
          <cell r="I7">
            <v>0</v>
          </cell>
        </row>
      </sheetData>
      <sheetData sheetId="14">
        <row r="7">
          <cell r="I7">
            <v>0</v>
          </cell>
        </row>
      </sheetData>
      <sheetData sheetId="15">
        <row r="7">
          <cell r="I7">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sheetData sheetId="330"/>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sheetData sheetId="508"/>
      <sheetData sheetId="509" refreshError="1"/>
      <sheetData sheetId="510" refreshError="1"/>
      <sheetData sheetId="511" refreshError="1"/>
      <sheetData sheetId="512" refreshError="1"/>
      <sheetData sheetId="513"/>
      <sheetData sheetId="514" refreshError="1"/>
      <sheetData sheetId="515" refreshError="1"/>
      <sheetData sheetId="516"/>
      <sheetData sheetId="517" refreshError="1"/>
      <sheetData sheetId="518" refreshError="1"/>
      <sheetData sheetId="519" refreshError="1"/>
      <sheetData sheetId="52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비용 산정"/>
      <sheetName val="운영지원내역"/>
      <sheetName val="계약카드"/>
      <sheetName val="견적서(12년)"/>
      <sheetName val="비용 산정(12년)"/>
      <sheetName val="비용산정(12년)"/>
      <sheetName val="LH3 동양시스템"/>
      <sheetName val="13년 서버클라우드 견적 00188-EMS 시스템 비용_"/>
      <sheetName val="별첨2.지원OS 및 NW구분"/>
      <sheetName val="list price"/>
    </sheetNames>
    <sheetDataSet>
      <sheetData sheetId="0" refreshError="1"/>
      <sheetData sheetId="1" refreshError="1"/>
      <sheetData sheetId="2" refreshError="1"/>
      <sheetData sheetId="3" refreshError="1"/>
      <sheetData sheetId="4" refreshError="1"/>
      <sheetData sheetId="5">
        <row r="24">
          <cell r="R24" t="str">
            <v>Basic</v>
          </cell>
          <cell r="S24" t="str">
            <v>Essential</v>
          </cell>
          <cell r="T24" t="str">
            <v>Premium</v>
          </cell>
        </row>
        <row r="26">
          <cell r="R26" t="str">
            <v>없음</v>
          </cell>
          <cell r="S26" t="str">
            <v>DBMS</v>
          </cell>
          <cell r="T26" t="str">
            <v>FileSystem</v>
          </cell>
        </row>
      </sheetData>
      <sheetData sheetId="6" refreshError="1"/>
      <sheetData sheetId="7" refreshError="1"/>
      <sheetData sheetId="8" refreshError="1"/>
      <sheetData sheetId="9" refreshError="1"/>
      <sheetData sheetId="1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검토(예산)"/>
      <sheetName val="단가검토(업체수기초)"/>
      <sheetName val="단가검토(본의도)"/>
      <sheetName val="단가검토(1122억)"/>
      <sheetName val="단가검토(658억)"/>
      <sheetName val="단가검토(658억)성공적조정"/>
      <sheetName val="단가검토(658억)성공적조정(3억미만정렬)"/>
    </sheetNames>
    <sheetDataSet>
      <sheetData sheetId="0">
        <row r="4">
          <cell r="V4">
            <v>11.819000000000001</v>
          </cell>
          <cell r="W4">
            <v>454</v>
          </cell>
          <cell r="X4">
            <v>1166.7919999999999</v>
          </cell>
          <cell r="Y4">
            <v>2974</v>
          </cell>
          <cell r="Z4">
            <v>210.65700000000001</v>
          </cell>
        </row>
      </sheetData>
      <sheetData sheetId="1"/>
      <sheetData sheetId="2"/>
      <sheetData sheetId="3"/>
      <sheetData sheetId="4"/>
      <sheetData sheetId="5"/>
      <sheetData sheetId="6"/>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술역량분류표"/>
      <sheetName val="역량 정의"/>
      <sheetName val="개인 보유 역량현황(조사양식)"/>
      <sheetName val="개인보유 역량현황(검증용)"/>
      <sheetName val="부서 유관 기술역량(조사 결과)"/>
      <sheetName val="개인 보유 역량현황"/>
      <sheetName val="기술역량분류표(구)"/>
      <sheetName val="개인 보유 역량현황(조사양식)_old"/>
      <sheetName val="솔루션목록"/>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ow r="2">
          <cell r="A2" t="str">
            <v>CellWe EMM</v>
          </cell>
        </row>
        <row r="3">
          <cell r="A3" t="str">
            <v>CellWe Collaboration</v>
          </cell>
        </row>
        <row r="4">
          <cell r="A4" t="str">
            <v>CellWe Collaboration Service</v>
          </cell>
        </row>
        <row r="5">
          <cell r="A5" t="str">
            <v>Web Conference</v>
          </cell>
        </row>
        <row r="6">
          <cell r="A6" t="str">
            <v>mySingle</v>
          </cell>
        </row>
        <row r="7">
          <cell r="A7" t="str">
            <v>FIDO</v>
          </cell>
        </row>
        <row r="8">
          <cell r="A8" t="str">
            <v>Home Network</v>
          </cell>
        </row>
        <row r="9">
          <cell r="A9" t="str">
            <v>Traditional DDL</v>
          </cell>
        </row>
        <row r="10">
          <cell r="A10" t="str">
            <v xml:space="preserve">Connected DDL </v>
          </cell>
        </row>
        <row r="11">
          <cell r="A11" t="str">
            <v>HSSP Cloud</v>
          </cell>
        </row>
        <row r="12">
          <cell r="A12" t="str">
            <v>HSSP Device</v>
          </cell>
        </row>
        <row r="13">
          <cell r="A13" t="str">
            <v>VA4X</v>
          </cell>
        </row>
        <row r="14">
          <cell r="A14" t="str">
            <v>Mobile Sales</v>
          </cell>
        </row>
        <row r="15">
          <cell r="A15" t="str">
            <v>Interactive Marketing</v>
          </cell>
        </row>
        <row r="16">
          <cell r="A16" t="str">
            <v xml:space="preserve">EHR </v>
          </cell>
        </row>
        <row r="17">
          <cell r="A17" t="str">
            <v>Genomics</v>
          </cell>
        </row>
        <row r="18">
          <cell r="A18" t="str">
            <v>edutto On-Premise</v>
          </cell>
        </row>
        <row r="19">
          <cell r="A19" t="str">
            <v>edutto Cloud</v>
          </cell>
        </row>
        <row r="20">
          <cell r="A20" t="str">
            <v>BCM (SW)</v>
          </cell>
        </row>
        <row r="21">
          <cell r="A21" t="str">
            <v>BCM (HW)</v>
          </cell>
        </row>
        <row r="22">
          <cell r="A22" t="str">
            <v>LAS</v>
          </cell>
        </row>
        <row r="23">
          <cell r="A23" t="str">
            <v>CHS</v>
          </cell>
        </row>
        <row r="24">
          <cell r="A24" t="str">
            <v>DPM</v>
          </cell>
        </row>
        <row r="25">
          <cell r="A25" t="str">
            <v>LTE-R WCS</v>
          </cell>
        </row>
        <row r="26">
          <cell r="A26" t="str">
            <v>LTE-R VCS</v>
          </cell>
        </row>
        <row r="27">
          <cell r="A27" t="str">
            <v>CES Platform</v>
          </cell>
        </row>
        <row r="28">
          <cell r="A28" t="str">
            <v>CESP Cloud</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사사옥(2001)"/>
      <sheetName val="ABS(2001)"/>
      <sheetName val="당사사옥 (2002)"/>
      <sheetName val="ABS (2002)"/>
      <sheetName val="당사사옥 (2003)"/>
      <sheetName val="ABS (2003)"/>
      <sheetName val="당사사옥 (2004)"/>
      <sheetName val="당사사옥 (2005)"/>
      <sheetName val="빌딩코드"/>
      <sheetName val="ABS (2004)"/>
      <sheetName val="ABS기초 (2004)"/>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빌딩관리"/>
      <sheetName val="부동산리스트"/>
      <sheetName val="토지현황"/>
      <sheetName val="건물현황"/>
      <sheetName val="건물현황 (2)"/>
      <sheetName val="빌딩code"/>
      <sheetName val="임대현황"/>
      <sheetName val="토지현황 (2)"/>
      <sheetName val="관리비용"/>
      <sheetName val="관리인원"/>
      <sheetName val="사옥(계약)"/>
    </sheetNames>
    <sheetDataSet>
      <sheetData sheetId="0"/>
      <sheetData sheetId="1"/>
      <sheetData sheetId="2"/>
      <sheetData sheetId="3"/>
      <sheetData sheetId="4"/>
      <sheetData sheetId="5">
        <row r="3">
          <cell r="A3">
            <v>1</v>
          </cell>
          <cell r="B3">
            <v>525</v>
          </cell>
          <cell r="C3" t="str">
            <v>가락빌딩</v>
          </cell>
          <cell r="D3" t="str">
            <v>투자용</v>
          </cell>
          <cell r="E3">
            <v>525</v>
          </cell>
        </row>
        <row r="4">
          <cell r="A4">
            <v>2</v>
          </cell>
          <cell r="B4">
            <v>506</v>
          </cell>
          <cell r="C4" t="str">
            <v>강릉빌딩</v>
          </cell>
          <cell r="D4" t="str">
            <v>업무용</v>
          </cell>
          <cell r="E4">
            <v>506</v>
          </cell>
        </row>
        <row r="5">
          <cell r="A5">
            <v>3</v>
          </cell>
          <cell r="B5">
            <v>53</v>
          </cell>
          <cell r="C5" t="str">
            <v>과천전산센타</v>
          </cell>
          <cell r="D5" t="str">
            <v>투자용</v>
          </cell>
          <cell r="E5">
            <v>53</v>
          </cell>
        </row>
        <row r="6">
          <cell r="A6">
            <v>4</v>
          </cell>
          <cell r="B6">
            <v>154</v>
          </cell>
          <cell r="C6" t="str">
            <v>광명빌딩</v>
          </cell>
          <cell r="D6" t="str">
            <v>업무용</v>
          </cell>
          <cell r="E6">
            <v>154</v>
          </cell>
        </row>
        <row r="7">
          <cell r="A7">
            <v>5</v>
          </cell>
          <cell r="B7">
            <v>501</v>
          </cell>
          <cell r="C7" t="str">
            <v>광주콜센타</v>
          </cell>
          <cell r="D7" t="str">
            <v>업무용</v>
          </cell>
          <cell r="E7">
            <v>501</v>
          </cell>
        </row>
        <row r="8">
          <cell r="A8">
            <v>6</v>
          </cell>
          <cell r="B8">
            <v>181</v>
          </cell>
          <cell r="C8" t="str">
            <v>구리빌딩</v>
          </cell>
          <cell r="D8" t="str">
            <v>업무용</v>
          </cell>
          <cell r="E8">
            <v>181</v>
          </cell>
        </row>
        <row r="9">
          <cell r="A9">
            <v>7</v>
          </cell>
          <cell r="B9">
            <v>507</v>
          </cell>
          <cell r="C9" t="str">
            <v>구미빌딩</v>
          </cell>
          <cell r="D9" t="str">
            <v>업무용</v>
          </cell>
          <cell r="E9">
            <v>507</v>
          </cell>
        </row>
        <row r="10">
          <cell r="A10">
            <v>8</v>
          </cell>
          <cell r="B10">
            <v>65</v>
          </cell>
          <cell r="C10" t="str">
            <v>금남로1빌딩</v>
          </cell>
          <cell r="D10" t="str">
            <v>업무용</v>
          </cell>
          <cell r="E10">
            <v>65</v>
          </cell>
        </row>
        <row r="11">
          <cell r="A11">
            <v>9</v>
          </cell>
          <cell r="B11">
            <v>158</v>
          </cell>
          <cell r="C11" t="str">
            <v>김해빌딩</v>
          </cell>
          <cell r="D11" t="str">
            <v>업무용</v>
          </cell>
          <cell r="E11">
            <v>158</v>
          </cell>
        </row>
        <row r="12">
          <cell r="A12">
            <v>10</v>
          </cell>
          <cell r="B12">
            <v>512</v>
          </cell>
          <cell r="C12" t="str">
            <v>내자동빌딩</v>
          </cell>
          <cell r="D12" t="str">
            <v>투자용</v>
          </cell>
          <cell r="E12">
            <v>512</v>
          </cell>
        </row>
        <row r="13">
          <cell r="A13">
            <v>11</v>
          </cell>
          <cell r="B13">
            <v>519</v>
          </cell>
          <cell r="C13" t="str">
            <v>논현빌딩</v>
          </cell>
          <cell r="D13" t="str">
            <v>투자용</v>
          </cell>
          <cell r="E13">
            <v>519</v>
          </cell>
        </row>
        <row r="14">
          <cell r="A14">
            <v>12</v>
          </cell>
          <cell r="B14">
            <v>75</v>
          </cell>
          <cell r="C14" t="str">
            <v>대구덕산빌딩</v>
          </cell>
          <cell r="D14" t="str">
            <v>업무용</v>
          </cell>
          <cell r="E14">
            <v>75</v>
          </cell>
        </row>
        <row r="15">
          <cell r="A15">
            <v>13</v>
          </cell>
          <cell r="B15">
            <v>504</v>
          </cell>
          <cell r="C15" t="str">
            <v>대림빌딩</v>
          </cell>
          <cell r="D15" t="str">
            <v>업무용</v>
          </cell>
          <cell r="E15">
            <v>504</v>
          </cell>
        </row>
        <row r="16">
          <cell r="A16">
            <v>14</v>
          </cell>
          <cell r="B16">
            <v>511</v>
          </cell>
          <cell r="C16" t="str">
            <v>대치타워</v>
          </cell>
          <cell r="D16" t="str">
            <v>투자용</v>
          </cell>
          <cell r="E16">
            <v>511</v>
          </cell>
        </row>
        <row r="17">
          <cell r="A17">
            <v>15</v>
          </cell>
          <cell r="B17">
            <v>132</v>
          </cell>
          <cell r="C17" t="str">
            <v>등촌동빌딩</v>
          </cell>
          <cell r="D17" t="str">
            <v>업무용</v>
          </cell>
          <cell r="E17">
            <v>132</v>
          </cell>
        </row>
        <row r="18">
          <cell r="A18">
            <v>16</v>
          </cell>
          <cell r="B18">
            <v>109</v>
          </cell>
          <cell r="C18" t="str">
            <v>미아동빌딩</v>
          </cell>
          <cell r="D18" t="str">
            <v>업무용</v>
          </cell>
          <cell r="E18">
            <v>109</v>
          </cell>
        </row>
        <row r="19">
          <cell r="A19">
            <v>17</v>
          </cell>
          <cell r="B19">
            <v>500</v>
          </cell>
          <cell r="C19" t="str">
            <v>반포빌딩</v>
          </cell>
          <cell r="D19" t="str">
            <v>투자용</v>
          </cell>
          <cell r="E19">
            <v>500</v>
          </cell>
        </row>
        <row r="20">
          <cell r="A20">
            <v>18</v>
          </cell>
          <cell r="B20">
            <v>39</v>
          </cell>
          <cell r="C20" t="str">
            <v>본사빌딩</v>
          </cell>
          <cell r="D20" t="str">
            <v>투자용</v>
          </cell>
          <cell r="E20">
            <v>39</v>
          </cell>
        </row>
        <row r="21">
          <cell r="A21">
            <v>19</v>
          </cell>
          <cell r="B21">
            <v>27</v>
          </cell>
          <cell r="C21" t="str">
            <v>부산범천빌딩</v>
          </cell>
          <cell r="D21" t="str">
            <v>업무용</v>
          </cell>
          <cell r="E21">
            <v>27</v>
          </cell>
        </row>
        <row r="22">
          <cell r="A22">
            <v>20</v>
          </cell>
          <cell r="B22">
            <v>98</v>
          </cell>
          <cell r="C22" t="str">
            <v>부천심곡빌딩</v>
          </cell>
          <cell r="D22" t="str">
            <v>업무용</v>
          </cell>
          <cell r="E22">
            <v>98</v>
          </cell>
        </row>
        <row r="23">
          <cell r="A23">
            <v>21</v>
          </cell>
          <cell r="B23">
            <v>117</v>
          </cell>
          <cell r="C23" t="str">
            <v>부평빌딩</v>
          </cell>
          <cell r="D23" t="str">
            <v>업무용</v>
          </cell>
          <cell r="E23">
            <v>117</v>
          </cell>
        </row>
        <row r="24">
          <cell r="A24">
            <v>22</v>
          </cell>
          <cell r="B24">
            <v>107</v>
          </cell>
          <cell r="C24" t="str">
            <v>분당빌딩</v>
          </cell>
          <cell r="D24" t="str">
            <v>업무용</v>
          </cell>
          <cell r="E24">
            <v>107</v>
          </cell>
        </row>
        <row r="25">
          <cell r="A25">
            <v>23</v>
          </cell>
          <cell r="B25">
            <v>108</v>
          </cell>
          <cell r="C25" t="str">
            <v>불광빌딩</v>
          </cell>
          <cell r="D25" t="str">
            <v>업무용</v>
          </cell>
          <cell r="E25">
            <v>108</v>
          </cell>
        </row>
        <row r="26">
          <cell r="A26">
            <v>24</v>
          </cell>
          <cell r="B26">
            <v>73</v>
          </cell>
          <cell r="C26" t="str">
            <v>사당빌딩</v>
          </cell>
          <cell r="D26" t="str">
            <v>업무용</v>
          </cell>
          <cell r="E26">
            <v>73</v>
          </cell>
        </row>
        <row r="27">
          <cell r="A27">
            <v>25</v>
          </cell>
          <cell r="B27">
            <v>186</v>
          </cell>
          <cell r="C27" t="str">
            <v>상계빌딩</v>
          </cell>
          <cell r="D27" t="str">
            <v>업무용</v>
          </cell>
          <cell r="E27">
            <v>186</v>
          </cell>
        </row>
        <row r="28">
          <cell r="A28">
            <v>26</v>
          </cell>
          <cell r="B28">
            <v>35</v>
          </cell>
          <cell r="C28" t="str">
            <v>선화1빌딩</v>
          </cell>
          <cell r="D28" t="str">
            <v>업무용</v>
          </cell>
          <cell r="E28">
            <v>35</v>
          </cell>
        </row>
        <row r="29">
          <cell r="A29">
            <v>27</v>
          </cell>
          <cell r="B29">
            <v>81</v>
          </cell>
          <cell r="C29" t="str">
            <v>성남빌딩</v>
          </cell>
          <cell r="D29" t="str">
            <v>업무용</v>
          </cell>
          <cell r="E29">
            <v>81</v>
          </cell>
        </row>
        <row r="30">
          <cell r="A30">
            <v>28</v>
          </cell>
          <cell r="B30">
            <v>380</v>
          </cell>
          <cell r="C30" t="str">
            <v>수송타워</v>
          </cell>
          <cell r="D30" t="str">
            <v>투자용</v>
          </cell>
          <cell r="E30">
            <v>380</v>
          </cell>
        </row>
        <row r="31">
          <cell r="A31">
            <v>29</v>
          </cell>
          <cell r="B31">
            <v>196</v>
          </cell>
          <cell r="C31" t="str">
            <v>수원인계빌딩</v>
          </cell>
          <cell r="D31" t="str">
            <v>업무용</v>
          </cell>
          <cell r="E31">
            <v>196</v>
          </cell>
        </row>
        <row r="32">
          <cell r="A32">
            <v>30</v>
          </cell>
          <cell r="B32">
            <v>28</v>
          </cell>
          <cell r="C32" t="str">
            <v>순천빌딩</v>
          </cell>
          <cell r="D32" t="str">
            <v>업무용</v>
          </cell>
          <cell r="E32">
            <v>28</v>
          </cell>
        </row>
        <row r="33">
          <cell r="A33">
            <v>31</v>
          </cell>
          <cell r="B33">
            <v>148</v>
          </cell>
          <cell r="C33" t="str">
            <v>신당빌딩</v>
          </cell>
          <cell r="D33" t="str">
            <v>투자용</v>
          </cell>
          <cell r="E33">
            <v>148</v>
          </cell>
        </row>
        <row r="34">
          <cell r="A34">
            <v>32</v>
          </cell>
          <cell r="B34">
            <v>133</v>
          </cell>
          <cell r="C34" t="str">
            <v>안산빌딩</v>
          </cell>
          <cell r="D34" t="str">
            <v>업무용</v>
          </cell>
          <cell r="E34">
            <v>133</v>
          </cell>
        </row>
        <row r="35">
          <cell r="A35">
            <v>33</v>
          </cell>
          <cell r="B35">
            <v>522</v>
          </cell>
          <cell r="C35" t="str">
            <v>양재빌딩</v>
          </cell>
          <cell r="D35" t="str">
            <v>투자용</v>
          </cell>
          <cell r="E35">
            <v>522</v>
          </cell>
        </row>
        <row r="36">
          <cell r="A36">
            <v>34</v>
          </cell>
          <cell r="B36">
            <v>137</v>
          </cell>
          <cell r="C36" t="str">
            <v>에스원빌딩</v>
          </cell>
          <cell r="D36" t="str">
            <v>투자용</v>
          </cell>
          <cell r="E36">
            <v>137</v>
          </cell>
        </row>
        <row r="37">
          <cell r="A37">
            <v>35</v>
          </cell>
          <cell r="B37">
            <v>503</v>
          </cell>
          <cell r="C37" t="str">
            <v>영등포빌딩</v>
          </cell>
          <cell r="D37" t="str">
            <v>업무용</v>
          </cell>
          <cell r="E37">
            <v>503</v>
          </cell>
        </row>
        <row r="38">
          <cell r="A38">
            <v>36</v>
          </cell>
          <cell r="B38">
            <v>23</v>
          </cell>
          <cell r="C38" t="str">
            <v>울산빌딩</v>
          </cell>
          <cell r="D38" t="str">
            <v>업무용</v>
          </cell>
          <cell r="E38">
            <v>23</v>
          </cell>
        </row>
        <row r="39">
          <cell r="A39">
            <v>37</v>
          </cell>
          <cell r="B39">
            <v>167</v>
          </cell>
          <cell r="C39" t="str">
            <v>원주빌딩</v>
          </cell>
          <cell r="D39" t="str">
            <v>업무용</v>
          </cell>
          <cell r="E39">
            <v>167</v>
          </cell>
        </row>
        <row r="40">
          <cell r="A40">
            <v>38</v>
          </cell>
          <cell r="B40">
            <v>149</v>
          </cell>
          <cell r="C40" t="str">
            <v>의정부2빌딩</v>
          </cell>
          <cell r="D40" t="str">
            <v>업무용</v>
          </cell>
          <cell r="E40">
            <v>149</v>
          </cell>
        </row>
        <row r="41">
          <cell r="A41">
            <v>39</v>
          </cell>
          <cell r="B41">
            <v>508</v>
          </cell>
          <cell r="C41" t="str">
            <v>익산빌딩</v>
          </cell>
          <cell r="D41" t="str">
            <v>업무용</v>
          </cell>
          <cell r="E41">
            <v>508</v>
          </cell>
        </row>
        <row r="42">
          <cell r="A42">
            <v>40</v>
          </cell>
          <cell r="B42">
            <v>217</v>
          </cell>
          <cell r="C42" t="str">
            <v>일보빌딩</v>
          </cell>
          <cell r="D42" t="str">
            <v>투자용</v>
          </cell>
          <cell r="E42">
            <v>217</v>
          </cell>
        </row>
        <row r="43">
          <cell r="A43">
            <v>41</v>
          </cell>
          <cell r="B43">
            <v>162</v>
          </cell>
          <cell r="C43" t="str">
            <v>장안동빌딩</v>
          </cell>
          <cell r="D43" t="str">
            <v>업무용</v>
          </cell>
          <cell r="E43">
            <v>162</v>
          </cell>
        </row>
        <row r="44">
          <cell r="A44">
            <v>42</v>
          </cell>
          <cell r="B44">
            <v>140</v>
          </cell>
          <cell r="C44" t="str">
            <v>장충빌딩</v>
          </cell>
          <cell r="D44" t="str">
            <v>업무용</v>
          </cell>
          <cell r="E44">
            <v>140</v>
          </cell>
        </row>
        <row r="45">
          <cell r="A45">
            <v>43</v>
          </cell>
          <cell r="B45">
            <v>38</v>
          </cell>
          <cell r="C45" t="str">
            <v>전주서노송빌딩</v>
          </cell>
          <cell r="D45" t="str">
            <v>업무용</v>
          </cell>
          <cell r="E45">
            <v>38</v>
          </cell>
        </row>
        <row r="46">
          <cell r="A46">
            <v>44</v>
          </cell>
          <cell r="B46">
            <v>509</v>
          </cell>
          <cell r="C46" t="str">
            <v>제주빌딩</v>
          </cell>
          <cell r="D46" t="str">
            <v>업무용</v>
          </cell>
          <cell r="E46">
            <v>509</v>
          </cell>
        </row>
        <row r="47">
          <cell r="A47">
            <v>45</v>
          </cell>
          <cell r="B47">
            <v>102</v>
          </cell>
          <cell r="C47" t="str">
            <v>종로타워</v>
          </cell>
          <cell r="D47" t="str">
            <v>투자용</v>
          </cell>
          <cell r="E47">
            <v>102</v>
          </cell>
        </row>
        <row r="48">
          <cell r="A48">
            <v>46</v>
          </cell>
          <cell r="B48">
            <v>71</v>
          </cell>
          <cell r="C48" t="str">
            <v>주안빌딩</v>
          </cell>
          <cell r="D48" t="str">
            <v>업무용</v>
          </cell>
          <cell r="E48">
            <v>71</v>
          </cell>
        </row>
        <row r="49">
          <cell r="A49">
            <v>47</v>
          </cell>
          <cell r="B49">
            <v>31</v>
          </cell>
          <cell r="C49" t="str">
            <v>창원빌딩</v>
          </cell>
          <cell r="D49" t="str">
            <v>업무용</v>
          </cell>
          <cell r="E49">
            <v>31</v>
          </cell>
        </row>
        <row r="50">
          <cell r="A50">
            <v>48</v>
          </cell>
          <cell r="B50">
            <v>111</v>
          </cell>
          <cell r="C50" t="str">
            <v>천안빌딩</v>
          </cell>
          <cell r="D50" t="str">
            <v>업무용</v>
          </cell>
          <cell r="E50">
            <v>111</v>
          </cell>
        </row>
        <row r="51">
          <cell r="A51">
            <v>49</v>
          </cell>
          <cell r="B51">
            <v>112</v>
          </cell>
          <cell r="C51" t="str">
            <v>청주빌딩</v>
          </cell>
          <cell r="D51" t="str">
            <v>업무용</v>
          </cell>
          <cell r="E51">
            <v>112</v>
          </cell>
        </row>
        <row r="52">
          <cell r="A52">
            <v>50</v>
          </cell>
          <cell r="B52">
            <v>505</v>
          </cell>
          <cell r="C52" t="str">
            <v>초량빌딩</v>
          </cell>
          <cell r="D52" t="str">
            <v>업무용</v>
          </cell>
          <cell r="E52">
            <v>505</v>
          </cell>
        </row>
        <row r="53">
          <cell r="A53">
            <v>51</v>
          </cell>
          <cell r="B53">
            <v>113</v>
          </cell>
          <cell r="C53" t="str">
            <v>태평로빌딩</v>
          </cell>
          <cell r="D53" t="str">
            <v>투자용</v>
          </cell>
          <cell r="E53">
            <v>113</v>
          </cell>
        </row>
        <row r="54">
          <cell r="A54">
            <v>52</v>
          </cell>
          <cell r="B54">
            <v>134</v>
          </cell>
          <cell r="C54" t="str">
            <v>평촌빌딩</v>
          </cell>
          <cell r="D54" t="str">
            <v>업무용</v>
          </cell>
          <cell r="E54">
            <v>134</v>
          </cell>
        </row>
        <row r="55">
          <cell r="A55">
            <v>53</v>
          </cell>
          <cell r="B55">
            <v>92</v>
          </cell>
          <cell r="C55" t="str">
            <v>평택빌딩</v>
          </cell>
          <cell r="D55" t="str">
            <v>업무용</v>
          </cell>
          <cell r="E55">
            <v>92</v>
          </cell>
        </row>
        <row r="56">
          <cell r="A56">
            <v>54</v>
          </cell>
          <cell r="B56">
            <v>173</v>
          </cell>
          <cell r="C56" t="str">
            <v>포항빌딩</v>
          </cell>
          <cell r="D56" t="str">
            <v>업무용</v>
          </cell>
          <cell r="E56">
            <v>173</v>
          </cell>
        </row>
        <row r="57">
          <cell r="A57">
            <v>55</v>
          </cell>
          <cell r="B57">
            <v>130</v>
          </cell>
          <cell r="C57" t="str">
            <v>풍납동빌딩</v>
          </cell>
          <cell r="D57" t="str">
            <v>업무용</v>
          </cell>
          <cell r="E57">
            <v>130</v>
          </cell>
        </row>
        <row r="58">
          <cell r="A58">
            <v>56</v>
          </cell>
          <cell r="B58">
            <v>521</v>
          </cell>
          <cell r="C58" t="str">
            <v>강릉부지(어)</v>
          </cell>
          <cell r="D58" t="str">
            <v>공익용</v>
          </cell>
          <cell r="E58">
            <v>521</v>
          </cell>
        </row>
        <row r="59">
          <cell r="A59">
            <v>57</v>
          </cell>
          <cell r="B59">
            <v>526</v>
          </cell>
          <cell r="C59" t="str">
            <v>김해부지(어)</v>
          </cell>
          <cell r="D59" t="str">
            <v>공익용</v>
          </cell>
          <cell r="E59">
            <v>526</v>
          </cell>
        </row>
        <row r="60">
          <cell r="A60">
            <v>58</v>
          </cell>
          <cell r="B60">
            <v>90</v>
          </cell>
          <cell r="C60" t="str">
            <v>도곡아파트(잔)</v>
          </cell>
          <cell r="D60" t="str">
            <v>투자용</v>
          </cell>
          <cell r="E60">
            <v>90</v>
          </cell>
        </row>
        <row r="61">
          <cell r="A61">
            <v>59</v>
          </cell>
          <cell r="B61">
            <v>138</v>
          </cell>
          <cell r="C61" t="str">
            <v>둔산부지</v>
          </cell>
          <cell r="D61" t="str">
            <v>투자용</v>
          </cell>
          <cell r="E61">
            <v>138</v>
          </cell>
        </row>
        <row r="62">
          <cell r="A62">
            <v>60</v>
          </cell>
          <cell r="B62">
            <v>523</v>
          </cell>
          <cell r="C62" t="str">
            <v>부천부지(어)</v>
          </cell>
          <cell r="D62" t="str">
            <v>공익용</v>
          </cell>
          <cell r="E62">
            <v>523</v>
          </cell>
        </row>
        <row r="63">
          <cell r="A63">
            <v>61</v>
          </cell>
          <cell r="B63">
            <v>82</v>
          </cell>
          <cell r="C63" t="str">
            <v>서초동부지</v>
          </cell>
          <cell r="D63" t="str">
            <v>투자용</v>
          </cell>
          <cell r="E63">
            <v>82</v>
          </cell>
        </row>
        <row r="64">
          <cell r="A64">
            <v>62</v>
          </cell>
          <cell r="B64">
            <v>67</v>
          </cell>
          <cell r="C64" t="str">
            <v>소공동잔여지</v>
          </cell>
          <cell r="D64" t="str">
            <v>투자용</v>
          </cell>
          <cell r="E64">
            <v>67</v>
          </cell>
        </row>
        <row r="65">
          <cell r="A65">
            <v>63</v>
          </cell>
          <cell r="B65">
            <v>207</v>
          </cell>
          <cell r="C65" t="str">
            <v>송현동부지</v>
          </cell>
          <cell r="D65" t="str">
            <v>투자용</v>
          </cell>
          <cell r="E65">
            <v>207</v>
          </cell>
        </row>
        <row r="66">
          <cell r="A66">
            <v>64</v>
          </cell>
          <cell r="B66">
            <v>430</v>
          </cell>
          <cell r="C66" t="str">
            <v>수송동잔여지</v>
          </cell>
          <cell r="D66" t="str">
            <v>투자용</v>
          </cell>
          <cell r="E66">
            <v>430</v>
          </cell>
        </row>
        <row r="67">
          <cell r="A67">
            <v>65</v>
          </cell>
          <cell r="B67">
            <v>193</v>
          </cell>
          <cell r="C67" t="str">
            <v>순화10부지</v>
          </cell>
          <cell r="D67" t="str">
            <v>투자용</v>
          </cell>
          <cell r="E67">
            <v>193</v>
          </cell>
        </row>
        <row r="68">
          <cell r="A68">
            <v>66</v>
          </cell>
          <cell r="B68">
            <v>194</v>
          </cell>
          <cell r="C68" t="str">
            <v>순화11부지</v>
          </cell>
          <cell r="D68" t="str">
            <v>투자용</v>
          </cell>
          <cell r="E68">
            <v>194</v>
          </cell>
        </row>
        <row r="69">
          <cell r="A69">
            <v>67</v>
          </cell>
          <cell r="B69">
            <v>211</v>
          </cell>
          <cell r="C69" t="str">
            <v>순화동잔여지</v>
          </cell>
          <cell r="D69" t="str">
            <v>투자용</v>
          </cell>
          <cell r="E69">
            <v>211</v>
          </cell>
        </row>
        <row r="70">
          <cell r="A70">
            <v>68</v>
          </cell>
          <cell r="B70">
            <v>527</v>
          </cell>
          <cell r="C70" t="str">
            <v>안산부지(어)</v>
          </cell>
          <cell r="D70" t="str">
            <v>공익용</v>
          </cell>
          <cell r="E70">
            <v>527</v>
          </cell>
        </row>
        <row r="71">
          <cell r="A71">
            <v>69</v>
          </cell>
          <cell r="B71">
            <v>260</v>
          </cell>
          <cell r="C71" t="str">
            <v>안성부지</v>
          </cell>
          <cell r="D71" t="str">
            <v>공익용</v>
          </cell>
          <cell r="E71">
            <v>260</v>
          </cell>
        </row>
        <row r="72">
          <cell r="A72">
            <v>70</v>
          </cell>
          <cell r="B72">
            <v>516</v>
          </cell>
          <cell r="C72" t="str">
            <v>여수부지(어)</v>
          </cell>
          <cell r="D72" t="str">
            <v>공익용</v>
          </cell>
          <cell r="E72">
            <v>516</v>
          </cell>
        </row>
        <row r="73">
          <cell r="A73">
            <v>71</v>
          </cell>
          <cell r="B73">
            <v>145</v>
          </cell>
          <cell r="C73" t="str">
            <v>울산부지</v>
          </cell>
          <cell r="D73" t="str">
            <v>투자용</v>
          </cell>
          <cell r="E73">
            <v>145</v>
          </cell>
        </row>
        <row r="74">
          <cell r="A74">
            <v>72</v>
          </cell>
          <cell r="B74">
            <v>517</v>
          </cell>
          <cell r="C74" t="str">
            <v>익산부지(어)</v>
          </cell>
          <cell r="D74" t="str">
            <v>공익용</v>
          </cell>
          <cell r="E74">
            <v>517</v>
          </cell>
        </row>
        <row r="75">
          <cell r="A75">
            <v>73</v>
          </cell>
          <cell r="B75">
            <v>172</v>
          </cell>
          <cell r="C75" t="str">
            <v>일원역사부지</v>
          </cell>
          <cell r="D75" t="str">
            <v>투자용</v>
          </cell>
          <cell r="E75">
            <v>172</v>
          </cell>
        </row>
        <row r="76">
          <cell r="A76">
            <v>74</v>
          </cell>
          <cell r="B76">
            <v>43</v>
          </cell>
          <cell r="C76" t="str">
            <v>한남동부지</v>
          </cell>
          <cell r="D76" t="str">
            <v>투자용</v>
          </cell>
          <cell r="E76">
            <v>43</v>
          </cell>
        </row>
        <row r="77">
          <cell r="A77">
            <v>75</v>
          </cell>
          <cell r="B77">
            <v>206</v>
          </cell>
          <cell r="C77" t="str">
            <v>강북삼성병원</v>
          </cell>
          <cell r="D77" t="str">
            <v>공익용</v>
          </cell>
          <cell r="E77">
            <v>206</v>
          </cell>
        </row>
        <row r="78">
          <cell r="A78">
            <v>76</v>
          </cell>
          <cell r="B78">
            <v>86</v>
          </cell>
          <cell r="C78" t="str">
            <v>삼성서울병원</v>
          </cell>
          <cell r="D78" t="str">
            <v>공익용</v>
          </cell>
          <cell r="E78">
            <v>86</v>
          </cell>
        </row>
        <row r="79">
          <cell r="A79">
            <v>77</v>
          </cell>
          <cell r="B79">
            <v>524</v>
          </cell>
          <cell r="C79" t="str">
            <v>광주어린이집</v>
          </cell>
          <cell r="D79" t="str">
            <v>공익용</v>
          </cell>
          <cell r="E79">
            <v>524</v>
          </cell>
        </row>
        <row r="80">
          <cell r="A80">
            <v>78</v>
          </cell>
          <cell r="B80">
            <v>174</v>
          </cell>
          <cell r="C80" t="str">
            <v>구미어린이집</v>
          </cell>
          <cell r="D80" t="str">
            <v>공익용</v>
          </cell>
          <cell r="E80">
            <v>174</v>
          </cell>
        </row>
        <row r="81">
          <cell r="A81">
            <v>79</v>
          </cell>
          <cell r="B81">
            <v>104</v>
          </cell>
          <cell r="C81" t="str">
            <v>삼성어린이집</v>
          </cell>
          <cell r="D81" t="str">
            <v>공익용</v>
          </cell>
          <cell r="E81">
            <v>104</v>
          </cell>
        </row>
        <row r="82">
          <cell r="A82">
            <v>80</v>
          </cell>
          <cell r="B82">
            <v>170</v>
          </cell>
          <cell r="C82" t="str">
            <v>상봉어린이집</v>
          </cell>
          <cell r="D82" t="str">
            <v>공익용</v>
          </cell>
          <cell r="E82">
            <v>170</v>
          </cell>
        </row>
        <row r="83">
          <cell r="A83">
            <v>81</v>
          </cell>
          <cell r="B83">
            <v>152</v>
          </cell>
          <cell r="C83" t="str">
            <v>신당어린이집</v>
          </cell>
          <cell r="D83" t="str">
            <v>공익용</v>
          </cell>
          <cell r="E83">
            <v>152</v>
          </cell>
        </row>
        <row r="84">
          <cell r="A84">
            <v>82</v>
          </cell>
          <cell r="B84">
            <v>183</v>
          </cell>
          <cell r="C84" t="str">
            <v>쌍문어린이집</v>
          </cell>
          <cell r="D84" t="str">
            <v>공익용</v>
          </cell>
          <cell r="E84">
            <v>183</v>
          </cell>
        </row>
        <row r="85">
          <cell r="A85">
            <v>83</v>
          </cell>
          <cell r="B85">
            <v>513</v>
          </cell>
          <cell r="C85" t="str">
            <v>원주어린이집</v>
          </cell>
          <cell r="D85" t="str">
            <v>공익용</v>
          </cell>
          <cell r="E85">
            <v>513</v>
          </cell>
        </row>
        <row r="86">
          <cell r="A86">
            <v>84</v>
          </cell>
          <cell r="B86">
            <v>515</v>
          </cell>
          <cell r="C86" t="str">
            <v>의정부어린이집</v>
          </cell>
          <cell r="D86" t="str">
            <v>공익용</v>
          </cell>
          <cell r="E86">
            <v>515</v>
          </cell>
        </row>
        <row r="87">
          <cell r="A87">
            <v>85</v>
          </cell>
          <cell r="B87">
            <v>182</v>
          </cell>
          <cell r="C87" t="str">
            <v>이태원어린이집</v>
          </cell>
          <cell r="D87" t="str">
            <v>공익용</v>
          </cell>
          <cell r="E87">
            <v>182</v>
          </cell>
        </row>
        <row r="88">
          <cell r="A88">
            <v>86</v>
          </cell>
          <cell r="B88">
            <v>180</v>
          </cell>
          <cell r="C88" t="str">
            <v>제주어린이집</v>
          </cell>
          <cell r="D88" t="str">
            <v>공익용</v>
          </cell>
          <cell r="E88">
            <v>180</v>
          </cell>
        </row>
        <row r="89">
          <cell r="A89">
            <v>87</v>
          </cell>
          <cell r="B89">
            <v>514</v>
          </cell>
          <cell r="C89" t="str">
            <v>포항어린이집</v>
          </cell>
          <cell r="D89" t="str">
            <v>공익용</v>
          </cell>
          <cell r="E89">
            <v>514</v>
          </cell>
        </row>
        <row r="90">
          <cell r="A90">
            <v>88</v>
          </cell>
          <cell r="B90">
            <v>179</v>
          </cell>
          <cell r="C90" t="str">
            <v>서초연수소</v>
          </cell>
          <cell r="D90" t="str">
            <v>업무용</v>
          </cell>
          <cell r="E90">
            <v>179</v>
          </cell>
        </row>
        <row r="91">
          <cell r="A91">
            <v>89</v>
          </cell>
          <cell r="B91">
            <v>19</v>
          </cell>
          <cell r="C91" t="str">
            <v>용인연수소</v>
          </cell>
          <cell r="D91" t="str">
            <v>업무용</v>
          </cell>
          <cell r="E91">
            <v>19</v>
          </cell>
        </row>
        <row r="92">
          <cell r="A92">
            <v>90</v>
          </cell>
          <cell r="B92">
            <v>60</v>
          </cell>
          <cell r="C92" t="str">
            <v>전주연수소</v>
          </cell>
          <cell r="D92" t="str">
            <v>업무용</v>
          </cell>
          <cell r="E92">
            <v>60</v>
          </cell>
        </row>
        <row r="93">
          <cell r="A93">
            <v>91</v>
          </cell>
          <cell r="B93">
            <v>416</v>
          </cell>
          <cell r="C93" t="str">
            <v>창조관</v>
          </cell>
          <cell r="D93" t="str">
            <v>업무용</v>
          </cell>
          <cell r="E93">
            <v>416</v>
          </cell>
        </row>
        <row r="94">
          <cell r="A94">
            <v>92</v>
          </cell>
          <cell r="B94">
            <v>13</v>
          </cell>
          <cell r="C94" t="str">
            <v>해운대연수소</v>
          </cell>
          <cell r="D94" t="str">
            <v>업무용</v>
          </cell>
          <cell r="E94">
            <v>13</v>
          </cell>
        </row>
        <row r="95">
          <cell r="A95">
            <v>93</v>
          </cell>
          <cell r="B95">
            <v>74</v>
          </cell>
          <cell r="C95" t="str">
            <v>휴먼센터</v>
          </cell>
          <cell r="D95" t="str">
            <v>업무용</v>
          </cell>
          <cell r="E95">
            <v>74</v>
          </cell>
        </row>
        <row r="96">
          <cell r="A96">
            <v>94</v>
          </cell>
          <cell r="B96">
            <v>37</v>
          </cell>
          <cell r="C96" t="str">
            <v>서초빌라</v>
          </cell>
          <cell r="D96" t="str">
            <v>투자용</v>
          </cell>
          <cell r="E96">
            <v>37</v>
          </cell>
        </row>
        <row r="97">
          <cell r="A97">
            <v>95</v>
          </cell>
          <cell r="B97">
            <v>126</v>
          </cell>
          <cell r="C97" t="str">
            <v>수서아파트</v>
          </cell>
          <cell r="D97" t="str">
            <v>투자용</v>
          </cell>
          <cell r="E97">
            <v>126</v>
          </cell>
        </row>
        <row r="98">
          <cell r="A98">
            <v>96</v>
          </cell>
          <cell r="B98">
            <v>136</v>
          </cell>
          <cell r="C98" t="str">
            <v>영통아파트</v>
          </cell>
          <cell r="D98" t="str">
            <v>투자용</v>
          </cell>
          <cell r="E98">
            <v>136</v>
          </cell>
        </row>
        <row r="99">
          <cell r="A99">
            <v>97</v>
          </cell>
          <cell r="B99">
            <v>169</v>
          </cell>
          <cell r="C99" t="str">
            <v>이태원다가구</v>
          </cell>
          <cell r="D99" t="str">
            <v>투자용</v>
          </cell>
          <cell r="E99">
            <v>169</v>
          </cell>
        </row>
        <row r="100">
          <cell r="A100">
            <v>98</v>
          </cell>
          <cell r="B100">
            <v>88</v>
          </cell>
          <cell r="C100" t="str">
            <v>노블카운티</v>
          </cell>
          <cell r="D100" t="str">
            <v>공익용</v>
          </cell>
          <cell r="E100">
            <v>88</v>
          </cell>
        </row>
        <row r="101">
          <cell r="A101">
            <v>99</v>
          </cell>
          <cell r="B101">
            <v>141</v>
          </cell>
          <cell r="C101" t="str">
            <v>서초농구장</v>
          </cell>
          <cell r="D101" t="str">
            <v>업무용</v>
          </cell>
          <cell r="E101">
            <v>141</v>
          </cell>
        </row>
        <row r="102">
          <cell r="A102">
            <v>100</v>
          </cell>
          <cell r="B102">
            <v>22</v>
          </cell>
          <cell r="C102" t="str">
            <v>서초생활관</v>
          </cell>
          <cell r="D102" t="str">
            <v>업무용</v>
          </cell>
          <cell r="E102">
            <v>22</v>
          </cell>
        </row>
        <row r="103">
          <cell r="A103">
            <v>101</v>
          </cell>
          <cell r="B103">
            <v>219</v>
          </cell>
          <cell r="C103" t="str">
            <v>서초탁구회관</v>
          </cell>
          <cell r="D103" t="str">
            <v>업무용</v>
          </cell>
          <cell r="E103">
            <v>219</v>
          </cell>
        </row>
        <row r="104">
          <cell r="A104">
            <v>102</v>
          </cell>
          <cell r="B104">
            <v>510</v>
          </cell>
          <cell r="C104" t="str">
            <v>양지물류센터</v>
          </cell>
          <cell r="D104" t="str">
            <v>투자용</v>
          </cell>
          <cell r="E104">
            <v>510</v>
          </cell>
        </row>
        <row r="105">
          <cell r="A105">
            <v>103</v>
          </cell>
          <cell r="B105">
            <v>520</v>
          </cell>
          <cell r="C105" t="str">
            <v>이천물류센터</v>
          </cell>
          <cell r="D105" t="str">
            <v>투자용</v>
          </cell>
          <cell r="E105">
            <v>520</v>
          </cell>
        </row>
        <row r="106">
          <cell r="A106">
            <v>104</v>
          </cell>
          <cell r="B106">
            <v>502</v>
          </cell>
          <cell r="C106" t="str">
            <v>충장로빌딩</v>
          </cell>
          <cell r="D106" t="str">
            <v>업무용</v>
          </cell>
          <cell r="E106">
            <v>502</v>
          </cell>
        </row>
        <row r="107">
          <cell r="A107">
            <v>105</v>
          </cell>
          <cell r="B107">
            <v>151</v>
          </cell>
          <cell r="C107" t="str">
            <v>타워팰리스</v>
          </cell>
          <cell r="D107" t="str">
            <v>투자용</v>
          </cell>
          <cell r="E107">
            <v>151</v>
          </cell>
        </row>
      </sheetData>
      <sheetData sheetId="6"/>
      <sheetData sheetId="7"/>
      <sheetData sheetId="8"/>
      <sheetData sheetId="9"/>
      <sheetData sheetId="10"/>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7A1"/>
      <sheetName val="292B1"/>
      <sheetName val="296B1"/>
      <sheetName val="296G1"/>
      <sheetName val="297B1"/>
      <sheetName val="3BBA1"/>
      <sheetName val="3BBB1"/>
      <sheetName val="3BBG1"/>
      <sheetName val="259A1"/>
      <sheetName val="455B1"/>
      <sheetName val="260A2"/>
      <sheetName val="260G2"/>
      <sheetName val="261A1"/>
      <sheetName val="261B1"/>
      <sheetName val="37BA1"/>
      <sheetName val="37BB1"/>
      <sheetName val="492B1"/>
      <sheetName val="261A2"/>
      <sheetName val="493A1"/>
      <sheetName val="221A1"/>
      <sheetName val="221A3"/>
      <sheetName val="221A4"/>
      <sheetName val="221B1"/>
      <sheetName val="laroux"/>
      <sheetName val="집계표"/>
      <sheetName val="광케블조장"/>
      <sheetName val="광손실표"/>
      <sheetName val="광기별"/>
      <sheetName val="광기별 (2)"/>
      <sheetName val="광기별 (3)"/>
      <sheetName val="계통도"/>
      <sheetName val="표지"/>
      <sheetName val="목차"/>
      <sheetName val="1. 기본설계서"/>
      <sheetName val="1-1. 공사계획서"/>
      <sheetName val="1-2. 공사비 총괄표"/>
      <sheetName val="1-3. 자금계획서"/>
      <sheetName val="1-4. 예정공정표"/>
      <sheetName val="1-5. 주자재내역서"/>
      <sheetName val="1-6. 자재산출내역"/>
      <sheetName val="1-7. 사업소별산출내역"/>
      <sheetName val="2. 설계명세서"/>
      <sheetName val="3. 품셈표"/>
      <sheetName val="3-1. 통신노임표"/>
      <sheetName val="요약전"/>
      <sheetName val="Sheet1"/>
      <sheetName val="Sheet2"/>
      <sheetName val="Sheet3"/>
      <sheetName val="1. 공사설명서"/>
      <sheetName val="2. 공사계획서"/>
      <sheetName val="3.공사시방서"/>
      <sheetName val="4. 품질"/>
      <sheetName val="5. 공정"/>
      <sheetName val="6. 공사비예산서"/>
      <sheetName val="7. 설계명세서"/>
      <sheetName val="8.품샘표"/>
      <sheetName val="9. 수량계산서"/>
      <sheetName val="10. 02(하)노임"/>
      <sheetName val="11.구매시방서"/>
      <sheetName val="간지"/>
      <sheetName val="2.청구내역 "/>
      <sheetName val="2.산출내역"/>
      <sheetName val="산출내역"/>
      <sheetName val="3설비현황"/>
      <sheetName val="OPGW현황"/>
      <sheetName val="비금속"/>
      <sheetName val="종합"/>
    </sheetNames>
    <sheetDataSet>
      <sheetData sheetId="0" refreshError="1">
        <row r="14">
          <cell r="K14" t="str">
            <v xml:space="preserve"> </v>
          </cell>
        </row>
        <row r="15">
          <cell r="N15" t="str">
            <v xml:space="preserve"> </v>
          </cell>
        </row>
        <row r="19">
          <cell r="E19">
            <v>36.6</v>
          </cell>
          <cell r="K19" t="str">
            <v xml:space="preserve"> </v>
          </cell>
          <cell r="N19" t="str">
            <v xml:space="preserve"> </v>
          </cell>
          <cell r="Q19" t="str">
            <v xml:space="preserve"> </v>
          </cell>
          <cell r="T19" t="str">
            <v xml:space="preserve"> </v>
          </cell>
        </row>
        <row r="21">
          <cell r="M21" t="str">
            <v xml:space="preserve"> </v>
          </cell>
        </row>
        <row r="22">
          <cell r="Q22" t="str">
            <v xml:space="preserve"> </v>
          </cell>
          <cell r="T22" t="str">
            <v xml:space="preserve"> </v>
          </cell>
        </row>
        <row r="32">
          <cell r="E32">
            <v>42.9</v>
          </cell>
          <cell r="K32" t="str">
            <v xml:space="preserve"> </v>
          </cell>
          <cell r="N32" t="str">
            <v xml:space="preserve"> </v>
          </cell>
          <cell r="AI32">
            <v>739.2</v>
          </cell>
          <cell r="AU32">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고Data"/>
      <sheetName val="프로젝트 설정"/>
      <sheetName val="DATA"/>
      <sheetName val="경비"/>
      <sheetName val="재료비"/>
      <sheetName val="사전원가 계산서"/>
      <sheetName val="Top-Down 견적 1"/>
      <sheetName val="Top-Down 견적 2"/>
      <sheetName val="HISTORY TEMPLATE"/>
      <sheetName val="Bottom-Up 견적 1 규모추정"/>
      <sheetName val="Bottom-Up 견적 1"/>
      <sheetName val="사업대가 견적 1"/>
      <sheetName val="사업대가 견적 2"/>
      <sheetName val="견적 결과"/>
      <sheetName val="Bottom Up 자체 인건비"/>
      <sheetName val="간이법 FP"/>
      <sheetName val="사업대가 견적 3"/>
      <sheetName val="BU DB2007-06-20 14-03-46"/>
      <sheetName val="간이법 FP 12 Ver1"/>
      <sheetName val="간이법 FP 11 Ver1"/>
      <sheetName val="간이법 FP 10 Ver1"/>
      <sheetName val="간이법 FP 9 Ver1"/>
      <sheetName val="간이법 FP 8 Ver1"/>
      <sheetName val="간이법 FP 7 Ver1"/>
      <sheetName val="간이법 FP 6 Ver1"/>
      <sheetName val="간이법 FP 5 Ver1"/>
      <sheetName val="간이법 FP 4 Ver1"/>
      <sheetName val="BU DB2007-01-08 오전 10-38-52"/>
      <sheetName val="간이법 FP 3 Ver1"/>
      <sheetName val="간이법 FP 2 Ver1"/>
      <sheetName val="간이법 FP 1 Ver1"/>
    </sheetNames>
    <sheetDataSet>
      <sheetData sheetId="0" refreshError="1"/>
      <sheetData sheetId="1" refreshError="1"/>
      <sheetData sheetId="2">
        <row r="27">
          <cell r="L27" t="str">
            <v>자사 기술사</v>
          </cell>
        </row>
        <row r="36">
          <cell r="C36" t="str">
            <v>N/A</v>
          </cell>
        </row>
        <row r="37">
          <cell r="C37">
            <v>1.1000000000000001</v>
          </cell>
        </row>
        <row r="38">
          <cell r="C38">
            <v>1.2</v>
          </cell>
        </row>
        <row r="39">
          <cell r="C39">
            <v>1.3</v>
          </cell>
        </row>
        <row r="40">
          <cell r="C40">
            <v>1.4</v>
          </cell>
        </row>
        <row r="41">
          <cell r="C41">
            <v>1.5</v>
          </cell>
        </row>
        <row r="42">
          <cell r="C42">
            <v>1.6</v>
          </cell>
        </row>
        <row r="43">
          <cell r="C43">
            <v>1.7</v>
          </cell>
        </row>
        <row r="44">
          <cell r="C44">
            <v>1.8</v>
          </cell>
        </row>
        <row r="45">
          <cell r="C45">
            <v>1.9</v>
          </cell>
        </row>
        <row r="46">
          <cell r="C46">
            <v>2</v>
          </cell>
        </row>
        <row r="47">
          <cell r="C47">
            <v>2.1</v>
          </cell>
        </row>
        <row r="48">
          <cell r="C48">
            <v>2.2000000000000002</v>
          </cell>
        </row>
        <row r="49">
          <cell r="C49">
            <v>2.2999999999999998</v>
          </cell>
        </row>
        <row r="50">
          <cell r="C50">
            <v>2.4</v>
          </cell>
        </row>
      </sheetData>
      <sheetData sheetId="3" refreshError="1"/>
      <sheetData sheetId="4" refreshError="1"/>
      <sheetData sheetId="5" refreshError="1"/>
      <sheetData sheetId="6" refreshError="1"/>
      <sheetData sheetId="7" refreshError="1"/>
      <sheetData sheetId="8" refreshError="1"/>
      <sheetData sheetId="9" refreshError="1"/>
      <sheetData sheetId="10">
        <row r="24">
          <cell r="CY24" t="str">
            <v>통합관리시스템개발(업무)</v>
          </cell>
          <cell r="CZ24" t="str">
            <v>통합관리시스템개발(공통)</v>
          </cell>
          <cell r="DA24" t="str">
            <v>전자여권(솔루션)</v>
          </cell>
          <cell r="DB24" t="str">
            <v>인프라구축</v>
          </cell>
          <cell r="DC24" t="str">
            <v>사업관리</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별현황"/>
      <sheetName val="Sheet1"/>
      <sheetName val="#REF"/>
    </sheetNames>
    <sheetDataSet>
      <sheetData sheetId="0" refreshError="1"/>
      <sheetData sheetId="1">
        <row r="8">
          <cell r="E8" t="str">
            <v>Managed Cloud</v>
          </cell>
        </row>
        <row r="9">
          <cell r="E9" t="str">
            <v>IDC</v>
          </cell>
        </row>
        <row r="10">
          <cell r="E10" t="str">
            <v>IDC-CDN</v>
          </cell>
        </row>
        <row r="11">
          <cell r="E11" t="str">
            <v>SPCS-I</v>
          </cell>
        </row>
        <row r="12">
          <cell r="E12" t="str">
            <v>SPCS-DI</v>
          </cell>
        </row>
        <row r="13">
          <cell r="E13" t="str">
            <v>구축형사업(컨설팅, 설비구축 등)</v>
          </cell>
        </row>
        <row r="14">
          <cell r="E14" t="str">
            <v>공통</v>
          </cell>
        </row>
      </sheetData>
      <sheetData sheetId="2"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계통도"/>
      <sheetName val="노임단가"/>
      <sheetName val="노무임표"/>
      <sheetName val="공정"/>
      <sheetName val="예산서"/>
      <sheetName val="품셈표"/>
      <sheetName val="공사요율계상"/>
      <sheetName val="설계명세,97품셈"/>
      <sheetName val="기별총괄"/>
      <sheetName val="바인드 산출자료(재료비)"/>
      <sheetName val="공사계획서"/>
      <sheetName val="공사비총괄표"/>
      <sheetName val="자금계획서"/>
      <sheetName val="표지"/>
      <sheetName val="공사설명"/>
      <sheetName val="자금계획"/>
      <sheetName val="공사계획"/>
      <sheetName val="예정공정"/>
      <sheetName val="공사총괄"/>
      <sheetName val="통신노임단가"/>
      <sheetName val="품셈"/>
      <sheetName val="자재내역"/>
      <sheetName val="자재내역(2)"/>
      <sheetName val="설계명세서"/>
      <sheetName val="설계(2)"/>
      <sheetName val="시방서"/>
      <sheetName val="준공검사보고서"/>
      <sheetName val="정산내역서"/>
    </sheetNames>
    <sheetDataSet>
      <sheetData sheetId="0"/>
      <sheetData sheetId="1"/>
      <sheetData sheetId="2"/>
      <sheetData sheetId="3"/>
      <sheetData sheetId="4"/>
      <sheetData sheetId="5"/>
      <sheetData sheetId="6"/>
      <sheetData sheetId="7"/>
      <sheetData sheetId="8" refreshError="1">
        <row r="12">
          <cell r="G12">
            <v>551848180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비보수 total집계"/>
      <sheetName val="Sheet1"/>
      <sheetName val="정비보수 상세내역"/>
      <sheetName val="GBM배부현황(PC-MAN제외)"/>
      <sheetName val="당월 인력"/>
      <sheetName val="산출내역"/>
      <sheetName val="판가"/>
      <sheetName val="지역거리표"/>
      <sheetName val="캔개발배경"/>
      <sheetName val="캔판매목표"/>
      <sheetName val="시장"/>
      <sheetName val="손익"/>
      <sheetName val="일정표"/>
      <sheetName val="master"/>
      <sheetName val="PLT8500"/>
      <sheetName val="시설이용권명세서"/>
      <sheetName val="M292C,DS-2"/>
      <sheetName val="拉伸强度"/>
      <sheetName val="경영"/>
      <sheetName val="98년"/>
      <sheetName val="실적"/>
    </sheetNames>
    <sheetDataSet>
      <sheetData sheetId="0"/>
      <sheetData sheetId="1"/>
      <sheetData sheetId="2">
        <row r="4">
          <cell r="M4" t="str">
            <v>통신</v>
          </cell>
        </row>
        <row r="5">
          <cell r="M5" t="str">
            <v>구미센터</v>
          </cell>
        </row>
        <row r="6">
          <cell r="M6" t="str">
            <v>구미센터</v>
          </cell>
        </row>
        <row r="7">
          <cell r="M7" t="str">
            <v>통신</v>
          </cell>
        </row>
        <row r="8">
          <cell r="M8" t="str">
            <v>구미센터</v>
          </cell>
        </row>
        <row r="9">
          <cell r="M9" t="str">
            <v>수원</v>
          </cell>
        </row>
        <row r="10">
          <cell r="M10" t="str">
            <v>수원</v>
          </cell>
        </row>
        <row r="11">
          <cell r="M11" t="str">
            <v>수원</v>
          </cell>
        </row>
        <row r="12">
          <cell r="M12" t="str">
            <v>통신</v>
          </cell>
        </row>
        <row r="13">
          <cell r="M13" t="str">
            <v>통신</v>
          </cell>
        </row>
        <row r="14">
          <cell r="M14" t="str">
            <v>통신</v>
          </cell>
        </row>
        <row r="15">
          <cell r="M15" t="str">
            <v>통신</v>
          </cell>
        </row>
        <row r="16">
          <cell r="M16" t="str">
            <v>통신</v>
          </cell>
        </row>
        <row r="17">
          <cell r="M17" t="str">
            <v>통신</v>
          </cell>
        </row>
        <row r="18">
          <cell r="M18" t="str">
            <v>통신</v>
          </cell>
        </row>
        <row r="19">
          <cell r="M19" t="str">
            <v>통신</v>
          </cell>
        </row>
        <row r="20">
          <cell r="M20" t="str">
            <v>통신</v>
          </cell>
        </row>
        <row r="21">
          <cell r="M21" t="str">
            <v>통신</v>
          </cell>
        </row>
        <row r="22">
          <cell r="M22" t="str">
            <v>반도체</v>
          </cell>
        </row>
        <row r="23">
          <cell r="M23" t="str">
            <v>반도체</v>
          </cell>
        </row>
        <row r="24">
          <cell r="M24" t="str">
            <v>반도체</v>
          </cell>
        </row>
        <row r="25">
          <cell r="M25" t="str">
            <v>반도체</v>
          </cell>
        </row>
        <row r="26">
          <cell r="M26" t="str">
            <v>반도체</v>
          </cell>
        </row>
        <row r="27">
          <cell r="M27" t="str">
            <v>반도체</v>
          </cell>
        </row>
        <row r="28">
          <cell r="M28" t="str">
            <v>반도체</v>
          </cell>
        </row>
        <row r="29">
          <cell r="M29" t="str">
            <v>반도체</v>
          </cell>
        </row>
        <row r="30">
          <cell r="M30" t="str">
            <v>반도체</v>
          </cell>
        </row>
        <row r="31">
          <cell r="M31" t="str">
            <v>반도체</v>
          </cell>
        </row>
        <row r="32">
          <cell r="M32" t="str">
            <v>반도체</v>
          </cell>
        </row>
        <row r="33">
          <cell r="M33" t="str">
            <v>반도체</v>
          </cell>
        </row>
        <row r="34">
          <cell r="M34" t="str">
            <v>반도체</v>
          </cell>
        </row>
        <row r="35">
          <cell r="M35" t="str">
            <v>구미센터</v>
          </cell>
        </row>
        <row r="36">
          <cell r="M36" t="str">
            <v>구미센터</v>
          </cell>
        </row>
        <row r="37">
          <cell r="M37" t="str">
            <v>구미센터</v>
          </cell>
        </row>
        <row r="38">
          <cell r="M38" t="str">
            <v>구미센터</v>
          </cell>
        </row>
        <row r="39">
          <cell r="M39" t="str">
            <v>구미센터</v>
          </cell>
        </row>
        <row r="40">
          <cell r="M40" t="str">
            <v>구미센터</v>
          </cell>
        </row>
        <row r="41">
          <cell r="M41" t="str">
            <v>구미센터</v>
          </cell>
        </row>
        <row r="42">
          <cell r="M42" t="str">
            <v>구미센터</v>
          </cell>
        </row>
        <row r="43">
          <cell r="M43" t="str">
            <v>구미센터</v>
          </cell>
        </row>
        <row r="44">
          <cell r="M44" t="str">
            <v>구미센터</v>
          </cell>
        </row>
        <row r="45">
          <cell r="M45" t="str">
            <v>구미센터</v>
          </cell>
        </row>
        <row r="46">
          <cell r="M46" t="str">
            <v>구미센터</v>
          </cell>
        </row>
        <row r="47">
          <cell r="M47" t="str">
            <v>구미센터</v>
          </cell>
        </row>
        <row r="48">
          <cell r="M48" t="str">
            <v>구미센터</v>
          </cell>
        </row>
        <row r="49">
          <cell r="M49" t="str">
            <v>구미센터</v>
          </cell>
        </row>
        <row r="50">
          <cell r="M50" t="str">
            <v>구미센터</v>
          </cell>
        </row>
        <row r="51">
          <cell r="M51" t="str">
            <v>구미센터</v>
          </cell>
        </row>
        <row r="52">
          <cell r="M52" t="str">
            <v>구미센터</v>
          </cell>
        </row>
        <row r="53">
          <cell r="M53" t="str">
            <v>구미센터</v>
          </cell>
        </row>
        <row r="54">
          <cell r="M54" t="str">
            <v>구미센터</v>
          </cell>
        </row>
        <row r="55">
          <cell r="M55" t="str">
            <v>구미센터</v>
          </cell>
        </row>
        <row r="56">
          <cell r="M56" t="str">
            <v>구미센터</v>
          </cell>
        </row>
        <row r="57">
          <cell r="M57" t="str">
            <v>구미센터</v>
          </cell>
        </row>
        <row r="58">
          <cell r="M58" t="str">
            <v>구미센터</v>
          </cell>
        </row>
        <row r="59">
          <cell r="M59" t="str">
            <v>구미센터</v>
          </cell>
        </row>
        <row r="60">
          <cell r="M60" t="str">
            <v>구미센터</v>
          </cell>
        </row>
        <row r="61">
          <cell r="M61" t="str">
            <v>구미센터</v>
          </cell>
        </row>
        <row r="62">
          <cell r="M62" t="str">
            <v>본관</v>
          </cell>
        </row>
        <row r="63">
          <cell r="M63" t="str">
            <v>본관</v>
          </cell>
        </row>
        <row r="64">
          <cell r="M64" t="str">
            <v>국내영업</v>
          </cell>
        </row>
        <row r="65">
          <cell r="M65" t="str">
            <v>국내영업</v>
          </cell>
        </row>
        <row r="66">
          <cell r="M66" t="str">
            <v>국내영업</v>
          </cell>
        </row>
        <row r="67">
          <cell r="M67" t="str">
            <v>국내영업</v>
          </cell>
        </row>
        <row r="68">
          <cell r="M68" t="str">
            <v>국내영업</v>
          </cell>
        </row>
        <row r="69">
          <cell r="M69" t="str">
            <v>국내영업</v>
          </cell>
        </row>
        <row r="70">
          <cell r="M70" t="str">
            <v>국내영업</v>
          </cell>
        </row>
        <row r="71">
          <cell r="M71" t="str">
            <v>국내영업</v>
          </cell>
        </row>
        <row r="72">
          <cell r="M72" t="str">
            <v>LCD</v>
          </cell>
        </row>
        <row r="73">
          <cell r="M73" t="str">
            <v>LCD</v>
          </cell>
        </row>
        <row r="74">
          <cell r="M74" t="str">
            <v>LCD</v>
          </cell>
        </row>
        <row r="75">
          <cell r="M75" t="str">
            <v>LCD</v>
          </cell>
        </row>
        <row r="76">
          <cell r="M76" t="str">
            <v>LCD</v>
          </cell>
        </row>
        <row r="77">
          <cell r="M77" t="str">
            <v>LCD</v>
          </cell>
        </row>
        <row r="78">
          <cell r="M78" t="str">
            <v>LCD</v>
          </cell>
        </row>
        <row r="79">
          <cell r="M79" t="str">
            <v>LCD</v>
          </cell>
        </row>
        <row r="80">
          <cell r="M80" t="str">
            <v>LCD</v>
          </cell>
        </row>
        <row r="81">
          <cell r="M81" t="str">
            <v>LCD</v>
          </cell>
        </row>
        <row r="82">
          <cell r="M82" t="str">
            <v>LCD</v>
          </cell>
        </row>
        <row r="83">
          <cell r="M83" t="str">
            <v>수원</v>
          </cell>
        </row>
        <row r="84">
          <cell r="M84" t="str">
            <v>수원</v>
          </cell>
        </row>
        <row r="85">
          <cell r="M85" t="str">
            <v>수원</v>
          </cell>
        </row>
        <row r="86">
          <cell r="M86" t="str">
            <v>통신</v>
          </cell>
        </row>
        <row r="87">
          <cell r="M87" t="str">
            <v>통신</v>
          </cell>
        </row>
        <row r="88">
          <cell r="M88" t="str">
            <v>통신</v>
          </cell>
        </row>
        <row r="89">
          <cell r="M89" t="str">
            <v>통신</v>
          </cell>
        </row>
        <row r="90">
          <cell r="M90" t="str">
            <v>통신</v>
          </cell>
        </row>
        <row r="91">
          <cell r="M91" t="str">
            <v>통신</v>
          </cell>
        </row>
        <row r="92">
          <cell r="M92" t="str">
            <v>통신</v>
          </cell>
        </row>
        <row r="93">
          <cell r="M93" t="str">
            <v>통신</v>
          </cell>
        </row>
        <row r="94">
          <cell r="M94" t="str">
            <v>반도체</v>
          </cell>
        </row>
        <row r="95">
          <cell r="M95" t="str">
            <v>반도체</v>
          </cell>
        </row>
        <row r="96">
          <cell r="M96" t="str">
            <v>반도체</v>
          </cell>
        </row>
        <row r="97">
          <cell r="M97" t="str">
            <v>반도체</v>
          </cell>
        </row>
        <row r="98">
          <cell r="M98" t="str">
            <v>반도체</v>
          </cell>
        </row>
        <row r="99">
          <cell r="M99" t="str">
            <v>반도체</v>
          </cell>
        </row>
        <row r="100">
          <cell r="M100" t="str">
            <v>반도체</v>
          </cell>
        </row>
        <row r="101">
          <cell r="M101" t="str">
            <v>구미센터</v>
          </cell>
        </row>
        <row r="102">
          <cell r="M102" t="str">
            <v>구미센터</v>
          </cell>
        </row>
        <row r="103">
          <cell r="M103" t="str">
            <v>구미센터</v>
          </cell>
        </row>
        <row r="104">
          <cell r="M104" t="str">
            <v>구미센터</v>
          </cell>
        </row>
        <row r="105">
          <cell r="M105" t="str">
            <v>구미센터</v>
          </cell>
        </row>
        <row r="106">
          <cell r="M106" t="str">
            <v>국내영업</v>
          </cell>
        </row>
        <row r="107">
          <cell r="M107" t="str">
            <v>LCD</v>
          </cell>
        </row>
        <row r="108">
          <cell r="M108" t="str">
            <v>LCD</v>
          </cell>
        </row>
        <row r="109">
          <cell r="M109" t="str">
            <v>LCD</v>
          </cell>
        </row>
        <row r="110">
          <cell r="M110" t="str">
            <v>LCD</v>
          </cell>
        </row>
        <row r="111">
          <cell r="M111" t="str">
            <v>LCD</v>
          </cell>
        </row>
        <row r="112">
          <cell r="M112" t="str">
            <v>LCD</v>
          </cell>
        </row>
        <row r="113">
          <cell r="M113" t="str">
            <v>LCD</v>
          </cell>
        </row>
        <row r="114">
          <cell r="M114" t="str">
            <v>LCD</v>
          </cell>
        </row>
        <row r="115">
          <cell r="M115" t="str">
            <v>수원</v>
          </cell>
        </row>
        <row r="116">
          <cell r="M116" t="str">
            <v>통신</v>
          </cell>
        </row>
        <row r="117">
          <cell r="M117" t="str">
            <v>통신</v>
          </cell>
        </row>
        <row r="118">
          <cell r="M118" t="str">
            <v>통신</v>
          </cell>
        </row>
        <row r="119">
          <cell r="M119" t="str">
            <v>통신</v>
          </cell>
        </row>
        <row r="120">
          <cell r="M120" t="str">
            <v>반도체</v>
          </cell>
        </row>
        <row r="121">
          <cell r="M121" t="str">
            <v>반도체</v>
          </cell>
        </row>
        <row r="122">
          <cell r="M122" t="str">
            <v>반도체</v>
          </cell>
        </row>
        <row r="123">
          <cell r="M123" t="str">
            <v>반도체</v>
          </cell>
        </row>
        <row r="124">
          <cell r="M124" t="str">
            <v>구미센터</v>
          </cell>
        </row>
        <row r="125">
          <cell r="M125" t="str">
            <v>구미센터</v>
          </cell>
        </row>
        <row r="126">
          <cell r="M126" t="str">
            <v>구미센터</v>
          </cell>
        </row>
        <row r="127">
          <cell r="M127" t="str">
            <v>구미센터</v>
          </cell>
        </row>
        <row r="128">
          <cell r="M128" t="str">
            <v>구미센터</v>
          </cell>
        </row>
        <row r="129">
          <cell r="M129" t="str">
            <v>구미센터</v>
          </cell>
        </row>
        <row r="130">
          <cell r="M130" t="str">
            <v>구미센터</v>
          </cell>
        </row>
        <row r="131">
          <cell r="M131" t="str">
            <v>국내영업</v>
          </cell>
        </row>
        <row r="132">
          <cell r="M132" t="str">
            <v>LCD</v>
          </cell>
        </row>
        <row r="133">
          <cell r="M133" t="str">
            <v>LCD</v>
          </cell>
        </row>
        <row r="134">
          <cell r="M134" t="str">
            <v>LCD</v>
          </cell>
        </row>
        <row r="135">
          <cell r="M135" t="str">
            <v>LCD</v>
          </cell>
        </row>
        <row r="136">
          <cell r="M136" t="str">
            <v>수원</v>
          </cell>
        </row>
        <row r="137">
          <cell r="M137" t="str">
            <v>통신</v>
          </cell>
        </row>
        <row r="138">
          <cell r="M138" t="str">
            <v>통신</v>
          </cell>
        </row>
        <row r="139">
          <cell r="M139" t="str">
            <v>통신</v>
          </cell>
        </row>
        <row r="140">
          <cell r="M140" t="str">
            <v>통신</v>
          </cell>
        </row>
        <row r="141">
          <cell r="M141" t="str">
            <v>통신</v>
          </cell>
        </row>
        <row r="142">
          <cell r="M142" t="str">
            <v>반도체</v>
          </cell>
        </row>
        <row r="143">
          <cell r="M143" t="str">
            <v>구미센터</v>
          </cell>
        </row>
        <row r="144">
          <cell r="M144" t="str">
            <v>구미센터</v>
          </cell>
        </row>
        <row r="145">
          <cell r="M145" t="str">
            <v>구미센터</v>
          </cell>
        </row>
        <row r="146">
          <cell r="M146" t="str">
            <v>구미센터</v>
          </cell>
        </row>
        <row r="147">
          <cell r="M147" t="str">
            <v>구미센터</v>
          </cell>
        </row>
        <row r="148">
          <cell r="M148" t="str">
            <v>LCD</v>
          </cell>
        </row>
        <row r="149">
          <cell r="M149" t="str">
            <v>통신</v>
          </cell>
        </row>
        <row r="150">
          <cell r="M150" t="str">
            <v>통신</v>
          </cell>
        </row>
        <row r="151">
          <cell r="M151" t="str">
            <v>수원</v>
          </cell>
        </row>
        <row r="152">
          <cell r="M152" t="str">
            <v>수원</v>
          </cell>
        </row>
        <row r="153">
          <cell r="M153" t="str">
            <v>수원</v>
          </cell>
        </row>
        <row r="154">
          <cell r="M154" t="str">
            <v>반도체</v>
          </cell>
        </row>
        <row r="155">
          <cell r="M155" t="str">
            <v>수원</v>
          </cell>
        </row>
        <row r="156">
          <cell r="M156" t="str">
            <v>통신</v>
          </cell>
        </row>
        <row r="157">
          <cell r="M157" t="str">
            <v>반도체</v>
          </cell>
        </row>
        <row r="158">
          <cell r="M158" t="str">
            <v>반도체</v>
          </cell>
        </row>
        <row r="159">
          <cell r="M159" t="str">
            <v>반도체</v>
          </cell>
        </row>
        <row r="160">
          <cell r="M160" t="str">
            <v>반도체</v>
          </cell>
        </row>
        <row r="161">
          <cell r="M161" t="str">
            <v>반도체</v>
          </cell>
        </row>
        <row r="162">
          <cell r="M162" t="str">
            <v>반도체</v>
          </cell>
        </row>
        <row r="163">
          <cell r="M163" t="str">
            <v>반도체</v>
          </cell>
        </row>
        <row r="164">
          <cell r="M164" t="str">
            <v>반도체</v>
          </cell>
        </row>
        <row r="165">
          <cell r="M165" t="str">
            <v>반도체</v>
          </cell>
        </row>
        <row r="166">
          <cell r="M166" t="str">
            <v>반도체</v>
          </cell>
        </row>
        <row r="167">
          <cell r="M167" t="str">
            <v>반도체</v>
          </cell>
        </row>
        <row r="168">
          <cell r="M168" t="str">
            <v>반도체</v>
          </cell>
        </row>
        <row r="169">
          <cell r="M169" t="str">
            <v>구미센터</v>
          </cell>
        </row>
        <row r="170">
          <cell r="M170" t="str">
            <v>구미센터</v>
          </cell>
        </row>
        <row r="171">
          <cell r="M171" t="str">
            <v>반도체</v>
          </cell>
        </row>
        <row r="172">
          <cell r="M172" t="str">
            <v>수원</v>
          </cell>
        </row>
        <row r="173">
          <cell r="M173" t="str">
            <v>수원</v>
          </cell>
        </row>
        <row r="174">
          <cell r="M174" t="str">
            <v>수원</v>
          </cell>
        </row>
        <row r="175">
          <cell r="M175" t="str">
            <v>수원</v>
          </cell>
        </row>
        <row r="176">
          <cell r="M176" t="str">
            <v>수원</v>
          </cell>
        </row>
        <row r="177">
          <cell r="M177" t="str">
            <v>수원</v>
          </cell>
        </row>
        <row r="178">
          <cell r="M178" t="str">
            <v>수원</v>
          </cell>
        </row>
        <row r="179">
          <cell r="M179" t="str">
            <v>수원</v>
          </cell>
        </row>
        <row r="180">
          <cell r="M180" t="str">
            <v>수원</v>
          </cell>
        </row>
        <row r="181">
          <cell r="M181" t="str">
            <v>수원</v>
          </cell>
        </row>
        <row r="182">
          <cell r="M182" t="str">
            <v>수원</v>
          </cell>
        </row>
        <row r="183">
          <cell r="M183" t="str">
            <v>수원</v>
          </cell>
        </row>
        <row r="184">
          <cell r="M184" t="str">
            <v>수원</v>
          </cell>
        </row>
        <row r="185">
          <cell r="M185" t="str">
            <v>수원</v>
          </cell>
        </row>
        <row r="186">
          <cell r="M186" t="str">
            <v>수원</v>
          </cell>
        </row>
        <row r="187">
          <cell r="M187" t="str">
            <v>수원</v>
          </cell>
        </row>
        <row r="188">
          <cell r="M188" t="str">
            <v>수원</v>
          </cell>
        </row>
        <row r="189">
          <cell r="M189" t="str">
            <v>수원</v>
          </cell>
        </row>
        <row r="190">
          <cell r="M190" t="str">
            <v>수원</v>
          </cell>
        </row>
        <row r="191">
          <cell r="M191" t="str">
            <v>통신</v>
          </cell>
        </row>
        <row r="192">
          <cell r="M192" t="str">
            <v>통신</v>
          </cell>
        </row>
        <row r="193">
          <cell r="M193" t="str">
            <v>반도체</v>
          </cell>
        </row>
        <row r="194">
          <cell r="M194" t="str">
            <v>반도체</v>
          </cell>
        </row>
        <row r="195">
          <cell r="M195" t="str">
            <v>반도체</v>
          </cell>
        </row>
        <row r="196">
          <cell r="M196" t="str">
            <v>반도체</v>
          </cell>
        </row>
        <row r="197">
          <cell r="M197" t="str">
            <v>반도체</v>
          </cell>
        </row>
        <row r="198">
          <cell r="M198" t="str">
            <v>반도체</v>
          </cell>
        </row>
        <row r="199">
          <cell r="M199" t="str">
            <v>반도체</v>
          </cell>
        </row>
        <row r="200">
          <cell r="M200" t="str">
            <v>반도체</v>
          </cell>
        </row>
        <row r="201">
          <cell r="M201" t="str">
            <v>반도체</v>
          </cell>
        </row>
        <row r="202">
          <cell r="M202" t="str">
            <v>구미센터</v>
          </cell>
        </row>
        <row r="203">
          <cell r="M203" t="str">
            <v>구미센터</v>
          </cell>
        </row>
        <row r="204">
          <cell r="M204" t="str">
            <v>구미센터</v>
          </cell>
        </row>
        <row r="205">
          <cell r="M205" t="str">
            <v>구미센터</v>
          </cell>
        </row>
        <row r="206">
          <cell r="M206" t="str">
            <v>구미센터</v>
          </cell>
        </row>
        <row r="207">
          <cell r="M207" t="str">
            <v>구미센터</v>
          </cell>
        </row>
        <row r="208">
          <cell r="M208" t="str">
            <v>구미센터</v>
          </cell>
        </row>
        <row r="209">
          <cell r="M209" t="str">
            <v>구미센터</v>
          </cell>
        </row>
        <row r="210">
          <cell r="M210" t="str">
            <v>구미센터</v>
          </cell>
        </row>
        <row r="211">
          <cell r="M211" t="str">
            <v>구미센터</v>
          </cell>
        </row>
        <row r="212">
          <cell r="M212" t="str">
            <v>구미센터</v>
          </cell>
        </row>
        <row r="213">
          <cell r="M213" t="str">
            <v>구미센터</v>
          </cell>
        </row>
        <row r="214">
          <cell r="M214" t="str">
            <v>구미센터</v>
          </cell>
        </row>
        <row r="215">
          <cell r="M215" t="str">
            <v>구미센터</v>
          </cell>
        </row>
        <row r="216">
          <cell r="M216" t="str">
            <v>구미센터</v>
          </cell>
        </row>
        <row r="217">
          <cell r="M217" t="str">
            <v>구미센터</v>
          </cell>
        </row>
        <row r="218">
          <cell r="M218" t="str">
            <v>구미센터</v>
          </cell>
        </row>
        <row r="219">
          <cell r="M219" t="str">
            <v>구미센터</v>
          </cell>
        </row>
        <row r="220">
          <cell r="M220" t="str">
            <v>구미센터</v>
          </cell>
        </row>
        <row r="221">
          <cell r="M221" t="str">
            <v>구미센터</v>
          </cell>
        </row>
        <row r="222">
          <cell r="M222" t="str">
            <v>구미센터</v>
          </cell>
        </row>
        <row r="223">
          <cell r="M223" t="str">
            <v>구미센터</v>
          </cell>
        </row>
        <row r="224">
          <cell r="M224" t="str">
            <v>구미센터</v>
          </cell>
        </row>
        <row r="225">
          <cell r="M225" t="str">
            <v>구미센터</v>
          </cell>
        </row>
        <row r="226">
          <cell r="M226" t="str">
            <v>구미센터</v>
          </cell>
        </row>
        <row r="227">
          <cell r="M227" t="str">
            <v>구미센터</v>
          </cell>
        </row>
        <row r="228">
          <cell r="M228" t="str">
            <v>구미센터</v>
          </cell>
        </row>
        <row r="229">
          <cell r="M229" t="str">
            <v>구미센터</v>
          </cell>
        </row>
        <row r="230">
          <cell r="M230" t="str">
            <v>구미센터</v>
          </cell>
        </row>
        <row r="231">
          <cell r="M231" t="str">
            <v>구미센터</v>
          </cell>
        </row>
        <row r="232">
          <cell r="M232" t="str">
            <v>본관</v>
          </cell>
        </row>
        <row r="233">
          <cell r="M233" t="str">
            <v>본관</v>
          </cell>
        </row>
        <row r="234">
          <cell r="M234" t="str">
            <v>본관</v>
          </cell>
        </row>
        <row r="235">
          <cell r="M235" t="str">
            <v>국내영업</v>
          </cell>
        </row>
        <row r="236">
          <cell r="M236" t="str">
            <v>국내영업</v>
          </cell>
        </row>
        <row r="237">
          <cell r="M237" t="str">
            <v>국내영업</v>
          </cell>
        </row>
        <row r="238">
          <cell r="M238" t="str">
            <v>국내영업</v>
          </cell>
        </row>
        <row r="239">
          <cell r="M239" t="str">
            <v>수원</v>
          </cell>
        </row>
        <row r="240">
          <cell r="M240" t="str">
            <v>수원</v>
          </cell>
        </row>
        <row r="241">
          <cell r="M241" t="str">
            <v>수원</v>
          </cell>
        </row>
        <row r="242">
          <cell r="M242" t="str">
            <v>수원</v>
          </cell>
        </row>
        <row r="243">
          <cell r="M243" t="str">
            <v>수원</v>
          </cell>
        </row>
        <row r="244">
          <cell r="M244" t="str">
            <v>수원</v>
          </cell>
        </row>
        <row r="245">
          <cell r="M245" t="str">
            <v>수원</v>
          </cell>
        </row>
        <row r="246">
          <cell r="M246" t="str">
            <v>수원</v>
          </cell>
        </row>
        <row r="247">
          <cell r="M247" t="str">
            <v>수원</v>
          </cell>
        </row>
        <row r="248">
          <cell r="M248" t="str">
            <v>수원</v>
          </cell>
        </row>
        <row r="249">
          <cell r="M249" t="str">
            <v>수원</v>
          </cell>
        </row>
        <row r="250">
          <cell r="M250" t="str">
            <v>수원</v>
          </cell>
        </row>
        <row r="251">
          <cell r="M251" t="str">
            <v>수원</v>
          </cell>
        </row>
        <row r="252">
          <cell r="M252" t="str">
            <v>수원</v>
          </cell>
        </row>
        <row r="253">
          <cell r="M253" t="str">
            <v>수원</v>
          </cell>
        </row>
        <row r="254">
          <cell r="M254" t="str">
            <v>수원</v>
          </cell>
        </row>
        <row r="255">
          <cell r="M255" t="str">
            <v>수원</v>
          </cell>
        </row>
        <row r="256">
          <cell r="M256" t="str">
            <v>수원</v>
          </cell>
        </row>
        <row r="257">
          <cell r="M257" t="str">
            <v>수원</v>
          </cell>
        </row>
        <row r="258">
          <cell r="M258" t="str">
            <v>수원</v>
          </cell>
        </row>
        <row r="259">
          <cell r="M259" t="str">
            <v>수원</v>
          </cell>
        </row>
        <row r="260">
          <cell r="M260" t="str">
            <v>수원</v>
          </cell>
        </row>
        <row r="261">
          <cell r="M261" t="str">
            <v>수원</v>
          </cell>
        </row>
        <row r="262">
          <cell r="M262" t="str">
            <v>수원</v>
          </cell>
        </row>
        <row r="263">
          <cell r="M263" t="str">
            <v>수원</v>
          </cell>
        </row>
        <row r="264">
          <cell r="M264" t="str">
            <v>수원</v>
          </cell>
        </row>
        <row r="265">
          <cell r="M265" t="str">
            <v>수원</v>
          </cell>
        </row>
        <row r="266">
          <cell r="M266" t="str">
            <v>수원</v>
          </cell>
        </row>
        <row r="267">
          <cell r="M267" t="str">
            <v>수원</v>
          </cell>
        </row>
        <row r="268">
          <cell r="M268" t="str">
            <v>수원</v>
          </cell>
        </row>
        <row r="269">
          <cell r="M269" t="str">
            <v>통신</v>
          </cell>
        </row>
        <row r="270">
          <cell r="M270" t="str">
            <v>통신</v>
          </cell>
        </row>
        <row r="271">
          <cell r="M271" t="str">
            <v>통신</v>
          </cell>
        </row>
        <row r="272">
          <cell r="M272" t="str">
            <v>통신</v>
          </cell>
        </row>
        <row r="273">
          <cell r="M273" t="str">
            <v>통신</v>
          </cell>
        </row>
        <row r="274">
          <cell r="M274" t="str">
            <v>통신</v>
          </cell>
        </row>
        <row r="275">
          <cell r="M275" t="str">
            <v>통신</v>
          </cell>
        </row>
        <row r="276">
          <cell r="M276" t="str">
            <v>통신</v>
          </cell>
        </row>
        <row r="277">
          <cell r="M277" t="str">
            <v>통신</v>
          </cell>
        </row>
        <row r="278">
          <cell r="M278" t="str">
            <v>통신</v>
          </cell>
        </row>
        <row r="279">
          <cell r="M279" t="str">
            <v>통신</v>
          </cell>
        </row>
        <row r="280">
          <cell r="M280" t="str">
            <v>통신</v>
          </cell>
        </row>
        <row r="281">
          <cell r="M281" t="str">
            <v>통신</v>
          </cell>
        </row>
        <row r="282">
          <cell r="M282" t="str">
            <v>통신</v>
          </cell>
        </row>
        <row r="283">
          <cell r="M283" t="str">
            <v>통신</v>
          </cell>
        </row>
        <row r="284">
          <cell r="M284" t="str">
            <v>통신</v>
          </cell>
        </row>
        <row r="285">
          <cell r="M285" t="str">
            <v>통신</v>
          </cell>
        </row>
        <row r="286">
          <cell r="M286" t="str">
            <v>통신</v>
          </cell>
        </row>
        <row r="287">
          <cell r="M287" t="str">
            <v>통신</v>
          </cell>
        </row>
        <row r="288">
          <cell r="M288" t="str">
            <v>통신</v>
          </cell>
        </row>
        <row r="289">
          <cell r="M289" t="str">
            <v>통신</v>
          </cell>
        </row>
        <row r="290">
          <cell r="M290" t="str">
            <v>통신</v>
          </cell>
        </row>
        <row r="291">
          <cell r="M291" t="str">
            <v>통신</v>
          </cell>
        </row>
        <row r="292">
          <cell r="M292" t="str">
            <v>통신</v>
          </cell>
        </row>
        <row r="293">
          <cell r="M293" t="str">
            <v>통신</v>
          </cell>
        </row>
        <row r="294">
          <cell r="M294" t="str">
            <v>통신</v>
          </cell>
        </row>
        <row r="295">
          <cell r="M295" t="str">
            <v>통신</v>
          </cell>
        </row>
        <row r="296">
          <cell r="M296" t="str">
            <v>통신</v>
          </cell>
        </row>
        <row r="297">
          <cell r="M297" t="str">
            <v>통신</v>
          </cell>
        </row>
        <row r="298">
          <cell r="M298" t="str">
            <v>반도체</v>
          </cell>
        </row>
        <row r="299">
          <cell r="M299" t="str">
            <v>반도체</v>
          </cell>
        </row>
        <row r="300">
          <cell r="M300" t="str">
            <v>반도체</v>
          </cell>
        </row>
        <row r="301">
          <cell r="M301" t="str">
            <v>반도체</v>
          </cell>
        </row>
        <row r="302">
          <cell r="M302" t="str">
            <v>반도체</v>
          </cell>
        </row>
        <row r="303">
          <cell r="M303" t="str">
            <v>구미센터</v>
          </cell>
        </row>
        <row r="304">
          <cell r="M304" t="str">
            <v>구미센터</v>
          </cell>
        </row>
        <row r="305">
          <cell r="M305" t="str">
            <v>구미센터</v>
          </cell>
        </row>
        <row r="306">
          <cell r="M306" t="str">
            <v>구미센터</v>
          </cell>
        </row>
        <row r="307">
          <cell r="M307" t="str">
            <v>구미센터</v>
          </cell>
        </row>
        <row r="308">
          <cell r="M308" t="str">
            <v>구미센터</v>
          </cell>
        </row>
        <row r="309">
          <cell r="M309" t="str">
            <v>구미센터</v>
          </cell>
        </row>
        <row r="310">
          <cell r="M310" t="str">
            <v>구미센터</v>
          </cell>
        </row>
        <row r="311">
          <cell r="M311" t="str">
            <v>구미센터</v>
          </cell>
        </row>
        <row r="312">
          <cell r="M312" t="str">
            <v>구미센터</v>
          </cell>
        </row>
        <row r="313">
          <cell r="M313" t="str">
            <v>구미센터</v>
          </cell>
        </row>
        <row r="314">
          <cell r="M314" t="str">
            <v>구미센터</v>
          </cell>
        </row>
        <row r="315">
          <cell r="M315" t="str">
            <v>구미센터</v>
          </cell>
        </row>
        <row r="316">
          <cell r="M316" t="str">
            <v>구미센터</v>
          </cell>
        </row>
        <row r="317">
          <cell r="M317" t="str">
            <v>구미센터</v>
          </cell>
        </row>
        <row r="318">
          <cell r="M318" t="str">
            <v>구미센터</v>
          </cell>
        </row>
        <row r="319">
          <cell r="M319" t="str">
            <v>구미센터</v>
          </cell>
        </row>
        <row r="320">
          <cell r="M320" t="str">
            <v>구미센터</v>
          </cell>
        </row>
        <row r="321">
          <cell r="M321" t="str">
            <v>구미센터</v>
          </cell>
        </row>
        <row r="322">
          <cell r="M322" t="str">
            <v>구미센터</v>
          </cell>
        </row>
        <row r="323">
          <cell r="M323" t="str">
            <v>구미센터</v>
          </cell>
        </row>
        <row r="324">
          <cell r="M324" t="str">
            <v>구미센터</v>
          </cell>
        </row>
        <row r="325">
          <cell r="M325" t="str">
            <v>구미센터</v>
          </cell>
        </row>
        <row r="326">
          <cell r="M326" t="str">
            <v>구미센터</v>
          </cell>
        </row>
        <row r="327">
          <cell r="M327" t="str">
            <v>구미센터</v>
          </cell>
        </row>
        <row r="328">
          <cell r="M328" t="str">
            <v>구미센터</v>
          </cell>
        </row>
        <row r="329">
          <cell r="M329" t="str">
            <v>구미센터</v>
          </cell>
        </row>
        <row r="330">
          <cell r="M330" t="str">
            <v>구미센터</v>
          </cell>
        </row>
        <row r="331">
          <cell r="M331" t="str">
            <v>구미센터</v>
          </cell>
        </row>
        <row r="332">
          <cell r="M332" t="str">
            <v>구미센터</v>
          </cell>
        </row>
        <row r="333">
          <cell r="M333" t="str">
            <v>구미센터</v>
          </cell>
        </row>
        <row r="334">
          <cell r="M334" t="str">
            <v>구미센터</v>
          </cell>
        </row>
        <row r="335">
          <cell r="M335" t="str">
            <v>구미센터</v>
          </cell>
        </row>
        <row r="336">
          <cell r="M336" t="str">
            <v>구미센터</v>
          </cell>
        </row>
        <row r="337">
          <cell r="M337" t="str">
            <v>구미센터</v>
          </cell>
        </row>
        <row r="338">
          <cell r="M338" t="str">
            <v>구미센터</v>
          </cell>
        </row>
        <row r="339">
          <cell r="M339" t="str">
            <v>구미센터</v>
          </cell>
        </row>
        <row r="340">
          <cell r="M340" t="str">
            <v>구미센터</v>
          </cell>
        </row>
        <row r="341">
          <cell r="M341" t="str">
            <v>구미센터</v>
          </cell>
        </row>
        <row r="342">
          <cell r="M342" t="str">
            <v>구미센터</v>
          </cell>
        </row>
        <row r="343">
          <cell r="M343" t="str">
            <v>구미센터</v>
          </cell>
        </row>
        <row r="344">
          <cell r="M344" t="str">
            <v>구미센터</v>
          </cell>
        </row>
        <row r="345">
          <cell r="M345" t="str">
            <v>구미센터</v>
          </cell>
        </row>
        <row r="346">
          <cell r="M346" t="str">
            <v>구미센터</v>
          </cell>
        </row>
        <row r="347">
          <cell r="M347" t="str">
            <v>구미센터</v>
          </cell>
        </row>
        <row r="348">
          <cell r="M348" t="str">
            <v>구미센터</v>
          </cell>
        </row>
        <row r="349">
          <cell r="M349" t="str">
            <v>구미센터</v>
          </cell>
        </row>
        <row r="350">
          <cell r="M350" t="str">
            <v>구미센터</v>
          </cell>
        </row>
        <row r="351">
          <cell r="M351" t="str">
            <v>구미센터</v>
          </cell>
        </row>
        <row r="352">
          <cell r="M352" t="str">
            <v>구미센터</v>
          </cell>
        </row>
        <row r="353">
          <cell r="M353" t="str">
            <v>구미센터</v>
          </cell>
        </row>
        <row r="354">
          <cell r="M354" t="str">
            <v>본관</v>
          </cell>
        </row>
        <row r="355">
          <cell r="M355" t="str">
            <v>국내영업</v>
          </cell>
        </row>
        <row r="356">
          <cell r="M356" t="str">
            <v>국내영업</v>
          </cell>
        </row>
        <row r="357">
          <cell r="M357" t="str">
            <v>국내영업</v>
          </cell>
        </row>
        <row r="358">
          <cell r="M358" t="str">
            <v>국내영업</v>
          </cell>
        </row>
        <row r="359">
          <cell r="M359" t="str">
            <v>국내영업</v>
          </cell>
        </row>
        <row r="360">
          <cell r="M360" t="str">
            <v>국내영업</v>
          </cell>
        </row>
        <row r="361">
          <cell r="M361" t="str">
            <v>국내영업</v>
          </cell>
        </row>
        <row r="362">
          <cell r="M362" t="str">
            <v>국내영업</v>
          </cell>
        </row>
        <row r="363">
          <cell r="M363" t="str">
            <v>국내영업</v>
          </cell>
        </row>
        <row r="364">
          <cell r="M364" t="str">
            <v>국내영업</v>
          </cell>
        </row>
        <row r="365">
          <cell r="M365" t="str">
            <v>국내영업</v>
          </cell>
        </row>
        <row r="366">
          <cell r="M366" t="str">
            <v>국내영업</v>
          </cell>
        </row>
        <row r="367">
          <cell r="M367" t="str">
            <v>국내영업</v>
          </cell>
        </row>
        <row r="368">
          <cell r="M368" t="str">
            <v>국내영업</v>
          </cell>
        </row>
        <row r="369">
          <cell r="M369" t="str">
            <v>국내영업</v>
          </cell>
        </row>
        <row r="370">
          <cell r="M370" t="str">
            <v>국내영업</v>
          </cell>
        </row>
        <row r="371">
          <cell r="M371" t="str">
            <v>국내영업</v>
          </cell>
        </row>
        <row r="372">
          <cell r="M372" t="str">
            <v>국내영업</v>
          </cell>
        </row>
        <row r="373">
          <cell r="M373" t="str">
            <v>LCD</v>
          </cell>
        </row>
        <row r="374">
          <cell r="M374" t="str">
            <v>LCD</v>
          </cell>
        </row>
        <row r="375">
          <cell r="M375" t="str">
            <v>반도체</v>
          </cell>
        </row>
        <row r="376">
          <cell r="M376" t="str">
            <v>반도체</v>
          </cell>
        </row>
        <row r="377">
          <cell r="M377" t="str">
            <v>통신</v>
          </cell>
        </row>
        <row r="378">
          <cell r="M378" t="str">
            <v>수원</v>
          </cell>
        </row>
        <row r="379">
          <cell r="M379" t="str">
            <v>수원</v>
          </cell>
        </row>
        <row r="380">
          <cell r="M380" t="str">
            <v>수원</v>
          </cell>
        </row>
        <row r="381">
          <cell r="M381" t="str">
            <v>수원</v>
          </cell>
        </row>
        <row r="382">
          <cell r="M382" t="str">
            <v>수원</v>
          </cell>
        </row>
        <row r="383">
          <cell r="M383" t="str">
            <v>통신</v>
          </cell>
        </row>
        <row r="384">
          <cell r="M384" t="str">
            <v>통신</v>
          </cell>
        </row>
        <row r="385">
          <cell r="M385" t="str">
            <v>통신</v>
          </cell>
        </row>
        <row r="386">
          <cell r="M386" t="str">
            <v>통신</v>
          </cell>
        </row>
        <row r="387">
          <cell r="M387" t="str">
            <v>통신</v>
          </cell>
        </row>
        <row r="388">
          <cell r="M388" t="str">
            <v>통신</v>
          </cell>
        </row>
        <row r="389">
          <cell r="M389" t="str">
            <v>통신</v>
          </cell>
        </row>
        <row r="390">
          <cell r="M390" t="str">
            <v>통신</v>
          </cell>
        </row>
        <row r="391">
          <cell r="M391" t="str">
            <v>통신</v>
          </cell>
        </row>
        <row r="392">
          <cell r="M392" t="str">
            <v>통신</v>
          </cell>
        </row>
        <row r="393">
          <cell r="M393" t="str">
            <v>통신</v>
          </cell>
        </row>
        <row r="394">
          <cell r="M394" t="str">
            <v>통신</v>
          </cell>
        </row>
        <row r="395">
          <cell r="M395" t="str">
            <v>반도체</v>
          </cell>
        </row>
        <row r="396">
          <cell r="M396" t="str">
            <v>반도체</v>
          </cell>
        </row>
        <row r="397">
          <cell r="M397" t="str">
            <v>반도체</v>
          </cell>
        </row>
        <row r="398">
          <cell r="M398" t="str">
            <v>구미센터</v>
          </cell>
        </row>
        <row r="399">
          <cell r="M399" t="str">
            <v>구미센터</v>
          </cell>
        </row>
        <row r="400">
          <cell r="M400" t="str">
            <v>구미센터</v>
          </cell>
        </row>
        <row r="401">
          <cell r="M401" t="str">
            <v>구미센터</v>
          </cell>
        </row>
        <row r="402">
          <cell r="M402" t="str">
            <v>구미센터</v>
          </cell>
        </row>
        <row r="403">
          <cell r="M403" t="str">
            <v>구미센터</v>
          </cell>
        </row>
        <row r="404">
          <cell r="M404" t="str">
            <v>구미센터</v>
          </cell>
        </row>
        <row r="405">
          <cell r="M405" t="str">
            <v>구미센터</v>
          </cell>
        </row>
        <row r="406">
          <cell r="M406" t="str">
            <v>구미센터</v>
          </cell>
        </row>
        <row r="407">
          <cell r="M407" t="str">
            <v>구미센터</v>
          </cell>
        </row>
        <row r="408">
          <cell r="M408" t="str">
            <v>구미센터</v>
          </cell>
        </row>
        <row r="409">
          <cell r="M409" t="str">
            <v>국내영업</v>
          </cell>
        </row>
        <row r="410">
          <cell r="M410" t="str">
            <v>LCD</v>
          </cell>
        </row>
        <row r="411">
          <cell r="M411" t="str">
            <v>LCD</v>
          </cell>
        </row>
        <row r="412">
          <cell r="M412" t="str">
            <v>LCD</v>
          </cell>
        </row>
        <row r="413">
          <cell r="M413" t="str">
            <v>LCD</v>
          </cell>
        </row>
        <row r="414">
          <cell r="M414" t="str">
            <v>LCD</v>
          </cell>
        </row>
        <row r="415">
          <cell r="M415" t="str">
            <v>LCD</v>
          </cell>
        </row>
        <row r="416">
          <cell r="M416" t="str">
            <v>LCD</v>
          </cell>
        </row>
        <row r="417">
          <cell r="M417" t="str">
            <v>수원</v>
          </cell>
        </row>
        <row r="418">
          <cell r="M418" t="str">
            <v>수원</v>
          </cell>
        </row>
        <row r="419">
          <cell r="M419" t="str">
            <v>수원</v>
          </cell>
        </row>
        <row r="420">
          <cell r="M420" t="str">
            <v>통신</v>
          </cell>
        </row>
        <row r="421">
          <cell r="M421" t="str">
            <v>통신</v>
          </cell>
        </row>
        <row r="422">
          <cell r="M422" t="str">
            <v>통신</v>
          </cell>
        </row>
        <row r="423">
          <cell r="M423" t="str">
            <v>통신</v>
          </cell>
        </row>
        <row r="424">
          <cell r="M424" t="str">
            <v>통신</v>
          </cell>
        </row>
        <row r="425">
          <cell r="M425" t="str">
            <v>통신</v>
          </cell>
        </row>
        <row r="426">
          <cell r="M426" t="str">
            <v>반도체</v>
          </cell>
        </row>
        <row r="427">
          <cell r="M427" t="str">
            <v>반도체</v>
          </cell>
        </row>
        <row r="428">
          <cell r="M428" t="str">
            <v>반도체</v>
          </cell>
        </row>
        <row r="429">
          <cell r="M429" t="str">
            <v>구미센터</v>
          </cell>
        </row>
        <row r="430">
          <cell r="M430" t="str">
            <v>구미센터</v>
          </cell>
        </row>
        <row r="431">
          <cell r="M431" t="str">
            <v>구미센터</v>
          </cell>
        </row>
        <row r="432">
          <cell r="M432" t="str">
            <v>구미센터</v>
          </cell>
        </row>
        <row r="433">
          <cell r="M433" t="str">
            <v>본관</v>
          </cell>
        </row>
        <row r="434">
          <cell r="M434" t="str">
            <v>구미센터</v>
          </cell>
        </row>
        <row r="435">
          <cell r="M435" t="str">
            <v>LCD</v>
          </cell>
        </row>
        <row r="436">
          <cell r="M436" t="str">
            <v>LCD</v>
          </cell>
        </row>
        <row r="437">
          <cell r="M437" t="str">
            <v>LCD</v>
          </cell>
        </row>
        <row r="438">
          <cell r="M438" t="str">
            <v>LCD</v>
          </cell>
        </row>
        <row r="439">
          <cell r="M439" t="str">
            <v>LCD</v>
          </cell>
        </row>
        <row r="440">
          <cell r="M440" t="str">
            <v>LCD</v>
          </cell>
        </row>
        <row r="441">
          <cell r="M441" t="str">
            <v>LCD</v>
          </cell>
        </row>
        <row r="442">
          <cell r="M442" t="str">
            <v>LCD</v>
          </cell>
        </row>
        <row r="443">
          <cell r="M443" t="str">
            <v>LCD</v>
          </cell>
        </row>
        <row r="444">
          <cell r="M444" t="str">
            <v>반도체</v>
          </cell>
        </row>
        <row r="445">
          <cell r="M445" t="str">
            <v>반도체</v>
          </cell>
        </row>
        <row r="446">
          <cell r="M446" t="str">
            <v>반도체</v>
          </cell>
        </row>
        <row r="447">
          <cell r="M447" t="str">
            <v>구미센터</v>
          </cell>
        </row>
        <row r="448">
          <cell r="M448" t="str">
            <v>구미센터</v>
          </cell>
        </row>
        <row r="449">
          <cell r="M449" t="str">
            <v>구미센터</v>
          </cell>
        </row>
        <row r="450">
          <cell r="M450" t="str">
            <v>구미센터</v>
          </cell>
        </row>
        <row r="451">
          <cell r="M451" t="str">
            <v>구미센터</v>
          </cell>
        </row>
        <row r="452">
          <cell r="M452" t="str">
            <v>국내영업</v>
          </cell>
        </row>
        <row r="453">
          <cell r="M453" t="str">
            <v>구미센터</v>
          </cell>
        </row>
        <row r="454">
          <cell r="M454" t="str">
            <v>본관</v>
          </cell>
        </row>
        <row r="455">
          <cell r="M455" t="str">
            <v>본관</v>
          </cell>
        </row>
        <row r="456">
          <cell r="M456" t="str">
            <v>본관</v>
          </cell>
        </row>
        <row r="457">
          <cell r="M457" t="str">
            <v>구미센터</v>
          </cell>
        </row>
        <row r="458">
          <cell r="M458" t="str">
            <v>구미센터</v>
          </cell>
        </row>
        <row r="459">
          <cell r="M459" t="str">
            <v>구미센터</v>
          </cell>
        </row>
        <row r="460">
          <cell r="M460" t="str">
            <v>국내영업</v>
          </cell>
        </row>
        <row r="461">
          <cell r="M461" t="str">
            <v>구미센터</v>
          </cell>
        </row>
        <row r="462">
          <cell r="M462" t="str">
            <v>국내영업</v>
          </cell>
        </row>
        <row r="463">
          <cell r="M463" t="str">
            <v>통신</v>
          </cell>
        </row>
        <row r="464">
          <cell r="M464" t="str">
            <v>통신</v>
          </cell>
        </row>
        <row r="465">
          <cell r="M465" t="str">
            <v>반도체</v>
          </cell>
        </row>
        <row r="466">
          <cell r="M466" t="str">
            <v>반도체</v>
          </cell>
        </row>
        <row r="467">
          <cell r="M467" t="str">
            <v>반도체</v>
          </cell>
        </row>
        <row r="468">
          <cell r="M468" t="str">
            <v>반도체</v>
          </cell>
        </row>
        <row r="469">
          <cell r="M469" t="str">
            <v>반도체</v>
          </cell>
        </row>
        <row r="470">
          <cell r="M470" t="str">
            <v>수원</v>
          </cell>
        </row>
        <row r="471">
          <cell r="M471" t="str">
            <v>수원</v>
          </cell>
        </row>
        <row r="472">
          <cell r="M472" t="str">
            <v>수원</v>
          </cell>
        </row>
        <row r="473">
          <cell r="M473" t="str">
            <v>수원</v>
          </cell>
        </row>
        <row r="474">
          <cell r="M474" t="str">
            <v>수원</v>
          </cell>
        </row>
        <row r="475">
          <cell r="M475" t="str">
            <v>수원</v>
          </cell>
        </row>
        <row r="476">
          <cell r="M476" t="str">
            <v>수원</v>
          </cell>
        </row>
        <row r="477">
          <cell r="M477" t="str">
            <v>통신</v>
          </cell>
        </row>
        <row r="478">
          <cell r="M478" t="str">
            <v>통신</v>
          </cell>
        </row>
        <row r="479">
          <cell r="M479" t="str">
            <v>통신</v>
          </cell>
        </row>
        <row r="480">
          <cell r="M480" t="str">
            <v>통신</v>
          </cell>
        </row>
        <row r="481">
          <cell r="M481" t="str">
            <v>통신</v>
          </cell>
        </row>
        <row r="482">
          <cell r="M482" t="str">
            <v>통신</v>
          </cell>
        </row>
        <row r="483">
          <cell r="M483" t="str">
            <v>반도체</v>
          </cell>
        </row>
        <row r="484">
          <cell r="M484" t="str">
            <v>반도체</v>
          </cell>
        </row>
        <row r="485">
          <cell r="M485" t="str">
            <v>반도체</v>
          </cell>
        </row>
        <row r="486">
          <cell r="M486" t="str">
            <v>반도체</v>
          </cell>
        </row>
        <row r="487">
          <cell r="M487" t="str">
            <v>반도체</v>
          </cell>
        </row>
        <row r="488">
          <cell r="M488" t="str">
            <v>반도체</v>
          </cell>
        </row>
        <row r="489">
          <cell r="M489" t="str">
            <v>반도체</v>
          </cell>
        </row>
        <row r="490">
          <cell r="M490" t="str">
            <v>반도체</v>
          </cell>
        </row>
        <row r="491">
          <cell r="M491" t="str">
            <v>반도체</v>
          </cell>
        </row>
        <row r="492">
          <cell r="M492" t="str">
            <v>반도체</v>
          </cell>
        </row>
        <row r="493">
          <cell r="M493" t="str">
            <v>반도체</v>
          </cell>
        </row>
        <row r="494">
          <cell r="M494" t="str">
            <v>반도체</v>
          </cell>
        </row>
        <row r="495">
          <cell r="M495" t="str">
            <v>구미센터</v>
          </cell>
        </row>
        <row r="496">
          <cell r="M496" t="str">
            <v>국내영업</v>
          </cell>
        </row>
        <row r="497">
          <cell r="M497" t="str">
            <v>LCD</v>
          </cell>
        </row>
        <row r="498">
          <cell r="M498" t="str">
            <v>LCD</v>
          </cell>
        </row>
        <row r="499">
          <cell r="M499" t="str">
            <v>LCD</v>
          </cell>
        </row>
        <row r="500">
          <cell r="M500" t="str">
            <v>수원</v>
          </cell>
        </row>
        <row r="501">
          <cell r="M501" t="str">
            <v>수원</v>
          </cell>
        </row>
        <row r="502">
          <cell r="M502" t="str">
            <v>수원</v>
          </cell>
        </row>
        <row r="503">
          <cell r="M503" t="str">
            <v>수원</v>
          </cell>
        </row>
        <row r="504">
          <cell r="M504" t="str">
            <v>수원</v>
          </cell>
        </row>
        <row r="505">
          <cell r="M505" t="str">
            <v>수원</v>
          </cell>
        </row>
        <row r="506">
          <cell r="M506" t="str">
            <v>수원</v>
          </cell>
        </row>
        <row r="507">
          <cell r="M507" t="str">
            <v>수원</v>
          </cell>
        </row>
        <row r="508">
          <cell r="M508" t="str">
            <v>수원</v>
          </cell>
        </row>
        <row r="509">
          <cell r="M509" t="str">
            <v>수원</v>
          </cell>
        </row>
        <row r="510">
          <cell r="M510" t="str">
            <v>수원</v>
          </cell>
        </row>
        <row r="511">
          <cell r="M511" t="str">
            <v>수원</v>
          </cell>
        </row>
        <row r="512">
          <cell r="M512" t="str">
            <v>수원</v>
          </cell>
        </row>
        <row r="513">
          <cell r="M513" t="str">
            <v>수원</v>
          </cell>
        </row>
        <row r="514">
          <cell r="M514" t="str">
            <v>수원</v>
          </cell>
        </row>
        <row r="515">
          <cell r="M515" t="str">
            <v>수원</v>
          </cell>
        </row>
        <row r="516">
          <cell r="M516" t="str">
            <v>수원</v>
          </cell>
        </row>
        <row r="517">
          <cell r="M517" t="str">
            <v>수원</v>
          </cell>
        </row>
        <row r="518">
          <cell r="M518" t="str">
            <v>수원</v>
          </cell>
        </row>
        <row r="519">
          <cell r="M519" t="str">
            <v>수원</v>
          </cell>
        </row>
        <row r="520">
          <cell r="M520" t="str">
            <v>수원</v>
          </cell>
        </row>
        <row r="521">
          <cell r="M521" t="str">
            <v>수원</v>
          </cell>
        </row>
        <row r="522">
          <cell r="M522" t="str">
            <v>수원</v>
          </cell>
        </row>
        <row r="523">
          <cell r="M523" t="str">
            <v>수원</v>
          </cell>
        </row>
        <row r="524">
          <cell r="M524" t="str">
            <v>통신</v>
          </cell>
        </row>
        <row r="525">
          <cell r="M525" t="str">
            <v>통신</v>
          </cell>
        </row>
        <row r="526">
          <cell r="M526" t="str">
            <v>통신</v>
          </cell>
        </row>
        <row r="527">
          <cell r="M527" t="str">
            <v>통신</v>
          </cell>
        </row>
        <row r="528">
          <cell r="M528" t="str">
            <v>통신</v>
          </cell>
        </row>
        <row r="529">
          <cell r="M529" t="str">
            <v>통신</v>
          </cell>
        </row>
        <row r="530">
          <cell r="M530" t="str">
            <v>통신</v>
          </cell>
        </row>
        <row r="531">
          <cell r="M531" t="str">
            <v>통신</v>
          </cell>
        </row>
        <row r="532">
          <cell r="M532" t="str">
            <v>통신</v>
          </cell>
        </row>
        <row r="533">
          <cell r="M533" t="str">
            <v>통신</v>
          </cell>
        </row>
        <row r="534">
          <cell r="M534" t="str">
            <v>통신</v>
          </cell>
        </row>
        <row r="535">
          <cell r="M535" t="str">
            <v>통신</v>
          </cell>
        </row>
        <row r="536">
          <cell r="M536" t="str">
            <v>통신</v>
          </cell>
        </row>
        <row r="537">
          <cell r="M537" t="str">
            <v>통신</v>
          </cell>
        </row>
        <row r="538">
          <cell r="M538" t="str">
            <v>통신</v>
          </cell>
        </row>
        <row r="539">
          <cell r="M539" t="str">
            <v>통신</v>
          </cell>
        </row>
        <row r="540">
          <cell r="M540" t="str">
            <v>통신</v>
          </cell>
        </row>
        <row r="541">
          <cell r="M541" t="str">
            <v>통신</v>
          </cell>
        </row>
        <row r="542">
          <cell r="M542" t="str">
            <v>통신</v>
          </cell>
        </row>
        <row r="543">
          <cell r="M543" t="str">
            <v>통신</v>
          </cell>
        </row>
        <row r="544">
          <cell r="M544" t="str">
            <v>통신</v>
          </cell>
        </row>
        <row r="545">
          <cell r="M545" t="str">
            <v>통신</v>
          </cell>
        </row>
        <row r="546">
          <cell r="M546" t="str">
            <v>통신</v>
          </cell>
        </row>
        <row r="547">
          <cell r="M547" t="str">
            <v>통신</v>
          </cell>
        </row>
        <row r="548">
          <cell r="M548" t="str">
            <v>통신</v>
          </cell>
        </row>
        <row r="549">
          <cell r="M549" t="str">
            <v>통신</v>
          </cell>
        </row>
        <row r="550">
          <cell r="M550" t="str">
            <v>통신</v>
          </cell>
        </row>
        <row r="551">
          <cell r="M551" t="str">
            <v>통신</v>
          </cell>
        </row>
        <row r="552">
          <cell r="M552" t="str">
            <v>통신</v>
          </cell>
        </row>
        <row r="553">
          <cell r="M553" t="str">
            <v>통신</v>
          </cell>
        </row>
        <row r="554">
          <cell r="M554" t="str">
            <v>통신</v>
          </cell>
        </row>
        <row r="555">
          <cell r="M555" t="str">
            <v>통신</v>
          </cell>
        </row>
        <row r="556">
          <cell r="M556" t="str">
            <v>반도체</v>
          </cell>
        </row>
        <row r="557">
          <cell r="M557" t="str">
            <v>반도체</v>
          </cell>
        </row>
        <row r="558">
          <cell r="M558" t="str">
            <v>반도체</v>
          </cell>
        </row>
        <row r="559">
          <cell r="M559" t="str">
            <v>구미센터</v>
          </cell>
        </row>
        <row r="560">
          <cell r="M560" t="str">
            <v>구미센터</v>
          </cell>
        </row>
        <row r="561">
          <cell r="M561" t="str">
            <v>구미센터</v>
          </cell>
        </row>
        <row r="562">
          <cell r="M562" t="str">
            <v>구미센터</v>
          </cell>
        </row>
        <row r="563">
          <cell r="M563" t="str">
            <v>구미센터</v>
          </cell>
        </row>
        <row r="564">
          <cell r="M564" t="str">
            <v>구미센터</v>
          </cell>
        </row>
        <row r="565">
          <cell r="M565" t="str">
            <v>구미센터</v>
          </cell>
        </row>
        <row r="566">
          <cell r="M566" t="str">
            <v>구미센터</v>
          </cell>
        </row>
        <row r="567">
          <cell r="M567" t="str">
            <v>구미센터</v>
          </cell>
        </row>
        <row r="568">
          <cell r="M568" t="str">
            <v>구미센터</v>
          </cell>
        </row>
        <row r="569">
          <cell r="M569" t="str">
            <v>구미센터</v>
          </cell>
        </row>
        <row r="570">
          <cell r="M570" t="str">
            <v>구미센터</v>
          </cell>
        </row>
        <row r="571">
          <cell r="M571" t="str">
            <v>구미센터</v>
          </cell>
        </row>
        <row r="572">
          <cell r="M572" t="str">
            <v>구미센터</v>
          </cell>
        </row>
        <row r="573">
          <cell r="M573" t="str">
            <v>구미센터</v>
          </cell>
        </row>
        <row r="574">
          <cell r="M574" t="str">
            <v>구미센터</v>
          </cell>
        </row>
        <row r="575">
          <cell r="M575" t="str">
            <v>구미센터</v>
          </cell>
        </row>
        <row r="576">
          <cell r="M576" t="str">
            <v>구미센터</v>
          </cell>
        </row>
        <row r="577">
          <cell r="M577" t="str">
            <v>구미센터</v>
          </cell>
        </row>
        <row r="578">
          <cell r="M578" t="str">
            <v>구미센터</v>
          </cell>
        </row>
        <row r="579">
          <cell r="M579" t="str">
            <v>구미센터</v>
          </cell>
        </row>
        <row r="580">
          <cell r="M580" t="str">
            <v>구미센터</v>
          </cell>
        </row>
        <row r="581">
          <cell r="M581" t="str">
            <v>구미센터</v>
          </cell>
        </row>
        <row r="582">
          <cell r="M582" t="str">
            <v>구미센터</v>
          </cell>
        </row>
        <row r="583">
          <cell r="M583" t="str">
            <v>구미센터</v>
          </cell>
        </row>
        <row r="584">
          <cell r="M584" t="str">
            <v>구미센터</v>
          </cell>
        </row>
        <row r="585">
          <cell r="M585" t="str">
            <v>구미센터</v>
          </cell>
        </row>
        <row r="586">
          <cell r="M586" t="str">
            <v>구미센터</v>
          </cell>
        </row>
        <row r="587">
          <cell r="M587" t="str">
            <v>구미센터</v>
          </cell>
        </row>
        <row r="588">
          <cell r="M588" t="str">
            <v>구미센터</v>
          </cell>
        </row>
        <row r="589">
          <cell r="M589" t="str">
            <v>구미센터</v>
          </cell>
        </row>
        <row r="590">
          <cell r="M590" t="str">
            <v>구미센터</v>
          </cell>
        </row>
        <row r="591">
          <cell r="M591" t="str">
            <v>구미센터</v>
          </cell>
        </row>
        <row r="592">
          <cell r="M592" t="str">
            <v>구미센터</v>
          </cell>
        </row>
        <row r="593">
          <cell r="M593" t="str">
            <v>구미센터</v>
          </cell>
        </row>
        <row r="594">
          <cell r="M594" t="str">
            <v>구미센터</v>
          </cell>
        </row>
        <row r="595">
          <cell r="M595" t="str">
            <v>구미센터</v>
          </cell>
        </row>
        <row r="596">
          <cell r="M596" t="str">
            <v>구미센터</v>
          </cell>
        </row>
        <row r="597">
          <cell r="M597" t="str">
            <v>구미센터</v>
          </cell>
        </row>
        <row r="598">
          <cell r="M598" t="str">
            <v>구미센터</v>
          </cell>
        </row>
        <row r="599">
          <cell r="M599" t="str">
            <v>구미센터</v>
          </cell>
        </row>
        <row r="600">
          <cell r="M600" t="str">
            <v>구미센터</v>
          </cell>
        </row>
        <row r="601">
          <cell r="M601" t="str">
            <v>구미센터</v>
          </cell>
        </row>
        <row r="602">
          <cell r="M602" t="str">
            <v>구미센터</v>
          </cell>
        </row>
        <row r="603">
          <cell r="M603" t="str">
            <v>구미센터</v>
          </cell>
        </row>
        <row r="604">
          <cell r="M604" t="str">
            <v>구미센터</v>
          </cell>
        </row>
        <row r="605">
          <cell r="M605" t="str">
            <v>구미센터</v>
          </cell>
        </row>
        <row r="606">
          <cell r="M606" t="str">
            <v>구미센터</v>
          </cell>
        </row>
        <row r="607">
          <cell r="M607" t="str">
            <v>구미센터</v>
          </cell>
        </row>
        <row r="608">
          <cell r="M608" t="str">
            <v>구미센터</v>
          </cell>
        </row>
        <row r="609">
          <cell r="M609" t="str">
            <v>구미센터</v>
          </cell>
        </row>
        <row r="610">
          <cell r="M610" t="str">
            <v>구미센터</v>
          </cell>
        </row>
        <row r="611">
          <cell r="M611" t="str">
            <v>구미센터</v>
          </cell>
        </row>
        <row r="612">
          <cell r="M612" t="str">
            <v>구미센터</v>
          </cell>
        </row>
        <row r="613">
          <cell r="M613" t="str">
            <v>구미센터</v>
          </cell>
        </row>
        <row r="614">
          <cell r="M614" t="str">
            <v>구미센터</v>
          </cell>
        </row>
        <row r="615">
          <cell r="M615" t="str">
            <v>구미센터</v>
          </cell>
        </row>
        <row r="616">
          <cell r="M616" t="str">
            <v>구미센터</v>
          </cell>
        </row>
        <row r="617">
          <cell r="M617" t="str">
            <v>구미센터</v>
          </cell>
        </row>
        <row r="618">
          <cell r="M618" t="str">
            <v>구미센터</v>
          </cell>
        </row>
        <row r="619">
          <cell r="M619" t="str">
            <v>구미센터</v>
          </cell>
        </row>
        <row r="620">
          <cell r="M620" t="str">
            <v>구미센터</v>
          </cell>
        </row>
        <row r="621">
          <cell r="M621" t="str">
            <v>구미센터</v>
          </cell>
        </row>
        <row r="622">
          <cell r="M622" t="str">
            <v>구미센터</v>
          </cell>
        </row>
        <row r="623">
          <cell r="M623" t="str">
            <v>본관</v>
          </cell>
        </row>
        <row r="624">
          <cell r="M624" t="str">
            <v>본관</v>
          </cell>
        </row>
        <row r="625">
          <cell r="M625" t="str">
            <v>본관</v>
          </cell>
        </row>
        <row r="626">
          <cell r="M626" t="str">
            <v>본관</v>
          </cell>
        </row>
        <row r="627">
          <cell r="M627" t="str">
            <v>본관</v>
          </cell>
        </row>
        <row r="628">
          <cell r="M628" t="str">
            <v>본관</v>
          </cell>
        </row>
        <row r="629">
          <cell r="M629" t="str">
            <v>본관</v>
          </cell>
        </row>
        <row r="630">
          <cell r="M630" t="str">
            <v>본관</v>
          </cell>
        </row>
        <row r="631">
          <cell r="M631" t="str">
            <v>본관</v>
          </cell>
        </row>
        <row r="632">
          <cell r="M632" t="str">
            <v>본관</v>
          </cell>
        </row>
        <row r="633">
          <cell r="M633" t="str">
            <v>본관</v>
          </cell>
        </row>
        <row r="634">
          <cell r="M634" t="str">
            <v>본관</v>
          </cell>
        </row>
        <row r="635">
          <cell r="M635" t="str">
            <v>본관</v>
          </cell>
        </row>
        <row r="636">
          <cell r="M636" t="str">
            <v>본관</v>
          </cell>
        </row>
        <row r="637">
          <cell r="M637" t="str">
            <v>본관</v>
          </cell>
        </row>
        <row r="638">
          <cell r="M638" t="str">
            <v>본관</v>
          </cell>
        </row>
        <row r="639">
          <cell r="M639" t="str">
            <v>본관</v>
          </cell>
        </row>
        <row r="640">
          <cell r="M640" t="str">
            <v>본관</v>
          </cell>
        </row>
        <row r="641">
          <cell r="M641" t="str">
            <v>본관</v>
          </cell>
        </row>
        <row r="642">
          <cell r="M642" t="str">
            <v>국내영업</v>
          </cell>
        </row>
        <row r="643">
          <cell r="M643" t="str">
            <v>국내영업</v>
          </cell>
        </row>
        <row r="644">
          <cell r="M644" t="str">
            <v>국내영업</v>
          </cell>
        </row>
        <row r="645">
          <cell r="M645" t="str">
            <v>국내영업</v>
          </cell>
        </row>
        <row r="646">
          <cell r="M646" t="str">
            <v>국내영업</v>
          </cell>
        </row>
        <row r="647">
          <cell r="M647" t="str">
            <v>국내영업</v>
          </cell>
        </row>
        <row r="648">
          <cell r="M648" t="str">
            <v>국내영업</v>
          </cell>
        </row>
        <row r="649">
          <cell r="M649" t="str">
            <v>국내영업</v>
          </cell>
        </row>
        <row r="650">
          <cell r="M650" t="str">
            <v>국내영업</v>
          </cell>
        </row>
        <row r="651">
          <cell r="M651" t="str">
            <v>국내영업</v>
          </cell>
        </row>
        <row r="652">
          <cell r="M652" t="str">
            <v>국내영업</v>
          </cell>
        </row>
        <row r="653">
          <cell r="M653" t="str">
            <v>수원</v>
          </cell>
        </row>
        <row r="654">
          <cell r="M654" t="str">
            <v>수원</v>
          </cell>
        </row>
        <row r="655">
          <cell r="M655" t="str">
            <v>수원</v>
          </cell>
        </row>
        <row r="656">
          <cell r="M656" t="str">
            <v>수원</v>
          </cell>
        </row>
        <row r="657">
          <cell r="M657" t="str">
            <v>수원</v>
          </cell>
        </row>
        <row r="658">
          <cell r="M658" t="str">
            <v>수원</v>
          </cell>
        </row>
        <row r="659">
          <cell r="M659" t="str">
            <v>수원</v>
          </cell>
        </row>
        <row r="660">
          <cell r="M660" t="str">
            <v>수원</v>
          </cell>
        </row>
        <row r="661">
          <cell r="M661" t="str">
            <v>수원</v>
          </cell>
        </row>
        <row r="662">
          <cell r="M662" t="str">
            <v>수원</v>
          </cell>
        </row>
        <row r="663">
          <cell r="M663" t="str">
            <v>수원</v>
          </cell>
        </row>
        <row r="664">
          <cell r="M664" t="str">
            <v>수원</v>
          </cell>
        </row>
        <row r="665">
          <cell r="M665" t="str">
            <v>수원</v>
          </cell>
        </row>
        <row r="666">
          <cell r="M666" t="str">
            <v>수원</v>
          </cell>
        </row>
        <row r="667">
          <cell r="M667" t="str">
            <v>수원</v>
          </cell>
        </row>
        <row r="668">
          <cell r="M668" t="str">
            <v>수원</v>
          </cell>
        </row>
        <row r="669">
          <cell r="M669" t="str">
            <v>수원</v>
          </cell>
        </row>
        <row r="670">
          <cell r="M670" t="str">
            <v>수원</v>
          </cell>
        </row>
        <row r="671">
          <cell r="M671" t="str">
            <v>수원</v>
          </cell>
        </row>
        <row r="672">
          <cell r="M672" t="str">
            <v>수원</v>
          </cell>
        </row>
        <row r="673">
          <cell r="M673" t="str">
            <v>수원</v>
          </cell>
        </row>
        <row r="674">
          <cell r="M674" t="str">
            <v>수원</v>
          </cell>
        </row>
        <row r="675">
          <cell r="M675" t="str">
            <v>수원</v>
          </cell>
        </row>
        <row r="676">
          <cell r="M676" t="str">
            <v>수원</v>
          </cell>
        </row>
        <row r="677">
          <cell r="M677" t="str">
            <v>수원</v>
          </cell>
        </row>
        <row r="678">
          <cell r="M678" t="str">
            <v>수원</v>
          </cell>
        </row>
        <row r="679">
          <cell r="M679" t="str">
            <v>수원</v>
          </cell>
        </row>
        <row r="680">
          <cell r="M680" t="str">
            <v>수원</v>
          </cell>
        </row>
        <row r="681">
          <cell r="M681" t="str">
            <v>수원</v>
          </cell>
        </row>
        <row r="682">
          <cell r="M682" t="str">
            <v>수원</v>
          </cell>
        </row>
        <row r="683">
          <cell r="M683" t="str">
            <v>수원</v>
          </cell>
        </row>
        <row r="684">
          <cell r="M684" t="str">
            <v>수원</v>
          </cell>
        </row>
        <row r="685">
          <cell r="M685" t="str">
            <v>수원</v>
          </cell>
        </row>
        <row r="686">
          <cell r="M686" t="str">
            <v>수원</v>
          </cell>
        </row>
        <row r="687">
          <cell r="M687" t="str">
            <v>수원</v>
          </cell>
        </row>
        <row r="688">
          <cell r="M688" t="str">
            <v>수원</v>
          </cell>
        </row>
        <row r="689">
          <cell r="M689" t="str">
            <v>수원</v>
          </cell>
        </row>
        <row r="690">
          <cell r="M690" t="str">
            <v>수원</v>
          </cell>
        </row>
        <row r="691">
          <cell r="M691" t="str">
            <v>수원</v>
          </cell>
        </row>
        <row r="692">
          <cell r="M692" t="str">
            <v>수원</v>
          </cell>
        </row>
        <row r="693">
          <cell r="M693" t="str">
            <v>수원</v>
          </cell>
        </row>
        <row r="694">
          <cell r="M694" t="str">
            <v>수원</v>
          </cell>
        </row>
        <row r="695">
          <cell r="M695" t="str">
            <v>수원</v>
          </cell>
        </row>
        <row r="696">
          <cell r="M696" t="str">
            <v>수원</v>
          </cell>
        </row>
        <row r="697">
          <cell r="M697" t="str">
            <v>수원</v>
          </cell>
        </row>
        <row r="698">
          <cell r="M698" t="str">
            <v>수원</v>
          </cell>
        </row>
        <row r="699">
          <cell r="M699" t="str">
            <v>수원</v>
          </cell>
        </row>
        <row r="700">
          <cell r="M700" t="str">
            <v>수원</v>
          </cell>
        </row>
        <row r="701">
          <cell r="M701" t="str">
            <v>수원</v>
          </cell>
        </row>
        <row r="702">
          <cell r="M702" t="str">
            <v>수원</v>
          </cell>
        </row>
        <row r="703">
          <cell r="M703" t="str">
            <v>수원</v>
          </cell>
        </row>
        <row r="704">
          <cell r="M704" t="str">
            <v>수원</v>
          </cell>
        </row>
        <row r="705">
          <cell r="M705" t="str">
            <v>수원</v>
          </cell>
        </row>
        <row r="706">
          <cell r="M706" t="str">
            <v>수원</v>
          </cell>
        </row>
        <row r="707">
          <cell r="M707" t="str">
            <v>수원</v>
          </cell>
        </row>
        <row r="708">
          <cell r="M708" t="str">
            <v>수원</v>
          </cell>
        </row>
        <row r="709">
          <cell r="M709" t="str">
            <v>수원</v>
          </cell>
        </row>
        <row r="710">
          <cell r="M710" t="str">
            <v>수원</v>
          </cell>
        </row>
        <row r="711">
          <cell r="M711" t="str">
            <v>수원</v>
          </cell>
        </row>
        <row r="712">
          <cell r="M712" t="str">
            <v>수원</v>
          </cell>
        </row>
        <row r="713">
          <cell r="M713" t="str">
            <v>수원</v>
          </cell>
        </row>
        <row r="714">
          <cell r="M714" t="str">
            <v>수원</v>
          </cell>
        </row>
        <row r="715">
          <cell r="M715" t="str">
            <v>수원</v>
          </cell>
        </row>
        <row r="716">
          <cell r="M716" t="str">
            <v>수원</v>
          </cell>
        </row>
        <row r="717">
          <cell r="M717" t="str">
            <v>수원</v>
          </cell>
        </row>
        <row r="718">
          <cell r="M718" t="str">
            <v>수원</v>
          </cell>
        </row>
        <row r="719">
          <cell r="M719" t="str">
            <v>수원</v>
          </cell>
        </row>
        <row r="720">
          <cell r="M720" t="str">
            <v>수원</v>
          </cell>
        </row>
        <row r="721">
          <cell r="M721" t="str">
            <v>수원</v>
          </cell>
        </row>
        <row r="722">
          <cell r="M722" t="str">
            <v>통신</v>
          </cell>
        </row>
        <row r="723">
          <cell r="M723" t="str">
            <v>통신</v>
          </cell>
        </row>
        <row r="724">
          <cell r="M724" t="str">
            <v>통신</v>
          </cell>
        </row>
        <row r="725">
          <cell r="M725" t="str">
            <v>통신</v>
          </cell>
        </row>
        <row r="726">
          <cell r="M726" t="str">
            <v>통신</v>
          </cell>
        </row>
        <row r="727">
          <cell r="M727" t="str">
            <v>통신</v>
          </cell>
        </row>
        <row r="728">
          <cell r="M728" t="str">
            <v>통신</v>
          </cell>
        </row>
        <row r="729">
          <cell r="M729" t="str">
            <v>통신</v>
          </cell>
        </row>
        <row r="730">
          <cell r="M730" t="str">
            <v>통신</v>
          </cell>
        </row>
        <row r="731">
          <cell r="M731" t="str">
            <v>통신</v>
          </cell>
        </row>
        <row r="732">
          <cell r="M732" t="str">
            <v>통신</v>
          </cell>
        </row>
        <row r="733">
          <cell r="M733" t="str">
            <v>통신</v>
          </cell>
        </row>
        <row r="734">
          <cell r="M734" t="str">
            <v>통신</v>
          </cell>
        </row>
        <row r="735">
          <cell r="M735" t="str">
            <v>통신</v>
          </cell>
        </row>
        <row r="736">
          <cell r="M736" t="str">
            <v>통신</v>
          </cell>
        </row>
        <row r="737">
          <cell r="M737" t="str">
            <v>통신</v>
          </cell>
        </row>
        <row r="738">
          <cell r="M738" t="str">
            <v>통신</v>
          </cell>
        </row>
        <row r="739">
          <cell r="M739" t="str">
            <v>통신</v>
          </cell>
        </row>
        <row r="740">
          <cell r="M740" t="str">
            <v>통신</v>
          </cell>
        </row>
        <row r="741">
          <cell r="M741" t="str">
            <v>통신</v>
          </cell>
        </row>
        <row r="742">
          <cell r="M742" t="str">
            <v>통신</v>
          </cell>
        </row>
        <row r="743">
          <cell r="M743" t="str">
            <v>통신</v>
          </cell>
        </row>
        <row r="744">
          <cell r="M744" t="str">
            <v>통신</v>
          </cell>
        </row>
        <row r="745">
          <cell r="M745" t="str">
            <v>통신</v>
          </cell>
        </row>
        <row r="746">
          <cell r="M746" t="str">
            <v>통신</v>
          </cell>
        </row>
        <row r="747">
          <cell r="M747" t="str">
            <v>통신</v>
          </cell>
        </row>
        <row r="748">
          <cell r="M748" t="str">
            <v>통신</v>
          </cell>
        </row>
        <row r="749">
          <cell r="M749" t="str">
            <v>통신</v>
          </cell>
        </row>
        <row r="750">
          <cell r="M750" t="str">
            <v>통신</v>
          </cell>
        </row>
        <row r="751">
          <cell r="M751" t="str">
            <v>통신</v>
          </cell>
        </row>
        <row r="752">
          <cell r="M752" t="str">
            <v>통신</v>
          </cell>
        </row>
        <row r="753">
          <cell r="M753" t="str">
            <v>통신</v>
          </cell>
        </row>
        <row r="754">
          <cell r="M754" t="str">
            <v>통신</v>
          </cell>
        </row>
        <row r="755">
          <cell r="M755" t="str">
            <v>통신</v>
          </cell>
        </row>
        <row r="756">
          <cell r="M756" t="str">
            <v>통신</v>
          </cell>
        </row>
        <row r="757">
          <cell r="M757" t="str">
            <v>통신</v>
          </cell>
        </row>
        <row r="758">
          <cell r="M758" t="str">
            <v>통신</v>
          </cell>
        </row>
        <row r="759">
          <cell r="M759" t="str">
            <v>통신</v>
          </cell>
        </row>
        <row r="760">
          <cell r="M760" t="str">
            <v>통신</v>
          </cell>
        </row>
        <row r="761">
          <cell r="M761" t="str">
            <v>통신</v>
          </cell>
        </row>
        <row r="762">
          <cell r="M762" t="str">
            <v>통신</v>
          </cell>
        </row>
        <row r="763">
          <cell r="M763" t="str">
            <v>통신</v>
          </cell>
        </row>
        <row r="764">
          <cell r="M764" t="str">
            <v>통신</v>
          </cell>
        </row>
        <row r="765">
          <cell r="M765" t="str">
            <v>통신</v>
          </cell>
        </row>
        <row r="766">
          <cell r="M766" t="str">
            <v>통신</v>
          </cell>
        </row>
        <row r="767">
          <cell r="M767" t="str">
            <v>통신</v>
          </cell>
        </row>
        <row r="768">
          <cell r="M768" t="str">
            <v>통신</v>
          </cell>
        </row>
        <row r="769">
          <cell r="M769" t="str">
            <v>통신</v>
          </cell>
        </row>
        <row r="770">
          <cell r="M770" t="str">
            <v>통신</v>
          </cell>
        </row>
        <row r="771">
          <cell r="M771" t="str">
            <v>통신</v>
          </cell>
        </row>
        <row r="772">
          <cell r="M772" t="str">
            <v>통신</v>
          </cell>
        </row>
        <row r="773">
          <cell r="M773" t="str">
            <v>통신</v>
          </cell>
        </row>
        <row r="774">
          <cell r="M774" t="str">
            <v>통신</v>
          </cell>
        </row>
        <row r="775">
          <cell r="M775" t="str">
            <v>통신</v>
          </cell>
        </row>
        <row r="776">
          <cell r="M776" t="str">
            <v>통신</v>
          </cell>
        </row>
        <row r="777">
          <cell r="M777" t="str">
            <v>통신</v>
          </cell>
        </row>
        <row r="778">
          <cell r="M778" t="str">
            <v>통신</v>
          </cell>
        </row>
        <row r="779">
          <cell r="M779" t="str">
            <v>통신</v>
          </cell>
        </row>
        <row r="780">
          <cell r="M780" t="str">
            <v>통신</v>
          </cell>
        </row>
        <row r="781">
          <cell r="M781" t="str">
            <v>통신</v>
          </cell>
        </row>
        <row r="782">
          <cell r="M782" t="str">
            <v>통신</v>
          </cell>
        </row>
        <row r="783">
          <cell r="M783" t="str">
            <v>통신</v>
          </cell>
        </row>
        <row r="784">
          <cell r="M784" t="str">
            <v>통신</v>
          </cell>
        </row>
        <row r="785">
          <cell r="M785" t="str">
            <v>통신</v>
          </cell>
        </row>
        <row r="786">
          <cell r="M786" t="str">
            <v>통신</v>
          </cell>
        </row>
        <row r="787">
          <cell r="M787" t="str">
            <v>통신</v>
          </cell>
        </row>
        <row r="788">
          <cell r="M788" t="str">
            <v>통신</v>
          </cell>
        </row>
        <row r="789">
          <cell r="M789" t="str">
            <v>통신</v>
          </cell>
        </row>
        <row r="790">
          <cell r="M790" t="str">
            <v>통신</v>
          </cell>
        </row>
        <row r="791">
          <cell r="M791" t="str">
            <v>통신</v>
          </cell>
        </row>
        <row r="792">
          <cell r="M792" t="str">
            <v>통신</v>
          </cell>
        </row>
        <row r="793">
          <cell r="M793" t="str">
            <v>통신</v>
          </cell>
        </row>
        <row r="794">
          <cell r="M794" t="str">
            <v>통신</v>
          </cell>
        </row>
        <row r="795">
          <cell r="M795" t="str">
            <v>통신</v>
          </cell>
        </row>
        <row r="796">
          <cell r="M796" t="str">
            <v>통신</v>
          </cell>
        </row>
        <row r="797">
          <cell r="M797" t="str">
            <v>통신</v>
          </cell>
        </row>
        <row r="798">
          <cell r="M798" t="str">
            <v>통신</v>
          </cell>
        </row>
        <row r="799">
          <cell r="M799" t="str">
            <v>통신</v>
          </cell>
        </row>
        <row r="800">
          <cell r="M800" t="str">
            <v>통신</v>
          </cell>
        </row>
        <row r="801">
          <cell r="M801" t="str">
            <v>통신</v>
          </cell>
        </row>
        <row r="802">
          <cell r="M802" t="str">
            <v>통신</v>
          </cell>
        </row>
        <row r="803">
          <cell r="M803" t="str">
            <v>통신</v>
          </cell>
        </row>
        <row r="804">
          <cell r="M804" t="str">
            <v>통신</v>
          </cell>
        </row>
        <row r="805">
          <cell r="M805" t="str">
            <v>통신</v>
          </cell>
        </row>
        <row r="806">
          <cell r="M806" t="str">
            <v>통신</v>
          </cell>
        </row>
        <row r="807">
          <cell r="M807" t="str">
            <v>통신</v>
          </cell>
        </row>
        <row r="808">
          <cell r="M808" t="str">
            <v>통신</v>
          </cell>
        </row>
        <row r="809">
          <cell r="M809" t="str">
            <v>통신</v>
          </cell>
        </row>
        <row r="810">
          <cell r="M810" t="str">
            <v>통신</v>
          </cell>
        </row>
        <row r="811">
          <cell r="M811" t="str">
            <v>통신</v>
          </cell>
        </row>
        <row r="812">
          <cell r="M812" t="str">
            <v>통신</v>
          </cell>
        </row>
        <row r="813">
          <cell r="M813" t="str">
            <v>통신</v>
          </cell>
        </row>
        <row r="814">
          <cell r="M814" t="str">
            <v>통신</v>
          </cell>
        </row>
        <row r="815">
          <cell r="M815" t="str">
            <v>통신</v>
          </cell>
        </row>
        <row r="816">
          <cell r="M816" t="str">
            <v>통신</v>
          </cell>
        </row>
        <row r="817">
          <cell r="M817" t="str">
            <v>통신</v>
          </cell>
        </row>
        <row r="818">
          <cell r="M818" t="str">
            <v>통신</v>
          </cell>
        </row>
        <row r="819">
          <cell r="M819" t="str">
            <v>통신</v>
          </cell>
        </row>
        <row r="820">
          <cell r="M820" t="str">
            <v>통신</v>
          </cell>
        </row>
        <row r="821">
          <cell r="M821" t="str">
            <v>통신</v>
          </cell>
        </row>
        <row r="822">
          <cell r="M822" t="str">
            <v>통신</v>
          </cell>
        </row>
        <row r="823">
          <cell r="M823" t="str">
            <v>통신</v>
          </cell>
        </row>
        <row r="824">
          <cell r="M824" t="str">
            <v>통신</v>
          </cell>
        </row>
        <row r="825">
          <cell r="M825" t="str">
            <v>구미센터</v>
          </cell>
        </row>
        <row r="826">
          <cell r="M826" t="str">
            <v>구미센터</v>
          </cell>
        </row>
        <row r="827">
          <cell r="M827" t="str">
            <v>구미센터</v>
          </cell>
        </row>
        <row r="828">
          <cell r="M828" t="str">
            <v>구미센터</v>
          </cell>
        </row>
        <row r="829">
          <cell r="M829" t="str">
            <v>구미센터</v>
          </cell>
        </row>
        <row r="830">
          <cell r="M830" t="str">
            <v>구미센터</v>
          </cell>
        </row>
        <row r="831">
          <cell r="M831" t="str">
            <v>구미센터</v>
          </cell>
        </row>
        <row r="832">
          <cell r="M832" t="str">
            <v>구미센터</v>
          </cell>
        </row>
        <row r="833">
          <cell r="M833" t="str">
            <v>구미센터</v>
          </cell>
        </row>
        <row r="834">
          <cell r="M834" t="str">
            <v>구미센터</v>
          </cell>
        </row>
        <row r="835">
          <cell r="M835" t="str">
            <v>구미센터</v>
          </cell>
        </row>
        <row r="836">
          <cell r="M836" t="str">
            <v>구미센터</v>
          </cell>
        </row>
        <row r="837">
          <cell r="M837" t="str">
            <v>구미센터</v>
          </cell>
        </row>
        <row r="838">
          <cell r="M838" t="str">
            <v>구미센터</v>
          </cell>
        </row>
        <row r="839">
          <cell r="M839" t="str">
            <v>구미센터</v>
          </cell>
        </row>
        <row r="840">
          <cell r="M840" t="str">
            <v>구미센터</v>
          </cell>
        </row>
        <row r="841">
          <cell r="M841" t="str">
            <v>구미센터</v>
          </cell>
        </row>
        <row r="842">
          <cell r="M842" t="str">
            <v>구미센터</v>
          </cell>
        </row>
        <row r="843">
          <cell r="M843" t="str">
            <v>구미센터</v>
          </cell>
        </row>
        <row r="844">
          <cell r="M844" t="str">
            <v>구미센터</v>
          </cell>
        </row>
        <row r="845">
          <cell r="M845" t="str">
            <v>구미센터</v>
          </cell>
        </row>
        <row r="846">
          <cell r="M846" t="str">
            <v>구미센터</v>
          </cell>
        </row>
        <row r="847">
          <cell r="M847" t="str">
            <v>구미센터</v>
          </cell>
        </row>
        <row r="848">
          <cell r="M848" t="str">
            <v>구미센터</v>
          </cell>
        </row>
        <row r="849">
          <cell r="M849" t="str">
            <v>구미센터</v>
          </cell>
        </row>
        <row r="850">
          <cell r="M850" t="str">
            <v>구미센터</v>
          </cell>
        </row>
        <row r="851">
          <cell r="M851" t="str">
            <v>구미센터</v>
          </cell>
        </row>
        <row r="852">
          <cell r="M852" t="str">
            <v>구미센터</v>
          </cell>
        </row>
        <row r="853">
          <cell r="M853" t="str">
            <v>구미센터</v>
          </cell>
        </row>
        <row r="854">
          <cell r="M854" t="str">
            <v>구미센터</v>
          </cell>
        </row>
        <row r="855">
          <cell r="M855" t="str">
            <v>구미센터</v>
          </cell>
        </row>
        <row r="856">
          <cell r="M856" t="str">
            <v>구미센터</v>
          </cell>
        </row>
        <row r="857">
          <cell r="M857" t="str">
            <v>구미센터</v>
          </cell>
        </row>
        <row r="858">
          <cell r="M858" t="str">
            <v>구미센터</v>
          </cell>
        </row>
        <row r="859">
          <cell r="M859" t="str">
            <v>구미센터</v>
          </cell>
        </row>
        <row r="860">
          <cell r="M860" t="str">
            <v>구미센터</v>
          </cell>
        </row>
        <row r="861">
          <cell r="M861" t="str">
            <v>구미센터</v>
          </cell>
        </row>
        <row r="862">
          <cell r="M862" t="str">
            <v>구미센터</v>
          </cell>
        </row>
        <row r="863">
          <cell r="M863" t="str">
            <v>구미센터</v>
          </cell>
        </row>
        <row r="864">
          <cell r="M864" t="str">
            <v>구미센터</v>
          </cell>
        </row>
        <row r="865">
          <cell r="M865" t="str">
            <v>구미센터</v>
          </cell>
        </row>
        <row r="866">
          <cell r="M866" t="str">
            <v>구미센터</v>
          </cell>
        </row>
        <row r="867">
          <cell r="M867" t="str">
            <v>구미센터</v>
          </cell>
        </row>
        <row r="868">
          <cell r="M868" t="str">
            <v>구미센터</v>
          </cell>
        </row>
        <row r="869">
          <cell r="M869" t="str">
            <v>구미센터</v>
          </cell>
        </row>
        <row r="870">
          <cell r="M870" t="str">
            <v>구미센터</v>
          </cell>
        </row>
        <row r="871">
          <cell r="M871" t="str">
            <v>구미센터</v>
          </cell>
        </row>
        <row r="872">
          <cell r="M872" t="str">
            <v>구미센터</v>
          </cell>
        </row>
        <row r="873">
          <cell r="M873" t="str">
            <v>구미센터</v>
          </cell>
        </row>
        <row r="874">
          <cell r="M874" t="str">
            <v>구미센터</v>
          </cell>
        </row>
        <row r="875">
          <cell r="M875" t="str">
            <v>구미센터</v>
          </cell>
        </row>
        <row r="876">
          <cell r="M876" t="str">
            <v>구미센터</v>
          </cell>
        </row>
        <row r="877">
          <cell r="M877" t="str">
            <v>구미센터</v>
          </cell>
        </row>
        <row r="878">
          <cell r="M878" t="str">
            <v>구미센터</v>
          </cell>
        </row>
        <row r="879">
          <cell r="M879" t="str">
            <v>구미센터</v>
          </cell>
        </row>
        <row r="880">
          <cell r="M880" t="str">
            <v>구미센터</v>
          </cell>
        </row>
        <row r="881">
          <cell r="M881" t="str">
            <v>구미센터</v>
          </cell>
        </row>
        <row r="882">
          <cell r="M882" t="str">
            <v>구미센터</v>
          </cell>
        </row>
        <row r="883">
          <cell r="M883" t="str">
            <v>구미센터</v>
          </cell>
        </row>
        <row r="884">
          <cell r="M884" t="str">
            <v>구미센터</v>
          </cell>
        </row>
        <row r="885">
          <cell r="M885" t="str">
            <v>구미센터</v>
          </cell>
        </row>
        <row r="886">
          <cell r="M886" t="str">
            <v>구미센터</v>
          </cell>
        </row>
        <row r="887">
          <cell r="M887" t="str">
            <v>구미센터</v>
          </cell>
        </row>
        <row r="888">
          <cell r="M888" t="str">
            <v>구미센터</v>
          </cell>
        </row>
        <row r="889">
          <cell r="M889" t="str">
            <v>구미센터</v>
          </cell>
        </row>
        <row r="890">
          <cell r="M890" t="str">
            <v>구미센터</v>
          </cell>
        </row>
        <row r="891">
          <cell r="M891" t="str">
            <v>구미센터</v>
          </cell>
        </row>
        <row r="892">
          <cell r="M892" t="str">
            <v>구미센터</v>
          </cell>
        </row>
        <row r="893">
          <cell r="M893" t="str">
            <v>구미센터</v>
          </cell>
        </row>
        <row r="894">
          <cell r="M894" t="str">
            <v>구미센터</v>
          </cell>
        </row>
        <row r="895">
          <cell r="M895" t="str">
            <v>구미센터</v>
          </cell>
        </row>
        <row r="896">
          <cell r="M896" t="str">
            <v>구미센터</v>
          </cell>
        </row>
        <row r="897">
          <cell r="M897" t="str">
            <v>구미센터</v>
          </cell>
        </row>
        <row r="898">
          <cell r="M898" t="str">
            <v>구미센터</v>
          </cell>
        </row>
        <row r="899">
          <cell r="M899" t="str">
            <v>구미센터</v>
          </cell>
        </row>
        <row r="900">
          <cell r="M900" t="str">
            <v>구미센터</v>
          </cell>
        </row>
        <row r="901">
          <cell r="M901" t="str">
            <v>구미센터</v>
          </cell>
        </row>
        <row r="902">
          <cell r="M902" t="str">
            <v>구미센터</v>
          </cell>
        </row>
        <row r="903">
          <cell r="M903" t="str">
            <v>구미센터</v>
          </cell>
        </row>
        <row r="904">
          <cell r="M904" t="str">
            <v>구미센터</v>
          </cell>
        </row>
        <row r="905">
          <cell r="M905" t="str">
            <v>구미센터</v>
          </cell>
        </row>
        <row r="906">
          <cell r="M906" t="str">
            <v>구미센터</v>
          </cell>
        </row>
        <row r="907">
          <cell r="M907" t="str">
            <v>구미센터</v>
          </cell>
        </row>
        <row r="908">
          <cell r="M908" t="str">
            <v>구미센터</v>
          </cell>
        </row>
        <row r="909">
          <cell r="M909" t="str">
            <v>구미센터</v>
          </cell>
        </row>
        <row r="910">
          <cell r="M910" t="str">
            <v>구미센터</v>
          </cell>
        </row>
        <row r="911">
          <cell r="M911" t="str">
            <v>구미센터</v>
          </cell>
        </row>
        <row r="912">
          <cell r="M912" t="str">
            <v>구미센터</v>
          </cell>
        </row>
        <row r="913">
          <cell r="M913" t="str">
            <v>구미센터</v>
          </cell>
        </row>
        <row r="914">
          <cell r="M914" t="str">
            <v>구미센터</v>
          </cell>
        </row>
        <row r="915">
          <cell r="M915" t="str">
            <v>구미센터</v>
          </cell>
        </row>
        <row r="916">
          <cell r="M916" t="str">
            <v>구미센터</v>
          </cell>
        </row>
        <row r="917">
          <cell r="M917" t="str">
            <v>구미센터</v>
          </cell>
        </row>
        <row r="918">
          <cell r="M918" t="str">
            <v>구미센터</v>
          </cell>
        </row>
        <row r="919">
          <cell r="M919" t="str">
            <v>구미센터</v>
          </cell>
        </row>
        <row r="920">
          <cell r="M920" t="str">
            <v>구미센터</v>
          </cell>
        </row>
        <row r="921">
          <cell r="M921" t="str">
            <v>구미센터</v>
          </cell>
        </row>
        <row r="922">
          <cell r="M922" t="str">
            <v>구미센터</v>
          </cell>
        </row>
        <row r="923">
          <cell r="M923" t="str">
            <v>구미센터</v>
          </cell>
        </row>
        <row r="924">
          <cell r="M924" t="str">
            <v>구미센터</v>
          </cell>
        </row>
        <row r="925">
          <cell r="M925" t="str">
            <v>구미센터</v>
          </cell>
        </row>
        <row r="926">
          <cell r="M926" t="str">
            <v>구미센터</v>
          </cell>
        </row>
        <row r="927">
          <cell r="M927" t="str">
            <v>구미센터</v>
          </cell>
        </row>
        <row r="928">
          <cell r="M928" t="str">
            <v>구미센터</v>
          </cell>
        </row>
        <row r="929">
          <cell r="M929" t="str">
            <v>구미센터</v>
          </cell>
        </row>
        <row r="930">
          <cell r="M930" t="str">
            <v>구미센터</v>
          </cell>
        </row>
        <row r="931">
          <cell r="M931" t="str">
            <v>구미센터</v>
          </cell>
        </row>
        <row r="932">
          <cell r="M932" t="str">
            <v>구미센터</v>
          </cell>
        </row>
        <row r="933">
          <cell r="M933" t="str">
            <v>구미센터</v>
          </cell>
        </row>
        <row r="934">
          <cell r="M934" t="str">
            <v>구미센터</v>
          </cell>
        </row>
        <row r="935">
          <cell r="M935" t="str">
            <v>구미센터</v>
          </cell>
        </row>
        <row r="936">
          <cell r="M936" t="str">
            <v>구미센터</v>
          </cell>
        </row>
        <row r="937">
          <cell r="M937" t="str">
            <v>구미센터</v>
          </cell>
        </row>
        <row r="938">
          <cell r="M938" t="str">
            <v>구미센터</v>
          </cell>
        </row>
        <row r="939">
          <cell r="M939" t="str">
            <v>구미센터</v>
          </cell>
        </row>
        <row r="940">
          <cell r="M940" t="str">
            <v>구미센터</v>
          </cell>
        </row>
        <row r="941">
          <cell r="M941" t="str">
            <v>구미센터</v>
          </cell>
        </row>
        <row r="942">
          <cell r="M942" t="str">
            <v>구미센터</v>
          </cell>
        </row>
        <row r="943">
          <cell r="M943" t="str">
            <v>구미센터</v>
          </cell>
        </row>
        <row r="944">
          <cell r="M944" t="str">
            <v>구미센터</v>
          </cell>
        </row>
        <row r="945">
          <cell r="M945" t="str">
            <v>구미센터</v>
          </cell>
        </row>
        <row r="946">
          <cell r="M946" t="str">
            <v>구미센터</v>
          </cell>
        </row>
        <row r="947">
          <cell r="M947" t="str">
            <v>본관</v>
          </cell>
        </row>
        <row r="948">
          <cell r="M948" t="str">
            <v>본관</v>
          </cell>
        </row>
        <row r="949">
          <cell r="M949" t="str">
            <v>본관</v>
          </cell>
        </row>
        <row r="950">
          <cell r="M950" t="str">
            <v>본관</v>
          </cell>
        </row>
        <row r="951">
          <cell r="M951" t="str">
            <v>본관</v>
          </cell>
        </row>
        <row r="952">
          <cell r="M952" t="str">
            <v>본관</v>
          </cell>
        </row>
        <row r="953">
          <cell r="M953" t="str">
            <v>본관</v>
          </cell>
        </row>
        <row r="954">
          <cell r="M954" t="str">
            <v>본관</v>
          </cell>
        </row>
        <row r="955">
          <cell r="M955" t="str">
            <v>본관</v>
          </cell>
        </row>
        <row r="956">
          <cell r="M956" t="str">
            <v>본관</v>
          </cell>
        </row>
        <row r="957">
          <cell r="M957" t="str">
            <v>본관</v>
          </cell>
        </row>
        <row r="958">
          <cell r="M958" t="str">
            <v>본관</v>
          </cell>
        </row>
        <row r="959">
          <cell r="M959" t="str">
            <v>본관</v>
          </cell>
        </row>
        <row r="960">
          <cell r="M960" t="str">
            <v>본관</v>
          </cell>
        </row>
        <row r="961">
          <cell r="M961" t="str">
            <v>본관</v>
          </cell>
        </row>
        <row r="962">
          <cell r="M962" t="str">
            <v>본관</v>
          </cell>
        </row>
        <row r="963">
          <cell r="M963" t="str">
            <v>본관</v>
          </cell>
        </row>
        <row r="964">
          <cell r="M964" t="str">
            <v>국내영업</v>
          </cell>
        </row>
        <row r="965">
          <cell r="M965" t="str">
            <v>국내영업</v>
          </cell>
        </row>
        <row r="966">
          <cell r="M966" t="str">
            <v>국내영업</v>
          </cell>
        </row>
        <row r="967">
          <cell r="M967" t="str">
            <v>국내영업</v>
          </cell>
        </row>
        <row r="968">
          <cell r="M968" t="str">
            <v>국내영업</v>
          </cell>
        </row>
        <row r="969">
          <cell r="M969" t="str">
            <v>국내영업</v>
          </cell>
        </row>
        <row r="970">
          <cell r="M970" t="str">
            <v>국내영업</v>
          </cell>
        </row>
        <row r="971">
          <cell r="M971" t="str">
            <v>국내영업</v>
          </cell>
        </row>
        <row r="972">
          <cell r="M972" t="str">
            <v>국내영업</v>
          </cell>
        </row>
        <row r="973">
          <cell r="M973" t="str">
            <v>국내영업</v>
          </cell>
        </row>
        <row r="974">
          <cell r="M974" t="str">
            <v>국내영업</v>
          </cell>
        </row>
        <row r="975">
          <cell r="M975" t="str">
            <v>국내영업</v>
          </cell>
        </row>
        <row r="976">
          <cell r="M976" t="str">
            <v>국내영업</v>
          </cell>
        </row>
        <row r="977">
          <cell r="M977" t="str">
            <v>국내영업</v>
          </cell>
        </row>
        <row r="978">
          <cell r="M978" t="str">
            <v>국내영업</v>
          </cell>
        </row>
        <row r="979">
          <cell r="M979" t="str">
            <v>국내영업</v>
          </cell>
        </row>
        <row r="980">
          <cell r="M980" t="str">
            <v>국내영업</v>
          </cell>
        </row>
        <row r="981">
          <cell r="M981" t="str">
            <v>국내영업</v>
          </cell>
        </row>
        <row r="982">
          <cell r="M982" t="str">
            <v>국내영업</v>
          </cell>
        </row>
        <row r="983">
          <cell r="M983" t="str">
            <v>국내영업</v>
          </cell>
        </row>
        <row r="984">
          <cell r="M984" t="str">
            <v>국내영업</v>
          </cell>
        </row>
        <row r="985">
          <cell r="M985" t="str">
            <v>수원</v>
          </cell>
        </row>
        <row r="986">
          <cell r="M986" t="str">
            <v>수원</v>
          </cell>
        </row>
        <row r="987">
          <cell r="M987" t="str">
            <v>수원</v>
          </cell>
        </row>
        <row r="988">
          <cell r="M988" t="str">
            <v>수원</v>
          </cell>
        </row>
        <row r="989">
          <cell r="M989" t="str">
            <v>수원</v>
          </cell>
        </row>
        <row r="990">
          <cell r="M990" t="str">
            <v>수원</v>
          </cell>
        </row>
        <row r="991">
          <cell r="M991" t="str">
            <v>수원</v>
          </cell>
        </row>
        <row r="992">
          <cell r="M992" t="str">
            <v>수원</v>
          </cell>
        </row>
        <row r="993">
          <cell r="M993" t="str">
            <v>수원</v>
          </cell>
        </row>
        <row r="994">
          <cell r="M994" t="str">
            <v>수원</v>
          </cell>
        </row>
        <row r="995">
          <cell r="M995" t="str">
            <v>수원</v>
          </cell>
        </row>
        <row r="996">
          <cell r="M996" t="str">
            <v>수원</v>
          </cell>
        </row>
        <row r="997">
          <cell r="M997" t="str">
            <v>수원</v>
          </cell>
        </row>
        <row r="998">
          <cell r="M998" t="str">
            <v>수원</v>
          </cell>
        </row>
        <row r="999">
          <cell r="M999" t="str">
            <v>수원</v>
          </cell>
        </row>
        <row r="1000">
          <cell r="M1000" t="str">
            <v>수원</v>
          </cell>
        </row>
        <row r="1001">
          <cell r="M1001" t="str">
            <v>수원</v>
          </cell>
        </row>
        <row r="1002">
          <cell r="M1002" t="str">
            <v>수원</v>
          </cell>
        </row>
        <row r="1003">
          <cell r="M1003" t="str">
            <v>수원</v>
          </cell>
        </row>
        <row r="1004">
          <cell r="M1004" t="str">
            <v>수원</v>
          </cell>
        </row>
        <row r="1005">
          <cell r="M1005" t="str">
            <v>수원</v>
          </cell>
        </row>
        <row r="1006">
          <cell r="M1006" t="str">
            <v>수원</v>
          </cell>
        </row>
        <row r="1007">
          <cell r="M1007" t="str">
            <v>수원</v>
          </cell>
        </row>
        <row r="1008">
          <cell r="M1008" t="str">
            <v>수원</v>
          </cell>
        </row>
        <row r="1009">
          <cell r="M1009" t="str">
            <v>수원</v>
          </cell>
        </row>
        <row r="1010">
          <cell r="M1010" t="str">
            <v>수원</v>
          </cell>
        </row>
        <row r="1011">
          <cell r="M1011" t="str">
            <v>수원</v>
          </cell>
        </row>
        <row r="1012">
          <cell r="M1012" t="str">
            <v>수원</v>
          </cell>
        </row>
        <row r="1013">
          <cell r="M1013" t="str">
            <v>수원</v>
          </cell>
        </row>
        <row r="1014">
          <cell r="M1014" t="str">
            <v>수원</v>
          </cell>
        </row>
        <row r="1015">
          <cell r="M1015" t="str">
            <v>수원</v>
          </cell>
        </row>
        <row r="1016">
          <cell r="M1016" t="str">
            <v>수원</v>
          </cell>
        </row>
        <row r="1017">
          <cell r="M1017" t="str">
            <v>수원</v>
          </cell>
        </row>
        <row r="1018">
          <cell r="M1018" t="str">
            <v>구미센터</v>
          </cell>
        </row>
        <row r="1019">
          <cell r="M1019" t="str">
            <v>구미센터</v>
          </cell>
        </row>
        <row r="1020">
          <cell r="M1020" t="str">
            <v>구미센터</v>
          </cell>
        </row>
        <row r="1021">
          <cell r="M1021" t="str">
            <v>국내영업</v>
          </cell>
        </row>
        <row r="1022">
          <cell r="M1022" t="str">
            <v>국내영업</v>
          </cell>
        </row>
        <row r="1023">
          <cell r="M1023" t="str">
            <v>국내영업</v>
          </cell>
        </row>
        <row r="1024">
          <cell r="M1024" t="str">
            <v>국내영업</v>
          </cell>
        </row>
        <row r="1025">
          <cell r="M1025" t="str">
            <v>수원</v>
          </cell>
        </row>
        <row r="1026">
          <cell r="M1026" t="str">
            <v>수원</v>
          </cell>
        </row>
        <row r="1027">
          <cell r="M1027" t="str">
            <v>수원</v>
          </cell>
        </row>
        <row r="1028">
          <cell r="M1028" t="str">
            <v>수원</v>
          </cell>
        </row>
        <row r="1029">
          <cell r="M1029" t="str">
            <v>수원</v>
          </cell>
        </row>
        <row r="1030">
          <cell r="M1030" t="str">
            <v>수원</v>
          </cell>
        </row>
        <row r="1031">
          <cell r="M1031" t="str">
            <v>수원</v>
          </cell>
        </row>
        <row r="1032">
          <cell r="M1032" t="str">
            <v>수원</v>
          </cell>
        </row>
        <row r="1033">
          <cell r="M1033" t="str">
            <v>수원</v>
          </cell>
        </row>
        <row r="1034">
          <cell r="M1034" t="str">
            <v>수원</v>
          </cell>
        </row>
        <row r="1035">
          <cell r="M1035" t="str">
            <v>수원</v>
          </cell>
        </row>
        <row r="1036">
          <cell r="M1036" t="str">
            <v>수원</v>
          </cell>
        </row>
        <row r="1037">
          <cell r="M1037" t="str">
            <v>수원</v>
          </cell>
        </row>
        <row r="1038">
          <cell r="M1038" t="str">
            <v>수원</v>
          </cell>
        </row>
        <row r="1039">
          <cell r="M1039" t="str">
            <v>수원</v>
          </cell>
        </row>
        <row r="1040">
          <cell r="M1040" t="str">
            <v>수원</v>
          </cell>
        </row>
        <row r="1041">
          <cell r="M1041" t="str">
            <v>수원</v>
          </cell>
        </row>
        <row r="1042">
          <cell r="M1042" t="str">
            <v>수원</v>
          </cell>
        </row>
        <row r="1043">
          <cell r="M1043" t="str">
            <v>수원</v>
          </cell>
        </row>
        <row r="1044">
          <cell r="M1044" t="str">
            <v>수원</v>
          </cell>
        </row>
        <row r="1045">
          <cell r="M1045" t="str">
            <v>수원</v>
          </cell>
        </row>
        <row r="1046">
          <cell r="M1046" t="str">
            <v>수원</v>
          </cell>
        </row>
        <row r="1047">
          <cell r="M1047" t="str">
            <v>수원</v>
          </cell>
        </row>
        <row r="1048">
          <cell r="M1048" t="str">
            <v>수원</v>
          </cell>
        </row>
        <row r="1049">
          <cell r="M1049" t="str">
            <v>수원</v>
          </cell>
        </row>
        <row r="1050">
          <cell r="M1050" t="str">
            <v>수원</v>
          </cell>
        </row>
        <row r="1051">
          <cell r="M1051" t="str">
            <v>수원</v>
          </cell>
        </row>
        <row r="1052">
          <cell r="M1052" t="str">
            <v>구미센터</v>
          </cell>
        </row>
        <row r="1053">
          <cell r="M1053" t="str">
            <v>구미센터</v>
          </cell>
        </row>
        <row r="1054">
          <cell r="M1054" t="str">
            <v>구미센터</v>
          </cell>
        </row>
        <row r="1055">
          <cell r="M1055" t="str">
            <v>구미센터</v>
          </cell>
        </row>
        <row r="1056">
          <cell r="M1056" t="str">
            <v>통신</v>
          </cell>
        </row>
        <row r="1057">
          <cell r="M1057" t="str">
            <v>통신</v>
          </cell>
        </row>
        <row r="1058">
          <cell r="M1058" t="str">
            <v>통신</v>
          </cell>
        </row>
        <row r="1059">
          <cell r="M1059" t="str">
            <v>통신</v>
          </cell>
        </row>
        <row r="1060">
          <cell r="M1060" t="str">
            <v>통신</v>
          </cell>
        </row>
        <row r="1061">
          <cell r="M1061" t="str">
            <v>통신</v>
          </cell>
        </row>
        <row r="1062">
          <cell r="M1062" t="str">
            <v>통신</v>
          </cell>
        </row>
        <row r="1063">
          <cell r="M1063" t="str">
            <v>통신</v>
          </cell>
        </row>
        <row r="1064">
          <cell r="M1064" t="str">
            <v>통신</v>
          </cell>
        </row>
        <row r="1065">
          <cell r="M1065" t="str">
            <v>통신</v>
          </cell>
        </row>
        <row r="1066">
          <cell r="M1066" t="str">
            <v>통신</v>
          </cell>
        </row>
        <row r="1067">
          <cell r="M1067" t="str">
            <v>통신</v>
          </cell>
        </row>
        <row r="1068">
          <cell r="M1068" t="str">
            <v>통신</v>
          </cell>
        </row>
        <row r="1069">
          <cell r="M1069" t="str">
            <v>통신</v>
          </cell>
        </row>
        <row r="1070">
          <cell r="M1070" t="str">
            <v>통신</v>
          </cell>
        </row>
        <row r="1071">
          <cell r="M1071" t="str">
            <v>통신</v>
          </cell>
        </row>
        <row r="1072">
          <cell r="M1072" t="str">
            <v>통신</v>
          </cell>
        </row>
        <row r="1073">
          <cell r="M1073" t="str">
            <v>통신</v>
          </cell>
        </row>
        <row r="1074">
          <cell r="M1074" t="str">
            <v>통신</v>
          </cell>
        </row>
        <row r="1075">
          <cell r="M1075" t="str">
            <v>통신</v>
          </cell>
        </row>
        <row r="1076">
          <cell r="M1076" t="str">
            <v>통신</v>
          </cell>
        </row>
        <row r="1077">
          <cell r="M1077" t="str">
            <v>통신</v>
          </cell>
        </row>
        <row r="1078">
          <cell r="M1078" t="str">
            <v>통신</v>
          </cell>
        </row>
        <row r="1079">
          <cell r="M1079" t="str">
            <v>통신</v>
          </cell>
        </row>
        <row r="1080">
          <cell r="M1080" t="str">
            <v>통신</v>
          </cell>
        </row>
        <row r="1081">
          <cell r="M1081" t="str">
            <v>통신</v>
          </cell>
        </row>
        <row r="1082">
          <cell r="M1082" t="str">
            <v>통신</v>
          </cell>
        </row>
        <row r="1083">
          <cell r="M1083" t="str">
            <v>통신</v>
          </cell>
        </row>
        <row r="1084">
          <cell r="M1084" t="str">
            <v>통신</v>
          </cell>
        </row>
        <row r="1085">
          <cell r="M1085" t="str">
            <v>통신</v>
          </cell>
        </row>
        <row r="1086">
          <cell r="M1086" t="str">
            <v>통신</v>
          </cell>
        </row>
        <row r="1087">
          <cell r="M1087" t="str">
            <v>통신</v>
          </cell>
        </row>
        <row r="1088">
          <cell r="M1088" t="str">
            <v>통신</v>
          </cell>
        </row>
        <row r="1089">
          <cell r="M1089" t="str">
            <v>통신</v>
          </cell>
        </row>
        <row r="1090">
          <cell r="M1090" t="str">
            <v>통신</v>
          </cell>
        </row>
        <row r="1091">
          <cell r="M1091" t="str">
            <v>통신</v>
          </cell>
        </row>
        <row r="1092">
          <cell r="M1092" t="str">
            <v>통신</v>
          </cell>
        </row>
        <row r="1093">
          <cell r="M1093" t="str">
            <v>통신</v>
          </cell>
        </row>
        <row r="1094">
          <cell r="M1094" t="str">
            <v>통신</v>
          </cell>
        </row>
        <row r="1095">
          <cell r="M1095" t="str">
            <v>통신</v>
          </cell>
        </row>
        <row r="1096">
          <cell r="M1096" t="str">
            <v>통신</v>
          </cell>
        </row>
        <row r="1097">
          <cell r="M1097" t="str">
            <v>통신</v>
          </cell>
        </row>
        <row r="1098">
          <cell r="M1098" t="str">
            <v>통신</v>
          </cell>
        </row>
        <row r="1099">
          <cell r="M1099" t="str">
            <v>통신</v>
          </cell>
        </row>
        <row r="1100">
          <cell r="M1100" t="str">
            <v>통신</v>
          </cell>
        </row>
        <row r="1101">
          <cell r="M1101" t="str">
            <v>통신</v>
          </cell>
        </row>
        <row r="1102">
          <cell r="M1102" t="str">
            <v>통신</v>
          </cell>
        </row>
        <row r="1103">
          <cell r="M1103" t="str">
            <v>통신</v>
          </cell>
        </row>
        <row r="1104">
          <cell r="M1104" t="str">
            <v>통신</v>
          </cell>
        </row>
        <row r="1105">
          <cell r="M1105" t="str">
            <v>통신</v>
          </cell>
        </row>
        <row r="1106">
          <cell r="M1106" t="str">
            <v>통신</v>
          </cell>
        </row>
        <row r="1107">
          <cell r="M1107" t="str">
            <v>통신</v>
          </cell>
        </row>
        <row r="1108">
          <cell r="M1108" t="str">
            <v>통신</v>
          </cell>
        </row>
        <row r="1109">
          <cell r="M1109" t="str">
            <v>통신</v>
          </cell>
        </row>
        <row r="1110">
          <cell r="M1110" t="str">
            <v>반도체</v>
          </cell>
        </row>
        <row r="1111">
          <cell r="M1111" t="str">
            <v>반도체</v>
          </cell>
        </row>
        <row r="1112">
          <cell r="M1112" t="str">
            <v>반도체</v>
          </cell>
        </row>
        <row r="1113">
          <cell r="M1113" t="str">
            <v>반도체</v>
          </cell>
        </row>
        <row r="1114">
          <cell r="M1114" t="str">
            <v>반도체</v>
          </cell>
        </row>
        <row r="1115">
          <cell r="M1115" t="str">
            <v>반도체</v>
          </cell>
        </row>
        <row r="1116">
          <cell r="M1116" t="str">
            <v>반도체</v>
          </cell>
        </row>
        <row r="1117">
          <cell r="M1117" t="str">
            <v>반도체</v>
          </cell>
        </row>
        <row r="1118">
          <cell r="M1118" t="str">
            <v>반도체</v>
          </cell>
        </row>
        <row r="1119">
          <cell r="M1119" t="str">
            <v>반도체</v>
          </cell>
        </row>
        <row r="1120">
          <cell r="M1120" t="str">
            <v>반도체</v>
          </cell>
        </row>
        <row r="1121">
          <cell r="M1121" t="str">
            <v>반도체</v>
          </cell>
        </row>
        <row r="1122">
          <cell r="M1122" t="str">
            <v>구미센터</v>
          </cell>
        </row>
        <row r="1123">
          <cell r="M1123" t="str">
            <v>구미센터</v>
          </cell>
        </row>
        <row r="1124">
          <cell r="M1124" t="str">
            <v>구미센터</v>
          </cell>
        </row>
        <row r="1125">
          <cell r="M1125" t="str">
            <v>구미센터</v>
          </cell>
        </row>
        <row r="1126">
          <cell r="M1126" t="str">
            <v>구미센터</v>
          </cell>
        </row>
        <row r="1127">
          <cell r="M1127" t="str">
            <v>구미센터</v>
          </cell>
        </row>
        <row r="1128">
          <cell r="M1128" t="str">
            <v>구미센터</v>
          </cell>
        </row>
        <row r="1129">
          <cell r="M1129" t="str">
            <v>구미센터</v>
          </cell>
        </row>
        <row r="1130">
          <cell r="M1130" t="str">
            <v>구미센터</v>
          </cell>
        </row>
        <row r="1131">
          <cell r="M1131" t="str">
            <v>구미센터</v>
          </cell>
        </row>
        <row r="1132">
          <cell r="M1132" t="str">
            <v>구미센터</v>
          </cell>
        </row>
        <row r="1133">
          <cell r="M1133" t="str">
            <v>구미센터</v>
          </cell>
        </row>
        <row r="1134">
          <cell r="M1134" t="str">
            <v>구미센터</v>
          </cell>
        </row>
        <row r="1135">
          <cell r="M1135" t="str">
            <v>구미센터</v>
          </cell>
        </row>
        <row r="1136">
          <cell r="M1136" t="str">
            <v>구미센터</v>
          </cell>
        </row>
        <row r="1137">
          <cell r="M1137" t="str">
            <v>구미센터</v>
          </cell>
        </row>
        <row r="1138">
          <cell r="M1138" t="str">
            <v>구미센터</v>
          </cell>
        </row>
        <row r="1139">
          <cell r="M1139" t="str">
            <v>구미센터</v>
          </cell>
        </row>
        <row r="1140">
          <cell r="M1140" t="str">
            <v>구미센터</v>
          </cell>
        </row>
        <row r="1141">
          <cell r="M1141" t="str">
            <v>구미센터</v>
          </cell>
        </row>
        <row r="1142">
          <cell r="M1142" t="str">
            <v>구미센터</v>
          </cell>
        </row>
        <row r="1143">
          <cell r="M1143" t="str">
            <v>구미센터</v>
          </cell>
        </row>
        <row r="1144">
          <cell r="M1144" t="str">
            <v>구미센터</v>
          </cell>
        </row>
        <row r="1145">
          <cell r="M1145" t="str">
            <v>구미센터</v>
          </cell>
        </row>
        <row r="1146">
          <cell r="M1146" t="str">
            <v>구미센터</v>
          </cell>
        </row>
        <row r="1147">
          <cell r="M1147" t="str">
            <v>구미센터</v>
          </cell>
        </row>
        <row r="1148">
          <cell r="M1148" t="str">
            <v>구미센터</v>
          </cell>
        </row>
        <row r="1149">
          <cell r="M1149" t="str">
            <v>구미센터</v>
          </cell>
        </row>
        <row r="1150">
          <cell r="M1150" t="str">
            <v>구미센터</v>
          </cell>
        </row>
        <row r="1151">
          <cell r="M1151" t="str">
            <v>구미센터</v>
          </cell>
        </row>
        <row r="1152">
          <cell r="M1152" t="str">
            <v>구미센터</v>
          </cell>
        </row>
        <row r="1153">
          <cell r="M1153" t="str">
            <v>구미센터</v>
          </cell>
        </row>
        <row r="1154">
          <cell r="M1154" t="str">
            <v>구미센터</v>
          </cell>
        </row>
        <row r="1155">
          <cell r="M1155" t="str">
            <v>구미센터</v>
          </cell>
        </row>
        <row r="1156">
          <cell r="M1156" t="str">
            <v>구미센터</v>
          </cell>
        </row>
        <row r="1157">
          <cell r="M1157" t="str">
            <v>구미센터</v>
          </cell>
        </row>
        <row r="1158">
          <cell r="M1158" t="str">
            <v>구미센터</v>
          </cell>
        </row>
        <row r="1159">
          <cell r="M1159" t="str">
            <v>구미센터</v>
          </cell>
        </row>
        <row r="1160">
          <cell r="M1160" t="str">
            <v>구미센터</v>
          </cell>
        </row>
        <row r="1161">
          <cell r="M1161" t="str">
            <v>구미센터</v>
          </cell>
        </row>
        <row r="1162">
          <cell r="M1162" t="str">
            <v>구미센터</v>
          </cell>
        </row>
        <row r="1163">
          <cell r="M1163" t="str">
            <v>구미센터</v>
          </cell>
        </row>
        <row r="1164">
          <cell r="M1164" t="str">
            <v>구미센터</v>
          </cell>
        </row>
        <row r="1165">
          <cell r="M1165" t="str">
            <v>구미센터</v>
          </cell>
        </row>
        <row r="1166">
          <cell r="M1166" t="str">
            <v>구미센터</v>
          </cell>
        </row>
        <row r="1167">
          <cell r="M1167" t="str">
            <v>구미센터</v>
          </cell>
        </row>
        <row r="1168">
          <cell r="M1168" t="str">
            <v>구미센터</v>
          </cell>
        </row>
        <row r="1169">
          <cell r="M1169" t="str">
            <v>구미센터</v>
          </cell>
        </row>
        <row r="1170">
          <cell r="M1170" t="str">
            <v>구미센터</v>
          </cell>
        </row>
        <row r="1171">
          <cell r="M1171" t="str">
            <v>구미센터</v>
          </cell>
        </row>
        <row r="1172">
          <cell r="M1172" t="str">
            <v>구미센터</v>
          </cell>
        </row>
        <row r="1173">
          <cell r="M1173" t="str">
            <v>구미센터</v>
          </cell>
        </row>
        <row r="1174">
          <cell r="M1174" t="str">
            <v>구미센터</v>
          </cell>
        </row>
        <row r="1175">
          <cell r="M1175" t="str">
            <v>본관</v>
          </cell>
        </row>
        <row r="1176">
          <cell r="M1176" t="str">
            <v>본관</v>
          </cell>
        </row>
        <row r="1177">
          <cell r="M1177" t="str">
            <v>본관</v>
          </cell>
        </row>
        <row r="1178">
          <cell r="M1178" t="str">
            <v>본관</v>
          </cell>
        </row>
        <row r="1179">
          <cell r="M1179" t="str">
            <v>본관</v>
          </cell>
        </row>
        <row r="1180">
          <cell r="M1180" t="str">
            <v>국내영업</v>
          </cell>
        </row>
        <row r="1181">
          <cell r="M1181" t="str">
            <v>국내영업</v>
          </cell>
        </row>
        <row r="1182">
          <cell r="M1182" t="str">
            <v>국내영업</v>
          </cell>
        </row>
        <row r="1183">
          <cell r="M1183" t="str">
            <v>국내영업</v>
          </cell>
        </row>
        <row r="1184">
          <cell r="M1184" t="str">
            <v>국내영업</v>
          </cell>
        </row>
        <row r="1185">
          <cell r="M1185" t="str">
            <v>국내영업</v>
          </cell>
        </row>
        <row r="1186">
          <cell r="M1186" t="str">
            <v>국내영업</v>
          </cell>
        </row>
        <row r="1187">
          <cell r="M1187" t="str">
            <v>국내영업</v>
          </cell>
        </row>
        <row r="1188">
          <cell r="M1188" t="str">
            <v>국내영업</v>
          </cell>
        </row>
        <row r="1189">
          <cell r="M1189" t="str">
            <v>국내영업</v>
          </cell>
        </row>
        <row r="1190">
          <cell r="M1190" t="str">
            <v>국내영업</v>
          </cell>
        </row>
        <row r="1191">
          <cell r="M1191" t="str">
            <v>국내영업</v>
          </cell>
        </row>
        <row r="1192">
          <cell r="M1192" t="str">
            <v>LCD</v>
          </cell>
        </row>
        <row r="1193">
          <cell r="M1193" t="str">
            <v>LCD</v>
          </cell>
        </row>
        <row r="1194">
          <cell r="M1194" t="str">
            <v>LCD</v>
          </cell>
        </row>
        <row r="1195">
          <cell r="M1195" t="str">
            <v>LCD</v>
          </cell>
        </row>
        <row r="1196">
          <cell r="M1196" t="str">
            <v>LCD</v>
          </cell>
        </row>
        <row r="1197">
          <cell r="M1197" t="str">
            <v>LCD</v>
          </cell>
        </row>
        <row r="1198">
          <cell r="M1198" t="str">
            <v>LCD</v>
          </cell>
        </row>
        <row r="1199">
          <cell r="M1199" t="str">
            <v>LCD</v>
          </cell>
        </row>
        <row r="1200">
          <cell r="M1200" t="str">
            <v>LCD</v>
          </cell>
        </row>
        <row r="1201">
          <cell r="M1201" t="str">
            <v>LCD</v>
          </cell>
        </row>
        <row r="1202">
          <cell r="M1202" t="str">
            <v>LCD</v>
          </cell>
        </row>
        <row r="1203">
          <cell r="M1203" t="str">
            <v>LCD</v>
          </cell>
        </row>
        <row r="1204">
          <cell r="M1204" t="str">
            <v>통신</v>
          </cell>
        </row>
        <row r="1205">
          <cell r="M1205" t="str">
            <v>통신</v>
          </cell>
        </row>
        <row r="1206">
          <cell r="M1206" t="str">
            <v>통신</v>
          </cell>
        </row>
        <row r="1207">
          <cell r="M1207" t="str">
            <v>통신</v>
          </cell>
        </row>
        <row r="1208">
          <cell r="M1208" t="str">
            <v>통신</v>
          </cell>
        </row>
        <row r="1209">
          <cell r="M1209" t="str">
            <v>통신</v>
          </cell>
        </row>
        <row r="1210">
          <cell r="M1210" t="str">
            <v>통신</v>
          </cell>
        </row>
        <row r="1211">
          <cell r="M1211" t="str">
            <v>통신</v>
          </cell>
        </row>
        <row r="1212">
          <cell r="M1212" t="str">
            <v>통신</v>
          </cell>
        </row>
        <row r="1213">
          <cell r="M1213" t="str">
            <v>통신</v>
          </cell>
        </row>
        <row r="1214">
          <cell r="M1214" t="str">
            <v>통신</v>
          </cell>
        </row>
        <row r="1215">
          <cell r="M1215" t="str">
            <v>구미센터</v>
          </cell>
        </row>
        <row r="1216">
          <cell r="M1216" t="str">
            <v>구미센터</v>
          </cell>
        </row>
        <row r="1217">
          <cell r="M1217" t="str">
            <v>구미센터</v>
          </cell>
        </row>
        <row r="1218">
          <cell r="M1218" t="str">
            <v>구미센터</v>
          </cell>
        </row>
        <row r="1219">
          <cell r="M1219" t="str">
            <v>구미센터</v>
          </cell>
        </row>
        <row r="1220">
          <cell r="M1220" t="str">
            <v>구미센터</v>
          </cell>
        </row>
        <row r="1221">
          <cell r="M1221" t="str">
            <v>구미센터</v>
          </cell>
        </row>
        <row r="1222">
          <cell r="M1222" t="str">
            <v>구미센터</v>
          </cell>
        </row>
        <row r="1223">
          <cell r="M1223" t="str">
            <v>구미센터</v>
          </cell>
        </row>
        <row r="1224">
          <cell r="M1224" t="str">
            <v>구미센터</v>
          </cell>
        </row>
        <row r="1225">
          <cell r="M1225" t="str">
            <v>구미센터</v>
          </cell>
        </row>
        <row r="1226">
          <cell r="M1226" t="str">
            <v>구미센터</v>
          </cell>
        </row>
        <row r="1227">
          <cell r="M1227" t="str">
            <v>구미센터</v>
          </cell>
        </row>
        <row r="1228">
          <cell r="M1228" t="str">
            <v>구미센터</v>
          </cell>
        </row>
        <row r="1229">
          <cell r="M1229" t="str">
            <v>구미센터</v>
          </cell>
        </row>
        <row r="1230">
          <cell r="M1230" t="str">
            <v>구미센터</v>
          </cell>
        </row>
        <row r="1231">
          <cell r="M1231" t="str">
            <v>구미센터</v>
          </cell>
        </row>
        <row r="1232">
          <cell r="M1232" t="str">
            <v>구미센터</v>
          </cell>
        </row>
        <row r="1233">
          <cell r="M1233" t="str">
            <v>국내영업</v>
          </cell>
        </row>
        <row r="1234">
          <cell r="M1234" t="str">
            <v>국내영업</v>
          </cell>
        </row>
        <row r="1235">
          <cell r="M1235" t="str">
            <v>국내영업</v>
          </cell>
        </row>
        <row r="1236">
          <cell r="M1236" t="str">
            <v>국내영업</v>
          </cell>
        </row>
        <row r="1237">
          <cell r="M1237" t="str">
            <v>국내영업</v>
          </cell>
        </row>
        <row r="1238">
          <cell r="M1238" t="str">
            <v>국내영업</v>
          </cell>
        </row>
        <row r="1239">
          <cell r="M1239" t="str">
            <v>국내영업</v>
          </cell>
        </row>
        <row r="1240">
          <cell r="M1240" t="str">
            <v>국내영업</v>
          </cell>
        </row>
        <row r="1241">
          <cell r="M1241" t="str">
            <v>국내영업</v>
          </cell>
        </row>
        <row r="1242">
          <cell r="M1242" t="str">
            <v>국내영업</v>
          </cell>
        </row>
        <row r="1243">
          <cell r="M1243" t="str">
            <v>국내영업</v>
          </cell>
        </row>
        <row r="1244">
          <cell r="M1244" t="str">
            <v>국내영업</v>
          </cell>
        </row>
        <row r="1245">
          <cell r="M1245" t="str">
            <v>국내영업</v>
          </cell>
        </row>
        <row r="1246">
          <cell r="M1246" t="str">
            <v>국내영업</v>
          </cell>
        </row>
        <row r="1247">
          <cell r="M1247" t="str">
            <v>국내영업</v>
          </cell>
        </row>
        <row r="1248">
          <cell r="M1248" t="str">
            <v>국내영업</v>
          </cell>
        </row>
        <row r="1249">
          <cell r="M1249" t="str">
            <v>국내영업</v>
          </cell>
        </row>
        <row r="1250">
          <cell r="M1250" t="str">
            <v>국내영업</v>
          </cell>
        </row>
        <row r="1251">
          <cell r="M1251" t="str">
            <v>국내영업</v>
          </cell>
        </row>
        <row r="1252">
          <cell r="M1252" t="str">
            <v>통신</v>
          </cell>
        </row>
        <row r="1253">
          <cell r="M1253" t="str">
            <v>통신</v>
          </cell>
        </row>
        <row r="1254">
          <cell r="M1254" t="str">
            <v>통신</v>
          </cell>
        </row>
        <row r="1255">
          <cell r="M1255" t="str">
            <v>통신</v>
          </cell>
        </row>
        <row r="1256">
          <cell r="M1256" t="str">
            <v>통신</v>
          </cell>
        </row>
        <row r="1257">
          <cell r="M1257" t="str">
            <v>통신</v>
          </cell>
        </row>
        <row r="1258">
          <cell r="M1258" t="str">
            <v>구미센터</v>
          </cell>
        </row>
        <row r="1259">
          <cell r="M1259" t="str">
            <v>구미센터</v>
          </cell>
        </row>
        <row r="1260">
          <cell r="M1260" t="str">
            <v>구미센터</v>
          </cell>
        </row>
        <row r="1261">
          <cell r="M1261" t="str">
            <v>구미센터</v>
          </cell>
        </row>
        <row r="1262">
          <cell r="M1262" t="str">
            <v>구미센터</v>
          </cell>
        </row>
        <row r="1263">
          <cell r="M1263" t="str">
            <v>구미센터</v>
          </cell>
        </row>
        <row r="1264">
          <cell r="M1264" t="str">
            <v>구미센터</v>
          </cell>
        </row>
        <row r="1265">
          <cell r="M1265" t="str">
            <v>구미센터</v>
          </cell>
        </row>
        <row r="1266">
          <cell r="M1266" t="str">
            <v>구미센터</v>
          </cell>
        </row>
        <row r="1267">
          <cell r="M1267" t="str">
            <v>구미센터</v>
          </cell>
        </row>
        <row r="1268">
          <cell r="M1268" t="str">
            <v>구미센터</v>
          </cell>
        </row>
        <row r="1269">
          <cell r="M1269" t="str">
            <v>통신</v>
          </cell>
        </row>
        <row r="1270">
          <cell r="M1270" t="str">
            <v>수원</v>
          </cell>
        </row>
        <row r="1271">
          <cell r="M1271" t="str">
            <v>수원</v>
          </cell>
        </row>
        <row r="1272">
          <cell r="M1272" t="str">
            <v>수원</v>
          </cell>
        </row>
        <row r="1273">
          <cell r="M1273" t="str">
            <v>구미센터</v>
          </cell>
        </row>
        <row r="1274">
          <cell r="M1274" t="str">
            <v>구미센터</v>
          </cell>
        </row>
        <row r="1275">
          <cell r="M1275" t="str">
            <v>구미센터</v>
          </cell>
        </row>
        <row r="1276">
          <cell r="M1276" t="str">
            <v>국내영업</v>
          </cell>
        </row>
        <row r="1277">
          <cell r="M1277" t="str">
            <v>국내영업</v>
          </cell>
        </row>
        <row r="1278">
          <cell r="M1278" t="str">
            <v>반도체</v>
          </cell>
        </row>
        <row r="1279">
          <cell r="M1279" t="str">
            <v>반도체</v>
          </cell>
        </row>
        <row r="1280">
          <cell r="M1280" t="str">
            <v>반도체</v>
          </cell>
        </row>
        <row r="1281">
          <cell r="M1281" t="str">
            <v>반도체</v>
          </cell>
        </row>
        <row r="1282">
          <cell r="M1282" t="str">
            <v>수원</v>
          </cell>
        </row>
        <row r="1283">
          <cell r="M1283" t="str">
            <v>통신</v>
          </cell>
        </row>
        <row r="1284">
          <cell r="M1284" t="str">
            <v>구미센터</v>
          </cell>
        </row>
        <row r="1285">
          <cell r="M1285" t="str">
            <v>구미센터</v>
          </cell>
        </row>
        <row r="1286">
          <cell r="M1286" t="str">
            <v>구미센터</v>
          </cell>
        </row>
        <row r="1287">
          <cell r="M1287" t="str">
            <v>반도체</v>
          </cell>
        </row>
        <row r="1288">
          <cell r="M1288" t="str">
            <v>수원</v>
          </cell>
        </row>
        <row r="1289">
          <cell r="M1289" t="str">
            <v>수원</v>
          </cell>
        </row>
        <row r="1290">
          <cell r="M1290" t="str">
            <v>수원</v>
          </cell>
        </row>
        <row r="1291">
          <cell r="M1291" t="str">
            <v>수원</v>
          </cell>
        </row>
        <row r="1292">
          <cell r="M1292" t="str">
            <v>통신</v>
          </cell>
        </row>
        <row r="1293">
          <cell r="M1293" t="str">
            <v>통신</v>
          </cell>
        </row>
        <row r="1294">
          <cell r="M1294" t="str">
            <v>통신</v>
          </cell>
        </row>
        <row r="1295">
          <cell r="M1295" t="str">
            <v>본관</v>
          </cell>
        </row>
        <row r="1296">
          <cell r="M1296" t="str">
            <v>본관</v>
          </cell>
        </row>
        <row r="1297">
          <cell r="M1297" t="str">
            <v>본관</v>
          </cell>
        </row>
        <row r="1298">
          <cell r="M1298" t="str">
            <v>LCD</v>
          </cell>
        </row>
        <row r="1299">
          <cell r="M1299" t="str">
            <v>LCD</v>
          </cell>
        </row>
        <row r="1300">
          <cell r="M1300" t="str">
            <v>수원</v>
          </cell>
        </row>
        <row r="1301">
          <cell r="M1301" t="str">
            <v>수원</v>
          </cell>
        </row>
        <row r="1302">
          <cell r="M1302" t="str">
            <v>수원</v>
          </cell>
        </row>
        <row r="1303">
          <cell r="M1303" t="str">
            <v>수원</v>
          </cell>
        </row>
        <row r="1304">
          <cell r="M1304" t="str">
            <v>구미센터</v>
          </cell>
        </row>
        <row r="1305">
          <cell r="M1305" t="str">
            <v>구미센터</v>
          </cell>
        </row>
        <row r="1306">
          <cell r="M1306" t="str">
            <v>구미센터</v>
          </cell>
        </row>
        <row r="1307">
          <cell r="M1307" t="str">
            <v>수원</v>
          </cell>
        </row>
        <row r="1308">
          <cell r="M1308" t="str">
            <v>국내영업</v>
          </cell>
        </row>
        <row r="1309">
          <cell r="M1309" t="str">
            <v>국내영업</v>
          </cell>
        </row>
        <row r="1310">
          <cell r="M1310" t="str">
            <v>국내영업</v>
          </cell>
        </row>
        <row r="1311">
          <cell r="M1311" t="str">
            <v>국내영업</v>
          </cell>
        </row>
        <row r="1312">
          <cell r="M1312" t="str">
            <v>반도체</v>
          </cell>
        </row>
        <row r="1313">
          <cell r="M1313" t="str">
            <v>수원</v>
          </cell>
        </row>
        <row r="1314">
          <cell r="M1314" t="str">
            <v>수원</v>
          </cell>
        </row>
        <row r="1315">
          <cell r="M1315" t="str">
            <v>통신</v>
          </cell>
        </row>
        <row r="1316">
          <cell r="M1316" t="str">
            <v>통신</v>
          </cell>
        </row>
        <row r="1317">
          <cell r="M1317" t="str">
            <v>통신</v>
          </cell>
        </row>
        <row r="1318">
          <cell r="M1318" t="str">
            <v>통신</v>
          </cell>
        </row>
        <row r="1319">
          <cell r="M1319" t="str">
            <v>통신</v>
          </cell>
        </row>
        <row r="1320">
          <cell r="M1320" t="str">
            <v>통신</v>
          </cell>
        </row>
        <row r="1321">
          <cell r="M1321" t="str">
            <v>통신</v>
          </cell>
        </row>
        <row r="1322">
          <cell r="M1322" t="str">
            <v>통신</v>
          </cell>
        </row>
        <row r="1323">
          <cell r="M1323" t="str">
            <v>통신</v>
          </cell>
        </row>
        <row r="1324">
          <cell r="M1324" t="str">
            <v>통신</v>
          </cell>
        </row>
        <row r="1325">
          <cell r="M1325" t="str">
            <v>반도체</v>
          </cell>
        </row>
        <row r="1326">
          <cell r="M1326" t="str">
            <v>반도체</v>
          </cell>
        </row>
        <row r="1327">
          <cell r="M1327" t="str">
            <v>반도체</v>
          </cell>
        </row>
        <row r="1328">
          <cell r="M1328" t="str">
            <v>반도체</v>
          </cell>
        </row>
        <row r="1329">
          <cell r="M1329" t="str">
            <v>반도체</v>
          </cell>
        </row>
        <row r="1330">
          <cell r="M1330" t="str">
            <v>본관</v>
          </cell>
        </row>
        <row r="1331">
          <cell r="M1331" t="str">
            <v>본관</v>
          </cell>
        </row>
        <row r="1332">
          <cell r="M1332" t="str">
            <v>본관</v>
          </cell>
        </row>
        <row r="1333">
          <cell r="M1333" t="str">
            <v>본관</v>
          </cell>
        </row>
        <row r="1334">
          <cell r="M1334" t="str">
            <v>LCD</v>
          </cell>
        </row>
        <row r="1335">
          <cell r="M1335" t="str">
            <v>LCD</v>
          </cell>
        </row>
        <row r="1336">
          <cell r="M1336" t="str">
            <v>LCD</v>
          </cell>
        </row>
        <row r="1337">
          <cell r="M1337" t="str">
            <v>LCD</v>
          </cell>
        </row>
        <row r="1338">
          <cell r="M1338" t="str">
            <v>통신</v>
          </cell>
        </row>
        <row r="1339">
          <cell r="M1339" t="str">
            <v>구미센터</v>
          </cell>
        </row>
        <row r="1340">
          <cell r="M1340" t="str">
            <v>통신</v>
          </cell>
        </row>
        <row r="1341">
          <cell r="M1341" t="str">
            <v>반도체</v>
          </cell>
        </row>
        <row r="1342">
          <cell r="M1342" t="str">
            <v>반도체</v>
          </cell>
        </row>
        <row r="1343">
          <cell r="M1343" t="str">
            <v>구미센터</v>
          </cell>
        </row>
        <row r="1344">
          <cell r="M1344" t="str">
            <v>국내영업</v>
          </cell>
        </row>
        <row r="1345">
          <cell r="M1345" t="str">
            <v>국내영업</v>
          </cell>
        </row>
        <row r="1346">
          <cell r="M1346" t="str">
            <v>본관</v>
          </cell>
        </row>
        <row r="1347">
          <cell r="M1347" t="str">
            <v>수원</v>
          </cell>
        </row>
        <row r="1348">
          <cell r="M1348" t="str">
            <v>수원</v>
          </cell>
        </row>
        <row r="1349">
          <cell r="M1349" t="str">
            <v>수원</v>
          </cell>
        </row>
        <row r="1350">
          <cell r="M1350" t="str">
            <v>수원</v>
          </cell>
        </row>
        <row r="1351">
          <cell r="M1351" t="str">
            <v>구미센터</v>
          </cell>
        </row>
        <row r="1352">
          <cell r="M1352" t="str">
            <v>수원</v>
          </cell>
        </row>
        <row r="1353">
          <cell r="M1353" t="str">
            <v>수원</v>
          </cell>
        </row>
        <row r="1354">
          <cell r="M1354" t="str">
            <v>국내영업</v>
          </cell>
        </row>
        <row r="1355">
          <cell r="M1355" t="str">
            <v>구미센터</v>
          </cell>
        </row>
        <row r="1356">
          <cell r="M1356" t="str">
            <v>구미센터</v>
          </cell>
        </row>
        <row r="1357">
          <cell r="M1357" t="str">
            <v>본관</v>
          </cell>
        </row>
        <row r="1358">
          <cell r="M1358" t="str">
            <v>수원</v>
          </cell>
        </row>
        <row r="1359">
          <cell r="M1359" t="str">
            <v>수원</v>
          </cell>
        </row>
        <row r="1360">
          <cell r="M1360" t="str">
            <v>수원</v>
          </cell>
        </row>
        <row r="1361">
          <cell r="M1361" t="str">
            <v>수원</v>
          </cell>
        </row>
        <row r="1362">
          <cell r="M1362" t="str">
            <v>수원</v>
          </cell>
        </row>
        <row r="1363">
          <cell r="M1363" t="str">
            <v>수원</v>
          </cell>
        </row>
        <row r="1364">
          <cell r="M1364" t="str">
            <v>통신</v>
          </cell>
        </row>
        <row r="1365">
          <cell r="M1365" t="str">
            <v>구미센터</v>
          </cell>
        </row>
        <row r="1366">
          <cell r="M1366" t="str">
            <v>구미센터</v>
          </cell>
        </row>
        <row r="1367">
          <cell r="M1367" t="str">
            <v>본관</v>
          </cell>
        </row>
        <row r="1368">
          <cell r="M1368" t="str">
            <v>수원</v>
          </cell>
        </row>
        <row r="1369">
          <cell r="M1369" t="str">
            <v>통신</v>
          </cell>
        </row>
        <row r="1370">
          <cell r="M1370" t="str">
            <v>반도체</v>
          </cell>
        </row>
        <row r="1371">
          <cell r="M1371" t="str">
            <v>반도체</v>
          </cell>
        </row>
        <row r="1372">
          <cell r="M1372" t="str">
            <v>반도체</v>
          </cell>
        </row>
        <row r="1373">
          <cell r="M1373" t="str">
            <v>반도체</v>
          </cell>
        </row>
        <row r="1374">
          <cell r="M1374" t="str">
            <v>구미센터</v>
          </cell>
        </row>
        <row r="1375">
          <cell r="M1375" t="str">
            <v>구미센터</v>
          </cell>
        </row>
        <row r="1376">
          <cell r="M1376" t="str">
            <v>구미센터</v>
          </cell>
        </row>
        <row r="1377">
          <cell r="M1377" t="str">
            <v>구미센터</v>
          </cell>
        </row>
        <row r="1378">
          <cell r="M1378" t="str">
            <v>구미센터</v>
          </cell>
        </row>
        <row r="1379">
          <cell r="M1379" t="str">
            <v>구미센터</v>
          </cell>
        </row>
        <row r="1380">
          <cell r="M1380" t="str">
            <v>구미센터</v>
          </cell>
        </row>
        <row r="1381">
          <cell r="M1381" t="str">
            <v>구미센터</v>
          </cell>
        </row>
        <row r="1382">
          <cell r="M1382" t="str">
            <v>구미센터</v>
          </cell>
        </row>
        <row r="1383">
          <cell r="M1383" t="str">
            <v>구미센터</v>
          </cell>
        </row>
        <row r="1384">
          <cell r="M1384" t="str">
            <v>구미센터</v>
          </cell>
        </row>
        <row r="1385">
          <cell r="M1385" t="str">
            <v>구미센터</v>
          </cell>
        </row>
        <row r="1386">
          <cell r="M1386" t="str">
            <v>수원</v>
          </cell>
        </row>
        <row r="1387">
          <cell r="M1387" t="str">
            <v>수원</v>
          </cell>
        </row>
        <row r="1388">
          <cell r="M1388" t="str">
            <v>수원</v>
          </cell>
        </row>
        <row r="1389">
          <cell r="M1389" t="str">
            <v>수원</v>
          </cell>
        </row>
        <row r="1390">
          <cell r="M1390" t="str">
            <v>수원</v>
          </cell>
        </row>
        <row r="1391">
          <cell r="M1391" t="str">
            <v>반도체</v>
          </cell>
        </row>
        <row r="1392">
          <cell r="M1392" t="str">
            <v>본관</v>
          </cell>
        </row>
        <row r="1393">
          <cell r="M1393" t="str">
            <v>LCD</v>
          </cell>
        </row>
        <row r="1394">
          <cell r="M1394" t="str">
            <v>수원</v>
          </cell>
        </row>
        <row r="1395">
          <cell r="M1395" t="str">
            <v>수원</v>
          </cell>
        </row>
        <row r="1396">
          <cell r="M1396" t="str">
            <v>수원</v>
          </cell>
        </row>
        <row r="1397">
          <cell r="M1397" t="str">
            <v>구미센터</v>
          </cell>
        </row>
        <row r="1398">
          <cell r="M1398" t="str">
            <v>반도체</v>
          </cell>
        </row>
        <row r="1399">
          <cell r="M1399" t="str">
            <v>반도체</v>
          </cell>
        </row>
        <row r="1400">
          <cell r="M1400" t="str">
            <v>반도체</v>
          </cell>
        </row>
        <row r="1401">
          <cell r="M1401" t="str">
            <v>반도체</v>
          </cell>
        </row>
        <row r="1402">
          <cell r="M1402" t="str">
            <v>반도체</v>
          </cell>
        </row>
        <row r="1403">
          <cell r="M1403" t="str">
            <v>반도체</v>
          </cell>
        </row>
        <row r="1404">
          <cell r="M1404" t="str">
            <v>반도체</v>
          </cell>
        </row>
        <row r="1405">
          <cell r="M1405" t="str">
            <v>반도체</v>
          </cell>
        </row>
        <row r="1406">
          <cell r="M1406" t="str">
            <v>반도체</v>
          </cell>
        </row>
        <row r="1407">
          <cell r="M1407" t="str">
            <v>반도체</v>
          </cell>
        </row>
        <row r="1408">
          <cell r="M1408" t="str">
            <v>반도체</v>
          </cell>
        </row>
        <row r="1409">
          <cell r="M1409" t="str">
            <v>반도체</v>
          </cell>
        </row>
        <row r="1410">
          <cell r="M1410" t="str">
            <v>반도체</v>
          </cell>
        </row>
        <row r="1411">
          <cell r="M1411" t="str">
            <v>반도체</v>
          </cell>
        </row>
        <row r="1412">
          <cell r="M1412" t="str">
            <v>반도체</v>
          </cell>
        </row>
        <row r="1413">
          <cell r="M1413" t="str">
            <v>반도체</v>
          </cell>
        </row>
        <row r="1414">
          <cell r="M1414" t="str">
            <v>반도체</v>
          </cell>
        </row>
        <row r="1415">
          <cell r="M1415" t="str">
            <v>반도체</v>
          </cell>
        </row>
        <row r="1416">
          <cell r="M1416" t="str">
            <v>반도체</v>
          </cell>
        </row>
        <row r="1417">
          <cell r="M1417" t="str">
            <v>반도체</v>
          </cell>
        </row>
        <row r="1418">
          <cell r="M1418" t="str">
            <v>반도체</v>
          </cell>
        </row>
        <row r="1419">
          <cell r="M1419" t="str">
            <v>반도체</v>
          </cell>
        </row>
        <row r="1420">
          <cell r="M1420" t="str">
            <v>반도체</v>
          </cell>
        </row>
        <row r="1421">
          <cell r="M1421" t="str">
            <v>반도체</v>
          </cell>
        </row>
        <row r="1422">
          <cell r="M1422" t="str">
            <v>반도체</v>
          </cell>
        </row>
        <row r="1423">
          <cell r="M1423" t="str">
            <v>반도체</v>
          </cell>
        </row>
        <row r="1424">
          <cell r="M1424" t="str">
            <v>반도체</v>
          </cell>
        </row>
        <row r="1425">
          <cell r="M1425" t="str">
            <v>반도체</v>
          </cell>
        </row>
        <row r="1426">
          <cell r="M1426" t="str">
            <v>반도체</v>
          </cell>
        </row>
        <row r="1427">
          <cell r="M1427" t="str">
            <v>반도체</v>
          </cell>
        </row>
        <row r="1428">
          <cell r="M1428" t="str">
            <v>반도체</v>
          </cell>
        </row>
        <row r="1429">
          <cell r="M1429" t="str">
            <v>반도체</v>
          </cell>
        </row>
        <row r="1430">
          <cell r="M1430" t="str">
            <v>반도체</v>
          </cell>
        </row>
        <row r="1431">
          <cell r="M1431" t="str">
            <v>반도체</v>
          </cell>
        </row>
        <row r="1432">
          <cell r="M1432" t="str">
            <v>반도체</v>
          </cell>
        </row>
        <row r="1433">
          <cell r="M1433" t="str">
            <v>반도체</v>
          </cell>
        </row>
        <row r="1434">
          <cell r="M1434" t="str">
            <v>반도체</v>
          </cell>
        </row>
        <row r="1435">
          <cell r="M1435" t="str">
            <v>반도체</v>
          </cell>
        </row>
        <row r="1436">
          <cell r="M1436" t="str">
            <v>반도체</v>
          </cell>
        </row>
        <row r="1437">
          <cell r="M1437" t="str">
            <v>반도체</v>
          </cell>
        </row>
        <row r="1438">
          <cell r="M1438" t="str">
            <v>반도체</v>
          </cell>
        </row>
        <row r="1439">
          <cell r="M1439" t="str">
            <v>반도체</v>
          </cell>
        </row>
        <row r="1440">
          <cell r="M1440" t="str">
            <v>반도체</v>
          </cell>
        </row>
        <row r="1441">
          <cell r="M1441" t="str">
            <v>반도체</v>
          </cell>
        </row>
        <row r="1442">
          <cell r="M1442" t="str">
            <v>반도체</v>
          </cell>
        </row>
        <row r="1443">
          <cell r="M1443" t="str">
            <v>반도체</v>
          </cell>
        </row>
        <row r="1444">
          <cell r="M1444" t="str">
            <v>반도체</v>
          </cell>
        </row>
        <row r="1445">
          <cell r="M1445" t="str">
            <v>반도체</v>
          </cell>
        </row>
        <row r="1446">
          <cell r="M1446" t="str">
            <v>반도체</v>
          </cell>
        </row>
        <row r="1447">
          <cell r="M1447" t="str">
            <v>반도체</v>
          </cell>
        </row>
        <row r="1448">
          <cell r="M1448" t="str">
            <v>반도체</v>
          </cell>
        </row>
        <row r="1449">
          <cell r="M1449" t="str">
            <v>반도체</v>
          </cell>
        </row>
        <row r="1450">
          <cell r="M1450" t="str">
            <v>반도체</v>
          </cell>
        </row>
        <row r="1451">
          <cell r="M1451" t="str">
            <v>반도체</v>
          </cell>
        </row>
        <row r="1452">
          <cell r="M1452" t="str">
            <v>반도체</v>
          </cell>
        </row>
        <row r="1453">
          <cell r="M1453" t="str">
            <v>반도체</v>
          </cell>
        </row>
        <row r="1454">
          <cell r="M1454" t="str">
            <v>반도체</v>
          </cell>
        </row>
        <row r="1455">
          <cell r="M1455" t="str">
            <v>반도체</v>
          </cell>
        </row>
        <row r="1456">
          <cell r="M1456" t="str">
            <v>반도체</v>
          </cell>
        </row>
        <row r="1457">
          <cell r="M1457" t="str">
            <v>반도체</v>
          </cell>
        </row>
        <row r="1458">
          <cell r="M1458" t="str">
            <v>반도체</v>
          </cell>
        </row>
        <row r="1459">
          <cell r="M1459" t="str">
            <v>반도체</v>
          </cell>
        </row>
        <row r="1460">
          <cell r="M1460" t="str">
            <v>반도체</v>
          </cell>
        </row>
        <row r="1461">
          <cell r="M1461" t="str">
            <v>본관</v>
          </cell>
        </row>
        <row r="1462">
          <cell r="M1462" t="str">
            <v>본관</v>
          </cell>
        </row>
        <row r="1463">
          <cell r="M1463" t="str">
            <v>LCD</v>
          </cell>
        </row>
        <row r="1464">
          <cell r="M1464" t="str">
            <v>LCD</v>
          </cell>
        </row>
        <row r="1465">
          <cell r="M1465" t="str">
            <v>LCD</v>
          </cell>
        </row>
        <row r="1466">
          <cell r="M1466" t="str">
            <v>LCD</v>
          </cell>
        </row>
        <row r="1467">
          <cell r="M1467" t="str">
            <v>LCD</v>
          </cell>
        </row>
        <row r="1468">
          <cell r="M1468" t="str">
            <v>LCD</v>
          </cell>
        </row>
        <row r="1469">
          <cell r="M1469" t="str">
            <v>LCD</v>
          </cell>
        </row>
        <row r="1470">
          <cell r="M1470" t="str">
            <v>LCD</v>
          </cell>
        </row>
        <row r="1471">
          <cell r="M1471" t="str">
            <v>LCD</v>
          </cell>
        </row>
        <row r="1472">
          <cell r="M1472" t="str">
            <v>LCD</v>
          </cell>
        </row>
        <row r="1473">
          <cell r="M1473" t="str">
            <v>반도체</v>
          </cell>
        </row>
        <row r="1474">
          <cell r="M1474" t="str">
            <v>반도체</v>
          </cell>
        </row>
        <row r="1475">
          <cell r="M1475" t="str">
            <v>반도체</v>
          </cell>
        </row>
        <row r="1476">
          <cell r="M1476" t="str">
            <v>반도체</v>
          </cell>
        </row>
        <row r="1477">
          <cell r="M1477" t="str">
            <v>반도체</v>
          </cell>
        </row>
        <row r="1478">
          <cell r="M1478" t="str">
            <v>본관</v>
          </cell>
        </row>
        <row r="1479">
          <cell r="M1479" t="str">
            <v>통신</v>
          </cell>
        </row>
        <row r="1480">
          <cell r="M1480" t="str">
            <v>통신</v>
          </cell>
        </row>
        <row r="1481">
          <cell r="M1481" t="str">
            <v>통신</v>
          </cell>
        </row>
        <row r="1482">
          <cell r="M1482" t="str">
            <v>통신</v>
          </cell>
        </row>
        <row r="1483">
          <cell r="M1483" t="str">
            <v>LCD</v>
          </cell>
        </row>
        <row r="1484">
          <cell r="M1484" t="str">
            <v>LCD</v>
          </cell>
        </row>
        <row r="1485">
          <cell r="M1485" t="str">
            <v>수원</v>
          </cell>
        </row>
        <row r="1486">
          <cell r="M1486" t="str">
            <v>구미센터</v>
          </cell>
        </row>
        <row r="1487">
          <cell r="M1487" t="str">
            <v>국내영업</v>
          </cell>
        </row>
        <row r="1488">
          <cell r="M1488" t="str">
            <v>구미센터</v>
          </cell>
        </row>
        <row r="1489">
          <cell r="M1489" t="str">
            <v>구미센터</v>
          </cell>
        </row>
        <row r="1490">
          <cell r="M1490" t="str">
            <v>반도체</v>
          </cell>
        </row>
        <row r="1491">
          <cell r="M1491" t="str">
            <v>반도체</v>
          </cell>
        </row>
        <row r="1492">
          <cell r="M1492" t="str">
            <v>반도체</v>
          </cell>
        </row>
        <row r="1493">
          <cell r="M1493" t="str">
            <v>반도체</v>
          </cell>
        </row>
        <row r="1494">
          <cell r="M1494" t="str">
            <v>반도체</v>
          </cell>
        </row>
        <row r="1495">
          <cell r="M1495" t="str">
            <v>반도체</v>
          </cell>
        </row>
        <row r="1496">
          <cell r="M1496" t="str">
            <v>반도체</v>
          </cell>
        </row>
        <row r="1497">
          <cell r="M1497" t="str">
            <v>반도체</v>
          </cell>
        </row>
        <row r="1498">
          <cell r="M1498" t="str">
            <v>반도체</v>
          </cell>
        </row>
        <row r="1499">
          <cell r="M1499" t="str">
            <v>반도체</v>
          </cell>
        </row>
        <row r="1500">
          <cell r="M1500" t="str">
            <v>반도체</v>
          </cell>
        </row>
        <row r="1501">
          <cell r="M1501" t="str">
            <v>반도체</v>
          </cell>
        </row>
        <row r="1502">
          <cell r="M1502" t="str">
            <v>반도체</v>
          </cell>
        </row>
        <row r="1503">
          <cell r="M1503" t="str">
            <v>반도체</v>
          </cell>
        </row>
        <row r="1504">
          <cell r="M1504" t="str">
            <v>반도체</v>
          </cell>
        </row>
        <row r="1505">
          <cell r="M1505" t="str">
            <v>반도체</v>
          </cell>
        </row>
        <row r="1506">
          <cell r="M1506" t="str">
            <v>반도체</v>
          </cell>
        </row>
        <row r="1507">
          <cell r="M1507" t="str">
            <v>반도체</v>
          </cell>
        </row>
        <row r="1508">
          <cell r="M1508" t="str">
            <v>반도체</v>
          </cell>
        </row>
        <row r="1509">
          <cell r="M1509" t="str">
            <v>반도체</v>
          </cell>
        </row>
        <row r="1510">
          <cell r="M1510" t="str">
            <v>반도체</v>
          </cell>
        </row>
        <row r="1511">
          <cell r="M1511" t="str">
            <v>반도체</v>
          </cell>
        </row>
        <row r="1512">
          <cell r="M1512" t="str">
            <v>반도체</v>
          </cell>
        </row>
        <row r="1513">
          <cell r="M1513" t="str">
            <v>반도체</v>
          </cell>
        </row>
        <row r="1514">
          <cell r="M1514" t="str">
            <v>반도체</v>
          </cell>
        </row>
        <row r="1515">
          <cell r="M1515" t="str">
            <v>반도체</v>
          </cell>
        </row>
        <row r="1516">
          <cell r="M1516" t="str">
            <v>반도체</v>
          </cell>
        </row>
        <row r="1517">
          <cell r="M1517" t="str">
            <v>반도체</v>
          </cell>
        </row>
        <row r="1518">
          <cell r="M1518" t="str">
            <v>반도체</v>
          </cell>
        </row>
        <row r="1519">
          <cell r="M1519" t="str">
            <v>반도체</v>
          </cell>
        </row>
        <row r="1520">
          <cell r="M1520" t="str">
            <v>반도체</v>
          </cell>
        </row>
        <row r="1521">
          <cell r="M1521" t="str">
            <v>반도체</v>
          </cell>
        </row>
        <row r="1522">
          <cell r="M1522" t="str">
            <v>반도체</v>
          </cell>
        </row>
        <row r="1523">
          <cell r="M1523" t="str">
            <v>반도체</v>
          </cell>
        </row>
        <row r="1524">
          <cell r="M1524" t="str">
            <v>반도체</v>
          </cell>
        </row>
        <row r="1525">
          <cell r="M1525" t="str">
            <v>반도체</v>
          </cell>
        </row>
        <row r="1526">
          <cell r="M1526" t="str">
            <v>반도체</v>
          </cell>
        </row>
        <row r="1527">
          <cell r="M1527" t="str">
            <v>반도체</v>
          </cell>
        </row>
        <row r="1528">
          <cell r="M1528" t="str">
            <v>반도체</v>
          </cell>
        </row>
        <row r="1529">
          <cell r="M1529" t="str">
            <v>반도체</v>
          </cell>
        </row>
        <row r="1530">
          <cell r="M1530" t="str">
            <v>반도체</v>
          </cell>
        </row>
        <row r="1531">
          <cell r="M1531" t="str">
            <v>반도체</v>
          </cell>
        </row>
        <row r="1532">
          <cell r="M1532" t="str">
            <v>반도체</v>
          </cell>
        </row>
        <row r="1533">
          <cell r="M1533" t="str">
            <v>반도체</v>
          </cell>
        </row>
        <row r="1534">
          <cell r="M1534" t="str">
            <v>반도체</v>
          </cell>
        </row>
        <row r="1535">
          <cell r="M1535" t="str">
            <v>반도체</v>
          </cell>
        </row>
        <row r="1536">
          <cell r="M1536" t="str">
            <v>반도체</v>
          </cell>
        </row>
        <row r="1537">
          <cell r="M1537" t="str">
            <v>반도체</v>
          </cell>
        </row>
        <row r="1538">
          <cell r="M1538" t="str">
            <v>반도체</v>
          </cell>
        </row>
        <row r="1539">
          <cell r="M1539" t="str">
            <v>반도체</v>
          </cell>
        </row>
        <row r="1540">
          <cell r="M1540" t="str">
            <v>반도체</v>
          </cell>
        </row>
        <row r="1541">
          <cell r="M1541" t="str">
            <v>반도체</v>
          </cell>
        </row>
        <row r="1542">
          <cell r="M1542" t="str">
            <v>반도체</v>
          </cell>
        </row>
        <row r="1543">
          <cell r="M1543" t="str">
            <v>반도체</v>
          </cell>
        </row>
        <row r="1544">
          <cell r="M1544" t="str">
            <v>반도체</v>
          </cell>
        </row>
        <row r="1545">
          <cell r="M1545" t="str">
            <v>반도체</v>
          </cell>
        </row>
        <row r="1546">
          <cell r="M1546" t="str">
            <v>반도체</v>
          </cell>
        </row>
        <row r="1547">
          <cell r="M1547" t="str">
            <v>반도체</v>
          </cell>
        </row>
        <row r="1548">
          <cell r="M1548" t="str">
            <v>반도체</v>
          </cell>
        </row>
        <row r="1549">
          <cell r="M1549" t="str">
            <v>반도체</v>
          </cell>
        </row>
        <row r="1550">
          <cell r="M1550" t="str">
            <v>반도체</v>
          </cell>
        </row>
        <row r="1551">
          <cell r="M1551" t="str">
            <v>반도체</v>
          </cell>
        </row>
        <row r="1552">
          <cell r="M1552" t="str">
            <v>반도체</v>
          </cell>
        </row>
        <row r="1553">
          <cell r="M1553" t="str">
            <v>반도체</v>
          </cell>
        </row>
        <row r="1554">
          <cell r="M1554" t="str">
            <v>반도체</v>
          </cell>
        </row>
        <row r="1555">
          <cell r="M1555" t="str">
            <v>반도체</v>
          </cell>
        </row>
        <row r="1556">
          <cell r="M1556" t="str">
            <v>반도체</v>
          </cell>
        </row>
        <row r="1557">
          <cell r="M1557" t="str">
            <v>반도체</v>
          </cell>
        </row>
        <row r="1558">
          <cell r="M1558" t="str">
            <v>반도체</v>
          </cell>
        </row>
        <row r="1559">
          <cell r="M1559" t="str">
            <v>반도체</v>
          </cell>
        </row>
        <row r="1560">
          <cell r="M1560" t="str">
            <v>반도체</v>
          </cell>
        </row>
        <row r="1561">
          <cell r="M1561" t="str">
            <v>반도체</v>
          </cell>
        </row>
        <row r="1562">
          <cell r="M1562" t="str">
            <v>반도체</v>
          </cell>
        </row>
        <row r="1563">
          <cell r="M1563" t="str">
            <v>반도체</v>
          </cell>
        </row>
        <row r="1564">
          <cell r="M1564" t="str">
            <v>반도체</v>
          </cell>
        </row>
        <row r="1565">
          <cell r="M1565" t="str">
            <v>반도체</v>
          </cell>
        </row>
        <row r="1566">
          <cell r="M1566" t="str">
            <v>반도체</v>
          </cell>
        </row>
        <row r="1567">
          <cell r="M1567" t="str">
            <v>반도체</v>
          </cell>
        </row>
        <row r="1568">
          <cell r="M1568" t="str">
            <v>반도체</v>
          </cell>
        </row>
        <row r="1569">
          <cell r="M1569" t="str">
            <v>반도체</v>
          </cell>
        </row>
        <row r="1570">
          <cell r="M1570" t="str">
            <v>반도체</v>
          </cell>
        </row>
        <row r="1571">
          <cell r="M1571" t="str">
            <v>반도체</v>
          </cell>
        </row>
        <row r="1572">
          <cell r="M1572" t="str">
            <v>반도체</v>
          </cell>
        </row>
        <row r="1573">
          <cell r="M1573" t="str">
            <v>반도체</v>
          </cell>
        </row>
        <row r="1574">
          <cell r="M1574" t="str">
            <v>반도체</v>
          </cell>
        </row>
        <row r="1575">
          <cell r="M1575" t="str">
            <v>반도체</v>
          </cell>
        </row>
        <row r="1576">
          <cell r="M1576" t="str">
            <v>반도체</v>
          </cell>
        </row>
        <row r="1577">
          <cell r="M1577" t="str">
            <v>반도체</v>
          </cell>
        </row>
        <row r="1578">
          <cell r="M1578" t="str">
            <v>반도체</v>
          </cell>
        </row>
        <row r="1579">
          <cell r="M1579" t="str">
            <v>반도체</v>
          </cell>
        </row>
        <row r="1580">
          <cell r="M1580" t="str">
            <v>반도체</v>
          </cell>
        </row>
        <row r="1581">
          <cell r="M1581" t="str">
            <v>반도체</v>
          </cell>
        </row>
        <row r="1582">
          <cell r="M1582" t="str">
            <v>반도체</v>
          </cell>
        </row>
        <row r="1583">
          <cell r="M1583" t="str">
            <v>반도체</v>
          </cell>
        </row>
        <row r="1584">
          <cell r="M1584" t="str">
            <v>반도체</v>
          </cell>
        </row>
        <row r="1585">
          <cell r="M1585" t="str">
            <v>반도체</v>
          </cell>
        </row>
        <row r="1586">
          <cell r="M1586" t="str">
            <v>반도체</v>
          </cell>
        </row>
        <row r="1587">
          <cell r="M1587" t="str">
            <v>반도체</v>
          </cell>
        </row>
        <row r="1588">
          <cell r="M1588" t="str">
            <v>반도체</v>
          </cell>
        </row>
        <row r="1589">
          <cell r="M1589" t="str">
            <v>반도체</v>
          </cell>
        </row>
        <row r="1590">
          <cell r="M1590" t="str">
            <v>반도체</v>
          </cell>
        </row>
        <row r="1591">
          <cell r="M1591" t="str">
            <v>반도체</v>
          </cell>
        </row>
        <row r="1592">
          <cell r="M1592" t="str">
            <v>반도체</v>
          </cell>
        </row>
        <row r="1593">
          <cell r="M1593" t="str">
            <v>반도체</v>
          </cell>
        </row>
        <row r="1594">
          <cell r="M1594" t="str">
            <v>반도체</v>
          </cell>
        </row>
        <row r="1595">
          <cell r="M1595" t="str">
            <v>반도체</v>
          </cell>
        </row>
        <row r="1596">
          <cell r="M1596" t="str">
            <v>반도체</v>
          </cell>
        </row>
        <row r="1597">
          <cell r="M1597" t="str">
            <v>반도체</v>
          </cell>
        </row>
        <row r="1598">
          <cell r="M1598" t="str">
            <v>반도체</v>
          </cell>
        </row>
        <row r="1599">
          <cell r="M1599" t="str">
            <v>반도체</v>
          </cell>
        </row>
        <row r="1600">
          <cell r="M1600" t="str">
            <v>반도체</v>
          </cell>
        </row>
        <row r="1601">
          <cell r="M1601" t="str">
            <v>반도체</v>
          </cell>
        </row>
        <row r="1602">
          <cell r="M1602" t="str">
            <v>반도체</v>
          </cell>
        </row>
        <row r="1603">
          <cell r="M1603" t="str">
            <v>반도체</v>
          </cell>
        </row>
        <row r="1604">
          <cell r="M1604" t="str">
            <v>반도체</v>
          </cell>
        </row>
        <row r="1605">
          <cell r="M1605" t="str">
            <v>반도체</v>
          </cell>
        </row>
        <row r="1606">
          <cell r="M1606" t="str">
            <v>반도체</v>
          </cell>
        </row>
        <row r="1607">
          <cell r="M1607" t="str">
            <v>반도체</v>
          </cell>
        </row>
        <row r="1608">
          <cell r="M1608" t="str">
            <v>반도체</v>
          </cell>
        </row>
        <row r="1609">
          <cell r="M1609" t="str">
            <v>반도체</v>
          </cell>
        </row>
        <row r="1610">
          <cell r="M1610" t="str">
            <v>반도체</v>
          </cell>
        </row>
        <row r="1611">
          <cell r="M1611" t="str">
            <v>반도체</v>
          </cell>
        </row>
        <row r="1612">
          <cell r="M1612" t="str">
            <v>반도체</v>
          </cell>
        </row>
        <row r="1613">
          <cell r="M1613" t="str">
            <v>반도체</v>
          </cell>
        </row>
        <row r="1614">
          <cell r="M1614" t="str">
            <v>반도체</v>
          </cell>
        </row>
        <row r="1615">
          <cell r="M1615" t="str">
            <v>반도체</v>
          </cell>
        </row>
        <row r="1616">
          <cell r="M1616" t="str">
            <v>반도체</v>
          </cell>
        </row>
        <row r="1617">
          <cell r="M1617" t="str">
            <v>반도체</v>
          </cell>
        </row>
        <row r="1618">
          <cell r="M1618" t="str">
            <v>반도체</v>
          </cell>
        </row>
        <row r="1619">
          <cell r="M1619" t="str">
            <v>반도체</v>
          </cell>
        </row>
        <row r="1620">
          <cell r="M1620" t="str">
            <v>반도체</v>
          </cell>
        </row>
        <row r="1621">
          <cell r="M1621" t="str">
            <v>반도체</v>
          </cell>
        </row>
        <row r="1622">
          <cell r="M1622" t="str">
            <v>반도체</v>
          </cell>
        </row>
        <row r="1623">
          <cell r="M1623" t="str">
            <v>반도체</v>
          </cell>
        </row>
        <row r="1624">
          <cell r="M1624" t="str">
            <v>반도체</v>
          </cell>
        </row>
        <row r="1625">
          <cell r="M1625" t="str">
            <v>반도체</v>
          </cell>
        </row>
        <row r="1626">
          <cell r="M1626" t="str">
            <v>반도체</v>
          </cell>
        </row>
        <row r="1627">
          <cell r="M1627" t="str">
            <v>반도체</v>
          </cell>
        </row>
        <row r="1628">
          <cell r="M1628" t="str">
            <v>반도체</v>
          </cell>
        </row>
        <row r="1629">
          <cell r="M1629" t="str">
            <v>반도체</v>
          </cell>
        </row>
        <row r="1630">
          <cell r="M1630" t="str">
            <v>반도체</v>
          </cell>
        </row>
        <row r="1631">
          <cell r="M1631" t="str">
            <v>반도체</v>
          </cell>
        </row>
        <row r="1632">
          <cell r="M1632" t="str">
            <v>반도체</v>
          </cell>
        </row>
        <row r="1633">
          <cell r="M1633" t="str">
            <v>반도체</v>
          </cell>
        </row>
        <row r="1634">
          <cell r="M1634" t="str">
            <v>반도체</v>
          </cell>
        </row>
        <row r="1635">
          <cell r="M1635" t="str">
            <v>반도체</v>
          </cell>
        </row>
        <row r="1636">
          <cell r="M1636" t="str">
            <v>반도체</v>
          </cell>
        </row>
        <row r="1637">
          <cell r="M1637" t="str">
            <v>반도체</v>
          </cell>
        </row>
        <row r="1638">
          <cell r="M1638" t="str">
            <v>반도체</v>
          </cell>
        </row>
        <row r="1639">
          <cell r="M1639" t="str">
            <v>반도체</v>
          </cell>
        </row>
        <row r="1640">
          <cell r="M1640" t="str">
            <v>반도체</v>
          </cell>
        </row>
        <row r="1641">
          <cell r="M1641" t="str">
            <v>반도체</v>
          </cell>
        </row>
        <row r="1642">
          <cell r="M1642" t="str">
            <v>반도체</v>
          </cell>
        </row>
        <row r="1643">
          <cell r="M1643" t="str">
            <v>반도체</v>
          </cell>
        </row>
        <row r="1644">
          <cell r="M1644" t="str">
            <v>반도체</v>
          </cell>
        </row>
        <row r="1645">
          <cell r="M1645" t="str">
            <v>반도체</v>
          </cell>
        </row>
        <row r="1646">
          <cell r="M1646" t="str">
            <v>반도체</v>
          </cell>
        </row>
        <row r="1647">
          <cell r="M1647" t="str">
            <v>반도체</v>
          </cell>
        </row>
        <row r="1648">
          <cell r="M1648" t="str">
            <v>반도체</v>
          </cell>
        </row>
        <row r="1649">
          <cell r="M1649" t="str">
            <v>반도체</v>
          </cell>
        </row>
        <row r="1650">
          <cell r="M1650" t="str">
            <v>수원</v>
          </cell>
        </row>
        <row r="1651">
          <cell r="M1651" t="str">
            <v>수원</v>
          </cell>
        </row>
        <row r="1652">
          <cell r="M1652" t="str">
            <v>수원</v>
          </cell>
        </row>
        <row r="1653">
          <cell r="M1653" t="str">
            <v>수원</v>
          </cell>
        </row>
        <row r="1654">
          <cell r="M1654" t="str">
            <v>수원</v>
          </cell>
        </row>
        <row r="1655">
          <cell r="M1655" t="str">
            <v>수원</v>
          </cell>
        </row>
        <row r="1656">
          <cell r="M1656" t="str">
            <v>수원</v>
          </cell>
        </row>
        <row r="1657">
          <cell r="M1657" t="str">
            <v>수원</v>
          </cell>
        </row>
        <row r="1658">
          <cell r="M1658" t="str">
            <v>수원</v>
          </cell>
        </row>
        <row r="1659">
          <cell r="M1659" t="str">
            <v>수원</v>
          </cell>
        </row>
        <row r="1660">
          <cell r="M1660" t="str">
            <v>수원</v>
          </cell>
        </row>
        <row r="1661">
          <cell r="M1661" t="str">
            <v>수원</v>
          </cell>
        </row>
        <row r="1662">
          <cell r="M1662" t="str">
            <v>수원</v>
          </cell>
        </row>
        <row r="1663">
          <cell r="M1663" t="str">
            <v>수원</v>
          </cell>
        </row>
        <row r="1664">
          <cell r="M1664" t="str">
            <v>수원</v>
          </cell>
        </row>
        <row r="1665">
          <cell r="M1665" t="str">
            <v>수원</v>
          </cell>
        </row>
        <row r="1666">
          <cell r="M1666" t="str">
            <v>통신</v>
          </cell>
        </row>
        <row r="1667">
          <cell r="M1667" t="str">
            <v>통신</v>
          </cell>
        </row>
        <row r="1668">
          <cell r="M1668" t="str">
            <v>통신</v>
          </cell>
        </row>
        <row r="1669">
          <cell r="M1669" t="str">
            <v>통신</v>
          </cell>
        </row>
        <row r="1670">
          <cell r="M1670" t="str">
            <v>통신</v>
          </cell>
        </row>
        <row r="1671">
          <cell r="M1671" t="str">
            <v>통신</v>
          </cell>
        </row>
        <row r="1672">
          <cell r="M1672" t="str">
            <v>통신</v>
          </cell>
        </row>
        <row r="1673">
          <cell r="M1673" t="str">
            <v>통신</v>
          </cell>
        </row>
        <row r="1674">
          <cell r="M1674" t="str">
            <v>통신</v>
          </cell>
        </row>
        <row r="1675">
          <cell r="M1675" t="str">
            <v>통신</v>
          </cell>
        </row>
        <row r="1676">
          <cell r="M1676" t="str">
            <v>통신</v>
          </cell>
        </row>
        <row r="1677">
          <cell r="M1677" t="str">
            <v>통신</v>
          </cell>
        </row>
        <row r="1678">
          <cell r="M1678" t="str">
            <v>통신</v>
          </cell>
        </row>
        <row r="1679">
          <cell r="M1679" t="str">
            <v>통신</v>
          </cell>
        </row>
        <row r="1680">
          <cell r="M1680" t="str">
            <v>통신</v>
          </cell>
        </row>
        <row r="1681">
          <cell r="M1681" t="str">
            <v>통신</v>
          </cell>
        </row>
        <row r="1682">
          <cell r="M1682" t="str">
            <v>통신</v>
          </cell>
        </row>
        <row r="1683">
          <cell r="M1683" t="str">
            <v>통신</v>
          </cell>
        </row>
        <row r="1684">
          <cell r="M1684" t="str">
            <v>통신</v>
          </cell>
        </row>
        <row r="1685">
          <cell r="M1685" t="str">
            <v>통신</v>
          </cell>
        </row>
        <row r="1686">
          <cell r="M1686" t="str">
            <v>통신</v>
          </cell>
        </row>
        <row r="1687">
          <cell r="M1687" t="str">
            <v>통신</v>
          </cell>
        </row>
        <row r="1688">
          <cell r="M1688" t="str">
            <v>통신</v>
          </cell>
        </row>
        <row r="1689">
          <cell r="M1689" t="str">
            <v>통신</v>
          </cell>
        </row>
        <row r="1690">
          <cell r="M1690" t="str">
            <v>통신</v>
          </cell>
        </row>
        <row r="1691">
          <cell r="M1691" t="str">
            <v>통신</v>
          </cell>
        </row>
        <row r="1692">
          <cell r="M1692" t="str">
            <v>통신</v>
          </cell>
        </row>
        <row r="1693">
          <cell r="M1693" t="str">
            <v>통신</v>
          </cell>
        </row>
        <row r="1694">
          <cell r="M1694" t="str">
            <v>통신</v>
          </cell>
        </row>
        <row r="1695">
          <cell r="M1695" t="str">
            <v>통신</v>
          </cell>
        </row>
        <row r="1696">
          <cell r="M1696" t="str">
            <v>통신</v>
          </cell>
        </row>
        <row r="1697">
          <cell r="M1697" t="str">
            <v>통신</v>
          </cell>
        </row>
        <row r="1698">
          <cell r="M1698" t="str">
            <v>통신</v>
          </cell>
        </row>
        <row r="1699">
          <cell r="M1699" t="str">
            <v>통신</v>
          </cell>
        </row>
        <row r="1700">
          <cell r="M1700" t="str">
            <v>통신</v>
          </cell>
        </row>
        <row r="1701">
          <cell r="M1701" t="str">
            <v>통신</v>
          </cell>
        </row>
        <row r="1702">
          <cell r="M1702" t="str">
            <v>통신</v>
          </cell>
        </row>
        <row r="1703">
          <cell r="M1703" t="str">
            <v>통신</v>
          </cell>
        </row>
        <row r="1704">
          <cell r="M1704" t="str">
            <v>통신</v>
          </cell>
        </row>
        <row r="1705">
          <cell r="M1705" t="str">
            <v>통신</v>
          </cell>
        </row>
        <row r="1706">
          <cell r="M1706" t="str">
            <v>통신</v>
          </cell>
        </row>
        <row r="1707">
          <cell r="M1707" t="str">
            <v>통신</v>
          </cell>
        </row>
        <row r="1708">
          <cell r="M1708" t="str">
            <v>통신</v>
          </cell>
        </row>
        <row r="1709">
          <cell r="M1709" t="str">
            <v>통신</v>
          </cell>
        </row>
        <row r="1710">
          <cell r="M1710" t="str">
            <v>통신</v>
          </cell>
        </row>
        <row r="1711">
          <cell r="M1711" t="str">
            <v>통신</v>
          </cell>
        </row>
        <row r="1712">
          <cell r="M1712" t="str">
            <v>통신</v>
          </cell>
        </row>
        <row r="1713">
          <cell r="M1713" t="str">
            <v>통신</v>
          </cell>
        </row>
        <row r="1714">
          <cell r="M1714" t="str">
            <v>구미센터</v>
          </cell>
        </row>
        <row r="1715">
          <cell r="M1715" t="str">
            <v>구미센터</v>
          </cell>
        </row>
        <row r="1716">
          <cell r="M1716" t="str">
            <v>구미센터</v>
          </cell>
        </row>
        <row r="1717">
          <cell r="M1717" t="str">
            <v>구미센터</v>
          </cell>
        </row>
        <row r="1718">
          <cell r="M1718" t="str">
            <v>구미센터</v>
          </cell>
        </row>
        <row r="1719">
          <cell r="M1719" t="str">
            <v>구미센터</v>
          </cell>
        </row>
        <row r="1720">
          <cell r="M1720" t="str">
            <v>구미센터</v>
          </cell>
        </row>
        <row r="1721">
          <cell r="M1721" t="str">
            <v>구미센터</v>
          </cell>
        </row>
        <row r="1722">
          <cell r="M1722" t="str">
            <v>구미센터</v>
          </cell>
        </row>
        <row r="1723">
          <cell r="M1723" t="str">
            <v>구미센터</v>
          </cell>
        </row>
        <row r="1724">
          <cell r="M1724" t="str">
            <v>구미센터</v>
          </cell>
        </row>
        <row r="1725">
          <cell r="M1725" t="str">
            <v>구미센터</v>
          </cell>
        </row>
        <row r="1726">
          <cell r="M1726" t="str">
            <v>구미센터</v>
          </cell>
        </row>
        <row r="1727">
          <cell r="M1727" t="str">
            <v>구미센터</v>
          </cell>
        </row>
        <row r="1728">
          <cell r="M1728" t="str">
            <v>구미센터</v>
          </cell>
        </row>
        <row r="1729">
          <cell r="M1729" t="str">
            <v>구미센터</v>
          </cell>
        </row>
        <row r="1730">
          <cell r="M1730" t="str">
            <v>구미센터</v>
          </cell>
        </row>
        <row r="1731">
          <cell r="M1731" t="str">
            <v>구미센터</v>
          </cell>
        </row>
        <row r="1732">
          <cell r="M1732" t="str">
            <v>구미센터</v>
          </cell>
        </row>
        <row r="1733">
          <cell r="M1733" t="str">
            <v>구미센터</v>
          </cell>
        </row>
        <row r="1734">
          <cell r="M1734" t="str">
            <v>구미센터</v>
          </cell>
        </row>
        <row r="1735">
          <cell r="M1735" t="str">
            <v>구미센터</v>
          </cell>
        </row>
        <row r="1736">
          <cell r="M1736" t="str">
            <v>구미센터</v>
          </cell>
        </row>
        <row r="1737">
          <cell r="M1737" t="str">
            <v>구미센터</v>
          </cell>
        </row>
        <row r="1738">
          <cell r="M1738" t="str">
            <v>구미센터</v>
          </cell>
        </row>
        <row r="1739">
          <cell r="M1739" t="str">
            <v>구미센터</v>
          </cell>
        </row>
        <row r="1740">
          <cell r="M1740" t="str">
            <v>구미센터</v>
          </cell>
        </row>
        <row r="1741">
          <cell r="M1741" t="str">
            <v>구미센터</v>
          </cell>
        </row>
        <row r="1742">
          <cell r="M1742" t="str">
            <v>구미센터</v>
          </cell>
        </row>
        <row r="1743">
          <cell r="M1743" t="str">
            <v>구미센터</v>
          </cell>
        </row>
        <row r="1744">
          <cell r="M1744" t="str">
            <v>구미센터</v>
          </cell>
        </row>
        <row r="1745">
          <cell r="M1745" t="str">
            <v>구미센터</v>
          </cell>
        </row>
        <row r="1746">
          <cell r="M1746" t="str">
            <v>구미센터</v>
          </cell>
        </row>
        <row r="1747">
          <cell r="M1747" t="str">
            <v>구미센터</v>
          </cell>
        </row>
        <row r="1748">
          <cell r="M1748" t="str">
            <v>구미센터</v>
          </cell>
        </row>
        <row r="1749">
          <cell r="M1749" t="str">
            <v>구미센터</v>
          </cell>
        </row>
        <row r="1750">
          <cell r="M1750" t="str">
            <v>구미센터</v>
          </cell>
        </row>
        <row r="1751">
          <cell r="M1751" t="str">
            <v>구미센터</v>
          </cell>
        </row>
        <row r="1752">
          <cell r="M1752" t="str">
            <v>구미센터</v>
          </cell>
        </row>
        <row r="1753">
          <cell r="M1753" t="str">
            <v>구미센터</v>
          </cell>
        </row>
        <row r="1754">
          <cell r="M1754" t="str">
            <v>구미센터</v>
          </cell>
        </row>
        <row r="1755">
          <cell r="M1755" t="str">
            <v>구미센터</v>
          </cell>
        </row>
        <row r="1756">
          <cell r="M1756" t="str">
            <v>본관</v>
          </cell>
        </row>
        <row r="1757">
          <cell r="M1757" t="str">
            <v>본관</v>
          </cell>
        </row>
        <row r="1758">
          <cell r="M1758" t="str">
            <v>국내영업</v>
          </cell>
        </row>
        <row r="1759">
          <cell r="M1759" t="str">
            <v>국내영업</v>
          </cell>
        </row>
        <row r="1760">
          <cell r="M1760" t="str">
            <v>국내영업</v>
          </cell>
        </row>
        <row r="1761">
          <cell r="M1761" t="str">
            <v>국내영업</v>
          </cell>
        </row>
        <row r="1762">
          <cell r="M1762" t="str">
            <v>국내영업</v>
          </cell>
        </row>
        <row r="1763">
          <cell r="M1763" t="str">
            <v>국내영업</v>
          </cell>
        </row>
        <row r="1764">
          <cell r="M1764" t="str">
            <v>수원</v>
          </cell>
        </row>
        <row r="1765">
          <cell r="M1765" t="str">
            <v>수원</v>
          </cell>
        </row>
        <row r="1766">
          <cell r="M1766" t="str">
            <v>수원</v>
          </cell>
        </row>
        <row r="1767">
          <cell r="M1767" t="str">
            <v>수원</v>
          </cell>
        </row>
        <row r="1768">
          <cell r="M1768" t="str">
            <v>수원</v>
          </cell>
        </row>
        <row r="1769">
          <cell r="M1769" t="str">
            <v>수원</v>
          </cell>
        </row>
        <row r="1770">
          <cell r="M1770" t="str">
            <v>수원</v>
          </cell>
        </row>
        <row r="1771">
          <cell r="M1771" t="str">
            <v>수원</v>
          </cell>
        </row>
        <row r="1772">
          <cell r="M1772" t="str">
            <v>수원</v>
          </cell>
        </row>
        <row r="1773">
          <cell r="M1773" t="str">
            <v>수원</v>
          </cell>
        </row>
        <row r="1774">
          <cell r="M1774" t="str">
            <v>수원</v>
          </cell>
        </row>
        <row r="1775">
          <cell r="M1775" t="str">
            <v>수원</v>
          </cell>
        </row>
        <row r="1776">
          <cell r="M1776" t="str">
            <v>수원</v>
          </cell>
        </row>
        <row r="1777">
          <cell r="M1777" t="str">
            <v>수원</v>
          </cell>
        </row>
        <row r="1778">
          <cell r="M1778" t="str">
            <v>수원</v>
          </cell>
        </row>
        <row r="1779">
          <cell r="M1779" t="str">
            <v>수원</v>
          </cell>
        </row>
        <row r="1780">
          <cell r="M1780" t="str">
            <v>구미센터</v>
          </cell>
        </row>
        <row r="1781">
          <cell r="M1781" t="str">
            <v>수원</v>
          </cell>
        </row>
        <row r="1782">
          <cell r="M1782" t="str">
            <v>수원</v>
          </cell>
        </row>
        <row r="1783">
          <cell r="M1783" t="str">
            <v>수원</v>
          </cell>
        </row>
        <row r="1784">
          <cell r="M1784" t="str">
            <v>수원</v>
          </cell>
        </row>
        <row r="1785">
          <cell r="M1785" t="str">
            <v>수원</v>
          </cell>
        </row>
        <row r="1786">
          <cell r="M1786" t="str">
            <v>수원</v>
          </cell>
        </row>
        <row r="1787">
          <cell r="M1787" t="str">
            <v>수원</v>
          </cell>
        </row>
        <row r="1788">
          <cell r="M1788" t="str">
            <v>수원</v>
          </cell>
        </row>
        <row r="1789">
          <cell r="M1789" t="str">
            <v>수원</v>
          </cell>
        </row>
        <row r="1790">
          <cell r="M1790" t="str">
            <v>수원</v>
          </cell>
        </row>
        <row r="1791">
          <cell r="M1791" t="str">
            <v>수원</v>
          </cell>
        </row>
        <row r="1792">
          <cell r="M1792" t="str">
            <v>수원</v>
          </cell>
        </row>
        <row r="1793">
          <cell r="M1793" t="str">
            <v>수원</v>
          </cell>
        </row>
        <row r="1794">
          <cell r="M1794" t="str">
            <v>수원</v>
          </cell>
        </row>
        <row r="1795">
          <cell r="M1795" t="str">
            <v>수원</v>
          </cell>
        </row>
        <row r="1796">
          <cell r="M1796" t="str">
            <v>수원</v>
          </cell>
        </row>
        <row r="1797">
          <cell r="M1797" t="str">
            <v>수원</v>
          </cell>
        </row>
        <row r="1798">
          <cell r="M1798" t="str">
            <v>수원</v>
          </cell>
        </row>
        <row r="1799">
          <cell r="M1799" t="str">
            <v>수원</v>
          </cell>
        </row>
        <row r="1800">
          <cell r="M1800" t="str">
            <v>수원</v>
          </cell>
        </row>
        <row r="1801">
          <cell r="M1801" t="str">
            <v>수원</v>
          </cell>
        </row>
        <row r="1802">
          <cell r="M1802" t="str">
            <v>통신</v>
          </cell>
        </row>
        <row r="1803">
          <cell r="M1803" t="str">
            <v>통신</v>
          </cell>
        </row>
        <row r="1804">
          <cell r="M1804" t="str">
            <v>통신</v>
          </cell>
        </row>
        <row r="1805">
          <cell r="M1805" t="str">
            <v>통신</v>
          </cell>
        </row>
        <row r="1806">
          <cell r="M1806" t="str">
            <v>통신</v>
          </cell>
        </row>
        <row r="1807">
          <cell r="M1807" t="str">
            <v>통신</v>
          </cell>
        </row>
        <row r="1808">
          <cell r="M1808" t="str">
            <v>통신</v>
          </cell>
        </row>
        <row r="1809">
          <cell r="M1809" t="str">
            <v>통신</v>
          </cell>
        </row>
        <row r="1810">
          <cell r="M1810" t="str">
            <v>통신</v>
          </cell>
        </row>
        <row r="1811">
          <cell r="M1811" t="str">
            <v>통신</v>
          </cell>
        </row>
        <row r="1812">
          <cell r="M1812" t="str">
            <v>통신</v>
          </cell>
        </row>
        <row r="1813">
          <cell r="M1813" t="str">
            <v>통신</v>
          </cell>
        </row>
        <row r="1814">
          <cell r="M1814" t="str">
            <v>통신</v>
          </cell>
        </row>
        <row r="1815">
          <cell r="M1815" t="str">
            <v>통신</v>
          </cell>
        </row>
        <row r="1816">
          <cell r="M1816" t="str">
            <v>통신</v>
          </cell>
        </row>
        <row r="1817">
          <cell r="M1817" t="str">
            <v>통신</v>
          </cell>
        </row>
        <row r="1818">
          <cell r="M1818" t="str">
            <v>통신</v>
          </cell>
        </row>
        <row r="1819">
          <cell r="M1819" t="str">
            <v>통신</v>
          </cell>
        </row>
        <row r="1820">
          <cell r="M1820" t="str">
            <v>통신</v>
          </cell>
        </row>
        <row r="1821">
          <cell r="M1821" t="str">
            <v>통신</v>
          </cell>
        </row>
        <row r="1822">
          <cell r="M1822" t="str">
            <v>통신</v>
          </cell>
        </row>
        <row r="1823">
          <cell r="M1823" t="str">
            <v>통신</v>
          </cell>
        </row>
        <row r="1824">
          <cell r="M1824" t="str">
            <v>통신</v>
          </cell>
        </row>
        <row r="1825">
          <cell r="M1825" t="str">
            <v>통신</v>
          </cell>
        </row>
        <row r="1826">
          <cell r="M1826" t="str">
            <v>통신</v>
          </cell>
        </row>
        <row r="1827">
          <cell r="M1827" t="str">
            <v>통신</v>
          </cell>
        </row>
        <row r="1828">
          <cell r="M1828" t="str">
            <v>통신</v>
          </cell>
        </row>
        <row r="1829">
          <cell r="M1829" t="str">
            <v>통신</v>
          </cell>
        </row>
        <row r="1830">
          <cell r="M1830" t="str">
            <v>통신</v>
          </cell>
        </row>
        <row r="1831">
          <cell r="M1831" t="str">
            <v>통신</v>
          </cell>
        </row>
        <row r="1832">
          <cell r="M1832" t="str">
            <v>통신</v>
          </cell>
        </row>
        <row r="1833">
          <cell r="M1833" t="str">
            <v>통신</v>
          </cell>
        </row>
        <row r="1834">
          <cell r="M1834" t="str">
            <v>통신</v>
          </cell>
        </row>
        <row r="1835">
          <cell r="M1835" t="str">
            <v>통신</v>
          </cell>
        </row>
        <row r="1836">
          <cell r="M1836" t="str">
            <v>통신</v>
          </cell>
        </row>
        <row r="1837">
          <cell r="M1837" t="str">
            <v>통신</v>
          </cell>
        </row>
        <row r="1838">
          <cell r="M1838" t="str">
            <v>통신</v>
          </cell>
        </row>
        <row r="1839">
          <cell r="M1839" t="str">
            <v>통신</v>
          </cell>
        </row>
        <row r="1840">
          <cell r="M1840" t="str">
            <v>통신</v>
          </cell>
        </row>
        <row r="1841">
          <cell r="M1841" t="str">
            <v>통신</v>
          </cell>
        </row>
        <row r="1842">
          <cell r="M1842" t="str">
            <v>통신</v>
          </cell>
        </row>
        <row r="1843">
          <cell r="M1843" t="str">
            <v>통신</v>
          </cell>
        </row>
        <row r="1844">
          <cell r="M1844" t="str">
            <v>통신</v>
          </cell>
        </row>
        <row r="1845">
          <cell r="M1845" t="str">
            <v>통신</v>
          </cell>
        </row>
        <row r="1846">
          <cell r="M1846" t="str">
            <v>통신</v>
          </cell>
        </row>
        <row r="1847">
          <cell r="M1847" t="str">
            <v>통신</v>
          </cell>
        </row>
        <row r="1848">
          <cell r="M1848" t="str">
            <v>통신</v>
          </cell>
        </row>
        <row r="1849">
          <cell r="M1849" t="str">
            <v>통신</v>
          </cell>
        </row>
        <row r="1850">
          <cell r="M1850" t="str">
            <v>통신</v>
          </cell>
        </row>
        <row r="1851">
          <cell r="M1851" t="str">
            <v>통신</v>
          </cell>
        </row>
        <row r="1852">
          <cell r="M1852" t="str">
            <v>통신</v>
          </cell>
        </row>
        <row r="1853">
          <cell r="M1853" t="str">
            <v>통신</v>
          </cell>
        </row>
        <row r="1854">
          <cell r="M1854" t="str">
            <v>구미센터</v>
          </cell>
        </row>
        <row r="1855">
          <cell r="M1855" t="str">
            <v>구미센터</v>
          </cell>
        </row>
        <row r="1856">
          <cell r="M1856" t="str">
            <v>구미센터</v>
          </cell>
        </row>
        <row r="1857">
          <cell r="M1857" t="str">
            <v>구미센터</v>
          </cell>
        </row>
        <row r="1858">
          <cell r="M1858" t="str">
            <v>구미센터</v>
          </cell>
        </row>
        <row r="1859">
          <cell r="M1859" t="str">
            <v>구미센터</v>
          </cell>
        </row>
        <row r="1860">
          <cell r="M1860" t="str">
            <v>구미센터</v>
          </cell>
        </row>
        <row r="1861">
          <cell r="M1861" t="str">
            <v>구미센터</v>
          </cell>
        </row>
        <row r="1862">
          <cell r="M1862" t="str">
            <v>구미센터</v>
          </cell>
        </row>
        <row r="1863">
          <cell r="M1863" t="str">
            <v>구미센터</v>
          </cell>
        </row>
        <row r="1864">
          <cell r="M1864" t="str">
            <v>구미센터</v>
          </cell>
        </row>
        <row r="1865">
          <cell r="M1865" t="str">
            <v>구미센터</v>
          </cell>
        </row>
        <row r="1866">
          <cell r="M1866" t="str">
            <v>구미센터</v>
          </cell>
        </row>
        <row r="1867">
          <cell r="M1867" t="str">
            <v>구미센터</v>
          </cell>
        </row>
        <row r="1868">
          <cell r="M1868" t="str">
            <v>구미센터</v>
          </cell>
        </row>
        <row r="1869">
          <cell r="M1869" t="str">
            <v>본관</v>
          </cell>
        </row>
        <row r="1870">
          <cell r="M1870" t="str">
            <v>본관</v>
          </cell>
        </row>
        <row r="1871">
          <cell r="M1871" t="str">
            <v>본관</v>
          </cell>
        </row>
        <row r="1872">
          <cell r="M1872" t="str">
            <v>수원</v>
          </cell>
        </row>
        <row r="1873">
          <cell r="M1873" t="str">
            <v>수원</v>
          </cell>
        </row>
        <row r="1874">
          <cell r="M1874" t="str">
            <v>수원</v>
          </cell>
        </row>
        <row r="1875">
          <cell r="M1875" t="str">
            <v>수원</v>
          </cell>
        </row>
        <row r="1876">
          <cell r="M1876" t="str">
            <v>수원</v>
          </cell>
        </row>
        <row r="1877">
          <cell r="M1877" t="str">
            <v>수원</v>
          </cell>
        </row>
        <row r="1878">
          <cell r="M1878" t="str">
            <v>수원</v>
          </cell>
        </row>
        <row r="1879">
          <cell r="M1879" t="str">
            <v>수원</v>
          </cell>
        </row>
        <row r="1880">
          <cell r="M1880" t="str">
            <v>수원</v>
          </cell>
        </row>
        <row r="1881">
          <cell r="M1881" t="str">
            <v>수원</v>
          </cell>
        </row>
        <row r="1882">
          <cell r="M1882" t="str">
            <v>수원</v>
          </cell>
        </row>
        <row r="1883">
          <cell r="M1883" t="str">
            <v>수원</v>
          </cell>
        </row>
        <row r="1884">
          <cell r="M1884" t="str">
            <v>수원</v>
          </cell>
        </row>
        <row r="1885">
          <cell r="M1885" t="str">
            <v>수원</v>
          </cell>
        </row>
        <row r="1886">
          <cell r="M1886" t="str">
            <v>통신</v>
          </cell>
        </row>
        <row r="1887">
          <cell r="M1887" t="str">
            <v>통신</v>
          </cell>
        </row>
        <row r="1888">
          <cell r="M1888" t="str">
            <v>통신</v>
          </cell>
        </row>
        <row r="1889">
          <cell r="M1889" t="str">
            <v>통신</v>
          </cell>
        </row>
        <row r="1890">
          <cell r="M1890" t="str">
            <v>구미센터</v>
          </cell>
        </row>
        <row r="1891">
          <cell r="M1891" t="str">
            <v>구미센터</v>
          </cell>
        </row>
        <row r="1892">
          <cell r="M1892" t="str">
            <v>구미센터</v>
          </cell>
        </row>
        <row r="1893">
          <cell r="M1893" t="str">
            <v>본관</v>
          </cell>
        </row>
        <row r="1894">
          <cell r="M1894" t="str">
            <v>국내영업</v>
          </cell>
        </row>
        <row r="1895">
          <cell r="M1895" t="str">
            <v>국내영업</v>
          </cell>
        </row>
        <row r="1896">
          <cell r="M1896" t="str">
            <v>국내영업</v>
          </cell>
        </row>
        <row r="1897">
          <cell r="M1897" t="str">
            <v>LCD</v>
          </cell>
        </row>
        <row r="1898">
          <cell r="M1898" t="str">
            <v>LCD</v>
          </cell>
        </row>
        <row r="1899">
          <cell r="M1899" t="str">
            <v>LCD</v>
          </cell>
        </row>
        <row r="1900">
          <cell r="M1900" t="str">
            <v>LCD</v>
          </cell>
        </row>
        <row r="1901">
          <cell r="M1901" t="str">
            <v>LCD</v>
          </cell>
        </row>
        <row r="1902">
          <cell r="M1902" t="str">
            <v>LCD</v>
          </cell>
        </row>
        <row r="1903">
          <cell r="M1903" t="str">
            <v>LCD</v>
          </cell>
        </row>
        <row r="1904">
          <cell r="M1904" t="str">
            <v>LCD</v>
          </cell>
        </row>
        <row r="1905">
          <cell r="M1905" t="str">
            <v>LCD</v>
          </cell>
        </row>
        <row r="1906">
          <cell r="M1906" t="str">
            <v>LCD</v>
          </cell>
        </row>
        <row r="1907">
          <cell r="M1907" t="str">
            <v>LCD</v>
          </cell>
        </row>
        <row r="1908">
          <cell r="M1908" t="str">
            <v>LCD</v>
          </cell>
        </row>
        <row r="1909">
          <cell r="M1909" t="str">
            <v>LCD</v>
          </cell>
        </row>
        <row r="1910">
          <cell r="M1910" t="str">
            <v>LCD</v>
          </cell>
        </row>
        <row r="1911">
          <cell r="M1911" t="str">
            <v>LCD</v>
          </cell>
        </row>
        <row r="1912">
          <cell r="M1912" t="str">
            <v>LCD</v>
          </cell>
        </row>
        <row r="1913">
          <cell r="M1913" t="str">
            <v>LCD</v>
          </cell>
        </row>
        <row r="1914">
          <cell r="M1914" t="str">
            <v>LCD</v>
          </cell>
        </row>
        <row r="1915">
          <cell r="M1915" t="str">
            <v>LCD</v>
          </cell>
        </row>
        <row r="1916">
          <cell r="M1916" t="str">
            <v>LCD</v>
          </cell>
        </row>
        <row r="1917">
          <cell r="M1917" t="str">
            <v>LCD</v>
          </cell>
        </row>
        <row r="1918">
          <cell r="M1918" t="str">
            <v>LCD</v>
          </cell>
        </row>
        <row r="1919">
          <cell r="M1919" t="str">
            <v>LCD</v>
          </cell>
        </row>
        <row r="1920">
          <cell r="M1920" t="str">
            <v>LCD</v>
          </cell>
        </row>
        <row r="1921">
          <cell r="M1921" t="str">
            <v>LCD</v>
          </cell>
        </row>
        <row r="1922">
          <cell r="M1922" t="str">
            <v>LCD</v>
          </cell>
        </row>
        <row r="1923">
          <cell r="M1923" t="str">
            <v>LCD</v>
          </cell>
        </row>
        <row r="1924">
          <cell r="M1924" t="str">
            <v>LCD</v>
          </cell>
        </row>
        <row r="1925">
          <cell r="M1925" t="str">
            <v>LCD</v>
          </cell>
        </row>
        <row r="1926">
          <cell r="M1926" t="str">
            <v>LCD</v>
          </cell>
        </row>
        <row r="1927">
          <cell r="M1927" t="str">
            <v>LCD</v>
          </cell>
        </row>
        <row r="1928">
          <cell r="M1928" t="str">
            <v>LCD</v>
          </cell>
        </row>
        <row r="1929">
          <cell r="M1929" t="str">
            <v>LCD</v>
          </cell>
        </row>
        <row r="1930">
          <cell r="M1930" t="str">
            <v>LCD</v>
          </cell>
        </row>
        <row r="1931">
          <cell r="M1931" t="str">
            <v>LCD</v>
          </cell>
        </row>
        <row r="1932">
          <cell r="M1932" t="str">
            <v>LCD</v>
          </cell>
        </row>
        <row r="1933">
          <cell r="M1933" t="str">
            <v>LCD</v>
          </cell>
        </row>
        <row r="1934">
          <cell r="M1934" t="str">
            <v>LCD</v>
          </cell>
        </row>
        <row r="1935">
          <cell r="M1935" t="str">
            <v>LCD</v>
          </cell>
        </row>
        <row r="1936">
          <cell r="M1936" t="str">
            <v>LCD</v>
          </cell>
        </row>
        <row r="1937">
          <cell r="M1937" t="str">
            <v>LCD</v>
          </cell>
        </row>
        <row r="1938">
          <cell r="M1938" t="str">
            <v>LCD</v>
          </cell>
        </row>
        <row r="1939">
          <cell r="M1939" t="str">
            <v>LCD</v>
          </cell>
        </row>
        <row r="1940">
          <cell r="M1940" t="str">
            <v>LCD</v>
          </cell>
        </row>
        <row r="1941">
          <cell r="M1941" t="str">
            <v>LCD</v>
          </cell>
        </row>
        <row r="1942">
          <cell r="M1942" t="str">
            <v>LCD</v>
          </cell>
        </row>
        <row r="1943">
          <cell r="M1943" t="str">
            <v>LCD</v>
          </cell>
        </row>
        <row r="1944">
          <cell r="M1944" t="str">
            <v>LCD</v>
          </cell>
        </row>
        <row r="1945">
          <cell r="M1945" t="str">
            <v>LCD</v>
          </cell>
        </row>
        <row r="1946">
          <cell r="M1946" t="str">
            <v>LCD</v>
          </cell>
        </row>
        <row r="1947">
          <cell r="M1947" t="str">
            <v>LCD</v>
          </cell>
        </row>
        <row r="1948">
          <cell r="M1948" t="str">
            <v>LCD</v>
          </cell>
        </row>
        <row r="1949">
          <cell r="M1949" t="str">
            <v>LCD</v>
          </cell>
        </row>
        <row r="1950">
          <cell r="M1950" t="str">
            <v>LCD</v>
          </cell>
        </row>
        <row r="1951">
          <cell r="M1951" t="str">
            <v>LCD</v>
          </cell>
        </row>
        <row r="1952">
          <cell r="M1952" t="str">
            <v>LCD</v>
          </cell>
        </row>
        <row r="1953">
          <cell r="M1953" t="str">
            <v>LCD</v>
          </cell>
        </row>
        <row r="1954">
          <cell r="M1954" t="str">
            <v>LCD</v>
          </cell>
        </row>
        <row r="1955">
          <cell r="M1955" t="str">
            <v>LCD</v>
          </cell>
        </row>
        <row r="1956">
          <cell r="M1956" t="str">
            <v>LCD</v>
          </cell>
        </row>
        <row r="1957">
          <cell r="M1957" t="str">
            <v>LCD</v>
          </cell>
        </row>
        <row r="1958">
          <cell r="M1958" t="str">
            <v>LCD</v>
          </cell>
        </row>
        <row r="1959">
          <cell r="M1959" t="str">
            <v>LCD</v>
          </cell>
        </row>
        <row r="1960">
          <cell r="M1960" t="str">
            <v>LCD</v>
          </cell>
        </row>
        <row r="1961">
          <cell r="M1961" t="str">
            <v>LCD</v>
          </cell>
        </row>
        <row r="1962">
          <cell r="M1962" t="str">
            <v>LCD</v>
          </cell>
        </row>
        <row r="1963">
          <cell r="M1963" t="str">
            <v>LCD</v>
          </cell>
        </row>
        <row r="1964">
          <cell r="M1964" t="str">
            <v>LCD</v>
          </cell>
        </row>
        <row r="1965">
          <cell r="M1965" t="str">
            <v>LCD</v>
          </cell>
        </row>
        <row r="1966">
          <cell r="M1966" t="str">
            <v>LCD</v>
          </cell>
        </row>
        <row r="1967">
          <cell r="M1967" t="str">
            <v>LCD</v>
          </cell>
        </row>
        <row r="1968">
          <cell r="M1968" t="str">
            <v>LCD</v>
          </cell>
        </row>
        <row r="1969">
          <cell r="M1969" t="str">
            <v>LCD</v>
          </cell>
        </row>
        <row r="1970">
          <cell r="M1970" t="str">
            <v>LCD</v>
          </cell>
        </row>
        <row r="1971">
          <cell r="M1971" t="str">
            <v>LCD</v>
          </cell>
        </row>
        <row r="1972">
          <cell r="M1972" t="str">
            <v>LCD</v>
          </cell>
        </row>
        <row r="1973">
          <cell r="M1973" t="str">
            <v>구미센터</v>
          </cell>
        </row>
        <row r="1974">
          <cell r="M1974" t="str">
            <v>통신</v>
          </cell>
        </row>
        <row r="1975">
          <cell r="M1975" t="str">
            <v>통신</v>
          </cell>
        </row>
        <row r="1976">
          <cell r="M1976" t="str">
            <v>반도체</v>
          </cell>
        </row>
        <row r="1977">
          <cell r="M1977" t="str">
            <v>반도체</v>
          </cell>
        </row>
        <row r="1978">
          <cell r="M1978" t="str">
            <v>통신</v>
          </cell>
        </row>
        <row r="1979">
          <cell r="M1979" t="str">
            <v>통신</v>
          </cell>
        </row>
        <row r="1980">
          <cell r="M1980" t="str">
            <v>본관</v>
          </cell>
        </row>
        <row r="1981">
          <cell r="M1981" t="str">
            <v>통신</v>
          </cell>
        </row>
        <row r="1982">
          <cell r="M1982" t="str">
            <v>통신</v>
          </cell>
        </row>
        <row r="1983">
          <cell r="M1983" t="str">
            <v>구미센터</v>
          </cell>
        </row>
        <row r="1984">
          <cell r="M1984" t="str">
            <v>구미센터</v>
          </cell>
        </row>
        <row r="1985">
          <cell r="M1985" t="str">
            <v>구미센터</v>
          </cell>
        </row>
        <row r="1986">
          <cell r="M1986" t="str">
            <v>수원</v>
          </cell>
        </row>
        <row r="1987">
          <cell r="M1987" t="str">
            <v>통신</v>
          </cell>
        </row>
        <row r="1988">
          <cell r="M1988" t="str">
            <v>통신</v>
          </cell>
        </row>
        <row r="1989">
          <cell r="M1989" t="str">
            <v>수원</v>
          </cell>
        </row>
        <row r="1990">
          <cell r="M1990" t="str">
            <v>수원</v>
          </cell>
        </row>
        <row r="1991">
          <cell r="M1991" t="str">
            <v>수원</v>
          </cell>
        </row>
        <row r="1992">
          <cell r="M1992" t="str">
            <v>통신</v>
          </cell>
        </row>
        <row r="1993">
          <cell r="M1993" t="str">
            <v>통신</v>
          </cell>
        </row>
        <row r="1994">
          <cell r="M1994" t="str">
            <v>구미센터</v>
          </cell>
        </row>
        <row r="1995">
          <cell r="M1995" t="str">
            <v>본관</v>
          </cell>
        </row>
        <row r="1996">
          <cell r="M1996" t="str">
            <v>본관</v>
          </cell>
        </row>
        <row r="1997">
          <cell r="M1997" t="str">
            <v>본관</v>
          </cell>
        </row>
        <row r="1998">
          <cell r="M1998" t="str">
            <v>국내영업</v>
          </cell>
        </row>
        <row r="1999">
          <cell r="M1999" t="str">
            <v>통신</v>
          </cell>
        </row>
        <row r="2000">
          <cell r="M2000" t="str">
            <v>구미센터</v>
          </cell>
        </row>
        <row r="2001">
          <cell r="M2001" t="str">
            <v>통신</v>
          </cell>
        </row>
        <row r="2002">
          <cell r="M2002" t="str">
            <v>통신</v>
          </cell>
        </row>
        <row r="2003">
          <cell r="M2003" t="str">
            <v>구미센터</v>
          </cell>
        </row>
        <row r="2004">
          <cell r="M2004" t="str">
            <v>구미센터</v>
          </cell>
        </row>
        <row r="2005">
          <cell r="M2005" t="str">
            <v>구미센터</v>
          </cell>
        </row>
        <row r="2006">
          <cell r="M2006" t="str">
            <v>구미센터</v>
          </cell>
        </row>
        <row r="2007">
          <cell r="M2007" t="str">
            <v>구미센터</v>
          </cell>
        </row>
        <row r="2008">
          <cell r="M2008" t="str">
            <v>구미센터</v>
          </cell>
        </row>
        <row r="2009">
          <cell r="M2009" t="str">
            <v>구미센터</v>
          </cell>
        </row>
        <row r="2010">
          <cell r="M2010" t="str">
            <v>구미센터</v>
          </cell>
        </row>
        <row r="2011">
          <cell r="M2011" t="str">
            <v>구미센터</v>
          </cell>
        </row>
        <row r="2012">
          <cell r="M2012" t="str">
            <v>구미센터</v>
          </cell>
        </row>
        <row r="2013">
          <cell r="M2013" t="str">
            <v>구미센터</v>
          </cell>
        </row>
        <row r="2014">
          <cell r="M2014" t="str">
            <v>구미센터</v>
          </cell>
        </row>
        <row r="2015">
          <cell r="M2015" t="str">
            <v>구미센터</v>
          </cell>
        </row>
        <row r="2016">
          <cell r="M2016" t="str">
            <v>구미센터</v>
          </cell>
        </row>
        <row r="2017">
          <cell r="M2017" t="str">
            <v>구미센터</v>
          </cell>
        </row>
        <row r="2018">
          <cell r="M2018" t="str">
            <v>구미센터</v>
          </cell>
        </row>
        <row r="2019">
          <cell r="M2019" t="str">
            <v>구미센터</v>
          </cell>
        </row>
        <row r="2020">
          <cell r="M2020" t="str">
            <v>구미센터</v>
          </cell>
        </row>
        <row r="2021">
          <cell r="M2021" t="str">
            <v>구미센터</v>
          </cell>
        </row>
        <row r="2022">
          <cell r="M2022" t="str">
            <v>국내영업</v>
          </cell>
        </row>
        <row r="2023">
          <cell r="M2023" t="str">
            <v>수원</v>
          </cell>
        </row>
        <row r="2024">
          <cell r="M2024" t="str">
            <v>수원</v>
          </cell>
        </row>
        <row r="2025">
          <cell r="M2025" t="str">
            <v>수원</v>
          </cell>
        </row>
        <row r="2026">
          <cell r="M2026" t="str">
            <v>수원</v>
          </cell>
        </row>
        <row r="2027">
          <cell r="M2027" t="str">
            <v>통신</v>
          </cell>
        </row>
        <row r="2028">
          <cell r="M2028" t="str">
            <v>통신</v>
          </cell>
        </row>
        <row r="2029">
          <cell r="M2029" t="str">
            <v>통신</v>
          </cell>
        </row>
        <row r="2030">
          <cell r="M2030" t="str">
            <v>통신</v>
          </cell>
        </row>
        <row r="2031">
          <cell r="M2031" t="str">
            <v>통신</v>
          </cell>
        </row>
        <row r="2032">
          <cell r="M2032" t="str">
            <v>통신</v>
          </cell>
        </row>
        <row r="2033">
          <cell r="M2033" t="str">
            <v>통신</v>
          </cell>
        </row>
        <row r="2034">
          <cell r="M2034" t="str">
            <v>통신</v>
          </cell>
        </row>
        <row r="2035">
          <cell r="M2035" t="str">
            <v>통신</v>
          </cell>
        </row>
        <row r="2036">
          <cell r="M2036" t="str">
            <v>통신</v>
          </cell>
        </row>
        <row r="2037">
          <cell r="M2037" t="str">
            <v>통신</v>
          </cell>
        </row>
        <row r="2038">
          <cell r="M2038" t="str">
            <v>통신</v>
          </cell>
        </row>
        <row r="2039">
          <cell r="M2039" t="str">
            <v>통신</v>
          </cell>
        </row>
        <row r="2040">
          <cell r="M2040" t="str">
            <v>통신</v>
          </cell>
        </row>
        <row r="2041">
          <cell r="M2041" t="str">
            <v>통신</v>
          </cell>
        </row>
        <row r="2042">
          <cell r="M2042" t="str">
            <v>통신</v>
          </cell>
        </row>
        <row r="2043">
          <cell r="M2043" t="str">
            <v>통신</v>
          </cell>
        </row>
        <row r="2044">
          <cell r="M2044" t="str">
            <v>통신</v>
          </cell>
        </row>
        <row r="2045">
          <cell r="M2045" t="str">
            <v>통신</v>
          </cell>
        </row>
        <row r="2046">
          <cell r="M2046" t="str">
            <v>통신</v>
          </cell>
        </row>
        <row r="2047">
          <cell r="M2047" t="str">
            <v>통신</v>
          </cell>
        </row>
        <row r="2048">
          <cell r="M2048" t="str">
            <v>통신</v>
          </cell>
        </row>
        <row r="2049">
          <cell r="M2049" t="str">
            <v>통신</v>
          </cell>
        </row>
        <row r="2050">
          <cell r="M2050" t="str">
            <v>통신</v>
          </cell>
        </row>
        <row r="2051">
          <cell r="M2051" t="str">
            <v>통신</v>
          </cell>
        </row>
        <row r="2052">
          <cell r="M2052" t="str">
            <v>통신</v>
          </cell>
        </row>
        <row r="2053">
          <cell r="M2053" t="str">
            <v>구미센터</v>
          </cell>
        </row>
        <row r="2054">
          <cell r="M2054" t="str">
            <v>구미센터</v>
          </cell>
        </row>
        <row r="2055">
          <cell r="M2055" t="str">
            <v>구미센터</v>
          </cell>
        </row>
        <row r="2056">
          <cell r="M2056" t="str">
            <v>구미센터</v>
          </cell>
        </row>
        <row r="2057">
          <cell r="M2057" t="str">
            <v>구미센터</v>
          </cell>
        </row>
        <row r="2058">
          <cell r="M2058" t="str">
            <v>구미센터</v>
          </cell>
        </row>
        <row r="2059">
          <cell r="M2059" t="str">
            <v>구미센터</v>
          </cell>
        </row>
        <row r="2060">
          <cell r="M2060" t="str">
            <v>구미센터</v>
          </cell>
        </row>
        <row r="2061">
          <cell r="M2061" t="str">
            <v>구미센터</v>
          </cell>
        </row>
        <row r="2062">
          <cell r="M2062" t="str">
            <v>구미센터</v>
          </cell>
        </row>
        <row r="2063">
          <cell r="M2063" t="str">
            <v>구미센터</v>
          </cell>
        </row>
        <row r="2064">
          <cell r="M2064" t="str">
            <v>구미센터</v>
          </cell>
        </row>
        <row r="2065">
          <cell r="M2065" t="str">
            <v>구미센터</v>
          </cell>
        </row>
        <row r="2066">
          <cell r="M2066" t="str">
            <v>본관</v>
          </cell>
        </row>
        <row r="2067">
          <cell r="M2067" t="str">
            <v>본관</v>
          </cell>
        </row>
        <row r="2068">
          <cell r="M2068" t="str">
            <v>국내영업</v>
          </cell>
        </row>
        <row r="2069">
          <cell r="M2069" t="str">
            <v>국내영업</v>
          </cell>
        </row>
        <row r="2070">
          <cell r="M2070" t="str">
            <v>국내영업</v>
          </cell>
        </row>
        <row r="2071">
          <cell r="M2071" t="str">
            <v>국내영업</v>
          </cell>
        </row>
        <row r="2072">
          <cell r="M2072" t="str">
            <v>통신</v>
          </cell>
        </row>
        <row r="2073">
          <cell r="M2073" t="str">
            <v>통신</v>
          </cell>
        </row>
        <row r="2074">
          <cell r="M2074" t="str">
            <v>본관</v>
          </cell>
        </row>
        <row r="2075">
          <cell r="M2075" t="str">
            <v>본관</v>
          </cell>
        </row>
        <row r="2076">
          <cell r="M2076" t="str">
            <v>통신</v>
          </cell>
        </row>
        <row r="2077">
          <cell r="M2077" t="str">
            <v>통신</v>
          </cell>
        </row>
        <row r="2078">
          <cell r="M2078" t="str">
            <v>구미센터</v>
          </cell>
        </row>
        <row r="2079">
          <cell r="M2079" t="str">
            <v>통신</v>
          </cell>
        </row>
        <row r="2080">
          <cell r="M2080" t="str">
            <v>통신</v>
          </cell>
        </row>
        <row r="2081">
          <cell r="M2081" t="str">
            <v>구미센터</v>
          </cell>
        </row>
        <row r="2082">
          <cell r="M2082" t="str">
            <v>통신</v>
          </cell>
        </row>
        <row r="2083">
          <cell r="M2083" t="str">
            <v>통신</v>
          </cell>
        </row>
        <row r="2084">
          <cell r="M2084" t="str">
            <v>통신</v>
          </cell>
        </row>
        <row r="2085">
          <cell r="M2085" t="str">
            <v>국내영업</v>
          </cell>
        </row>
        <row r="2086">
          <cell r="M2086" t="str">
            <v>수원</v>
          </cell>
        </row>
        <row r="2087">
          <cell r="M2087" t="str">
            <v>수원</v>
          </cell>
        </row>
        <row r="2088">
          <cell r="M2088" t="str">
            <v>수원</v>
          </cell>
        </row>
        <row r="2089">
          <cell r="M2089" t="str">
            <v>수원</v>
          </cell>
        </row>
        <row r="2090">
          <cell r="M2090" t="str">
            <v>수원</v>
          </cell>
        </row>
        <row r="2091">
          <cell r="M2091" t="str">
            <v>수원</v>
          </cell>
        </row>
        <row r="2092">
          <cell r="M2092" t="str">
            <v>수원</v>
          </cell>
        </row>
        <row r="2093">
          <cell r="M2093" t="str">
            <v>수원</v>
          </cell>
        </row>
        <row r="2094">
          <cell r="M2094" t="str">
            <v>통신</v>
          </cell>
        </row>
        <row r="2095">
          <cell r="M2095" t="str">
            <v>통신</v>
          </cell>
        </row>
        <row r="2096">
          <cell r="M2096" t="str">
            <v>구미센터</v>
          </cell>
        </row>
        <row r="2097">
          <cell r="M2097" t="str">
            <v>구미센터</v>
          </cell>
        </row>
        <row r="2098">
          <cell r="M2098" t="str">
            <v>구미센터</v>
          </cell>
        </row>
        <row r="2099">
          <cell r="M2099" t="str">
            <v>구미센터</v>
          </cell>
        </row>
        <row r="2100">
          <cell r="M2100" t="str">
            <v>구미센터</v>
          </cell>
        </row>
        <row r="2101">
          <cell r="M2101" t="str">
            <v>구미센터</v>
          </cell>
        </row>
        <row r="2102">
          <cell r="M2102" t="str">
            <v>구미센터</v>
          </cell>
        </row>
        <row r="2103">
          <cell r="M2103" t="str">
            <v>국내영업</v>
          </cell>
        </row>
        <row r="2104">
          <cell r="M2104" t="str">
            <v>국내영업</v>
          </cell>
        </row>
        <row r="2105">
          <cell r="M2105" t="str">
            <v>수원</v>
          </cell>
        </row>
        <row r="2106">
          <cell r="M2106" t="str">
            <v>수원</v>
          </cell>
        </row>
        <row r="2107">
          <cell r="M2107" t="str">
            <v>수원</v>
          </cell>
        </row>
        <row r="2108">
          <cell r="M2108" t="str">
            <v>수원</v>
          </cell>
        </row>
        <row r="2109">
          <cell r="M2109" t="str">
            <v>수원</v>
          </cell>
        </row>
        <row r="2110">
          <cell r="M2110" t="str">
            <v>수원</v>
          </cell>
        </row>
        <row r="2111">
          <cell r="M2111" t="str">
            <v>수원</v>
          </cell>
        </row>
        <row r="2112">
          <cell r="M2112" t="str">
            <v>수원</v>
          </cell>
        </row>
        <row r="2113">
          <cell r="M2113" t="str">
            <v>수원</v>
          </cell>
        </row>
        <row r="2114">
          <cell r="M2114" t="str">
            <v>수원</v>
          </cell>
        </row>
        <row r="2115">
          <cell r="M2115" t="str">
            <v>수원</v>
          </cell>
        </row>
        <row r="2116">
          <cell r="M2116" t="str">
            <v>수원</v>
          </cell>
        </row>
        <row r="2117">
          <cell r="M2117" t="str">
            <v>수원</v>
          </cell>
        </row>
        <row r="2118">
          <cell r="M2118" t="str">
            <v>수원</v>
          </cell>
        </row>
        <row r="2119">
          <cell r="M2119" t="str">
            <v>수원</v>
          </cell>
        </row>
        <row r="2120">
          <cell r="M2120" t="str">
            <v>통신</v>
          </cell>
        </row>
        <row r="2121">
          <cell r="M2121" t="str">
            <v>통신</v>
          </cell>
        </row>
        <row r="2122">
          <cell r="M2122" t="str">
            <v>통신</v>
          </cell>
        </row>
        <row r="2123">
          <cell r="M2123" t="str">
            <v>통신</v>
          </cell>
        </row>
        <row r="2124">
          <cell r="M2124" t="str">
            <v>통신</v>
          </cell>
        </row>
        <row r="2125">
          <cell r="M2125" t="str">
            <v>통신</v>
          </cell>
        </row>
        <row r="2126">
          <cell r="M2126" t="str">
            <v>통신</v>
          </cell>
        </row>
        <row r="2127">
          <cell r="M2127" t="str">
            <v>통신</v>
          </cell>
        </row>
        <row r="2128">
          <cell r="M2128" t="str">
            <v>통신</v>
          </cell>
        </row>
        <row r="2129">
          <cell r="M2129" t="str">
            <v>통신</v>
          </cell>
        </row>
        <row r="2130">
          <cell r="M2130" t="str">
            <v>통신</v>
          </cell>
        </row>
        <row r="2131">
          <cell r="M2131" t="str">
            <v>구미센터</v>
          </cell>
        </row>
        <row r="2132">
          <cell r="M2132" t="str">
            <v>구미센터</v>
          </cell>
        </row>
        <row r="2133">
          <cell r="M2133" t="str">
            <v>구미센터</v>
          </cell>
        </row>
        <row r="2134">
          <cell r="M2134" t="str">
            <v>구미센터</v>
          </cell>
        </row>
        <row r="2135">
          <cell r="M2135" t="str">
            <v>구미센터</v>
          </cell>
        </row>
        <row r="2136">
          <cell r="M2136" t="str">
            <v>구미센터</v>
          </cell>
        </row>
        <row r="2137">
          <cell r="M2137" t="str">
            <v>구미센터</v>
          </cell>
        </row>
        <row r="2138">
          <cell r="M2138" t="str">
            <v>구미센터</v>
          </cell>
        </row>
        <row r="2139">
          <cell r="M2139" t="str">
            <v>구미센터</v>
          </cell>
        </row>
        <row r="2140">
          <cell r="M2140" t="str">
            <v>구미센터</v>
          </cell>
        </row>
        <row r="2141">
          <cell r="M2141" t="str">
            <v>구미센터</v>
          </cell>
        </row>
        <row r="2142">
          <cell r="M2142" t="str">
            <v>구미센터</v>
          </cell>
        </row>
        <row r="2143">
          <cell r="M2143" t="str">
            <v>구미센터</v>
          </cell>
        </row>
        <row r="2144">
          <cell r="M2144" t="str">
            <v>구미센터</v>
          </cell>
        </row>
        <row r="2145">
          <cell r="M2145" t="str">
            <v>구미센터</v>
          </cell>
        </row>
        <row r="2146">
          <cell r="M2146" t="str">
            <v>구미센터</v>
          </cell>
        </row>
        <row r="2147">
          <cell r="M2147" t="str">
            <v>구미센터</v>
          </cell>
        </row>
        <row r="2148">
          <cell r="M2148" t="str">
            <v>구미센터</v>
          </cell>
        </row>
        <row r="2149">
          <cell r="M2149" t="str">
            <v>구미센터</v>
          </cell>
        </row>
        <row r="2150">
          <cell r="M2150" t="str">
            <v>구미센터</v>
          </cell>
        </row>
        <row r="2151">
          <cell r="M2151" t="str">
            <v>구미센터</v>
          </cell>
        </row>
        <row r="2152">
          <cell r="M2152" t="str">
            <v>구미센터</v>
          </cell>
        </row>
        <row r="2153">
          <cell r="M2153" t="str">
            <v>구미센터</v>
          </cell>
        </row>
        <row r="2154">
          <cell r="M2154" t="str">
            <v>구미센터</v>
          </cell>
        </row>
        <row r="2155">
          <cell r="M2155" t="str">
            <v>국내영업</v>
          </cell>
        </row>
        <row r="2156">
          <cell r="M2156" t="str">
            <v>국내영업</v>
          </cell>
        </row>
        <row r="2157">
          <cell r="M2157" t="str">
            <v>국내영업</v>
          </cell>
        </row>
        <row r="2158">
          <cell r="M2158" t="str">
            <v>국내영업</v>
          </cell>
        </row>
        <row r="2159">
          <cell r="M2159" t="str">
            <v>국내영업</v>
          </cell>
        </row>
        <row r="2160">
          <cell r="M2160" t="str">
            <v>국내영업</v>
          </cell>
        </row>
        <row r="2161">
          <cell r="M2161" t="str">
            <v>수원</v>
          </cell>
        </row>
        <row r="2162">
          <cell r="M2162" t="str">
            <v>수원</v>
          </cell>
        </row>
        <row r="2163">
          <cell r="M2163" t="str">
            <v>수원</v>
          </cell>
        </row>
        <row r="2164">
          <cell r="M2164" t="str">
            <v>수원</v>
          </cell>
        </row>
        <row r="2165">
          <cell r="M2165" t="str">
            <v>수원</v>
          </cell>
        </row>
        <row r="2166">
          <cell r="M2166" t="str">
            <v>수원</v>
          </cell>
        </row>
        <row r="2167">
          <cell r="M2167" t="str">
            <v>수원</v>
          </cell>
        </row>
        <row r="2168">
          <cell r="M2168" t="str">
            <v>수원</v>
          </cell>
        </row>
        <row r="2169">
          <cell r="M2169" t="str">
            <v>수원</v>
          </cell>
        </row>
        <row r="2170">
          <cell r="M2170" t="str">
            <v>수원</v>
          </cell>
        </row>
        <row r="2171">
          <cell r="M2171" t="str">
            <v>수원</v>
          </cell>
        </row>
        <row r="2172">
          <cell r="M2172" t="str">
            <v>수원</v>
          </cell>
        </row>
        <row r="2173">
          <cell r="M2173" t="str">
            <v>수원</v>
          </cell>
        </row>
        <row r="2174">
          <cell r="M2174" t="str">
            <v>수원</v>
          </cell>
        </row>
        <row r="2175">
          <cell r="M2175" t="str">
            <v>수원</v>
          </cell>
        </row>
        <row r="2176">
          <cell r="M2176" t="str">
            <v>수원</v>
          </cell>
        </row>
        <row r="2177">
          <cell r="M2177" t="str">
            <v>수원</v>
          </cell>
        </row>
        <row r="2178">
          <cell r="M2178" t="str">
            <v>수원</v>
          </cell>
        </row>
        <row r="2179">
          <cell r="M2179" t="str">
            <v>수원</v>
          </cell>
        </row>
        <row r="2180">
          <cell r="M2180" t="str">
            <v>수원</v>
          </cell>
        </row>
        <row r="2181">
          <cell r="M2181" t="str">
            <v>수원</v>
          </cell>
        </row>
        <row r="2182">
          <cell r="M2182" t="str">
            <v>수원</v>
          </cell>
        </row>
        <row r="2183">
          <cell r="M2183" t="str">
            <v>수원</v>
          </cell>
        </row>
        <row r="2184">
          <cell r="M2184" t="str">
            <v>수원</v>
          </cell>
        </row>
        <row r="2185">
          <cell r="M2185" t="str">
            <v>수원</v>
          </cell>
        </row>
        <row r="2186">
          <cell r="M2186" t="str">
            <v>수원</v>
          </cell>
        </row>
        <row r="2187">
          <cell r="M2187" t="str">
            <v>수원</v>
          </cell>
        </row>
        <row r="2188">
          <cell r="M2188" t="str">
            <v>수원</v>
          </cell>
        </row>
        <row r="2189">
          <cell r="M2189" t="str">
            <v>수원</v>
          </cell>
        </row>
        <row r="2190">
          <cell r="M2190" t="str">
            <v>수원</v>
          </cell>
        </row>
        <row r="2191">
          <cell r="M2191" t="str">
            <v>수원</v>
          </cell>
        </row>
        <row r="2192">
          <cell r="M2192" t="str">
            <v>수원</v>
          </cell>
        </row>
        <row r="2193">
          <cell r="M2193" t="str">
            <v>수원</v>
          </cell>
        </row>
        <row r="2194">
          <cell r="M2194" t="str">
            <v>통신</v>
          </cell>
        </row>
        <row r="2195">
          <cell r="M2195" t="str">
            <v>통신</v>
          </cell>
        </row>
        <row r="2196">
          <cell r="M2196" t="str">
            <v>통신</v>
          </cell>
        </row>
        <row r="2197">
          <cell r="M2197" t="str">
            <v>통신</v>
          </cell>
        </row>
        <row r="2198">
          <cell r="M2198" t="str">
            <v>통신</v>
          </cell>
        </row>
        <row r="2199">
          <cell r="M2199" t="str">
            <v>통신</v>
          </cell>
        </row>
        <row r="2200">
          <cell r="M2200" t="str">
            <v>통신</v>
          </cell>
        </row>
        <row r="2201">
          <cell r="M2201" t="str">
            <v>통신</v>
          </cell>
        </row>
        <row r="2202">
          <cell r="M2202" t="str">
            <v>통신</v>
          </cell>
        </row>
        <row r="2203">
          <cell r="M2203" t="str">
            <v>통신</v>
          </cell>
        </row>
        <row r="2204">
          <cell r="M2204" t="str">
            <v>통신</v>
          </cell>
        </row>
        <row r="2205">
          <cell r="M2205" t="str">
            <v>통신</v>
          </cell>
        </row>
        <row r="2206">
          <cell r="M2206" t="str">
            <v>통신</v>
          </cell>
        </row>
        <row r="2207">
          <cell r="M2207" t="str">
            <v>통신</v>
          </cell>
        </row>
        <row r="2208">
          <cell r="M2208" t="str">
            <v>통신</v>
          </cell>
        </row>
        <row r="2209">
          <cell r="M2209" t="str">
            <v>통신</v>
          </cell>
        </row>
        <row r="2210">
          <cell r="M2210" t="str">
            <v>통신</v>
          </cell>
        </row>
        <row r="2211">
          <cell r="M2211" t="str">
            <v>통신</v>
          </cell>
        </row>
        <row r="2212">
          <cell r="M2212" t="str">
            <v>통신</v>
          </cell>
        </row>
        <row r="2213">
          <cell r="M2213" t="str">
            <v>통신</v>
          </cell>
        </row>
        <row r="2214">
          <cell r="M2214" t="str">
            <v>통신</v>
          </cell>
        </row>
        <row r="2215">
          <cell r="M2215" t="str">
            <v>통신</v>
          </cell>
        </row>
        <row r="2216">
          <cell r="M2216" t="str">
            <v>통신</v>
          </cell>
        </row>
        <row r="2217">
          <cell r="M2217" t="str">
            <v>통신</v>
          </cell>
        </row>
        <row r="2218">
          <cell r="M2218" t="str">
            <v>반도체</v>
          </cell>
        </row>
        <row r="2219">
          <cell r="M2219" t="str">
            <v>반도체</v>
          </cell>
        </row>
        <row r="2220">
          <cell r="M2220" t="str">
            <v>반도체</v>
          </cell>
        </row>
        <row r="2221">
          <cell r="M2221" t="str">
            <v>반도체</v>
          </cell>
        </row>
        <row r="2222">
          <cell r="M2222" t="str">
            <v>반도체</v>
          </cell>
        </row>
        <row r="2223">
          <cell r="M2223" t="str">
            <v>반도체</v>
          </cell>
        </row>
        <row r="2224">
          <cell r="M2224" t="str">
            <v>반도체</v>
          </cell>
        </row>
        <row r="2225">
          <cell r="M2225" t="str">
            <v>반도체</v>
          </cell>
        </row>
        <row r="2226">
          <cell r="M2226" t="str">
            <v>반도체</v>
          </cell>
        </row>
        <row r="2227">
          <cell r="M2227" t="str">
            <v>반도체</v>
          </cell>
        </row>
        <row r="2228">
          <cell r="M2228" t="str">
            <v>반도체</v>
          </cell>
        </row>
        <row r="2229">
          <cell r="M2229" t="str">
            <v>반도체</v>
          </cell>
        </row>
        <row r="2230">
          <cell r="M2230" t="str">
            <v>반도체</v>
          </cell>
        </row>
        <row r="2231">
          <cell r="M2231" t="str">
            <v>반도체</v>
          </cell>
        </row>
        <row r="2232">
          <cell r="M2232" t="str">
            <v>반도체</v>
          </cell>
        </row>
        <row r="2233">
          <cell r="M2233" t="str">
            <v>반도체</v>
          </cell>
        </row>
        <row r="2234">
          <cell r="M2234" t="str">
            <v>반도체</v>
          </cell>
        </row>
        <row r="2235">
          <cell r="M2235" t="str">
            <v>반도체</v>
          </cell>
        </row>
        <row r="2236">
          <cell r="M2236" t="str">
            <v>반도체</v>
          </cell>
        </row>
        <row r="2237">
          <cell r="M2237" t="str">
            <v>반도체</v>
          </cell>
        </row>
        <row r="2238">
          <cell r="M2238" t="str">
            <v>반도체</v>
          </cell>
        </row>
        <row r="2239">
          <cell r="M2239" t="str">
            <v>반도체</v>
          </cell>
        </row>
        <row r="2240">
          <cell r="M2240" t="str">
            <v>반도체</v>
          </cell>
        </row>
        <row r="2241">
          <cell r="M2241" t="str">
            <v>반도체</v>
          </cell>
        </row>
        <row r="2242">
          <cell r="M2242" t="str">
            <v>반도체</v>
          </cell>
        </row>
        <row r="2243">
          <cell r="M2243" t="str">
            <v>반도체</v>
          </cell>
        </row>
        <row r="2244">
          <cell r="M2244" t="str">
            <v>반도체</v>
          </cell>
        </row>
        <row r="2245">
          <cell r="M2245" t="str">
            <v>반도체</v>
          </cell>
        </row>
        <row r="2246">
          <cell r="M2246" t="str">
            <v>반도체</v>
          </cell>
        </row>
        <row r="2247">
          <cell r="M2247" t="str">
            <v>반도체</v>
          </cell>
        </row>
        <row r="2248">
          <cell r="M2248" t="str">
            <v>반도체</v>
          </cell>
        </row>
        <row r="2249">
          <cell r="M2249" t="str">
            <v>반도체</v>
          </cell>
        </row>
        <row r="2250">
          <cell r="M2250" t="str">
            <v>반도체</v>
          </cell>
        </row>
        <row r="2251">
          <cell r="M2251" t="str">
            <v>반도체</v>
          </cell>
        </row>
        <row r="2252">
          <cell r="M2252" t="str">
            <v>반도체</v>
          </cell>
        </row>
        <row r="2253">
          <cell r="M2253" t="str">
            <v>반도체</v>
          </cell>
        </row>
        <row r="2254">
          <cell r="M2254" t="str">
            <v>반도체</v>
          </cell>
        </row>
        <row r="2255">
          <cell r="M2255" t="str">
            <v>반도체</v>
          </cell>
        </row>
        <row r="2256">
          <cell r="M2256" t="str">
            <v>반도체</v>
          </cell>
        </row>
        <row r="2257">
          <cell r="M2257" t="str">
            <v>반도체</v>
          </cell>
        </row>
        <row r="2258">
          <cell r="M2258" t="str">
            <v>반도체</v>
          </cell>
        </row>
        <row r="2259">
          <cell r="M2259" t="str">
            <v>반도체</v>
          </cell>
        </row>
        <row r="2260">
          <cell r="M2260" t="str">
            <v>반도체</v>
          </cell>
        </row>
        <row r="2261">
          <cell r="M2261" t="str">
            <v>반도체</v>
          </cell>
        </row>
        <row r="2262">
          <cell r="M2262" t="str">
            <v>반도체</v>
          </cell>
        </row>
        <row r="2263">
          <cell r="M2263" t="str">
            <v>반도체</v>
          </cell>
        </row>
        <row r="2264">
          <cell r="M2264" t="str">
            <v>반도체</v>
          </cell>
        </row>
        <row r="2265">
          <cell r="M2265" t="str">
            <v>반도체</v>
          </cell>
        </row>
        <row r="2266">
          <cell r="M2266" t="str">
            <v>반도체</v>
          </cell>
        </row>
        <row r="2267">
          <cell r="M2267" t="str">
            <v>반도체</v>
          </cell>
        </row>
        <row r="2268">
          <cell r="M2268" t="str">
            <v>반도체</v>
          </cell>
        </row>
        <row r="2269">
          <cell r="M2269" t="str">
            <v>반도체</v>
          </cell>
        </row>
        <row r="2270">
          <cell r="M2270" t="str">
            <v>반도체</v>
          </cell>
        </row>
        <row r="2271">
          <cell r="M2271" t="str">
            <v>반도체</v>
          </cell>
        </row>
        <row r="2272">
          <cell r="M2272" t="str">
            <v>반도체</v>
          </cell>
        </row>
        <row r="2273">
          <cell r="M2273" t="str">
            <v>반도체</v>
          </cell>
        </row>
        <row r="2274">
          <cell r="M2274" t="str">
            <v>반도체</v>
          </cell>
        </row>
        <row r="2275">
          <cell r="M2275" t="str">
            <v>반도체</v>
          </cell>
        </row>
        <row r="2276">
          <cell r="M2276" t="str">
            <v>반도체</v>
          </cell>
        </row>
        <row r="2277">
          <cell r="M2277" t="str">
            <v>반도체</v>
          </cell>
        </row>
        <row r="2278">
          <cell r="M2278" t="str">
            <v>반도체</v>
          </cell>
        </row>
        <row r="2279">
          <cell r="M2279" t="str">
            <v>반도체</v>
          </cell>
        </row>
        <row r="2280">
          <cell r="M2280" t="str">
            <v>반도체</v>
          </cell>
        </row>
        <row r="2281">
          <cell r="M2281" t="str">
            <v>반도체</v>
          </cell>
        </row>
        <row r="2282">
          <cell r="M2282" t="str">
            <v>반도체</v>
          </cell>
        </row>
        <row r="2283">
          <cell r="M2283" t="str">
            <v>반도체</v>
          </cell>
        </row>
        <row r="2284">
          <cell r="M2284" t="str">
            <v>반도체</v>
          </cell>
        </row>
        <row r="2285">
          <cell r="M2285" t="str">
            <v>반도체</v>
          </cell>
        </row>
        <row r="2286">
          <cell r="M2286" t="str">
            <v>반도체</v>
          </cell>
        </row>
        <row r="2287">
          <cell r="M2287" t="str">
            <v>반도체</v>
          </cell>
        </row>
        <row r="2288">
          <cell r="M2288" t="str">
            <v>반도체</v>
          </cell>
        </row>
        <row r="2289">
          <cell r="M2289" t="str">
            <v>반도체</v>
          </cell>
        </row>
        <row r="2290">
          <cell r="M2290" t="str">
            <v>반도체</v>
          </cell>
        </row>
        <row r="2291">
          <cell r="M2291" t="str">
            <v>반도체</v>
          </cell>
        </row>
        <row r="2292">
          <cell r="M2292" t="str">
            <v>반도체</v>
          </cell>
        </row>
        <row r="2293">
          <cell r="M2293" t="str">
            <v>반도체</v>
          </cell>
        </row>
        <row r="2294">
          <cell r="M2294" t="str">
            <v>반도체</v>
          </cell>
        </row>
        <row r="2295">
          <cell r="M2295" t="str">
            <v>반도체</v>
          </cell>
        </row>
        <row r="2296">
          <cell r="M2296" t="str">
            <v>반도체</v>
          </cell>
        </row>
        <row r="2297">
          <cell r="M2297" t="str">
            <v>반도체</v>
          </cell>
        </row>
        <row r="2298">
          <cell r="M2298" t="str">
            <v>반도체</v>
          </cell>
        </row>
        <row r="2299">
          <cell r="M2299" t="str">
            <v>반도체</v>
          </cell>
        </row>
        <row r="2300">
          <cell r="M2300" t="str">
            <v>반도체</v>
          </cell>
        </row>
        <row r="2301">
          <cell r="M2301" t="str">
            <v>반도체</v>
          </cell>
        </row>
        <row r="2302">
          <cell r="M2302" t="str">
            <v>반도체</v>
          </cell>
        </row>
        <row r="2303">
          <cell r="M2303" t="str">
            <v>반도체</v>
          </cell>
        </row>
        <row r="2304">
          <cell r="M2304" t="str">
            <v>반도체</v>
          </cell>
        </row>
        <row r="2305">
          <cell r="M2305" t="str">
            <v>반도체</v>
          </cell>
        </row>
        <row r="2306">
          <cell r="M2306" t="str">
            <v>반도체</v>
          </cell>
        </row>
        <row r="2307">
          <cell r="M2307" t="str">
            <v>반도체</v>
          </cell>
        </row>
        <row r="2308">
          <cell r="M2308" t="str">
            <v>반도체</v>
          </cell>
        </row>
        <row r="2309">
          <cell r="M2309" t="str">
            <v>반도체</v>
          </cell>
        </row>
        <row r="2310">
          <cell r="M2310" t="str">
            <v>반도체</v>
          </cell>
        </row>
        <row r="2311">
          <cell r="M2311" t="str">
            <v>반도체</v>
          </cell>
        </row>
        <row r="2312">
          <cell r="M2312" t="str">
            <v>반도체</v>
          </cell>
        </row>
        <row r="2313">
          <cell r="M2313" t="str">
            <v>반도체</v>
          </cell>
        </row>
        <row r="2314">
          <cell r="M2314" t="str">
            <v>반도체</v>
          </cell>
        </row>
        <row r="2315">
          <cell r="M2315" t="str">
            <v>반도체</v>
          </cell>
        </row>
        <row r="2316">
          <cell r="M2316" t="str">
            <v>반도체</v>
          </cell>
        </row>
        <row r="2317">
          <cell r="M2317" t="str">
            <v>반도체</v>
          </cell>
        </row>
        <row r="2318">
          <cell r="M2318" t="str">
            <v>반도체</v>
          </cell>
        </row>
        <row r="2319">
          <cell r="M2319" t="str">
            <v>반도체</v>
          </cell>
        </row>
        <row r="2320">
          <cell r="M2320" t="str">
            <v>반도체</v>
          </cell>
        </row>
        <row r="2321">
          <cell r="M2321" t="str">
            <v>반도체</v>
          </cell>
        </row>
        <row r="2322">
          <cell r="M2322" t="str">
            <v>반도체</v>
          </cell>
        </row>
        <row r="2323">
          <cell r="M2323" t="str">
            <v>반도체</v>
          </cell>
        </row>
        <row r="2324">
          <cell r="M2324" t="str">
            <v>반도체</v>
          </cell>
        </row>
        <row r="2325">
          <cell r="M2325" t="str">
            <v>반도체</v>
          </cell>
        </row>
        <row r="2326">
          <cell r="M2326" t="str">
            <v>반도체</v>
          </cell>
        </row>
        <row r="2327">
          <cell r="M2327" t="str">
            <v>반도체</v>
          </cell>
        </row>
        <row r="2328">
          <cell r="M2328" t="str">
            <v>반도체</v>
          </cell>
        </row>
        <row r="2329">
          <cell r="M2329" t="str">
            <v>반도체</v>
          </cell>
        </row>
        <row r="2330">
          <cell r="M2330" t="str">
            <v>반도체</v>
          </cell>
        </row>
        <row r="2331">
          <cell r="M2331" t="str">
            <v>반도체</v>
          </cell>
        </row>
        <row r="2332">
          <cell r="M2332" t="str">
            <v>반도체</v>
          </cell>
        </row>
        <row r="2333">
          <cell r="M2333" t="str">
            <v>반도체</v>
          </cell>
        </row>
        <row r="2334">
          <cell r="M2334" t="str">
            <v>반도체</v>
          </cell>
        </row>
        <row r="2335">
          <cell r="M2335" t="str">
            <v>반도체</v>
          </cell>
        </row>
        <row r="2336">
          <cell r="M2336" t="str">
            <v>반도체</v>
          </cell>
        </row>
        <row r="2337">
          <cell r="M2337" t="str">
            <v>반도체</v>
          </cell>
        </row>
        <row r="2338">
          <cell r="M2338" t="str">
            <v>반도체</v>
          </cell>
        </row>
        <row r="2339">
          <cell r="M2339" t="str">
            <v>반도체</v>
          </cell>
        </row>
        <row r="2340">
          <cell r="M2340" t="str">
            <v>반도체</v>
          </cell>
        </row>
        <row r="2341">
          <cell r="M2341" t="str">
            <v>반도체</v>
          </cell>
        </row>
        <row r="2342">
          <cell r="M2342" t="str">
            <v>반도체</v>
          </cell>
        </row>
        <row r="2343">
          <cell r="M2343" t="str">
            <v>반도체</v>
          </cell>
        </row>
        <row r="2344">
          <cell r="M2344" t="str">
            <v>반도체</v>
          </cell>
        </row>
        <row r="2345">
          <cell r="M2345" t="str">
            <v>반도체</v>
          </cell>
        </row>
        <row r="2346">
          <cell r="M2346" t="str">
            <v>반도체</v>
          </cell>
        </row>
        <row r="2347">
          <cell r="M2347" t="str">
            <v>반도체</v>
          </cell>
        </row>
        <row r="2348">
          <cell r="M2348" t="str">
            <v>반도체</v>
          </cell>
        </row>
        <row r="2349">
          <cell r="M2349" t="str">
            <v>반도체</v>
          </cell>
        </row>
        <row r="2350">
          <cell r="M2350" t="str">
            <v>반도체</v>
          </cell>
        </row>
        <row r="2351">
          <cell r="M2351" t="str">
            <v>반도체</v>
          </cell>
        </row>
        <row r="2352">
          <cell r="M2352" t="str">
            <v>반도체</v>
          </cell>
        </row>
        <row r="2353">
          <cell r="M2353" t="str">
            <v>반도체</v>
          </cell>
        </row>
        <row r="2354">
          <cell r="M2354" t="str">
            <v>반도체</v>
          </cell>
        </row>
        <row r="2355">
          <cell r="M2355" t="str">
            <v>반도체</v>
          </cell>
        </row>
        <row r="2356">
          <cell r="M2356" t="str">
            <v>반도체</v>
          </cell>
        </row>
        <row r="2357">
          <cell r="M2357" t="str">
            <v>반도체</v>
          </cell>
        </row>
        <row r="2358">
          <cell r="M2358" t="str">
            <v>반도체</v>
          </cell>
        </row>
        <row r="2359">
          <cell r="M2359" t="str">
            <v>반도체</v>
          </cell>
        </row>
        <row r="2360">
          <cell r="M2360" t="str">
            <v>반도체</v>
          </cell>
        </row>
        <row r="2361">
          <cell r="M2361" t="str">
            <v>반도체</v>
          </cell>
        </row>
        <row r="2362">
          <cell r="M2362" t="str">
            <v>반도체</v>
          </cell>
        </row>
        <row r="2363">
          <cell r="M2363" t="str">
            <v>반도체</v>
          </cell>
        </row>
        <row r="2364">
          <cell r="M2364" t="str">
            <v>반도체</v>
          </cell>
        </row>
        <row r="2365">
          <cell r="M2365" t="str">
            <v>반도체</v>
          </cell>
        </row>
        <row r="2366">
          <cell r="M2366" t="str">
            <v>반도체</v>
          </cell>
        </row>
        <row r="2367">
          <cell r="M2367" t="str">
            <v>반도체</v>
          </cell>
        </row>
        <row r="2368">
          <cell r="M2368" t="str">
            <v>반도체</v>
          </cell>
        </row>
        <row r="2369">
          <cell r="M2369" t="str">
            <v>반도체</v>
          </cell>
        </row>
        <row r="2370">
          <cell r="M2370" t="str">
            <v>반도체</v>
          </cell>
        </row>
        <row r="2371">
          <cell r="M2371" t="str">
            <v>반도체</v>
          </cell>
        </row>
        <row r="2372">
          <cell r="M2372" t="str">
            <v>반도체</v>
          </cell>
        </row>
        <row r="2373">
          <cell r="M2373" t="str">
            <v>반도체</v>
          </cell>
        </row>
        <row r="2374">
          <cell r="M2374" t="str">
            <v>반도체</v>
          </cell>
        </row>
        <row r="2375">
          <cell r="M2375" t="str">
            <v>반도체</v>
          </cell>
        </row>
        <row r="2376">
          <cell r="M2376" t="str">
            <v>반도체</v>
          </cell>
        </row>
        <row r="2377">
          <cell r="M2377" t="str">
            <v>반도체</v>
          </cell>
        </row>
        <row r="2378">
          <cell r="M2378" t="str">
            <v>반도체</v>
          </cell>
        </row>
        <row r="2379">
          <cell r="M2379" t="str">
            <v>반도체</v>
          </cell>
        </row>
        <row r="2380">
          <cell r="M2380" t="str">
            <v>반도체</v>
          </cell>
        </row>
        <row r="2381">
          <cell r="M2381" t="str">
            <v>반도체</v>
          </cell>
        </row>
        <row r="2382">
          <cell r="M2382" t="str">
            <v>반도체</v>
          </cell>
        </row>
        <row r="2383">
          <cell r="M2383" t="str">
            <v>반도체</v>
          </cell>
        </row>
        <row r="2384">
          <cell r="M2384" t="str">
            <v>반도체</v>
          </cell>
        </row>
        <row r="2385">
          <cell r="M2385" t="str">
            <v>반도체</v>
          </cell>
        </row>
        <row r="2386">
          <cell r="M2386" t="str">
            <v>반도체</v>
          </cell>
        </row>
        <row r="2387">
          <cell r="M2387" t="str">
            <v>반도체</v>
          </cell>
        </row>
        <row r="2388">
          <cell r="M2388" t="str">
            <v>반도체</v>
          </cell>
        </row>
        <row r="2389">
          <cell r="M2389" t="str">
            <v>반도체</v>
          </cell>
        </row>
        <row r="2390">
          <cell r="M2390" t="str">
            <v>반도체</v>
          </cell>
        </row>
        <row r="2391">
          <cell r="M2391" t="str">
            <v>반도체</v>
          </cell>
        </row>
        <row r="2392">
          <cell r="M2392" t="str">
            <v>반도체</v>
          </cell>
        </row>
        <row r="2393">
          <cell r="M2393" t="str">
            <v>반도체</v>
          </cell>
        </row>
        <row r="2394">
          <cell r="M2394" t="str">
            <v>반도체</v>
          </cell>
        </row>
        <row r="2395">
          <cell r="M2395" t="str">
            <v>반도체</v>
          </cell>
        </row>
        <row r="2396">
          <cell r="M2396" t="str">
            <v>반도체</v>
          </cell>
        </row>
        <row r="2397">
          <cell r="M2397" t="str">
            <v>반도체</v>
          </cell>
        </row>
        <row r="2398">
          <cell r="M2398" t="str">
            <v>구미센터</v>
          </cell>
        </row>
        <row r="2399">
          <cell r="M2399" t="str">
            <v>구미센터</v>
          </cell>
        </row>
        <row r="2400">
          <cell r="M2400" t="str">
            <v>구미센터</v>
          </cell>
        </row>
        <row r="2401">
          <cell r="M2401" t="str">
            <v>구미센터</v>
          </cell>
        </row>
        <row r="2402">
          <cell r="M2402" t="str">
            <v>구미센터</v>
          </cell>
        </row>
        <row r="2403">
          <cell r="M2403" t="str">
            <v>구미센터</v>
          </cell>
        </row>
        <row r="2404">
          <cell r="M2404" t="str">
            <v>구미센터</v>
          </cell>
        </row>
        <row r="2405">
          <cell r="M2405" t="str">
            <v>구미센터</v>
          </cell>
        </row>
        <row r="2406">
          <cell r="M2406" t="str">
            <v>구미센터</v>
          </cell>
        </row>
        <row r="2407">
          <cell r="M2407" t="str">
            <v>구미센터</v>
          </cell>
        </row>
        <row r="2408">
          <cell r="M2408" t="str">
            <v>구미센터</v>
          </cell>
        </row>
        <row r="2409">
          <cell r="M2409" t="str">
            <v>구미센터</v>
          </cell>
        </row>
        <row r="2410">
          <cell r="M2410" t="str">
            <v>구미센터</v>
          </cell>
        </row>
        <row r="2411">
          <cell r="M2411" t="str">
            <v>구미센터</v>
          </cell>
        </row>
        <row r="2412">
          <cell r="M2412" t="str">
            <v>구미센터</v>
          </cell>
        </row>
        <row r="2413">
          <cell r="M2413" t="str">
            <v>구미센터</v>
          </cell>
        </row>
        <row r="2414">
          <cell r="M2414" t="str">
            <v>구미센터</v>
          </cell>
        </row>
        <row r="2415">
          <cell r="M2415" t="str">
            <v>구미센터</v>
          </cell>
        </row>
        <row r="2416">
          <cell r="M2416" t="str">
            <v>구미센터</v>
          </cell>
        </row>
        <row r="2417">
          <cell r="M2417" t="str">
            <v>구미센터</v>
          </cell>
        </row>
        <row r="2418">
          <cell r="M2418" t="str">
            <v>구미센터</v>
          </cell>
        </row>
        <row r="2419">
          <cell r="M2419" t="str">
            <v>구미센터</v>
          </cell>
        </row>
        <row r="2420">
          <cell r="M2420" t="str">
            <v>구미센터</v>
          </cell>
        </row>
        <row r="2421">
          <cell r="M2421" t="str">
            <v>구미센터</v>
          </cell>
        </row>
        <row r="2422">
          <cell r="M2422" t="str">
            <v>구미센터</v>
          </cell>
        </row>
        <row r="2423">
          <cell r="M2423" t="str">
            <v>구미센터</v>
          </cell>
        </row>
        <row r="2424">
          <cell r="M2424" t="str">
            <v>구미센터</v>
          </cell>
        </row>
        <row r="2425">
          <cell r="M2425" t="str">
            <v>구미센터</v>
          </cell>
        </row>
        <row r="2426">
          <cell r="M2426" t="str">
            <v>구미센터</v>
          </cell>
        </row>
        <row r="2427">
          <cell r="M2427" t="str">
            <v>구미센터</v>
          </cell>
        </row>
        <row r="2428">
          <cell r="M2428" t="str">
            <v>구미센터</v>
          </cell>
        </row>
        <row r="2429">
          <cell r="M2429" t="str">
            <v>구미센터</v>
          </cell>
        </row>
        <row r="2430">
          <cell r="M2430" t="str">
            <v>구미센터</v>
          </cell>
        </row>
        <row r="2431">
          <cell r="M2431" t="str">
            <v>구미센터</v>
          </cell>
        </row>
        <row r="2432">
          <cell r="M2432" t="str">
            <v>구미센터</v>
          </cell>
        </row>
        <row r="2433">
          <cell r="M2433" t="str">
            <v>구미센터</v>
          </cell>
        </row>
        <row r="2434">
          <cell r="M2434" t="str">
            <v>구미센터</v>
          </cell>
        </row>
        <row r="2435">
          <cell r="M2435" t="str">
            <v>구미센터</v>
          </cell>
        </row>
        <row r="2436">
          <cell r="M2436" t="str">
            <v>구미센터</v>
          </cell>
        </row>
        <row r="2437">
          <cell r="M2437" t="str">
            <v>구미센터</v>
          </cell>
        </row>
        <row r="2438">
          <cell r="M2438" t="str">
            <v>구미센터</v>
          </cell>
        </row>
        <row r="2439">
          <cell r="M2439" t="str">
            <v>구미센터</v>
          </cell>
        </row>
        <row r="2440">
          <cell r="M2440" t="str">
            <v>구미센터</v>
          </cell>
        </row>
        <row r="2441">
          <cell r="M2441" t="str">
            <v>구미센터</v>
          </cell>
        </row>
        <row r="2442">
          <cell r="M2442" t="str">
            <v>구미센터</v>
          </cell>
        </row>
        <row r="2443">
          <cell r="M2443" t="str">
            <v>구미센터</v>
          </cell>
        </row>
        <row r="2444">
          <cell r="M2444" t="str">
            <v>구미센터</v>
          </cell>
        </row>
        <row r="2445">
          <cell r="M2445" t="str">
            <v>구미센터</v>
          </cell>
        </row>
        <row r="2446">
          <cell r="M2446" t="str">
            <v>구미센터</v>
          </cell>
        </row>
        <row r="2447">
          <cell r="M2447" t="str">
            <v>구미센터</v>
          </cell>
        </row>
        <row r="2448">
          <cell r="M2448" t="str">
            <v>구미센터</v>
          </cell>
        </row>
        <row r="2449">
          <cell r="M2449" t="str">
            <v>구미센터</v>
          </cell>
        </row>
        <row r="2450">
          <cell r="M2450" t="str">
            <v>구미센터</v>
          </cell>
        </row>
        <row r="2451">
          <cell r="M2451" t="str">
            <v>구미센터</v>
          </cell>
        </row>
        <row r="2452">
          <cell r="M2452" t="str">
            <v>구미센터</v>
          </cell>
        </row>
        <row r="2453">
          <cell r="M2453" t="str">
            <v>구미센터</v>
          </cell>
        </row>
        <row r="2454">
          <cell r="M2454" t="str">
            <v>구미센터</v>
          </cell>
        </row>
        <row r="2455">
          <cell r="M2455" t="str">
            <v>구미센터</v>
          </cell>
        </row>
        <row r="2456">
          <cell r="M2456" t="str">
            <v>구미센터</v>
          </cell>
        </row>
        <row r="2457">
          <cell r="M2457" t="str">
            <v>구미센터</v>
          </cell>
        </row>
        <row r="2458">
          <cell r="M2458" t="str">
            <v>구미센터</v>
          </cell>
        </row>
        <row r="2459">
          <cell r="M2459" t="str">
            <v>구미센터</v>
          </cell>
        </row>
        <row r="2460">
          <cell r="M2460" t="str">
            <v>구미센터</v>
          </cell>
        </row>
        <row r="2461">
          <cell r="M2461" t="str">
            <v>구미센터</v>
          </cell>
        </row>
        <row r="2462">
          <cell r="M2462" t="str">
            <v>구미센터</v>
          </cell>
        </row>
        <row r="2463">
          <cell r="M2463" t="str">
            <v>구미센터</v>
          </cell>
        </row>
        <row r="2464">
          <cell r="M2464" t="str">
            <v>LCD</v>
          </cell>
        </row>
        <row r="2465">
          <cell r="M2465" t="str">
            <v>LCD</v>
          </cell>
        </row>
        <row r="2466">
          <cell r="M2466" t="str">
            <v>LCD</v>
          </cell>
        </row>
        <row r="2467">
          <cell r="M2467" t="str">
            <v>LCD</v>
          </cell>
        </row>
        <row r="2468">
          <cell r="M2468" t="str">
            <v>LCD</v>
          </cell>
        </row>
        <row r="2469">
          <cell r="M2469" t="str">
            <v>LCD</v>
          </cell>
        </row>
        <row r="2470">
          <cell r="M2470" t="str">
            <v>LCD</v>
          </cell>
        </row>
        <row r="2471">
          <cell r="M2471" t="str">
            <v>LCD</v>
          </cell>
        </row>
        <row r="2472">
          <cell r="M2472" t="str">
            <v>LCD</v>
          </cell>
        </row>
        <row r="2473">
          <cell r="M2473" t="str">
            <v>LCD</v>
          </cell>
        </row>
        <row r="2474">
          <cell r="M2474" t="str">
            <v>LCD</v>
          </cell>
        </row>
        <row r="2475">
          <cell r="M2475" t="str">
            <v>LCD</v>
          </cell>
        </row>
        <row r="2476">
          <cell r="M2476" t="str">
            <v>수원</v>
          </cell>
        </row>
        <row r="2477">
          <cell r="M2477" t="str">
            <v>수원</v>
          </cell>
        </row>
        <row r="2478">
          <cell r="M2478" t="str">
            <v>수원</v>
          </cell>
        </row>
        <row r="2479">
          <cell r="M2479" t="str">
            <v>수원</v>
          </cell>
        </row>
        <row r="2480">
          <cell r="M2480" t="str">
            <v>수원</v>
          </cell>
        </row>
        <row r="2481">
          <cell r="M2481" t="str">
            <v>수원</v>
          </cell>
        </row>
        <row r="2482">
          <cell r="M2482" t="str">
            <v>수원</v>
          </cell>
        </row>
        <row r="2483">
          <cell r="M2483" t="str">
            <v>수원</v>
          </cell>
        </row>
        <row r="2484">
          <cell r="M2484" t="str">
            <v>수원</v>
          </cell>
        </row>
        <row r="2485">
          <cell r="M2485" t="str">
            <v>수원</v>
          </cell>
        </row>
        <row r="2486">
          <cell r="M2486" t="str">
            <v>수원</v>
          </cell>
        </row>
        <row r="2487">
          <cell r="M2487" t="str">
            <v>수원</v>
          </cell>
        </row>
        <row r="2488">
          <cell r="M2488" t="str">
            <v>수원</v>
          </cell>
        </row>
        <row r="2489">
          <cell r="M2489" t="str">
            <v>수원</v>
          </cell>
        </row>
        <row r="2490">
          <cell r="M2490" t="str">
            <v>수원</v>
          </cell>
        </row>
        <row r="2491">
          <cell r="M2491" t="str">
            <v>수원</v>
          </cell>
        </row>
        <row r="2492">
          <cell r="M2492" t="str">
            <v>통신</v>
          </cell>
        </row>
        <row r="2493">
          <cell r="M2493" t="str">
            <v>반도체</v>
          </cell>
        </row>
        <row r="2494">
          <cell r="M2494" t="str">
            <v>반도체</v>
          </cell>
        </row>
        <row r="2495">
          <cell r="M2495" t="str">
            <v>반도체</v>
          </cell>
        </row>
        <row r="2496">
          <cell r="M2496" t="str">
            <v>반도체</v>
          </cell>
        </row>
        <row r="2497">
          <cell r="M2497" t="str">
            <v>반도체</v>
          </cell>
        </row>
        <row r="2498">
          <cell r="M2498" t="str">
            <v>반도체</v>
          </cell>
        </row>
        <row r="2499">
          <cell r="M2499" t="str">
            <v>반도체</v>
          </cell>
        </row>
        <row r="2500">
          <cell r="M2500" t="str">
            <v>반도체</v>
          </cell>
        </row>
        <row r="2501">
          <cell r="M2501" t="str">
            <v>반도체</v>
          </cell>
        </row>
        <row r="2502">
          <cell r="M2502" t="str">
            <v>반도체</v>
          </cell>
        </row>
        <row r="2503">
          <cell r="M2503" t="str">
            <v>반도체</v>
          </cell>
        </row>
        <row r="2504">
          <cell r="M2504" t="str">
            <v>반도체</v>
          </cell>
        </row>
        <row r="2505">
          <cell r="M2505" t="str">
            <v>반도체</v>
          </cell>
        </row>
        <row r="2506">
          <cell r="M2506" t="str">
            <v>반도체</v>
          </cell>
        </row>
        <row r="2507">
          <cell r="M2507" t="str">
            <v>반도체</v>
          </cell>
        </row>
        <row r="2508">
          <cell r="M2508" t="str">
            <v>반도체</v>
          </cell>
        </row>
        <row r="2509">
          <cell r="M2509" t="str">
            <v>반도체</v>
          </cell>
        </row>
        <row r="2510">
          <cell r="M2510" t="str">
            <v>반도체</v>
          </cell>
        </row>
        <row r="2511">
          <cell r="M2511" t="str">
            <v>반도체</v>
          </cell>
        </row>
        <row r="2512">
          <cell r="M2512" t="str">
            <v>반도체</v>
          </cell>
        </row>
        <row r="2513">
          <cell r="M2513" t="str">
            <v>반도체</v>
          </cell>
        </row>
        <row r="2514">
          <cell r="M2514" t="str">
            <v>반도체</v>
          </cell>
        </row>
        <row r="2515">
          <cell r="M2515" t="str">
            <v>반도체</v>
          </cell>
        </row>
        <row r="2516">
          <cell r="M2516" t="str">
            <v>반도체</v>
          </cell>
        </row>
        <row r="2517">
          <cell r="M2517" t="str">
            <v>반도체</v>
          </cell>
        </row>
        <row r="2518">
          <cell r="M2518" t="str">
            <v>반도체</v>
          </cell>
        </row>
        <row r="2519">
          <cell r="M2519" t="str">
            <v>반도체</v>
          </cell>
        </row>
        <row r="2520">
          <cell r="M2520" t="str">
            <v>반도체</v>
          </cell>
        </row>
        <row r="2521">
          <cell r="M2521" t="str">
            <v>반도체</v>
          </cell>
        </row>
        <row r="2522">
          <cell r="M2522" t="str">
            <v>반도체</v>
          </cell>
        </row>
        <row r="2523">
          <cell r="M2523" t="str">
            <v>반도체</v>
          </cell>
        </row>
        <row r="2524">
          <cell r="M2524" t="str">
            <v>반도체</v>
          </cell>
        </row>
        <row r="2525">
          <cell r="M2525" t="str">
            <v>반도체</v>
          </cell>
        </row>
        <row r="2526">
          <cell r="M2526" t="str">
            <v>반도체</v>
          </cell>
        </row>
        <row r="2527">
          <cell r="M2527" t="str">
            <v>반도체</v>
          </cell>
        </row>
        <row r="2528">
          <cell r="M2528" t="str">
            <v>반도체</v>
          </cell>
        </row>
        <row r="2529">
          <cell r="M2529" t="str">
            <v>반도체</v>
          </cell>
        </row>
        <row r="2530">
          <cell r="M2530" t="str">
            <v>반도체</v>
          </cell>
        </row>
        <row r="2531">
          <cell r="M2531" t="str">
            <v>반도체</v>
          </cell>
        </row>
        <row r="2532">
          <cell r="M2532" t="str">
            <v>반도체</v>
          </cell>
        </row>
        <row r="2533">
          <cell r="M2533" t="str">
            <v>반도체</v>
          </cell>
        </row>
        <row r="2534">
          <cell r="M2534" t="str">
            <v>반도체</v>
          </cell>
        </row>
        <row r="2535">
          <cell r="M2535" t="str">
            <v>구미센터</v>
          </cell>
        </row>
        <row r="2536">
          <cell r="M2536" t="str">
            <v>구미센터</v>
          </cell>
        </row>
        <row r="2537">
          <cell r="M2537" t="str">
            <v>LCD</v>
          </cell>
        </row>
        <row r="2538">
          <cell r="M2538" t="str">
            <v>LCD</v>
          </cell>
        </row>
        <row r="2539">
          <cell r="M2539" t="str">
            <v>LCD</v>
          </cell>
        </row>
        <row r="2540">
          <cell r="M2540" t="str">
            <v>LCD</v>
          </cell>
        </row>
        <row r="2541">
          <cell r="M2541" t="str">
            <v>LCD</v>
          </cell>
        </row>
        <row r="2542">
          <cell r="M2542" t="str">
            <v>LCD</v>
          </cell>
        </row>
        <row r="2543">
          <cell r="M2543" t="str">
            <v>LCD</v>
          </cell>
        </row>
        <row r="2544">
          <cell r="M2544" t="str">
            <v>LCD</v>
          </cell>
        </row>
        <row r="2545">
          <cell r="M2545" t="str">
            <v>LCD</v>
          </cell>
        </row>
        <row r="2546">
          <cell r="M2546" t="str">
            <v>LCD</v>
          </cell>
        </row>
        <row r="2547">
          <cell r="M2547" t="str">
            <v>LCD</v>
          </cell>
        </row>
        <row r="2548">
          <cell r="M2548" t="str">
            <v>LCD</v>
          </cell>
        </row>
        <row r="2549">
          <cell r="M2549" t="str">
            <v>LCD</v>
          </cell>
        </row>
        <row r="2550">
          <cell r="M2550" t="str">
            <v>LCD</v>
          </cell>
        </row>
        <row r="2551">
          <cell r="M2551" t="str">
            <v>LCD</v>
          </cell>
        </row>
        <row r="2552">
          <cell r="M2552" t="str">
            <v>LCD</v>
          </cell>
        </row>
        <row r="2553">
          <cell r="M2553" t="str">
            <v>LCD</v>
          </cell>
        </row>
        <row r="2554">
          <cell r="M2554" t="str">
            <v>LCD</v>
          </cell>
        </row>
        <row r="2555">
          <cell r="M2555" t="str">
            <v>LCD</v>
          </cell>
        </row>
        <row r="2556">
          <cell r="M2556" t="str">
            <v>LCD</v>
          </cell>
        </row>
        <row r="2557">
          <cell r="M2557" t="str">
            <v>LCD</v>
          </cell>
        </row>
        <row r="2558">
          <cell r="M2558" t="str">
            <v>LCD</v>
          </cell>
        </row>
        <row r="2559">
          <cell r="M2559" t="str">
            <v>LCD</v>
          </cell>
        </row>
        <row r="2560">
          <cell r="M2560" t="str">
            <v>LCD</v>
          </cell>
        </row>
        <row r="2561">
          <cell r="M2561" t="str">
            <v>LCD</v>
          </cell>
        </row>
        <row r="2562">
          <cell r="M2562" t="str">
            <v>LCD</v>
          </cell>
        </row>
        <row r="2563">
          <cell r="M2563" t="str">
            <v>LCD</v>
          </cell>
        </row>
        <row r="2564">
          <cell r="M2564" t="str">
            <v>LCD</v>
          </cell>
        </row>
        <row r="2565">
          <cell r="M2565" t="str">
            <v>LCD</v>
          </cell>
        </row>
        <row r="2566">
          <cell r="M2566" t="str">
            <v>LCD</v>
          </cell>
        </row>
        <row r="2567">
          <cell r="M2567" t="str">
            <v>LCD</v>
          </cell>
        </row>
        <row r="2568">
          <cell r="M2568" t="str">
            <v>LCD</v>
          </cell>
        </row>
        <row r="2569">
          <cell r="M2569" t="str">
            <v>LCD</v>
          </cell>
        </row>
        <row r="2570">
          <cell r="M2570" t="str">
            <v>LCD</v>
          </cell>
        </row>
        <row r="2571">
          <cell r="M2571" t="str">
            <v>LCD</v>
          </cell>
        </row>
        <row r="2572">
          <cell r="M2572" t="str">
            <v>LCD</v>
          </cell>
        </row>
        <row r="2573">
          <cell r="M2573" t="str">
            <v>LCD</v>
          </cell>
        </row>
        <row r="2574">
          <cell r="M2574" t="str">
            <v>LCD</v>
          </cell>
        </row>
        <row r="2575">
          <cell r="M2575" t="str">
            <v>LCD</v>
          </cell>
        </row>
        <row r="2576">
          <cell r="M2576" t="str">
            <v>LCD</v>
          </cell>
        </row>
        <row r="2577">
          <cell r="M2577" t="str">
            <v>LCD</v>
          </cell>
        </row>
        <row r="2578">
          <cell r="M2578" t="str">
            <v>LCD</v>
          </cell>
        </row>
        <row r="2579">
          <cell r="M2579" t="str">
            <v>LCD</v>
          </cell>
        </row>
        <row r="2580">
          <cell r="M2580" t="str">
            <v>LCD</v>
          </cell>
        </row>
        <row r="2581">
          <cell r="M2581" t="str">
            <v>LCD</v>
          </cell>
        </row>
        <row r="2582">
          <cell r="M2582" t="str">
            <v>LCD</v>
          </cell>
        </row>
        <row r="2583">
          <cell r="M2583" t="str">
            <v>LCD</v>
          </cell>
        </row>
        <row r="2584">
          <cell r="M2584" t="str">
            <v>LCD</v>
          </cell>
        </row>
        <row r="2585">
          <cell r="M2585" t="str">
            <v>LCD</v>
          </cell>
        </row>
        <row r="2586">
          <cell r="M2586" t="str">
            <v>LCD</v>
          </cell>
        </row>
        <row r="2587">
          <cell r="M2587" t="str">
            <v>LCD</v>
          </cell>
        </row>
        <row r="2588">
          <cell r="M2588" t="str">
            <v>LCD</v>
          </cell>
        </row>
        <row r="2589">
          <cell r="M2589" t="str">
            <v>LCD</v>
          </cell>
        </row>
        <row r="2590">
          <cell r="M2590" t="str">
            <v>LCD</v>
          </cell>
        </row>
        <row r="2591">
          <cell r="M2591" t="str">
            <v>LCD</v>
          </cell>
        </row>
        <row r="2592">
          <cell r="M2592" t="str">
            <v>LCD</v>
          </cell>
        </row>
        <row r="2593">
          <cell r="M2593" t="str">
            <v>LCD</v>
          </cell>
        </row>
        <row r="2594">
          <cell r="M2594" t="str">
            <v>LCD</v>
          </cell>
        </row>
        <row r="2595">
          <cell r="M2595" t="str">
            <v>LCD</v>
          </cell>
        </row>
        <row r="2596">
          <cell r="M2596" t="str">
            <v>LCD</v>
          </cell>
        </row>
        <row r="2597">
          <cell r="M2597" t="str">
            <v>LCD</v>
          </cell>
        </row>
        <row r="2598">
          <cell r="M2598" t="str">
            <v>LCD</v>
          </cell>
        </row>
        <row r="2599">
          <cell r="M2599" t="str">
            <v>LCD</v>
          </cell>
        </row>
        <row r="2600">
          <cell r="M2600" t="str">
            <v>LCD</v>
          </cell>
        </row>
        <row r="2601">
          <cell r="M2601" t="str">
            <v>LCD</v>
          </cell>
        </row>
        <row r="2602">
          <cell r="M2602" t="str">
            <v>LCD</v>
          </cell>
        </row>
        <row r="2603">
          <cell r="M2603" t="str">
            <v>LCD</v>
          </cell>
        </row>
        <row r="2604">
          <cell r="M2604" t="str">
            <v>LCD</v>
          </cell>
        </row>
        <row r="2605">
          <cell r="M2605" t="str">
            <v>LCD</v>
          </cell>
        </row>
        <row r="2606">
          <cell r="M2606" t="str">
            <v>LCD</v>
          </cell>
        </row>
        <row r="2607">
          <cell r="M2607" t="str">
            <v>LCD</v>
          </cell>
        </row>
        <row r="2608">
          <cell r="M2608" t="str">
            <v>LCD</v>
          </cell>
        </row>
        <row r="2609">
          <cell r="M2609" t="str">
            <v>LCD</v>
          </cell>
        </row>
        <row r="2610">
          <cell r="M2610" t="str">
            <v>LCD</v>
          </cell>
        </row>
        <row r="2611">
          <cell r="M2611" t="str">
            <v>LCD</v>
          </cell>
        </row>
        <row r="2612">
          <cell r="M2612" t="str">
            <v>LCD</v>
          </cell>
        </row>
        <row r="2613">
          <cell r="M2613" t="str">
            <v>LCD</v>
          </cell>
        </row>
        <row r="2614">
          <cell r="M2614" t="str">
            <v>LCD</v>
          </cell>
        </row>
        <row r="2615">
          <cell r="M2615" t="str">
            <v>LCD</v>
          </cell>
        </row>
        <row r="2616">
          <cell r="M2616" t="str">
            <v>LCD</v>
          </cell>
        </row>
        <row r="2617">
          <cell r="M2617" t="str">
            <v>LCD</v>
          </cell>
        </row>
        <row r="2618">
          <cell r="M2618" t="str">
            <v>LCD</v>
          </cell>
        </row>
        <row r="2619">
          <cell r="M2619" t="str">
            <v>LCD</v>
          </cell>
        </row>
        <row r="2620">
          <cell r="M2620" t="str">
            <v>LCD</v>
          </cell>
        </row>
        <row r="2621">
          <cell r="M2621" t="str">
            <v>LCD</v>
          </cell>
        </row>
        <row r="2622">
          <cell r="M2622" t="str">
            <v>LCD</v>
          </cell>
        </row>
        <row r="2623">
          <cell r="M2623" t="str">
            <v>LCD</v>
          </cell>
        </row>
        <row r="2624">
          <cell r="M2624" t="str">
            <v>LCD</v>
          </cell>
        </row>
        <row r="2625">
          <cell r="M2625" t="str">
            <v>LCD</v>
          </cell>
        </row>
        <row r="2626">
          <cell r="M2626" t="str">
            <v>LCD</v>
          </cell>
        </row>
        <row r="2627">
          <cell r="M2627" t="str">
            <v>LCD</v>
          </cell>
        </row>
        <row r="2628">
          <cell r="M2628" t="str">
            <v>LCD</v>
          </cell>
        </row>
        <row r="2629">
          <cell r="M2629" t="str">
            <v>LCD</v>
          </cell>
        </row>
        <row r="2630">
          <cell r="M2630" t="str">
            <v>LCD</v>
          </cell>
        </row>
        <row r="2631">
          <cell r="M2631" t="str">
            <v>LCD</v>
          </cell>
        </row>
        <row r="2632">
          <cell r="M2632" t="str">
            <v>LCD</v>
          </cell>
        </row>
        <row r="2633">
          <cell r="M2633" t="str">
            <v>LCD</v>
          </cell>
        </row>
        <row r="2634">
          <cell r="M2634" t="str">
            <v>LCD</v>
          </cell>
        </row>
        <row r="2635">
          <cell r="M2635" t="str">
            <v>LCD</v>
          </cell>
        </row>
        <row r="2636">
          <cell r="M2636" t="str">
            <v>LCD</v>
          </cell>
        </row>
        <row r="2637">
          <cell r="M2637" t="str">
            <v>LCD</v>
          </cell>
        </row>
        <row r="2638">
          <cell r="M2638" t="str">
            <v>LCD</v>
          </cell>
        </row>
        <row r="2639">
          <cell r="M2639" t="str">
            <v>LCD</v>
          </cell>
        </row>
        <row r="2640">
          <cell r="M2640" t="str">
            <v>LCD</v>
          </cell>
        </row>
        <row r="2641">
          <cell r="M2641" t="str">
            <v>LCD</v>
          </cell>
        </row>
        <row r="2642">
          <cell r="M2642" t="str">
            <v>LCD</v>
          </cell>
        </row>
        <row r="2643">
          <cell r="M2643" t="str">
            <v>LCD</v>
          </cell>
        </row>
        <row r="2644">
          <cell r="M2644" t="str">
            <v>LCD</v>
          </cell>
        </row>
        <row r="2645">
          <cell r="M2645" t="str">
            <v>LCD</v>
          </cell>
        </row>
        <row r="2646">
          <cell r="M2646" t="str">
            <v>LCD</v>
          </cell>
        </row>
        <row r="2647">
          <cell r="M2647" t="str">
            <v>LCD</v>
          </cell>
        </row>
        <row r="2648">
          <cell r="M2648" t="str">
            <v>LCD</v>
          </cell>
        </row>
        <row r="2649">
          <cell r="M2649" t="str">
            <v>LCD</v>
          </cell>
        </row>
        <row r="2650">
          <cell r="M2650" t="str">
            <v>LCD</v>
          </cell>
        </row>
        <row r="2651">
          <cell r="M2651" t="str">
            <v>LCD</v>
          </cell>
        </row>
        <row r="2652">
          <cell r="M2652" t="str">
            <v>LCD</v>
          </cell>
        </row>
        <row r="2653">
          <cell r="M2653" t="str">
            <v>LCD</v>
          </cell>
        </row>
        <row r="2654">
          <cell r="M2654" t="str">
            <v>LCD</v>
          </cell>
        </row>
        <row r="2655">
          <cell r="M2655" t="str">
            <v>LCD</v>
          </cell>
        </row>
        <row r="2656">
          <cell r="M2656" t="str">
            <v>LCD</v>
          </cell>
        </row>
        <row r="2657">
          <cell r="M2657" t="str">
            <v>LCD</v>
          </cell>
        </row>
        <row r="2658">
          <cell r="M2658" t="str">
            <v>LCD</v>
          </cell>
        </row>
        <row r="2659">
          <cell r="M2659" t="str">
            <v>LCD</v>
          </cell>
        </row>
        <row r="2660">
          <cell r="M2660" t="str">
            <v>LCD</v>
          </cell>
        </row>
        <row r="2661">
          <cell r="M2661" t="str">
            <v>LCD</v>
          </cell>
        </row>
        <row r="2662">
          <cell r="M2662" t="str">
            <v>LCD</v>
          </cell>
        </row>
        <row r="2663">
          <cell r="M2663" t="str">
            <v>LCD</v>
          </cell>
        </row>
        <row r="2664">
          <cell r="M2664" t="str">
            <v>LCD</v>
          </cell>
        </row>
        <row r="2665">
          <cell r="M2665" t="str">
            <v>LCD</v>
          </cell>
        </row>
        <row r="2666">
          <cell r="M2666" t="str">
            <v>LCD</v>
          </cell>
        </row>
        <row r="2667">
          <cell r="M2667" t="str">
            <v>LCD</v>
          </cell>
        </row>
        <row r="2668">
          <cell r="M2668" t="str">
            <v>LCD</v>
          </cell>
        </row>
        <row r="2669">
          <cell r="M2669" t="str">
            <v>LCD</v>
          </cell>
        </row>
        <row r="2670">
          <cell r="M2670" t="str">
            <v>LCD</v>
          </cell>
        </row>
        <row r="2671">
          <cell r="M2671" t="str">
            <v>LCD</v>
          </cell>
        </row>
        <row r="2672">
          <cell r="M2672" t="str">
            <v>LCD</v>
          </cell>
        </row>
        <row r="2673">
          <cell r="M2673" t="str">
            <v>LCD</v>
          </cell>
        </row>
        <row r="2674">
          <cell r="M2674" t="str">
            <v>LCD</v>
          </cell>
        </row>
        <row r="2675">
          <cell r="M2675" t="str">
            <v>LCD</v>
          </cell>
        </row>
        <row r="2676">
          <cell r="M2676" t="str">
            <v>LCD</v>
          </cell>
        </row>
        <row r="2677">
          <cell r="M2677" t="str">
            <v>LCD</v>
          </cell>
        </row>
        <row r="2678">
          <cell r="M2678" t="str">
            <v>LCD</v>
          </cell>
        </row>
        <row r="2679">
          <cell r="M2679" t="str">
            <v>LCD</v>
          </cell>
        </row>
        <row r="2680">
          <cell r="M2680" t="str">
            <v>LCD</v>
          </cell>
        </row>
        <row r="2681">
          <cell r="M2681" t="str">
            <v>LCD</v>
          </cell>
        </row>
        <row r="2682">
          <cell r="M2682" t="str">
            <v>LCD</v>
          </cell>
        </row>
        <row r="2683">
          <cell r="M2683" t="str">
            <v>LCD</v>
          </cell>
        </row>
        <row r="2684">
          <cell r="M2684" t="str">
            <v>LCD</v>
          </cell>
        </row>
        <row r="2685">
          <cell r="M2685" t="str">
            <v>LCD</v>
          </cell>
        </row>
        <row r="2686">
          <cell r="M2686" t="str">
            <v>LCD</v>
          </cell>
        </row>
        <row r="2687">
          <cell r="M2687" t="str">
            <v>LCD</v>
          </cell>
        </row>
        <row r="2688">
          <cell r="M2688" t="str">
            <v>LCD</v>
          </cell>
        </row>
        <row r="2689">
          <cell r="M2689" t="str">
            <v>LCD</v>
          </cell>
        </row>
        <row r="2690">
          <cell r="M2690" t="str">
            <v>LCD</v>
          </cell>
        </row>
        <row r="2691">
          <cell r="M2691" t="str">
            <v>LCD</v>
          </cell>
        </row>
        <row r="2692">
          <cell r="M2692" t="str">
            <v>LCD</v>
          </cell>
        </row>
        <row r="2693">
          <cell r="M2693" t="str">
            <v>LCD</v>
          </cell>
        </row>
        <row r="2694">
          <cell r="M2694" t="str">
            <v>LCD</v>
          </cell>
        </row>
        <row r="2695">
          <cell r="M2695" t="str">
            <v>LCD</v>
          </cell>
        </row>
        <row r="2696">
          <cell r="M2696" t="str">
            <v>LCD</v>
          </cell>
        </row>
        <row r="2697">
          <cell r="M2697" t="str">
            <v>LCD</v>
          </cell>
        </row>
        <row r="2698">
          <cell r="M2698" t="str">
            <v>수원</v>
          </cell>
        </row>
        <row r="2699">
          <cell r="M2699" t="str">
            <v>수원</v>
          </cell>
        </row>
        <row r="2700">
          <cell r="M2700" t="str">
            <v>수원</v>
          </cell>
        </row>
        <row r="2701">
          <cell r="M2701" t="str">
            <v>수원</v>
          </cell>
        </row>
        <row r="2702">
          <cell r="M2702" t="str">
            <v>수원</v>
          </cell>
        </row>
        <row r="2703">
          <cell r="M2703" t="str">
            <v>수원</v>
          </cell>
        </row>
        <row r="2704">
          <cell r="M2704" t="str">
            <v>수원</v>
          </cell>
        </row>
        <row r="2705">
          <cell r="M2705" t="str">
            <v>수원</v>
          </cell>
        </row>
        <row r="2706">
          <cell r="M2706" t="str">
            <v>수원</v>
          </cell>
        </row>
        <row r="2707">
          <cell r="M2707" t="str">
            <v>수원</v>
          </cell>
        </row>
        <row r="2708">
          <cell r="M2708" t="str">
            <v>수원</v>
          </cell>
        </row>
        <row r="2709">
          <cell r="M2709" t="str">
            <v>수원</v>
          </cell>
        </row>
        <row r="2710">
          <cell r="M2710" t="str">
            <v>수원</v>
          </cell>
        </row>
        <row r="2711">
          <cell r="M2711" t="str">
            <v>수원</v>
          </cell>
        </row>
        <row r="2712">
          <cell r="M2712" t="str">
            <v>수원</v>
          </cell>
        </row>
        <row r="2713">
          <cell r="M2713" t="str">
            <v>수원</v>
          </cell>
        </row>
        <row r="2714">
          <cell r="M2714" t="str">
            <v>수원</v>
          </cell>
        </row>
        <row r="2715">
          <cell r="M2715" t="str">
            <v>수원</v>
          </cell>
        </row>
        <row r="2716">
          <cell r="M2716" t="str">
            <v>수원</v>
          </cell>
        </row>
        <row r="2717">
          <cell r="M2717" t="str">
            <v>수원</v>
          </cell>
        </row>
        <row r="2718">
          <cell r="M2718" t="str">
            <v>수원</v>
          </cell>
        </row>
        <row r="2719">
          <cell r="M2719" t="str">
            <v>수원</v>
          </cell>
        </row>
        <row r="2720">
          <cell r="M2720" t="str">
            <v>수원</v>
          </cell>
        </row>
        <row r="2721">
          <cell r="M2721" t="str">
            <v>수원</v>
          </cell>
        </row>
        <row r="2722">
          <cell r="M2722" t="str">
            <v>수원</v>
          </cell>
        </row>
        <row r="2723">
          <cell r="M2723" t="str">
            <v>수원</v>
          </cell>
        </row>
        <row r="2724">
          <cell r="M2724" t="str">
            <v>수원</v>
          </cell>
        </row>
        <row r="2725">
          <cell r="M2725" t="str">
            <v>수원</v>
          </cell>
        </row>
        <row r="2726">
          <cell r="M2726" t="str">
            <v>수원</v>
          </cell>
        </row>
        <row r="2727">
          <cell r="M2727" t="str">
            <v>수원</v>
          </cell>
        </row>
        <row r="2728">
          <cell r="M2728" t="str">
            <v>수원</v>
          </cell>
        </row>
        <row r="2729">
          <cell r="M2729" t="str">
            <v>수원</v>
          </cell>
        </row>
        <row r="2730">
          <cell r="M2730" t="str">
            <v>수원</v>
          </cell>
        </row>
        <row r="2731">
          <cell r="M2731" t="str">
            <v>수원</v>
          </cell>
        </row>
        <row r="2732">
          <cell r="M2732" t="str">
            <v>수원</v>
          </cell>
        </row>
        <row r="2733">
          <cell r="M2733" t="str">
            <v>수원</v>
          </cell>
        </row>
        <row r="2734">
          <cell r="M2734" t="str">
            <v>수원</v>
          </cell>
        </row>
        <row r="2735">
          <cell r="M2735" t="str">
            <v>수원</v>
          </cell>
        </row>
        <row r="2736">
          <cell r="M2736" t="str">
            <v>수원</v>
          </cell>
        </row>
        <row r="2737">
          <cell r="M2737" t="str">
            <v>수원</v>
          </cell>
        </row>
        <row r="2738">
          <cell r="M2738" t="str">
            <v>수원</v>
          </cell>
        </row>
        <row r="2739">
          <cell r="M2739" t="str">
            <v>수원</v>
          </cell>
        </row>
        <row r="2740">
          <cell r="M2740" t="str">
            <v>수원</v>
          </cell>
        </row>
        <row r="2741">
          <cell r="M2741" t="str">
            <v>수원</v>
          </cell>
        </row>
        <row r="2742">
          <cell r="M2742" t="str">
            <v>수원</v>
          </cell>
        </row>
        <row r="2743">
          <cell r="M2743" t="str">
            <v>수원</v>
          </cell>
        </row>
        <row r="2744">
          <cell r="M2744" t="str">
            <v>수원</v>
          </cell>
        </row>
        <row r="2745">
          <cell r="M2745" t="str">
            <v>수원</v>
          </cell>
        </row>
        <row r="2746">
          <cell r="M2746" t="str">
            <v>수원</v>
          </cell>
        </row>
        <row r="2747">
          <cell r="M2747" t="str">
            <v>수원</v>
          </cell>
        </row>
        <row r="2748">
          <cell r="M2748" t="str">
            <v>수원</v>
          </cell>
        </row>
        <row r="2749">
          <cell r="M2749" t="str">
            <v>수원</v>
          </cell>
        </row>
        <row r="2750">
          <cell r="M2750" t="str">
            <v>수원</v>
          </cell>
        </row>
        <row r="2751">
          <cell r="M2751" t="str">
            <v>수원</v>
          </cell>
        </row>
        <row r="2752">
          <cell r="M2752" t="str">
            <v>수원</v>
          </cell>
        </row>
        <row r="2753">
          <cell r="M2753" t="str">
            <v>수원</v>
          </cell>
        </row>
        <row r="2754">
          <cell r="M2754" t="str">
            <v>수원</v>
          </cell>
        </row>
        <row r="2755">
          <cell r="M2755" t="str">
            <v>수원</v>
          </cell>
        </row>
        <row r="2756">
          <cell r="M2756" t="str">
            <v>수원</v>
          </cell>
        </row>
        <row r="2757">
          <cell r="M2757" t="str">
            <v>수원</v>
          </cell>
        </row>
        <row r="2758">
          <cell r="M2758" t="str">
            <v>수원</v>
          </cell>
        </row>
        <row r="2759">
          <cell r="M2759" t="str">
            <v>수원</v>
          </cell>
        </row>
        <row r="2760">
          <cell r="M2760" t="str">
            <v>수원</v>
          </cell>
        </row>
        <row r="2761">
          <cell r="M2761" t="str">
            <v>수원</v>
          </cell>
        </row>
        <row r="2762">
          <cell r="M2762" t="str">
            <v>수원</v>
          </cell>
        </row>
        <row r="2763">
          <cell r="M2763" t="str">
            <v>수원</v>
          </cell>
        </row>
        <row r="2764">
          <cell r="M2764" t="str">
            <v>수원</v>
          </cell>
        </row>
        <row r="2765">
          <cell r="M2765" t="str">
            <v>수원</v>
          </cell>
        </row>
        <row r="2766">
          <cell r="M2766" t="str">
            <v>수원</v>
          </cell>
        </row>
        <row r="2767">
          <cell r="M2767" t="str">
            <v>수원</v>
          </cell>
        </row>
        <row r="2768">
          <cell r="M2768" t="str">
            <v>수원</v>
          </cell>
        </row>
        <row r="2769">
          <cell r="M2769" t="str">
            <v>수원</v>
          </cell>
        </row>
        <row r="2770">
          <cell r="M2770" t="str">
            <v>수원</v>
          </cell>
        </row>
        <row r="2771">
          <cell r="M2771" t="str">
            <v>통신</v>
          </cell>
        </row>
        <row r="2772">
          <cell r="M2772" t="str">
            <v>통신</v>
          </cell>
        </row>
        <row r="2773">
          <cell r="M2773" t="str">
            <v>통신</v>
          </cell>
        </row>
        <row r="2774">
          <cell r="M2774" t="str">
            <v>통신</v>
          </cell>
        </row>
        <row r="2775">
          <cell r="M2775" t="str">
            <v>통신</v>
          </cell>
        </row>
        <row r="2776">
          <cell r="M2776" t="str">
            <v>통신</v>
          </cell>
        </row>
        <row r="2777">
          <cell r="M2777" t="str">
            <v>통신</v>
          </cell>
        </row>
        <row r="2778">
          <cell r="M2778" t="str">
            <v>통신</v>
          </cell>
        </row>
        <row r="2779">
          <cell r="M2779" t="str">
            <v>통신</v>
          </cell>
        </row>
        <row r="2780">
          <cell r="M2780" t="str">
            <v>통신</v>
          </cell>
        </row>
        <row r="2781">
          <cell r="M2781" t="str">
            <v>통신</v>
          </cell>
        </row>
        <row r="2782">
          <cell r="M2782" t="str">
            <v>통신</v>
          </cell>
        </row>
        <row r="2783">
          <cell r="M2783" t="str">
            <v>통신</v>
          </cell>
        </row>
        <row r="2784">
          <cell r="M2784" t="str">
            <v>통신</v>
          </cell>
        </row>
        <row r="2785">
          <cell r="M2785" t="str">
            <v>통신</v>
          </cell>
        </row>
        <row r="2786">
          <cell r="M2786" t="str">
            <v>통신</v>
          </cell>
        </row>
        <row r="2787">
          <cell r="M2787" t="str">
            <v>통신</v>
          </cell>
        </row>
        <row r="2788">
          <cell r="M2788" t="str">
            <v>반도체</v>
          </cell>
        </row>
        <row r="2789">
          <cell r="M2789" t="str">
            <v>반도체</v>
          </cell>
        </row>
        <row r="2790">
          <cell r="M2790" t="str">
            <v>반도체</v>
          </cell>
        </row>
        <row r="2791">
          <cell r="M2791" t="str">
            <v>반도체</v>
          </cell>
        </row>
        <row r="2792">
          <cell r="M2792" t="str">
            <v>반도체</v>
          </cell>
        </row>
        <row r="2793">
          <cell r="M2793" t="str">
            <v>반도체</v>
          </cell>
        </row>
        <row r="2794">
          <cell r="M2794" t="str">
            <v>반도체</v>
          </cell>
        </row>
        <row r="2795">
          <cell r="M2795" t="str">
            <v>반도체</v>
          </cell>
        </row>
        <row r="2796">
          <cell r="M2796" t="str">
            <v>반도체</v>
          </cell>
        </row>
        <row r="2797">
          <cell r="M2797" t="str">
            <v>반도체</v>
          </cell>
        </row>
        <row r="2798">
          <cell r="M2798" t="str">
            <v>반도체</v>
          </cell>
        </row>
        <row r="2799">
          <cell r="M2799" t="str">
            <v>반도체</v>
          </cell>
        </row>
        <row r="2800">
          <cell r="M2800" t="str">
            <v>반도체</v>
          </cell>
        </row>
        <row r="2801">
          <cell r="M2801" t="str">
            <v>반도체</v>
          </cell>
        </row>
        <row r="2802">
          <cell r="M2802" t="str">
            <v>반도체</v>
          </cell>
        </row>
        <row r="2803">
          <cell r="M2803" t="str">
            <v>반도체</v>
          </cell>
        </row>
        <row r="2804">
          <cell r="M2804" t="str">
            <v>반도체</v>
          </cell>
        </row>
        <row r="2805">
          <cell r="M2805" t="str">
            <v>반도체</v>
          </cell>
        </row>
        <row r="2806">
          <cell r="M2806" t="str">
            <v>반도체</v>
          </cell>
        </row>
        <row r="2807">
          <cell r="M2807" t="str">
            <v>반도체</v>
          </cell>
        </row>
        <row r="2808">
          <cell r="M2808" t="str">
            <v>반도체</v>
          </cell>
        </row>
        <row r="2809">
          <cell r="M2809" t="str">
            <v>반도체</v>
          </cell>
        </row>
        <row r="2810">
          <cell r="M2810" t="str">
            <v>반도체</v>
          </cell>
        </row>
        <row r="2811">
          <cell r="M2811" t="str">
            <v>반도체</v>
          </cell>
        </row>
        <row r="2812">
          <cell r="M2812" t="str">
            <v>반도체</v>
          </cell>
        </row>
        <row r="2813">
          <cell r="M2813" t="str">
            <v>반도체</v>
          </cell>
        </row>
        <row r="2814">
          <cell r="M2814" t="str">
            <v>반도체</v>
          </cell>
        </row>
        <row r="2815">
          <cell r="M2815" t="str">
            <v>반도체</v>
          </cell>
        </row>
        <row r="2816">
          <cell r="M2816" t="str">
            <v>반도체</v>
          </cell>
        </row>
        <row r="2817">
          <cell r="M2817" t="str">
            <v>반도체</v>
          </cell>
        </row>
        <row r="2818">
          <cell r="M2818" t="str">
            <v>반도체</v>
          </cell>
        </row>
        <row r="2819">
          <cell r="M2819" t="str">
            <v>반도체</v>
          </cell>
        </row>
        <row r="2820">
          <cell r="M2820" t="str">
            <v>반도체</v>
          </cell>
        </row>
        <row r="2821">
          <cell r="M2821" t="str">
            <v>반도체</v>
          </cell>
        </row>
        <row r="2822">
          <cell r="M2822" t="str">
            <v>반도체</v>
          </cell>
        </row>
        <row r="2823">
          <cell r="M2823" t="str">
            <v>반도체</v>
          </cell>
        </row>
        <row r="2824">
          <cell r="M2824" t="str">
            <v>반도체</v>
          </cell>
        </row>
        <row r="2825">
          <cell r="M2825" t="str">
            <v>반도체</v>
          </cell>
        </row>
        <row r="2826">
          <cell r="M2826" t="str">
            <v>반도체</v>
          </cell>
        </row>
        <row r="2827">
          <cell r="M2827" t="str">
            <v>반도체</v>
          </cell>
        </row>
        <row r="2828">
          <cell r="M2828" t="str">
            <v>반도체</v>
          </cell>
        </row>
        <row r="2829">
          <cell r="M2829" t="str">
            <v>반도체</v>
          </cell>
        </row>
        <row r="2830">
          <cell r="M2830" t="str">
            <v>반도체</v>
          </cell>
        </row>
        <row r="2831">
          <cell r="M2831" t="str">
            <v>반도체</v>
          </cell>
        </row>
        <row r="2832">
          <cell r="M2832" t="str">
            <v>반도체</v>
          </cell>
        </row>
        <row r="2833">
          <cell r="M2833" t="str">
            <v>반도체</v>
          </cell>
        </row>
        <row r="2834">
          <cell r="M2834" t="str">
            <v>반도체</v>
          </cell>
        </row>
        <row r="2835">
          <cell r="M2835" t="str">
            <v>반도체</v>
          </cell>
        </row>
        <row r="2836">
          <cell r="M2836" t="str">
            <v>반도체</v>
          </cell>
        </row>
        <row r="2837">
          <cell r="M2837" t="str">
            <v>반도체</v>
          </cell>
        </row>
        <row r="2838">
          <cell r="M2838" t="str">
            <v>반도체</v>
          </cell>
        </row>
        <row r="2839">
          <cell r="M2839" t="str">
            <v>반도체</v>
          </cell>
        </row>
        <row r="2840">
          <cell r="M2840" t="str">
            <v>반도체</v>
          </cell>
        </row>
        <row r="2841">
          <cell r="M2841" t="str">
            <v>반도체</v>
          </cell>
        </row>
        <row r="2842">
          <cell r="M2842" t="str">
            <v>반도체</v>
          </cell>
        </row>
        <row r="2843">
          <cell r="M2843" t="str">
            <v>반도체</v>
          </cell>
        </row>
        <row r="2844">
          <cell r="M2844" t="str">
            <v>반도체</v>
          </cell>
        </row>
        <row r="2845">
          <cell r="M2845" t="str">
            <v>반도체</v>
          </cell>
        </row>
        <row r="2846">
          <cell r="M2846" t="str">
            <v>반도체</v>
          </cell>
        </row>
        <row r="2847">
          <cell r="M2847" t="str">
            <v>반도체</v>
          </cell>
        </row>
        <row r="2848">
          <cell r="M2848" t="str">
            <v>반도체</v>
          </cell>
        </row>
        <row r="2849">
          <cell r="M2849" t="str">
            <v>반도체</v>
          </cell>
        </row>
        <row r="2850">
          <cell r="M2850" t="str">
            <v>반도체</v>
          </cell>
        </row>
        <row r="2851">
          <cell r="M2851" t="str">
            <v>반도체</v>
          </cell>
        </row>
        <row r="2852">
          <cell r="M2852" t="str">
            <v>반도체</v>
          </cell>
        </row>
        <row r="2853">
          <cell r="M2853" t="str">
            <v>반도체</v>
          </cell>
        </row>
        <row r="2854">
          <cell r="M2854" t="str">
            <v>반도체</v>
          </cell>
        </row>
        <row r="2855">
          <cell r="M2855" t="str">
            <v>반도체</v>
          </cell>
        </row>
        <row r="2856">
          <cell r="M2856" t="str">
            <v>반도체</v>
          </cell>
        </row>
        <row r="2857">
          <cell r="M2857" t="str">
            <v>반도체</v>
          </cell>
        </row>
        <row r="2858">
          <cell r="M2858" t="str">
            <v>반도체</v>
          </cell>
        </row>
        <row r="2859">
          <cell r="M2859" t="str">
            <v>반도체</v>
          </cell>
        </row>
        <row r="2860">
          <cell r="M2860" t="str">
            <v>반도체</v>
          </cell>
        </row>
        <row r="2861">
          <cell r="M2861" t="str">
            <v>반도체</v>
          </cell>
        </row>
        <row r="2862">
          <cell r="M2862" t="str">
            <v>반도체</v>
          </cell>
        </row>
        <row r="2863">
          <cell r="M2863" t="str">
            <v>반도체</v>
          </cell>
        </row>
        <row r="2864">
          <cell r="M2864" t="str">
            <v>반도체</v>
          </cell>
        </row>
        <row r="2865">
          <cell r="M2865" t="str">
            <v>반도체</v>
          </cell>
        </row>
        <row r="2866">
          <cell r="M2866" t="str">
            <v>반도체</v>
          </cell>
        </row>
        <row r="2867">
          <cell r="M2867" t="str">
            <v>반도체</v>
          </cell>
        </row>
        <row r="2868">
          <cell r="M2868" t="str">
            <v>반도체</v>
          </cell>
        </row>
        <row r="2869">
          <cell r="M2869" t="str">
            <v>반도체</v>
          </cell>
        </row>
        <row r="2870">
          <cell r="M2870" t="str">
            <v>반도체</v>
          </cell>
        </row>
        <row r="2871">
          <cell r="M2871" t="str">
            <v>반도체</v>
          </cell>
        </row>
        <row r="2872">
          <cell r="M2872" t="str">
            <v>반도체</v>
          </cell>
        </row>
        <row r="2873">
          <cell r="M2873" t="str">
            <v>반도체</v>
          </cell>
        </row>
        <row r="2874">
          <cell r="M2874" t="str">
            <v>반도체</v>
          </cell>
        </row>
        <row r="2875">
          <cell r="M2875" t="str">
            <v>반도체</v>
          </cell>
        </row>
        <row r="2876">
          <cell r="M2876" t="str">
            <v>반도체</v>
          </cell>
        </row>
        <row r="2877">
          <cell r="M2877" t="str">
            <v>반도체</v>
          </cell>
        </row>
        <row r="2878">
          <cell r="M2878" t="str">
            <v>반도체</v>
          </cell>
        </row>
        <row r="2879">
          <cell r="M2879" t="str">
            <v>반도체</v>
          </cell>
        </row>
        <row r="2880">
          <cell r="M2880" t="str">
            <v>반도체</v>
          </cell>
        </row>
        <row r="2881">
          <cell r="M2881" t="str">
            <v>반도체</v>
          </cell>
        </row>
        <row r="2882">
          <cell r="M2882" t="str">
            <v>반도체</v>
          </cell>
        </row>
        <row r="2883">
          <cell r="M2883" t="str">
            <v>반도체</v>
          </cell>
        </row>
        <row r="2884">
          <cell r="M2884" t="str">
            <v>반도체</v>
          </cell>
        </row>
        <row r="2885">
          <cell r="M2885" t="str">
            <v>반도체</v>
          </cell>
        </row>
        <row r="2886">
          <cell r="M2886" t="str">
            <v>반도체</v>
          </cell>
        </row>
        <row r="2887">
          <cell r="M2887" t="str">
            <v>반도체</v>
          </cell>
        </row>
        <row r="2888">
          <cell r="M2888" t="str">
            <v>반도체</v>
          </cell>
        </row>
        <row r="2889">
          <cell r="M2889" t="str">
            <v>반도체</v>
          </cell>
        </row>
        <row r="2890">
          <cell r="M2890" t="str">
            <v>반도체</v>
          </cell>
        </row>
        <row r="2891">
          <cell r="M2891" t="str">
            <v>반도체</v>
          </cell>
        </row>
        <row r="2892">
          <cell r="M2892" t="str">
            <v>반도체</v>
          </cell>
        </row>
        <row r="2893">
          <cell r="M2893" t="str">
            <v>반도체</v>
          </cell>
        </row>
        <row r="2894">
          <cell r="M2894" t="str">
            <v>반도체</v>
          </cell>
        </row>
        <row r="2895">
          <cell r="M2895" t="str">
            <v>반도체</v>
          </cell>
        </row>
        <row r="2896">
          <cell r="M2896" t="str">
            <v>구미센터</v>
          </cell>
        </row>
        <row r="2897">
          <cell r="M2897" t="str">
            <v>구미센터</v>
          </cell>
        </row>
        <row r="2898">
          <cell r="M2898" t="str">
            <v>구미센터</v>
          </cell>
        </row>
        <row r="2899">
          <cell r="M2899" t="str">
            <v>구미센터</v>
          </cell>
        </row>
        <row r="2900">
          <cell r="M2900" t="str">
            <v>구미센터</v>
          </cell>
        </row>
        <row r="2901">
          <cell r="M2901" t="str">
            <v>구미센터</v>
          </cell>
        </row>
        <row r="2902">
          <cell r="M2902" t="str">
            <v>구미센터</v>
          </cell>
        </row>
        <row r="2903">
          <cell r="M2903" t="str">
            <v>구미센터</v>
          </cell>
        </row>
        <row r="2904">
          <cell r="M2904" t="str">
            <v>구미센터</v>
          </cell>
        </row>
        <row r="2905">
          <cell r="M2905" t="str">
            <v>구미센터</v>
          </cell>
        </row>
        <row r="2906">
          <cell r="M2906" t="str">
            <v>구미센터</v>
          </cell>
        </row>
        <row r="2907">
          <cell r="M2907" t="str">
            <v>구미센터</v>
          </cell>
        </row>
        <row r="2908">
          <cell r="M2908" t="str">
            <v>구미센터</v>
          </cell>
        </row>
        <row r="2909">
          <cell r="M2909" t="str">
            <v>구미센터</v>
          </cell>
        </row>
        <row r="2910">
          <cell r="M2910" t="str">
            <v>구미센터</v>
          </cell>
        </row>
        <row r="2911">
          <cell r="M2911" t="str">
            <v>구미센터</v>
          </cell>
        </row>
        <row r="2912">
          <cell r="M2912" t="str">
            <v>구미센터</v>
          </cell>
        </row>
        <row r="2913">
          <cell r="M2913" t="str">
            <v>구미센터</v>
          </cell>
        </row>
        <row r="2914">
          <cell r="M2914" t="str">
            <v>구미센터</v>
          </cell>
        </row>
        <row r="2915">
          <cell r="M2915" t="str">
            <v>본관</v>
          </cell>
        </row>
        <row r="2916">
          <cell r="M2916" t="str">
            <v>국내영업</v>
          </cell>
        </row>
        <row r="2917">
          <cell r="M2917" t="str">
            <v>국내영업</v>
          </cell>
        </row>
        <row r="2918">
          <cell r="M2918" t="str">
            <v>국내영업</v>
          </cell>
        </row>
        <row r="2919">
          <cell r="M2919" t="str">
            <v>국내영업</v>
          </cell>
        </row>
        <row r="2920">
          <cell r="M2920" t="str">
            <v>국내영업</v>
          </cell>
        </row>
        <row r="2921">
          <cell r="M2921" t="str">
            <v>국내영업</v>
          </cell>
        </row>
        <row r="2922">
          <cell r="M2922" t="str">
            <v>LCD</v>
          </cell>
        </row>
        <row r="2923">
          <cell r="M2923" t="str">
            <v>LCD</v>
          </cell>
        </row>
        <row r="2924">
          <cell r="M2924" t="str">
            <v>LCD</v>
          </cell>
        </row>
        <row r="2925">
          <cell r="M2925" t="str">
            <v>LCD</v>
          </cell>
        </row>
        <row r="2926">
          <cell r="M2926" t="str">
            <v>LCD</v>
          </cell>
        </row>
        <row r="2927">
          <cell r="M2927" t="str">
            <v>LCD</v>
          </cell>
        </row>
        <row r="2928">
          <cell r="M2928" t="str">
            <v>LCD</v>
          </cell>
        </row>
        <row r="2929">
          <cell r="M2929" t="str">
            <v>LCD</v>
          </cell>
        </row>
        <row r="2930">
          <cell r="M2930" t="str">
            <v>LCD</v>
          </cell>
        </row>
        <row r="2931">
          <cell r="M2931" t="str">
            <v>LCD</v>
          </cell>
        </row>
        <row r="2932">
          <cell r="M2932" t="str">
            <v>LCD</v>
          </cell>
        </row>
        <row r="2933">
          <cell r="M2933" t="str">
            <v>LCD</v>
          </cell>
        </row>
        <row r="2934">
          <cell r="M2934" t="str">
            <v>LCD</v>
          </cell>
        </row>
        <row r="2935">
          <cell r="M2935" t="str">
            <v>LCD</v>
          </cell>
        </row>
        <row r="2936">
          <cell r="M2936" t="str">
            <v>LCD</v>
          </cell>
        </row>
        <row r="2937">
          <cell r="M2937" t="str">
            <v>LCD</v>
          </cell>
        </row>
        <row r="2938">
          <cell r="M2938" t="str">
            <v>LCD</v>
          </cell>
        </row>
        <row r="2939">
          <cell r="M2939" t="str">
            <v>LCD</v>
          </cell>
        </row>
        <row r="2940">
          <cell r="M2940" t="str">
            <v>LCD</v>
          </cell>
        </row>
        <row r="2941">
          <cell r="M2941" t="str">
            <v>LCD</v>
          </cell>
        </row>
        <row r="2942">
          <cell r="M2942" t="str">
            <v>LCD</v>
          </cell>
        </row>
        <row r="2943">
          <cell r="M2943" t="str">
            <v>LCD</v>
          </cell>
        </row>
        <row r="2944">
          <cell r="M2944" t="str">
            <v>LCD</v>
          </cell>
        </row>
        <row r="2945">
          <cell r="M2945" t="str">
            <v>LCD</v>
          </cell>
        </row>
        <row r="2946">
          <cell r="M2946" t="str">
            <v>LCD</v>
          </cell>
        </row>
        <row r="2947">
          <cell r="M2947" t="str">
            <v>LCD</v>
          </cell>
        </row>
        <row r="2948">
          <cell r="M2948" t="str">
            <v>LCD</v>
          </cell>
        </row>
        <row r="2949">
          <cell r="M2949" t="str">
            <v>LCD</v>
          </cell>
        </row>
        <row r="2950">
          <cell r="M2950" t="str">
            <v>LCD</v>
          </cell>
        </row>
        <row r="2951">
          <cell r="M2951" t="str">
            <v>LCD</v>
          </cell>
        </row>
        <row r="2952">
          <cell r="M2952" t="str">
            <v>LCD</v>
          </cell>
        </row>
        <row r="2953">
          <cell r="M2953" t="str">
            <v>LCD</v>
          </cell>
        </row>
        <row r="2954">
          <cell r="M2954" t="str">
            <v>LCD</v>
          </cell>
        </row>
        <row r="2955">
          <cell r="M2955" t="str">
            <v>LCD</v>
          </cell>
        </row>
        <row r="2956">
          <cell r="M2956" t="str">
            <v>LCD</v>
          </cell>
        </row>
        <row r="2957">
          <cell r="M2957" t="str">
            <v>LCD</v>
          </cell>
        </row>
        <row r="2958">
          <cell r="M2958" t="str">
            <v>LCD</v>
          </cell>
        </row>
        <row r="2959">
          <cell r="M2959" t="str">
            <v>LCD</v>
          </cell>
        </row>
        <row r="2960">
          <cell r="M2960" t="str">
            <v>LCD</v>
          </cell>
        </row>
        <row r="2961">
          <cell r="M2961" t="str">
            <v>LCD</v>
          </cell>
        </row>
        <row r="2962">
          <cell r="M2962" t="str">
            <v>LCD</v>
          </cell>
        </row>
        <row r="2963">
          <cell r="M2963" t="str">
            <v>LCD</v>
          </cell>
        </row>
        <row r="2964">
          <cell r="M2964" t="str">
            <v>LCD</v>
          </cell>
        </row>
        <row r="2965">
          <cell r="M2965" t="str">
            <v>LCD</v>
          </cell>
        </row>
        <row r="2966">
          <cell r="M2966" t="str">
            <v>LCD</v>
          </cell>
        </row>
        <row r="2967">
          <cell r="M2967" t="str">
            <v>LCD</v>
          </cell>
        </row>
        <row r="2968">
          <cell r="M2968" t="str">
            <v>LCD</v>
          </cell>
        </row>
        <row r="2969">
          <cell r="M2969" t="str">
            <v>LCD</v>
          </cell>
        </row>
        <row r="2970">
          <cell r="M2970" t="str">
            <v>LCD</v>
          </cell>
        </row>
        <row r="2971">
          <cell r="M2971" t="str">
            <v>LCD</v>
          </cell>
        </row>
        <row r="2972">
          <cell r="M2972" t="str">
            <v>LCD</v>
          </cell>
        </row>
        <row r="2973">
          <cell r="M2973" t="str">
            <v>LCD</v>
          </cell>
        </row>
        <row r="2974">
          <cell r="M2974" t="str">
            <v>LCD</v>
          </cell>
        </row>
        <row r="2975">
          <cell r="M2975" t="str">
            <v>LCD</v>
          </cell>
        </row>
        <row r="2976">
          <cell r="M2976" t="str">
            <v>LCD</v>
          </cell>
        </row>
        <row r="2977">
          <cell r="M2977" t="str">
            <v>LCD</v>
          </cell>
        </row>
        <row r="2978">
          <cell r="M2978" t="str">
            <v>LCD</v>
          </cell>
        </row>
        <row r="2979">
          <cell r="M2979" t="str">
            <v>LCD</v>
          </cell>
        </row>
        <row r="2980">
          <cell r="M2980" t="str">
            <v>LCD</v>
          </cell>
        </row>
        <row r="2981">
          <cell r="M2981" t="str">
            <v>LCD</v>
          </cell>
        </row>
        <row r="2982">
          <cell r="M2982" t="str">
            <v>LCD</v>
          </cell>
        </row>
        <row r="2983">
          <cell r="M2983" t="str">
            <v>LCD</v>
          </cell>
        </row>
        <row r="2984">
          <cell r="M2984" t="str">
            <v>LCD</v>
          </cell>
        </row>
        <row r="2985">
          <cell r="M2985" t="str">
            <v>LCD</v>
          </cell>
        </row>
        <row r="2986">
          <cell r="M2986" t="str">
            <v>LCD</v>
          </cell>
        </row>
        <row r="2987">
          <cell r="M2987" t="str">
            <v>LCD</v>
          </cell>
        </row>
        <row r="2988">
          <cell r="M2988" t="str">
            <v>LCD</v>
          </cell>
        </row>
        <row r="2989">
          <cell r="M2989" t="str">
            <v>LCD</v>
          </cell>
        </row>
        <row r="2990">
          <cell r="M2990" t="str">
            <v>LCD</v>
          </cell>
        </row>
        <row r="2991">
          <cell r="M2991" t="str">
            <v>LCD</v>
          </cell>
        </row>
        <row r="2992">
          <cell r="M2992" t="str">
            <v>LCD</v>
          </cell>
        </row>
        <row r="2993">
          <cell r="M2993" t="str">
            <v>수원</v>
          </cell>
        </row>
        <row r="2994">
          <cell r="M2994" t="str">
            <v>수원</v>
          </cell>
        </row>
        <row r="2995">
          <cell r="M2995" t="str">
            <v>수원</v>
          </cell>
        </row>
        <row r="2996">
          <cell r="M2996" t="str">
            <v>수원</v>
          </cell>
        </row>
        <row r="2997">
          <cell r="M2997" t="str">
            <v>수원</v>
          </cell>
        </row>
        <row r="2998">
          <cell r="M2998" t="str">
            <v>수원</v>
          </cell>
        </row>
        <row r="2999">
          <cell r="M2999" t="str">
            <v>수원</v>
          </cell>
        </row>
        <row r="3000">
          <cell r="M3000" t="str">
            <v>통신</v>
          </cell>
        </row>
        <row r="3001">
          <cell r="M3001" t="str">
            <v>통신</v>
          </cell>
        </row>
        <row r="3002">
          <cell r="M3002" t="str">
            <v>통신</v>
          </cell>
        </row>
        <row r="3003">
          <cell r="M3003" t="str">
            <v>통신</v>
          </cell>
        </row>
        <row r="3004">
          <cell r="M3004" t="str">
            <v>반도체</v>
          </cell>
        </row>
        <row r="3005">
          <cell r="M3005" t="str">
            <v>반도체</v>
          </cell>
        </row>
        <row r="3006">
          <cell r="M3006" t="str">
            <v>반도체</v>
          </cell>
        </row>
        <row r="3007">
          <cell r="M3007" t="str">
            <v>반도체</v>
          </cell>
        </row>
        <row r="3008">
          <cell r="M3008" t="str">
            <v>반도체</v>
          </cell>
        </row>
        <row r="3009">
          <cell r="M3009" t="str">
            <v>반도체</v>
          </cell>
        </row>
        <row r="3010">
          <cell r="M3010" t="str">
            <v>반도체</v>
          </cell>
        </row>
        <row r="3011">
          <cell r="M3011" t="str">
            <v>반도체</v>
          </cell>
        </row>
        <row r="3012">
          <cell r="M3012" t="str">
            <v>반도체</v>
          </cell>
        </row>
        <row r="3013">
          <cell r="M3013" t="str">
            <v>반도체</v>
          </cell>
        </row>
        <row r="3014">
          <cell r="M3014" t="str">
            <v>반도체</v>
          </cell>
        </row>
        <row r="3015">
          <cell r="M3015" t="str">
            <v>반도체</v>
          </cell>
        </row>
        <row r="3016">
          <cell r="M3016" t="str">
            <v>반도체</v>
          </cell>
        </row>
        <row r="3017">
          <cell r="M3017" t="str">
            <v>반도체</v>
          </cell>
        </row>
        <row r="3018">
          <cell r="M3018" t="str">
            <v>반도체</v>
          </cell>
        </row>
        <row r="3019">
          <cell r="M3019" t="str">
            <v>반도체</v>
          </cell>
        </row>
        <row r="3020">
          <cell r="M3020" t="str">
            <v>반도체</v>
          </cell>
        </row>
        <row r="3021">
          <cell r="M3021" t="str">
            <v>반도체</v>
          </cell>
        </row>
        <row r="3022">
          <cell r="M3022" t="str">
            <v>반도체</v>
          </cell>
        </row>
        <row r="3023">
          <cell r="M3023" t="str">
            <v>반도체</v>
          </cell>
        </row>
        <row r="3024">
          <cell r="M3024" t="str">
            <v>반도체</v>
          </cell>
        </row>
        <row r="3025">
          <cell r="M3025" t="str">
            <v>반도체</v>
          </cell>
        </row>
        <row r="3026">
          <cell r="M3026" t="str">
            <v>반도체</v>
          </cell>
        </row>
        <row r="3027">
          <cell r="M3027" t="str">
            <v>반도체</v>
          </cell>
        </row>
        <row r="3028">
          <cell r="M3028" t="str">
            <v>반도체</v>
          </cell>
        </row>
        <row r="3029">
          <cell r="M3029" t="str">
            <v>반도체</v>
          </cell>
        </row>
        <row r="3030">
          <cell r="M3030" t="str">
            <v>반도체</v>
          </cell>
        </row>
        <row r="3031">
          <cell r="M3031" t="str">
            <v>반도체</v>
          </cell>
        </row>
        <row r="3032">
          <cell r="M3032" t="str">
            <v>반도체</v>
          </cell>
        </row>
        <row r="3033">
          <cell r="M3033" t="str">
            <v>반도체</v>
          </cell>
        </row>
        <row r="3034">
          <cell r="M3034" t="str">
            <v>반도체</v>
          </cell>
        </row>
        <row r="3035">
          <cell r="M3035" t="str">
            <v>반도체</v>
          </cell>
        </row>
        <row r="3036">
          <cell r="M3036" t="str">
            <v>반도체</v>
          </cell>
        </row>
        <row r="3037">
          <cell r="M3037" t="str">
            <v>반도체</v>
          </cell>
        </row>
        <row r="3038">
          <cell r="M3038" t="str">
            <v>반도체</v>
          </cell>
        </row>
        <row r="3039">
          <cell r="M3039" t="str">
            <v>반도체</v>
          </cell>
        </row>
        <row r="3040">
          <cell r="M3040" t="str">
            <v>반도체</v>
          </cell>
        </row>
        <row r="3041">
          <cell r="M3041" t="str">
            <v>반도체</v>
          </cell>
        </row>
        <row r="3042">
          <cell r="M3042" t="str">
            <v>반도체</v>
          </cell>
        </row>
        <row r="3043">
          <cell r="M3043" t="str">
            <v>반도체</v>
          </cell>
        </row>
        <row r="3044">
          <cell r="M3044" t="str">
            <v>반도체</v>
          </cell>
        </row>
        <row r="3045">
          <cell r="M3045" t="str">
            <v>반도체</v>
          </cell>
        </row>
        <row r="3046">
          <cell r="M3046" t="str">
            <v>반도체</v>
          </cell>
        </row>
        <row r="3047">
          <cell r="M3047" t="str">
            <v>반도체</v>
          </cell>
        </row>
        <row r="3048">
          <cell r="M3048" t="str">
            <v>반도체</v>
          </cell>
        </row>
        <row r="3049">
          <cell r="M3049" t="str">
            <v>반도체</v>
          </cell>
        </row>
        <row r="3050">
          <cell r="M3050" t="str">
            <v>반도체</v>
          </cell>
        </row>
        <row r="3051">
          <cell r="M3051" t="str">
            <v>반도체</v>
          </cell>
        </row>
        <row r="3052">
          <cell r="M3052" t="str">
            <v>반도체</v>
          </cell>
        </row>
        <row r="3053">
          <cell r="M3053" t="str">
            <v>반도체</v>
          </cell>
        </row>
        <row r="3054">
          <cell r="M3054" t="str">
            <v>반도체</v>
          </cell>
        </row>
        <row r="3055">
          <cell r="M3055" t="str">
            <v>반도체</v>
          </cell>
        </row>
        <row r="3056">
          <cell r="M3056" t="str">
            <v>반도체</v>
          </cell>
        </row>
        <row r="3057">
          <cell r="M3057" t="str">
            <v>반도체</v>
          </cell>
        </row>
        <row r="3058">
          <cell r="M3058" t="str">
            <v>반도체</v>
          </cell>
        </row>
        <row r="3059">
          <cell r="M3059" t="str">
            <v>반도체</v>
          </cell>
        </row>
        <row r="3060">
          <cell r="M3060" t="str">
            <v>반도체</v>
          </cell>
        </row>
        <row r="3061">
          <cell r="M3061" t="str">
            <v>반도체</v>
          </cell>
        </row>
        <row r="3062">
          <cell r="M3062" t="str">
            <v>반도체</v>
          </cell>
        </row>
        <row r="3063">
          <cell r="M3063" t="str">
            <v>반도체</v>
          </cell>
        </row>
        <row r="3064">
          <cell r="M3064" t="str">
            <v>반도체</v>
          </cell>
        </row>
        <row r="3065">
          <cell r="M3065" t="str">
            <v>반도체</v>
          </cell>
        </row>
        <row r="3066">
          <cell r="M3066" t="str">
            <v>반도체</v>
          </cell>
        </row>
        <row r="3067">
          <cell r="M3067" t="str">
            <v>반도체</v>
          </cell>
        </row>
        <row r="3068">
          <cell r="M3068" t="str">
            <v>반도체</v>
          </cell>
        </row>
        <row r="3069">
          <cell r="M3069" t="str">
            <v>반도체</v>
          </cell>
        </row>
        <row r="3070">
          <cell r="M3070" t="str">
            <v>반도체</v>
          </cell>
        </row>
        <row r="3071">
          <cell r="M3071" t="str">
            <v>반도체</v>
          </cell>
        </row>
        <row r="3072">
          <cell r="M3072" t="str">
            <v>반도체</v>
          </cell>
        </row>
        <row r="3073">
          <cell r="M3073" t="str">
            <v>반도체</v>
          </cell>
        </row>
        <row r="3074">
          <cell r="M3074" t="str">
            <v>반도체</v>
          </cell>
        </row>
        <row r="3075">
          <cell r="M3075" t="str">
            <v>반도체</v>
          </cell>
        </row>
        <row r="3076">
          <cell r="M3076" t="str">
            <v>반도체</v>
          </cell>
        </row>
        <row r="3077">
          <cell r="M3077" t="str">
            <v>반도체</v>
          </cell>
        </row>
        <row r="3078">
          <cell r="M3078" t="str">
            <v>반도체</v>
          </cell>
        </row>
        <row r="3079">
          <cell r="M3079" t="str">
            <v>반도체</v>
          </cell>
        </row>
        <row r="3080">
          <cell r="M3080" t="str">
            <v>반도체</v>
          </cell>
        </row>
        <row r="3081">
          <cell r="M3081" t="str">
            <v>반도체</v>
          </cell>
        </row>
        <row r="3082">
          <cell r="M3082" t="str">
            <v>반도체</v>
          </cell>
        </row>
        <row r="3083">
          <cell r="M3083" t="str">
            <v>반도체</v>
          </cell>
        </row>
        <row r="3084">
          <cell r="M3084" t="str">
            <v>반도체</v>
          </cell>
        </row>
        <row r="3085">
          <cell r="M3085" t="str">
            <v>반도체</v>
          </cell>
        </row>
        <row r="3086">
          <cell r="M3086" t="str">
            <v>반도체</v>
          </cell>
        </row>
        <row r="3087">
          <cell r="M3087" t="str">
            <v>반도체</v>
          </cell>
        </row>
        <row r="3088">
          <cell r="M3088" t="str">
            <v>반도체</v>
          </cell>
        </row>
        <row r="3089">
          <cell r="M3089" t="str">
            <v>반도체</v>
          </cell>
        </row>
        <row r="3090">
          <cell r="M3090" t="str">
            <v>반도체</v>
          </cell>
        </row>
        <row r="3091">
          <cell r="M3091" t="str">
            <v>반도체</v>
          </cell>
        </row>
        <row r="3092">
          <cell r="M3092" t="str">
            <v>반도체</v>
          </cell>
        </row>
        <row r="3093">
          <cell r="M3093" t="str">
            <v>반도체</v>
          </cell>
        </row>
        <row r="3094">
          <cell r="M3094" t="str">
            <v>반도체</v>
          </cell>
        </row>
        <row r="3095">
          <cell r="M3095" t="str">
            <v>반도체</v>
          </cell>
        </row>
        <row r="3096">
          <cell r="M3096" t="str">
            <v>반도체</v>
          </cell>
        </row>
        <row r="3097">
          <cell r="M3097" t="str">
            <v>반도체</v>
          </cell>
        </row>
        <row r="3098">
          <cell r="M3098" t="str">
            <v>반도체</v>
          </cell>
        </row>
        <row r="3099">
          <cell r="M3099" t="str">
            <v>반도체</v>
          </cell>
        </row>
        <row r="3100">
          <cell r="M3100" t="str">
            <v>반도체</v>
          </cell>
        </row>
        <row r="3101">
          <cell r="M3101" t="str">
            <v>반도체</v>
          </cell>
        </row>
        <row r="3102">
          <cell r="M3102" t="str">
            <v>반도체</v>
          </cell>
        </row>
        <row r="3103">
          <cell r="M3103" t="str">
            <v>반도체</v>
          </cell>
        </row>
        <row r="3104">
          <cell r="M3104" t="str">
            <v>반도체</v>
          </cell>
        </row>
        <row r="3105">
          <cell r="M3105" t="str">
            <v>반도체</v>
          </cell>
        </row>
        <row r="3106">
          <cell r="M3106" t="str">
            <v>반도체</v>
          </cell>
        </row>
        <row r="3107">
          <cell r="M3107" t="str">
            <v>반도체</v>
          </cell>
        </row>
        <row r="3108">
          <cell r="M3108" t="str">
            <v>반도체</v>
          </cell>
        </row>
        <row r="3109">
          <cell r="M3109" t="str">
            <v>반도체</v>
          </cell>
        </row>
        <row r="3110">
          <cell r="M3110" t="str">
            <v>반도체</v>
          </cell>
        </row>
        <row r="3111">
          <cell r="M3111" t="str">
            <v>반도체</v>
          </cell>
        </row>
        <row r="3112">
          <cell r="M3112" t="str">
            <v>반도체</v>
          </cell>
        </row>
        <row r="3113">
          <cell r="M3113" t="str">
            <v>반도체</v>
          </cell>
        </row>
        <row r="3114">
          <cell r="M3114" t="str">
            <v>반도체</v>
          </cell>
        </row>
        <row r="3115">
          <cell r="M3115" t="str">
            <v>반도체</v>
          </cell>
        </row>
        <row r="3116">
          <cell r="M3116" t="str">
            <v>반도체</v>
          </cell>
        </row>
        <row r="3117">
          <cell r="M3117" t="str">
            <v>반도체</v>
          </cell>
        </row>
        <row r="3118">
          <cell r="M3118" t="str">
            <v>반도체</v>
          </cell>
        </row>
        <row r="3119">
          <cell r="M3119" t="str">
            <v>구미센터</v>
          </cell>
        </row>
        <row r="3120">
          <cell r="M3120" t="str">
            <v>구미센터</v>
          </cell>
        </row>
        <row r="3121">
          <cell r="M3121" t="str">
            <v>구미센터</v>
          </cell>
        </row>
        <row r="3122">
          <cell r="M3122" t="str">
            <v>구미센터</v>
          </cell>
        </row>
        <row r="3123">
          <cell r="M3123" t="str">
            <v>구미센터</v>
          </cell>
        </row>
        <row r="3124">
          <cell r="M3124" t="str">
            <v>구미센터</v>
          </cell>
        </row>
        <row r="3125">
          <cell r="M3125" t="str">
            <v>구미센터</v>
          </cell>
        </row>
        <row r="3126">
          <cell r="M3126" t="str">
            <v>구미센터</v>
          </cell>
        </row>
        <row r="3127">
          <cell r="M3127" t="str">
            <v>구미센터</v>
          </cell>
        </row>
        <row r="3128">
          <cell r="M3128" t="str">
            <v>구미센터</v>
          </cell>
        </row>
        <row r="3129">
          <cell r="M3129" t="str">
            <v>구미센터</v>
          </cell>
        </row>
        <row r="3130">
          <cell r="M3130" t="str">
            <v>LCD</v>
          </cell>
        </row>
        <row r="3131">
          <cell r="M3131" t="str">
            <v>LCD</v>
          </cell>
        </row>
        <row r="3132">
          <cell r="M3132" t="str">
            <v>LCD</v>
          </cell>
        </row>
        <row r="3133">
          <cell r="M3133" t="str">
            <v>LCD</v>
          </cell>
        </row>
        <row r="3134">
          <cell r="M3134" t="str">
            <v>LCD</v>
          </cell>
        </row>
        <row r="3135">
          <cell r="M3135" t="str">
            <v>LCD</v>
          </cell>
        </row>
        <row r="3136">
          <cell r="M3136" t="str">
            <v>LCD</v>
          </cell>
        </row>
        <row r="3137">
          <cell r="M3137" t="str">
            <v>LCD</v>
          </cell>
        </row>
        <row r="3138">
          <cell r="M3138" t="str">
            <v>LCD</v>
          </cell>
        </row>
        <row r="3139">
          <cell r="M3139" t="str">
            <v>LCD</v>
          </cell>
        </row>
        <row r="3140">
          <cell r="M3140" t="str">
            <v>LCD</v>
          </cell>
        </row>
        <row r="3141">
          <cell r="M3141" t="str">
            <v>LCD</v>
          </cell>
        </row>
        <row r="3142">
          <cell r="M3142" t="str">
            <v>LCD</v>
          </cell>
        </row>
        <row r="3143">
          <cell r="M3143" t="str">
            <v>LCD</v>
          </cell>
        </row>
        <row r="3144">
          <cell r="M3144" t="str">
            <v>LCD</v>
          </cell>
        </row>
        <row r="3145">
          <cell r="M3145" t="str">
            <v>LCD</v>
          </cell>
        </row>
        <row r="3146">
          <cell r="M3146" t="str">
            <v>LCD</v>
          </cell>
        </row>
        <row r="3147">
          <cell r="M3147" t="str">
            <v>LCD</v>
          </cell>
        </row>
        <row r="3148">
          <cell r="M3148" t="str">
            <v>LCD</v>
          </cell>
        </row>
        <row r="3149">
          <cell r="M3149" t="str">
            <v>LCD</v>
          </cell>
        </row>
        <row r="3150">
          <cell r="M3150" t="str">
            <v>LCD</v>
          </cell>
        </row>
        <row r="3151">
          <cell r="M3151" t="str">
            <v>LCD</v>
          </cell>
        </row>
        <row r="3152">
          <cell r="M3152" t="str">
            <v>LCD</v>
          </cell>
        </row>
        <row r="3153">
          <cell r="M3153" t="str">
            <v>LCD</v>
          </cell>
        </row>
        <row r="3154">
          <cell r="M3154" t="str">
            <v>LCD</v>
          </cell>
        </row>
        <row r="3155">
          <cell r="M3155" t="str">
            <v>LCD</v>
          </cell>
        </row>
        <row r="3156">
          <cell r="M3156" t="str">
            <v>LCD</v>
          </cell>
        </row>
        <row r="3157">
          <cell r="M3157" t="str">
            <v>LCD</v>
          </cell>
        </row>
        <row r="3158">
          <cell r="M3158" t="str">
            <v>수원</v>
          </cell>
        </row>
        <row r="3159">
          <cell r="M3159" t="str">
            <v>수원</v>
          </cell>
        </row>
        <row r="3160">
          <cell r="M3160" t="str">
            <v>수원</v>
          </cell>
        </row>
        <row r="3161">
          <cell r="M3161" t="str">
            <v>수원</v>
          </cell>
        </row>
        <row r="3162">
          <cell r="M3162" t="str">
            <v>수원</v>
          </cell>
        </row>
        <row r="3163">
          <cell r="M3163" t="str">
            <v>수원</v>
          </cell>
        </row>
        <row r="3164">
          <cell r="M3164" t="str">
            <v>수원</v>
          </cell>
        </row>
        <row r="3165">
          <cell r="M3165" t="str">
            <v>수원</v>
          </cell>
        </row>
        <row r="3166">
          <cell r="M3166" t="str">
            <v>수원</v>
          </cell>
        </row>
        <row r="3167">
          <cell r="M3167" t="str">
            <v>수원</v>
          </cell>
        </row>
        <row r="3168">
          <cell r="M3168" t="str">
            <v>수원</v>
          </cell>
        </row>
        <row r="3169">
          <cell r="M3169" t="str">
            <v>수원</v>
          </cell>
        </row>
        <row r="3170">
          <cell r="M3170" t="str">
            <v>수원</v>
          </cell>
        </row>
        <row r="3171">
          <cell r="M3171" t="str">
            <v>수원</v>
          </cell>
        </row>
        <row r="3172">
          <cell r="M3172" t="str">
            <v>수원</v>
          </cell>
        </row>
        <row r="3173">
          <cell r="M3173" t="str">
            <v>수원</v>
          </cell>
        </row>
        <row r="3174">
          <cell r="M3174" t="str">
            <v>수원</v>
          </cell>
        </row>
        <row r="3175">
          <cell r="M3175" t="str">
            <v>수원</v>
          </cell>
        </row>
        <row r="3176">
          <cell r="M3176" t="str">
            <v>수원</v>
          </cell>
        </row>
        <row r="3177">
          <cell r="M3177" t="str">
            <v>수원</v>
          </cell>
        </row>
        <row r="3178">
          <cell r="M3178" t="str">
            <v>수원</v>
          </cell>
        </row>
        <row r="3179">
          <cell r="M3179" t="str">
            <v>수원</v>
          </cell>
        </row>
        <row r="3180">
          <cell r="M3180" t="str">
            <v>수원</v>
          </cell>
        </row>
        <row r="3181">
          <cell r="M3181" t="str">
            <v>수원</v>
          </cell>
        </row>
        <row r="3182">
          <cell r="M3182" t="str">
            <v>수원</v>
          </cell>
        </row>
        <row r="3183">
          <cell r="M3183" t="str">
            <v>수원</v>
          </cell>
        </row>
        <row r="3184">
          <cell r="M3184" t="str">
            <v>수원</v>
          </cell>
        </row>
        <row r="3185">
          <cell r="M3185" t="str">
            <v>수원</v>
          </cell>
        </row>
        <row r="3186">
          <cell r="M3186" t="str">
            <v>수원</v>
          </cell>
        </row>
        <row r="3187">
          <cell r="M3187" t="str">
            <v>수원</v>
          </cell>
        </row>
        <row r="3188">
          <cell r="M3188" t="str">
            <v>수원</v>
          </cell>
        </row>
        <row r="3189">
          <cell r="M3189" t="str">
            <v>수원</v>
          </cell>
        </row>
        <row r="3190">
          <cell r="M3190" t="str">
            <v>수원</v>
          </cell>
        </row>
        <row r="3191">
          <cell r="M3191" t="str">
            <v>수원</v>
          </cell>
        </row>
        <row r="3192">
          <cell r="M3192" t="str">
            <v>통신</v>
          </cell>
        </row>
        <row r="3193">
          <cell r="M3193" t="str">
            <v>통신</v>
          </cell>
        </row>
        <row r="3194">
          <cell r="M3194" t="str">
            <v>통신</v>
          </cell>
        </row>
        <row r="3195">
          <cell r="M3195" t="str">
            <v>통신</v>
          </cell>
        </row>
        <row r="3196">
          <cell r="M3196" t="str">
            <v>통신</v>
          </cell>
        </row>
        <row r="3197">
          <cell r="M3197" t="str">
            <v>통신</v>
          </cell>
        </row>
        <row r="3198">
          <cell r="M3198" t="str">
            <v>통신</v>
          </cell>
        </row>
        <row r="3199">
          <cell r="M3199" t="str">
            <v>통신</v>
          </cell>
        </row>
        <row r="3200">
          <cell r="M3200" t="str">
            <v>통신</v>
          </cell>
        </row>
        <row r="3201">
          <cell r="M3201" t="str">
            <v>통신</v>
          </cell>
        </row>
        <row r="3202">
          <cell r="M3202" t="str">
            <v>통신</v>
          </cell>
        </row>
        <row r="3203">
          <cell r="M3203" t="str">
            <v>통신</v>
          </cell>
        </row>
        <row r="3204">
          <cell r="M3204" t="str">
            <v>통신</v>
          </cell>
        </row>
        <row r="3205">
          <cell r="M3205" t="str">
            <v>통신</v>
          </cell>
        </row>
        <row r="3206">
          <cell r="M3206" t="str">
            <v>통신</v>
          </cell>
        </row>
        <row r="3207">
          <cell r="M3207" t="str">
            <v>통신</v>
          </cell>
        </row>
        <row r="3208">
          <cell r="M3208" t="str">
            <v>통신</v>
          </cell>
        </row>
        <row r="3209">
          <cell r="M3209" t="str">
            <v>통신</v>
          </cell>
        </row>
        <row r="3210">
          <cell r="M3210" t="str">
            <v>통신</v>
          </cell>
        </row>
        <row r="3211">
          <cell r="M3211" t="str">
            <v>통신</v>
          </cell>
        </row>
        <row r="3212">
          <cell r="M3212" t="str">
            <v>통신</v>
          </cell>
        </row>
        <row r="3213">
          <cell r="M3213" t="str">
            <v>통신</v>
          </cell>
        </row>
        <row r="3214">
          <cell r="M3214" t="str">
            <v>통신</v>
          </cell>
        </row>
        <row r="3215">
          <cell r="M3215" t="str">
            <v>통신</v>
          </cell>
        </row>
        <row r="3216">
          <cell r="M3216" t="str">
            <v>통신</v>
          </cell>
        </row>
        <row r="3217">
          <cell r="M3217" t="str">
            <v>통신</v>
          </cell>
        </row>
        <row r="3218">
          <cell r="M3218" t="str">
            <v>통신</v>
          </cell>
        </row>
        <row r="3219">
          <cell r="M3219" t="str">
            <v>통신</v>
          </cell>
        </row>
        <row r="3220">
          <cell r="M3220" t="str">
            <v>통신</v>
          </cell>
        </row>
        <row r="3221">
          <cell r="M3221" t="str">
            <v>반도체</v>
          </cell>
        </row>
        <row r="3222">
          <cell r="M3222" t="str">
            <v>반도체</v>
          </cell>
        </row>
        <row r="3223">
          <cell r="M3223" t="str">
            <v>반도체</v>
          </cell>
        </row>
        <row r="3224">
          <cell r="M3224" t="str">
            <v>반도체</v>
          </cell>
        </row>
        <row r="3225">
          <cell r="M3225" t="str">
            <v>반도체</v>
          </cell>
        </row>
        <row r="3226">
          <cell r="M3226" t="str">
            <v>반도체</v>
          </cell>
        </row>
        <row r="3227">
          <cell r="M3227" t="str">
            <v>반도체</v>
          </cell>
        </row>
        <row r="3228">
          <cell r="M3228" t="str">
            <v>반도체</v>
          </cell>
        </row>
        <row r="3229">
          <cell r="M3229" t="str">
            <v>반도체</v>
          </cell>
        </row>
        <row r="3230">
          <cell r="M3230" t="str">
            <v>반도체</v>
          </cell>
        </row>
        <row r="3231">
          <cell r="M3231" t="str">
            <v>반도체</v>
          </cell>
        </row>
        <row r="3232">
          <cell r="M3232" t="str">
            <v>반도체</v>
          </cell>
        </row>
        <row r="3233">
          <cell r="M3233" t="str">
            <v>반도체</v>
          </cell>
        </row>
        <row r="3234">
          <cell r="M3234" t="str">
            <v>반도체</v>
          </cell>
        </row>
        <row r="3235">
          <cell r="M3235" t="str">
            <v>반도체</v>
          </cell>
        </row>
        <row r="3236">
          <cell r="M3236" t="str">
            <v>반도체</v>
          </cell>
        </row>
        <row r="3237">
          <cell r="M3237" t="str">
            <v>반도체</v>
          </cell>
        </row>
        <row r="3238">
          <cell r="M3238" t="str">
            <v>반도체</v>
          </cell>
        </row>
        <row r="3239">
          <cell r="M3239" t="str">
            <v>반도체</v>
          </cell>
        </row>
        <row r="3240">
          <cell r="M3240" t="str">
            <v>반도체</v>
          </cell>
        </row>
        <row r="3241">
          <cell r="M3241" t="str">
            <v>반도체</v>
          </cell>
        </row>
        <row r="3242">
          <cell r="M3242" t="str">
            <v>반도체</v>
          </cell>
        </row>
        <row r="3243">
          <cell r="M3243" t="str">
            <v>반도체</v>
          </cell>
        </row>
        <row r="3244">
          <cell r="M3244" t="str">
            <v>반도체</v>
          </cell>
        </row>
        <row r="3245">
          <cell r="M3245" t="str">
            <v>반도체</v>
          </cell>
        </row>
        <row r="3246">
          <cell r="M3246" t="str">
            <v>반도체</v>
          </cell>
        </row>
        <row r="3247">
          <cell r="M3247" t="str">
            <v>반도체</v>
          </cell>
        </row>
        <row r="3248">
          <cell r="M3248" t="str">
            <v>반도체</v>
          </cell>
        </row>
        <row r="3249">
          <cell r="M3249" t="str">
            <v>반도체</v>
          </cell>
        </row>
        <row r="3250">
          <cell r="M3250" t="str">
            <v>반도체</v>
          </cell>
        </row>
        <row r="3251">
          <cell r="M3251" t="str">
            <v>반도체</v>
          </cell>
        </row>
        <row r="3252">
          <cell r="M3252" t="str">
            <v>반도체</v>
          </cell>
        </row>
        <row r="3253">
          <cell r="M3253" t="str">
            <v>반도체</v>
          </cell>
        </row>
        <row r="3254">
          <cell r="M3254" t="str">
            <v>반도체</v>
          </cell>
        </row>
        <row r="3255">
          <cell r="M3255" t="str">
            <v>구미센터</v>
          </cell>
        </row>
        <row r="3256">
          <cell r="M3256" t="str">
            <v>구미센터</v>
          </cell>
        </row>
        <row r="3257">
          <cell r="M3257" t="str">
            <v>구미센터</v>
          </cell>
        </row>
        <row r="3258">
          <cell r="M3258" t="str">
            <v>구미센터</v>
          </cell>
        </row>
        <row r="3259">
          <cell r="M3259" t="str">
            <v>구미센터</v>
          </cell>
        </row>
        <row r="3260">
          <cell r="M3260" t="str">
            <v>구미센터</v>
          </cell>
        </row>
        <row r="3261">
          <cell r="M3261" t="str">
            <v>구미센터</v>
          </cell>
        </row>
        <row r="3262">
          <cell r="M3262" t="str">
            <v>구미센터</v>
          </cell>
        </row>
        <row r="3263">
          <cell r="M3263" t="str">
            <v>구미센터</v>
          </cell>
        </row>
        <row r="3264">
          <cell r="M3264" t="str">
            <v>구미센터</v>
          </cell>
        </row>
        <row r="3265">
          <cell r="M3265" t="str">
            <v>구미센터</v>
          </cell>
        </row>
        <row r="3266">
          <cell r="M3266" t="str">
            <v>구미센터</v>
          </cell>
        </row>
        <row r="3267">
          <cell r="M3267" t="str">
            <v>구미센터</v>
          </cell>
        </row>
        <row r="3268">
          <cell r="M3268" t="str">
            <v>구미센터</v>
          </cell>
        </row>
        <row r="3269">
          <cell r="M3269" t="str">
            <v>구미센터</v>
          </cell>
        </row>
        <row r="3270">
          <cell r="M3270" t="str">
            <v>구미센터</v>
          </cell>
        </row>
        <row r="3271">
          <cell r="M3271" t="str">
            <v>구미센터</v>
          </cell>
        </row>
        <row r="3272">
          <cell r="M3272" t="str">
            <v>구미센터</v>
          </cell>
        </row>
        <row r="3273">
          <cell r="M3273" t="str">
            <v>구미센터</v>
          </cell>
        </row>
        <row r="3274">
          <cell r="M3274" t="str">
            <v>구미센터</v>
          </cell>
        </row>
        <row r="3275">
          <cell r="M3275" t="str">
            <v>구미센터</v>
          </cell>
        </row>
        <row r="3276">
          <cell r="M3276" t="str">
            <v>구미센터</v>
          </cell>
        </row>
        <row r="3277">
          <cell r="M3277" t="str">
            <v>구미센터</v>
          </cell>
        </row>
        <row r="3278">
          <cell r="M3278" t="str">
            <v>구미센터</v>
          </cell>
        </row>
        <row r="3279">
          <cell r="M3279" t="str">
            <v>구미센터</v>
          </cell>
        </row>
        <row r="3280">
          <cell r="M3280" t="str">
            <v>구미센터</v>
          </cell>
        </row>
        <row r="3281">
          <cell r="M3281" t="str">
            <v>구미센터</v>
          </cell>
        </row>
        <row r="3282">
          <cell r="M3282" t="str">
            <v>구미센터</v>
          </cell>
        </row>
        <row r="3283">
          <cell r="M3283" t="str">
            <v>구미센터</v>
          </cell>
        </row>
        <row r="3284">
          <cell r="M3284" t="str">
            <v>구미센터</v>
          </cell>
        </row>
        <row r="3285">
          <cell r="M3285" t="str">
            <v>구미센터</v>
          </cell>
        </row>
        <row r="3286">
          <cell r="M3286" t="str">
            <v>구미센터</v>
          </cell>
        </row>
        <row r="3287">
          <cell r="M3287" t="str">
            <v>구미센터</v>
          </cell>
        </row>
        <row r="3288">
          <cell r="M3288" t="str">
            <v>구미센터</v>
          </cell>
        </row>
        <row r="3289">
          <cell r="M3289" t="str">
            <v>구미센터</v>
          </cell>
        </row>
        <row r="3290">
          <cell r="M3290" t="str">
            <v>본관</v>
          </cell>
        </row>
        <row r="3291">
          <cell r="M3291" t="str">
            <v>본관</v>
          </cell>
        </row>
        <row r="3292">
          <cell r="M3292" t="str">
            <v>국내영업</v>
          </cell>
        </row>
        <row r="3293">
          <cell r="M3293" t="str">
            <v>국내영업</v>
          </cell>
        </row>
        <row r="3294">
          <cell r="M3294" t="str">
            <v>국내영업</v>
          </cell>
        </row>
        <row r="3295">
          <cell r="M3295" t="str">
            <v>국내영업</v>
          </cell>
        </row>
        <row r="3296">
          <cell r="M3296" t="str">
            <v>국내영업</v>
          </cell>
        </row>
        <row r="3297">
          <cell r="M3297" t="str">
            <v>국내영업</v>
          </cell>
        </row>
        <row r="3298">
          <cell r="M3298" t="str">
            <v>국내영업</v>
          </cell>
        </row>
        <row r="3299">
          <cell r="M3299" t="str">
            <v>국내영업</v>
          </cell>
        </row>
        <row r="3300">
          <cell r="M3300" t="str">
            <v>국내영업</v>
          </cell>
        </row>
        <row r="3301">
          <cell r="M3301" t="str">
            <v>국내영업</v>
          </cell>
        </row>
        <row r="3302">
          <cell r="M3302" t="str">
            <v>국내영업</v>
          </cell>
        </row>
        <row r="3303">
          <cell r="M3303" t="str">
            <v>국내영업</v>
          </cell>
        </row>
        <row r="3304">
          <cell r="M3304" t="str">
            <v>국내영업</v>
          </cell>
        </row>
        <row r="3305">
          <cell r="M3305" t="str">
            <v>국내영업</v>
          </cell>
        </row>
        <row r="3306">
          <cell r="M3306" t="str">
            <v>국내영업</v>
          </cell>
        </row>
        <row r="3307">
          <cell r="M3307" t="str">
            <v>국내영업</v>
          </cell>
        </row>
        <row r="3308">
          <cell r="M3308" t="str">
            <v>국내영업</v>
          </cell>
        </row>
        <row r="3309">
          <cell r="M3309" t="str">
            <v>국내영업</v>
          </cell>
        </row>
        <row r="3310">
          <cell r="M3310" t="str">
            <v>국내영업</v>
          </cell>
        </row>
        <row r="3311">
          <cell r="M3311" t="str">
            <v>국내영업</v>
          </cell>
        </row>
        <row r="3312">
          <cell r="M3312" t="str">
            <v>국내영업</v>
          </cell>
        </row>
        <row r="3313">
          <cell r="M3313" t="str">
            <v>국내영업</v>
          </cell>
        </row>
        <row r="3314">
          <cell r="M3314" t="str">
            <v>국내영업</v>
          </cell>
        </row>
        <row r="3315">
          <cell r="M3315" t="str">
            <v>국내영업</v>
          </cell>
        </row>
        <row r="3316">
          <cell r="M3316" t="str">
            <v>국내영업</v>
          </cell>
        </row>
        <row r="3317">
          <cell r="M3317" t="str">
            <v>국내영업</v>
          </cell>
        </row>
        <row r="3318">
          <cell r="M3318" t="str">
            <v>국내영업</v>
          </cell>
        </row>
        <row r="3319">
          <cell r="M3319" t="str">
            <v>국내영업</v>
          </cell>
        </row>
        <row r="3320">
          <cell r="M3320" t="str">
            <v>국내영업</v>
          </cell>
        </row>
        <row r="3321">
          <cell r="M3321" t="str">
            <v>국내영업</v>
          </cell>
        </row>
        <row r="3322">
          <cell r="M3322" t="str">
            <v>국내영업</v>
          </cell>
        </row>
        <row r="3323">
          <cell r="M3323" t="str">
            <v>국내영업</v>
          </cell>
        </row>
        <row r="3324">
          <cell r="M3324" t="str">
            <v>국내영업</v>
          </cell>
        </row>
        <row r="3325">
          <cell r="M3325" t="str">
            <v>국내영업</v>
          </cell>
        </row>
        <row r="3326">
          <cell r="M3326" t="str">
            <v>국내영업</v>
          </cell>
        </row>
        <row r="3327">
          <cell r="M3327" t="str">
            <v>국내영업</v>
          </cell>
        </row>
        <row r="3328">
          <cell r="M3328" t="str">
            <v>국내영업</v>
          </cell>
        </row>
        <row r="3329">
          <cell r="M3329" t="str">
            <v>국내영업</v>
          </cell>
        </row>
        <row r="3330">
          <cell r="M3330" t="str">
            <v>국내영업</v>
          </cell>
        </row>
        <row r="3331">
          <cell r="M3331" t="str">
            <v>국내영업</v>
          </cell>
        </row>
        <row r="3332">
          <cell r="M3332" t="str">
            <v>국내영업</v>
          </cell>
        </row>
        <row r="3333">
          <cell r="M3333" t="str">
            <v>국내영업</v>
          </cell>
        </row>
        <row r="3334">
          <cell r="M3334" t="str">
            <v>국내영업</v>
          </cell>
        </row>
        <row r="3335">
          <cell r="M3335" t="str">
            <v>국내영업</v>
          </cell>
        </row>
        <row r="3336">
          <cell r="M3336" t="str">
            <v>국내영업</v>
          </cell>
        </row>
        <row r="3337">
          <cell r="M3337" t="str">
            <v>국내영업</v>
          </cell>
        </row>
        <row r="3338">
          <cell r="M3338" t="str">
            <v>국내영업</v>
          </cell>
        </row>
        <row r="3339">
          <cell r="M3339" t="str">
            <v>국내영업</v>
          </cell>
        </row>
        <row r="3340">
          <cell r="M3340" t="str">
            <v>국내영업</v>
          </cell>
        </row>
        <row r="3341">
          <cell r="M3341" t="str">
            <v>국내영업</v>
          </cell>
        </row>
        <row r="3342">
          <cell r="M3342" t="str">
            <v>국내영업</v>
          </cell>
        </row>
        <row r="3343">
          <cell r="M3343" t="str">
            <v>국내영업</v>
          </cell>
        </row>
        <row r="3344">
          <cell r="M3344" t="str">
            <v>국내영업</v>
          </cell>
        </row>
        <row r="3345">
          <cell r="M3345" t="str">
            <v>국내영업</v>
          </cell>
        </row>
        <row r="3346">
          <cell r="M3346" t="str">
            <v>반도체</v>
          </cell>
        </row>
        <row r="3347">
          <cell r="M3347" t="str">
            <v>국내영업</v>
          </cell>
        </row>
        <row r="3348">
          <cell r="M3348" t="str">
            <v>국내영업</v>
          </cell>
        </row>
        <row r="3349">
          <cell r="M3349" t="str">
            <v>수원</v>
          </cell>
        </row>
        <row r="3350">
          <cell r="M3350" t="str">
            <v>수원</v>
          </cell>
        </row>
        <row r="3351">
          <cell r="M3351" t="str">
            <v>수원</v>
          </cell>
        </row>
        <row r="3352">
          <cell r="M3352" t="str">
            <v>수원</v>
          </cell>
        </row>
        <row r="3353">
          <cell r="M3353" t="str">
            <v>수원</v>
          </cell>
        </row>
        <row r="3354">
          <cell r="M3354" t="str">
            <v>수원</v>
          </cell>
        </row>
        <row r="3355">
          <cell r="M3355" t="str">
            <v>수원</v>
          </cell>
        </row>
        <row r="3356">
          <cell r="M3356" t="str">
            <v>통신</v>
          </cell>
        </row>
        <row r="3357">
          <cell r="M3357" t="str">
            <v>통신</v>
          </cell>
        </row>
        <row r="3358">
          <cell r="M3358" t="str">
            <v>통신</v>
          </cell>
        </row>
        <row r="3359">
          <cell r="M3359" t="str">
            <v>통신</v>
          </cell>
        </row>
        <row r="3360">
          <cell r="M3360" t="str">
            <v>통신</v>
          </cell>
        </row>
        <row r="3361">
          <cell r="M3361" t="str">
            <v>통신</v>
          </cell>
        </row>
        <row r="3362">
          <cell r="M3362" t="str">
            <v>통신</v>
          </cell>
        </row>
        <row r="3363">
          <cell r="M3363" t="str">
            <v>통신</v>
          </cell>
        </row>
        <row r="3364">
          <cell r="M3364" t="str">
            <v>통신</v>
          </cell>
        </row>
        <row r="3365">
          <cell r="M3365" t="str">
            <v>통신</v>
          </cell>
        </row>
        <row r="3366">
          <cell r="M3366" t="str">
            <v>반도체</v>
          </cell>
        </row>
        <row r="3367">
          <cell r="M3367" t="str">
            <v>반도체</v>
          </cell>
        </row>
        <row r="3368">
          <cell r="M3368" t="str">
            <v>반도체</v>
          </cell>
        </row>
        <row r="3369">
          <cell r="M3369" t="str">
            <v>반도체</v>
          </cell>
        </row>
        <row r="3370">
          <cell r="M3370" t="str">
            <v>반도체</v>
          </cell>
        </row>
        <row r="3371">
          <cell r="M3371" t="str">
            <v>반도체</v>
          </cell>
        </row>
        <row r="3372">
          <cell r="M3372" t="str">
            <v>반도체</v>
          </cell>
        </row>
        <row r="3373">
          <cell r="M3373" t="str">
            <v>반도체</v>
          </cell>
        </row>
        <row r="3374">
          <cell r="M3374" t="str">
            <v>반도체</v>
          </cell>
        </row>
        <row r="3375">
          <cell r="M3375" t="str">
            <v>반도체</v>
          </cell>
        </row>
        <row r="3376">
          <cell r="M3376" t="str">
            <v>반도체</v>
          </cell>
        </row>
        <row r="3377">
          <cell r="M3377" t="str">
            <v>반도체</v>
          </cell>
        </row>
        <row r="3378">
          <cell r="M3378" t="str">
            <v>반도체</v>
          </cell>
        </row>
        <row r="3379">
          <cell r="M3379" t="str">
            <v>반도체</v>
          </cell>
        </row>
        <row r="3380">
          <cell r="M3380" t="str">
            <v>반도체</v>
          </cell>
        </row>
        <row r="3381">
          <cell r="M3381" t="str">
            <v>반도체</v>
          </cell>
        </row>
        <row r="3382">
          <cell r="M3382" t="str">
            <v>반도체</v>
          </cell>
        </row>
        <row r="3383">
          <cell r="M3383" t="str">
            <v>반도체</v>
          </cell>
        </row>
        <row r="3384">
          <cell r="M3384" t="str">
            <v>반도체</v>
          </cell>
        </row>
        <row r="3385">
          <cell r="M3385" t="str">
            <v>반도체</v>
          </cell>
        </row>
        <row r="3386">
          <cell r="M3386" t="str">
            <v>반도체</v>
          </cell>
        </row>
        <row r="3387">
          <cell r="M3387" t="str">
            <v>반도체</v>
          </cell>
        </row>
        <row r="3388">
          <cell r="M3388" t="str">
            <v>반도체</v>
          </cell>
        </row>
        <row r="3389">
          <cell r="M3389" t="str">
            <v>반도체</v>
          </cell>
        </row>
        <row r="3390">
          <cell r="M3390" t="str">
            <v>반도체</v>
          </cell>
        </row>
        <row r="3391">
          <cell r="M3391" t="str">
            <v>반도체</v>
          </cell>
        </row>
        <row r="3392">
          <cell r="M3392" t="str">
            <v>반도체</v>
          </cell>
        </row>
        <row r="3393">
          <cell r="M3393" t="str">
            <v>반도체</v>
          </cell>
        </row>
        <row r="3394">
          <cell r="M3394" t="str">
            <v>반도체</v>
          </cell>
        </row>
        <row r="3395">
          <cell r="M3395" t="str">
            <v>반도체</v>
          </cell>
        </row>
        <row r="3396">
          <cell r="M3396" t="str">
            <v>반도체</v>
          </cell>
        </row>
        <row r="3397">
          <cell r="M3397" t="str">
            <v>반도체</v>
          </cell>
        </row>
        <row r="3398">
          <cell r="M3398" t="str">
            <v>구미센터</v>
          </cell>
        </row>
        <row r="3399">
          <cell r="M3399" t="str">
            <v>구미센터</v>
          </cell>
        </row>
        <row r="3400">
          <cell r="M3400" t="str">
            <v>구미센터</v>
          </cell>
        </row>
        <row r="3401">
          <cell r="M3401" t="str">
            <v>국내영업</v>
          </cell>
        </row>
        <row r="3402">
          <cell r="M3402" t="str">
            <v>국내영업</v>
          </cell>
        </row>
        <row r="3403">
          <cell r="M3403" t="str">
            <v>국내영업</v>
          </cell>
        </row>
        <row r="3404">
          <cell r="M3404" t="str">
            <v>국내영업</v>
          </cell>
        </row>
        <row r="3405">
          <cell r="M3405" t="str">
            <v>국내영업</v>
          </cell>
        </row>
        <row r="3406">
          <cell r="M3406" t="str">
            <v>LCD</v>
          </cell>
        </row>
        <row r="3407">
          <cell r="M3407" t="str">
            <v>LCD</v>
          </cell>
        </row>
        <row r="3408">
          <cell r="M3408" t="str">
            <v>LCD</v>
          </cell>
        </row>
        <row r="3409">
          <cell r="M3409" t="str">
            <v>LCD</v>
          </cell>
        </row>
        <row r="3410">
          <cell r="M3410" t="str">
            <v>LCD</v>
          </cell>
        </row>
        <row r="3411">
          <cell r="M3411" t="str">
            <v>LCD</v>
          </cell>
        </row>
        <row r="3412">
          <cell r="M3412" t="str">
            <v>수원</v>
          </cell>
        </row>
        <row r="3413">
          <cell r="M3413" t="str">
            <v>수원</v>
          </cell>
        </row>
        <row r="3414">
          <cell r="M3414" t="str">
            <v>수원</v>
          </cell>
        </row>
        <row r="3415">
          <cell r="M3415" t="str">
            <v>수원</v>
          </cell>
        </row>
        <row r="3416">
          <cell r="M3416" t="str">
            <v>수원</v>
          </cell>
        </row>
        <row r="3417">
          <cell r="M3417" t="str">
            <v>수원</v>
          </cell>
        </row>
        <row r="3418">
          <cell r="M3418" t="str">
            <v>수원</v>
          </cell>
        </row>
        <row r="3419">
          <cell r="M3419" t="str">
            <v>반도체</v>
          </cell>
        </row>
        <row r="3420">
          <cell r="M3420" t="str">
            <v>반도체</v>
          </cell>
        </row>
        <row r="3421">
          <cell r="M3421" t="str">
            <v>반도체</v>
          </cell>
        </row>
        <row r="3422">
          <cell r="M3422" t="str">
            <v>구미센터</v>
          </cell>
        </row>
        <row r="3423">
          <cell r="M3423" t="str">
            <v>구미센터</v>
          </cell>
        </row>
        <row r="3424">
          <cell r="M3424" t="str">
            <v>구미센터</v>
          </cell>
        </row>
        <row r="3425">
          <cell r="M3425" t="str">
            <v>구미센터</v>
          </cell>
        </row>
        <row r="3426">
          <cell r="M3426" t="str">
            <v>구미센터</v>
          </cell>
        </row>
        <row r="3427">
          <cell r="M3427" t="str">
            <v>구미센터</v>
          </cell>
        </row>
        <row r="3428">
          <cell r="M3428" t="str">
            <v>구미센터</v>
          </cell>
        </row>
        <row r="3429">
          <cell r="M3429" t="str">
            <v>구미센터</v>
          </cell>
        </row>
        <row r="3430">
          <cell r="M3430" t="str">
            <v>국내영업</v>
          </cell>
        </row>
        <row r="3431">
          <cell r="M3431" t="str">
            <v>국내영업</v>
          </cell>
        </row>
        <row r="3432">
          <cell r="M3432" t="str">
            <v>국내영업</v>
          </cell>
        </row>
        <row r="3433">
          <cell r="M3433" t="str">
            <v>국내영업</v>
          </cell>
        </row>
        <row r="3434">
          <cell r="M3434" t="str">
            <v>LCD</v>
          </cell>
        </row>
        <row r="3435">
          <cell r="M3435" t="str">
            <v>LCD</v>
          </cell>
        </row>
        <row r="3436">
          <cell r="M3436" t="str">
            <v>통신</v>
          </cell>
        </row>
        <row r="3437">
          <cell r="M3437" t="str">
            <v>통신</v>
          </cell>
        </row>
        <row r="3438">
          <cell r="M3438" t="str">
            <v>통신</v>
          </cell>
        </row>
        <row r="3439">
          <cell r="M3439" t="str">
            <v>수원</v>
          </cell>
        </row>
        <row r="3440">
          <cell r="M3440" t="str">
            <v>수원</v>
          </cell>
        </row>
        <row r="3441">
          <cell r="M3441" t="str">
            <v>수원</v>
          </cell>
        </row>
        <row r="3442">
          <cell r="M3442" t="str">
            <v>수원</v>
          </cell>
        </row>
        <row r="3443">
          <cell r="M3443" t="str">
            <v>수원</v>
          </cell>
        </row>
        <row r="3444">
          <cell r="M3444" t="str">
            <v>수원</v>
          </cell>
        </row>
        <row r="3445">
          <cell r="M3445" t="str">
            <v>수원</v>
          </cell>
        </row>
        <row r="3446">
          <cell r="M3446" t="str">
            <v>수원</v>
          </cell>
        </row>
        <row r="3447">
          <cell r="M3447" t="str">
            <v>수원</v>
          </cell>
        </row>
        <row r="3448">
          <cell r="M3448" t="str">
            <v>수원</v>
          </cell>
        </row>
        <row r="3449">
          <cell r="M3449" t="str">
            <v>수원</v>
          </cell>
        </row>
        <row r="3450">
          <cell r="M3450" t="str">
            <v>수원</v>
          </cell>
        </row>
        <row r="3451">
          <cell r="M3451" t="str">
            <v>수원</v>
          </cell>
        </row>
        <row r="3452">
          <cell r="M3452" t="str">
            <v>수원</v>
          </cell>
        </row>
        <row r="3453">
          <cell r="M3453" t="str">
            <v>수원</v>
          </cell>
        </row>
        <row r="3454">
          <cell r="M3454" t="str">
            <v>수원</v>
          </cell>
        </row>
        <row r="3455">
          <cell r="M3455" t="str">
            <v>수원</v>
          </cell>
        </row>
        <row r="3456">
          <cell r="M3456" t="str">
            <v>수원</v>
          </cell>
        </row>
        <row r="3457">
          <cell r="M3457" t="str">
            <v>수원</v>
          </cell>
        </row>
        <row r="3458">
          <cell r="M3458" t="str">
            <v>수원</v>
          </cell>
        </row>
        <row r="3459">
          <cell r="M3459" t="str">
            <v>수원</v>
          </cell>
        </row>
        <row r="3460">
          <cell r="M3460" t="str">
            <v>수원</v>
          </cell>
        </row>
        <row r="3461">
          <cell r="M3461" t="str">
            <v>통신</v>
          </cell>
        </row>
        <row r="3462">
          <cell r="M3462" t="str">
            <v>통신</v>
          </cell>
        </row>
        <row r="3463">
          <cell r="M3463" t="str">
            <v>통신</v>
          </cell>
        </row>
        <row r="3464">
          <cell r="M3464" t="str">
            <v>통신</v>
          </cell>
        </row>
        <row r="3465">
          <cell r="M3465" t="str">
            <v>통신</v>
          </cell>
        </row>
        <row r="3466">
          <cell r="M3466" t="str">
            <v>통신</v>
          </cell>
        </row>
        <row r="3467">
          <cell r="M3467" t="str">
            <v>통신</v>
          </cell>
        </row>
        <row r="3468">
          <cell r="M3468" t="str">
            <v>통신</v>
          </cell>
        </row>
        <row r="3469">
          <cell r="M3469" t="str">
            <v>통신</v>
          </cell>
        </row>
        <row r="3470">
          <cell r="M3470" t="str">
            <v>통신</v>
          </cell>
        </row>
        <row r="3471">
          <cell r="M3471" t="str">
            <v>통신</v>
          </cell>
        </row>
        <row r="3472">
          <cell r="M3472" t="str">
            <v>통신</v>
          </cell>
        </row>
        <row r="3473">
          <cell r="M3473" t="str">
            <v>구미센터</v>
          </cell>
        </row>
        <row r="3474">
          <cell r="M3474" t="str">
            <v>구미센터</v>
          </cell>
        </row>
        <row r="3475">
          <cell r="M3475" t="str">
            <v>구미센터</v>
          </cell>
        </row>
        <row r="3476">
          <cell r="M3476" t="str">
            <v>구미센터</v>
          </cell>
        </row>
        <row r="3477">
          <cell r="M3477" t="str">
            <v>구미센터</v>
          </cell>
        </row>
        <row r="3478">
          <cell r="M3478" t="str">
            <v>구미센터</v>
          </cell>
        </row>
        <row r="3479">
          <cell r="M3479" t="str">
            <v>구미센터</v>
          </cell>
        </row>
        <row r="3480">
          <cell r="M3480" t="str">
            <v>구미센터</v>
          </cell>
        </row>
        <row r="3481">
          <cell r="M3481" t="str">
            <v>구미센터</v>
          </cell>
        </row>
        <row r="3482">
          <cell r="M3482" t="str">
            <v>구미센터</v>
          </cell>
        </row>
        <row r="3483">
          <cell r="M3483" t="str">
            <v>구미센터</v>
          </cell>
        </row>
        <row r="3484">
          <cell r="M3484" t="str">
            <v>구미센터</v>
          </cell>
        </row>
        <row r="3485">
          <cell r="M3485" t="str">
            <v>구미센터</v>
          </cell>
        </row>
        <row r="3486">
          <cell r="M3486" t="str">
            <v>구미센터</v>
          </cell>
        </row>
        <row r="3487">
          <cell r="M3487" t="str">
            <v>구미센터</v>
          </cell>
        </row>
        <row r="3488">
          <cell r="M3488" t="str">
            <v>구미센터</v>
          </cell>
        </row>
        <row r="3489">
          <cell r="M3489" t="str">
            <v>구미센터</v>
          </cell>
        </row>
        <row r="3490">
          <cell r="M3490" t="str">
            <v>구미센터</v>
          </cell>
        </row>
        <row r="3491">
          <cell r="M3491" t="str">
            <v>구미센터</v>
          </cell>
        </row>
        <row r="3492">
          <cell r="M3492" t="str">
            <v>수원</v>
          </cell>
        </row>
        <row r="3493">
          <cell r="M3493" t="str">
            <v>수원</v>
          </cell>
        </row>
        <row r="3494">
          <cell r="M3494" t="str">
            <v>수원</v>
          </cell>
        </row>
        <row r="3495">
          <cell r="M3495" t="str">
            <v>수원</v>
          </cell>
        </row>
        <row r="3496">
          <cell r="M3496" t="str">
            <v>수원</v>
          </cell>
        </row>
        <row r="3497">
          <cell r="M3497" t="str">
            <v>수원</v>
          </cell>
        </row>
        <row r="3498">
          <cell r="M3498" t="str">
            <v>수원</v>
          </cell>
        </row>
        <row r="3499">
          <cell r="M3499" t="str">
            <v>수원</v>
          </cell>
        </row>
        <row r="3500">
          <cell r="M3500" t="str">
            <v>통신</v>
          </cell>
        </row>
        <row r="3501">
          <cell r="M3501" t="str">
            <v>통신</v>
          </cell>
        </row>
        <row r="3502">
          <cell r="M3502" t="str">
            <v>통신</v>
          </cell>
        </row>
        <row r="3503">
          <cell r="M3503" t="str">
            <v>통신</v>
          </cell>
        </row>
        <row r="3504">
          <cell r="M3504" t="str">
            <v>통신</v>
          </cell>
        </row>
        <row r="3505">
          <cell r="M3505" t="str">
            <v>반도체</v>
          </cell>
        </row>
        <row r="3506">
          <cell r="M3506" t="str">
            <v>반도체</v>
          </cell>
        </row>
        <row r="3507">
          <cell r="M3507" t="str">
            <v>반도체</v>
          </cell>
        </row>
        <row r="3508">
          <cell r="M3508" t="str">
            <v>반도체</v>
          </cell>
        </row>
        <row r="3509">
          <cell r="M3509" t="str">
            <v>반도체</v>
          </cell>
        </row>
        <row r="3510">
          <cell r="M3510" t="str">
            <v>반도체</v>
          </cell>
        </row>
        <row r="3511">
          <cell r="M3511" t="str">
            <v>반도체</v>
          </cell>
        </row>
        <row r="3512">
          <cell r="M3512" t="str">
            <v>반도체</v>
          </cell>
        </row>
        <row r="3513">
          <cell r="M3513" t="str">
            <v>반도체</v>
          </cell>
        </row>
        <row r="3514">
          <cell r="M3514" t="str">
            <v>반도체</v>
          </cell>
        </row>
        <row r="3515">
          <cell r="M3515" t="str">
            <v>구미센터</v>
          </cell>
        </row>
        <row r="3516">
          <cell r="M3516" t="str">
            <v>구미센터</v>
          </cell>
        </row>
        <row r="3517">
          <cell r="M3517" t="str">
            <v>본관</v>
          </cell>
        </row>
        <row r="3518">
          <cell r="M3518" t="str">
            <v>LCD</v>
          </cell>
        </row>
        <row r="3519">
          <cell r="M3519" t="str">
            <v>LCD</v>
          </cell>
        </row>
        <row r="3520">
          <cell r="M3520" t="str">
            <v>수원</v>
          </cell>
        </row>
        <row r="3521">
          <cell r="M3521" t="str">
            <v>수원</v>
          </cell>
        </row>
        <row r="3522">
          <cell r="M3522" t="str">
            <v>수원</v>
          </cell>
        </row>
        <row r="3523">
          <cell r="M3523" t="str">
            <v>수원</v>
          </cell>
        </row>
        <row r="3524">
          <cell r="M3524" t="str">
            <v>수원</v>
          </cell>
        </row>
        <row r="3525">
          <cell r="M3525" t="str">
            <v>수원</v>
          </cell>
        </row>
        <row r="3526">
          <cell r="M3526" t="str">
            <v>수원</v>
          </cell>
        </row>
        <row r="3527">
          <cell r="M3527" t="str">
            <v>수원</v>
          </cell>
        </row>
        <row r="3528">
          <cell r="M3528" t="str">
            <v>수원</v>
          </cell>
        </row>
        <row r="3529">
          <cell r="M3529" t="str">
            <v>수원</v>
          </cell>
        </row>
        <row r="3530">
          <cell r="M3530" t="str">
            <v>수원</v>
          </cell>
        </row>
        <row r="3531">
          <cell r="M3531" t="str">
            <v>수원</v>
          </cell>
        </row>
        <row r="3532">
          <cell r="M3532" t="str">
            <v>수원</v>
          </cell>
        </row>
        <row r="3533">
          <cell r="M3533" t="str">
            <v>수원</v>
          </cell>
        </row>
        <row r="3534">
          <cell r="M3534" t="str">
            <v>수원</v>
          </cell>
        </row>
        <row r="3535">
          <cell r="M3535" t="str">
            <v>수원</v>
          </cell>
        </row>
        <row r="3536">
          <cell r="M3536" t="str">
            <v>통신</v>
          </cell>
        </row>
        <row r="3537">
          <cell r="M3537" t="str">
            <v>통신</v>
          </cell>
        </row>
        <row r="3538">
          <cell r="M3538" t="str">
            <v>반도체</v>
          </cell>
        </row>
        <row r="3539">
          <cell r="M3539" t="str">
            <v>반도체</v>
          </cell>
        </row>
        <row r="3540">
          <cell r="M3540" t="str">
            <v>반도체</v>
          </cell>
        </row>
        <row r="3541">
          <cell r="M3541" t="str">
            <v>반도체</v>
          </cell>
        </row>
        <row r="3542">
          <cell r="M3542" t="str">
            <v>반도체</v>
          </cell>
        </row>
        <row r="3543">
          <cell r="M3543" t="str">
            <v>반도체</v>
          </cell>
        </row>
        <row r="3544">
          <cell r="M3544" t="str">
            <v>반도체</v>
          </cell>
        </row>
        <row r="3545">
          <cell r="M3545" t="str">
            <v>구미센터</v>
          </cell>
        </row>
        <row r="3546">
          <cell r="M3546" t="str">
            <v>구미센터</v>
          </cell>
        </row>
        <row r="3547">
          <cell r="M3547" t="str">
            <v>구미센터</v>
          </cell>
        </row>
        <row r="3548">
          <cell r="M3548" t="str">
            <v>구미센터</v>
          </cell>
        </row>
        <row r="3549">
          <cell r="M3549" t="str">
            <v>구미센터</v>
          </cell>
        </row>
        <row r="3550">
          <cell r="M3550" t="str">
            <v>구미센터</v>
          </cell>
        </row>
        <row r="3551">
          <cell r="M3551" t="str">
            <v>구미센터</v>
          </cell>
        </row>
        <row r="3552">
          <cell r="M3552" t="str">
            <v>구미센터</v>
          </cell>
        </row>
        <row r="3553">
          <cell r="M3553" t="str">
            <v>구미센터</v>
          </cell>
        </row>
        <row r="3554">
          <cell r="M3554" t="str">
            <v>구미센터</v>
          </cell>
        </row>
        <row r="3555">
          <cell r="M3555" t="str">
            <v>LCD</v>
          </cell>
        </row>
        <row r="3556">
          <cell r="M3556" t="str">
            <v>수원</v>
          </cell>
        </row>
        <row r="3557">
          <cell r="M3557" t="str">
            <v>통신</v>
          </cell>
        </row>
        <row r="3558">
          <cell r="M3558" t="str">
            <v>구미센터</v>
          </cell>
        </row>
        <row r="3559">
          <cell r="M3559" t="str">
            <v>LCD</v>
          </cell>
        </row>
        <row r="3560">
          <cell r="M3560" t="str">
            <v>LCD</v>
          </cell>
        </row>
        <row r="3561">
          <cell r="M3561" t="str">
            <v>LCD</v>
          </cell>
        </row>
        <row r="3562">
          <cell r="M3562" t="str">
            <v>LCD</v>
          </cell>
        </row>
        <row r="3563">
          <cell r="M3563" t="str">
            <v>LCD</v>
          </cell>
        </row>
        <row r="3564">
          <cell r="M3564" t="str">
            <v>LCD</v>
          </cell>
        </row>
        <row r="3565">
          <cell r="M3565" t="str">
            <v>반도체</v>
          </cell>
        </row>
        <row r="3566">
          <cell r="M3566" t="str">
            <v>반도체</v>
          </cell>
        </row>
        <row r="3567">
          <cell r="M3567" t="str">
            <v>반도체</v>
          </cell>
        </row>
        <row r="3568">
          <cell r="M3568" t="str">
            <v>반도체</v>
          </cell>
        </row>
        <row r="3569">
          <cell r="M3569" t="str">
            <v>반도체</v>
          </cell>
        </row>
        <row r="3570">
          <cell r="M3570" t="str">
            <v>반도체</v>
          </cell>
        </row>
        <row r="3571">
          <cell r="M3571" t="str">
            <v>반도체</v>
          </cell>
        </row>
        <row r="3572">
          <cell r="M3572" t="str">
            <v>반도체</v>
          </cell>
        </row>
        <row r="3573">
          <cell r="M3573" t="str">
            <v>반도체</v>
          </cell>
        </row>
        <row r="3574">
          <cell r="M3574" t="str">
            <v>반도체</v>
          </cell>
        </row>
        <row r="3575">
          <cell r="M3575" t="str">
            <v>반도체</v>
          </cell>
        </row>
        <row r="3576">
          <cell r="M3576" t="str">
            <v>반도체</v>
          </cell>
        </row>
        <row r="3577">
          <cell r="M3577" t="str">
            <v>반도체</v>
          </cell>
        </row>
        <row r="3578">
          <cell r="M3578" t="str">
            <v>반도체</v>
          </cell>
        </row>
        <row r="3579">
          <cell r="M3579" t="str">
            <v>반도체</v>
          </cell>
        </row>
        <row r="3580">
          <cell r="M3580" t="str">
            <v>반도체</v>
          </cell>
        </row>
        <row r="3581">
          <cell r="M3581" t="str">
            <v>반도체</v>
          </cell>
        </row>
        <row r="3582">
          <cell r="M3582" t="str">
            <v>반도체</v>
          </cell>
        </row>
        <row r="3583">
          <cell r="M3583" t="str">
            <v>반도체</v>
          </cell>
        </row>
        <row r="3584">
          <cell r="M3584" t="str">
            <v>반도체</v>
          </cell>
        </row>
        <row r="3585">
          <cell r="M3585" t="str">
            <v>반도체</v>
          </cell>
        </row>
        <row r="3586">
          <cell r="M3586" t="str">
            <v>반도체</v>
          </cell>
        </row>
        <row r="3587">
          <cell r="M3587" t="str">
            <v>반도체</v>
          </cell>
        </row>
        <row r="3588">
          <cell r="M3588" t="str">
            <v>반도체</v>
          </cell>
        </row>
        <row r="3589">
          <cell r="M3589" t="str">
            <v>반도체</v>
          </cell>
        </row>
        <row r="3590">
          <cell r="M3590" t="str">
            <v>반도체</v>
          </cell>
        </row>
        <row r="3591">
          <cell r="M3591" t="str">
            <v>반도체</v>
          </cell>
        </row>
        <row r="3592">
          <cell r="M3592" t="str">
            <v>반도체</v>
          </cell>
        </row>
        <row r="3593">
          <cell r="M3593" t="str">
            <v>반도체</v>
          </cell>
        </row>
        <row r="3594">
          <cell r="M3594" t="str">
            <v>반도체</v>
          </cell>
        </row>
        <row r="3595">
          <cell r="M3595" t="str">
            <v>반도체</v>
          </cell>
        </row>
        <row r="3596">
          <cell r="M3596" t="str">
            <v>반도체</v>
          </cell>
        </row>
        <row r="3597">
          <cell r="M3597" t="str">
            <v>반도체</v>
          </cell>
        </row>
        <row r="3598">
          <cell r="M3598" t="str">
            <v>반도체</v>
          </cell>
        </row>
        <row r="3599">
          <cell r="M3599" t="str">
            <v>반도체</v>
          </cell>
        </row>
        <row r="3600">
          <cell r="M3600" t="str">
            <v>반도체</v>
          </cell>
        </row>
        <row r="3601">
          <cell r="M3601" t="str">
            <v>반도체</v>
          </cell>
        </row>
        <row r="3602">
          <cell r="M3602" t="str">
            <v>반도체</v>
          </cell>
        </row>
        <row r="3603">
          <cell r="M3603" t="str">
            <v>반도체</v>
          </cell>
        </row>
        <row r="3604">
          <cell r="M3604" t="str">
            <v>반도체</v>
          </cell>
        </row>
        <row r="3605">
          <cell r="M3605" t="str">
            <v>반도체</v>
          </cell>
        </row>
        <row r="3606">
          <cell r="M3606" t="str">
            <v>반도체</v>
          </cell>
        </row>
        <row r="3607">
          <cell r="M3607" t="str">
            <v>반도체</v>
          </cell>
        </row>
        <row r="3608">
          <cell r="M3608" t="str">
            <v>반도체</v>
          </cell>
        </row>
        <row r="3609">
          <cell r="M3609" t="str">
            <v>반도체</v>
          </cell>
        </row>
        <row r="3610">
          <cell r="M3610" t="str">
            <v>반도체</v>
          </cell>
        </row>
        <row r="3611">
          <cell r="M3611" t="str">
            <v>반도체</v>
          </cell>
        </row>
        <row r="3612">
          <cell r="M3612" t="str">
            <v>반도체</v>
          </cell>
        </row>
        <row r="3613">
          <cell r="M3613" t="str">
            <v>반도체</v>
          </cell>
        </row>
        <row r="3614">
          <cell r="M3614" t="str">
            <v>반도체</v>
          </cell>
        </row>
        <row r="3615">
          <cell r="M3615" t="str">
            <v>반도체</v>
          </cell>
        </row>
        <row r="3616">
          <cell r="M3616" t="str">
            <v>반도체</v>
          </cell>
        </row>
        <row r="3617">
          <cell r="M3617" t="str">
            <v>반도체</v>
          </cell>
        </row>
        <row r="3618">
          <cell r="M3618" t="str">
            <v>반도체</v>
          </cell>
        </row>
        <row r="3619">
          <cell r="M3619" t="str">
            <v>반도체</v>
          </cell>
        </row>
        <row r="3620">
          <cell r="M3620" t="str">
            <v>반도체</v>
          </cell>
        </row>
        <row r="3621">
          <cell r="M3621" t="str">
            <v>반도체</v>
          </cell>
        </row>
        <row r="3622">
          <cell r="M3622" t="str">
            <v>반도체</v>
          </cell>
        </row>
        <row r="3623">
          <cell r="M3623" t="str">
            <v>반도체</v>
          </cell>
        </row>
        <row r="3624">
          <cell r="M3624" t="str">
            <v>반도체</v>
          </cell>
        </row>
        <row r="3625">
          <cell r="M3625" t="str">
            <v>반도체</v>
          </cell>
        </row>
        <row r="3626">
          <cell r="M3626" t="str">
            <v>반도체</v>
          </cell>
        </row>
        <row r="3627">
          <cell r="M3627" t="str">
            <v>반도체</v>
          </cell>
        </row>
        <row r="3628">
          <cell r="M3628" t="str">
            <v>반도체</v>
          </cell>
        </row>
        <row r="3629">
          <cell r="M3629" t="str">
            <v>반도체</v>
          </cell>
        </row>
        <row r="3630">
          <cell r="M3630" t="str">
            <v>반도체</v>
          </cell>
        </row>
        <row r="3631">
          <cell r="M3631" t="str">
            <v>반도체</v>
          </cell>
        </row>
        <row r="3632">
          <cell r="M3632" t="str">
            <v>반도체</v>
          </cell>
        </row>
        <row r="3633">
          <cell r="M3633" t="str">
            <v>반도체</v>
          </cell>
        </row>
        <row r="3634">
          <cell r="M3634" t="str">
            <v>반도체</v>
          </cell>
        </row>
        <row r="3635">
          <cell r="M3635" t="str">
            <v>반도체</v>
          </cell>
        </row>
        <row r="3636">
          <cell r="M3636" t="str">
            <v>반도체</v>
          </cell>
        </row>
        <row r="3637">
          <cell r="M3637" t="str">
            <v>반도체</v>
          </cell>
        </row>
        <row r="3638">
          <cell r="M3638" t="str">
            <v>반도체</v>
          </cell>
        </row>
        <row r="3639">
          <cell r="M3639" t="str">
            <v>반도체</v>
          </cell>
        </row>
        <row r="3640">
          <cell r="M3640" t="str">
            <v>반도체</v>
          </cell>
        </row>
        <row r="3641">
          <cell r="M3641" t="str">
            <v>반도체</v>
          </cell>
        </row>
        <row r="3642">
          <cell r="M3642" t="str">
            <v>반도체</v>
          </cell>
        </row>
        <row r="3643">
          <cell r="M3643" t="str">
            <v>반도체</v>
          </cell>
        </row>
        <row r="3644">
          <cell r="M3644" t="str">
            <v>반도체</v>
          </cell>
        </row>
        <row r="3645">
          <cell r="M3645" t="str">
            <v>반도체</v>
          </cell>
        </row>
        <row r="3646">
          <cell r="M3646" t="str">
            <v>반도체</v>
          </cell>
        </row>
        <row r="3647">
          <cell r="M3647" t="str">
            <v>반도체</v>
          </cell>
        </row>
        <row r="3648">
          <cell r="M3648" t="str">
            <v>반도체</v>
          </cell>
        </row>
        <row r="3649">
          <cell r="M3649" t="str">
            <v>반도체</v>
          </cell>
        </row>
        <row r="3650">
          <cell r="M3650" t="str">
            <v>반도체</v>
          </cell>
        </row>
        <row r="3651">
          <cell r="M3651" t="str">
            <v>반도체</v>
          </cell>
        </row>
        <row r="3652">
          <cell r="M3652" t="str">
            <v>반도체</v>
          </cell>
        </row>
        <row r="3653">
          <cell r="M3653" t="str">
            <v>반도체</v>
          </cell>
        </row>
        <row r="3654">
          <cell r="M3654" t="str">
            <v>반도체</v>
          </cell>
        </row>
        <row r="3655">
          <cell r="M3655" t="str">
            <v>반도체</v>
          </cell>
        </row>
        <row r="3656">
          <cell r="M3656" t="str">
            <v>반도체</v>
          </cell>
        </row>
        <row r="3657">
          <cell r="M3657" t="str">
            <v>반도체</v>
          </cell>
        </row>
        <row r="3658">
          <cell r="M3658" t="str">
            <v>반도체</v>
          </cell>
        </row>
        <row r="3659">
          <cell r="M3659" t="str">
            <v>반도체</v>
          </cell>
        </row>
        <row r="3660">
          <cell r="M3660" t="str">
            <v>반도체</v>
          </cell>
        </row>
        <row r="3661">
          <cell r="M3661" t="str">
            <v>반도체</v>
          </cell>
        </row>
        <row r="3662">
          <cell r="M3662" t="str">
            <v>반도체</v>
          </cell>
        </row>
        <row r="3663">
          <cell r="M3663" t="str">
            <v>반도체</v>
          </cell>
        </row>
        <row r="3664">
          <cell r="M3664" t="str">
            <v>반도체</v>
          </cell>
        </row>
        <row r="3665">
          <cell r="M3665" t="str">
            <v>반도체</v>
          </cell>
        </row>
        <row r="3666">
          <cell r="M3666" t="str">
            <v>반도체</v>
          </cell>
        </row>
        <row r="3667">
          <cell r="M3667" t="str">
            <v>반도체</v>
          </cell>
        </row>
        <row r="3668">
          <cell r="M3668" t="str">
            <v>반도체</v>
          </cell>
        </row>
        <row r="3669">
          <cell r="M3669" t="str">
            <v>반도체</v>
          </cell>
        </row>
        <row r="3670">
          <cell r="M3670" t="str">
            <v>반도체</v>
          </cell>
        </row>
        <row r="3671">
          <cell r="M3671" t="str">
            <v>반도체</v>
          </cell>
        </row>
        <row r="3672">
          <cell r="M3672" t="str">
            <v>반도체</v>
          </cell>
        </row>
        <row r="3673">
          <cell r="M3673" t="str">
            <v>반도체</v>
          </cell>
        </row>
        <row r="3674">
          <cell r="M3674" t="str">
            <v>반도체</v>
          </cell>
        </row>
        <row r="3675">
          <cell r="M3675" t="str">
            <v>반도체</v>
          </cell>
        </row>
        <row r="3676">
          <cell r="M3676" t="str">
            <v>반도체</v>
          </cell>
        </row>
        <row r="3677">
          <cell r="M3677" t="str">
            <v>반도체</v>
          </cell>
        </row>
        <row r="3678">
          <cell r="M3678" t="str">
            <v>반도체</v>
          </cell>
        </row>
        <row r="3679">
          <cell r="M3679" t="str">
            <v>반도체</v>
          </cell>
        </row>
        <row r="3680">
          <cell r="M3680" t="str">
            <v>반도체</v>
          </cell>
        </row>
        <row r="3681">
          <cell r="M3681" t="str">
            <v>반도체</v>
          </cell>
        </row>
        <row r="3682">
          <cell r="M3682" t="str">
            <v>반도체</v>
          </cell>
        </row>
        <row r="3683">
          <cell r="M3683" t="str">
            <v>반도체</v>
          </cell>
        </row>
        <row r="3684">
          <cell r="M3684" t="str">
            <v>반도체</v>
          </cell>
        </row>
        <row r="3685">
          <cell r="M3685" t="str">
            <v>반도체</v>
          </cell>
        </row>
        <row r="3686">
          <cell r="M3686" t="str">
            <v>반도체</v>
          </cell>
        </row>
        <row r="3687">
          <cell r="M3687" t="str">
            <v>반도체</v>
          </cell>
        </row>
        <row r="3688">
          <cell r="M3688" t="str">
            <v>반도체</v>
          </cell>
        </row>
        <row r="3689">
          <cell r="M3689" t="str">
            <v>반도체</v>
          </cell>
        </row>
        <row r="3690">
          <cell r="M3690" t="str">
            <v>반도체</v>
          </cell>
        </row>
        <row r="3691">
          <cell r="M3691" t="str">
            <v>반도체</v>
          </cell>
        </row>
        <row r="3692">
          <cell r="M3692" t="str">
            <v>반도체</v>
          </cell>
        </row>
        <row r="3693">
          <cell r="M3693" t="str">
            <v>반도체</v>
          </cell>
        </row>
        <row r="3694">
          <cell r="M3694" t="str">
            <v>반도체</v>
          </cell>
        </row>
        <row r="3695">
          <cell r="M3695" t="str">
            <v>반도체</v>
          </cell>
        </row>
        <row r="3696">
          <cell r="M3696" t="str">
            <v>반도체</v>
          </cell>
        </row>
        <row r="3697">
          <cell r="M3697" t="str">
            <v>반도체</v>
          </cell>
        </row>
        <row r="3698">
          <cell r="M3698" t="str">
            <v>반도체</v>
          </cell>
        </row>
        <row r="3699">
          <cell r="M3699" t="str">
            <v>반도체</v>
          </cell>
        </row>
        <row r="3700">
          <cell r="M3700" t="str">
            <v>반도체</v>
          </cell>
        </row>
        <row r="3701">
          <cell r="M3701" t="str">
            <v>반도체</v>
          </cell>
        </row>
        <row r="3702">
          <cell r="M3702" t="str">
            <v>반도체</v>
          </cell>
        </row>
        <row r="3703">
          <cell r="M3703" t="str">
            <v>반도체</v>
          </cell>
        </row>
        <row r="3704">
          <cell r="M3704" t="str">
            <v>반도체</v>
          </cell>
        </row>
        <row r="3705">
          <cell r="M3705" t="str">
            <v>반도체</v>
          </cell>
        </row>
        <row r="3706">
          <cell r="M3706" t="str">
            <v>반도체</v>
          </cell>
        </row>
        <row r="3707">
          <cell r="M3707" t="str">
            <v>반도체</v>
          </cell>
        </row>
        <row r="3708">
          <cell r="M3708" t="str">
            <v>반도체</v>
          </cell>
        </row>
        <row r="3709">
          <cell r="M3709" t="str">
            <v>반도체</v>
          </cell>
        </row>
        <row r="3710">
          <cell r="M3710" t="str">
            <v>반도체</v>
          </cell>
        </row>
        <row r="3711">
          <cell r="M3711" t="str">
            <v>반도체</v>
          </cell>
        </row>
        <row r="3712">
          <cell r="M3712" t="str">
            <v>반도체</v>
          </cell>
        </row>
        <row r="3713">
          <cell r="M3713" t="str">
            <v>반도체</v>
          </cell>
        </row>
        <row r="3714">
          <cell r="M3714" t="str">
            <v>반도체</v>
          </cell>
        </row>
        <row r="3715">
          <cell r="M3715" t="str">
            <v>반도체</v>
          </cell>
        </row>
        <row r="3716">
          <cell r="M3716" t="str">
            <v>반도체</v>
          </cell>
        </row>
        <row r="3717">
          <cell r="M3717" t="str">
            <v>반도체</v>
          </cell>
        </row>
        <row r="3718">
          <cell r="M3718" t="str">
            <v>반도체</v>
          </cell>
        </row>
        <row r="3719">
          <cell r="M3719" t="str">
            <v>반도체</v>
          </cell>
        </row>
        <row r="3720">
          <cell r="M3720" t="str">
            <v>반도체</v>
          </cell>
        </row>
        <row r="3721">
          <cell r="M3721" t="str">
            <v>반도체</v>
          </cell>
        </row>
        <row r="3722">
          <cell r="M3722" t="str">
            <v>반도체</v>
          </cell>
        </row>
        <row r="3723">
          <cell r="M3723" t="str">
            <v>반도체</v>
          </cell>
        </row>
        <row r="3724">
          <cell r="M3724" t="str">
            <v>반도체</v>
          </cell>
        </row>
        <row r="3725">
          <cell r="M3725" t="str">
            <v>반도체</v>
          </cell>
        </row>
        <row r="3726">
          <cell r="M3726" t="str">
            <v>반도체</v>
          </cell>
        </row>
        <row r="3727">
          <cell r="M3727" t="str">
            <v>반도체</v>
          </cell>
        </row>
        <row r="3728">
          <cell r="M3728" t="str">
            <v>반도체</v>
          </cell>
        </row>
        <row r="3729">
          <cell r="M3729" t="str">
            <v>반도체</v>
          </cell>
        </row>
        <row r="3730">
          <cell r="M3730" t="str">
            <v>반도체</v>
          </cell>
        </row>
        <row r="3731">
          <cell r="M3731" t="str">
            <v>반도체</v>
          </cell>
        </row>
        <row r="3732">
          <cell r="M3732" t="str">
            <v>반도체</v>
          </cell>
        </row>
        <row r="3733">
          <cell r="M3733" t="str">
            <v>반도체</v>
          </cell>
        </row>
        <row r="3734">
          <cell r="M3734" t="str">
            <v>반도체</v>
          </cell>
        </row>
        <row r="3735">
          <cell r="M3735" t="str">
            <v>반도체</v>
          </cell>
        </row>
        <row r="3736">
          <cell r="M3736" t="str">
            <v>반도체</v>
          </cell>
        </row>
        <row r="3737">
          <cell r="M3737" t="str">
            <v>반도체</v>
          </cell>
        </row>
        <row r="3738">
          <cell r="M3738" t="str">
            <v>반도체</v>
          </cell>
        </row>
        <row r="3739">
          <cell r="M3739" t="str">
            <v>반도체</v>
          </cell>
        </row>
        <row r="3740">
          <cell r="M3740" t="str">
            <v>반도체</v>
          </cell>
        </row>
        <row r="3741">
          <cell r="M3741" t="str">
            <v>반도체</v>
          </cell>
        </row>
        <row r="3742">
          <cell r="M3742" t="str">
            <v>반도체</v>
          </cell>
        </row>
        <row r="3743">
          <cell r="M3743" t="str">
            <v>LCD</v>
          </cell>
        </row>
        <row r="3744">
          <cell r="M3744" t="str">
            <v>LCD</v>
          </cell>
        </row>
        <row r="3745">
          <cell r="M3745" t="str">
            <v>LCD</v>
          </cell>
        </row>
        <row r="3746">
          <cell r="M3746" t="str">
            <v>LCD</v>
          </cell>
        </row>
        <row r="3747">
          <cell r="M3747" t="str">
            <v>LCD</v>
          </cell>
        </row>
        <row r="3748">
          <cell r="M3748" t="str">
            <v>LCD</v>
          </cell>
        </row>
        <row r="3749">
          <cell r="M3749" t="str">
            <v>LCD</v>
          </cell>
        </row>
        <row r="3750">
          <cell r="M3750" t="str">
            <v>LCD</v>
          </cell>
        </row>
        <row r="3751">
          <cell r="M3751" t="str">
            <v>LCD</v>
          </cell>
        </row>
        <row r="3752">
          <cell r="M3752" t="str">
            <v>LCD</v>
          </cell>
        </row>
        <row r="3753">
          <cell r="M3753" t="str">
            <v>LCD</v>
          </cell>
        </row>
        <row r="3754">
          <cell r="M3754" t="str">
            <v>LCD</v>
          </cell>
        </row>
        <row r="3755">
          <cell r="M3755" t="str">
            <v>LCD</v>
          </cell>
        </row>
        <row r="3756">
          <cell r="M3756" t="str">
            <v>LCD</v>
          </cell>
        </row>
        <row r="3757">
          <cell r="M3757" t="str">
            <v>LCD</v>
          </cell>
        </row>
        <row r="3758">
          <cell r="M3758" t="str">
            <v>LCD</v>
          </cell>
        </row>
        <row r="3759">
          <cell r="M3759" t="str">
            <v>LCD</v>
          </cell>
        </row>
        <row r="3760">
          <cell r="M3760" t="str">
            <v>LCD</v>
          </cell>
        </row>
        <row r="3761">
          <cell r="M3761" t="str">
            <v>LCD</v>
          </cell>
        </row>
        <row r="3762">
          <cell r="M3762" t="str">
            <v>LCD</v>
          </cell>
        </row>
        <row r="3763">
          <cell r="M3763" t="str">
            <v>LCD</v>
          </cell>
        </row>
        <row r="3764">
          <cell r="M3764" t="str">
            <v>LCD</v>
          </cell>
        </row>
        <row r="3765">
          <cell r="M3765" t="str">
            <v>LCD</v>
          </cell>
        </row>
        <row r="3766">
          <cell r="M3766" t="str">
            <v>LCD</v>
          </cell>
        </row>
        <row r="3767">
          <cell r="M3767" t="str">
            <v>LCD</v>
          </cell>
        </row>
        <row r="3768">
          <cell r="M3768" t="str">
            <v>LCD</v>
          </cell>
        </row>
        <row r="3769">
          <cell r="M3769" t="str">
            <v>LCD</v>
          </cell>
        </row>
        <row r="3770">
          <cell r="M3770" t="str">
            <v>LCD</v>
          </cell>
        </row>
        <row r="3771">
          <cell r="M3771" t="str">
            <v>LCD</v>
          </cell>
        </row>
        <row r="3772">
          <cell r="M3772" t="str">
            <v>LCD</v>
          </cell>
        </row>
        <row r="3773">
          <cell r="M3773" t="str">
            <v>LCD</v>
          </cell>
        </row>
        <row r="3774">
          <cell r="M3774" t="str">
            <v>LCD</v>
          </cell>
        </row>
        <row r="3775">
          <cell r="M3775" t="str">
            <v>LCD</v>
          </cell>
        </row>
        <row r="3776">
          <cell r="M3776" t="str">
            <v>LCD</v>
          </cell>
        </row>
        <row r="3777">
          <cell r="M3777" t="str">
            <v>LCD</v>
          </cell>
        </row>
        <row r="3778">
          <cell r="M3778" t="str">
            <v>LCD</v>
          </cell>
        </row>
        <row r="3779">
          <cell r="M3779" t="str">
            <v>LCD</v>
          </cell>
        </row>
        <row r="3780">
          <cell r="M3780" t="str">
            <v>LCD</v>
          </cell>
        </row>
        <row r="3781">
          <cell r="M3781" t="str">
            <v>LCD</v>
          </cell>
        </row>
        <row r="3782">
          <cell r="M3782" t="str">
            <v>LCD</v>
          </cell>
        </row>
        <row r="3783">
          <cell r="M3783" t="str">
            <v>LCD</v>
          </cell>
        </row>
        <row r="3784">
          <cell r="M3784" t="str">
            <v>LCD</v>
          </cell>
        </row>
        <row r="3785">
          <cell r="M3785" t="str">
            <v>LCD</v>
          </cell>
        </row>
        <row r="3786">
          <cell r="M3786" t="str">
            <v>LCD</v>
          </cell>
        </row>
        <row r="3787">
          <cell r="M3787" t="str">
            <v>LCD</v>
          </cell>
        </row>
        <row r="3788">
          <cell r="M3788" t="str">
            <v>LCD</v>
          </cell>
        </row>
        <row r="3789">
          <cell r="M3789" t="str">
            <v>LCD</v>
          </cell>
        </row>
        <row r="3790">
          <cell r="M3790" t="str">
            <v>LCD</v>
          </cell>
        </row>
        <row r="3791">
          <cell r="M3791" t="str">
            <v>LCD</v>
          </cell>
        </row>
        <row r="3792">
          <cell r="M3792" t="str">
            <v>LCD</v>
          </cell>
        </row>
        <row r="3793">
          <cell r="M3793" t="str">
            <v>LCD</v>
          </cell>
        </row>
        <row r="3794">
          <cell r="M3794" t="str">
            <v>LCD</v>
          </cell>
        </row>
        <row r="3795">
          <cell r="M3795" t="str">
            <v>LCD</v>
          </cell>
        </row>
        <row r="3796">
          <cell r="M3796" t="str">
            <v>LCD</v>
          </cell>
        </row>
        <row r="3797">
          <cell r="M3797" t="str">
            <v>반도체</v>
          </cell>
        </row>
        <row r="3798">
          <cell r="M3798" t="str">
            <v>반도체</v>
          </cell>
        </row>
        <row r="3799">
          <cell r="M3799" t="str">
            <v>반도체</v>
          </cell>
        </row>
        <row r="3800">
          <cell r="M3800" t="str">
            <v>반도체</v>
          </cell>
        </row>
        <row r="3801">
          <cell r="M3801" t="str">
            <v>반도체</v>
          </cell>
        </row>
        <row r="3802">
          <cell r="M3802" t="str">
            <v>반도체</v>
          </cell>
        </row>
        <row r="3803">
          <cell r="M3803" t="str">
            <v>반도체</v>
          </cell>
        </row>
        <row r="3804">
          <cell r="M3804" t="str">
            <v>반도체</v>
          </cell>
        </row>
        <row r="3805">
          <cell r="M3805" t="str">
            <v>반도체</v>
          </cell>
        </row>
        <row r="3806">
          <cell r="M3806" t="str">
            <v>반도체</v>
          </cell>
        </row>
        <row r="3807">
          <cell r="M3807" t="str">
            <v>반도체</v>
          </cell>
        </row>
        <row r="3808">
          <cell r="M3808" t="str">
            <v>반도체</v>
          </cell>
        </row>
        <row r="3809">
          <cell r="M3809" t="str">
            <v>반도체</v>
          </cell>
        </row>
        <row r="3810">
          <cell r="M3810" t="str">
            <v>반도체</v>
          </cell>
        </row>
        <row r="3811">
          <cell r="M3811" t="str">
            <v>반도체</v>
          </cell>
        </row>
        <row r="3812">
          <cell r="M3812" t="str">
            <v>반도체</v>
          </cell>
        </row>
        <row r="3813">
          <cell r="M3813" t="str">
            <v>반도체</v>
          </cell>
        </row>
        <row r="3814">
          <cell r="M3814" t="str">
            <v>반도체</v>
          </cell>
        </row>
        <row r="3815">
          <cell r="M3815" t="str">
            <v>반도체</v>
          </cell>
        </row>
        <row r="3816">
          <cell r="M3816" t="str">
            <v>반도체</v>
          </cell>
        </row>
        <row r="3817">
          <cell r="M3817" t="str">
            <v>반도체</v>
          </cell>
        </row>
        <row r="3818">
          <cell r="M3818" t="str">
            <v>반도체</v>
          </cell>
        </row>
        <row r="3819">
          <cell r="M3819" t="str">
            <v>반도체</v>
          </cell>
        </row>
        <row r="3820">
          <cell r="M3820" t="str">
            <v>반도체</v>
          </cell>
        </row>
        <row r="3821">
          <cell r="M3821" t="str">
            <v>반도체</v>
          </cell>
        </row>
        <row r="3822">
          <cell r="M3822" t="str">
            <v>반도체</v>
          </cell>
        </row>
        <row r="3823">
          <cell r="M3823" t="str">
            <v>반도체</v>
          </cell>
        </row>
        <row r="3824">
          <cell r="M3824" t="str">
            <v>반도체</v>
          </cell>
        </row>
        <row r="3825">
          <cell r="M3825" t="str">
            <v>반도체</v>
          </cell>
        </row>
        <row r="3826">
          <cell r="M3826" t="str">
            <v>반도체</v>
          </cell>
        </row>
        <row r="3827">
          <cell r="M3827" t="str">
            <v>반도체</v>
          </cell>
        </row>
        <row r="3828">
          <cell r="M3828" t="str">
            <v>반도체</v>
          </cell>
        </row>
        <row r="3829">
          <cell r="M3829" t="str">
            <v>반도체</v>
          </cell>
        </row>
        <row r="3830">
          <cell r="M3830" t="str">
            <v>반도체</v>
          </cell>
        </row>
        <row r="3831">
          <cell r="M3831" t="str">
            <v>반도체</v>
          </cell>
        </row>
        <row r="3832">
          <cell r="M3832" t="str">
            <v>반도체</v>
          </cell>
        </row>
        <row r="3833">
          <cell r="M3833" t="str">
            <v>반도체</v>
          </cell>
        </row>
        <row r="3834">
          <cell r="M3834" t="str">
            <v>반도체</v>
          </cell>
        </row>
        <row r="3835">
          <cell r="M3835" t="str">
            <v>반도체</v>
          </cell>
        </row>
        <row r="3836">
          <cell r="M3836" t="str">
            <v>반도체</v>
          </cell>
        </row>
        <row r="3837">
          <cell r="M3837" t="str">
            <v>반도체</v>
          </cell>
        </row>
        <row r="3838">
          <cell r="M3838" t="str">
            <v>반도체</v>
          </cell>
        </row>
        <row r="3839">
          <cell r="M3839" t="str">
            <v>반도체</v>
          </cell>
        </row>
        <row r="3840">
          <cell r="M3840" t="str">
            <v>반도체</v>
          </cell>
        </row>
        <row r="3841">
          <cell r="M3841" t="str">
            <v>반도체</v>
          </cell>
        </row>
        <row r="3842">
          <cell r="M3842" t="str">
            <v>반도체</v>
          </cell>
        </row>
        <row r="3843">
          <cell r="M3843" t="str">
            <v>반도체</v>
          </cell>
        </row>
        <row r="3844">
          <cell r="M3844" t="str">
            <v>반도체</v>
          </cell>
        </row>
        <row r="3845">
          <cell r="M3845" t="str">
            <v>반도체</v>
          </cell>
        </row>
        <row r="3846">
          <cell r="M3846" t="str">
            <v>반도체</v>
          </cell>
        </row>
        <row r="3847">
          <cell r="M3847" t="str">
            <v>반도체</v>
          </cell>
        </row>
        <row r="3848">
          <cell r="M3848" t="str">
            <v>반도체</v>
          </cell>
        </row>
        <row r="3849">
          <cell r="M3849" t="str">
            <v>반도체</v>
          </cell>
        </row>
        <row r="3850">
          <cell r="M3850" t="str">
            <v>반도체</v>
          </cell>
        </row>
        <row r="3851">
          <cell r="M3851" t="str">
            <v>반도체</v>
          </cell>
        </row>
        <row r="3852">
          <cell r="M3852" t="str">
            <v>반도체</v>
          </cell>
        </row>
        <row r="3853">
          <cell r="M3853" t="str">
            <v>반도체</v>
          </cell>
        </row>
        <row r="3854">
          <cell r="M3854" t="str">
            <v>반도체</v>
          </cell>
        </row>
        <row r="3855">
          <cell r="M3855" t="str">
            <v>반도체</v>
          </cell>
        </row>
        <row r="3856">
          <cell r="M3856" t="str">
            <v>수원</v>
          </cell>
        </row>
        <row r="3857">
          <cell r="M3857" t="str">
            <v>통신</v>
          </cell>
        </row>
        <row r="3858">
          <cell r="M3858" t="str">
            <v>반도체</v>
          </cell>
        </row>
        <row r="3859">
          <cell r="M3859" t="str">
            <v>반도체</v>
          </cell>
        </row>
        <row r="3860">
          <cell r="M3860" t="str">
            <v>반도체</v>
          </cell>
        </row>
        <row r="3861">
          <cell r="M3861" t="str">
            <v>반도체</v>
          </cell>
        </row>
        <row r="3862">
          <cell r="M3862" t="str">
            <v>반도체</v>
          </cell>
        </row>
        <row r="3863">
          <cell r="M3863" t="str">
            <v>반도체</v>
          </cell>
        </row>
        <row r="3864">
          <cell r="M3864" t="str">
            <v>반도체</v>
          </cell>
        </row>
        <row r="3865">
          <cell r="M3865" t="str">
            <v>반도체</v>
          </cell>
        </row>
        <row r="3866">
          <cell r="M3866" t="str">
            <v>반도체</v>
          </cell>
        </row>
        <row r="3867">
          <cell r="M3867" t="str">
            <v>반도체</v>
          </cell>
        </row>
        <row r="3868">
          <cell r="M3868" t="str">
            <v>반도체</v>
          </cell>
        </row>
        <row r="3869">
          <cell r="M3869" t="str">
            <v>반도체</v>
          </cell>
        </row>
        <row r="3870">
          <cell r="M3870" t="str">
            <v>반도체</v>
          </cell>
        </row>
        <row r="3871">
          <cell r="M3871" t="str">
            <v>반도체</v>
          </cell>
        </row>
        <row r="3872">
          <cell r="M3872" t="str">
            <v>반도체</v>
          </cell>
        </row>
        <row r="3873">
          <cell r="M3873" t="str">
            <v>반도체</v>
          </cell>
        </row>
        <row r="3874">
          <cell r="M3874" t="str">
            <v>반도체</v>
          </cell>
        </row>
        <row r="3875">
          <cell r="M3875" t="str">
            <v>반도체</v>
          </cell>
        </row>
        <row r="3876">
          <cell r="M3876" t="str">
            <v>반도체</v>
          </cell>
        </row>
        <row r="3877">
          <cell r="M3877" t="str">
            <v>반도체</v>
          </cell>
        </row>
        <row r="3878">
          <cell r="M3878" t="str">
            <v>반도체</v>
          </cell>
        </row>
        <row r="3879">
          <cell r="M3879" t="str">
            <v>반도체</v>
          </cell>
        </row>
        <row r="3880">
          <cell r="M3880" t="str">
            <v>반도체</v>
          </cell>
        </row>
        <row r="3881">
          <cell r="M3881" t="str">
            <v>반도체</v>
          </cell>
        </row>
        <row r="3882">
          <cell r="M3882" t="str">
            <v>반도체</v>
          </cell>
        </row>
        <row r="3883">
          <cell r="M3883" t="str">
            <v>반도체</v>
          </cell>
        </row>
        <row r="3884">
          <cell r="M3884" t="str">
            <v>반도체</v>
          </cell>
        </row>
        <row r="3885">
          <cell r="M3885" t="str">
            <v>반도체</v>
          </cell>
        </row>
        <row r="3886">
          <cell r="M3886" t="str">
            <v>반도체</v>
          </cell>
        </row>
        <row r="3887">
          <cell r="M3887" t="str">
            <v>반도체</v>
          </cell>
        </row>
        <row r="3888">
          <cell r="M3888" t="str">
            <v>반도체</v>
          </cell>
        </row>
        <row r="3889">
          <cell r="M3889" t="str">
            <v>반도체</v>
          </cell>
        </row>
        <row r="3890">
          <cell r="M3890" t="str">
            <v>반도체</v>
          </cell>
        </row>
        <row r="3891">
          <cell r="M3891" t="str">
            <v>반도체</v>
          </cell>
        </row>
        <row r="3892">
          <cell r="M3892" t="str">
            <v>반도체</v>
          </cell>
        </row>
        <row r="3893">
          <cell r="M3893" t="str">
            <v>반도체</v>
          </cell>
        </row>
        <row r="3894">
          <cell r="M3894" t="str">
            <v>반도체</v>
          </cell>
        </row>
        <row r="3895">
          <cell r="M3895" t="str">
            <v>반도체</v>
          </cell>
        </row>
        <row r="3896">
          <cell r="M3896" t="str">
            <v>반도체</v>
          </cell>
        </row>
        <row r="3897">
          <cell r="M3897" t="str">
            <v>반도체</v>
          </cell>
        </row>
        <row r="3898">
          <cell r="M3898" t="str">
            <v>반도체</v>
          </cell>
        </row>
        <row r="3899">
          <cell r="M3899" t="str">
            <v>반도체</v>
          </cell>
        </row>
        <row r="3900">
          <cell r="M3900" t="str">
            <v>반도체</v>
          </cell>
        </row>
        <row r="3901">
          <cell r="M3901" t="str">
            <v>반도체</v>
          </cell>
        </row>
        <row r="3902">
          <cell r="M3902" t="str">
            <v>반도체</v>
          </cell>
        </row>
        <row r="3903">
          <cell r="M3903" t="str">
            <v>반도체</v>
          </cell>
        </row>
        <row r="3904">
          <cell r="M3904" t="str">
            <v>반도체</v>
          </cell>
        </row>
        <row r="3905">
          <cell r="M3905" t="str">
            <v>반도체</v>
          </cell>
        </row>
        <row r="3906">
          <cell r="M3906" t="str">
            <v>반도체</v>
          </cell>
        </row>
        <row r="3907">
          <cell r="M3907" t="str">
            <v>반도체</v>
          </cell>
        </row>
        <row r="3908">
          <cell r="M3908" t="str">
            <v>반도체</v>
          </cell>
        </row>
        <row r="3909">
          <cell r="M3909" t="str">
            <v>반도체</v>
          </cell>
        </row>
        <row r="3910">
          <cell r="M3910" t="str">
            <v>반도체</v>
          </cell>
        </row>
        <row r="3911">
          <cell r="M3911" t="str">
            <v>반도체</v>
          </cell>
        </row>
        <row r="3912">
          <cell r="M3912" t="str">
            <v>반도체</v>
          </cell>
        </row>
        <row r="3913">
          <cell r="M3913" t="str">
            <v>반도체</v>
          </cell>
        </row>
        <row r="3914">
          <cell r="M3914" t="str">
            <v>반도체</v>
          </cell>
        </row>
        <row r="3915">
          <cell r="M3915" t="str">
            <v>반도체</v>
          </cell>
        </row>
        <row r="3916">
          <cell r="M3916" t="str">
            <v>반도체</v>
          </cell>
        </row>
        <row r="3917">
          <cell r="M3917" t="str">
            <v>반도체</v>
          </cell>
        </row>
        <row r="3918">
          <cell r="M3918" t="str">
            <v>반도체</v>
          </cell>
        </row>
        <row r="3919">
          <cell r="M3919" t="str">
            <v>반도체</v>
          </cell>
        </row>
        <row r="3920">
          <cell r="M3920" t="str">
            <v>반도체</v>
          </cell>
        </row>
        <row r="3921">
          <cell r="M3921" t="str">
            <v>반도체</v>
          </cell>
        </row>
        <row r="3922">
          <cell r="M3922" t="str">
            <v>반도체</v>
          </cell>
        </row>
        <row r="3923">
          <cell r="M3923" t="str">
            <v>반도체</v>
          </cell>
        </row>
        <row r="3924">
          <cell r="M3924" t="str">
            <v>반도체</v>
          </cell>
        </row>
        <row r="3925">
          <cell r="M3925" t="str">
            <v>반도체</v>
          </cell>
        </row>
        <row r="3926">
          <cell r="M3926" t="str">
            <v>반도체</v>
          </cell>
        </row>
        <row r="3927">
          <cell r="M3927" t="str">
            <v>반도체</v>
          </cell>
        </row>
        <row r="3928">
          <cell r="M3928" t="str">
            <v>반도체</v>
          </cell>
        </row>
        <row r="3929">
          <cell r="M3929" t="str">
            <v>반도체</v>
          </cell>
        </row>
        <row r="3930">
          <cell r="M3930" t="str">
            <v>반도체</v>
          </cell>
        </row>
        <row r="3931">
          <cell r="M3931" t="str">
            <v>반도체</v>
          </cell>
        </row>
        <row r="3932">
          <cell r="M3932" t="str">
            <v>반도체</v>
          </cell>
        </row>
        <row r="3933">
          <cell r="M3933" t="str">
            <v>반도체</v>
          </cell>
        </row>
        <row r="3934">
          <cell r="M3934" t="str">
            <v>반도체</v>
          </cell>
        </row>
        <row r="3935">
          <cell r="M3935" t="str">
            <v>반도체</v>
          </cell>
        </row>
        <row r="3936">
          <cell r="M3936" t="str">
            <v>반도체</v>
          </cell>
        </row>
        <row r="3937">
          <cell r="M3937" t="str">
            <v>반도체</v>
          </cell>
        </row>
        <row r="3938">
          <cell r="M3938" t="str">
            <v>반도체</v>
          </cell>
        </row>
        <row r="3939">
          <cell r="M3939" t="str">
            <v>반도체</v>
          </cell>
        </row>
        <row r="3940">
          <cell r="M3940" t="str">
            <v>반도체</v>
          </cell>
        </row>
        <row r="3941">
          <cell r="M3941" t="str">
            <v>반도체</v>
          </cell>
        </row>
        <row r="3942">
          <cell r="M3942" t="str">
            <v>반도체</v>
          </cell>
        </row>
        <row r="3943">
          <cell r="M3943" t="str">
            <v>반도체</v>
          </cell>
        </row>
        <row r="3944">
          <cell r="M3944" t="str">
            <v>반도체</v>
          </cell>
        </row>
        <row r="3945">
          <cell r="M3945" t="str">
            <v>반도체</v>
          </cell>
        </row>
        <row r="3946">
          <cell r="M3946" t="str">
            <v>반도체</v>
          </cell>
        </row>
        <row r="3947">
          <cell r="M3947" t="str">
            <v>반도체</v>
          </cell>
        </row>
        <row r="3948">
          <cell r="M3948" t="str">
            <v>반도체</v>
          </cell>
        </row>
        <row r="3949">
          <cell r="M3949" t="str">
            <v>반도체</v>
          </cell>
        </row>
        <row r="3950">
          <cell r="M3950" t="str">
            <v>반도체</v>
          </cell>
        </row>
        <row r="3951">
          <cell r="M3951" t="str">
            <v>반도체</v>
          </cell>
        </row>
        <row r="3952">
          <cell r="M3952" t="str">
            <v>반도체</v>
          </cell>
        </row>
        <row r="3953">
          <cell r="M3953" t="str">
            <v>반도체</v>
          </cell>
        </row>
        <row r="3954">
          <cell r="M3954" t="str">
            <v>반도체</v>
          </cell>
        </row>
        <row r="3955">
          <cell r="M3955" t="str">
            <v>반도체</v>
          </cell>
        </row>
        <row r="3956">
          <cell r="M3956" t="str">
            <v>반도체</v>
          </cell>
        </row>
        <row r="3957">
          <cell r="M3957" t="str">
            <v>반도체</v>
          </cell>
        </row>
        <row r="3958">
          <cell r="M3958" t="str">
            <v>반도체</v>
          </cell>
        </row>
        <row r="3959">
          <cell r="M3959" t="str">
            <v>반도체</v>
          </cell>
        </row>
        <row r="3960">
          <cell r="M3960" t="str">
            <v>반도체</v>
          </cell>
        </row>
        <row r="3961">
          <cell r="M3961" t="str">
            <v>반도체</v>
          </cell>
        </row>
        <row r="3962">
          <cell r="M3962" t="str">
            <v>반도체</v>
          </cell>
        </row>
        <row r="3963">
          <cell r="M3963" t="str">
            <v>반도체</v>
          </cell>
        </row>
        <row r="3964">
          <cell r="M3964" t="str">
            <v>반도체</v>
          </cell>
        </row>
        <row r="3965">
          <cell r="M3965" t="str">
            <v>반도체</v>
          </cell>
        </row>
        <row r="3966">
          <cell r="M3966" t="str">
            <v>반도체</v>
          </cell>
        </row>
        <row r="3967">
          <cell r="M3967" t="str">
            <v>반도체</v>
          </cell>
        </row>
        <row r="3968">
          <cell r="M3968" t="str">
            <v>반도체</v>
          </cell>
        </row>
        <row r="3969">
          <cell r="M3969" t="str">
            <v>반도체</v>
          </cell>
        </row>
        <row r="3970">
          <cell r="M3970" t="str">
            <v>반도체</v>
          </cell>
        </row>
        <row r="3971">
          <cell r="M3971" t="str">
            <v>반도체</v>
          </cell>
        </row>
        <row r="3972">
          <cell r="M3972" t="str">
            <v>반도체</v>
          </cell>
        </row>
        <row r="3973">
          <cell r="M3973" t="str">
            <v>반도체</v>
          </cell>
        </row>
        <row r="3974">
          <cell r="M3974" t="str">
            <v>반도체</v>
          </cell>
        </row>
        <row r="3975">
          <cell r="M3975" t="str">
            <v>반도체</v>
          </cell>
        </row>
        <row r="3976">
          <cell r="M3976" t="str">
            <v>반도체</v>
          </cell>
        </row>
        <row r="3977">
          <cell r="M3977" t="str">
            <v>LCD</v>
          </cell>
        </row>
        <row r="3978">
          <cell r="M3978" t="str">
            <v>LCD</v>
          </cell>
        </row>
        <row r="3979">
          <cell r="M3979" t="str">
            <v>LCD</v>
          </cell>
        </row>
        <row r="3980">
          <cell r="M3980" t="str">
            <v>LCD</v>
          </cell>
        </row>
        <row r="3981">
          <cell r="M3981" t="str">
            <v>LCD</v>
          </cell>
        </row>
        <row r="3982">
          <cell r="M3982" t="str">
            <v>LCD</v>
          </cell>
        </row>
        <row r="3983">
          <cell r="M3983" t="str">
            <v>LCD</v>
          </cell>
        </row>
        <row r="3984">
          <cell r="M3984" t="str">
            <v>LCD</v>
          </cell>
        </row>
        <row r="3985">
          <cell r="M3985" t="str">
            <v>LCD</v>
          </cell>
        </row>
        <row r="3986">
          <cell r="M3986" t="str">
            <v>반도체</v>
          </cell>
        </row>
        <row r="3987">
          <cell r="M3987" t="str">
            <v>반도체</v>
          </cell>
        </row>
        <row r="3988">
          <cell r="M3988" t="str">
            <v>반도체</v>
          </cell>
        </row>
        <row r="3989">
          <cell r="M3989" t="str">
            <v>반도체</v>
          </cell>
        </row>
        <row r="3990">
          <cell r="M3990" t="str">
            <v>반도체</v>
          </cell>
        </row>
        <row r="3991">
          <cell r="M3991" t="str">
            <v>반도체</v>
          </cell>
        </row>
        <row r="3992">
          <cell r="M3992" t="str">
            <v>반도체</v>
          </cell>
        </row>
        <row r="3993">
          <cell r="M3993" t="str">
            <v>반도체</v>
          </cell>
        </row>
        <row r="3994">
          <cell r="M3994" t="str">
            <v>반도체</v>
          </cell>
        </row>
        <row r="3995">
          <cell r="M3995" t="str">
            <v>반도체</v>
          </cell>
        </row>
        <row r="3996">
          <cell r="M3996" t="str">
            <v>반도체</v>
          </cell>
        </row>
        <row r="3997">
          <cell r="M3997" t="str">
            <v>반도체</v>
          </cell>
        </row>
        <row r="3998">
          <cell r="M3998" t="str">
            <v>반도체</v>
          </cell>
        </row>
        <row r="3999">
          <cell r="M3999" t="str">
            <v>반도체</v>
          </cell>
        </row>
        <row r="4000">
          <cell r="M4000" t="str">
            <v>반도체</v>
          </cell>
        </row>
        <row r="4001">
          <cell r="M4001" t="str">
            <v>반도체</v>
          </cell>
        </row>
        <row r="4002">
          <cell r="M4002" t="str">
            <v>반도체</v>
          </cell>
        </row>
        <row r="4003">
          <cell r="M4003" t="str">
            <v>반도체</v>
          </cell>
        </row>
        <row r="4004">
          <cell r="M4004" t="str">
            <v>반도체</v>
          </cell>
        </row>
        <row r="4005">
          <cell r="M4005" t="str">
            <v>반도체</v>
          </cell>
        </row>
        <row r="4006">
          <cell r="M4006" t="str">
            <v>반도체</v>
          </cell>
        </row>
        <row r="4007">
          <cell r="M4007" t="str">
            <v>반도체</v>
          </cell>
        </row>
        <row r="4008">
          <cell r="M4008" t="str">
            <v>반도체</v>
          </cell>
        </row>
        <row r="4009">
          <cell r="M4009" t="str">
            <v>반도체</v>
          </cell>
        </row>
        <row r="4010">
          <cell r="M4010" t="str">
            <v>반도체</v>
          </cell>
        </row>
        <row r="4011">
          <cell r="M4011" t="str">
            <v>반도체</v>
          </cell>
        </row>
        <row r="4012">
          <cell r="M4012" t="str">
            <v>반도체</v>
          </cell>
        </row>
        <row r="4013">
          <cell r="M4013" t="str">
            <v>반도체</v>
          </cell>
        </row>
        <row r="4014">
          <cell r="M4014" t="str">
            <v>반도체</v>
          </cell>
        </row>
        <row r="4015">
          <cell r="M4015" t="str">
            <v>반도체</v>
          </cell>
        </row>
        <row r="4016">
          <cell r="M4016" t="str">
            <v>반도체</v>
          </cell>
        </row>
        <row r="4017">
          <cell r="M4017" t="str">
            <v>반도체</v>
          </cell>
        </row>
        <row r="4018">
          <cell r="M4018" t="str">
            <v>반도체</v>
          </cell>
        </row>
        <row r="4019">
          <cell r="M4019" t="str">
            <v>반도체</v>
          </cell>
        </row>
        <row r="4020">
          <cell r="M4020" t="str">
            <v>반도체</v>
          </cell>
        </row>
        <row r="4021">
          <cell r="M4021" t="str">
            <v>반도체</v>
          </cell>
        </row>
        <row r="4022">
          <cell r="M4022" t="str">
            <v>반도체</v>
          </cell>
        </row>
        <row r="4023">
          <cell r="M4023" t="str">
            <v>반도체</v>
          </cell>
        </row>
        <row r="4024">
          <cell r="M4024" t="str">
            <v>반도체</v>
          </cell>
        </row>
        <row r="4025">
          <cell r="M4025" t="str">
            <v>반도체</v>
          </cell>
        </row>
        <row r="4026">
          <cell r="M4026" t="str">
            <v>반도체</v>
          </cell>
        </row>
        <row r="4027">
          <cell r="M4027" t="str">
            <v>반도체</v>
          </cell>
        </row>
        <row r="4028">
          <cell r="M4028" t="str">
            <v>반도체</v>
          </cell>
        </row>
        <row r="4029">
          <cell r="M4029" t="str">
            <v>반도체</v>
          </cell>
        </row>
        <row r="4030">
          <cell r="M4030" t="str">
            <v>반도체</v>
          </cell>
        </row>
        <row r="4031">
          <cell r="M4031" t="str">
            <v>반도체</v>
          </cell>
        </row>
        <row r="4032">
          <cell r="M4032" t="str">
            <v>반도체</v>
          </cell>
        </row>
        <row r="4033">
          <cell r="M4033" t="str">
            <v>반도체</v>
          </cell>
        </row>
        <row r="4034">
          <cell r="M4034" t="str">
            <v>반도체</v>
          </cell>
        </row>
        <row r="4035">
          <cell r="M4035" t="str">
            <v>반도체</v>
          </cell>
        </row>
        <row r="4036">
          <cell r="M4036" t="str">
            <v>반도체</v>
          </cell>
        </row>
        <row r="4037">
          <cell r="M4037" t="str">
            <v>반도체</v>
          </cell>
        </row>
        <row r="4038">
          <cell r="M4038" t="str">
            <v>반도체</v>
          </cell>
        </row>
        <row r="4039">
          <cell r="M4039" t="str">
            <v>반도체</v>
          </cell>
        </row>
        <row r="4040">
          <cell r="M4040" t="str">
            <v>반도체</v>
          </cell>
        </row>
        <row r="4041">
          <cell r="M4041" t="str">
            <v>반도체</v>
          </cell>
        </row>
        <row r="4042">
          <cell r="M4042" t="str">
            <v>반도체</v>
          </cell>
        </row>
        <row r="4043">
          <cell r="M4043" t="str">
            <v>반도체</v>
          </cell>
        </row>
        <row r="4044">
          <cell r="M4044" t="str">
            <v>반도체</v>
          </cell>
        </row>
        <row r="4045">
          <cell r="M4045" t="str">
            <v>반도체</v>
          </cell>
        </row>
        <row r="4046">
          <cell r="M4046" t="str">
            <v>반도체</v>
          </cell>
        </row>
        <row r="4047">
          <cell r="M4047" t="str">
            <v>반도체</v>
          </cell>
        </row>
        <row r="4048">
          <cell r="M4048" t="str">
            <v>반도체</v>
          </cell>
        </row>
        <row r="4049">
          <cell r="M4049" t="str">
            <v>반도체</v>
          </cell>
        </row>
        <row r="4050">
          <cell r="M4050" t="str">
            <v>반도체</v>
          </cell>
        </row>
        <row r="4051">
          <cell r="M4051" t="str">
            <v>반도체</v>
          </cell>
        </row>
        <row r="4052">
          <cell r="M4052" t="str">
            <v>반도체</v>
          </cell>
        </row>
        <row r="4053">
          <cell r="M4053" t="str">
            <v>반도체</v>
          </cell>
        </row>
        <row r="4054">
          <cell r="M4054" t="str">
            <v>반도체</v>
          </cell>
        </row>
        <row r="4055">
          <cell r="M4055" t="str">
            <v>반도체</v>
          </cell>
        </row>
        <row r="4056">
          <cell r="M4056" t="str">
            <v>반도체</v>
          </cell>
        </row>
        <row r="4057">
          <cell r="M4057" t="str">
            <v>반도체</v>
          </cell>
        </row>
        <row r="4058">
          <cell r="M4058" t="str">
            <v>반도체</v>
          </cell>
        </row>
        <row r="4059">
          <cell r="M4059" t="str">
            <v>반도체</v>
          </cell>
        </row>
        <row r="4060">
          <cell r="M4060" t="str">
            <v>반도체</v>
          </cell>
        </row>
        <row r="4061">
          <cell r="M4061" t="str">
            <v>반도체</v>
          </cell>
        </row>
        <row r="4062">
          <cell r="M4062" t="str">
            <v>반도체</v>
          </cell>
        </row>
        <row r="4063">
          <cell r="M4063" t="str">
            <v>반도체</v>
          </cell>
        </row>
        <row r="4064">
          <cell r="M4064" t="str">
            <v>반도체</v>
          </cell>
        </row>
        <row r="4065">
          <cell r="M4065" t="str">
            <v>LCD</v>
          </cell>
        </row>
        <row r="4066">
          <cell r="M4066" t="str">
            <v>LCD</v>
          </cell>
        </row>
        <row r="4067">
          <cell r="M4067" t="str">
            <v>LCD</v>
          </cell>
        </row>
        <row r="4068">
          <cell r="M4068" t="str">
            <v>LCD</v>
          </cell>
        </row>
        <row r="4069">
          <cell r="M4069" t="str">
            <v>LCD</v>
          </cell>
        </row>
        <row r="4070">
          <cell r="M4070" t="str">
            <v>LCD</v>
          </cell>
        </row>
        <row r="4071">
          <cell r="M4071" t="str">
            <v>LCD</v>
          </cell>
        </row>
        <row r="4072">
          <cell r="M4072" t="str">
            <v>LCD</v>
          </cell>
        </row>
        <row r="4073">
          <cell r="M4073" t="str">
            <v>LCD</v>
          </cell>
        </row>
        <row r="4074">
          <cell r="M4074" t="str">
            <v>LCD</v>
          </cell>
        </row>
        <row r="4075">
          <cell r="M4075" t="str">
            <v>LCD</v>
          </cell>
        </row>
        <row r="4076">
          <cell r="M4076" t="str">
            <v>LCD</v>
          </cell>
        </row>
        <row r="4077">
          <cell r="M4077" t="str">
            <v>LCD</v>
          </cell>
        </row>
        <row r="4078">
          <cell r="M4078" t="str">
            <v>LCD</v>
          </cell>
        </row>
        <row r="4079">
          <cell r="M4079" t="str">
            <v>LCD</v>
          </cell>
        </row>
        <row r="4080">
          <cell r="M4080" t="str">
            <v>LCD</v>
          </cell>
        </row>
        <row r="4081">
          <cell r="M4081" t="str">
            <v>LCD</v>
          </cell>
        </row>
        <row r="4082">
          <cell r="M4082" t="str">
            <v>LCD</v>
          </cell>
        </row>
        <row r="4083">
          <cell r="M4083" t="str">
            <v>LCD</v>
          </cell>
        </row>
        <row r="4084">
          <cell r="M4084" t="str">
            <v>LCD</v>
          </cell>
        </row>
        <row r="4085">
          <cell r="M4085" t="str">
            <v>LCD</v>
          </cell>
        </row>
        <row r="4086">
          <cell r="M4086" t="str">
            <v>LCD</v>
          </cell>
        </row>
        <row r="4087">
          <cell r="M4087" t="str">
            <v>LCD</v>
          </cell>
        </row>
        <row r="4088">
          <cell r="M4088" t="str">
            <v>LCD</v>
          </cell>
        </row>
        <row r="4089">
          <cell r="M4089" t="str">
            <v>LCD</v>
          </cell>
        </row>
        <row r="4090">
          <cell r="M4090" t="str">
            <v>LCD</v>
          </cell>
        </row>
        <row r="4091">
          <cell r="M4091" t="str">
            <v>LCD</v>
          </cell>
        </row>
        <row r="4092">
          <cell r="M4092" t="str">
            <v>LCD</v>
          </cell>
        </row>
        <row r="4093">
          <cell r="M4093" t="str">
            <v>LCD</v>
          </cell>
        </row>
        <row r="4094">
          <cell r="M4094" t="str">
            <v>LCD</v>
          </cell>
        </row>
        <row r="4095">
          <cell r="M4095" t="str">
            <v>LCD</v>
          </cell>
        </row>
        <row r="4096">
          <cell r="M4096" t="str">
            <v>LCD</v>
          </cell>
        </row>
        <row r="4097">
          <cell r="M4097" t="str">
            <v>LCD</v>
          </cell>
        </row>
        <row r="4098">
          <cell r="M4098" t="str">
            <v>LCD</v>
          </cell>
        </row>
        <row r="4099">
          <cell r="M4099" t="str">
            <v>LCD</v>
          </cell>
        </row>
        <row r="4100">
          <cell r="M4100" t="str">
            <v>LCD</v>
          </cell>
        </row>
        <row r="4101">
          <cell r="M4101" t="str">
            <v>LCD</v>
          </cell>
        </row>
        <row r="4102">
          <cell r="M4102" t="str">
            <v>LCD</v>
          </cell>
        </row>
        <row r="4103">
          <cell r="M4103" t="str">
            <v>LCD</v>
          </cell>
        </row>
        <row r="4104">
          <cell r="M4104" t="str">
            <v>LCD</v>
          </cell>
        </row>
        <row r="4105">
          <cell r="M4105" t="str">
            <v>LCD</v>
          </cell>
        </row>
        <row r="4106">
          <cell r="M4106" t="str">
            <v>LCD</v>
          </cell>
        </row>
        <row r="4107">
          <cell r="M4107" t="str">
            <v>LCD</v>
          </cell>
        </row>
        <row r="4108">
          <cell r="M4108" t="str">
            <v>LCD</v>
          </cell>
        </row>
        <row r="4109">
          <cell r="M4109" t="str">
            <v>LCD</v>
          </cell>
        </row>
        <row r="4110">
          <cell r="M4110" t="str">
            <v>LCD</v>
          </cell>
        </row>
        <row r="4111">
          <cell r="M4111" t="str">
            <v>LCD</v>
          </cell>
        </row>
        <row r="4112">
          <cell r="M4112" t="str">
            <v>LCD</v>
          </cell>
        </row>
        <row r="4113">
          <cell r="M4113" t="str">
            <v>LCD</v>
          </cell>
        </row>
        <row r="4114">
          <cell r="M4114" t="str">
            <v>LCD</v>
          </cell>
        </row>
        <row r="4115">
          <cell r="M4115" t="str">
            <v>LCD</v>
          </cell>
        </row>
        <row r="4116">
          <cell r="M4116" t="str">
            <v>LCD</v>
          </cell>
        </row>
        <row r="4117">
          <cell r="M4117" t="str">
            <v>LCD</v>
          </cell>
        </row>
        <row r="4118">
          <cell r="M4118" t="str">
            <v>LCD</v>
          </cell>
        </row>
        <row r="4119">
          <cell r="M4119" t="str">
            <v>LCD</v>
          </cell>
        </row>
        <row r="4120">
          <cell r="M4120" t="str">
            <v>LCD</v>
          </cell>
        </row>
        <row r="4121">
          <cell r="M4121" t="str">
            <v>LCD</v>
          </cell>
        </row>
        <row r="4122">
          <cell r="M4122" t="str">
            <v>LCD</v>
          </cell>
        </row>
        <row r="4123">
          <cell r="M4123" t="str">
            <v>LCD</v>
          </cell>
        </row>
        <row r="4124">
          <cell r="M4124" t="str">
            <v>LCD</v>
          </cell>
        </row>
        <row r="4125">
          <cell r="M4125" t="str">
            <v>LCD</v>
          </cell>
        </row>
        <row r="4126">
          <cell r="M4126" t="str">
            <v>LCD</v>
          </cell>
        </row>
        <row r="4127">
          <cell r="M4127" t="str">
            <v>LCD</v>
          </cell>
        </row>
        <row r="4128">
          <cell r="M4128" t="str">
            <v>LCD</v>
          </cell>
        </row>
        <row r="4129">
          <cell r="M4129" t="str">
            <v>반도체</v>
          </cell>
        </row>
        <row r="4130">
          <cell r="M4130" t="str">
            <v>반도체</v>
          </cell>
        </row>
        <row r="4131">
          <cell r="M4131" t="str">
            <v>반도체</v>
          </cell>
        </row>
        <row r="4132">
          <cell r="M4132" t="str">
            <v>반도체</v>
          </cell>
        </row>
        <row r="4133">
          <cell r="M4133" t="str">
            <v>반도체</v>
          </cell>
        </row>
        <row r="4134">
          <cell r="M4134" t="str">
            <v>반도체</v>
          </cell>
        </row>
        <row r="4135">
          <cell r="M4135" t="str">
            <v>반도체</v>
          </cell>
        </row>
        <row r="4136">
          <cell r="M4136" t="str">
            <v>반도체</v>
          </cell>
        </row>
        <row r="4137">
          <cell r="M4137" t="str">
            <v>반도체</v>
          </cell>
        </row>
        <row r="4138">
          <cell r="M4138" t="str">
            <v>반도체</v>
          </cell>
        </row>
        <row r="4139">
          <cell r="M4139" t="str">
            <v>반도체</v>
          </cell>
        </row>
        <row r="4140">
          <cell r="M4140" t="str">
            <v>반도체</v>
          </cell>
        </row>
        <row r="4141">
          <cell r="M4141" t="str">
            <v>반도체</v>
          </cell>
        </row>
        <row r="4142">
          <cell r="M4142" t="str">
            <v>반도체</v>
          </cell>
        </row>
        <row r="4143">
          <cell r="M4143" t="str">
            <v>반도체</v>
          </cell>
        </row>
        <row r="4144">
          <cell r="M4144" t="str">
            <v>반도체</v>
          </cell>
        </row>
        <row r="4145">
          <cell r="M4145" t="str">
            <v>반도체</v>
          </cell>
        </row>
        <row r="4146">
          <cell r="M4146" t="str">
            <v>반도체</v>
          </cell>
        </row>
        <row r="4147">
          <cell r="M4147" t="str">
            <v>반도체</v>
          </cell>
        </row>
        <row r="4148">
          <cell r="M4148" t="str">
            <v>반도체</v>
          </cell>
        </row>
        <row r="4149">
          <cell r="M4149" t="str">
            <v>반도체</v>
          </cell>
        </row>
        <row r="4150">
          <cell r="M4150" t="str">
            <v>반도체</v>
          </cell>
        </row>
        <row r="4151">
          <cell r="M4151" t="str">
            <v>반도체</v>
          </cell>
        </row>
        <row r="4152">
          <cell r="M4152" t="str">
            <v>반도체</v>
          </cell>
        </row>
        <row r="4153">
          <cell r="M4153" t="str">
            <v>반도체</v>
          </cell>
        </row>
        <row r="4154">
          <cell r="M4154" t="str">
            <v>반도체</v>
          </cell>
        </row>
        <row r="4155">
          <cell r="M4155" t="str">
            <v>반도체</v>
          </cell>
        </row>
        <row r="4156">
          <cell r="M4156" t="str">
            <v>반도체</v>
          </cell>
        </row>
        <row r="4157">
          <cell r="M4157" t="str">
            <v>반도체</v>
          </cell>
        </row>
        <row r="4158">
          <cell r="M4158" t="str">
            <v>반도체</v>
          </cell>
        </row>
        <row r="4159">
          <cell r="M4159" t="str">
            <v>반도체</v>
          </cell>
        </row>
        <row r="4160">
          <cell r="M4160" t="str">
            <v>반도체</v>
          </cell>
        </row>
        <row r="4161">
          <cell r="M4161" t="str">
            <v>반도체</v>
          </cell>
        </row>
        <row r="4162">
          <cell r="M4162" t="str">
            <v>반도체</v>
          </cell>
        </row>
        <row r="4163">
          <cell r="M4163" t="str">
            <v>반도체</v>
          </cell>
        </row>
        <row r="4164">
          <cell r="M4164" t="str">
            <v>반도체</v>
          </cell>
        </row>
        <row r="4165">
          <cell r="M4165" t="str">
            <v>반도체</v>
          </cell>
        </row>
        <row r="4166">
          <cell r="M4166" t="str">
            <v>반도체</v>
          </cell>
        </row>
        <row r="4167">
          <cell r="M4167" t="str">
            <v>반도체</v>
          </cell>
        </row>
        <row r="4168">
          <cell r="M4168" t="str">
            <v>반도체</v>
          </cell>
        </row>
        <row r="4169">
          <cell r="M4169" t="str">
            <v>반도체</v>
          </cell>
        </row>
        <row r="4170">
          <cell r="M4170" t="str">
            <v>반도체</v>
          </cell>
        </row>
        <row r="4171">
          <cell r="M4171" t="str">
            <v>반도체</v>
          </cell>
        </row>
        <row r="4172">
          <cell r="M4172" t="str">
            <v>반도체</v>
          </cell>
        </row>
        <row r="4173">
          <cell r="M4173" t="str">
            <v>반도체</v>
          </cell>
        </row>
        <row r="4174">
          <cell r="M4174" t="str">
            <v>반도체</v>
          </cell>
        </row>
        <row r="4175">
          <cell r="M4175" t="str">
            <v>반도체</v>
          </cell>
        </row>
        <row r="4176">
          <cell r="M4176" t="str">
            <v>반도체</v>
          </cell>
        </row>
        <row r="4177">
          <cell r="M4177" t="str">
            <v>반도체</v>
          </cell>
        </row>
        <row r="4178">
          <cell r="M4178" t="str">
            <v>반도체</v>
          </cell>
        </row>
        <row r="4179">
          <cell r="M4179" t="str">
            <v>반도체</v>
          </cell>
        </row>
        <row r="4180">
          <cell r="M4180" t="str">
            <v>반도체</v>
          </cell>
        </row>
        <row r="4181">
          <cell r="M4181" t="str">
            <v>반도체</v>
          </cell>
        </row>
        <row r="4182">
          <cell r="M4182" t="str">
            <v>반도체</v>
          </cell>
        </row>
        <row r="4183">
          <cell r="M4183" t="str">
            <v>반도체</v>
          </cell>
        </row>
        <row r="4184">
          <cell r="M4184" t="str">
            <v>반도체</v>
          </cell>
        </row>
        <row r="4185">
          <cell r="M4185" t="str">
            <v>반도체</v>
          </cell>
        </row>
        <row r="4186">
          <cell r="M4186" t="str">
            <v>반도체</v>
          </cell>
        </row>
        <row r="4187">
          <cell r="M4187" t="str">
            <v>반도체</v>
          </cell>
        </row>
        <row r="4188">
          <cell r="M4188" t="str">
            <v>반도체</v>
          </cell>
        </row>
        <row r="4189">
          <cell r="M4189" t="str">
            <v>반도체</v>
          </cell>
        </row>
        <row r="4190">
          <cell r="M4190" t="str">
            <v>반도체</v>
          </cell>
        </row>
        <row r="4191">
          <cell r="M4191" t="str">
            <v>반도체</v>
          </cell>
        </row>
        <row r="4192">
          <cell r="M4192" t="str">
            <v>반도체</v>
          </cell>
        </row>
        <row r="4193">
          <cell r="M4193" t="str">
            <v>반도체</v>
          </cell>
        </row>
        <row r="4194">
          <cell r="M4194" t="str">
            <v>반도체</v>
          </cell>
        </row>
        <row r="4195">
          <cell r="M4195" t="str">
            <v>반도체</v>
          </cell>
        </row>
        <row r="4196">
          <cell r="M4196" t="str">
            <v>반도체</v>
          </cell>
        </row>
        <row r="4197">
          <cell r="M4197" t="str">
            <v>반도체</v>
          </cell>
        </row>
        <row r="4198">
          <cell r="M4198" t="str">
            <v>반도체</v>
          </cell>
        </row>
        <row r="4199">
          <cell r="M4199" t="str">
            <v>반도체</v>
          </cell>
        </row>
        <row r="4200">
          <cell r="M4200" t="str">
            <v>반도체</v>
          </cell>
        </row>
        <row r="4201">
          <cell r="M4201" t="str">
            <v>반도체</v>
          </cell>
        </row>
        <row r="4202">
          <cell r="M4202" t="str">
            <v>반도체</v>
          </cell>
        </row>
        <row r="4203">
          <cell r="M4203" t="str">
            <v>반도체</v>
          </cell>
        </row>
        <row r="4204">
          <cell r="M4204" t="str">
            <v>반도체</v>
          </cell>
        </row>
        <row r="4205">
          <cell r="M4205" t="str">
            <v>반도체</v>
          </cell>
        </row>
        <row r="4206">
          <cell r="M4206" t="str">
            <v>반도체</v>
          </cell>
        </row>
        <row r="4207">
          <cell r="M4207" t="str">
            <v>반도체</v>
          </cell>
        </row>
        <row r="4208">
          <cell r="M4208" t="str">
            <v>반도체</v>
          </cell>
        </row>
        <row r="4209">
          <cell r="M4209" t="str">
            <v>반도체</v>
          </cell>
        </row>
        <row r="4210">
          <cell r="M4210" t="str">
            <v>반도체</v>
          </cell>
        </row>
        <row r="4211">
          <cell r="M4211" t="str">
            <v>반도체</v>
          </cell>
        </row>
        <row r="4212">
          <cell r="M4212" t="str">
            <v>반도체</v>
          </cell>
        </row>
        <row r="4213">
          <cell r="M4213" t="str">
            <v>반도체</v>
          </cell>
        </row>
        <row r="4214">
          <cell r="M4214" t="str">
            <v>반도체</v>
          </cell>
        </row>
        <row r="4215">
          <cell r="M4215" t="str">
            <v>반도체</v>
          </cell>
        </row>
        <row r="4216">
          <cell r="M4216" t="str">
            <v>반도체</v>
          </cell>
        </row>
        <row r="4217">
          <cell r="M4217" t="str">
            <v>반도체</v>
          </cell>
        </row>
        <row r="4218">
          <cell r="M4218" t="str">
            <v>LCD</v>
          </cell>
        </row>
        <row r="4219">
          <cell r="M4219" t="str">
            <v>LCD</v>
          </cell>
        </row>
        <row r="4220">
          <cell r="M4220" t="str">
            <v>LCD</v>
          </cell>
        </row>
        <row r="4221">
          <cell r="M4221" t="str">
            <v>LCD</v>
          </cell>
        </row>
        <row r="4222">
          <cell r="M4222" t="str">
            <v>LCD</v>
          </cell>
        </row>
        <row r="4223">
          <cell r="M4223" t="str">
            <v>LCD</v>
          </cell>
        </row>
        <row r="4224">
          <cell r="M4224" t="str">
            <v>LCD</v>
          </cell>
        </row>
        <row r="4225">
          <cell r="M4225" t="str">
            <v>LCD</v>
          </cell>
        </row>
        <row r="4226">
          <cell r="M4226" t="str">
            <v>LCD</v>
          </cell>
        </row>
        <row r="4227">
          <cell r="M4227" t="str">
            <v>반도체</v>
          </cell>
        </row>
        <row r="4228">
          <cell r="M4228" t="str">
            <v>반도체</v>
          </cell>
        </row>
        <row r="4229">
          <cell r="M4229" t="str">
            <v>반도체</v>
          </cell>
        </row>
        <row r="4230">
          <cell r="M4230" t="str">
            <v>반도체</v>
          </cell>
        </row>
        <row r="4231">
          <cell r="M4231" t="str">
            <v>LCD</v>
          </cell>
        </row>
        <row r="4232">
          <cell r="M4232" t="str">
            <v>LCD</v>
          </cell>
        </row>
        <row r="4233">
          <cell r="M4233" t="str">
            <v>수원</v>
          </cell>
        </row>
        <row r="4234">
          <cell r="M4234" t="str">
            <v>수원</v>
          </cell>
        </row>
        <row r="4235">
          <cell r="M4235" t="str">
            <v>수원</v>
          </cell>
        </row>
        <row r="4236">
          <cell r="M4236" t="str">
            <v>수원</v>
          </cell>
        </row>
        <row r="4237">
          <cell r="M4237" t="str">
            <v>통신</v>
          </cell>
        </row>
        <row r="4238">
          <cell r="M4238" t="str">
            <v>통신</v>
          </cell>
        </row>
        <row r="4239">
          <cell r="M4239" t="str">
            <v>통신</v>
          </cell>
        </row>
        <row r="4240">
          <cell r="M4240" t="str">
            <v>통신</v>
          </cell>
        </row>
        <row r="4241">
          <cell r="M4241" t="str">
            <v>통신</v>
          </cell>
        </row>
        <row r="4242">
          <cell r="M4242" t="str">
            <v>통신</v>
          </cell>
        </row>
        <row r="4243">
          <cell r="M4243" t="str">
            <v>통신</v>
          </cell>
        </row>
        <row r="4244">
          <cell r="M4244" t="str">
            <v>통신</v>
          </cell>
        </row>
        <row r="4245">
          <cell r="M4245" t="str">
            <v>통신</v>
          </cell>
        </row>
        <row r="4246">
          <cell r="M4246" t="str">
            <v>반도체</v>
          </cell>
        </row>
        <row r="4247">
          <cell r="M4247" t="str">
            <v>반도체</v>
          </cell>
        </row>
        <row r="4248">
          <cell r="M4248" t="str">
            <v>반도체</v>
          </cell>
        </row>
        <row r="4249">
          <cell r="M4249" t="str">
            <v>반도체</v>
          </cell>
        </row>
        <row r="4250">
          <cell r="M4250" t="str">
            <v>반도체</v>
          </cell>
        </row>
        <row r="4251">
          <cell r="M4251" t="str">
            <v>반도체</v>
          </cell>
        </row>
        <row r="4252">
          <cell r="M4252" t="str">
            <v>구미센터</v>
          </cell>
        </row>
        <row r="4253">
          <cell r="M4253" t="str">
            <v>구미센터</v>
          </cell>
        </row>
        <row r="4254">
          <cell r="M4254" t="str">
            <v>구미센터</v>
          </cell>
        </row>
        <row r="4255">
          <cell r="M4255" t="str">
            <v>구미센터</v>
          </cell>
        </row>
        <row r="4256">
          <cell r="M4256" t="str">
            <v>구미센터</v>
          </cell>
        </row>
        <row r="4257">
          <cell r="M4257" t="str">
            <v>구미센터</v>
          </cell>
        </row>
        <row r="4258">
          <cell r="M4258" t="str">
            <v>구미센터</v>
          </cell>
        </row>
        <row r="4259">
          <cell r="M4259" t="str">
            <v>구미센터</v>
          </cell>
        </row>
        <row r="4260">
          <cell r="M4260" t="str">
            <v>구미센터</v>
          </cell>
        </row>
        <row r="4261">
          <cell r="M4261" t="str">
            <v>본관</v>
          </cell>
        </row>
        <row r="4262">
          <cell r="M4262" t="str">
            <v>본관</v>
          </cell>
        </row>
        <row r="4263">
          <cell r="M4263" t="str">
            <v>본관</v>
          </cell>
        </row>
        <row r="4264">
          <cell r="M4264" t="str">
            <v>국내영업</v>
          </cell>
        </row>
        <row r="4265">
          <cell r="M4265" t="str">
            <v>국내영업</v>
          </cell>
        </row>
        <row r="4266">
          <cell r="M4266" t="str">
            <v>국내영업</v>
          </cell>
        </row>
        <row r="4267">
          <cell r="M4267" t="str">
            <v>수원</v>
          </cell>
        </row>
        <row r="4268">
          <cell r="M4268" t="str">
            <v>수원</v>
          </cell>
        </row>
        <row r="4269">
          <cell r="M4269" t="str">
            <v>수원</v>
          </cell>
        </row>
        <row r="4270">
          <cell r="M4270" t="str">
            <v>LCD</v>
          </cell>
        </row>
        <row r="4271">
          <cell r="M4271" t="str">
            <v>수원</v>
          </cell>
        </row>
        <row r="4272">
          <cell r="M4272" t="str">
            <v>수원</v>
          </cell>
        </row>
        <row r="4273">
          <cell r="M4273" t="str">
            <v>통신</v>
          </cell>
        </row>
        <row r="4274">
          <cell r="M4274" t="str">
            <v>통신</v>
          </cell>
        </row>
        <row r="4275">
          <cell r="M4275" t="str">
            <v>통신</v>
          </cell>
        </row>
        <row r="4276">
          <cell r="M4276" t="str">
            <v>반도체</v>
          </cell>
        </row>
        <row r="4277">
          <cell r="M4277" t="str">
            <v>반도체</v>
          </cell>
        </row>
        <row r="4278">
          <cell r="M4278" t="str">
            <v>반도체</v>
          </cell>
        </row>
        <row r="4279">
          <cell r="M4279" t="str">
            <v>반도체</v>
          </cell>
        </row>
        <row r="4280">
          <cell r="M4280" t="str">
            <v>반도체</v>
          </cell>
        </row>
        <row r="4281">
          <cell r="M4281" t="str">
            <v>반도체</v>
          </cell>
        </row>
        <row r="4282">
          <cell r="M4282" t="str">
            <v>구미센터</v>
          </cell>
        </row>
        <row r="4283">
          <cell r="M4283" t="str">
            <v>구미센터</v>
          </cell>
        </row>
        <row r="4284">
          <cell r="M4284" t="str">
            <v>구미센터</v>
          </cell>
        </row>
        <row r="4285">
          <cell r="M4285" t="str">
            <v>구미센터</v>
          </cell>
        </row>
        <row r="4286">
          <cell r="M4286" t="str">
            <v>구미센터</v>
          </cell>
        </row>
        <row r="4287">
          <cell r="M4287" t="str">
            <v>통신</v>
          </cell>
        </row>
        <row r="4288">
          <cell r="M4288" t="str">
            <v>반도체</v>
          </cell>
        </row>
        <row r="4289">
          <cell r="M4289" t="str">
            <v>LCD</v>
          </cell>
        </row>
        <row r="4290">
          <cell r="M4290" t="str">
            <v>LCD</v>
          </cell>
        </row>
        <row r="4291">
          <cell r="M4291" t="str">
            <v>수원</v>
          </cell>
        </row>
        <row r="4292">
          <cell r="M4292" t="str">
            <v>수원</v>
          </cell>
        </row>
        <row r="4293">
          <cell r="M4293" t="str">
            <v>수원</v>
          </cell>
        </row>
        <row r="4294">
          <cell r="M4294" t="str">
            <v>수원</v>
          </cell>
        </row>
        <row r="4295">
          <cell r="M4295" t="str">
            <v>수원</v>
          </cell>
        </row>
        <row r="4296">
          <cell r="M4296" t="str">
            <v>수원</v>
          </cell>
        </row>
        <row r="4297">
          <cell r="M4297" t="str">
            <v>수원</v>
          </cell>
        </row>
        <row r="4298">
          <cell r="M4298" t="str">
            <v>수원</v>
          </cell>
        </row>
        <row r="4299">
          <cell r="M4299" t="str">
            <v>수원</v>
          </cell>
        </row>
        <row r="4300">
          <cell r="M4300" t="str">
            <v>수원</v>
          </cell>
        </row>
        <row r="4301">
          <cell r="M4301" t="str">
            <v>수원</v>
          </cell>
        </row>
        <row r="4302">
          <cell r="M4302" t="str">
            <v>수원</v>
          </cell>
        </row>
        <row r="4303">
          <cell r="M4303" t="str">
            <v>수원</v>
          </cell>
        </row>
        <row r="4304">
          <cell r="M4304" t="str">
            <v>수원</v>
          </cell>
        </row>
        <row r="4305">
          <cell r="M4305" t="str">
            <v>수원</v>
          </cell>
        </row>
        <row r="4306">
          <cell r="M4306" t="str">
            <v>수원</v>
          </cell>
        </row>
        <row r="4307">
          <cell r="M4307" t="str">
            <v>수원</v>
          </cell>
        </row>
        <row r="4308">
          <cell r="M4308" t="str">
            <v>수원</v>
          </cell>
        </row>
        <row r="4309">
          <cell r="M4309" t="str">
            <v>수원</v>
          </cell>
        </row>
        <row r="4310">
          <cell r="M4310" t="str">
            <v>수원</v>
          </cell>
        </row>
        <row r="4311">
          <cell r="M4311" t="str">
            <v>수원</v>
          </cell>
        </row>
        <row r="4312">
          <cell r="M4312" t="str">
            <v>수원</v>
          </cell>
        </row>
        <row r="4313">
          <cell r="M4313" t="str">
            <v>수원</v>
          </cell>
        </row>
        <row r="4314">
          <cell r="M4314" t="str">
            <v>수원</v>
          </cell>
        </row>
        <row r="4315">
          <cell r="M4315" t="str">
            <v>수원</v>
          </cell>
        </row>
        <row r="4316">
          <cell r="M4316" t="str">
            <v>수원</v>
          </cell>
        </row>
        <row r="4317">
          <cell r="M4317" t="str">
            <v>수원</v>
          </cell>
        </row>
        <row r="4318">
          <cell r="M4318" t="str">
            <v>수원</v>
          </cell>
        </row>
        <row r="4319">
          <cell r="M4319" t="str">
            <v>수원</v>
          </cell>
        </row>
        <row r="4320">
          <cell r="M4320" t="str">
            <v>수원</v>
          </cell>
        </row>
        <row r="4321">
          <cell r="M4321" t="str">
            <v>수원</v>
          </cell>
        </row>
        <row r="4322">
          <cell r="M4322" t="str">
            <v>수원</v>
          </cell>
        </row>
        <row r="4323">
          <cell r="M4323" t="str">
            <v>수원</v>
          </cell>
        </row>
        <row r="4324">
          <cell r="M4324" t="str">
            <v>수원</v>
          </cell>
        </row>
        <row r="4325">
          <cell r="M4325" t="str">
            <v>수원</v>
          </cell>
        </row>
        <row r="4326">
          <cell r="M4326" t="str">
            <v>수원</v>
          </cell>
        </row>
        <row r="4327">
          <cell r="M4327" t="str">
            <v>수원</v>
          </cell>
        </row>
        <row r="4328">
          <cell r="M4328" t="str">
            <v>수원</v>
          </cell>
        </row>
        <row r="4329">
          <cell r="M4329" t="str">
            <v>수원</v>
          </cell>
        </row>
        <row r="4330">
          <cell r="M4330" t="str">
            <v>수원</v>
          </cell>
        </row>
        <row r="4331">
          <cell r="M4331" t="str">
            <v>수원</v>
          </cell>
        </row>
        <row r="4332">
          <cell r="M4332" t="str">
            <v>수원</v>
          </cell>
        </row>
        <row r="4333">
          <cell r="M4333" t="str">
            <v>수원</v>
          </cell>
        </row>
        <row r="4334">
          <cell r="M4334" t="str">
            <v>수원</v>
          </cell>
        </row>
        <row r="4335">
          <cell r="M4335" t="str">
            <v>수원</v>
          </cell>
        </row>
        <row r="4336">
          <cell r="M4336" t="str">
            <v>수원</v>
          </cell>
        </row>
        <row r="4337">
          <cell r="M4337" t="str">
            <v>수원</v>
          </cell>
        </row>
        <row r="4338">
          <cell r="M4338" t="str">
            <v>수원</v>
          </cell>
        </row>
        <row r="4339">
          <cell r="M4339" t="str">
            <v>수원</v>
          </cell>
        </row>
        <row r="4340">
          <cell r="M4340" t="str">
            <v>수원</v>
          </cell>
        </row>
        <row r="4341">
          <cell r="M4341" t="str">
            <v>수원</v>
          </cell>
        </row>
        <row r="4342">
          <cell r="M4342" t="str">
            <v>수원</v>
          </cell>
        </row>
        <row r="4343">
          <cell r="M4343" t="str">
            <v>수원</v>
          </cell>
        </row>
        <row r="4344">
          <cell r="M4344" t="str">
            <v>수원</v>
          </cell>
        </row>
        <row r="4345">
          <cell r="M4345" t="str">
            <v>수원</v>
          </cell>
        </row>
        <row r="4346">
          <cell r="M4346" t="str">
            <v>통신</v>
          </cell>
        </row>
        <row r="4347">
          <cell r="M4347" t="str">
            <v>통신</v>
          </cell>
        </row>
        <row r="4348">
          <cell r="M4348" t="str">
            <v>통신</v>
          </cell>
        </row>
        <row r="4349">
          <cell r="M4349" t="str">
            <v>통신</v>
          </cell>
        </row>
        <row r="4350">
          <cell r="M4350" t="str">
            <v>통신</v>
          </cell>
        </row>
        <row r="4351">
          <cell r="M4351" t="str">
            <v>통신</v>
          </cell>
        </row>
        <row r="4352">
          <cell r="M4352" t="str">
            <v>통신</v>
          </cell>
        </row>
        <row r="4353">
          <cell r="M4353" t="str">
            <v>통신</v>
          </cell>
        </row>
        <row r="4354">
          <cell r="M4354" t="str">
            <v>통신</v>
          </cell>
        </row>
        <row r="4355">
          <cell r="M4355" t="str">
            <v>통신</v>
          </cell>
        </row>
        <row r="4356">
          <cell r="M4356" t="str">
            <v>통신</v>
          </cell>
        </row>
        <row r="4357">
          <cell r="M4357" t="str">
            <v>통신</v>
          </cell>
        </row>
        <row r="4358">
          <cell r="M4358" t="str">
            <v>통신</v>
          </cell>
        </row>
        <row r="4359">
          <cell r="M4359" t="str">
            <v>통신</v>
          </cell>
        </row>
        <row r="4360">
          <cell r="M4360" t="str">
            <v>통신</v>
          </cell>
        </row>
        <row r="4361">
          <cell r="M4361" t="str">
            <v>통신</v>
          </cell>
        </row>
        <row r="4362">
          <cell r="M4362" t="str">
            <v>통신</v>
          </cell>
        </row>
        <row r="4363">
          <cell r="M4363" t="str">
            <v>통신</v>
          </cell>
        </row>
        <row r="4364">
          <cell r="M4364" t="str">
            <v>통신</v>
          </cell>
        </row>
        <row r="4365">
          <cell r="M4365" t="str">
            <v>통신</v>
          </cell>
        </row>
        <row r="4366">
          <cell r="M4366" t="str">
            <v>통신</v>
          </cell>
        </row>
        <row r="4367">
          <cell r="M4367" t="str">
            <v>통신</v>
          </cell>
        </row>
        <row r="4368">
          <cell r="M4368" t="str">
            <v>통신</v>
          </cell>
        </row>
        <row r="4369">
          <cell r="M4369" t="str">
            <v>통신</v>
          </cell>
        </row>
        <row r="4370">
          <cell r="M4370" t="str">
            <v>통신</v>
          </cell>
        </row>
        <row r="4371">
          <cell r="M4371" t="str">
            <v>통신</v>
          </cell>
        </row>
        <row r="4372">
          <cell r="M4372" t="str">
            <v>통신</v>
          </cell>
        </row>
        <row r="4373">
          <cell r="M4373" t="str">
            <v>통신</v>
          </cell>
        </row>
        <row r="4374">
          <cell r="M4374" t="str">
            <v>통신</v>
          </cell>
        </row>
        <row r="4375">
          <cell r="M4375" t="str">
            <v>통신</v>
          </cell>
        </row>
        <row r="4376">
          <cell r="M4376" t="str">
            <v>통신</v>
          </cell>
        </row>
        <row r="4377">
          <cell r="M4377" t="str">
            <v>통신</v>
          </cell>
        </row>
        <row r="4378">
          <cell r="M4378" t="str">
            <v>통신</v>
          </cell>
        </row>
        <row r="4379">
          <cell r="M4379" t="str">
            <v>통신</v>
          </cell>
        </row>
        <row r="4380">
          <cell r="M4380" t="str">
            <v>통신</v>
          </cell>
        </row>
        <row r="4381">
          <cell r="M4381" t="str">
            <v>통신</v>
          </cell>
        </row>
        <row r="4382">
          <cell r="M4382" t="str">
            <v>통신</v>
          </cell>
        </row>
        <row r="4383">
          <cell r="M4383" t="str">
            <v>통신</v>
          </cell>
        </row>
        <row r="4384">
          <cell r="M4384" t="str">
            <v>통신</v>
          </cell>
        </row>
        <row r="4385">
          <cell r="M4385" t="str">
            <v>통신</v>
          </cell>
        </row>
        <row r="4386">
          <cell r="M4386" t="str">
            <v>통신</v>
          </cell>
        </row>
        <row r="4387">
          <cell r="M4387" t="str">
            <v>통신</v>
          </cell>
        </row>
        <row r="4388">
          <cell r="M4388" t="str">
            <v>통신</v>
          </cell>
        </row>
        <row r="4389">
          <cell r="M4389" t="str">
            <v>통신</v>
          </cell>
        </row>
        <row r="4390">
          <cell r="M4390" t="str">
            <v>통신</v>
          </cell>
        </row>
        <row r="4391">
          <cell r="M4391" t="str">
            <v>통신</v>
          </cell>
        </row>
        <row r="4392">
          <cell r="M4392" t="str">
            <v>통신</v>
          </cell>
        </row>
        <row r="4393">
          <cell r="M4393" t="str">
            <v>통신</v>
          </cell>
        </row>
        <row r="4394">
          <cell r="M4394" t="str">
            <v>통신</v>
          </cell>
        </row>
        <row r="4395">
          <cell r="M4395" t="str">
            <v>통신</v>
          </cell>
        </row>
        <row r="4396">
          <cell r="M4396" t="str">
            <v>통신</v>
          </cell>
        </row>
        <row r="4397">
          <cell r="M4397" t="str">
            <v>통신</v>
          </cell>
        </row>
        <row r="4398">
          <cell r="M4398" t="str">
            <v>통신</v>
          </cell>
        </row>
        <row r="4399">
          <cell r="M4399" t="str">
            <v>통신</v>
          </cell>
        </row>
        <row r="4400">
          <cell r="M4400" t="str">
            <v>통신</v>
          </cell>
        </row>
        <row r="4401">
          <cell r="M4401" t="str">
            <v>통신</v>
          </cell>
        </row>
        <row r="4402">
          <cell r="M4402" t="str">
            <v>통신</v>
          </cell>
        </row>
        <row r="4403">
          <cell r="M4403" t="str">
            <v>통신</v>
          </cell>
        </row>
        <row r="4404">
          <cell r="M4404" t="str">
            <v>반도체</v>
          </cell>
        </row>
        <row r="4405">
          <cell r="M4405" t="str">
            <v>반도체</v>
          </cell>
        </row>
        <row r="4406">
          <cell r="M4406" t="str">
            <v>반도체</v>
          </cell>
        </row>
        <row r="4407">
          <cell r="M4407" t="str">
            <v>반도체</v>
          </cell>
        </row>
        <row r="4408">
          <cell r="M4408" t="str">
            <v>반도체</v>
          </cell>
        </row>
        <row r="4409">
          <cell r="M4409" t="str">
            <v>반도체</v>
          </cell>
        </row>
        <row r="4410">
          <cell r="M4410" t="str">
            <v>반도체</v>
          </cell>
        </row>
        <row r="4411">
          <cell r="M4411" t="str">
            <v>반도체</v>
          </cell>
        </row>
        <row r="4412">
          <cell r="M4412" t="str">
            <v>반도체</v>
          </cell>
        </row>
        <row r="4413">
          <cell r="M4413" t="str">
            <v>반도체</v>
          </cell>
        </row>
        <row r="4414">
          <cell r="M4414" t="str">
            <v>반도체</v>
          </cell>
        </row>
        <row r="4415">
          <cell r="M4415" t="str">
            <v>반도체</v>
          </cell>
        </row>
        <row r="4416">
          <cell r="M4416" t="str">
            <v>반도체</v>
          </cell>
        </row>
        <row r="4417">
          <cell r="M4417" t="str">
            <v>반도체</v>
          </cell>
        </row>
        <row r="4418">
          <cell r="M4418" t="str">
            <v>반도체</v>
          </cell>
        </row>
        <row r="4419">
          <cell r="M4419" t="str">
            <v>반도체</v>
          </cell>
        </row>
        <row r="4420">
          <cell r="M4420" t="str">
            <v>반도체</v>
          </cell>
        </row>
        <row r="4421">
          <cell r="M4421" t="str">
            <v>반도체</v>
          </cell>
        </row>
        <row r="4422">
          <cell r="M4422" t="str">
            <v>반도체</v>
          </cell>
        </row>
        <row r="4423">
          <cell r="M4423" t="str">
            <v>반도체</v>
          </cell>
        </row>
        <row r="4424">
          <cell r="M4424" t="str">
            <v>반도체</v>
          </cell>
        </row>
        <row r="4425">
          <cell r="M4425" t="str">
            <v>반도체</v>
          </cell>
        </row>
        <row r="4426">
          <cell r="M4426" t="str">
            <v>반도체</v>
          </cell>
        </row>
        <row r="4427">
          <cell r="M4427" t="str">
            <v>반도체</v>
          </cell>
        </row>
        <row r="4428">
          <cell r="M4428" t="str">
            <v>반도체</v>
          </cell>
        </row>
        <row r="4429">
          <cell r="M4429" t="str">
            <v>반도체</v>
          </cell>
        </row>
        <row r="4430">
          <cell r="M4430" t="str">
            <v>반도체</v>
          </cell>
        </row>
        <row r="4431">
          <cell r="M4431" t="str">
            <v>반도체</v>
          </cell>
        </row>
        <row r="4432">
          <cell r="M4432" t="str">
            <v>반도체</v>
          </cell>
        </row>
        <row r="4433">
          <cell r="M4433" t="str">
            <v>반도체</v>
          </cell>
        </row>
        <row r="4434">
          <cell r="M4434" t="str">
            <v>반도체</v>
          </cell>
        </row>
        <row r="4435">
          <cell r="M4435" t="str">
            <v>반도체</v>
          </cell>
        </row>
        <row r="4436">
          <cell r="M4436" t="str">
            <v>반도체</v>
          </cell>
        </row>
        <row r="4437">
          <cell r="M4437" t="str">
            <v>반도체</v>
          </cell>
        </row>
        <row r="4438">
          <cell r="M4438" t="str">
            <v>반도체</v>
          </cell>
        </row>
        <row r="4439">
          <cell r="M4439" t="str">
            <v>반도체</v>
          </cell>
        </row>
        <row r="4440">
          <cell r="M4440" t="str">
            <v>반도체</v>
          </cell>
        </row>
        <row r="4441">
          <cell r="M4441" t="str">
            <v>반도체</v>
          </cell>
        </row>
        <row r="4442">
          <cell r="M4442" t="str">
            <v>반도체</v>
          </cell>
        </row>
        <row r="4443">
          <cell r="M4443" t="str">
            <v>반도체</v>
          </cell>
        </row>
        <row r="4444">
          <cell r="M4444" t="str">
            <v>반도체</v>
          </cell>
        </row>
        <row r="4445">
          <cell r="M4445" t="str">
            <v>반도체</v>
          </cell>
        </row>
        <row r="4446">
          <cell r="M4446" t="str">
            <v>반도체</v>
          </cell>
        </row>
        <row r="4447">
          <cell r="M4447" t="str">
            <v>반도체</v>
          </cell>
        </row>
        <row r="4448">
          <cell r="M4448" t="str">
            <v>반도체</v>
          </cell>
        </row>
        <row r="4449">
          <cell r="M4449" t="str">
            <v>반도체</v>
          </cell>
        </row>
        <row r="4450">
          <cell r="M4450" t="str">
            <v>반도체</v>
          </cell>
        </row>
        <row r="4451">
          <cell r="M4451" t="str">
            <v>반도체</v>
          </cell>
        </row>
        <row r="4452">
          <cell r="M4452" t="str">
            <v>반도체</v>
          </cell>
        </row>
        <row r="4453">
          <cell r="M4453" t="str">
            <v>반도체</v>
          </cell>
        </row>
        <row r="4454">
          <cell r="M4454" t="str">
            <v>반도체</v>
          </cell>
        </row>
        <row r="4455">
          <cell r="M4455" t="str">
            <v>반도체</v>
          </cell>
        </row>
        <row r="4456">
          <cell r="M4456" t="str">
            <v>반도체</v>
          </cell>
        </row>
        <row r="4457">
          <cell r="M4457" t="str">
            <v>반도체</v>
          </cell>
        </row>
        <row r="4458">
          <cell r="M4458" t="str">
            <v>반도체</v>
          </cell>
        </row>
        <row r="4459">
          <cell r="M4459" t="str">
            <v>반도체</v>
          </cell>
        </row>
        <row r="4460">
          <cell r="M4460" t="str">
            <v>반도체</v>
          </cell>
        </row>
        <row r="4461">
          <cell r="M4461" t="str">
            <v>반도체</v>
          </cell>
        </row>
        <row r="4462">
          <cell r="M4462" t="str">
            <v>반도체</v>
          </cell>
        </row>
        <row r="4463">
          <cell r="M4463" t="str">
            <v>반도체</v>
          </cell>
        </row>
        <row r="4464">
          <cell r="M4464" t="str">
            <v>반도체</v>
          </cell>
        </row>
        <row r="4465">
          <cell r="M4465" t="str">
            <v>반도체</v>
          </cell>
        </row>
        <row r="4466">
          <cell r="M4466" t="str">
            <v>반도체</v>
          </cell>
        </row>
        <row r="4467">
          <cell r="M4467" t="str">
            <v>반도체</v>
          </cell>
        </row>
        <row r="4468">
          <cell r="M4468" t="str">
            <v>반도체</v>
          </cell>
        </row>
        <row r="4469">
          <cell r="M4469" t="str">
            <v>반도체</v>
          </cell>
        </row>
        <row r="4470">
          <cell r="M4470" t="str">
            <v>반도체</v>
          </cell>
        </row>
        <row r="4471">
          <cell r="M4471" t="str">
            <v>반도체</v>
          </cell>
        </row>
        <row r="4472">
          <cell r="M4472" t="str">
            <v>반도체</v>
          </cell>
        </row>
        <row r="4473">
          <cell r="M4473" t="str">
            <v>반도체</v>
          </cell>
        </row>
        <row r="4474">
          <cell r="M4474" t="str">
            <v>반도체</v>
          </cell>
        </row>
        <row r="4475">
          <cell r="M4475" t="str">
            <v>반도체</v>
          </cell>
        </row>
        <row r="4476">
          <cell r="M4476" t="str">
            <v>반도체</v>
          </cell>
        </row>
        <row r="4477">
          <cell r="M4477" t="str">
            <v>반도체</v>
          </cell>
        </row>
        <row r="4478">
          <cell r="M4478" t="str">
            <v>반도체</v>
          </cell>
        </row>
        <row r="4479">
          <cell r="M4479" t="str">
            <v>반도체</v>
          </cell>
        </row>
        <row r="4480">
          <cell r="M4480" t="str">
            <v>반도체</v>
          </cell>
        </row>
        <row r="4481">
          <cell r="M4481" t="str">
            <v>반도체</v>
          </cell>
        </row>
        <row r="4482">
          <cell r="M4482" t="str">
            <v>반도체</v>
          </cell>
        </row>
        <row r="4483">
          <cell r="M4483" t="str">
            <v>반도체</v>
          </cell>
        </row>
        <row r="4484">
          <cell r="M4484" t="str">
            <v>반도체</v>
          </cell>
        </row>
        <row r="4485">
          <cell r="M4485" t="str">
            <v>반도체</v>
          </cell>
        </row>
        <row r="4486">
          <cell r="M4486" t="str">
            <v>반도체</v>
          </cell>
        </row>
        <row r="4487">
          <cell r="M4487" t="str">
            <v>반도체</v>
          </cell>
        </row>
        <row r="4488">
          <cell r="M4488" t="str">
            <v>반도체</v>
          </cell>
        </row>
        <row r="4489">
          <cell r="M4489" t="str">
            <v>구미센터</v>
          </cell>
        </row>
        <row r="4490">
          <cell r="M4490" t="str">
            <v>구미센터</v>
          </cell>
        </row>
        <row r="4491">
          <cell r="M4491" t="str">
            <v>구미센터</v>
          </cell>
        </row>
        <row r="4492">
          <cell r="M4492" t="str">
            <v>구미센터</v>
          </cell>
        </row>
        <row r="4493">
          <cell r="M4493" t="str">
            <v>구미센터</v>
          </cell>
        </row>
        <row r="4494">
          <cell r="M4494" t="str">
            <v>구미센터</v>
          </cell>
        </row>
        <row r="4495">
          <cell r="M4495" t="str">
            <v>구미센터</v>
          </cell>
        </row>
        <row r="4496">
          <cell r="M4496" t="str">
            <v>구미센터</v>
          </cell>
        </row>
        <row r="4497">
          <cell r="M4497" t="str">
            <v>구미센터</v>
          </cell>
        </row>
        <row r="4498">
          <cell r="M4498" t="str">
            <v>구미센터</v>
          </cell>
        </row>
        <row r="4499">
          <cell r="M4499" t="str">
            <v>구미센터</v>
          </cell>
        </row>
        <row r="4500">
          <cell r="M4500" t="str">
            <v>구미센터</v>
          </cell>
        </row>
        <row r="4501">
          <cell r="M4501" t="str">
            <v>구미센터</v>
          </cell>
        </row>
        <row r="4502">
          <cell r="M4502" t="str">
            <v>구미센터</v>
          </cell>
        </row>
        <row r="4503">
          <cell r="M4503" t="str">
            <v>구미센터</v>
          </cell>
        </row>
        <row r="4504">
          <cell r="M4504" t="str">
            <v>구미센터</v>
          </cell>
        </row>
        <row r="4505">
          <cell r="M4505" t="str">
            <v>구미센터</v>
          </cell>
        </row>
        <row r="4506">
          <cell r="M4506" t="str">
            <v>구미센터</v>
          </cell>
        </row>
        <row r="4507">
          <cell r="M4507" t="str">
            <v>구미센터</v>
          </cell>
        </row>
        <row r="4508">
          <cell r="M4508" t="str">
            <v>구미센터</v>
          </cell>
        </row>
        <row r="4509">
          <cell r="M4509" t="str">
            <v>구미센터</v>
          </cell>
        </row>
        <row r="4510">
          <cell r="M4510" t="str">
            <v>구미센터</v>
          </cell>
        </row>
        <row r="4511">
          <cell r="M4511" t="str">
            <v>구미센터</v>
          </cell>
        </row>
        <row r="4512">
          <cell r="M4512" t="str">
            <v>구미센터</v>
          </cell>
        </row>
        <row r="4513">
          <cell r="M4513" t="str">
            <v>구미센터</v>
          </cell>
        </row>
        <row r="4514">
          <cell r="M4514" t="str">
            <v>구미센터</v>
          </cell>
        </row>
        <row r="4515">
          <cell r="M4515" t="str">
            <v>구미센터</v>
          </cell>
        </row>
        <row r="4516">
          <cell r="M4516" t="str">
            <v>구미센터</v>
          </cell>
        </row>
        <row r="4517">
          <cell r="M4517" t="str">
            <v>구미센터</v>
          </cell>
        </row>
        <row r="4518">
          <cell r="M4518" t="str">
            <v>구미센터</v>
          </cell>
        </row>
        <row r="4519">
          <cell r="M4519" t="str">
            <v>구미센터</v>
          </cell>
        </row>
        <row r="4520">
          <cell r="M4520" t="str">
            <v>구미센터</v>
          </cell>
        </row>
        <row r="4521">
          <cell r="M4521" t="str">
            <v>구미센터</v>
          </cell>
        </row>
        <row r="4522">
          <cell r="M4522" t="str">
            <v>구미센터</v>
          </cell>
        </row>
        <row r="4523">
          <cell r="M4523" t="str">
            <v>구미센터</v>
          </cell>
        </row>
        <row r="4524">
          <cell r="M4524" t="str">
            <v>구미센터</v>
          </cell>
        </row>
        <row r="4525">
          <cell r="M4525" t="str">
            <v>구미센터</v>
          </cell>
        </row>
        <row r="4526">
          <cell r="M4526" t="str">
            <v>구미센터</v>
          </cell>
        </row>
        <row r="4527">
          <cell r="M4527" t="str">
            <v>구미센터</v>
          </cell>
        </row>
        <row r="4528">
          <cell r="M4528" t="str">
            <v>구미센터</v>
          </cell>
        </row>
        <row r="4529">
          <cell r="M4529" t="str">
            <v>구미센터</v>
          </cell>
        </row>
        <row r="4530">
          <cell r="M4530" t="str">
            <v>구미센터</v>
          </cell>
        </row>
        <row r="4531">
          <cell r="M4531" t="str">
            <v>구미센터</v>
          </cell>
        </row>
        <row r="4532">
          <cell r="M4532" t="str">
            <v>구미센터</v>
          </cell>
        </row>
        <row r="4533">
          <cell r="M4533" t="str">
            <v>구미센터</v>
          </cell>
        </row>
        <row r="4534">
          <cell r="M4534" t="str">
            <v>구미센터</v>
          </cell>
        </row>
        <row r="4535">
          <cell r="M4535" t="str">
            <v>구미센터</v>
          </cell>
        </row>
        <row r="4536">
          <cell r="M4536" t="str">
            <v>구미센터</v>
          </cell>
        </row>
        <row r="4537">
          <cell r="M4537" t="str">
            <v>구미센터</v>
          </cell>
        </row>
        <row r="4538">
          <cell r="M4538" t="str">
            <v>구미센터</v>
          </cell>
        </row>
        <row r="4539">
          <cell r="M4539" t="str">
            <v>구미센터</v>
          </cell>
        </row>
        <row r="4540">
          <cell r="M4540" t="str">
            <v>구미센터</v>
          </cell>
        </row>
        <row r="4541">
          <cell r="M4541" t="str">
            <v>구미센터</v>
          </cell>
        </row>
        <row r="4542">
          <cell r="M4542" t="str">
            <v>구미센터</v>
          </cell>
        </row>
        <row r="4543">
          <cell r="M4543" t="str">
            <v>구미센터</v>
          </cell>
        </row>
        <row r="4544">
          <cell r="M4544" t="str">
            <v>구미센터</v>
          </cell>
        </row>
        <row r="4545">
          <cell r="M4545" t="str">
            <v>구미센터</v>
          </cell>
        </row>
        <row r="4546">
          <cell r="M4546" t="str">
            <v>구미센터</v>
          </cell>
        </row>
        <row r="4547">
          <cell r="M4547" t="str">
            <v>구미센터</v>
          </cell>
        </row>
        <row r="4548">
          <cell r="M4548" t="str">
            <v>구미센터</v>
          </cell>
        </row>
        <row r="4549">
          <cell r="M4549" t="str">
            <v>구미센터</v>
          </cell>
        </row>
        <row r="4550">
          <cell r="M4550" t="str">
            <v>구미센터</v>
          </cell>
        </row>
        <row r="4551">
          <cell r="M4551" t="str">
            <v>구미센터</v>
          </cell>
        </row>
        <row r="4552">
          <cell r="M4552" t="str">
            <v>구미센터</v>
          </cell>
        </row>
        <row r="4553">
          <cell r="M4553" t="str">
            <v>구미센터</v>
          </cell>
        </row>
        <row r="4554">
          <cell r="M4554" t="str">
            <v>구미센터</v>
          </cell>
        </row>
        <row r="4555">
          <cell r="M4555" t="str">
            <v>구미센터</v>
          </cell>
        </row>
        <row r="4556">
          <cell r="M4556" t="str">
            <v>구미센터</v>
          </cell>
        </row>
        <row r="4557">
          <cell r="M4557" t="str">
            <v>구미센터</v>
          </cell>
        </row>
        <row r="4558">
          <cell r="M4558" t="str">
            <v>구미센터</v>
          </cell>
        </row>
        <row r="4559">
          <cell r="M4559" t="str">
            <v>구미센터</v>
          </cell>
        </row>
        <row r="4560">
          <cell r="M4560" t="str">
            <v>구미센터</v>
          </cell>
        </row>
        <row r="4561">
          <cell r="M4561" t="str">
            <v>구미센터</v>
          </cell>
        </row>
        <row r="4562">
          <cell r="M4562" t="str">
            <v>구미센터</v>
          </cell>
        </row>
        <row r="4563">
          <cell r="M4563" t="str">
            <v>구미센터</v>
          </cell>
        </row>
        <row r="4564">
          <cell r="M4564" t="str">
            <v>국내영업</v>
          </cell>
        </row>
        <row r="4565">
          <cell r="M4565" t="str">
            <v>국내영업</v>
          </cell>
        </row>
        <row r="4566">
          <cell r="M4566" t="str">
            <v>국내영업</v>
          </cell>
        </row>
        <row r="4567">
          <cell r="M4567" t="str">
            <v>국내영업</v>
          </cell>
        </row>
        <row r="4568">
          <cell r="M4568" t="str">
            <v>국내영업</v>
          </cell>
        </row>
        <row r="4569">
          <cell r="M4569" t="str">
            <v>국내영업</v>
          </cell>
        </row>
        <row r="4570">
          <cell r="M4570" t="str">
            <v>국내영업</v>
          </cell>
        </row>
        <row r="4571">
          <cell r="M4571" t="str">
            <v>국내영업</v>
          </cell>
        </row>
        <row r="4572">
          <cell r="M4572" t="str">
            <v>국내영업</v>
          </cell>
        </row>
        <row r="4573">
          <cell r="M4573" t="str">
            <v>국내영업</v>
          </cell>
        </row>
        <row r="4574">
          <cell r="M4574" t="str">
            <v>국내영업</v>
          </cell>
        </row>
        <row r="4575">
          <cell r="M4575" t="str">
            <v>국내영업</v>
          </cell>
        </row>
        <row r="4576">
          <cell r="M4576" t="str">
            <v>국내영업</v>
          </cell>
        </row>
        <row r="4577">
          <cell r="M4577" t="str">
            <v>국내영업</v>
          </cell>
        </row>
        <row r="4578">
          <cell r="M4578" t="str">
            <v>국내영업</v>
          </cell>
        </row>
        <row r="4579">
          <cell r="M4579" t="str">
            <v>국내영업</v>
          </cell>
        </row>
        <row r="4580">
          <cell r="M4580" t="str">
            <v>국내영업</v>
          </cell>
        </row>
        <row r="4581">
          <cell r="M4581" t="str">
            <v>국내영업</v>
          </cell>
        </row>
        <row r="4582">
          <cell r="M4582" t="str">
            <v>국내영업</v>
          </cell>
        </row>
        <row r="4583">
          <cell r="M4583" t="str">
            <v>국내영업</v>
          </cell>
        </row>
        <row r="4584">
          <cell r="M4584" t="str">
            <v>국내영업</v>
          </cell>
        </row>
        <row r="4585">
          <cell r="M4585" t="str">
            <v>국내영업</v>
          </cell>
        </row>
        <row r="4586">
          <cell r="M4586" t="str">
            <v>LCD</v>
          </cell>
        </row>
        <row r="4587">
          <cell r="M4587" t="str">
            <v>LCD</v>
          </cell>
        </row>
        <row r="4588">
          <cell r="M4588" t="str">
            <v>LCD</v>
          </cell>
        </row>
        <row r="4589">
          <cell r="M4589" t="str">
            <v>LCD</v>
          </cell>
        </row>
        <row r="4590">
          <cell r="M4590" t="str">
            <v>LCD</v>
          </cell>
        </row>
        <row r="4591">
          <cell r="M4591" t="str">
            <v>LCD</v>
          </cell>
        </row>
        <row r="4592">
          <cell r="M4592" t="str">
            <v>LCD</v>
          </cell>
        </row>
        <row r="4593">
          <cell r="M4593" t="str">
            <v>LCD</v>
          </cell>
        </row>
        <row r="4594">
          <cell r="M4594" t="str">
            <v>LCD</v>
          </cell>
        </row>
        <row r="4595">
          <cell r="M4595" t="str">
            <v>LCD</v>
          </cell>
        </row>
        <row r="4596">
          <cell r="M4596" t="str">
            <v>LCD</v>
          </cell>
        </row>
        <row r="4597">
          <cell r="M4597" t="str">
            <v>LCD</v>
          </cell>
        </row>
        <row r="4598">
          <cell r="M4598" t="str">
            <v>LCD</v>
          </cell>
        </row>
        <row r="4599">
          <cell r="M4599" t="str">
            <v>LCD</v>
          </cell>
        </row>
        <row r="4600">
          <cell r="M4600" t="str">
            <v>LCD</v>
          </cell>
        </row>
        <row r="4601">
          <cell r="M4601" t="str">
            <v>LCD</v>
          </cell>
        </row>
        <row r="4602">
          <cell r="M4602" t="str">
            <v>LCD</v>
          </cell>
        </row>
        <row r="4603">
          <cell r="M4603" t="str">
            <v>LCD</v>
          </cell>
        </row>
        <row r="4604">
          <cell r="M4604" t="str">
            <v>LCD</v>
          </cell>
        </row>
        <row r="4605">
          <cell r="M4605" t="str">
            <v>LCD</v>
          </cell>
        </row>
        <row r="4606">
          <cell r="M4606" t="str">
            <v>LCD</v>
          </cell>
        </row>
        <row r="4607">
          <cell r="M4607" t="str">
            <v>LCD</v>
          </cell>
        </row>
        <row r="4608">
          <cell r="M4608" t="str">
            <v>LCD</v>
          </cell>
        </row>
        <row r="4609">
          <cell r="M4609" t="str">
            <v>LCD</v>
          </cell>
        </row>
        <row r="4610">
          <cell r="M4610" t="str">
            <v>LCD</v>
          </cell>
        </row>
        <row r="4611">
          <cell r="M4611" t="str">
            <v>반도체</v>
          </cell>
        </row>
        <row r="4612">
          <cell r="M4612" t="str">
            <v>반도체</v>
          </cell>
        </row>
        <row r="4613">
          <cell r="M4613" t="str">
            <v>반도체</v>
          </cell>
        </row>
        <row r="4614">
          <cell r="M4614" t="str">
            <v>반도체</v>
          </cell>
        </row>
        <row r="4615">
          <cell r="M4615" t="str">
            <v>수원</v>
          </cell>
        </row>
        <row r="4616">
          <cell r="M4616" t="str">
            <v>수원</v>
          </cell>
        </row>
        <row r="4617">
          <cell r="M4617" t="str">
            <v>수원</v>
          </cell>
        </row>
        <row r="4618">
          <cell r="M4618" t="str">
            <v>수원</v>
          </cell>
        </row>
        <row r="4619">
          <cell r="M4619" t="str">
            <v>수원</v>
          </cell>
        </row>
        <row r="4620">
          <cell r="M4620" t="str">
            <v>수원</v>
          </cell>
        </row>
        <row r="4621">
          <cell r="M4621" t="str">
            <v>수원</v>
          </cell>
        </row>
        <row r="4622">
          <cell r="M4622" t="str">
            <v>수원</v>
          </cell>
        </row>
        <row r="4623">
          <cell r="M4623" t="str">
            <v>수원</v>
          </cell>
        </row>
        <row r="4624">
          <cell r="M4624" t="str">
            <v>수원</v>
          </cell>
        </row>
        <row r="4625">
          <cell r="M4625" t="str">
            <v>수원</v>
          </cell>
        </row>
        <row r="4626">
          <cell r="M4626" t="str">
            <v>수원</v>
          </cell>
        </row>
        <row r="4627">
          <cell r="M4627" t="str">
            <v>수원</v>
          </cell>
        </row>
        <row r="4628">
          <cell r="M4628" t="str">
            <v>수원</v>
          </cell>
        </row>
        <row r="4629">
          <cell r="M4629" t="str">
            <v>수원</v>
          </cell>
        </row>
        <row r="4630">
          <cell r="M4630" t="str">
            <v>통신</v>
          </cell>
        </row>
        <row r="4631">
          <cell r="M4631" t="str">
            <v>통신</v>
          </cell>
        </row>
        <row r="4632">
          <cell r="M4632" t="str">
            <v>통신</v>
          </cell>
        </row>
        <row r="4633">
          <cell r="M4633" t="str">
            <v>통신</v>
          </cell>
        </row>
        <row r="4634">
          <cell r="M4634" t="str">
            <v>통신</v>
          </cell>
        </row>
        <row r="4635">
          <cell r="M4635" t="str">
            <v>통신</v>
          </cell>
        </row>
        <row r="4636">
          <cell r="M4636" t="str">
            <v>통신</v>
          </cell>
        </row>
        <row r="4637">
          <cell r="M4637" t="str">
            <v>통신</v>
          </cell>
        </row>
        <row r="4638">
          <cell r="M4638" t="str">
            <v>통신</v>
          </cell>
        </row>
        <row r="4639">
          <cell r="M4639" t="str">
            <v>반도체</v>
          </cell>
        </row>
        <row r="4640">
          <cell r="M4640" t="str">
            <v>반도체</v>
          </cell>
        </row>
        <row r="4641">
          <cell r="M4641" t="str">
            <v>반도체</v>
          </cell>
        </row>
        <row r="4642">
          <cell r="M4642" t="str">
            <v>반도체</v>
          </cell>
        </row>
        <row r="4643">
          <cell r="M4643" t="str">
            <v>반도체</v>
          </cell>
        </row>
        <row r="4644">
          <cell r="M4644" t="str">
            <v>반도체</v>
          </cell>
        </row>
        <row r="4645">
          <cell r="M4645" t="str">
            <v>반도체</v>
          </cell>
        </row>
        <row r="4646">
          <cell r="M4646" t="str">
            <v>반도체</v>
          </cell>
        </row>
        <row r="4647">
          <cell r="M4647" t="str">
            <v>반도체</v>
          </cell>
        </row>
        <row r="4648">
          <cell r="M4648" t="str">
            <v>반도체</v>
          </cell>
        </row>
        <row r="4649">
          <cell r="M4649" t="str">
            <v>반도체</v>
          </cell>
        </row>
        <row r="4650">
          <cell r="M4650" t="str">
            <v>반도체</v>
          </cell>
        </row>
        <row r="4651">
          <cell r="M4651" t="str">
            <v>반도체</v>
          </cell>
        </row>
        <row r="4652">
          <cell r="M4652" t="str">
            <v>반도체</v>
          </cell>
        </row>
        <row r="4653">
          <cell r="M4653" t="str">
            <v>반도체</v>
          </cell>
        </row>
        <row r="4654">
          <cell r="M4654" t="str">
            <v>반도체</v>
          </cell>
        </row>
        <row r="4655">
          <cell r="M4655" t="str">
            <v>반도체</v>
          </cell>
        </row>
        <row r="4656">
          <cell r="M4656" t="str">
            <v>반도체</v>
          </cell>
        </row>
        <row r="4657">
          <cell r="M4657" t="str">
            <v>반도체</v>
          </cell>
        </row>
        <row r="4658">
          <cell r="M4658" t="str">
            <v>반도체</v>
          </cell>
        </row>
        <row r="4659">
          <cell r="M4659" t="str">
            <v>반도체</v>
          </cell>
        </row>
        <row r="4660">
          <cell r="M4660" t="str">
            <v>반도체</v>
          </cell>
        </row>
        <row r="4661">
          <cell r="M4661" t="str">
            <v>반도체</v>
          </cell>
        </row>
        <row r="4662">
          <cell r="M4662" t="str">
            <v>반도체</v>
          </cell>
        </row>
        <row r="4663">
          <cell r="M4663" t="str">
            <v>반도체</v>
          </cell>
        </row>
        <row r="4664">
          <cell r="M4664" t="str">
            <v>반도체</v>
          </cell>
        </row>
        <row r="4665">
          <cell r="M4665" t="str">
            <v>반도체</v>
          </cell>
        </row>
        <row r="4666">
          <cell r="M4666" t="str">
            <v>반도체</v>
          </cell>
        </row>
        <row r="4667">
          <cell r="M4667" t="str">
            <v>반도체</v>
          </cell>
        </row>
        <row r="4668">
          <cell r="M4668" t="str">
            <v>반도체</v>
          </cell>
        </row>
        <row r="4669">
          <cell r="M4669" t="str">
            <v>반도체</v>
          </cell>
        </row>
        <row r="4670">
          <cell r="M4670" t="str">
            <v>반도체</v>
          </cell>
        </row>
        <row r="4671">
          <cell r="M4671" t="str">
            <v>반도체</v>
          </cell>
        </row>
        <row r="4672">
          <cell r="M4672" t="str">
            <v>반도체</v>
          </cell>
        </row>
        <row r="4673">
          <cell r="M4673" t="str">
            <v>반도체</v>
          </cell>
        </row>
        <row r="4674">
          <cell r="M4674" t="str">
            <v>반도체</v>
          </cell>
        </row>
        <row r="4675">
          <cell r="M4675" t="str">
            <v>반도체</v>
          </cell>
        </row>
        <row r="4676">
          <cell r="M4676" t="str">
            <v>반도체</v>
          </cell>
        </row>
        <row r="4677">
          <cell r="M4677" t="str">
            <v>반도체</v>
          </cell>
        </row>
        <row r="4678">
          <cell r="M4678" t="str">
            <v>반도체</v>
          </cell>
        </row>
        <row r="4679">
          <cell r="M4679" t="str">
            <v>반도체</v>
          </cell>
        </row>
        <row r="4680">
          <cell r="M4680" t="str">
            <v>반도체</v>
          </cell>
        </row>
        <row r="4681">
          <cell r="M4681" t="str">
            <v>반도체</v>
          </cell>
        </row>
        <row r="4682">
          <cell r="M4682" t="str">
            <v>반도체</v>
          </cell>
        </row>
        <row r="4683">
          <cell r="M4683" t="str">
            <v>반도체</v>
          </cell>
        </row>
        <row r="4684">
          <cell r="M4684" t="str">
            <v>반도체</v>
          </cell>
        </row>
        <row r="4685">
          <cell r="M4685" t="str">
            <v>구미센터</v>
          </cell>
        </row>
        <row r="4686">
          <cell r="M4686" t="str">
            <v>구미센터</v>
          </cell>
        </row>
        <row r="4687">
          <cell r="M4687" t="str">
            <v>구미센터</v>
          </cell>
        </row>
        <row r="4688">
          <cell r="M4688" t="str">
            <v>구미센터</v>
          </cell>
        </row>
        <row r="4689">
          <cell r="M4689" t="str">
            <v>구미센터</v>
          </cell>
        </row>
        <row r="4690">
          <cell r="M4690" t="str">
            <v>구미센터</v>
          </cell>
        </row>
        <row r="4691">
          <cell r="M4691" t="str">
            <v>구미센터</v>
          </cell>
        </row>
        <row r="4692">
          <cell r="M4692" t="str">
            <v>구미센터</v>
          </cell>
        </row>
        <row r="4693">
          <cell r="M4693" t="str">
            <v>구미센터</v>
          </cell>
        </row>
        <row r="4694">
          <cell r="M4694" t="str">
            <v>구미센터</v>
          </cell>
        </row>
        <row r="4695">
          <cell r="M4695" t="str">
            <v>구미센터</v>
          </cell>
        </row>
        <row r="4696">
          <cell r="M4696" t="str">
            <v>구미센터</v>
          </cell>
        </row>
        <row r="4697">
          <cell r="M4697" t="str">
            <v>구미센터</v>
          </cell>
        </row>
        <row r="4698">
          <cell r="M4698" t="str">
            <v>구미센터</v>
          </cell>
        </row>
        <row r="4699">
          <cell r="M4699" t="str">
            <v>구미센터</v>
          </cell>
        </row>
        <row r="4700">
          <cell r="M4700" t="str">
            <v>구미센터</v>
          </cell>
        </row>
        <row r="4701">
          <cell r="M4701" t="str">
            <v>국내영업</v>
          </cell>
        </row>
        <row r="4702">
          <cell r="M4702" t="str">
            <v>국내영업</v>
          </cell>
        </row>
        <row r="4703">
          <cell r="M4703" t="str">
            <v>LCD</v>
          </cell>
        </row>
        <row r="4704">
          <cell r="M4704" t="str">
            <v>LCD</v>
          </cell>
        </row>
        <row r="4705">
          <cell r="M4705" t="str">
            <v>LCD</v>
          </cell>
        </row>
        <row r="4706">
          <cell r="M4706" t="str">
            <v>LCD</v>
          </cell>
        </row>
        <row r="4707">
          <cell r="M4707" t="str">
            <v>LCD</v>
          </cell>
        </row>
        <row r="4708">
          <cell r="M4708" t="str">
            <v>LCD</v>
          </cell>
        </row>
        <row r="4709">
          <cell r="M4709" t="str">
            <v>수원</v>
          </cell>
        </row>
        <row r="4710">
          <cell r="M4710" t="str">
            <v>통신</v>
          </cell>
        </row>
        <row r="4711">
          <cell r="M4711" t="str">
            <v>통신</v>
          </cell>
        </row>
        <row r="4712">
          <cell r="M4712" t="str">
            <v>통신</v>
          </cell>
        </row>
        <row r="4713">
          <cell r="M4713" t="str">
            <v>반도체</v>
          </cell>
        </row>
        <row r="4714">
          <cell r="M4714" t="str">
            <v>반도체</v>
          </cell>
        </row>
        <row r="4715">
          <cell r="M4715" t="str">
            <v>반도체</v>
          </cell>
        </row>
        <row r="4716">
          <cell r="M4716" t="str">
            <v>반도체</v>
          </cell>
        </row>
        <row r="4717">
          <cell r="M4717" t="str">
            <v>반도체</v>
          </cell>
        </row>
        <row r="4718">
          <cell r="M4718" t="str">
            <v>반도체</v>
          </cell>
        </row>
        <row r="4719">
          <cell r="M4719" t="str">
            <v>반도체</v>
          </cell>
        </row>
        <row r="4720">
          <cell r="M4720" t="str">
            <v>반도체</v>
          </cell>
        </row>
        <row r="4721">
          <cell r="M4721" t="str">
            <v>반도체</v>
          </cell>
        </row>
        <row r="4722">
          <cell r="M4722" t="str">
            <v>반도체</v>
          </cell>
        </row>
        <row r="4723">
          <cell r="M4723" t="str">
            <v>반도체</v>
          </cell>
        </row>
        <row r="4724">
          <cell r="M4724" t="str">
            <v>반도체</v>
          </cell>
        </row>
        <row r="4725">
          <cell r="M4725" t="str">
            <v>반도체</v>
          </cell>
        </row>
        <row r="4726">
          <cell r="M4726" t="str">
            <v>반도체</v>
          </cell>
        </row>
        <row r="4727">
          <cell r="M4727" t="str">
            <v>반도체</v>
          </cell>
        </row>
        <row r="4728">
          <cell r="M4728" t="str">
            <v>반도체</v>
          </cell>
        </row>
        <row r="4729">
          <cell r="M4729" t="str">
            <v>반도체</v>
          </cell>
        </row>
        <row r="4730">
          <cell r="M4730" t="str">
            <v>반도체</v>
          </cell>
        </row>
        <row r="4731">
          <cell r="M4731" t="str">
            <v>반도체</v>
          </cell>
        </row>
        <row r="4732">
          <cell r="M4732" t="str">
            <v>반도체</v>
          </cell>
        </row>
        <row r="4733">
          <cell r="M4733" t="str">
            <v>반도체</v>
          </cell>
        </row>
        <row r="4734">
          <cell r="M4734" t="str">
            <v>반도체</v>
          </cell>
        </row>
        <row r="4735">
          <cell r="M4735" t="str">
            <v>반도체</v>
          </cell>
        </row>
        <row r="4736">
          <cell r="M4736" t="str">
            <v>반도체</v>
          </cell>
        </row>
        <row r="4737">
          <cell r="M4737" t="str">
            <v>반도체</v>
          </cell>
        </row>
        <row r="4738">
          <cell r="M4738" t="str">
            <v>반도체</v>
          </cell>
        </row>
        <row r="4739">
          <cell r="M4739" t="str">
            <v>반도체</v>
          </cell>
        </row>
        <row r="4740">
          <cell r="M4740" t="str">
            <v>반도체</v>
          </cell>
        </row>
        <row r="4741">
          <cell r="M4741" t="str">
            <v>반도체</v>
          </cell>
        </row>
        <row r="4742">
          <cell r="M4742" t="str">
            <v>반도체</v>
          </cell>
        </row>
        <row r="4743">
          <cell r="M4743" t="str">
            <v>반도체</v>
          </cell>
        </row>
        <row r="4744">
          <cell r="M4744" t="str">
            <v>반도체</v>
          </cell>
        </row>
        <row r="4745">
          <cell r="M4745" t="str">
            <v>반도체</v>
          </cell>
        </row>
        <row r="4746">
          <cell r="M4746" t="str">
            <v>반도체</v>
          </cell>
        </row>
        <row r="4747">
          <cell r="M4747" t="str">
            <v>반도체</v>
          </cell>
        </row>
        <row r="4748">
          <cell r="M4748" t="str">
            <v>반도체</v>
          </cell>
        </row>
        <row r="4749">
          <cell r="M4749" t="str">
            <v>반도체</v>
          </cell>
        </row>
        <row r="4750">
          <cell r="M4750" t="str">
            <v>반도체</v>
          </cell>
        </row>
        <row r="4751">
          <cell r="M4751" t="str">
            <v>반도체</v>
          </cell>
        </row>
        <row r="4752">
          <cell r="M4752" t="str">
            <v>반도체</v>
          </cell>
        </row>
        <row r="4753">
          <cell r="M4753" t="str">
            <v>반도체</v>
          </cell>
        </row>
        <row r="4754">
          <cell r="M4754" t="str">
            <v>반도체</v>
          </cell>
        </row>
        <row r="4755">
          <cell r="M4755" t="str">
            <v>반도체</v>
          </cell>
        </row>
        <row r="4756">
          <cell r="M4756" t="str">
            <v>반도체</v>
          </cell>
        </row>
        <row r="4757">
          <cell r="M4757" t="str">
            <v>반도체</v>
          </cell>
        </row>
        <row r="4758">
          <cell r="M4758" t="str">
            <v>반도체</v>
          </cell>
        </row>
        <row r="4759">
          <cell r="M4759" t="str">
            <v>반도체</v>
          </cell>
        </row>
        <row r="4760">
          <cell r="M4760" t="str">
            <v>반도체</v>
          </cell>
        </row>
        <row r="4761">
          <cell r="M4761" t="str">
            <v>반도체</v>
          </cell>
        </row>
        <row r="4762">
          <cell r="M4762" t="str">
            <v>반도체</v>
          </cell>
        </row>
        <row r="4763">
          <cell r="M4763" t="str">
            <v>반도체</v>
          </cell>
        </row>
        <row r="4764">
          <cell r="M4764" t="str">
            <v>반도체</v>
          </cell>
        </row>
        <row r="4765">
          <cell r="M4765" t="str">
            <v>반도체</v>
          </cell>
        </row>
        <row r="4766">
          <cell r="M4766" t="str">
            <v>반도체</v>
          </cell>
        </row>
        <row r="4767">
          <cell r="M4767" t="str">
            <v>반도체</v>
          </cell>
        </row>
        <row r="4768">
          <cell r="M4768" t="str">
            <v>반도체</v>
          </cell>
        </row>
        <row r="4769">
          <cell r="M4769" t="str">
            <v>반도체</v>
          </cell>
        </row>
        <row r="4770">
          <cell r="M4770" t="str">
            <v>반도체</v>
          </cell>
        </row>
        <row r="4771">
          <cell r="M4771" t="str">
            <v>반도체</v>
          </cell>
        </row>
        <row r="4772">
          <cell r="M4772" t="str">
            <v>반도체</v>
          </cell>
        </row>
        <row r="4773">
          <cell r="M4773" t="str">
            <v>반도체</v>
          </cell>
        </row>
        <row r="4774">
          <cell r="M4774" t="str">
            <v>반도체</v>
          </cell>
        </row>
        <row r="4775">
          <cell r="M4775" t="str">
            <v>반도체</v>
          </cell>
        </row>
        <row r="4776">
          <cell r="M4776" t="str">
            <v>반도체</v>
          </cell>
        </row>
        <row r="4777">
          <cell r="M4777" t="str">
            <v>반도체</v>
          </cell>
        </row>
        <row r="4778">
          <cell r="M4778" t="str">
            <v>반도체</v>
          </cell>
        </row>
        <row r="4779">
          <cell r="M4779" t="str">
            <v>반도체</v>
          </cell>
        </row>
        <row r="4780">
          <cell r="M4780" t="str">
            <v>반도체</v>
          </cell>
        </row>
        <row r="4781">
          <cell r="M4781" t="str">
            <v>구미센터</v>
          </cell>
        </row>
        <row r="4782">
          <cell r="M4782" t="str">
            <v>구미센터</v>
          </cell>
        </row>
        <row r="4783">
          <cell r="M4783" t="str">
            <v>수원</v>
          </cell>
        </row>
        <row r="4784">
          <cell r="M4784" t="str">
            <v>통신</v>
          </cell>
        </row>
        <row r="4785">
          <cell r="M4785" t="str">
            <v>반도체</v>
          </cell>
        </row>
        <row r="4786">
          <cell r="M4786" t="str">
            <v>반도체</v>
          </cell>
        </row>
        <row r="4787">
          <cell r="M4787" t="str">
            <v>구미센터</v>
          </cell>
        </row>
        <row r="4788">
          <cell r="M4788" t="str">
            <v>구미센터</v>
          </cell>
        </row>
        <row r="4789">
          <cell r="M4789" t="str">
            <v>구미센터</v>
          </cell>
        </row>
        <row r="4790">
          <cell r="M4790" t="str">
            <v>본관</v>
          </cell>
        </row>
        <row r="4791">
          <cell r="M4791" t="str">
            <v>본관</v>
          </cell>
        </row>
        <row r="4792">
          <cell r="M4792" t="str">
            <v>본관</v>
          </cell>
        </row>
        <row r="4793">
          <cell r="M4793" t="str">
            <v>본관</v>
          </cell>
        </row>
        <row r="4794">
          <cell r="M4794" t="str">
            <v>반도체</v>
          </cell>
        </row>
        <row r="4795">
          <cell r="M4795" t="str">
            <v>구미센터</v>
          </cell>
        </row>
        <row r="4796">
          <cell r="M4796" t="str">
            <v>구미센터</v>
          </cell>
        </row>
        <row r="4797">
          <cell r="M4797" t="str">
            <v>구미센터</v>
          </cell>
        </row>
        <row r="4798">
          <cell r="M4798" t="str">
            <v>구미센터</v>
          </cell>
        </row>
        <row r="4799">
          <cell r="M4799" t="str">
            <v>구미센터</v>
          </cell>
        </row>
        <row r="4800">
          <cell r="M4800" t="str">
            <v>구미센터</v>
          </cell>
        </row>
        <row r="4801">
          <cell r="M4801" t="str">
            <v>구미센터</v>
          </cell>
        </row>
        <row r="4802">
          <cell r="M4802" t="str">
            <v>LCD</v>
          </cell>
        </row>
        <row r="4803">
          <cell r="M4803" t="str">
            <v>LCD</v>
          </cell>
        </row>
        <row r="4804">
          <cell r="M4804" t="str">
            <v>LCD</v>
          </cell>
        </row>
        <row r="4805">
          <cell r="M4805" t="str">
            <v>LCD</v>
          </cell>
        </row>
        <row r="4806">
          <cell r="M4806" t="str">
            <v>구미센터</v>
          </cell>
        </row>
        <row r="4807">
          <cell r="M4807" t="str">
            <v>수원</v>
          </cell>
        </row>
        <row r="4808">
          <cell r="M4808" t="str">
            <v>수원</v>
          </cell>
        </row>
        <row r="4809">
          <cell r="M4809" t="str">
            <v>반도체</v>
          </cell>
        </row>
        <row r="4810">
          <cell r="M4810" t="str">
            <v>반도체</v>
          </cell>
        </row>
        <row r="4811">
          <cell r="M4811" t="str">
            <v>반도체</v>
          </cell>
        </row>
        <row r="4812">
          <cell r="M4812" t="str">
            <v>반도체</v>
          </cell>
        </row>
        <row r="4813">
          <cell r="M4813" t="str">
            <v>반도체</v>
          </cell>
        </row>
        <row r="4814">
          <cell r="M4814" t="str">
            <v>반도체</v>
          </cell>
        </row>
        <row r="4815">
          <cell r="M4815" t="str">
            <v>반도체</v>
          </cell>
        </row>
        <row r="4816">
          <cell r="M4816" t="str">
            <v>반도체</v>
          </cell>
        </row>
        <row r="4817">
          <cell r="M4817" t="str">
            <v>반도체</v>
          </cell>
        </row>
        <row r="4818">
          <cell r="M4818" t="str">
            <v>반도체</v>
          </cell>
        </row>
        <row r="4819">
          <cell r="M4819" t="str">
            <v>반도체</v>
          </cell>
        </row>
        <row r="4820">
          <cell r="M4820" t="str">
            <v>반도체</v>
          </cell>
        </row>
        <row r="4821">
          <cell r="M4821" t="str">
            <v>반도체</v>
          </cell>
        </row>
        <row r="4822">
          <cell r="M4822" t="str">
            <v>반도체</v>
          </cell>
        </row>
        <row r="4823">
          <cell r="M4823" t="str">
            <v>반도체</v>
          </cell>
        </row>
        <row r="4824">
          <cell r="M4824" t="str">
            <v>반도체</v>
          </cell>
        </row>
        <row r="4825">
          <cell r="M4825" t="str">
            <v>반도체</v>
          </cell>
        </row>
        <row r="4826">
          <cell r="M4826" t="str">
            <v>반도체</v>
          </cell>
        </row>
        <row r="4827">
          <cell r="M4827" t="str">
            <v>반도체</v>
          </cell>
        </row>
        <row r="4828">
          <cell r="M4828" t="str">
            <v>반도체</v>
          </cell>
        </row>
        <row r="4829">
          <cell r="M4829" t="str">
            <v>반도체</v>
          </cell>
        </row>
        <row r="4830">
          <cell r="M4830" t="str">
            <v>반도체</v>
          </cell>
        </row>
        <row r="4831">
          <cell r="M4831" t="str">
            <v>반도체</v>
          </cell>
        </row>
        <row r="4832">
          <cell r="M4832" t="str">
            <v>반도체</v>
          </cell>
        </row>
        <row r="4833">
          <cell r="M4833" t="str">
            <v>반도체</v>
          </cell>
        </row>
        <row r="4834">
          <cell r="M4834" t="str">
            <v>반도체</v>
          </cell>
        </row>
        <row r="4835">
          <cell r="M4835" t="str">
            <v>반도체</v>
          </cell>
        </row>
        <row r="4836">
          <cell r="M4836" t="str">
            <v>반도체</v>
          </cell>
        </row>
        <row r="4837">
          <cell r="M4837" t="str">
            <v>반도체</v>
          </cell>
        </row>
        <row r="4838">
          <cell r="M4838" t="str">
            <v>반도체</v>
          </cell>
        </row>
        <row r="4839">
          <cell r="M4839" t="str">
            <v>반도체</v>
          </cell>
        </row>
        <row r="4840">
          <cell r="M4840" t="str">
            <v>반도체</v>
          </cell>
        </row>
        <row r="4841">
          <cell r="M4841" t="str">
            <v>반도체</v>
          </cell>
        </row>
        <row r="4842">
          <cell r="M4842" t="str">
            <v>반도체</v>
          </cell>
        </row>
        <row r="4843">
          <cell r="M4843" t="str">
            <v>반도체</v>
          </cell>
        </row>
        <row r="4844">
          <cell r="M4844" t="str">
            <v>반도체</v>
          </cell>
        </row>
        <row r="4845">
          <cell r="M4845" t="str">
            <v>반도체</v>
          </cell>
        </row>
        <row r="4846">
          <cell r="M4846" t="str">
            <v>반도체</v>
          </cell>
        </row>
        <row r="4847">
          <cell r="M4847" t="str">
            <v>반도체</v>
          </cell>
        </row>
        <row r="4848">
          <cell r="M4848" t="str">
            <v>반도체</v>
          </cell>
        </row>
        <row r="4849">
          <cell r="M4849" t="str">
            <v>반도체</v>
          </cell>
        </row>
        <row r="4850">
          <cell r="M4850" t="str">
            <v>반도체</v>
          </cell>
        </row>
        <row r="4851">
          <cell r="M4851" t="str">
            <v>반도체</v>
          </cell>
        </row>
        <row r="4852">
          <cell r="M4852" t="str">
            <v>반도체</v>
          </cell>
        </row>
        <row r="4853">
          <cell r="M4853" t="str">
            <v>반도체</v>
          </cell>
        </row>
        <row r="4854">
          <cell r="M4854" t="str">
            <v>반도체</v>
          </cell>
        </row>
        <row r="4855">
          <cell r="M4855" t="str">
            <v>반도체</v>
          </cell>
        </row>
        <row r="4856">
          <cell r="M4856" t="str">
            <v>반도체</v>
          </cell>
        </row>
        <row r="4857">
          <cell r="M4857" t="str">
            <v>반도체</v>
          </cell>
        </row>
        <row r="4858">
          <cell r="M4858" t="str">
            <v>반도체</v>
          </cell>
        </row>
        <row r="4859">
          <cell r="M4859" t="str">
            <v>반도체</v>
          </cell>
        </row>
        <row r="4860">
          <cell r="M4860" t="str">
            <v>반도체</v>
          </cell>
        </row>
        <row r="4861">
          <cell r="M4861" t="str">
            <v>반도체</v>
          </cell>
        </row>
        <row r="4862">
          <cell r="M4862" t="str">
            <v>반도체</v>
          </cell>
        </row>
        <row r="4863">
          <cell r="M4863" t="str">
            <v>반도체</v>
          </cell>
        </row>
        <row r="4864">
          <cell r="M4864" t="str">
            <v>반도체</v>
          </cell>
        </row>
        <row r="4865">
          <cell r="M4865" t="str">
            <v>반도체</v>
          </cell>
        </row>
        <row r="4866">
          <cell r="M4866" t="str">
            <v>반도체</v>
          </cell>
        </row>
        <row r="4867">
          <cell r="M4867" t="str">
            <v>반도체</v>
          </cell>
        </row>
        <row r="4868">
          <cell r="M4868" t="str">
            <v>반도체</v>
          </cell>
        </row>
        <row r="4869">
          <cell r="M4869" t="str">
            <v>반도체</v>
          </cell>
        </row>
        <row r="4870">
          <cell r="M4870" t="str">
            <v>반도체</v>
          </cell>
        </row>
        <row r="4871">
          <cell r="M4871" t="str">
            <v>반도체</v>
          </cell>
        </row>
        <row r="4872">
          <cell r="M4872" t="str">
            <v>반도체</v>
          </cell>
        </row>
        <row r="4873">
          <cell r="M4873" t="str">
            <v>반도체</v>
          </cell>
        </row>
        <row r="4874">
          <cell r="M4874" t="str">
            <v>반도체</v>
          </cell>
        </row>
        <row r="4875">
          <cell r="M4875" t="str">
            <v>반도체</v>
          </cell>
        </row>
        <row r="4876">
          <cell r="M4876" t="str">
            <v>반도체</v>
          </cell>
        </row>
        <row r="4877">
          <cell r="M4877" t="str">
            <v>반도체</v>
          </cell>
        </row>
        <row r="4878">
          <cell r="M4878" t="str">
            <v>반도체</v>
          </cell>
        </row>
        <row r="4879">
          <cell r="M4879" t="str">
            <v>반도체</v>
          </cell>
        </row>
        <row r="4880">
          <cell r="M4880" t="str">
            <v>반도체</v>
          </cell>
        </row>
        <row r="4881">
          <cell r="M4881" t="str">
            <v>반도체</v>
          </cell>
        </row>
        <row r="4882">
          <cell r="M4882" t="str">
            <v>반도체</v>
          </cell>
        </row>
        <row r="4883">
          <cell r="M4883" t="str">
            <v>반도체</v>
          </cell>
        </row>
        <row r="4884">
          <cell r="M4884" t="str">
            <v>반도체</v>
          </cell>
        </row>
        <row r="4885">
          <cell r="M4885" t="str">
            <v>반도체</v>
          </cell>
        </row>
        <row r="4886">
          <cell r="M4886" t="str">
            <v>반도체</v>
          </cell>
        </row>
        <row r="4887">
          <cell r="M4887" t="str">
            <v>반도체</v>
          </cell>
        </row>
        <row r="4888">
          <cell r="M4888" t="str">
            <v>반도체</v>
          </cell>
        </row>
        <row r="4889">
          <cell r="M4889" t="str">
            <v>반도체</v>
          </cell>
        </row>
        <row r="4890">
          <cell r="M4890" t="str">
            <v>반도체</v>
          </cell>
        </row>
        <row r="4891">
          <cell r="M4891" t="str">
            <v>반도체</v>
          </cell>
        </row>
        <row r="4892">
          <cell r="M4892" t="str">
            <v>반도체</v>
          </cell>
        </row>
        <row r="4893">
          <cell r="M4893" t="str">
            <v>반도체</v>
          </cell>
        </row>
        <row r="4894">
          <cell r="M4894" t="str">
            <v>반도체</v>
          </cell>
        </row>
        <row r="4895">
          <cell r="M4895" t="str">
            <v>반도체</v>
          </cell>
        </row>
        <row r="4896">
          <cell r="M4896" t="str">
            <v>반도체</v>
          </cell>
        </row>
        <row r="4897">
          <cell r="M4897" t="str">
            <v>반도체</v>
          </cell>
        </row>
        <row r="4898">
          <cell r="M4898" t="str">
            <v>반도체</v>
          </cell>
        </row>
        <row r="4899">
          <cell r="M4899" t="str">
            <v>반도체</v>
          </cell>
        </row>
        <row r="4900">
          <cell r="M4900" t="str">
            <v>반도체</v>
          </cell>
        </row>
        <row r="4901">
          <cell r="M4901" t="str">
            <v>반도체</v>
          </cell>
        </row>
        <row r="4902">
          <cell r="M4902" t="str">
            <v>반도체</v>
          </cell>
        </row>
        <row r="4903">
          <cell r="M4903" t="str">
            <v>반도체</v>
          </cell>
        </row>
        <row r="4904">
          <cell r="M4904" t="str">
            <v>반도체</v>
          </cell>
        </row>
        <row r="4905">
          <cell r="M4905" t="str">
            <v>반도체</v>
          </cell>
        </row>
        <row r="4906">
          <cell r="M4906" t="str">
            <v>반도체</v>
          </cell>
        </row>
        <row r="4907">
          <cell r="M4907" t="str">
            <v>반도체</v>
          </cell>
        </row>
        <row r="4908">
          <cell r="M4908" t="str">
            <v>반도체</v>
          </cell>
        </row>
        <row r="4909">
          <cell r="M4909" t="str">
            <v>반도체</v>
          </cell>
        </row>
        <row r="4910">
          <cell r="M4910" t="str">
            <v>반도체</v>
          </cell>
        </row>
        <row r="4911">
          <cell r="M4911" t="str">
            <v>반도체</v>
          </cell>
        </row>
        <row r="4912">
          <cell r="M4912" t="str">
            <v>반도체</v>
          </cell>
        </row>
        <row r="4913">
          <cell r="M4913" t="str">
            <v>반도체</v>
          </cell>
        </row>
        <row r="4914">
          <cell r="M4914" t="str">
            <v>반도체</v>
          </cell>
        </row>
        <row r="4915">
          <cell r="M4915" t="str">
            <v>반도체</v>
          </cell>
        </row>
        <row r="4916">
          <cell r="M4916" t="str">
            <v>반도체</v>
          </cell>
        </row>
        <row r="4917">
          <cell r="M4917" t="str">
            <v>반도체</v>
          </cell>
        </row>
        <row r="4918">
          <cell r="M4918" t="str">
            <v>반도체</v>
          </cell>
        </row>
        <row r="4919">
          <cell r="M4919" t="str">
            <v>반도체</v>
          </cell>
        </row>
        <row r="4920">
          <cell r="M4920" t="str">
            <v>반도체</v>
          </cell>
        </row>
        <row r="4921">
          <cell r="M4921" t="str">
            <v>반도체</v>
          </cell>
        </row>
        <row r="4922">
          <cell r="M4922" t="str">
            <v>반도체</v>
          </cell>
        </row>
        <row r="4923">
          <cell r="M4923" t="str">
            <v>반도체</v>
          </cell>
        </row>
        <row r="4924">
          <cell r="M4924" t="str">
            <v>반도체</v>
          </cell>
        </row>
        <row r="4925">
          <cell r="M4925" t="str">
            <v>반도체</v>
          </cell>
        </row>
        <row r="4926">
          <cell r="M4926" t="str">
            <v>반도체</v>
          </cell>
        </row>
        <row r="4927">
          <cell r="M4927" t="str">
            <v>반도체</v>
          </cell>
        </row>
        <row r="4928">
          <cell r="M4928" t="str">
            <v>반도체</v>
          </cell>
        </row>
        <row r="4929">
          <cell r="M4929" t="str">
            <v>반도체</v>
          </cell>
        </row>
        <row r="4930">
          <cell r="M4930" t="str">
            <v>반도체</v>
          </cell>
        </row>
        <row r="4931">
          <cell r="M4931" t="str">
            <v>반도체</v>
          </cell>
        </row>
        <row r="4932">
          <cell r="M4932" t="str">
            <v>반도체</v>
          </cell>
        </row>
        <row r="4933">
          <cell r="M4933" t="str">
            <v>반도체</v>
          </cell>
        </row>
        <row r="4934">
          <cell r="M4934" t="str">
            <v>반도체</v>
          </cell>
        </row>
        <row r="4935">
          <cell r="M4935" t="str">
            <v>반도체</v>
          </cell>
        </row>
        <row r="4936">
          <cell r="M4936" t="str">
            <v>반도체</v>
          </cell>
        </row>
        <row r="4937">
          <cell r="M4937" t="str">
            <v>반도체</v>
          </cell>
        </row>
        <row r="4938">
          <cell r="M4938" t="str">
            <v>반도체</v>
          </cell>
        </row>
        <row r="4939">
          <cell r="M4939" t="str">
            <v>반도체</v>
          </cell>
        </row>
        <row r="4940">
          <cell r="M4940" t="str">
            <v>반도체</v>
          </cell>
        </row>
        <row r="4941">
          <cell r="M4941" t="str">
            <v>반도체</v>
          </cell>
        </row>
        <row r="4942">
          <cell r="M4942" t="str">
            <v>반도체</v>
          </cell>
        </row>
        <row r="4943">
          <cell r="M4943" t="str">
            <v>반도체</v>
          </cell>
        </row>
        <row r="4944">
          <cell r="M4944" t="str">
            <v>구미센터</v>
          </cell>
        </row>
        <row r="4945">
          <cell r="M4945" t="str">
            <v>구미센터</v>
          </cell>
        </row>
        <row r="4946">
          <cell r="M4946" t="str">
            <v>구미센터</v>
          </cell>
        </row>
        <row r="4947">
          <cell r="M4947" t="str">
            <v>구미센터</v>
          </cell>
        </row>
        <row r="4948">
          <cell r="M4948" t="str">
            <v>구미센터</v>
          </cell>
        </row>
        <row r="4949">
          <cell r="M4949" t="str">
            <v>구미센터</v>
          </cell>
        </row>
        <row r="4950">
          <cell r="M4950" t="str">
            <v>구미센터</v>
          </cell>
        </row>
        <row r="4951">
          <cell r="M4951" t="str">
            <v>LCD</v>
          </cell>
        </row>
        <row r="4952">
          <cell r="M4952" t="str">
            <v>LCD</v>
          </cell>
        </row>
        <row r="4953">
          <cell r="M4953" t="str">
            <v>LCD</v>
          </cell>
        </row>
        <row r="4954">
          <cell r="M4954" t="str">
            <v>LCD</v>
          </cell>
        </row>
        <row r="4955">
          <cell r="M4955" t="str">
            <v>LCD</v>
          </cell>
        </row>
        <row r="4956">
          <cell r="M4956" t="str">
            <v>LCD</v>
          </cell>
        </row>
        <row r="4957">
          <cell r="M4957" t="str">
            <v>LCD</v>
          </cell>
        </row>
        <row r="4958">
          <cell r="M4958" t="str">
            <v>LCD</v>
          </cell>
        </row>
        <row r="4959">
          <cell r="M4959" t="str">
            <v>LCD</v>
          </cell>
        </row>
        <row r="4960">
          <cell r="M4960" t="str">
            <v>LCD</v>
          </cell>
        </row>
        <row r="4961">
          <cell r="M4961" t="str">
            <v>LCD</v>
          </cell>
        </row>
        <row r="4962">
          <cell r="M4962" t="str">
            <v>LCD</v>
          </cell>
        </row>
        <row r="4963">
          <cell r="M4963" t="str">
            <v>LCD</v>
          </cell>
        </row>
        <row r="4964">
          <cell r="M4964" t="str">
            <v>LCD</v>
          </cell>
        </row>
        <row r="4965">
          <cell r="M4965" t="str">
            <v>LCD</v>
          </cell>
        </row>
        <row r="4966">
          <cell r="M4966" t="str">
            <v>LCD</v>
          </cell>
        </row>
        <row r="4967">
          <cell r="M4967" t="str">
            <v>LCD</v>
          </cell>
        </row>
        <row r="4968">
          <cell r="M4968" t="str">
            <v>LCD</v>
          </cell>
        </row>
        <row r="4969">
          <cell r="M4969" t="str">
            <v>LCD</v>
          </cell>
        </row>
        <row r="4970">
          <cell r="M4970" t="str">
            <v>LCD</v>
          </cell>
        </row>
        <row r="4971">
          <cell r="M4971" t="str">
            <v>LCD</v>
          </cell>
        </row>
        <row r="4972">
          <cell r="M4972" t="str">
            <v>LCD</v>
          </cell>
        </row>
        <row r="4973">
          <cell r="M4973" t="str">
            <v>LCD</v>
          </cell>
        </row>
        <row r="4974">
          <cell r="M4974" t="str">
            <v>LCD</v>
          </cell>
        </row>
        <row r="4975">
          <cell r="M4975" t="str">
            <v>LCD</v>
          </cell>
        </row>
        <row r="4976">
          <cell r="M4976" t="str">
            <v>LCD</v>
          </cell>
        </row>
        <row r="4977">
          <cell r="M4977" t="str">
            <v>LCD</v>
          </cell>
        </row>
        <row r="4978">
          <cell r="M4978" t="str">
            <v>LCD</v>
          </cell>
        </row>
        <row r="4979">
          <cell r="M4979" t="str">
            <v>LCD</v>
          </cell>
        </row>
        <row r="4980">
          <cell r="M4980" t="str">
            <v>LCD</v>
          </cell>
        </row>
        <row r="4981">
          <cell r="M4981" t="str">
            <v>LCD</v>
          </cell>
        </row>
        <row r="4982">
          <cell r="M4982" t="str">
            <v>LCD</v>
          </cell>
        </row>
        <row r="4983">
          <cell r="M4983" t="str">
            <v>LCD</v>
          </cell>
        </row>
        <row r="4984">
          <cell r="M4984" t="str">
            <v>LCD</v>
          </cell>
        </row>
        <row r="4985">
          <cell r="M4985" t="str">
            <v>LCD</v>
          </cell>
        </row>
        <row r="4986">
          <cell r="M4986" t="str">
            <v>LCD</v>
          </cell>
        </row>
        <row r="4987">
          <cell r="M4987" t="str">
            <v>LCD</v>
          </cell>
        </row>
        <row r="4988">
          <cell r="M4988" t="str">
            <v>LCD</v>
          </cell>
        </row>
        <row r="4989">
          <cell r="M4989" t="str">
            <v>LCD</v>
          </cell>
        </row>
        <row r="4990">
          <cell r="M4990" t="str">
            <v>LCD</v>
          </cell>
        </row>
        <row r="4991">
          <cell r="M4991" t="str">
            <v>LCD</v>
          </cell>
        </row>
        <row r="4992">
          <cell r="M4992" t="str">
            <v>LCD</v>
          </cell>
        </row>
        <row r="4993">
          <cell r="M4993" t="str">
            <v>LCD</v>
          </cell>
        </row>
        <row r="4994">
          <cell r="M4994" t="str">
            <v>LCD</v>
          </cell>
        </row>
        <row r="4995">
          <cell r="M4995" t="str">
            <v>LCD</v>
          </cell>
        </row>
        <row r="4996">
          <cell r="M4996" t="str">
            <v>LCD</v>
          </cell>
        </row>
        <row r="4997">
          <cell r="M4997" t="str">
            <v>LCD</v>
          </cell>
        </row>
        <row r="4998">
          <cell r="M4998" t="str">
            <v>LCD</v>
          </cell>
        </row>
        <row r="4999">
          <cell r="M4999" t="str">
            <v>LCD</v>
          </cell>
        </row>
        <row r="5000">
          <cell r="M5000" t="str">
            <v>LCD</v>
          </cell>
        </row>
        <row r="5001">
          <cell r="M5001" t="str">
            <v>LCD</v>
          </cell>
        </row>
        <row r="5002">
          <cell r="M5002" t="str">
            <v>LCD</v>
          </cell>
        </row>
        <row r="5003">
          <cell r="M5003" t="str">
            <v>LCD</v>
          </cell>
        </row>
        <row r="5004">
          <cell r="M5004" t="str">
            <v>LCD</v>
          </cell>
        </row>
        <row r="5005">
          <cell r="M5005" t="str">
            <v>LCD</v>
          </cell>
        </row>
        <row r="5006">
          <cell r="M5006" t="str">
            <v>LCD</v>
          </cell>
        </row>
        <row r="5007">
          <cell r="M5007" t="str">
            <v>LCD</v>
          </cell>
        </row>
        <row r="5008">
          <cell r="M5008" t="str">
            <v>LCD</v>
          </cell>
        </row>
        <row r="5009">
          <cell r="M5009" t="str">
            <v>LCD</v>
          </cell>
        </row>
        <row r="5010">
          <cell r="M5010" t="str">
            <v>LCD</v>
          </cell>
        </row>
        <row r="5011">
          <cell r="M5011" t="str">
            <v>LCD</v>
          </cell>
        </row>
        <row r="5012">
          <cell r="M5012" t="str">
            <v>LCD</v>
          </cell>
        </row>
        <row r="5013">
          <cell r="M5013" t="str">
            <v>LCD</v>
          </cell>
        </row>
        <row r="5014">
          <cell r="M5014" t="str">
            <v>LCD</v>
          </cell>
        </row>
        <row r="5015">
          <cell r="M5015" t="str">
            <v>LCD</v>
          </cell>
        </row>
        <row r="5016">
          <cell r="M5016" t="str">
            <v>LCD</v>
          </cell>
        </row>
        <row r="5017">
          <cell r="M5017" t="str">
            <v>LCD</v>
          </cell>
        </row>
        <row r="5018">
          <cell r="M5018" t="str">
            <v>LCD</v>
          </cell>
        </row>
        <row r="5019">
          <cell r="M5019" t="str">
            <v>LCD</v>
          </cell>
        </row>
        <row r="5020">
          <cell r="M5020" t="str">
            <v>LCD</v>
          </cell>
        </row>
        <row r="5021">
          <cell r="M5021" t="str">
            <v>LCD</v>
          </cell>
        </row>
        <row r="5022">
          <cell r="M5022" t="str">
            <v>LCD</v>
          </cell>
        </row>
        <row r="5023">
          <cell r="M5023" t="str">
            <v>LCD</v>
          </cell>
        </row>
        <row r="5024">
          <cell r="M5024" t="str">
            <v>LCD</v>
          </cell>
        </row>
        <row r="5025">
          <cell r="M5025" t="str">
            <v>LCD</v>
          </cell>
        </row>
        <row r="5026">
          <cell r="M5026" t="str">
            <v>LCD</v>
          </cell>
        </row>
        <row r="5027">
          <cell r="M5027" t="str">
            <v>LCD</v>
          </cell>
        </row>
        <row r="5028">
          <cell r="M5028" t="str">
            <v>LCD</v>
          </cell>
        </row>
        <row r="5029">
          <cell r="M5029" t="str">
            <v>LCD</v>
          </cell>
        </row>
        <row r="5030">
          <cell r="M5030" t="str">
            <v>LCD</v>
          </cell>
        </row>
        <row r="5031">
          <cell r="M5031" t="str">
            <v>LCD</v>
          </cell>
        </row>
        <row r="5032">
          <cell r="M5032" t="str">
            <v>LCD</v>
          </cell>
        </row>
        <row r="5033">
          <cell r="M5033" t="str">
            <v>LCD</v>
          </cell>
        </row>
        <row r="5034">
          <cell r="M5034" t="str">
            <v>LCD</v>
          </cell>
        </row>
        <row r="5035">
          <cell r="M5035" t="str">
            <v>LCD</v>
          </cell>
        </row>
        <row r="5036">
          <cell r="M5036" t="str">
            <v>LCD</v>
          </cell>
        </row>
        <row r="5037">
          <cell r="M5037" t="str">
            <v>LCD</v>
          </cell>
        </row>
        <row r="5038">
          <cell r="M5038" t="str">
            <v>LCD</v>
          </cell>
        </row>
        <row r="5039">
          <cell r="M5039" t="str">
            <v>LCD</v>
          </cell>
        </row>
        <row r="5040">
          <cell r="M5040" t="str">
            <v>LCD</v>
          </cell>
        </row>
        <row r="5041">
          <cell r="M5041" t="str">
            <v>LCD</v>
          </cell>
        </row>
        <row r="5042">
          <cell r="M5042" t="str">
            <v>LCD</v>
          </cell>
        </row>
        <row r="5043">
          <cell r="M5043" t="str">
            <v>LCD</v>
          </cell>
        </row>
        <row r="5044">
          <cell r="M5044" t="str">
            <v>LCD</v>
          </cell>
        </row>
        <row r="5045">
          <cell r="M5045" t="str">
            <v>LCD</v>
          </cell>
        </row>
        <row r="5046">
          <cell r="M5046" t="str">
            <v>LCD</v>
          </cell>
        </row>
        <row r="5047">
          <cell r="M5047" t="str">
            <v>LCD</v>
          </cell>
        </row>
        <row r="5048">
          <cell r="M5048" t="str">
            <v>LCD</v>
          </cell>
        </row>
        <row r="5049">
          <cell r="M5049" t="str">
            <v>LCD</v>
          </cell>
        </row>
        <row r="5050">
          <cell r="M5050" t="str">
            <v>LCD</v>
          </cell>
        </row>
        <row r="5051">
          <cell r="M5051" t="str">
            <v>LCD</v>
          </cell>
        </row>
        <row r="5052">
          <cell r="M5052" t="str">
            <v>LCD</v>
          </cell>
        </row>
        <row r="5053">
          <cell r="M5053" t="str">
            <v>LCD</v>
          </cell>
        </row>
        <row r="5054">
          <cell r="M5054" t="str">
            <v>LCD</v>
          </cell>
        </row>
        <row r="5055">
          <cell r="M5055" t="str">
            <v>LCD</v>
          </cell>
        </row>
        <row r="5056">
          <cell r="M5056" t="str">
            <v>LCD</v>
          </cell>
        </row>
        <row r="5057">
          <cell r="M5057" t="str">
            <v>LCD</v>
          </cell>
        </row>
        <row r="5058">
          <cell r="M5058" t="str">
            <v>LCD</v>
          </cell>
        </row>
        <row r="5059">
          <cell r="M5059" t="str">
            <v>LCD</v>
          </cell>
        </row>
        <row r="5060">
          <cell r="M5060" t="str">
            <v>LCD</v>
          </cell>
        </row>
        <row r="5061">
          <cell r="M5061" t="str">
            <v>반도체</v>
          </cell>
        </row>
        <row r="5062">
          <cell r="M5062" t="str">
            <v>통신</v>
          </cell>
        </row>
        <row r="5063">
          <cell r="M5063" t="str">
            <v>반도체</v>
          </cell>
        </row>
        <row r="5064">
          <cell r="M5064" t="str">
            <v>반도체</v>
          </cell>
        </row>
        <row r="5065">
          <cell r="M5065" t="str">
            <v>반도체</v>
          </cell>
        </row>
        <row r="5066">
          <cell r="M5066" t="str">
            <v>반도체</v>
          </cell>
        </row>
        <row r="5067">
          <cell r="M5067" t="str">
            <v>반도체</v>
          </cell>
        </row>
        <row r="5068">
          <cell r="M5068" t="str">
            <v>반도체</v>
          </cell>
        </row>
        <row r="5069">
          <cell r="M5069" t="str">
            <v>반도체</v>
          </cell>
        </row>
        <row r="5070">
          <cell r="M5070" t="str">
            <v>반도체</v>
          </cell>
        </row>
        <row r="5071">
          <cell r="M5071" t="str">
            <v>반도체</v>
          </cell>
        </row>
        <row r="5072">
          <cell r="M5072" t="str">
            <v>반도체</v>
          </cell>
        </row>
        <row r="5073">
          <cell r="M5073" t="str">
            <v>반도체</v>
          </cell>
        </row>
        <row r="5074">
          <cell r="M5074" t="str">
            <v>반도체</v>
          </cell>
        </row>
        <row r="5075">
          <cell r="M5075" t="str">
            <v>반도체</v>
          </cell>
        </row>
        <row r="5076">
          <cell r="M5076" t="str">
            <v>반도체</v>
          </cell>
        </row>
        <row r="5077">
          <cell r="M5077" t="str">
            <v>반도체</v>
          </cell>
        </row>
        <row r="5078">
          <cell r="M5078" t="str">
            <v>반도체</v>
          </cell>
        </row>
        <row r="5079">
          <cell r="M5079" t="str">
            <v>반도체</v>
          </cell>
        </row>
        <row r="5080">
          <cell r="M5080" t="str">
            <v>반도체</v>
          </cell>
        </row>
        <row r="5081">
          <cell r="M5081" t="str">
            <v>반도체</v>
          </cell>
        </row>
        <row r="5082">
          <cell r="M5082" t="str">
            <v>반도체</v>
          </cell>
        </row>
        <row r="5083">
          <cell r="M5083" t="str">
            <v>반도체</v>
          </cell>
        </row>
        <row r="5084">
          <cell r="M5084" t="str">
            <v>반도체</v>
          </cell>
        </row>
        <row r="5085">
          <cell r="M5085" t="str">
            <v>반도체</v>
          </cell>
        </row>
        <row r="5086">
          <cell r="M5086" t="str">
            <v>반도체</v>
          </cell>
        </row>
        <row r="5087">
          <cell r="M5087" t="str">
            <v>반도체</v>
          </cell>
        </row>
        <row r="5088">
          <cell r="M5088" t="str">
            <v>반도체</v>
          </cell>
        </row>
        <row r="5089">
          <cell r="M5089" t="str">
            <v>반도체</v>
          </cell>
        </row>
        <row r="5090">
          <cell r="M5090" t="str">
            <v>반도체</v>
          </cell>
        </row>
        <row r="5091">
          <cell r="M5091" t="str">
            <v>반도체</v>
          </cell>
        </row>
        <row r="5092">
          <cell r="M5092" t="str">
            <v>반도체</v>
          </cell>
        </row>
        <row r="5093">
          <cell r="M5093" t="str">
            <v>반도체</v>
          </cell>
        </row>
        <row r="5094">
          <cell r="M5094" t="str">
            <v>반도체</v>
          </cell>
        </row>
        <row r="5095">
          <cell r="M5095" t="str">
            <v>반도체</v>
          </cell>
        </row>
        <row r="5096">
          <cell r="M5096" t="str">
            <v>반도체</v>
          </cell>
        </row>
        <row r="5097">
          <cell r="M5097" t="str">
            <v>반도체</v>
          </cell>
        </row>
        <row r="5098">
          <cell r="M5098" t="str">
            <v>반도체</v>
          </cell>
        </row>
        <row r="5099">
          <cell r="M5099" t="str">
            <v>반도체</v>
          </cell>
        </row>
        <row r="5100">
          <cell r="M5100" t="str">
            <v>반도체</v>
          </cell>
        </row>
        <row r="5101">
          <cell r="M5101" t="str">
            <v>반도체</v>
          </cell>
        </row>
        <row r="5102">
          <cell r="M5102" t="str">
            <v>반도체</v>
          </cell>
        </row>
        <row r="5103">
          <cell r="M5103" t="str">
            <v>반도체</v>
          </cell>
        </row>
        <row r="5104">
          <cell r="M5104" t="str">
            <v>반도체</v>
          </cell>
        </row>
        <row r="5105">
          <cell r="M5105" t="str">
            <v>반도체</v>
          </cell>
        </row>
        <row r="5106">
          <cell r="M5106" t="str">
            <v>반도체</v>
          </cell>
        </row>
        <row r="5107">
          <cell r="M5107" t="str">
            <v>반도체</v>
          </cell>
        </row>
        <row r="5108">
          <cell r="M5108" t="str">
            <v>반도체</v>
          </cell>
        </row>
        <row r="5109">
          <cell r="M5109" t="str">
            <v>반도체</v>
          </cell>
        </row>
        <row r="5110">
          <cell r="M5110" t="str">
            <v>반도체</v>
          </cell>
        </row>
        <row r="5111">
          <cell r="M5111" t="str">
            <v>반도체</v>
          </cell>
        </row>
        <row r="5112">
          <cell r="M5112" t="str">
            <v>반도체</v>
          </cell>
        </row>
        <row r="5113">
          <cell r="M5113" t="str">
            <v>반도체</v>
          </cell>
        </row>
        <row r="5114">
          <cell r="M5114" t="str">
            <v>반도체</v>
          </cell>
        </row>
        <row r="5115">
          <cell r="M5115" t="str">
            <v>반도체</v>
          </cell>
        </row>
        <row r="5116">
          <cell r="M5116" t="str">
            <v>반도체</v>
          </cell>
        </row>
        <row r="5117">
          <cell r="M5117" t="str">
            <v>반도체</v>
          </cell>
        </row>
        <row r="5118">
          <cell r="M5118" t="str">
            <v>반도체</v>
          </cell>
        </row>
        <row r="5119">
          <cell r="M5119" t="str">
            <v>반도체</v>
          </cell>
        </row>
        <row r="5120">
          <cell r="M5120" t="str">
            <v>반도체</v>
          </cell>
        </row>
        <row r="5121">
          <cell r="M5121" t="str">
            <v>반도체</v>
          </cell>
        </row>
        <row r="5122">
          <cell r="M5122" t="str">
            <v>반도체</v>
          </cell>
        </row>
        <row r="5123">
          <cell r="M5123" t="str">
            <v>반도체</v>
          </cell>
        </row>
        <row r="5124">
          <cell r="M5124" t="str">
            <v>반도체</v>
          </cell>
        </row>
        <row r="5125">
          <cell r="M5125" t="str">
            <v>반도체</v>
          </cell>
        </row>
        <row r="5126">
          <cell r="M5126" t="str">
            <v>LCD</v>
          </cell>
        </row>
        <row r="5127">
          <cell r="M5127" t="str">
            <v>LCD</v>
          </cell>
        </row>
        <row r="5128">
          <cell r="M5128" t="str">
            <v>LCD</v>
          </cell>
        </row>
        <row r="5129">
          <cell r="M5129" t="str">
            <v>LCD</v>
          </cell>
        </row>
        <row r="5130">
          <cell r="M5130" t="str">
            <v>LCD</v>
          </cell>
        </row>
        <row r="5131">
          <cell r="M5131" t="str">
            <v>LCD</v>
          </cell>
        </row>
        <row r="5132">
          <cell r="M5132" t="str">
            <v>LCD</v>
          </cell>
        </row>
        <row r="5133">
          <cell r="M5133" t="str">
            <v>LCD</v>
          </cell>
        </row>
        <row r="5134">
          <cell r="M5134" t="str">
            <v>LCD</v>
          </cell>
        </row>
        <row r="5135">
          <cell r="M5135" t="str">
            <v>LCD</v>
          </cell>
        </row>
        <row r="5136">
          <cell r="M5136" t="str">
            <v>LCD</v>
          </cell>
        </row>
        <row r="5137">
          <cell r="M5137" t="str">
            <v>LCD</v>
          </cell>
        </row>
        <row r="5138">
          <cell r="M5138" t="str">
            <v>LCD</v>
          </cell>
        </row>
        <row r="5139">
          <cell r="M5139" t="str">
            <v>LCD</v>
          </cell>
        </row>
        <row r="5140">
          <cell r="M5140" t="str">
            <v>LCD</v>
          </cell>
        </row>
        <row r="5141">
          <cell r="M5141" t="str">
            <v>LCD</v>
          </cell>
        </row>
        <row r="5142">
          <cell r="M5142" t="str">
            <v>LCD</v>
          </cell>
        </row>
        <row r="5143">
          <cell r="M5143" t="str">
            <v>LCD</v>
          </cell>
        </row>
        <row r="5144">
          <cell r="M5144" t="str">
            <v>LCD</v>
          </cell>
        </row>
        <row r="5145">
          <cell r="M5145" t="str">
            <v>LCD</v>
          </cell>
        </row>
        <row r="5146">
          <cell r="M5146" t="str">
            <v>LCD</v>
          </cell>
        </row>
        <row r="5147">
          <cell r="M5147" t="str">
            <v>LCD</v>
          </cell>
        </row>
        <row r="5148">
          <cell r="M5148" t="str">
            <v>LCD</v>
          </cell>
        </row>
        <row r="5149">
          <cell r="M5149" t="str">
            <v>LCD</v>
          </cell>
        </row>
        <row r="5150">
          <cell r="M5150" t="str">
            <v>LCD</v>
          </cell>
        </row>
        <row r="5151">
          <cell r="M5151" t="str">
            <v>LCD</v>
          </cell>
        </row>
        <row r="5152">
          <cell r="M5152" t="str">
            <v>LCD</v>
          </cell>
        </row>
        <row r="5153">
          <cell r="M5153" t="str">
            <v>LCD</v>
          </cell>
        </row>
        <row r="5154">
          <cell r="M5154" t="str">
            <v>LCD</v>
          </cell>
        </row>
        <row r="5155">
          <cell r="M5155" t="str">
            <v>LCD</v>
          </cell>
        </row>
        <row r="5156">
          <cell r="M5156" t="str">
            <v>LCD</v>
          </cell>
        </row>
        <row r="5157">
          <cell r="M5157" t="str">
            <v>LCD</v>
          </cell>
        </row>
        <row r="5158">
          <cell r="M5158" t="str">
            <v>LCD</v>
          </cell>
        </row>
        <row r="5159">
          <cell r="M5159" t="str">
            <v>LCD</v>
          </cell>
        </row>
        <row r="5160">
          <cell r="M5160" t="str">
            <v>반도체</v>
          </cell>
        </row>
        <row r="5161">
          <cell r="M5161" t="str">
            <v>반도체</v>
          </cell>
        </row>
        <row r="5162">
          <cell r="M5162" t="str">
            <v>반도체</v>
          </cell>
        </row>
        <row r="5163">
          <cell r="M5163" t="str">
            <v>반도체</v>
          </cell>
        </row>
        <row r="5164">
          <cell r="M5164" t="str">
            <v>반도체</v>
          </cell>
        </row>
        <row r="5165">
          <cell r="M5165" t="str">
            <v>반도체</v>
          </cell>
        </row>
        <row r="5166">
          <cell r="M5166" t="str">
            <v>반도체</v>
          </cell>
        </row>
        <row r="5167">
          <cell r="M5167" t="str">
            <v>구미센터</v>
          </cell>
        </row>
        <row r="5168">
          <cell r="M5168" t="str">
            <v>구미센터</v>
          </cell>
        </row>
        <row r="5169">
          <cell r="M5169" t="str">
            <v>수원</v>
          </cell>
        </row>
        <row r="5170">
          <cell r="M5170" t="str">
            <v>통신</v>
          </cell>
        </row>
        <row r="5171">
          <cell r="M5171" t="str">
            <v>통신</v>
          </cell>
        </row>
        <row r="5172">
          <cell r="M5172" t="str">
            <v>구미센터</v>
          </cell>
        </row>
        <row r="5173">
          <cell r="M5173" t="str">
            <v>구미센터</v>
          </cell>
        </row>
        <row r="5174">
          <cell r="M5174" t="str">
            <v>본관</v>
          </cell>
        </row>
        <row r="5175">
          <cell r="M5175">
            <v>20020631</v>
          </cell>
        </row>
        <row r="5176">
          <cell r="M5176">
            <v>20020101</v>
          </cell>
        </row>
        <row r="5177">
          <cell r="M5177">
            <v>20020101</v>
          </cell>
        </row>
        <row r="5178">
          <cell r="M5178">
            <v>20020101</v>
          </cell>
        </row>
        <row r="5179">
          <cell r="M5179">
            <v>20020101</v>
          </cell>
        </row>
        <row r="5180">
          <cell r="M5180">
            <v>20020101</v>
          </cell>
        </row>
        <row r="5181">
          <cell r="M5181">
            <v>20020101</v>
          </cell>
        </row>
        <row r="5182">
          <cell r="M5182">
            <v>20020101</v>
          </cell>
        </row>
        <row r="5183">
          <cell r="M5183">
            <v>20020101</v>
          </cell>
        </row>
        <row r="5184">
          <cell r="M5184">
            <v>20020101</v>
          </cell>
        </row>
        <row r="5185">
          <cell r="M5185">
            <v>20020101</v>
          </cell>
        </row>
        <row r="5186">
          <cell r="M5186">
            <v>20020101</v>
          </cell>
        </row>
        <row r="5187">
          <cell r="M5187">
            <v>20020101</v>
          </cell>
        </row>
        <row r="5188">
          <cell r="M5188">
            <v>20020101</v>
          </cell>
        </row>
        <row r="5189">
          <cell r="M5189">
            <v>20020101</v>
          </cell>
        </row>
        <row r="5190">
          <cell r="M5190">
            <v>20020101</v>
          </cell>
        </row>
        <row r="5191">
          <cell r="M5191">
            <v>20020101</v>
          </cell>
        </row>
        <row r="5192">
          <cell r="M5192">
            <v>20020101</v>
          </cell>
        </row>
        <row r="5193">
          <cell r="M5193">
            <v>20020101</v>
          </cell>
        </row>
        <row r="5194">
          <cell r="M5194">
            <v>20020101</v>
          </cell>
        </row>
        <row r="5195">
          <cell r="M5195">
            <v>20020101</v>
          </cell>
        </row>
        <row r="5196">
          <cell r="M5196">
            <v>20020101</v>
          </cell>
        </row>
        <row r="5197">
          <cell r="M5197">
            <v>20011231</v>
          </cell>
        </row>
        <row r="5198">
          <cell r="M5198">
            <v>20020931</v>
          </cell>
        </row>
        <row r="5199">
          <cell r="M5199">
            <v>20030228</v>
          </cell>
        </row>
        <row r="5200">
          <cell r="M5200">
            <v>20011231</v>
          </cell>
        </row>
        <row r="5201">
          <cell r="M5201">
            <v>20010431</v>
          </cell>
        </row>
        <row r="5202">
          <cell r="M5202">
            <v>20010431</v>
          </cell>
        </row>
        <row r="5203">
          <cell r="M5203">
            <v>20010431</v>
          </cell>
        </row>
        <row r="5204">
          <cell r="M5204">
            <v>20010431</v>
          </cell>
        </row>
        <row r="5205">
          <cell r="M5205">
            <v>20010431</v>
          </cell>
        </row>
        <row r="5206">
          <cell r="M5206">
            <v>20010431</v>
          </cell>
        </row>
        <row r="5207">
          <cell r="M5207">
            <v>20010431</v>
          </cell>
        </row>
        <row r="5208">
          <cell r="M5208">
            <v>20010431</v>
          </cell>
        </row>
        <row r="5209">
          <cell r="M5209">
            <v>20010431</v>
          </cell>
        </row>
        <row r="5210">
          <cell r="M5210">
            <v>20011231</v>
          </cell>
        </row>
        <row r="5211">
          <cell r="M5211">
            <v>20001131</v>
          </cell>
        </row>
        <row r="5212">
          <cell r="M5212">
            <v>20030331</v>
          </cell>
        </row>
        <row r="5213">
          <cell r="M5213">
            <v>20020131</v>
          </cell>
        </row>
        <row r="5214">
          <cell r="M5214">
            <v>20021231</v>
          </cell>
        </row>
        <row r="5215">
          <cell r="M5215">
            <v>20030131</v>
          </cell>
        </row>
        <row r="5216">
          <cell r="M5216">
            <v>20030131</v>
          </cell>
        </row>
        <row r="5217">
          <cell r="M5217">
            <v>20030131</v>
          </cell>
        </row>
        <row r="5218">
          <cell r="M5218">
            <v>20030131</v>
          </cell>
        </row>
        <row r="5219">
          <cell r="M5219">
            <v>20021231</v>
          </cell>
        </row>
        <row r="5220">
          <cell r="M5220">
            <v>20021226</v>
          </cell>
        </row>
        <row r="5221">
          <cell r="M5221">
            <v>20010228</v>
          </cell>
        </row>
        <row r="5222">
          <cell r="M5222">
            <v>20010228</v>
          </cell>
        </row>
        <row r="5223">
          <cell r="M5223">
            <v>20010228</v>
          </cell>
        </row>
        <row r="5224">
          <cell r="M5224">
            <v>20010228</v>
          </cell>
        </row>
        <row r="5225">
          <cell r="M5225">
            <v>20010228</v>
          </cell>
        </row>
        <row r="5226">
          <cell r="M5226">
            <v>20000331</v>
          </cell>
        </row>
        <row r="5227">
          <cell r="M5227">
            <v>20000331</v>
          </cell>
        </row>
        <row r="5228">
          <cell r="M5228">
            <v>20000331</v>
          </cell>
        </row>
        <row r="5229">
          <cell r="M5229">
            <v>20000331</v>
          </cell>
        </row>
        <row r="5230">
          <cell r="M5230">
            <v>20000331</v>
          </cell>
        </row>
        <row r="5231">
          <cell r="M5231">
            <v>20000331</v>
          </cell>
        </row>
        <row r="5232">
          <cell r="M5232">
            <v>20010228</v>
          </cell>
        </row>
        <row r="5233">
          <cell r="M5233">
            <v>20030227</v>
          </cell>
        </row>
        <row r="5234">
          <cell r="M5234">
            <v>20011231</v>
          </cell>
        </row>
        <row r="5235">
          <cell r="M5235">
            <v>20030228</v>
          </cell>
        </row>
        <row r="5236">
          <cell r="M5236">
            <v>20030228</v>
          </cell>
        </row>
        <row r="5237">
          <cell r="M5237">
            <v>20030228</v>
          </cell>
        </row>
        <row r="5238">
          <cell r="M5238">
            <v>20030228</v>
          </cell>
        </row>
        <row r="5239">
          <cell r="M5239">
            <v>20030228</v>
          </cell>
        </row>
        <row r="5240">
          <cell r="M5240">
            <v>20030228</v>
          </cell>
        </row>
        <row r="5241">
          <cell r="M5241">
            <v>20020101</v>
          </cell>
        </row>
        <row r="5242">
          <cell r="M5242">
            <v>20020101</v>
          </cell>
        </row>
        <row r="5243">
          <cell r="M5243">
            <v>20020101</v>
          </cell>
        </row>
        <row r="5244">
          <cell r="M5244">
            <v>20030228</v>
          </cell>
        </row>
        <row r="5245">
          <cell r="M5245">
            <v>20020101</v>
          </cell>
        </row>
        <row r="5246">
          <cell r="M5246">
            <v>20020101</v>
          </cell>
        </row>
        <row r="5247">
          <cell r="M5247">
            <v>20030228</v>
          </cell>
        </row>
        <row r="5248">
          <cell r="M5248">
            <v>20020101</v>
          </cell>
        </row>
        <row r="5249">
          <cell r="M5249">
            <v>20020101</v>
          </cell>
        </row>
        <row r="5250">
          <cell r="M5250">
            <v>20020101</v>
          </cell>
        </row>
        <row r="5251">
          <cell r="M5251">
            <v>20030228</v>
          </cell>
        </row>
        <row r="5252">
          <cell r="M5252">
            <v>20030228</v>
          </cell>
        </row>
        <row r="5253">
          <cell r="M5253">
            <v>20020101</v>
          </cell>
        </row>
        <row r="5254">
          <cell r="M5254">
            <v>20030228</v>
          </cell>
        </row>
        <row r="5255">
          <cell r="M5255">
            <v>20020101</v>
          </cell>
        </row>
        <row r="5256">
          <cell r="M5256">
            <v>20020101</v>
          </cell>
        </row>
        <row r="5257">
          <cell r="M5257">
            <v>20020101</v>
          </cell>
        </row>
        <row r="5258">
          <cell r="M5258">
            <v>20020101</v>
          </cell>
        </row>
        <row r="5259">
          <cell r="M5259">
            <v>20020101</v>
          </cell>
        </row>
        <row r="5260">
          <cell r="M5260">
            <v>20030228</v>
          </cell>
        </row>
        <row r="5261">
          <cell r="M5261">
            <v>20030228</v>
          </cell>
        </row>
        <row r="5262">
          <cell r="M5262">
            <v>20030228</v>
          </cell>
        </row>
        <row r="5263">
          <cell r="M5263">
            <v>20020101</v>
          </cell>
        </row>
        <row r="5264">
          <cell r="M5264">
            <v>20020101</v>
          </cell>
        </row>
        <row r="5265">
          <cell r="M5265">
            <v>20020101</v>
          </cell>
        </row>
        <row r="5266">
          <cell r="M5266">
            <v>20020101</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소주시장"/>
      <sheetName val="위스키1"/>
      <sheetName val="주류전체2"/>
      <sheetName val="위스키3"/>
      <sheetName val="Sheet1"/>
      <sheetName val="당사주류4"/>
      <sheetName val="롯데위스키5"/>
      <sheetName val="수입위스키6"/>
      <sheetName val="주세와전략7"/>
      <sheetName val="원가구조"/>
      <sheetName val="주세"/>
      <sheetName val="위스키수량3-1"/>
      <sheetName val="위스키3-2"/>
      <sheetName val="위스키3-3"/>
      <sheetName val="영문(주류)"/>
      <sheetName val="표지"/>
      <sheetName val="목 차"/>
      <sheetName val="한글(영문)"/>
      <sheetName val="국내조달(통합-1)"/>
      <sheetName val="내용"/>
      <sheetName val="캔개발배경"/>
      <sheetName val="시장"/>
      <sheetName val="일정표"/>
      <sheetName val="아침햇쌀"/>
      <sheetName val="주류실적(위스키)"/>
      <sheetName val="주_부자재"/>
      <sheetName val="스낵물량"/>
      <sheetName val="수정시산표"/>
      <sheetName val="캔판매목표"/>
      <sheetName val="①매출"/>
      <sheetName val="당월손익계산서★"/>
      <sheetName val="개요"/>
      <sheetName val="기안"/>
      <sheetName val="마케팅"/>
      <sheetName val="목차"/>
      <sheetName val="추정손익"/>
      <sheetName val="할당"/>
      <sheetName val="실적"/>
      <sheetName val="원가"/>
      <sheetName val="제목"/>
      <sheetName val="원가,목표"/>
      <sheetName val="판매"/>
      <sheetName val="판촉"/>
      <sheetName val="협조"/>
      <sheetName val="Comm Accounts"/>
      <sheetName val="6호기"/>
      <sheetName val="숨기기"/>
      <sheetName val="발생집계"/>
      <sheetName val="허들기준"/>
      <sheetName val="내역서"/>
      <sheetName val="96월별PL"/>
      <sheetName val="양식(직판용)"/>
      <sheetName val="내역"/>
      <sheetName val="FC-101"/>
      <sheetName val="노무비"/>
      <sheetName val="AR"/>
      <sheetName val="이고량입력"/>
      <sheetName val="이익영"/>
      <sheetName val="팀별 실적"/>
      <sheetName val="팀별 실적 (환산)"/>
      <sheetName val="KCS-CA"/>
      <sheetName val="부정형평가"/>
      <sheetName val="재공품평가"/>
      <sheetName val="99판매"/>
      <sheetName val="연회비"/>
      <sheetName val="본문"/>
      <sheetName val="0"/>
      <sheetName val="MAIN"/>
      <sheetName val="코드"/>
      <sheetName val="20020327184814"/>
      <sheetName val="대차대조표"/>
      <sheetName val="을지"/>
      <sheetName val="단가조사"/>
      <sheetName val="목_차"/>
      <sheetName val="팀별_실적"/>
      <sheetName val="팀별_실적_(환산)"/>
      <sheetName val="그래프 (2)"/>
      <sheetName val="Import"/>
      <sheetName val="노임단가"/>
      <sheetName val="탄산"/>
      <sheetName val="#REF"/>
      <sheetName val="원가율"/>
      <sheetName val="평가"/>
      <sheetName val="주간계획"/>
      <sheetName val="Baby일위대가"/>
      <sheetName val="학교"/>
      <sheetName val="9-1차이내역"/>
      <sheetName val="축종별판매량"/>
      <sheetName val="450gx asps"/>
      <sheetName val="COMPAQ-LIST"/>
      <sheetName val="경쟁사가격"/>
      <sheetName val="손익"/>
      <sheetName val="60명당사(총괄)"/>
      <sheetName val="단가검토(예산)"/>
    </sheetNames>
    <sheetDataSet>
      <sheetData sheetId="0" refreshError="1"/>
      <sheetData sheetId="1" refreshError="1"/>
      <sheetData sheetId="2" refreshError="1">
        <row r="1">
          <cell r="A1" t="str">
            <v>국내 주류별 출고실적 ( 수량 )</v>
          </cell>
        </row>
        <row r="3">
          <cell r="AA3" t="str">
            <v>단위:㎘,%</v>
          </cell>
          <cell r="AB3" t="str">
            <v>단위:㎘,%</v>
          </cell>
        </row>
        <row r="4">
          <cell r="A4" t="str">
            <v>주종별</v>
          </cell>
          <cell r="B4" t="str">
            <v>기준</v>
          </cell>
          <cell r="C4">
            <v>1992</v>
          </cell>
          <cell r="E4">
            <v>1993</v>
          </cell>
          <cell r="H4">
            <v>1994</v>
          </cell>
          <cell r="K4">
            <v>1995</v>
          </cell>
          <cell r="N4">
            <v>1996</v>
          </cell>
          <cell r="Q4">
            <v>1997</v>
          </cell>
          <cell r="T4">
            <v>1998</v>
          </cell>
          <cell r="W4" t="str">
            <v>1998. 1 ~ 8월</v>
          </cell>
          <cell r="Z4" t="str">
            <v>1999. 1 ~ 8월</v>
          </cell>
          <cell r="AC4" t="str">
            <v>비   고</v>
          </cell>
        </row>
        <row r="5">
          <cell r="B5" t="str">
            <v>도수</v>
          </cell>
          <cell r="C5" t="str">
            <v>수  량</v>
          </cell>
          <cell r="D5" t="str">
            <v>M/S</v>
          </cell>
          <cell r="E5" t="str">
            <v>수  량</v>
          </cell>
          <cell r="F5" t="str">
            <v>M/S</v>
          </cell>
          <cell r="G5" t="str">
            <v>증감율</v>
          </cell>
          <cell r="H5" t="str">
            <v>수  량</v>
          </cell>
          <cell r="I5" t="str">
            <v>M/S</v>
          </cell>
          <cell r="J5" t="str">
            <v>증감율</v>
          </cell>
          <cell r="K5" t="str">
            <v>수  량</v>
          </cell>
          <cell r="L5" t="str">
            <v>M/S</v>
          </cell>
          <cell r="M5" t="str">
            <v>증감율</v>
          </cell>
          <cell r="N5" t="str">
            <v>수  량</v>
          </cell>
          <cell r="O5" t="str">
            <v>M/S</v>
          </cell>
          <cell r="P5" t="str">
            <v>증감율</v>
          </cell>
          <cell r="Q5" t="str">
            <v>수  량</v>
          </cell>
          <cell r="R5" t="str">
            <v>M/S</v>
          </cell>
          <cell r="S5" t="str">
            <v>증감율</v>
          </cell>
          <cell r="T5" t="str">
            <v>수  량</v>
          </cell>
          <cell r="U5" t="str">
            <v>M/S</v>
          </cell>
          <cell r="V5" t="str">
            <v>증감율</v>
          </cell>
          <cell r="W5" t="str">
            <v>수  량</v>
          </cell>
          <cell r="X5" t="str">
            <v>M/S</v>
          </cell>
          <cell r="Y5" t="str">
            <v>증감율</v>
          </cell>
          <cell r="Z5" t="str">
            <v>수  량</v>
          </cell>
          <cell r="AA5" t="str">
            <v>M/S</v>
          </cell>
          <cell r="AB5" t="str">
            <v>증감율</v>
          </cell>
        </row>
        <row r="6">
          <cell r="A6" t="str">
            <v>맥  주</v>
          </cell>
          <cell r="B6">
            <v>4</v>
          </cell>
          <cell r="C6">
            <v>1574500</v>
          </cell>
          <cell r="D6">
            <v>56.303869965774254</v>
          </cell>
          <cell r="E6">
            <v>1508900</v>
          </cell>
          <cell r="F6">
            <v>56.168231465674801</v>
          </cell>
          <cell r="G6">
            <v>-4.1664020323912325</v>
          </cell>
          <cell r="H6">
            <v>1764900</v>
          </cell>
          <cell r="I6">
            <v>59.290071189070126</v>
          </cell>
          <cell r="J6">
            <v>16.966001723109557</v>
          </cell>
          <cell r="K6">
            <v>1777800</v>
          </cell>
          <cell r="L6">
            <v>60.895031598417518</v>
          </cell>
          <cell r="M6">
            <v>0.73091959884412461</v>
          </cell>
          <cell r="N6">
            <v>1881999</v>
          </cell>
          <cell r="O6">
            <v>62.15084301619985</v>
          </cell>
          <cell r="P6">
            <v>5.8611204859939221</v>
          </cell>
          <cell r="Q6">
            <v>1679719</v>
          </cell>
          <cell r="R6">
            <v>58.36380282938066</v>
          </cell>
          <cell r="S6">
            <v>-10.748145987325174</v>
          </cell>
          <cell r="T6">
            <v>1417076</v>
          </cell>
          <cell r="U6">
            <v>53.871712367095689</v>
          </cell>
          <cell r="V6">
            <v>-15.636127233186031</v>
          </cell>
          <cell r="W6">
            <v>953040</v>
          </cell>
          <cell r="X6">
            <v>52.738437735009605</v>
          </cell>
          <cell r="Y6">
            <v>-43.26193845518209</v>
          </cell>
          <cell r="Z6">
            <v>967124</v>
          </cell>
          <cell r="AA6">
            <v>53.517804977790476</v>
          </cell>
          <cell r="AB6">
            <v>1.4777973642239601</v>
          </cell>
        </row>
        <row r="7">
          <cell r="A7" t="str">
            <v>소  주</v>
          </cell>
          <cell r="B7">
            <v>25</v>
          </cell>
          <cell r="C7">
            <v>708169</v>
          </cell>
          <cell r="D7">
            <v>25.324010981132034</v>
          </cell>
          <cell r="E7">
            <v>740773</v>
          </cell>
          <cell r="F7">
            <v>27.574994583817563</v>
          </cell>
          <cell r="G7">
            <v>4.6039857717578627</v>
          </cell>
          <cell r="H7">
            <v>785571</v>
          </cell>
          <cell r="I7">
            <v>26.390481338358551</v>
          </cell>
          <cell r="J7">
            <v>6.047466632828133</v>
          </cell>
          <cell r="K7">
            <v>769758</v>
          </cell>
          <cell r="L7">
            <v>26.366541643117706</v>
          </cell>
          <cell r="M7">
            <v>-2.012930721729802</v>
          </cell>
          <cell r="N7">
            <v>811249</v>
          </cell>
          <cell r="O7">
            <v>26.790561124660062</v>
          </cell>
          <cell r="P7">
            <v>5.3901356010590291</v>
          </cell>
          <cell r="Q7">
            <v>889074</v>
          </cell>
          <cell r="R7">
            <v>30.891916824616967</v>
          </cell>
          <cell r="S7">
            <v>9.593232164230713</v>
          </cell>
          <cell r="T7">
            <v>933731</v>
          </cell>
          <cell r="U7">
            <v>35.49681729155008</v>
          </cell>
          <cell r="V7">
            <v>5.0228664880538503</v>
          </cell>
          <cell r="W7">
            <v>606067</v>
          </cell>
          <cell r="X7">
            <v>33.53796980477636</v>
          </cell>
          <cell r="Y7">
            <v>-31.831658557105484</v>
          </cell>
          <cell r="Z7">
            <v>660922</v>
          </cell>
          <cell r="AA7">
            <v>36.573484580603136</v>
          </cell>
          <cell r="AB7">
            <v>9.0509795121661512</v>
          </cell>
        </row>
        <row r="8">
          <cell r="A8" t="str">
            <v>탁  주</v>
          </cell>
          <cell r="B8">
            <v>8</v>
          </cell>
          <cell r="C8">
            <v>418892</v>
          </cell>
          <cell r="D8">
            <v>14.979511398985778</v>
          </cell>
          <cell r="E8">
            <v>352202</v>
          </cell>
          <cell r="F8">
            <v>13.110586161225793</v>
          </cell>
          <cell r="G8">
            <v>-15.92057141220171</v>
          </cell>
          <cell r="H8">
            <v>329868</v>
          </cell>
          <cell r="I8">
            <v>11.081589440192749</v>
          </cell>
          <cell r="J8">
            <v>-6.3412473523716528</v>
          </cell>
          <cell r="K8">
            <v>276401</v>
          </cell>
          <cell r="L8">
            <v>9.4675709465824038</v>
          </cell>
          <cell r="M8">
            <v>-16.208604653982803</v>
          </cell>
          <cell r="N8">
            <v>236598</v>
          </cell>
          <cell r="O8">
            <v>7.8133756478865575</v>
          </cell>
          <cell r="P8">
            <v>-14.400454412248877</v>
          </cell>
          <cell r="Q8">
            <v>211360</v>
          </cell>
          <cell r="R8">
            <v>7.3439506048439647</v>
          </cell>
          <cell r="S8">
            <v>-10.667038605567242</v>
          </cell>
          <cell r="T8">
            <v>205191</v>
          </cell>
          <cell r="U8">
            <v>7.8005629425074812</v>
          </cell>
          <cell r="V8">
            <v>-2.9187168811506439</v>
          </cell>
          <cell r="W8">
            <v>140700</v>
          </cell>
          <cell r="X8">
            <v>7.7859252385165902</v>
          </cell>
          <cell r="Y8">
            <v>-33.431112793338386</v>
          </cell>
          <cell r="Z8">
            <v>125166</v>
          </cell>
          <cell r="AA8">
            <v>6.9263192494965704</v>
          </cell>
          <cell r="AB8">
            <v>-11.040511727078894</v>
          </cell>
        </row>
        <row r="9">
          <cell r="A9" t="str">
            <v>청  주</v>
          </cell>
          <cell r="B9">
            <v>16</v>
          </cell>
          <cell r="C9">
            <v>50832</v>
          </cell>
          <cell r="D9">
            <v>1.8177442477613444</v>
          </cell>
          <cell r="E9">
            <v>48419</v>
          </cell>
          <cell r="F9">
            <v>1.8023789511143935</v>
          </cell>
          <cell r="G9">
            <v>-4.7470097576329948</v>
          </cell>
          <cell r="H9">
            <v>52416</v>
          </cell>
          <cell r="I9">
            <v>1.7608637154775337</v>
          </cell>
          <cell r="J9">
            <v>8.255023854272082</v>
          </cell>
          <cell r="K9">
            <v>48217</v>
          </cell>
          <cell r="L9">
            <v>1.6515782082241519</v>
          </cell>
          <cell r="M9">
            <v>-8.0109126984126959</v>
          </cell>
          <cell r="N9">
            <v>44567</v>
          </cell>
          <cell r="O9">
            <v>1.4717736941958941</v>
          </cell>
          <cell r="P9">
            <v>-7.569944210548158</v>
          </cell>
          <cell r="Q9">
            <v>46470</v>
          </cell>
          <cell r="R9">
            <v>1.6146545448859719</v>
          </cell>
          <cell r="S9">
            <v>4.2699755424416992</v>
          </cell>
          <cell r="T9">
            <v>36875</v>
          </cell>
          <cell r="U9">
            <v>1.401843933237634</v>
          </cell>
          <cell r="V9">
            <v>-20.647729718097693</v>
          </cell>
          <cell r="W9">
            <v>21178</v>
          </cell>
          <cell r="X9">
            <v>1.1719283916226322</v>
          </cell>
          <cell r="Y9">
            <v>-54.426511727996555</v>
          </cell>
          <cell r="Z9">
            <v>23917</v>
          </cell>
          <cell r="AA9">
            <v>1.3234966164150768</v>
          </cell>
          <cell r="AB9">
            <v>12.933232599867779</v>
          </cell>
        </row>
        <row r="10">
          <cell r="A10" t="str">
            <v>위스키</v>
          </cell>
          <cell r="B10">
            <v>40</v>
          </cell>
          <cell r="C10">
            <v>11009</v>
          </cell>
          <cell r="D10">
            <v>0.39368009174544855</v>
          </cell>
          <cell r="E10">
            <v>12400</v>
          </cell>
          <cell r="F10">
            <v>0.46158530729297337</v>
          </cell>
          <cell r="G10">
            <v>12.635116722681445</v>
          </cell>
          <cell r="H10">
            <v>16866</v>
          </cell>
          <cell r="I10">
            <v>0.56659660075633556</v>
          </cell>
          <cell r="J10">
            <v>36.01612903225805</v>
          </cell>
          <cell r="K10">
            <v>16578</v>
          </cell>
          <cell r="L10">
            <v>0.56784668345064993</v>
          </cell>
          <cell r="M10">
            <v>-1.7075773745997935</v>
          </cell>
          <cell r="N10">
            <v>14096</v>
          </cell>
          <cell r="O10">
            <v>0.46550411724785884</v>
          </cell>
          <cell r="P10">
            <v>-14.971649173603581</v>
          </cell>
          <cell r="Q10">
            <v>11717</v>
          </cell>
          <cell r="R10">
            <v>0.40712088018999204</v>
          </cell>
          <cell r="S10">
            <v>-16.877128263337113</v>
          </cell>
          <cell r="T10">
            <v>8425</v>
          </cell>
          <cell r="U10">
            <v>0.32028569864480183</v>
          </cell>
          <cell r="V10">
            <v>-28.095928992062809</v>
          </cell>
          <cell r="W10">
            <v>4966</v>
          </cell>
          <cell r="X10">
            <v>0.27480387160251163</v>
          </cell>
          <cell r="Y10">
            <v>-57.617137492532216</v>
          </cell>
          <cell r="Z10">
            <v>6950</v>
          </cell>
          <cell r="AA10">
            <v>0.3845926112842239</v>
          </cell>
          <cell r="AB10">
            <v>39.951671365283914</v>
          </cell>
          <cell r="AC10" t="str">
            <v>수입제외</v>
          </cell>
        </row>
        <row r="11">
          <cell r="A11" t="str">
            <v>과실주</v>
          </cell>
          <cell r="B11">
            <v>12</v>
          </cell>
          <cell r="C11">
            <v>11389</v>
          </cell>
          <cell r="D11">
            <v>0.40726883140057352</v>
          </cell>
          <cell r="E11">
            <v>7320</v>
          </cell>
          <cell r="F11">
            <v>0.27248422978907783</v>
          </cell>
          <cell r="G11">
            <v>-35.727456317499346</v>
          </cell>
          <cell r="H11">
            <v>8640</v>
          </cell>
          <cell r="I11">
            <v>0.29025226079300009</v>
          </cell>
          <cell r="J11">
            <v>18.032786885245898</v>
          </cell>
          <cell r="K11">
            <v>7803</v>
          </cell>
          <cell r="L11">
            <v>0.2672763705492473</v>
          </cell>
          <cell r="M11">
            <v>-9.6875</v>
          </cell>
          <cell r="N11">
            <v>7212</v>
          </cell>
          <cell r="O11">
            <v>0.23816796918214797</v>
          </cell>
          <cell r="P11">
            <v>-7.5740099961553256</v>
          </cell>
          <cell r="Q11">
            <v>9691</v>
          </cell>
          <cell r="R11">
            <v>0.33672513868065318</v>
          </cell>
          <cell r="S11">
            <v>34.373266777592903</v>
          </cell>
          <cell r="T11">
            <v>7071</v>
          </cell>
          <cell r="U11">
            <v>0.26881189022164909</v>
          </cell>
          <cell r="V11">
            <v>-27.035393664224543</v>
          </cell>
          <cell r="W11">
            <v>4327</v>
          </cell>
          <cell r="X11">
            <v>0.23944348619091177</v>
          </cell>
          <cell r="Y11">
            <v>-55.350325043855122</v>
          </cell>
          <cell r="Z11">
            <v>5279</v>
          </cell>
          <cell r="AA11">
            <v>0.29212437337689467</v>
          </cell>
          <cell r="AB11">
            <v>22.001386642015248</v>
          </cell>
        </row>
        <row r="12">
          <cell r="A12" t="str">
            <v>리큐르</v>
          </cell>
          <cell r="B12">
            <v>35</v>
          </cell>
          <cell r="C12">
            <v>8678</v>
          </cell>
          <cell r="D12">
            <v>0.31032390191361636</v>
          </cell>
          <cell r="E12">
            <v>10503</v>
          </cell>
          <cell r="F12">
            <v>0.39097020020145962</v>
          </cell>
          <cell r="G12">
            <v>21.030191288315265</v>
          </cell>
          <cell r="H12">
            <v>12726</v>
          </cell>
          <cell r="I12">
            <v>0.42751739245968973</v>
          </cell>
          <cell r="J12">
            <v>21.165381319622952</v>
          </cell>
          <cell r="K12">
            <v>18572</v>
          </cell>
          <cell r="L12">
            <v>0.63614721951052422</v>
          </cell>
          <cell r="M12">
            <v>45.937450887945943</v>
          </cell>
          <cell r="N12">
            <v>29173</v>
          </cell>
          <cell r="O12">
            <v>0.96340462631042745</v>
          </cell>
          <cell r="P12">
            <v>57.08055136765023</v>
          </cell>
          <cell r="Q12">
            <v>27518</v>
          </cell>
          <cell r="R12">
            <v>0.95614512085586756</v>
          </cell>
          <cell r="S12">
            <v>-5.6730538511637434</v>
          </cell>
          <cell r="T12">
            <v>20243</v>
          </cell>
          <cell r="U12">
            <v>0.76956004720079796</v>
          </cell>
          <cell r="V12">
            <v>-26.437241078566757</v>
          </cell>
          <cell r="W12">
            <v>13395</v>
          </cell>
          <cell r="X12">
            <v>0.74124000405067325</v>
          </cell>
          <cell r="Y12">
            <v>-51.322770550185332</v>
          </cell>
          <cell r="Z12">
            <v>16450</v>
          </cell>
          <cell r="AA12">
            <v>0.91029474181661629</v>
          </cell>
          <cell r="AB12">
            <v>22.807017543859658</v>
          </cell>
        </row>
        <row r="13">
          <cell r="A13" t="str">
            <v>일반증류주</v>
          </cell>
          <cell r="B13">
            <v>40</v>
          </cell>
          <cell r="C13">
            <v>11265</v>
          </cell>
          <cell r="D13">
            <v>0.40283461109205909</v>
          </cell>
          <cell r="E13">
            <v>4700</v>
          </cell>
          <cell r="F13">
            <v>0.17495572131265927</v>
          </cell>
          <cell r="G13">
            <v>-58.277851753217931</v>
          </cell>
          <cell r="H13">
            <v>4095</v>
          </cell>
          <cell r="I13">
            <v>0.13756747777168232</v>
          </cell>
          <cell r="J13">
            <v>-12.872340425531917</v>
          </cell>
          <cell r="K13">
            <v>2583</v>
          </cell>
          <cell r="L13">
            <v>8.8475569028412887E-2</v>
          </cell>
          <cell r="M13">
            <v>-36.923076923076927</v>
          </cell>
          <cell r="N13">
            <v>1542</v>
          </cell>
          <cell r="O13">
            <v>5.0922768785201356E-2</v>
          </cell>
          <cell r="P13">
            <v>-40.301974448315917</v>
          </cell>
          <cell r="Q13">
            <v>934</v>
          </cell>
          <cell r="R13">
            <v>3.2452923282192764E-2</v>
          </cell>
          <cell r="S13">
            <v>-39.429312581063556</v>
          </cell>
          <cell r="T13">
            <v>689</v>
          </cell>
          <cell r="U13">
            <v>2.619309749154522E-2</v>
          </cell>
          <cell r="V13">
            <v>-26.231263383297645</v>
          </cell>
          <cell r="W13">
            <v>456</v>
          </cell>
          <cell r="X13">
            <v>2.5233702265554832E-2</v>
          </cell>
          <cell r="Y13">
            <v>-51.177730192719487</v>
          </cell>
          <cell r="Z13">
            <v>408</v>
          </cell>
          <cell r="AA13">
            <v>2.2577523079706958E-2</v>
          </cell>
          <cell r="AB13">
            <v>-10.526315789473685</v>
          </cell>
        </row>
        <row r="14">
          <cell r="A14" t="str">
            <v>기타주류</v>
          </cell>
          <cell r="B14">
            <v>25</v>
          </cell>
          <cell r="C14">
            <v>1260</v>
          </cell>
          <cell r="D14">
            <v>4.5057399909098482E-2</v>
          </cell>
          <cell r="E14">
            <v>847</v>
          </cell>
          <cell r="F14">
            <v>3.1529254457834555E-2</v>
          </cell>
          <cell r="G14">
            <v>-32.777777777777771</v>
          </cell>
          <cell r="H14">
            <v>1103</v>
          </cell>
          <cell r="I14">
            <v>3.7054194867439709E-2</v>
          </cell>
          <cell r="J14">
            <v>30.224321133412047</v>
          </cell>
          <cell r="K14">
            <v>1181</v>
          </cell>
          <cell r="L14">
            <v>4.0452825018411E-2</v>
          </cell>
          <cell r="M14">
            <v>7.0716228467815085</v>
          </cell>
          <cell r="N14">
            <v>1201</v>
          </cell>
          <cell r="O14">
            <v>3.966163768549081E-2</v>
          </cell>
          <cell r="P14">
            <v>1.693480101608813</v>
          </cell>
          <cell r="Q14">
            <v>1189</v>
          </cell>
          <cell r="R14">
            <v>4.1313196769301064E-2</v>
          </cell>
          <cell r="S14">
            <v>-0.99916736053289412</v>
          </cell>
          <cell r="T14">
            <v>949</v>
          </cell>
          <cell r="U14">
            <v>3.6077285224203788E-2</v>
          </cell>
          <cell r="V14">
            <v>-20.185029436501253</v>
          </cell>
          <cell r="W14">
            <v>569</v>
          </cell>
          <cell r="X14">
            <v>3.1486790765571711E-2</v>
          </cell>
          <cell r="Y14">
            <v>-52.144659377628258</v>
          </cell>
          <cell r="Z14">
            <v>745</v>
          </cell>
          <cell r="AA14">
            <v>4.1226114447013927E-2</v>
          </cell>
          <cell r="AB14">
            <v>30.931458699472756</v>
          </cell>
        </row>
        <row r="15">
          <cell r="A15" t="str">
            <v>브랜디</v>
          </cell>
          <cell r="B15">
            <v>40</v>
          </cell>
          <cell r="C15">
            <v>439</v>
          </cell>
          <cell r="D15">
            <v>1.5698570285789075E-2</v>
          </cell>
          <cell r="E15">
            <v>330</v>
          </cell>
          <cell r="F15">
            <v>1.2284125113442033E-2</v>
          </cell>
          <cell r="G15">
            <v>-24.829157175398635</v>
          </cell>
          <cell r="H15">
            <v>536</v>
          </cell>
          <cell r="I15">
            <v>1.8006390252899077E-2</v>
          </cell>
          <cell r="J15">
            <v>62.424242424242436</v>
          </cell>
          <cell r="K15">
            <v>557</v>
          </cell>
          <cell r="L15">
            <v>1.9078936100977925E-2</v>
          </cell>
          <cell r="M15">
            <v>3.9179104477612015</v>
          </cell>
          <cell r="N15">
            <v>478</v>
          </cell>
          <cell r="O15">
            <v>1.5785397846515076E-2</v>
          </cell>
          <cell r="P15">
            <v>-14.18312387791741</v>
          </cell>
          <cell r="Q15">
            <v>343</v>
          </cell>
          <cell r="R15">
            <v>1.1917936494424108E-2</v>
          </cell>
          <cell r="S15">
            <v>-28.242677824267787</v>
          </cell>
          <cell r="T15">
            <v>214</v>
          </cell>
          <cell r="U15">
            <v>8.1354468261112863E-3</v>
          </cell>
          <cell r="V15">
            <v>-37.609329446064145</v>
          </cell>
          <cell r="W15">
            <v>133</v>
          </cell>
          <cell r="X15">
            <v>7.3598298274534938E-3</v>
          </cell>
          <cell r="Y15">
            <v>-61.224489795918366</v>
          </cell>
          <cell r="Z15">
            <v>146</v>
          </cell>
          <cell r="AA15">
            <v>8.0792116902872937E-3</v>
          </cell>
          <cell r="AB15">
            <v>9.7744360902255636</v>
          </cell>
        </row>
        <row r="16">
          <cell r="A16" t="str">
            <v>계</v>
          </cell>
          <cell r="C16">
            <v>2796433</v>
          </cell>
          <cell r="D16">
            <v>100</v>
          </cell>
          <cell r="E16">
            <v>2686394</v>
          </cell>
          <cell r="F16">
            <v>100</v>
          </cell>
          <cell r="G16">
            <v>-3.9349771655534056</v>
          </cell>
          <cell r="H16">
            <v>2976721</v>
          </cell>
          <cell r="I16">
            <v>100</v>
          </cell>
          <cell r="J16">
            <v>10.807312702455405</v>
          </cell>
          <cell r="K16">
            <v>2919450</v>
          </cell>
          <cell r="L16">
            <v>100</v>
          </cell>
          <cell r="M16">
            <v>-1.9239626421152565</v>
          </cell>
          <cell r="N16">
            <v>3028115</v>
          </cell>
          <cell r="O16">
            <v>100</v>
          </cell>
          <cell r="P16">
            <v>3.7221051910462535</v>
          </cell>
          <cell r="Q16">
            <v>2878015</v>
          </cell>
          <cell r="R16">
            <v>100</v>
          </cell>
          <cell r="S16">
            <v>-4.9568791145646713</v>
          </cell>
          <cell r="T16">
            <v>2630464</v>
          </cell>
          <cell r="U16">
            <v>100</v>
          </cell>
          <cell r="V16">
            <v>-8.60144926277313</v>
          </cell>
          <cell r="W16">
            <v>1744831</v>
          </cell>
          <cell r="X16">
            <v>100</v>
          </cell>
          <cell r="Y16">
            <v>-39.37380451456994</v>
          </cell>
          <cell r="Z16">
            <v>1807107</v>
          </cell>
          <cell r="AA16">
            <v>100</v>
          </cell>
          <cell r="AB16">
            <v>3.5691708824522266</v>
          </cell>
        </row>
        <row r="34">
          <cell r="A34" t="str">
            <v>2. 국내 주류별 시장현황 ( 순매출액 )</v>
          </cell>
        </row>
        <row r="35">
          <cell r="AC35" t="str">
            <v>단위:백만원,%</v>
          </cell>
        </row>
        <row r="36">
          <cell r="A36" t="str">
            <v>주종별</v>
          </cell>
          <cell r="B36" t="str">
            <v>기준</v>
          </cell>
          <cell r="C36">
            <v>1992</v>
          </cell>
          <cell r="E36">
            <v>1993</v>
          </cell>
          <cell r="H36">
            <v>1994</v>
          </cell>
          <cell r="K36">
            <v>1995</v>
          </cell>
          <cell r="N36" t="str">
            <v>1996년</v>
          </cell>
          <cell r="Q36" t="str">
            <v>1997년</v>
          </cell>
          <cell r="T36" t="str">
            <v>1998년</v>
          </cell>
          <cell r="W36" t="str">
            <v>1998. 1 ~ 8월</v>
          </cell>
          <cell r="Z36" t="str">
            <v>1999. 1 ~ 8월</v>
          </cell>
          <cell r="AA36" t="str">
            <v>단위:백만원,%</v>
          </cell>
          <cell r="AC36" t="str">
            <v>비   고</v>
          </cell>
        </row>
        <row r="37">
          <cell r="A37" t="str">
            <v>주종별</v>
          </cell>
          <cell r="B37" t="str">
            <v>도수</v>
          </cell>
          <cell r="C37" t="str">
            <v>수  량</v>
          </cell>
          <cell r="D37" t="str">
            <v>M/S</v>
          </cell>
          <cell r="E37">
            <v>1993</v>
          </cell>
          <cell r="F37" t="str">
            <v>M/S</v>
          </cell>
          <cell r="G37" t="str">
            <v>증감율</v>
          </cell>
          <cell r="H37" t="str">
            <v>1994년</v>
          </cell>
          <cell r="I37" t="str">
            <v>M/S</v>
          </cell>
          <cell r="J37" t="str">
            <v>증감율</v>
          </cell>
          <cell r="K37" t="str">
            <v>1995년</v>
          </cell>
          <cell r="L37" t="str">
            <v>M/S</v>
          </cell>
          <cell r="M37" t="str">
            <v>증감율</v>
          </cell>
          <cell r="N37" t="str">
            <v>1996년</v>
          </cell>
          <cell r="O37" t="str">
            <v>M/S</v>
          </cell>
          <cell r="P37" t="str">
            <v>증감율</v>
          </cell>
          <cell r="Q37" t="str">
            <v>1997년</v>
          </cell>
          <cell r="R37" t="str">
            <v>M/S</v>
          </cell>
          <cell r="S37" t="str">
            <v>증감율</v>
          </cell>
          <cell r="T37" t="str">
            <v>1998년</v>
          </cell>
          <cell r="U37" t="str">
            <v>M/S</v>
          </cell>
          <cell r="V37" t="str">
            <v>증감율</v>
          </cell>
          <cell r="W37" t="str">
            <v>1998. 1 ~ 8월</v>
          </cell>
          <cell r="X37" t="str">
            <v>M/S</v>
          </cell>
          <cell r="Y37" t="str">
            <v>증감율</v>
          </cell>
          <cell r="Z37" t="str">
            <v>1999. 1 ~ 8월</v>
          </cell>
          <cell r="AA37" t="str">
            <v>M/S</v>
          </cell>
          <cell r="AB37" t="str">
            <v>증감율</v>
          </cell>
          <cell r="AC37" t="str">
            <v>비   고</v>
          </cell>
        </row>
        <row r="38">
          <cell r="A38" t="str">
            <v>맥  주</v>
          </cell>
          <cell r="B38" t="str">
            <v>도수</v>
          </cell>
          <cell r="C38" t="str">
            <v>수  량</v>
          </cell>
          <cell r="D38" t="str">
            <v>M/S</v>
          </cell>
          <cell r="E38" t="str">
            <v>수  량</v>
          </cell>
          <cell r="F38" t="str">
            <v>M/S</v>
          </cell>
          <cell r="G38" t="str">
            <v>증감율</v>
          </cell>
          <cell r="H38" t="str">
            <v>수  량</v>
          </cell>
          <cell r="I38" t="str">
            <v>M/S</v>
          </cell>
          <cell r="J38" t="str">
            <v>증감율</v>
          </cell>
          <cell r="K38" t="str">
            <v>금   액</v>
          </cell>
          <cell r="L38" t="str">
            <v>M/S</v>
          </cell>
          <cell r="M38" t="str">
            <v>증감율</v>
          </cell>
          <cell r="N38" t="str">
            <v>금  액</v>
          </cell>
          <cell r="O38" t="str">
            <v>M/S</v>
          </cell>
          <cell r="P38" t="str">
            <v>증감율</v>
          </cell>
          <cell r="Q38" t="str">
            <v>금  액</v>
          </cell>
          <cell r="R38" t="str">
            <v>M/S</v>
          </cell>
          <cell r="S38" t="str">
            <v>증감율</v>
          </cell>
          <cell r="T38" t="str">
            <v>금  액</v>
          </cell>
          <cell r="U38" t="str">
            <v>M/S</v>
          </cell>
          <cell r="V38" t="str">
            <v>증감율</v>
          </cell>
          <cell r="W38" t="str">
            <v>금  액</v>
          </cell>
          <cell r="X38" t="str">
            <v>M/S</v>
          </cell>
          <cell r="Y38" t="str">
            <v>증감율</v>
          </cell>
          <cell r="Z38" t="str">
            <v>금  액</v>
          </cell>
          <cell r="AA38" t="str">
            <v>M/S</v>
          </cell>
          <cell r="AB38" t="str">
            <v>증감율</v>
          </cell>
        </row>
        <row r="39">
          <cell r="A39" t="str">
            <v>소  주</v>
          </cell>
          <cell r="B39">
            <v>25</v>
          </cell>
          <cell r="C39">
            <v>472106</v>
          </cell>
          <cell r="D39">
            <v>32.564063115494463</v>
          </cell>
          <cell r="E39">
            <v>537233</v>
          </cell>
          <cell r="F39">
            <v>34.74106208630883</v>
          </cell>
          <cell r="G39">
            <v>13.794995191757778</v>
          </cell>
          <cell r="H39">
            <v>611115</v>
          </cell>
          <cell r="I39">
            <v>34.209583424650639</v>
          </cell>
          <cell r="J39">
            <v>13.752319756976945</v>
          </cell>
          <cell r="K39">
            <v>599009</v>
          </cell>
          <cell r="L39">
            <v>32.713684208786383</v>
          </cell>
          <cell r="M39">
            <v>-1.9809692120141023</v>
          </cell>
          <cell r="N39">
            <v>698267</v>
          </cell>
          <cell r="O39">
            <v>33.660262574989574</v>
          </cell>
          <cell r="P39">
            <v>16.570368725678591</v>
          </cell>
          <cell r="Q39">
            <v>794707</v>
          </cell>
          <cell r="R39">
            <v>34.840961421439083</v>
          </cell>
          <cell r="S39">
            <v>13.811335778434312</v>
          </cell>
          <cell r="T39">
            <v>937133</v>
          </cell>
          <cell r="U39">
            <v>56.909344196192166</v>
          </cell>
          <cell r="V39">
            <v>17.921825276485535</v>
          </cell>
          <cell r="W39">
            <v>604088</v>
          </cell>
          <cell r="X39">
            <v>36.68449613532907</v>
          </cell>
          <cell r="Y39">
            <v>-23.986072854523741</v>
          </cell>
          <cell r="Z39">
            <v>662397</v>
          </cell>
          <cell r="AA39">
            <v>40.225431040764867</v>
          </cell>
          <cell r="AB39">
            <v>9.652401636847614</v>
          </cell>
        </row>
        <row r="40">
          <cell r="A40" t="str">
            <v>탁  주</v>
          </cell>
          <cell r="B40">
            <v>8</v>
          </cell>
          <cell r="C40">
            <v>133563.11934510985</v>
          </cell>
          <cell r="D40">
            <v>9.2126722563502206</v>
          </cell>
          <cell r="E40">
            <v>129999.99999999999</v>
          </cell>
          <cell r="F40">
            <v>8.4066653969881742</v>
          </cell>
          <cell r="G40">
            <v>-2.6677419354838747</v>
          </cell>
          <cell r="H40">
            <v>121809.56484274019</v>
          </cell>
          <cell r="I40">
            <v>6.8187730139304588</v>
          </cell>
          <cell r="J40">
            <v>-6.3003347363536903</v>
          </cell>
          <cell r="K40">
            <v>102066.35071090047</v>
          </cell>
          <cell r="L40">
            <v>5.5741505812093592</v>
          </cell>
          <cell r="M40">
            <v>-16.208262591963774</v>
          </cell>
          <cell r="N40">
            <v>107792</v>
          </cell>
          <cell r="O40">
            <v>5.196159955265359</v>
          </cell>
          <cell r="P40">
            <v>5.6097325408618133</v>
          </cell>
          <cell r="Q40">
            <v>105878</v>
          </cell>
          <cell r="R40">
            <v>4.641825620485446</v>
          </cell>
          <cell r="S40">
            <v>-1.7756419771411629</v>
          </cell>
          <cell r="T40">
            <v>121528</v>
          </cell>
          <cell r="U40">
            <v>7.3800397397966373</v>
          </cell>
          <cell r="V40">
            <v>14.781163225599286</v>
          </cell>
          <cell r="W40">
            <v>105000</v>
          </cell>
          <cell r="X40">
            <v>6.3763426755862591</v>
          </cell>
          <cell r="Y40">
            <v>-0.82925631387068677</v>
          </cell>
          <cell r="Z40">
            <v>93473</v>
          </cell>
          <cell r="AA40">
            <v>5.6763417039530895</v>
          </cell>
          <cell r="AB40">
            <v>-10.978095238095236</v>
          </cell>
        </row>
        <row r="41">
          <cell r="A41" t="str">
            <v>청  주</v>
          </cell>
          <cell r="B41">
            <v>16</v>
          </cell>
          <cell r="C41">
            <v>60236</v>
          </cell>
          <cell r="D41">
            <v>4.1548484997541326</v>
          </cell>
          <cell r="E41">
            <v>62505</v>
          </cell>
          <cell r="F41">
            <v>4.0419893895288137</v>
          </cell>
          <cell r="G41">
            <v>3.7668503884720224</v>
          </cell>
          <cell r="H41">
            <v>67703</v>
          </cell>
          <cell r="I41">
            <v>3.7899436711570198</v>
          </cell>
          <cell r="J41">
            <v>8.3161347092232489</v>
          </cell>
          <cell r="K41">
            <v>68409</v>
          </cell>
          <cell r="L41">
            <v>3.7360213670226448</v>
          </cell>
          <cell r="M41">
            <v>1.0427898320606062</v>
          </cell>
          <cell r="N41">
            <v>78090</v>
          </cell>
          <cell r="O41">
            <v>3.7643622059769912</v>
          </cell>
          <cell r="P41">
            <v>14.151646713151791</v>
          </cell>
          <cell r="Q41">
            <v>82693</v>
          </cell>
          <cell r="R41">
            <v>3.6253658553694152</v>
          </cell>
          <cell r="S41">
            <v>5.8944807273658739</v>
          </cell>
          <cell r="T41">
            <v>75731</v>
          </cell>
          <cell r="U41">
            <v>4.5989219729983137</v>
          </cell>
          <cell r="V41">
            <v>-8.4190923052737219</v>
          </cell>
          <cell r="W41">
            <v>43836</v>
          </cell>
          <cell r="X41">
            <v>2.6620319764476119</v>
          </cell>
          <cell r="Y41">
            <v>-46.989467064926892</v>
          </cell>
          <cell r="Z41">
            <v>49215</v>
          </cell>
          <cell r="AA41">
            <v>2.9886829026569308</v>
          </cell>
          <cell r="AB41">
            <v>12.270736381056665</v>
          </cell>
        </row>
        <row r="42">
          <cell r="A42" t="str">
            <v>위스키</v>
          </cell>
          <cell r="B42">
            <v>40</v>
          </cell>
          <cell r="C42">
            <v>86197</v>
          </cell>
          <cell r="D42">
            <v>5.9455388162113509</v>
          </cell>
          <cell r="E42">
            <v>97926</v>
          </cell>
          <cell r="F42">
            <v>6.3325470435804911</v>
          </cell>
          <cell r="G42">
            <v>13.607202106801864</v>
          </cell>
          <cell r="H42">
            <v>148218</v>
          </cell>
          <cell r="I42">
            <v>8.2970898047582988</v>
          </cell>
          <cell r="J42">
            <v>51.357147233625398</v>
          </cell>
          <cell r="K42">
            <v>161434</v>
          </cell>
          <cell r="L42">
            <v>8.8163965759466389</v>
          </cell>
          <cell r="M42">
            <v>8.9165958250684696</v>
          </cell>
          <cell r="N42">
            <v>164589</v>
          </cell>
          <cell r="O42">
            <v>7.9340838919137804</v>
          </cell>
          <cell r="P42">
            <v>1.9543590569520717</v>
          </cell>
          <cell r="Q42">
            <v>158910</v>
          </cell>
          <cell r="R42">
            <v>6.9668156685179365</v>
          </cell>
          <cell r="S42">
            <v>-3.4504128465450208</v>
          </cell>
          <cell r="T42">
            <v>157365</v>
          </cell>
          <cell r="U42">
            <v>9.5563158585107786</v>
          </cell>
          <cell r="V42">
            <v>-0.97224844251464049</v>
          </cell>
          <cell r="W42">
            <v>91310</v>
          </cell>
          <cell r="X42">
            <v>5.5449890448360133</v>
          </cell>
          <cell r="Y42">
            <v>-42.539802403876401</v>
          </cell>
          <cell r="Z42">
            <v>134922</v>
          </cell>
          <cell r="AA42">
            <v>8.1934181569090416</v>
          </cell>
          <cell r="AB42">
            <v>47.762567079180798</v>
          </cell>
          <cell r="AC42" t="str">
            <v>수입제외</v>
          </cell>
        </row>
        <row r="43">
          <cell r="A43" t="str">
            <v>과실주</v>
          </cell>
          <cell r="B43">
            <v>12</v>
          </cell>
          <cell r="C43">
            <v>19361</v>
          </cell>
          <cell r="D43">
            <v>1.3354476028245525</v>
          </cell>
          <cell r="E43">
            <v>14870</v>
          </cell>
          <cell r="F43">
            <v>0.96159318810164729</v>
          </cell>
          <cell r="G43">
            <v>-23.196115903104172</v>
          </cell>
          <cell r="H43">
            <v>15179</v>
          </cell>
          <cell r="I43">
            <v>0.84970466573848147</v>
          </cell>
          <cell r="J43">
            <v>2.0780094149293973</v>
          </cell>
          <cell r="K43">
            <v>14812</v>
          </cell>
          <cell r="L43">
            <v>0.8089278967436947</v>
          </cell>
          <cell r="M43">
            <v>-2.4178140852493613</v>
          </cell>
          <cell r="N43">
            <v>14537</v>
          </cell>
          <cell r="O43">
            <v>0.70076236891135257</v>
          </cell>
          <cell r="P43">
            <v>-1.8566027545233652</v>
          </cell>
          <cell r="Q43">
            <v>19851</v>
          </cell>
          <cell r="R43">
            <v>0.87029298241614472</v>
          </cell>
          <cell r="S43">
            <v>36.55499759235056</v>
          </cell>
          <cell r="T43">
            <v>14767</v>
          </cell>
          <cell r="U43">
            <v>0.89675668847983125</v>
          </cell>
          <cell r="V43">
            <v>-25.610800463452719</v>
          </cell>
          <cell r="W43">
            <v>8937</v>
          </cell>
          <cell r="X43">
            <v>0.54271785230204195</v>
          </cell>
          <cell r="Y43">
            <v>-54.979598005138278</v>
          </cell>
          <cell r="Z43">
            <v>10863</v>
          </cell>
          <cell r="AA43">
            <v>0.6596781950942241</v>
          </cell>
          <cell r="AB43">
            <v>21.550855991943592</v>
          </cell>
          <cell r="AC43" t="str">
            <v>수입제외</v>
          </cell>
        </row>
        <row r="44">
          <cell r="A44" t="str">
            <v>리큐르</v>
          </cell>
          <cell r="B44">
            <v>35</v>
          </cell>
          <cell r="C44">
            <v>20214</v>
          </cell>
          <cell r="D44">
            <v>1.3942842747531381</v>
          </cell>
          <cell r="E44">
            <v>28261</v>
          </cell>
          <cell r="F44">
            <v>1.8275443906483291</v>
          </cell>
          <cell r="G44">
            <v>39.809043237360243</v>
          </cell>
          <cell r="H44">
            <v>33283</v>
          </cell>
          <cell r="I44">
            <v>1.8631477956238141</v>
          </cell>
          <cell r="J44">
            <v>17.770071830437701</v>
          </cell>
          <cell r="K44">
            <v>44169</v>
          </cell>
          <cell r="L44">
            <v>2.412202016694049</v>
          </cell>
          <cell r="M44">
            <v>32.707388156115741</v>
          </cell>
          <cell r="N44">
            <v>56050</v>
          </cell>
          <cell r="O44">
            <v>2.7019144787426095</v>
          </cell>
          <cell r="P44">
            <v>26.898956281554945</v>
          </cell>
          <cell r="Q44">
            <v>55094</v>
          </cell>
          <cell r="R44">
            <v>2.4153907396723131</v>
          </cell>
          <cell r="S44">
            <v>-1.7056199821587938</v>
          </cell>
          <cell r="T44">
            <v>47899</v>
          </cell>
          <cell r="U44">
            <v>2.9087660744562496</v>
          </cell>
          <cell r="V44">
            <v>-13.059498311975887</v>
          </cell>
          <cell r="W44">
            <v>30868</v>
          </cell>
          <cell r="X44">
            <v>1.8745232924761583</v>
          </cell>
          <cell r="Y44">
            <v>-43.972120376084511</v>
          </cell>
          <cell r="Z44">
            <v>41723</v>
          </cell>
          <cell r="AA44">
            <v>2.5337156709855759</v>
          </cell>
          <cell r="AB44">
            <v>35.165867565115974</v>
          </cell>
        </row>
        <row r="45">
          <cell r="A45" t="str">
            <v>일반증류주</v>
          </cell>
          <cell r="B45">
            <v>40</v>
          </cell>
          <cell r="C45">
            <v>34259</v>
          </cell>
          <cell r="D45">
            <v>2.3630545645971979</v>
          </cell>
          <cell r="E45">
            <v>15566</v>
          </cell>
          <cell r="F45">
            <v>1.0066011813039839</v>
          </cell>
          <cell r="G45">
            <v>-54.563764266324178</v>
          </cell>
          <cell r="H45">
            <v>12968</v>
          </cell>
          <cell r="I45">
            <v>0.72593518053209216</v>
          </cell>
          <cell r="J45">
            <v>-16.690222279326733</v>
          </cell>
          <cell r="K45">
            <v>8059</v>
          </cell>
          <cell r="L45">
            <v>0.44012624357665647</v>
          </cell>
          <cell r="M45">
            <v>-37.854719309068471</v>
          </cell>
          <cell r="N45">
            <v>4429</v>
          </cell>
          <cell r="O45">
            <v>0.21350185952454981</v>
          </cell>
          <cell r="P45">
            <v>-45.042809281548578</v>
          </cell>
          <cell r="Q45">
            <v>2379</v>
          </cell>
          <cell r="R45">
            <v>0.10429837313828062</v>
          </cell>
          <cell r="S45">
            <v>-46.285843305486566</v>
          </cell>
          <cell r="T45">
            <v>1892</v>
          </cell>
          <cell r="U45">
            <v>0.11489562230675429</v>
          </cell>
          <cell r="V45">
            <v>-20.470786044556533</v>
          </cell>
          <cell r="W45">
            <v>1238</v>
          </cell>
          <cell r="X45">
            <v>7.5180116498817035E-2</v>
          </cell>
          <cell r="Y45">
            <v>-47.961328289197148</v>
          </cell>
          <cell r="Z45">
            <v>1106</v>
          </cell>
          <cell r="AA45">
            <v>6.7164142849508598E-2</v>
          </cell>
          <cell r="AB45">
            <v>-10.662358642972535</v>
          </cell>
        </row>
        <row r="46">
          <cell r="A46" t="str">
            <v>기타주류</v>
          </cell>
          <cell r="B46">
            <v>25</v>
          </cell>
          <cell r="C46">
            <v>2311</v>
          </cell>
          <cell r="D46">
            <v>0.15940392594016534</v>
          </cell>
          <cell r="E46">
            <v>1493</v>
          </cell>
          <cell r="F46">
            <v>9.6547318751564179E-2</v>
          </cell>
          <cell r="G46">
            <v>-35.395932496754654</v>
          </cell>
          <cell r="H46">
            <v>1940</v>
          </cell>
          <cell r="I46">
            <v>0.10859918647688609</v>
          </cell>
          <cell r="J46">
            <v>29.939718687206977</v>
          </cell>
          <cell r="K46">
            <v>1974</v>
          </cell>
          <cell r="L46">
            <v>0.10780608075695741</v>
          </cell>
          <cell r="M46">
            <v>1.7525773195876297</v>
          </cell>
          <cell r="N46">
            <v>2162</v>
          </cell>
          <cell r="O46">
            <v>0.10422014456809138</v>
          </cell>
          <cell r="P46">
            <v>9.5238095238095326</v>
          </cell>
          <cell r="Q46">
            <v>2446</v>
          </cell>
          <cell r="R46">
            <v>0.10723573799757645</v>
          </cell>
          <cell r="S46">
            <v>13.135985198889927</v>
          </cell>
          <cell r="T46">
            <v>2151</v>
          </cell>
          <cell r="U46">
            <v>0.1306239342398671</v>
          </cell>
          <cell r="V46">
            <v>-12.060506950122658</v>
          </cell>
          <cell r="W46">
            <v>1289</v>
          </cell>
          <cell r="X46">
            <v>7.8277197226958931E-2</v>
          </cell>
          <cell r="Y46">
            <v>-47.301717089125106</v>
          </cell>
          <cell r="Z46">
            <v>1679</v>
          </cell>
          <cell r="AA46">
            <v>0.10196075573627933</v>
          </cell>
          <cell r="AB46">
            <v>30.256012412723038</v>
          </cell>
        </row>
        <row r="47">
          <cell r="A47" t="str">
            <v>브랜디</v>
          </cell>
          <cell r="B47">
            <v>40</v>
          </cell>
          <cell r="C47">
            <v>2700</v>
          </cell>
          <cell r="D47">
            <v>0.18623565557699975</v>
          </cell>
          <cell r="E47">
            <v>1897</v>
          </cell>
          <cell r="F47">
            <v>0.12267264813912743</v>
          </cell>
          <cell r="G47">
            <v>-29.740740740740748</v>
          </cell>
          <cell r="H47">
            <v>3384</v>
          </cell>
          <cell r="I47">
            <v>0.18943280775143428</v>
          </cell>
          <cell r="J47">
            <v>78.38692672641011</v>
          </cell>
          <cell r="K47">
            <v>4107</v>
          </cell>
          <cell r="L47">
            <v>0.2242956300247336</v>
          </cell>
          <cell r="M47">
            <v>21.365248226950357</v>
          </cell>
          <cell r="N47">
            <v>4247</v>
          </cell>
          <cell r="O47">
            <v>0.20472847085138021</v>
          </cell>
          <cell r="P47">
            <v>3.4088142196250288</v>
          </cell>
          <cell r="Q47">
            <v>3687</v>
          </cell>
          <cell r="R47">
            <v>0.16164274979438445</v>
          </cell>
          <cell r="S47">
            <v>-13.185778196373903</v>
          </cell>
          <cell r="T47">
            <v>2692</v>
          </cell>
          <cell r="U47">
            <v>0.16347728078741153</v>
          </cell>
          <cell r="V47">
            <v>-26.986710062381334</v>
          </cell>
          <cell r="W47">
            <v>1193</v>
          </cell>
          <cell r="X47">
            <v>7.2447398209280062E-2</v>
          </cell>
          <cell r="Y47">
            <v>-67.643070246813124</v>
          </cell>
          <cell r="Z47">
            <v>1737</v>
          </cell>
          <cell r="AA47">
            <v>0.10548292597612698</v>
          </cell>
          <cell r="AB47">
            <v>45.599329421626152</v>
          </cell>
        </row>
        <row r="48">
          <cell r="A48" t="str">
            <v>계</v>
          </cell>
          <cell r="B48">
            <v>40</v>
          </cell>
          <cell r="C48">
            <v>1449776.086987637</v>
          </cell>
          <cell r="D48">
            <v>100</v>
          </cell>
          <cell r="E48">
            <v>1546391.9861325114</v>
          </cell>
          <cell r="F48">
            <v>100</v>
          </cell>
          <cell r="G48">
            <v>6.6641945616322147</v>
          </cell>
          <cell r="H48">
            <v>1786385.3891878864</v>
          </cell>
          <cell r="I48">
            <v>100</v>
          </cell>
          <cell r="J48">
            <v>15.519571053623508</v>
          </cell>
          <cell r="K48">
            <v>1831065.5448557385</v>
          </cell>
          <cell r="L48">
            <v>100</v>
          </cell>
          <cell r="M48">
            <v>2.5011487408192608</v>
          </cell>
          <cell r="N48">
            <v>2074455</v>
          </cell>
          <cell r="O48">
            <v>100</v>
          </cell>
          <cell r="P48">
            <v>13.292230626481327</v>
          </cell>
          <cell r="Q48">
            <v>2280956</v>
          </cell>
          <cell r="R48">
            <v>100</v>
          </cell>
          <cell r="S48">
            <v>9.9544699692208241</v>
          </cell>
          <cell r="T48">
            <v>2328719</v>
          </cell>
          <cell r="U48">
            <v>100</v>
          </cell>
          <cell r="V48">
            <v>2.0939904145454733</v>
          </cell>
          <cell r="W48">
            <v>1536767</v>
          </cell>
          <cell r="X48">
            <v>100</v>
          </cell>
          <cell r="Y48">
            <v>-32.626188317530008</v>
          </cell>
          <cell r="Z48">
            <v>1646712</v>
          </cell>
          <cell r="AA48">
            <v>100</v>
          </cell>
          <cell r="AB48">
            <v>7.1543051093626957</v>
          </cell>
        </row>
        <row r="49">
          <cell r="A49" t="str">
            <v>계</v>
          </cell>
          <cell r="C49">
            <v>1449776.086987637</v>
          </cell>
          <cell r="D49">
            <v>100</v>
          </cell>
          <cell r="E49">
            <v>1546391.9861325114</v>
          </cell>
          <cell r="F49">
            <v>100</v>
          </cell>
          <cell r="G49">
            <v>6.6641945616322147</v>
          </cell>
          <cell r="H49">
            <v>1786385.3891878864</v>
          </cell>
          <cell r="I49">
            <v>100</v>
          </cell>
          <cell r="J49">
            <v>15.519571053623508</v>
          </cell>
          <cell r="K49">
            <v>1831065.5448557385</v>
          </cell>
          <cell r="L49">
            <v>100</v>
          </cell>
          <cell r="M49">
            <v>2.5011487408192608</v>
          </cell>
          <cell r="N49">
            <v>2074455</v>
          </cell>
          <cell r="O49">
            <v>100</v>
          </cell>
          <cell r="P49">
            <v>13.292230626481327</v>
          </cell>
          <cell r="Q49">
            <v>2280956</v>
          </cell>
          <cell r="R49">
            <v>100</v>
          </cell>
          <cell r="S49">
            <v>9.9544699692208241</v>
          </cell>
          <cell r="T49">
            <v>2328719</v>
          </cell>
          <cell r="U49">
            <v>100</v>
          </cell>
          <cell r="V49">
            <v>2.0939904145454733</v>
          </cell>
          <cell r="W49">
            <v>1536767</v>
          </cell>
          <cell r="X49">
            <v>100</v>
          </cell>
          <cell r="Y49">
            <v>-32.626188317530008</v>
          </cell>
          <cell r="Z49">
            <v>1646712</v>
          </cell>
          <cell r="AA49">
            <v>100</v>
          </cell>
          <cell r="AB49">
            <v>7.1543051093626957</v>
          </cell>
        </row>
      </sheetData>
      <sheetData sheetId="3" refreshError="1">
        <row r="1">
          <cell r="A1" t="str">
            <v>위스키 시장 ( 수량 )</v>
          </cell>
        </row>
        <row r="43">
          <cell r="A43" t="str">
            <v>3. 국내 위스키 시장현황 ( 순매출액 )</v>
          </cell>
        </row>
        <row r="45">
          <cell r="AC45" t="str">
            <v>단위:백만원,%</v>
          </cell>
        </row>
        <row r="46">
          <cell r="A46" t="str">
            <v>회  사</v>
          </cell>
          <cell r="B46" t="str">
            <v>품  명</v>
          </cell>
          <cell r="C46">
            <v>1993</v>
          </cell>
          <cell r="E46">
            <v>1994</v>
          </cell>
          <cell r="H46">
            <v>1995</v>
          </cell>
          <cell r="K46" t="str">
            <v>1996년</v>
          </cell>
          <cell r="N46" t="str">
            <v>1997년</v>
          </cell>
          <cell r="Q46" t="str">
            <v>1997 (1~10월)</v>
          </cell>
          <cell r="T46" t="str">
            <v>1998년</v>
          </cell>
          <cell r="W46" t="str">
            <v>1998. 1 ~ 8월</v>
          </cell>
          <cell r="Z46" t="str">
            <v>1999. 1 ~ 8월</v>
          </cell>
          <cell r="AC46" t="str">
            <v>비   고</v>
          </cell>
        </row>
        <row r="47">
          <cell r="C47" t="str">
            <v>수  량</v>
          </cell>
          <cell r="D47" t="str">
            <v>M / S</v>
          </cell>
          <cell r="E47" t="str">
            <v>수  량</v>
          </cell>
          <cell r="F47" t="str">
            <v>M / S</v>
          </cell>
          <cell r="G47" t="str">
            <v>증감율</v>
          </cell>
          <cell r="H47" t="str">
            <v>수  량</v>
          </cell>
          <cell r="I47" t="str">
            <v>M / S</v>
          </cell>
          <cell r="J47" t="str">
            <v>증감율</v>
          </cell>
          <cell r="K47" t="str">
            <v>금  액</v>
          </cell>
          <cell r="L47" t="str">
            <v>M / S</v>
          </cell>
          <cell r="M47" t="str">
            <v>증감율</v>
          </cell>
          <cell r="N47" t="str">
            <v>금  액</v>
          </cell>
          <cell r="O47" t="str">
            <v>M / S</v>
          </cell>
          <cell r="P47" t="str">
            <v>증감율</v>
          </cell>
          <cell r="Q47" t="str">
            <v>수  량</v>
          </cell>
          <cell r="R47" t="str">
            <v>M / S</v>
          </cell>
          <cell r="S47" t="str">
            <v>증감율</v>
          </cell>
          <cell r="T47" t="str">
            <v>금  액</v>
          </cell>
          <cell r="U47" t="str">
            <v>M / S</v>
          </cell>
          <cell r="V47" t="str">
            <v>증감율</v>
          </cell>
          <cell r="W47" t="str">
            <v>금  액</v>
          </cell>
          <cell r="X47" t="str">
            <v>M / S</v>
          </cell>
          <cell r="Y47" t="str">
            <v>증감율</v>
          </cell>
          <cell r="Z47" t="str">
            <v>금  액</v>
          </cell>
          <cell r="AA47" t="str">
            <v>M / S</v>
          </cell>
          <cell r="AB47" t="str">
            <v>증감율</v>
          </cell>
        </row>
        <row r="48">
          <cell r="A48" t="str">
            <v>진  로</v>
          </cell>
          <cell r="B48" t="str">
            <v>V I P</v>
          </cell>
          <cell r="C48">
            <v>24714</v>
          </cell>
          <cell r="D48">
            <v>25.344313065950182</v>
          </cell>
          <cell r="E48">
            <v>18804</v>
          </cell>
          <cell r="F48">
            <v>12.70918381140339</v>
          </cell>
          <cell r="G48">
            <v>-23.913571255159013</v>
          </cell>
          <cell r="H48">
            <v>4615</v>
          </cell>
          <cell r="I48">
            <v>2.8630275508241674</v>
          </cell>
          <cell r="J48">
            <v>-75.457349500106361</v>
          </cell>
          <cell r="K48">
            <v>2627</v>
          </cell>
          <cell r="L48">
            <v>1.5960969445102651</v>
          </cell>
          <cell r="M48">
            <v>-43.07692307692308</v>
          </cell>
          <cell r="N48">
            <v>-78</v>
          </cell>
          <cell r="O48">
            <v>-4.9084387389088165E-2</v>
          </cell>
          <cell r="P48">
            <v>-102.96916634944805</v>
          </cell>
          <cell r="Q48">
            <v>-78</v>
          </cell>
          <cell r="R48">
            <v>-4.9134167774285191E-2</v>
          </cell>
          <cell r="T48">
            <v>-491</v>
          </cell>
          <cell r="U48">
            <v>-0.31201347186477302</v>
          </cell>
          <cell r="V48">
            <v>529.48717948717945</v>
          </cell>
          <cell r="W48">
            <v>-270</v>
          </cell>
          <cell r="X48">
            <v>-0.17157563625965114</v>
          </cell>
          <cell r="Y48">
            <v>-45.010183299389006</v>
          </cell>
          <cell r="Z48">
            <v>-38</v>
          </cell>
          <cell r="AA48">
            <v>-2.4147682140247196E-2</v>
          </cell>
          <cell r="AB48">
            <v>-85.925925925925924</v>
          </cell>
        </row>
        <row r="49">
          <cell r="B49" t="str">
            <v>임페리얼</v>
          </cell>
          <cell r="D49">
            <v>0</v>
          </cell>
          <cell r="E49">
            <v>14168</v>
          </cell>
          <cell r="F49">
            <v>9.5758198383303146</v>
          </cell>
          <cell r="H49">
            <v>63380</v>
          </cell>
          <cell r="I49">
            <v>39.31932528087448</v>
          </cell>
          <cell r="J49">
            <v>347.34613212874086</v>
          </cell>
          <cell r="K49">
            <v>86257</v>
          </cell>
          <cell r="L49">
            <v>52.407512045154903</v>
          </cell>
          <cell r="M49">
            <v>36.094982644367292</v>
          </cell>
          <cell r="N49">
            <v>72588</v>
          </cell>
          <cell r="O49">
            <v>45.678686048706815</v>
          </cell>
          <cell r="P49">
            <v>-15.846829822507161</v>
          </cell>
          <cell r="Q49">
            <v>72588</v>
          </cell>
          <cell r="R49">
            <v>45.725012441023253</v>
          </cell>
          <cell r="T49">
            <v>78696</v>
          </cell>
          <cell r="U49">
            <v>50.008578781812986</v>
          </cell>
          <cell r="V49">
            <v>8.4146139857827791</v>
          </cell>
          <cell r="W49">
            <v>45070</v>
          </cell>
          <cell r="X49">
            <v>28.640421948972133</v>
          </cell>
          <cell r="Y49">
            <v>-42.728982413337405</v>
          </cell>
          <cell r="Z49">
            <v>71814</v>
          </cell>
          <cell r="AA49">
            <v>45.635306453150321</v>
          </cell>
          <cell r="AB49">
            <v>59.338806301309091</v>
          </cell>
          <cell r="AC49" t="str">
            <v xml:space="preserve"> S.B포함</v>
          </cell>
        </row>
        <row r="50">
          <cell r="B50" t="str">
            <v>퍼스트클래식</v>
          </cell>
          <cell r="D50">
            <v>0</v>
          </cell>
          <cell r="E50">
            <v>1026</v>
          </cell>
          <cell r="F50">
            <v>0.69344940387682819</v>
          </cell>
          <cell r="H50">
            <v>1601</v>
          </cell>
          <cell r="I50">
            <v>0.99321930853076745</v>
          </cell>
          <cell r="K50">
            <v>62</v>
          </cell>
          <cell r="L50">
            <v>3.7669589097691823E-2</v>
          </cell>
          <cell r="N50">
            <v>-314</v>
          </cell>
          <cell r="O50">
            <v>-0.19759612359197032</v>
          </cell>
          <cell r="Q50">
            <v>-314</v>
          </cell>
          <cell r="R50">
            <v>-0.19779652155289168</v>
          </cell>
          <cell r="T50">
            <v>-21</v>
          </cell>
          <cell r="U50">
            <v>-1.3344771709083977E-2</v>
          </cell>
          <cell r="V50">
            <v>-93.312101910828019</v>
          </cell>
          <cell r="W50">
            <v>-9</v>
          </cell>
          <cell r="X50">
            <v>-5.7191878753217046E-3</v>
          </cell>
          <cell r="Y50">
            <v>-57.142857142857146</v>
          </cell>
          <cell r="Z50">
            <v>-4</v>
          </cell>
          <cell r="AA50">
            <v>-2.5418612779207574E-3</v>
          </cell>
          <cell r="AB50">
            <v>-55.555555555555557</v>
          </cell>
        </row>
        <row r="51">
          <cell r="B51" t="str">
            <v>칼튼힐</v>
          </cell>
          <cell r="D51">
            <v>0</v>
          </cell>
          <cell r="F51">
            <v>0</v>
          </cell>
          <cell r="I51">
            <v>0</v>
          </cell>
          <cell r="K51">
            <v>4342</v>
          </cell>
          <cell r="L51">
            <v>2.6380863848738372</v>
          </cell>
          <cell r="N51">
            <v>12677</v>
          </cell>
          <cell r="O51">
            <v>7.9774715247624446</v>
          </cell>
          <cell r="Q51">
            <v>12677</v>
          </cell>
          <cell r="R51">
            <v>7.9855621137770951</v>
          </cell>
          <cell r="T51">
            <v>5167</v>
          </cell>
          <cell r="U51">
            <v>3.283449305754139</v>
          </cell>
          <cell r="V51">
            <v>-59.241145381399384</v>
          </cell>
          <cell r="W51">
            <v>3026</v>
          </cell>
          <cell r="X51">
            <v>1.9229180567470532</v>
          </cell>
          <cell r="Y51">
            <v>-41.436036384749372</v>
          </cell>
          <cell r="Z51">
            <v>3264</v>
          </cell>
          <cell r="AA51">
            <v>2.0741588027833382</v>
          </cell>
          <cell r="AB51">
            <v>7.8651685393258362</v>
          </cell>
        </row>
        <row r="52">
          <cell r="B52" t="str">
            <v>계</v>
          </cell>
          <cell r="C52">
            <v>24714</v>
          </cell>
          <cell r="D52">
            <v>25.344313065950182</v>
          </cell>
          <cell r="E52">
            <v>33998</v>
          </cell>
          <cell r="F52">
            <v>22.978453053610533</v>
          </cell>
          <cell r="G52">
            <v>37.565752205227795</v>
          </cell>
          <cell r="H52">
            <v>69596</v>
          </cell>
          <cell r="I52">
            <v>43.175572140229413</v>
          </cell>
          <cell r="J52">
            <v>104.70615918583448</v>
          </cell>
          <cell r="K52">
            <v>93288</v>
          </cell>
          <cell r="L52">
            <v>56.679364963636694</v>
          </cell>
          <cell r="M52">
            <v>34.042186332547857</v>
          </cell>
          <cell r="N52">
            <v>84873</v>
          </cell>
          <cell r="O52">
            <v>53.4094770624882</v>
          </cell>
          <cell r="P52">
            <v>-9.0204527913558081</v>
          </cell>
          <cell r="Q52">
            <v>84873</v>
          </cell>
          <cell r="R52">
            <v>53.463643865473166</v>
          </cell>
          <cell r="S52">
            <v>0</v>
          </cell>
          <cell r="T52">
            <v>83351</v>
          </cell>
          <cell r="U52">
            <v>52.966669843993266</v>
          </cell>
          <cell r="V52">
            <v>-1.7932675880433067</v>
          </cell>
          <cell r="W52">
            <v>47817</v>
          </cell>
          <cell r="X52">
            <v>30.386045181584215</v>
          </cell>
          <cell r="Y52">
            <v>-42.631762066441915</v>
          </cell>
          <cell r="Z52">
            <v>75036</v>
          </cell>
          <cell r="AA52">
            <v>47.682775712515493</v>
          </cell>
          <cell r="AB52">
            <v>56.923269966748222</v>
          </cell>
        </row>
        <row r="53">
          <cell r="A53" t="str">
            <v>OB시그램</v>
          </cell>
          <cell r="B53" t="str">
            <v>패스포드</v>
          </cell>
          <cell r="C53">
            <v>42348</v>
          </cell>
          <cell r="D53">
            <v>43.4280557464133</v>
          </cell>
          <cell r="E53">
            <v>73533</v>
          </cell>
          <cell r="F53">
            <v>49.699234907675255</v>
          </cell>
          <cell r="G53">
            <v>73.639841314820075</v>
          </cell>
          <cell r="H53">
            <v>77746</v>
          </cell>
          <cell r="I53">
            <v>48.231622961294846</v>
          </cell>
          <cell r="J53">
            <v>5.7294004052602219</v>
          </cell>
          <cell r="K53">
            <v>33668</v>
          </cell>
          <cell r="L53">
            <v>20.455802028082072</v>
          </cell>
          <cell r="M53">
            <v>-56.694878193090318</v>
          </cell>
          <cell r="N53">
            <v>12887</v>
          </cell>
          <cell r="O53">
            <v>8.109621798502296</v>
          </cell>
          <cell r="P53">
            <v>-61.723298087204462</v>
          </cell>
          <cell r="Q53">
            <v>12887</v>
          </cell>
          <cell r="R53">
            <v>8.1178464116309392</v>
          </cell>
          <cell r="T53">
            <v>11370</v>
          </cell>
          <cell r="U53">
            <v>7.225240682489753</v>
          </cell>
          <cell r="V53">
            <v>-11.771552727554905</v>
          </cell>
          <cell r="W53">
            <v>7348</v>
          </cell>
          <cell r="X53">
            <v>4.6693991675404316</v>
          </cell>
          <cell r="Y53">
            <v>-35.373790677220754</v>
          </cell>
          <cell r="Z53">
            <v>7405</v>
          </cell>
          <cell r="AA53">
            <v>4.705620690750802</v>
          </cell>
          <cell r="AB53">
            <v>0.77572128470330881</v>
          </cell>
        </row>
        <row r="54">
          <cell r="B54" t="str">
            <v>썸씽스페셜</v>
          </cell>
          <cell r="C54">
            <v>25901</v>
          </cell>
          <cell r="D54">
            <v>26.56158666024017</v>
          </cell>
          <cell r="E54">
            <v>31866</v>
          </cell>
          <cell r="F54">
            <v>21.53748411689962</v>
          </cell>
          <cell r="G54">
            <v>23.029998841743577</v>
          </cell>
          <cell r="H54">
            <v>11006</v>
          </cell>
          <cell r="I54">
            <v>6.8278399186068874</v>
          </cell>
          <cell r="J54">
            <v>-65.461620535994484</v>
          </cell>
          <cell r="K54">
            <v>9574</v>
          </cell>
          <cell r="L54">
            <v>5.8169136455048633</v>
          </cell>
          <cell r="M54">
            <v>-13.011084862802107</v>
          </cell>
          <cell r="N54">
            <v>8331</v>
          </cell>
          <cell r="O54">
            <v>5.242590145365301</v>
          </cell>
          <cell r="P54">
            <v>-12.98307917275956</v>
          </cell>
          <cell r="Q54">
            <v>8062</v>
          </cell>
          <cell r="R54">
            <v>5.0784571871318871</v>
          </cell>
          <cell r="T54">
            <v>8462</v>
          </cell>
          <cell r="U54">
            <v>5.3773075334413623</v>
          </cell>
          <cell r="V54">
            <v>4.9615480029769259</v>
          </cell>
          <cell r="W54">
            <v>4383</v>
          </cell>
          <cell r="X54">
            <v>2.78524449528167</v>
          </cell>
          <cell r="Y54">
            <v>-48.203734341763173</v>
          </cell>
          <cell r="Z54">
            <v>5836</v>
          </cell>
          <cell r="AA54">
            <v>3.7085756044863851</v>
          </cell>
          <cell r="AB54">
            <v>33.150809947524522</v>
          </cell>
        </row>
        <row r="55">
          <cell r="B55" t="str">
            <v>베리나인골드</v>
          </cell>
          <cell r="C55">
            <v>4550</v>
          </cell>
          <cell r="D55">
            <v>4.6660445273963473</v>
          </cell>
          <cell r="E55">
            <v>1488</v>
          </cell>
          <cell r="F55">
            <v>1.0057043986049907</v>
          </cell>
          <cell r="G55">
            <v>-67.296703296703299</v>
          </cell>
          <cell r="H55">
            <v>507</v>
          </cell>
          <cell r="I55">
            <v>0.31452978727364089</v>
          </cell>
          <cell r="J55">
            <v>-65.927419354838719</v>
          </cell>
          <cell r="K55">
            <v>228</v>
          </cell>
          <cell r="L55">
            <v>0.13852687603667316</v>
          </cell>
          <cell r="M55">
            <v>-55.029585798816569</v>
          </cell>
          <cell r="N55">
            <v>-198</v>
          </cell>
          <cell r="O55">
            <v>-0.12459882952614687</v>
          </cell>
          <cell r="P55">
            <v>-186.84210526315792</v>
          </cell>
          <cell r="Q55">
            <v>-198</v>
          </cell>
          <cell r="R55">
            <v>-0.12472519511933934</v>
          </cell>
          <cell r="T55">
            <v>-1</v>
          </cell>
          <cell r="U55">
            <v>-6.3546531948018936E-4</v>
          </cell>
          <cell r="V55">
            <v>-99.494949494949495</v>
          </cell>
          <cell r="W55">
            <v>-1</v>
          </cell>
          <cell r="X55">
            <v>-6.3546531948018936E-4</v>
          </cell>
          <cell r="Y55">
            <v>0</v>
          </cell>
          <cell r="Z55">
            <v>1</v>
          </cell>
          <cell r="AA55">
            <v>6.3546531948018936E-4</v>
          </cell>
          <cell r="AB55">
            <v>-200</v>
          </cell>
        </row>
        <row r="56">
          <cell r="B56" t="str">
            <v>퀸   앤</v>
          </cell>
          <cell r="D56">
            <v>0</v>
          </cell>
          <cell r="E56">
            <v>7071</v>
          </cell>
          <cell r="F56">
            <v>4.779123523209603</v>
          </cell>
          <cell r="H56">
            <v>1426</v>
          </cell>
          <cell r="I56">
            <v>0.88465380010298211</v>
          </cell>
          <cell r="J56">
            <v>-79.833121199264596</v>
          </cell>
          <cell r="K56">
            <v>274</v>
          </cell>
          <cell r="L56">
            <v>0.1664752808510897</v>
          </cell>
          <cell r="M56">
            <v>-80.785413744740538</v>
          </cell>
          <cell r="N56">
            <v>-418</v>
          </cell>
          <cell r="O56">
            <v>-0.26304197344408786</v>
          </cell>
          <cell r="P56">
            <v>-252.55474452554745</v>
          </cell>
          <cell r="Q56">
            <v>-418</v>
          </cell>
          <cell r="R56">
            <v>-0.26330874525193859</v>
          </cell>
          <cell r="T56">
            <v>17</v>
          </cell>
          <cell r="U56">
            <v>1.0802910431163219E-2</v>
          </cell>
          <cell r="V56">
            <v>-104.06698564593302</v>
          </cell>
          <cell r="W56">
            <v>17</v>
          </cell>
          <cell r="X56">
            <v>1.0802910431163219E-2</v>
          </cell>
          <cell r="Y56">
            <v>0</v>
          </cell>
          <cell r="Z56">
            <v>0</v>
          </cell>
          <cell r="AA56">
            <v>0</v>
          </cell>
          <cell r="AB56">
            <v>-100</v>
          </cell>
        </row>
        <row r="57">
          <cell r="B57" t="str">
            <v>윈   저</v>
          </cell>
          <cell r="D57">
            <v>0</v>
          </cell>
          <cell r="F57">
            <v>0</v>
          </cell>
          <cell r="I57">
            <v>0</v>
          </cell>
          <cell r="K57">
            <v>26586</v>
          </cell>
          <cell r="L57">
            <v>16.152962834697338</v>
          </cell>
          <cell r="N57">
            <v>52131</v>
          </cell>
          <cell r="O57">
            <v>32.805361525391731</v>
          </cell>
          <cell r="Q57">
            <v>52131</v>
          </cell>
          <cell r="R57">
            <v>32.838632054375147</v>
          </cell>
          <cell r="T57">
            <v>53576</v>
          </cell>
          <cell r="U57">
            <v>34.045689956470625</v>
          </cell>
          <cell r="V57">
            <v>2.7718631908077782</v>
          </cell>
          <cell r="W57">
            <v>31639</v>
          </cell>
          <cell r="X57">
            <v>20.105487243033711</v>
          </cell>
          <cell r="Y57">
            <v>-40.945572644467674</v>
          </cell>
          <cell r="Z57">
            <v>45808</v>
          </cell>
          <cell r="AA57">
            <v>29.109395354748514</v>
          </cell>
          <cell r="AB57">
            <v>44.783337020765515</v>
          </cell>
        </row>
        <row r="58">
          <cell r="B58" t="str">
            <v>계</v>
          </cell>
          <cell r="C58">
            <v>72799</v>
          </cell>
          <cell r="D58">
            <v>74.655686934049811</v>
          </cell>
          <cell r="E58">
            <v>113958</v>
          </cell>
          <cell r="F58">
            <v>77.021546946389464</v>
          </cell>
          <cell r="G58">
            <v>56.53786453110618</v>
          </cell>
          <cell r="H58">
            <v>90685</v>
          </cell>
          <cell r="I58">
            <v>56.258646467278353</v>
          </cell>
          <cell r="J58">
            <v>-20.422436336194039</v>
          </cell>
          <cell r="K58">
            <v>70330</v>
          </cell>
          <cell r="L58">
            <v>42.730680665172031</v>
          </cell>
          <cell r="M58">
            <v>-22.445828968407127</v>
          </cell>
          <cell r="N58">
            <v>72733</v>
          </cell>
          <cell r="O58">
            <v>45.769932666289094</v>
          </cell>
          <cell r="P58">
            <v>3.4167496089862084</v>
          </cell>
          <cell r="Q58">
            <v>72464</v>
          </cell>
          <cell r="R58">
            <v>45.646901712766699</v>
          </cell>
          <cell r="S58">
            <v>-0.36984587463737739</v>
          </cell>
          <cell r="T58">
            <v>73424</v>
          </cell>
          <cell r="U58">
            <v>46.658405617513424</v>
          </cell>
          <cell r="V58">
            <v>1.3247957606535579</v>
          </cell>
          <cell r="W58">
            <v>43386</v>
          </cell>
          <cell r="X58">
            <v>27.570298350967498</v>
          </cell>
          <cell r="Y58">
            <v>-40.910329047722819</v>
          </cell>
          <cell r="Z58">
            <v>59050</v>
          </cell>
          <cell r="AA58">
            <v>37.52422711530518</v>
          </cell>
          <cell r="AB58">
            <v>36.1038122896787</v>
          </cell>
        </row>
        <row r="59">
          <cell r="A59" t="str">
            <v>보  해</v>
          </cell>
          <cell r="B59" t="str">
            <v>앰버서더</v>
          </cell>
          <cell r="D59">
            <v>0</v>
          </cell>
          <cell r="F59">
            <v>0</v>
          </cell>
          <cell r="H59">
            <v>912</v>
          </cell>
          <cell r="I59">
            <v>0.56578139249222981</v>
          </cell>
          <cell r="K59">
            <v>971</v>
          </cell>
          <cell r="L59">
            <v>0.58995437119127037</v>
          </cell>
          <cell r="M59">
            <v>6.4692982456140413</v>
          </cell>
          <cell r="N59">
            <v>933</v>
          </cell>
          <cell r="O59">
            <v>0.58712478761563147</v>
          </cell>
          <cell r="P59">
            <v>-3.913491246137994</v>
          </cell>
          <cell r="Q59">
            <v>933</v>
          </cell>
          <cell r="R59">
            <v>0.5877202376077959</v>
          </cell>
          <cell r="T59">
            <v>560</v>
          </cell>
          <cell r="U59">
            <v>0.35586057890890604</v>
          </cell>
          <cell r="V59">
            <v>-39.978563772775985</v>
          </cell>
          <cell r="W59">
            <v>90</v>
          </cell>
          <cell r="X59">
            <v>9.8565445648877675E-2</v>
          </cell>
          <cell r="Y59">
            <v>-83.928571428571431</v>
          </cell>
          <cell r="Z59">
            <v>246</v>
          </cell>
          <cell r="AA59">
            <v>0.18232701974145807</v>
          </cell>
          <cell r="AB59">
            <v>173.33333333333331</v>
          </cell>
        </row>
        <row r="60">
          <cell r="A60" t="str">
            <v>롯  데</v>
          </cell>
          <cell r="B60" t="str">
            <v>스카치블루</v>
          </cell>
          <cell r="D60">
            <v>0</v>
          </cell>
          <cell r="F60">
            <v>0</v>
          </cell>
          <cell r="I60">
            <v>0</v>
          </cell>
          <cell r="N60">
            <v>371</v>
          </cell>
          <cell r="O60">
            <v>0.2334654836070732</v>
          </cell>
          <cell r="Q60">
            <v>479</v>
          </cell>
          <cell r="T60">
            <v>24</v>
          </cell>
          <cell r="U60">
            <v>1.5251167667524544E-2</v>
          </cell>
          <cell r="V60">
            <v>-94.989561586638828</v>
          </cell>
          <cell r="W60">
            <v>16.89</v>
          </cell>
          <cell r="X60">
            <v>1.8497448633439377E-2</v>
          </cell>
          <cell r="Y60">
            <v>-29.625</v>
          </cell>
          <cell r="Z60">
            <v>-32.706000000000003</v>
          </cell>
          <cell r="AA60">
            <v>-2.4240599624650926E-2</v>
          </cell>
          <cell r="AB60">
            <v>-293.64120781527532</v>
          </cell>
        </row>
        <row r="61">
          <cell r="B61" t="str">
            <v>인터내셔널</v>
          </cell>
          <cell r="D61">
            <v>0</v>
          </cell>
          <cell r="F61">
            <v>0</v>
          </cell>
          <cell r="I61">
            <v>0</v>
          </cell>
          <cell r="O61">
            <v>0</v>
          </cell>
          <cell r="T61">
            <v>6</v>
          </cell>
          <cell r="U61">
            <v>3.812791916881136E-3</v>
          </cell>
          <cell r="W61">
            <v>0</v>
          </cell>
          <cell r="X61">
            <v>0</v>
          </cell>
          <cell r="Z61">
            <v>623.11099999999999</v>
          </cell>
          <cell r="AA61">
            <v>0.39596543068662027</v>
          </cell>
        </row>
        <row r="62">
          <cell r="B62" t="str">
            <v>계</v>
          </cell>
          <cell r="N62">
            <v>371</v>
          </cell>
          <cell r="O62">
            <v>0.2334654836070732</v>
          </cell>
          <cell r="Q62">
            <v>479</v>
          </cell>
          <cell r="T62">
            <v>30</v>
          </cell>
          <cell r="U62">
            <v>1.9063959584405682E-2</v>
          </cell>
          <cell r="W62">
            <v>16.89</v>
          </cell>
          <cell r="X62">
            <v>1.07330092460204E-2</v>
          </cell>
          <cell r="Z62">
            <v>590.40499999999997</v>
          </cell>
          <cell r="AA62">
            <v>0.37518190194770118</v>
          </cell>
          <cell r="AB62">
            <v>3395.5891059798696</v>
          </cell>
        </row>
        <row r="63">
          <cell r="A63" t="str">
            <v>합       계</v>
          </cell>
          <cell r="C63">
            <v>97513</v>
          </cell>
          <cell r="D63">
            <v>100</v>
          </cell>
          <cell r="E63">
            <v>147956</v>
          </cell>
          <cell r="F63">
            <v>100</v>
          </cell>
          <cell r="G63">
            <v>51.729512988011862</v>
          </cell>
          <cell r="H63">
            <v>161193</v>
          </cell>
          <cell r="I63">
            <v>100</v>
          </cell>
          <cell r="J63">
            <v>8.9465787125902381</v>
          </cell>
          <cell r="K63">
            <v>164589</v>
          </cell>
          <cell r="L63">
            <v>100</v>
          </cell>
          <cell r="M63">
            <v>2.1067912378329083</v>
          </cell>
          <cell r="N63">
            <v>158910</v>
          </cell>
          <cell r="O63">
            <v>100</v>
          </cell>
          <cell r="P63">
            <v>-3.4504128465450208</v>
          </cell>
          <cell r="Q63">
            <v>158749</v>
          </cell>
          <cell r="R63">
            <v>100</v>
          </cell>
          <cell r="S63">
            <v>-0.10131520986722364</v>
          </cell>
          <cell r="T63">
            <v>157365</v>
          </cell>
          <cell r="U63">
            <v>100</v>
          </cell>
          <cell r="V63">
            <v>-0.87181651537962068</v>
          </cell>
          <cell r="W63">
            <v>91309.89</v>
          </cell>
          <cell r="X63">
            <v>100</v>
          </cell>
          <cell r="Y63">
            <v>-41.975731579449047</v>
          </cell>
          <cell r="Z63">
            <v>134922.405</v>
          </cell>
          <cell r="AA63">
            <v>100</v>
          </cell>
          <cell r="AB63">
            <v>47.763188631592925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뮬레이션_통합"/>
      <sheetName val="시뮬레이션_수원(랙당단가)"/>
      <sheetName val="시뮬레이션_상암(랙당단가)"/>
      <sheetName val="시뮬레이션_춘천(랙당단가)"/>
      <sheetName val="집계표"/>
      <sheetName val="시뮬레이션_수원(kw당단가)_감가20년"/>
      <sheetName val="시뮬레이션_수원(kw당단가)_감가30년"/>
      <sheetName val="시뮬레이션_수원(kw당단가)_감가40년"/>
      <sheetName val="시뮬레이션_상암(kw당단가)_감가20년"/>
      <sheetName val="시뮬레이션_상암(kw당단가)_감가30년"/>
      <sheetName val="시뮬레이션_상암(kw당단가)_감가40년"/>
      <sheetName val="시뮬레이션_춘천(kw당단가)_감가20년"/>
      <sheetName val="시뮬레이션_춘천(kw당단가)_감가30년"/>
      <sheetName val="시뮬레이션_춘천(kw당단가)_감가40년"/>
      <sheetName val="참고"/>
      <sheetName val="센터원가재산정_관리"/>
      <sheetName val="18년센터원가_관리"/>
      <sheetName val="센터별랙수요예측시뮬레이션_17년"/>
      <sheetName val="실제랙수요_F"/>
      <sheetName val="사무실임차비용산정"/>
      <sheetName val="대외시장가"/>
      <sheetName val="수요_춘천"/>
      <sheetName val="사업성분석_춘천"/>
      <sheetName val="투자_춘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C3">
            <v>1.9E-2</v>
          </cell>
        </row>
      </sheetData>
      <sheetData sheetId="15"/>
      <sheetData sheetId="16"/>
      <sheetData sheetId="17"/>
      <sheetData sheetId="18"/>
      <sheetData sheetId="19"/>
      <sheetData sheetId="20">
        <row r="21">
          <cell r="D21">
            <v>847382.28740269539</v>
          </cell>
        </row>
        <row r="22">
          <cell r="D22">
            <v>688103.63329756248</v>
          </cell>
        </row>
        <row r="23">
          <cell r="D23">
            <v>864171.04897186137</v>
          </cell>
        </row>
      </sheetData>
      <sheetData sheetId="21"/>
      <sheetData sheetId="22"/>
      <sheetData sheetId="23"/>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가이드"/>
      <sheetName val="작성샘플"/>
      <sheetName val="현황조사서_간이형"/>
      <sheetName val="시스템별 전환비 산정"/>
      <sheetName val="전환비 산정"/>
      <sheetName val="이용료 산정"/>
      <sheetName val="1.기관공통인프라_공통보안및SW"/>
      <sheetName val="2.기관정보시스템_서버및스토리지"/>
      <sheetName val="참고_1.미들웨어SW라이센스"/>
      <sheetName val="원가분석"/>
      <sheetName val="4.시스템SW"/>
      <sheetName val="1_서버가격표"/>
      <sheetName val="3_보안상품"/>
      <sheetName val="2_OS"/>
      <sheetName val="클라우드앤가격"/>
      <sheetName val="Sheet1"/>
      <sheetName val="3.관리솔루션"/>
      <sheetName val="5.미들웨어"/>
    </sheetNames>
    <sheetDataSet>
      <sheetData sheetId="0"/>
      <sheetData sheetId="1"/>
      <sheetData sheetId="2"/>
      <sheetData sheetId="3"/>
      <sheetData sheetId="4"/>
      <sheetData sheetId="5"/>
      <sheetData sheetId="6"/>
      <sheetData sheetId="7"/>
      <sheetData sheetId="8"/>
      <sheetData sheetId="9"/>
      <sheetData sheetId="10"/>
      <sheetData sheetId="11">
        <row r="2">
          <cell r="B2" t="str">
            <v>라벨</v>
          </cell>
          <cell r="C2" t="str">
            <v>OS타입</v>
          </cell>
          <cell r="D2" t="str">
            <v>서버타입 ( SSD / HDD )</v>
          </cell>
          <cell r="E2" t="str">
            <v>vCPU</v>
          </cell>
          <cell r="F2" t="str">
            <v>메모리</v>
          </cell>
          <cell r="G2" t="str">
            <v>기본
SSD</v>
          </cell>
          <cell r="H2" t="str">
            <v>기본 
HDD</v>
          </cell>
          <cell r="I2" t="str">
            <v>네트워크
트래픽</v>
          </cell>
          <cell r="J2" t="str">
            <v>가격(월)</v>
          </cell>
        </row>
        <row r="3">
          <cell r="B3" t="str">
            <v>Linux_SSD_02_04</v>
          </cell>
          <cell r="C3" t="str">
            <v>Linux</v>
          </cell>
          <cell r="D3" t="str">
            <v>High CPU-g2</v>
          </cell>
          <cell r="E3">
            <v>2</v>
          </cell>
          <cell r="F3">
            <v>4</v>
          </cell>
          <cell r="G3" t="str">
            <v>50GB</v>
          </cell>
          <cell r="H3">
            <v>0</v>
          </cell>
          <cell r="I3">
            <v>500</v>
          </cell>
          <cell r="J3">
            <v>84500</v>
          </cell>
        </row>
        <row r="4">
          <cell r="B4" t="str">
            <v>Linux_SSD_02_08</v>
          </cell>
          <cell r="C4" t="str">
            <v>Linux</v>
          </cell>
          <cell r="D4" t="str">
            <v>Standard-g2</v>
          </cell>
          <cell r="E4">
            <v>2</v>
          </cell>
          <cell r="F4">
            <v>8</v>
          </cell>
          <cell r="G4" t="str">
            <v>50GB</v>
          </cell>
          <cell r="H4">
            <v>0</v>
          </cell>
          <cell r="I4">
            <v>500</v>
          </cell>
          <cell r="J4">
            <v>100500</v>
          </cell>
        </row>
        <row r="5">
          <cell r="B5" t="str">
            <v>Linux_SSD_02_16</v>
          </cell>
          <cell r="C5" t="str">
            <v>Linux</v>
          </cell>
          <cell r="D5" t="str">
            <v>High Memory-g2</v>
          </cell>
          <cell r="E5">
            <v>2</v>
          </cell>
          <cell r="F5">
            <v>16</v>
          </cell>
          <cell r="G5" t="str">
            <v>50GB</v>
          </cell>
          <cell r="H5">
            <v>0</v>
          </cell>
          <cell r="I5">
            <v>1000</v>
          </cell>
          <cell r="J5">
            <v>150000</v>
          </cell>
        </row>
        <row r="6">
          <cell r="B6" t="str">
            <v>Linux_SSD_04_08</v>
          </cell>
          <cell r="C6" t="str">
            <v>Linux</v>
          </cell>
          <cell r="D6" t="str">
            <v>High CPU-g2</v>
          </cell>
          <cell r="E6">
            <v>4</v>
          </cell>
          <cell r="F6">
            <v>8</v>
          </cell>
          <cell r="G6" t="str">
            <v>50GB</v>
          </cell>
          <cell r="H6">
            <v>0</v>
          </cell>
          <cell r="I6">
            <v>500</v>
          </cell>
          <cell r="J6">
            <v>156500</v>
          </cell>
        </row>
        <row r="7">
          <cell r="B7" t="str">
            <v>Linux_SSD_04_16</v>
          </cell>
          <cell r="C7" t="str">
            <v>Linux</v>
          </cell>
          <cell r="D7" t="str">
            <v>Standard-g2</v>
          </cell>
          <cell r="E7">
            <v>4</v>
          </cell>
          <cell r="F7">
            <v>16</v>
          </cell>
          <cell r="G7" t="str">
            <v>50GB</v>
          </cell>
          <cell r="H7">
            <v>0</v>
          </cell>
          <cell r="I7">
            <v>1000</v>
          </cell>
          <cell r="J7">
            <v>206000</v>
          </cell>
        </row>
        <row r="8">
          <cell r="B8" t="str">
            <v>Linux_SSD_04_32</v>
          </cell>
          <cell r="C8" t="str">
            <v>Linux</v>
          </cell>
          <cell r="D8" t="str">
            <v>High Memory-g2</v>
          </cell>
          <cell r="E8">
            <v>4</v>
          </cell>
          <cell r="F8">
            <v>32</v>
          </cell>
          <cell r="G8" t="str">
            <v>50GB</v>
          </cell>
          <cell r="H8">
            <v>0</v>
          </cell>
          <cell r="I8">
            <v>1000</v>
          </cell>
          <cell r="J8">
            <v>270000</v>
          </cell>
        </row>
        <row r="9">
          <cell r="B9" t="str">
            <v>Linux_SSD_08_16</v>
          </cell>
          <cell r="C9" t="str">
            <v>Linux</v>
          </cell>
          <cell r="D9" t="str">
            <v>High CPU-g2</v>
          </cell>
          <cell r="E9">
            <v>8</v>
          </cell>
          <cell r="F9">
            <v>16</v>
          </cell>
          <cell r="G9" t="str">
            <v>50GB</v>
          </cell>
          <cell r="H9">
            <v>0</v>
          </cell>
          <cell r="I9">
            <v>1000</v>
          </cell>
          <cell r="J9">
            <v>318000</v>
          </cell>
        </row>
        <row r="10">
          <cell r="B10" t="str">
            <v>Linux_SSD_08_32</v>
          </cell>
          <cell r="C10" t="str">
            <v>Linux</v>
          </cell>
          <cell r="D10" t="str">
            <v>Standard-g2</v>
          </cell>
          <cell r="E10">
            <v>8</v>
          </cell>
          <cell r="F10">
            <v>32</v>
          </cell>
          <cell r="G10" t="str">
            <v>50GB</v>
          </cell>
          <cell r="H10">
            <v>0</v>
          </cell>
          <cell r="I10">
            <v>1000</v>
          </cell>
          <cell r="J10">
            <v>382000</v>
          </cell>
        </row>
        <row r="11">
          <cell r="B11" t="str">
            <v>Linux_SSD_08_64</v>
          </cell>
          <cell r="C11" t="str">
            <v>Linux</v>
          </cell>
          <cell r="D11" t="str">
            <v>High Memory-g2</v>
          </cell>
          <cell r="E11">
            <v>8</v>
          </cell>
          <cell r="F11">
            <v>64</v>
          </cell>
          <cell r="G11" t="str">
            <v>50GB</v>
          </cell>
          <cell r="H11">
            <v>0</v>
          </cell>
          <cell r="I11">
            <v>2000</v>
          </cell>
          <cell r="J11">
            <v>600000</v>
          </cell>
        </row>
        <row r="12">
          <cell r="B12" t="str">
            <v>Linux_SSD_16_32</v>
          </cell>
          <cell r="C12" t="str">
            <v>Linux</v>
          </cell>
          <cell r="D12" t="str">
            <v>High CPU-g2</v>
          </cell>
          <cell r="E12">
            <v>16</v>
          </cell>
          <cell r="F12">
            <v>32</v>
          </cell>
          <cell r="G12" t="str">
            <v>50GB</v>
          </cell>
          <cell r="H12">
            <v>0</v>
          </cell>
          <cell r="I12">
            <v>1000</v>
          </cell>
          <cell r="J12">
            <v>606000</v>
          </cell>
        </row>
        <row r="13">
          <cell r="B13" t="str">
            <v>Linux_SSD_16_64</v>
          </cell>
          <cell r="C13" t="str">
            <v>Linux</v>
          </cell>
          <cell r="D13" t="str">
            <v>Standard-g2</v>
          </cell>
          <cell r="E13">
            <v>16</v>
          </cell>
          <cell r="F13">
            <v>64</v>
          </cell>
          <cell r="G13" t="str">
            <v>50GB</v>
          </cell>
          <cell r="H13">
            <v>0</v>
          </cell>
          <cell r="I13">
            <v>2000</v>
          </cell>
          <cell r="J13">
            <v>824000</v>
          </cell>
        </row>
        <row r="14">
          <cell r="B14" t="str">
            <v>Linux_SSD_16_128</v>
          </cell>
          <cell r="C14" t="str">
            <v>Linux</v>
          </cell>
          <cell r="D14" t="str">
            <v>High Memory-g2</v>
          </cell>
          <cell r="E14">
            <v>16</v>
          </cell>
          <cell r="F14">
            <v>128</v>
          </cell>
          <cell r="G14" t="str">
            <v>50GB</v>
          </cell>
          <cell r="H14">
            <v>0</v>
          </cell>
          <cell r="I14">
            <v>4000</v>
          </cell>
          <cell r="J14">
            <v>1200000</v>
          </cell>
        </row>
        <row r="15">
          <cell r="B15" t="str">
            <v>Linux_SSD_32_64</v>
          </cell>
          <cell r="C15" t="str">
            <v>Linux</v>
          </cell>
          <cell r="D15" t="str">
            <v>High CPU-g2</v>
          </cell>
          <cell r="E15">
            <v>32</v>
          </cell>
          <cell r="F15">
            <v>64</v>
          </cell>
          <cell r="G15" t="str">
            <v>50GB</v>
          </cell>
          <cell r="H15">
            <v>0</v>
          </cell>
          <cell r="I15">
            <v>2000</v>
          </cell>
          <cell r="J15">
            <v>1272000</v>
          </cell>
        </row>
        <row r="16">
          <cell r="B16" t="str">
            <v>Linux_SSD_32_128</v>
          </cell>
          <cell r="C16" t="str">
            <v>Linux</v>
          </cell>
          <cell r="D16" t="str">
            <v>Standard-g2</v>
          </cell>
          <cell r="E16">
            <v>32</v>
          </cell>
          <cell r="F16">
            <v>128</v>
          </cell>
          <cell r="G16" t="str">
            <v>50GB</v>
          </cell>
          <cell r="H16">
            <v>0</v>
          </cell>
          <cell r="I16">
            <v>4000</v>
          </cell>
          <cell r="J16">
            <v>1648000</v>
          </cell>
        </row>
        <row r="17">
          <cell r="B17" t="str">
            <v>Linux_SSD_32_256</v>
          </cell>
          <cell r="C17" t="str">
            <v>Linux</v>
          </cell>
          <cell r="D17" t="str">
            <v>High Memory-g2</v>
          </cell>
          <cell r="E17">
            <v>32</v>
          </cell>
          <cell r="F17">
            <v>256</v>
          </cell>
          <cell r="G17" t="str">
            <v>50GB</v>
          </cell>
          <cell r="H17">
            <v>0</v>
          </cell>
          <cell r="I17">
            <v>4000</v>
          </cell>
          <cell r="J17">
            <v>2160000</v>
          </cell>
        </row>
        <row r="18">
          <cell r="B18" t="str">
            <v>Linux_BM_08_128</v>
          </cell>
          <cell r="C18" t="str">
            <v>Linux</v>
          </cell>
          <cell r="D18" t="str">
            <v>BareMetal Xen Silver 4215</v>
          </cell>
          <cell r="E18">
            <v>8</v>
          </cell>
          <cell r="F18">
            <v>128</v>
          </cell>
          <cell r="G18" t="str">
            <v>50GB</v>
          </cell>
          <cell r="H18">
            <v>0</v>
          </cell>
          <cell r="I18">
            <v>4000</v>
          </cell>
          <cell r="J18">
            <v>2124720</v>
          </cell>
        </row>
        <row r="19">
          <cell r="B19" t="str">
            <v>Linux_BM_24_256</v>
          </cell>
          <cell r="C19" t="str">
            <v>Linux</v>
          </cell>
          <cell r="D19" t="str">
            <v>BareMetal Xen Silver 4214</v>
          </cell>
          <cell r="E19">
            <v>24</v>
          </cell>
          <cell r="F19">
            <v>256</v>
          </cell>
          <cell r="G19" t="str">
            <v>50GB</v>
          </cell>
          <cell r="H19">
            <v>0</v>
          </cell>
          <cell r="I19">
            <v>4000</v>
          </cell>
          <cell r="J19">
            <v>2658240</v>
          </cell>
        </row>
        <row r="20">
          <cell r="B20" t="str">
            <v>Linux_BM_36_348</v>
          </cell>
          <cell r="C20" t="str">
            <v>Linux</v>
          </cell>
          <cell r="D20" t="str">
            <v>BareMetal Xen Gold 5220</v>
          </cell>
          <cell r="E20">
            <v>36</v>
          </cell>
          <cell r="F20">
            <v>348</v>
          </cell>
          <cell r="G20" t="str">
            <v>50GB</v>
          </cell>
          <cell r="H20">
            <v>0</v>
          </cell>
          <cell r="I20">
            <v>4000</v>
          </cell>
          <cell r="J20">
            <v>4029840</v>
          </cell>
        </row>
        <row r="21">
          <cell r="B21" t="str">
            <v>Linux_BM_48_512</v>
          </cell>
          <cell r="C21" t="str">
            <v>Linux</v>
          </cell>
          <cell r="D21" t="str">
            <v>BareMetal Xen Gold 6248R</v>
          </cell>
          <cell r="E21">
            <v>48</v>
          </cell>
          <cell r="F21">
            <v>512</v>
          </cell>
          <cell r="G21" t="str">
            <v>50GB</v>
          </cell>
          <cell r="H21">
            <v>0</v>
          </cell>
          <cell r="I21">
            <v>4000</v>
          </cell>
          <cell r="J21">
            <v>4373280</v>
          </cell>
        </row>
        <row r="22">
          <cell r="B22" t="str">
            <v>Linux_HDD_02_04</v>
          </cell>
          <cell r="C22" t="str">
            <v>Linux</v>
          </cell>
          <cell r="D22" t="str">
            <v>High CPU-g2</v>
          </cell>
          <cell r="E22">
            <v>2</v>
          </cell>
          <cell r="F22">
            <v>4</v>
          </cell>
          <cell r="G22">
            <v>0</v>
          </cell>
          <cell r="H22" t="str">
            <v>50GB</v>
          </cell>
          <cell r="I22">
            <v>500</v>
          </cell>
          <cell r="J22">
            <v>84500</v>
          </cell>
        </row>
        <row r="23">
          <cell r="B23" t="str">
            <v>Linux_HDD_02_08</v>
          </cell>
          <cell r="C23" t="str">
            <v>Linux</v>
          </cell>
          <cell r="D23" t="str">
            <v>Standard-g2</v>
          </cell>
          <cell r="E23">
            <v>2</v>
          </cell>
          <cell r="F23">
            <v>8</v>
          </cell>
          <cell r="G23">
            <v>0</v>
          </cell>
          <cell r="H23" t="str">
            <v>50GB</v>
          </cell>
          <cell r="I23">
            <v>500</v>
          </cell>
          <cell r="J23">
            <v>97620</v>
          </cell>
        </row>
        <row r="24">
          <cell r="B24" t="str">
            <v>Linux_HDD_02_16</v>
          </cell>
          <cell r="C24" t="str">
            <v>Linux</v>
          </cell>
          <cell r="D24" t="str">
            <v>High Memory-g2</v>
          </cell>
          <cell r="E24">
            <v>2</v>
          </cell>
          <cell r="F24">
            <v>16</v>
          </cell>
          <cell r="G24">
            <v>0</v>
          </cell>
          <cell r="H24" t="str">
            <v>50GB</v>
          </cell>
          <cell r="I24">
            <v>1000</v>
          </cell>
          <cell r="J24">
            <v>147120</v>
          </cell>
        </row>
        <row r="25">
          <cell r="B25" t="str">
            <v>Linux_HDD_04_08</v>
          </cell>
          <cell r="C25" t="str">
            <v>Linux</v>
          </cell>
          <cell r="D25" t="str">
            <v>High CPU-g2</v>
          </cell>
          <cell r="E25">
            <v>4</v>
          </cell>
          <cell r="F25">
            <v>8</v>
          </cell>
          <cell r="G25">
            <v>0</v>
          </cell>
          <cell r="H25" t="str">
            <v>50GB</v>
          </cell>
          <cell r="I25">
            <v>500</v>
          </cell>
          <cell r="J25">
            <v>156500</v>
          </cell>
        </row>
        <row r="26">
          <cell r="B26" t="str">
            <v>Linux_HDD_04_16</v>
          </cell>
          <cell r="C26" t="str">
            <v>Linux</v>
          </cell>
          <cell r="D26" t="str">
            <v>Standard-g2</v>
          </cell>
          <cell r="E26">
            <v>4</v>
          </cell>
          <cell r="F26">
            <v>16</v>
          </cell>
          <cell r="G26">
            <v>0</v>
          </cell>
          <cell r="H26" t="str">
            <v>50GB</v>
          </cell>
          <cell r="I26">
            <v>1000</v>
          </cell>
          <cell r="J26">
            <v>203120</v>
          </cell>
        </row>
        <row r="27">
          <cell r="B27" t="str">
            <v>Linux_HDD_04_32</v>
          </cell>
          <cell r="C27" t="str">
            <v>Linux</v>
          </cell>
          <cell r="D27" t="str">
            <v>High Memory-g2</v>
          </cell>
          <cell r="E27">
            <v>4</v>
          </cell>
          <cell r="F27">
            <v>32</v>
          </cell>
          <cell r="G27">
            <v>0</v>
          </cell>
          <cell r="H27" t="str">
            <v>50GB</v>
          </cell>
          <cell r="I27">
            <v>1000</v>
          </cell>
          <cell r="J27">
            <v>267120</v>
          </cell>
        </row>
        <row r="28">
          <cell r="B28" t="str">
            <v>Linux_HDD_08_16</v>
          </cell>
          <cell r="C28" t="str">
            <v>Linux</v>
          </cell>
          <cell r="D28" t="str">
            <v>High CPU-g2</v>
          </cell>
          <cell r="E28">
            <v>8</v>
          </cell>
          <cell r="F28">
            <v>16</v>
          </cell>
          <cell r="G28">
            <v>0</v>
          </cell>
          <cell r="H28" t="str">
            <v>50GB</v>
          </cell>
          <cell r="I28">
            <v>1000</v>
          </cell>
          <cell r="J28">
            <v>318000</v>
          </cell>
        </row>
        <row r="29">
          <cell r="B29" t="str">
            <v>Linux_HDD_08_32</v>
          </cell>
          <cell r="C29" t="str">
            <v>Linux</v>
          </cell>
          <cell r="D29" t="str">
            <v>Standard-g2</v>
          </cell>
          <cell r="E29">
            <v>8</v>
          </cell>
          <cell r="F29">
            <v>32</v>
          </cell>
          <cell r="G29">
            <v>0</v>
          </cell>
          <cell r="H29" t="str">
            <v>50GB</v>
          </cell>
          <cell r="I29">
            <v>1000</v>
          </cell>
          <cell r="J29">
            <v>379120</v>
          </cell>
        </row>
        <row r="30">
          <cell r="B30" t="str">
            <v>Linux_HDD_08_64</v>
          </cell>
          <cell r="C30" t="str">
            <v>Linux</v>
          </cell>
          <cell r="D30" t="str">
            <v>High Memory-g2</v>
          </cell>
          <cell r="E30">
            <v>8</v>
          </cell>
          <cell r="F30">
            <v>64</v>
          </cell>
          <cell r="G30">
            <v>0</v>
          </cell>
          <cell r="H30" t="str">
            <v>50GB</v>
          </cell>
          <cell r="I30">
            <v>2000</v>
          </cell>
          <cell r="J30">
            <v>597120</v>
          </cell>
        </row>
        <row r="31">
          <cell r="B31" t="str">
            <v>Linux_HDD_16_32</v>
          </cell>
          <cell r="C31" t="str">
            <v>Linux</v>
          </cell>
          <cell r="D31" t="str">
            <v>High CPU-g2</v>
          </cell>
          <cell r="E31">
            <v>16</v>
          </cell>
          <cell r="F31">
            <v>32</v>
          </cell>
          <cell r="G31">
            <v>0</v>
          </cell>
          <cell r="H31" t="str">
            <v>50GB</v>
          </cell>
          <cell r="I31">
            <v>1000</v>
          </cell>
          <cell r="J31">
            <v>606000</v>
          </cell>
        </row>
        <row r="32">
          <cell r="B32" t="str">
            <v>Linux_HDD_16_64</v>
          </cell>
          <cell r="C32" t="str">
            <v>Linux</v>
          </cell>
          <cell r="D32" t="str">
            <v>Standard-g2</v>
          </cell>
          <cell r="E32">
            <v>16</v>
          </cell>
          <cell r="F32">
            <v>64</v>
          </cell>
          <cell r="G32">
            <v>0</v>
          </cell>
          <cell r="H32" t="str">
            <v>50GB</v>
          </cell>
          <cell r="I32">
            <v>2000</v>
          </cell>
          <cell r="J32">
            <v>821120</v>
          </cell>
        </row>
        <row r="33">
          <cell r="B33" t="str">
            <v>Linux_HDD_16_128</v>
          </cell>
          <cell r="C33" t="str">
            <v>Linux</v>
          </cell>
          <cell r="D33" t="str">
            <v>High Memory-g2</v>
          </cell>
          <cell r="E33">
            <v>16</v>
          </cell>
          <cell r="F33">
            <v>128</v>
          </cell>
          <cell r="G33">
            <v>0</v>
          </cell>
          <cell r="H33" t="str">
            <v>50GB</v>
          </cell>
          <cell r="I33">
            <v>4000</v>
          </cell>
          <cell r="J33">
            <v>1197120</v>
          </cell>
        </row>
        <row r="34">
          <cell r="B34" t="str">
            <v>Linux_HDD_32_64</v>
          </cell>
          <cell r="C34" t="str">
            <v>Linux</v>
          </cell>
          <cell r="D34" t="str">
            <v>High CPU-g2</v>
          </cell>
          <cell r="E34">
            <v>32</v>
          </cell>
          <cell r="F34">
            <v>64</v>
          </cell>
          <cell r="G34">
            <v>0</v>
          </cell>
          <cell r="H34" t="str">
            <v>50GB</v>
          </cell>
          <cell r="I34">
            <v>2000</v>
          </cell>
          <cell r="J34">
            <v>1272000</v>
          </cell>
        </row>
        <row r="35">
          <cell r="B35" t="str">
            <v>Linux_HDD_32_128</v>
          </cell>
          <cell r="C35" t="str">
            <v>Linux</v>
          </cell>
          <cell r="D35" t="str">
            <v>Standard-g2</v>
          </cell>
          <cell r="E35">
            <v>32</v>
          </cell>
          <cell r="F35">
            <v>128</v>
          </cell>
          <cell r="G35">
            <v>0</v>
          </cell>
          <cell r="H35" t="str">
            <v>50GB</v>
          </cell>
          <cell r="I35">
            <v>4000</v>
          </cell>
          <cell r="J35">
            <v>1645120</v>
          </cell>
        </row>
        <row r="36">
          <cell r="B36" t="str">
            <v>Linux_HDD_32_256</v>
          </cell>
          <cell r="C36" t="str">
            <v>Linux</v>
          </cell>
          <cell r="D36" t="str">
            <v>High Memory-g2</v>
          </cell>
          <cell r="E36">
            <v>32</v>
          </cell>
          <cell r="F36">
            <v>256</v>
          </cell>
          <cell r="G36">
            <v>0</v>
          </cell>
          <cell r="H36" t="str">
            <v>50GB</v>
          </cell>
          <cell r="I36">
            <v>4000</v>
          </cell>
          <cell r="J36">
            <v>2157120</v>
          </cell>
        </row>
        <row r="37">
          <cell r="B37" t="str">
            <v>Win_SSD_02_04</v>
          </cell>
          <cell r="C37" t="str">
            <v>Windows</v>
          </cell>
          <cell r="D37" t="str">
            <v>High CPU-g2</v>
          </cell>
          <cell r="E37">
            <v>2</v>
          </cell>
          <cell r="F37">
            <v>4</v>
          </cell>
          <cell r="G37" t="str">
            <v>100GB</v>
          </cell>
          <cell r="H37">
            <v>0</v>
          </cell>
          <cell r="I37">
            <v>500</v>
          </cell>
          <cell r="J37">
            <v>107380</v>
          </cell>
        </row>
        <row r="38">
          <cell r="B38" t="str">
            <v>Win_SSD_02_08</v>
          </cell>
          <cell r="C38" t="str">
            <v>Windows</v>
          </cell>
          <cell r="D38" t="str">
            <v>Standard-g2</v>
          </cell>
          <cell r="E38">
            <v>2</v>
          </cell>
          <cell r="F38">
            <v>8</v>
          </cell>
          <cell r="G38" t="str">
            <v>100GB</v>
          </cell>
          <cell r="H38">
            <v>0</v>
          </cell>
          <cell r="I38">
            <v>500</v>
          </cell>
          <cell r="J38">
            <v>123380</v>
          </cell>
        </row>
        <row r="39">
          <cell r="B39" t="str">
            <v>Win_SSD_02_16</v>
          </cell>
          <cell r="C39" t="str">
            <v>Windows</v>
          </cell>
          <cell r="D39" t="str">
            <v>High Memory-g2</v>
          </cell>
          <cell r="E39">
            <v>2</v>
          </cell>
          <cell r="F39">
            <v>16</v>
          </cell>
          <cell r="G39" t="str">
            <v>100GB</v>
          </cell>
          <cell r="H39">
            <v>0</v>
          </cell>
          <cell r="I39">
            <v>1000</v>
          </cell>
          <cell r="J39">
            <v>172880</v>
          </cell>
        </row>
        <row r="40">
          <cell r="B40" t="str">
            <v>Win_SSD_04_08</v>
          </cell>
          <cell r="C40" t="str">
            <v>Windows</v>
          </cell>
          <cell r="D40" t="str">
            <v>High CPU-g2</v>
          </cell>
          <cell r="E40">
            <v>4</v>
          </cell>
          <cell r="F40">
            <v>8</v>
          </cell>
          <cell r="G40" t="str">
            <v>100GB</v>
          </cell>
          <cell r="H40">
            <v>0</v>
          </cell>
          <cell r="I40">
            <v>500</v>
          </cell>
          <cell r="J40">
            <v>179380</v>
          </cell>
        </row>
        <row r="41">
          <cell r="B41" t="str">
            <v>Win_SSD_04_16</v>
          </cell>
          <cell r="C41" t="str">
            <v>Windows</v>
          </cell>
          <cell r="D41" t="str">
            <v>Standard-g2</v>
          </cell>
          <cell r="E41">
            <v>4</v>
          </cell>
          <cell r="F41">
            <v>16</v>
          </cell>
          <cell r="G41" t="str">
            <v>100GB</v>
          </cell>
          <cell r="H41">
            <v>0</v>
          </cell>
          <cell r="I41">
            <v>1000</v>
          </cell>
          <cell r="J41">
            <v>228880</v>
          </cell>
        </row>
        <row r="42">
          <cell r="B42" t="str">
            <v>Win_SSD_04_32</v>
          </cell>
          <cell r="C42" t="str">
            <v>Windows</v>
          </cell>
          <cell r="D42" t="str">
            <v>High Memory-g2</v>
          </cell>
          <cell r="E42">
            <v>4</v>
          </cell>
          <cell r="F42">
            <v>32</v>
          </cell>
          <cell r="G42" t="str">
            <v>100GB</v>
          </cell>
          <cell r="H42">
            <v>0</v>
          </cell>
          <cell r="I42">
            <v>1000</v>
          </cell>
          <cell r="J42">
            <v>292880</v>
          </cell>
        </row>
        <row r="43">
          <cell r="B43" t="str">
            <v>Win_SSD_08_32</v>
          </cell>
          <cell r="C43" t="str">
            <v>Windows</v>
          </cell>
          <cell r="D43" t="str">
            <v>Standard-g2</v>
          </cell>
          <cell r="E43">
            <v>8</v>
          </cell>
          <cell r="F43">
            <v>32</v>
          </cell>
          <cell r="G43" t="str">
            <v>100GB</v>
          </cell>
          <cell r="H43">
            <v>0</v>
          </cell>
          <cell r="I43">
            <v>1000</v>
          </cell>
          <cell r="J43">
            <v>404880</v>
          </cell>
        </row>
        <row r="44">
          <cell r="B44" t="str">
            <v>Win_SSD_08_16</v>
          </cell>
          <cell r="C44" t="str">
            <v>Windows</v>
          </cell>
          <cell r="D44" t="str">
            <v>High CPU-g2</v>
          </cell>
          <cell r="E44">
            <v>8</v>
          </cell>
          <cell r="F44">
            <v>16</v>
          </cell>
          <cell r="G44" t="str">
            <v>100GB</v>
          </cell>
          <cell r="H44">
            <v>0</v>
          </cell>
          <cell r="I44">
            <v>1000</v>
          </cell>
          <cell r="J44">
            <v>340880</v>
          </cell>
        </row>
        <row r="45">
          <cell r="B45" t="str">
            <v>Win_SSD_08_64</v>
          </cell>
          <cell r="C45" t="str">
            <v>Windows</v>
          </cell>
          <cell r="D45" t="str">
            <v>High Memory-g2</v>
          </cell>
          <cell r="E45">
            <v>8</v>
          </cell>
          <cell r="F45">
            <v>64</v>
          </cell>
          <cell r="G45" t="str">
            <v>100GB</v>
          </cell>
          <cell r="H45">
            <v>0</v>
          </cell>
          <cell r="I45">
            <v>2000</v>
          </cell>
          <cell r="J45">
            <v>622880</v>
          </cell>
        </row>
        <row r="46">
          <cell r="B46" t="str">
            <v>Win_SSD_16_32</v>
          </cell>
          <cell r="C46" t="str">
            <v>Windows</v>
          </cell>
          <cell r="D46" t="str">
            <v>High CPU-g2</v>
          </cell>
          <cell r="E46">
            <v>16</v>
          </cell>
          <cell r="F46">
            <v>32</v>
          </cell>
          <cell r="G46" t="str">
            <v>100GB</v>
          </cell>
          <cell r="H46">
            <v>0</v>
          </cell>
          <cell r="I46">
            <v>1000</v>
          </cell>
          <cell r="J46">
            <v>628880</v>
          </cell>
        </row>
        <row r="47">
          <cell r="B47" t="str">
            <v>Win_SSD_16_64</v>
          </cell>
          <cell r="C47" t="str">
            <v>Windows</v>
          </cell>
          <cell r="D47" t="str">
            <v>Standard-g2</v>
          </cell>
          <cell r="E47">
            <v>16</v>
          </cell>
          <cell r="F47">
            <v>64</v>
          </cell>
          <cell r="G47" t="str">
            <v>100GB</v>
          </cell>
          <cell r="H47">
            <v>0</v>
          </cell>
          <cell r="I47">
            <v>2000</v>
          </cell>
          <cell r="J47">
            <v>846880</v>
          </cell>
        </row>
        <row r="48">
          <cell r="B48" t="str">
            <v>Win_SSD_16_128</v>
          </cell>
          <cell r="C48" t="str">
            <v>Windows</v>
          </cell>
          <cell r="D48" t="str">
            <v>High Memory-g2</v>
          </cell>
          <cell r="E48">
            <v>16</v>
          </cell>
          <cell r="F48">
            <v>128</v>
          </cell>
          <cell r="G48" t="str">
            <v>2_04</v>
          </cell>
          <cell r="H48">
            <v>0</v>
          </cell>
          <cell r="I48">
            <v>4000</v>
          </cell>
          <cell r="J48">
            <v>1222880</v>
          </cell>
        </row>
        <row r="49">
          <cell r="B49" t="str">
            <v>Win_SSD_32_64</v>
          </cell>
          <cell r="C49" t="str">
            <v>Windows</v>
          </cell>
          <cell r="D49" t="str">
            <v>High CPU-g2</v>
          </cell>
          <cell r="E49">
            <v>32</v>
          </cell>
          <cell r="F49">
            <v>64</v>
          </cell>
          <cell r="G49" t="str">
            <v>100GB</v>
          </cell>
          <cell r="H49">
            <v>0</v>
          </cell>
          <cell r="I49">
            <v>2000</v>
          </cell>
          <cell r="J49">
            <v>1294880</v>
          </cell>
        </row>
        <row r="50">
          <cell r="B50" t="str">
            <v>Win_SSD_32_128</v>
          </cell>
          <cell r="C50" t="str">
            <v>Windows</v>
          </cell>
          <cell r="D50" t="str">
            <v>Standard-g2</v>
          </cell>
          <cell r="E50">
            <v>32</v>
          </cell>
          <cell r="F50">
            <v>128</v>
          </cell>
          <cell r="G50" t="str">
            <v>100GB</v>
          </cell>
          <cell r="H50">
            <v>0</v>
          </cell>
          <cell r="I50">
            <v>4000</v>
          </cell>
          <cell r="J50">
            <v>1670880</v>
          </cell>
        </row>
        <row r="51">
          <cell r="B51" t="str">
            <v>Win_SSD_32_256</v>
          </cell>
          <cell r="C51" t="str">
            <v>Windows</v>
          </cell>
          <cell r="D51" t="str">
            <v>High Memory-g2</v>
          </cell>
          <cell r="E51">
            <v>32</v>
          </cell>
          <cell r="F51">
            <v>256</v>
          </cell>
          <cell r="G51" t="str">
            <v>100GB</v>
          </cell>
          <cell r="H51">
            <v>0</v>
          </cell>
          <cell r="I51">
            <v>4000</v>
          </cell>
          <cell r="J51">
            <v>2182880</v>
          </cell>
        </row>
        <row r="52">
          <cell r="B52" t="str">
            <v>Win_BM_08_128</v>
          </cell>
          <cell r="C52" t="str">
            <v>Windows</v>
          </cell>
          <cell r="D52" t="str">
            <v>BareMetal Xen Silver 4215</v>
          </cell>
          <cell r="E52">
            <v>8</v>
          </cell>
          <cell r="F52">
            <v>128</v>
          </cell>
          <cell r="G52" t="str">
            <v>100GB</v>
          </cell>
          <cell r="H52">
            <v>0</v>
          </cell>
          <cell r="I52">
            <v>4000</v>
          </cell>
          <cell r="J52">
            <v>2165040</v>
          </cell>
        </row>
        <row r="53">
          <cell r="B53" t="str">
            <v>Win_BM_24_256</v>
          </cell>
          <cell r="C53" t="str">
            <v>Windows</v>
          </cell>
          <cell r="D53" t="str">
            <v>BareMetal Xen Silver 4214</v>
          </cell>
          <cell r="E53">
            <v>24</v>
          </cell>
          <cell r="F53">
            <v>256</v>
          </cell>
          <cell r="G53" t="str">
            <v>100GB</v>
          </cell>
          <cell r="H53">
            <v>0</v>
          </cell>
          <cell r="I53">
            <v>4000</v>
          </cell>
          <cell r="J53">
            <v>2779200</v>
          </cell>
        </row>
        <row r="54">
          <cell r="B54" t="str">
            <v>Win_BM_36_348</v>
          </cell>
          <cell r="C54" t="str">
            <v>Windows</v>
          </cell>
          <cell r="D54" t="str">
            <v>BareMetal Xen Gold 5220</v>
          </cell>
          <cell r="E54">
            <v>36</v>
          </cell>
          <cell r="F54">
            <v>348</v>
          </cell>
          <cell r="G54" t="str">
            <v>100GB</v>
          </cell>
          <cell r="H54">
            <v>0</v>
          </cell>
          <cell r="I54">
            <v>4000</v>
          </cell>
          <cell r="J54">
            <v>4209120</v>
          </cell>
        </row>
        <row r="55">
          <cell r="B55" t="str">
            <v>Win_BM_48_512</v>
          </cell>
          <cell r="C55" t="str">
            <v>Windows</v>
          </cell>
          <cell r="D55" t="str">
            <v>BareMetal Xen Gold 6248R</v>
          </cell>
          <cell r="E55">
            <v>48</v>
          </cell>
          <cell r="F55">
            <v>512</v>
          </cell>
          <cell r="G55" t="str">
            <v>100GB</v>
          </cell>
          <cell r="H55">
            <v>0</v>
          </cell>
          <cell r="I55">
            <v>4000</v>
          </cell>
          <cell r="J55">
            <v>4615200</v>
          </cell>
        </row>
        <row r="56">
          <cell r="B56" t="str">
            <v>Win_HDD_02_04</v>
          </cell>
          <cell r="C56" t="str">
            <v>Windows</v>
          </cell>
          <cell r="D56" t="str">
            <v>High CPU-g2</v>
          </cell>
          <cell r="E56">
            <v>2</v>
          </cell>
          <cell r="F56">
            <v>4</v>
          </cell>
          <cell r="G56">
            <v>0</v>
          </cell>
          <cell r="H56" t="str">
            <v>100GB</v>
          </cell>
          <cell r="I56">
            <v>500</v>
          </cell>
          <cell r="J56">
            <v>104500</v>
          </cell>
        </row>
        <row r="57">
          <cell r="B57" t="str">
            <v>Win_HDD_02_08</v>
          </cell>
          <cell r="C57" t="str">
            <v>Windows</v>
          </cell>
          <cell r="D57" t="str">
            <v>Standard-g2</v>
          </cell>
          <cell r="E57">
            <v>2</v>
          </cell>
          <cell r="F57">
            <v>8</v>
          </cell>
          <cell r="G57">
            <v>0</v>
          </cell>
          <cell r="H57" t="str">
            <v>100GB</v>
          </cell>
          <cell r="I57">
            <v>500</v>
          </cell>
          <cell r="J57">
            <v>120500</v>
          </cell>
        </row>
        <row r="58">
          <cell r="B58" t="str">
            <v>Win_HDD_02_16</v>
          </cell>
          <cell r="C58" t="str">
            <v>Windows</v>
          </cell>
          <cell r="D58" t="str">
            <v>High Memory-g2</v>
          </cell>
          <cell r="E58">
            <v>2</v>
          </cell>
          <cell r="F58">
            <v>16</v>
          </cell>
          <cell r="G58">
            <v>0</v>
          </cell>
          <cell r="H58" t="str">
            <v>100GB</v>
          </cell>
          <cell r="I58">
            <v>1000</v>
          </cell>
          <cell r="J58">
            <v>170000</v>
          </cell>
        </row>
        <row r="59">
          <cell r="B59" t="str">
            <v>Win_HDD_04_08</v>
          </cell>
          <cell r="C59" t="str">
            <v>Windows</v>
          </cell>
          <cell r="D59" t="str">
            <v>High CPU-g2</v>
          </cell>
          <cell r="E59">
            <v>4</v>
          </cell>
          <cell r="F59">
            <v>8</v>
          </cell>
          <cell r="G59">
            <v>0</v>
          </cell>
          <cell r="H59" t="str">
            <v>100GB</v>
          </cell>
          <cell r="I59">
            <v>500</v>
          </cell>
          <cell r="J59">
            <v>176500</v>
          </cell>
        </row>
        <row r="60">
          <cell r="B60" t="str">
            <v>Win_HDD_04_16</v>
          </cell>
          <cell r="C60" t="str">
            <v>Windows</v>
          </cell>
          <cell r="D60" t="str">
            <v>Standard-g2</v>
          </cell>
          <cell r="E60">
            <v>4</v>
          </cell>
          <cell r="F60">
            <v>16</v>
          </cell>
          <cell r="G60">
            <v>0</v>
          </cell>
          <cell r="H60" t="str">
            <v>100GB</v>
          </cell>
          <cell r="I60">
            <v>1000</v>
          </cell>
          <cell r="J60">
            <v>226000</v>
          </cell>
        </row>
        <row r="61">
          <cell r="B61" t="str">
            <v>Win_HDD_04_32</v>
          </cell>
          <cell r="C61" t="str">
            <v>Windows</v>
          </cell>
          <cell r="D61" t="str">
            <v>High Memory-g2</v>
          </cell>
          <cell r="E61">
            <v>4</v>
          </cell>
          <cell r="F61">
            <v>32</v>
          </cell>
          <cell r="G61">
            <v>0</v>
          </cell>
          <cell r="H61" t="str">
            <v>100GB</v>
          </cell>
          <cell r="I61">
            <v>1000</v>
          </cell>
          <cell r="J61">
            <v>290000</v>
          </cell>
        </row>
        <row r="62">
          <cell r="B62" t="str">
            <v>Win_HDD_08_16</v>
          </cell>
          <cell r="C62" t="str">
            <v>Windows</v>
          </cell>
          <cell r="D62" t="str">
            <v>High CPU-g2</v>
          </cell>
          <cell r="E62">
            <v>8</v>
          </cell>
          <cell r="F62">
            <v>16</v>
          </cell>
          <cell r="G62">
            <v>0</v>
          </cell>
          <cell r="H62" t="str">
            <v>100GB</v>
          </cell>
          <cell r="I62">
            <v>1000</v>
          </cell>
          <cell r="J62">
            <v>338000</v>
          </cell>
        </row>
        <row r="63">
          <cell r="B63" t="str">
            <v>Win_HDD_08_32</v>
          </cell>
          <cell r="C63" t="str">
            <v>Windows</v>
          </cell>
          <cell r="D63" t="str">
            <v>Standard-g2</v>
          </cell>
          <cell r="E63">
            <v>8</v>
          </cell>
          <cell r="F63">
            <v>32</v>
          </cell>
          <cell r="G63">
            <v>0</v>
          </cell>
          <cell r="H63" t="str">
            <v>100GB</v>
          </cell>
          <cell r="I63">
            <v>1000</v>
          </cell>
          <cell r="J63">
            <v>402000</v>
          </cell>
        </row>
        <row r="64">
          <cell r="B64" t="str">
            <v>Win_HDD_08_64</v>
          </cell>
          <cell r="C64" t="str">
            <v>Windows</v>
          </cell>
          <cell r="D64" t="str">
            <v>High Memory-g2</v>
          </cell>
          <cell r="E64">
            <v>8</v>
          </cell>
          <cell r="F64">
            <v>64</v>
          </cell>
          <cell r="G64">
            <v>0</v>
          </cell>
          <cell r="H64" t="str">
            <v>100GB</v>
          </cell>
          <cell r="I64">
            <v>2000</v>
          </cell>
          <cell r="J64">
            <v>620000</v>
          </cell>
        </row>
        <row r="65">
          <cell r="B65" t="str">
            <v>Win_HDD_16_32</v>
          </cell>
          <cell r="C65" t="str">
            <v>Windows</v>
          </cell>
          <cell r="D65" t="str">
            <v>High CPU-g2</v>
          </cell>
          <cell r="E65">
            <v>16</v>
          </cell>
          <cell r="F65">
            <v>32</v>
          </cell>
          <cell r="G65">
            <v>0</v>
          </cell>
          <cell r="H65" t="str">
            <v>100GB</v>
          </cell>
          <cell r="I65">
            <v>1000</v>
          </cell>
          <cell r="J65">
            <v>626000</v>
          </cell>
        </row>
        <row r="66">
          <cell r="B66" t="str">
            <v>Win_HDD_16_64</v>
          </cell>
          <cell r="C66" t="str">
            <v>Windows</v>
          </cell>
          <cell r="D66" t="str">
            <v>Standard-g2</v>
          </cell>
          <cell r="E66">
            <v>16</v>
          </cell>
          <cell r="F66">
            <v>64</v>
          </cell>
          <cell r="G66">
            <v>0</v>
          </cell>
          <cell r="H66" t="str">
            <v>100GB</v>
          </cell>
          <cell r="I66">
            <v>2000</v>
          </cell>
          <cell r="J66">
            <v>844000</v>
          </cell>
        </row>
        <row r="67">
          <cell r="B67" t="str">
            <v>Win_HDD_16_128</v>
          </cell>
          <cell r="C67" t="str">
            <v>Windows</v>
          </cell>
          <cell r="D67" t="str">
            <v>High Memory-g2</v>
          </cell>
          <cell r="E67">
            <v>16</v>
          </cell>
          <cell r="F67">
            <v>128</v>
          </cell>
          <cell r="G67">
            <v>0</v>
          </cell>
          <cell r="H67" t="str">
            <v>100GB</v>
          </cell>
          <cell r="I67">
            <v>4000</v>
          </cell>
          <cell r="J67">
            <v>1220000</v>
          </cell>
        </row>
        <row r="68">
          <cell r="B68" t="str">
            <v>Win_HDD_32_64</v>
          </cell>
          <cell r="C68" t="str">
            <v>Windows</v>
          </cell>
          <cell r="D68" t="str">
            <v>High CPU-g2</v>
          </cell>
          <cell r="E68">
            <v>32</v>
          </cell>
          <cell r="F68">
            <v>64</v>
          </cell>
          <cell r="G68">
            <v>0</v>
          </cell>
          <cell r="H68" t="str">
            <v>100GB</v>
          </cell>
          <cell r="I68">
            <v>2000</v>
          </cell>
          <cell r="J68">
            <v>1292000</v>
          </cell>
        </row>
        <row r="69">
          <cell r="B69" t="str">
            <v>Win_HDD_32_128</v>
          </cell>
          <cell r="C69" t="str">
            <v>Windows</v>
          </cell>
          <cell r="D69" t="str">
            <v>Standard-g2</v>
          </cell>
          <cell r="E69">
            <v>32</v>
          </cell>
          <cell r="F69">
            <v>128</v>
          </cell>
          <cell r="G69">
            <v>0</v>
          </cell>
          <cell r="H69" t="str">
            <v>100GB</v>
          </cell>
          <cell r="I69">
            <v>4000</v>
          </cell>
          <cell r="J69">
            <v>1668000</v>
          </cell>
        </row>
        <row r="70">
          <cell r="B70" t="str">
            <v>Win_HDD_32_256</v>
          </cell>
          <cell r="C70" t="str">
            <v>Windows</v>
          </cell>
          <cell r="D70" t="str">
            <v>High Memory-g2</v>
          </cell>
          <cell r="E70">
            <v>32</v>
          </cell>
          <cell r="F70">
            <v>256</v>
          </cell>
          <cell r="G70">
            <v>0</v>
          </cell>
          <cell r="H70" t="str">
            <v>100GB</v>
          </cell>
          <cell r="I70">
            <v>4000</v>
          </cell>
          <cell r="J70">
            <v>2180000</v>
          </cell>
        </row>
      </sheetData>
      <sheetData sheetId="12"/>
      <sheetData sheetId="13"/>
      <sheetData sheetId="14"/>
      <sheetData sheetId="15"/>
      <sheetData sheetId="16"/>
      <sheetData sheetId="17"/>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 val="HW투자가이드_CPU용량산정"/>
      <sheetName val="SW투자가이드_SW종류"/>
      <sheetName val="매핑정보"/>
      <sheetName val="Sheet1"/>
      <sheetName val="List(삭제금지)"/>
      <sheetName val="여유PU현황-전체"/>
      <sheetName val="여유PU현황-Win"/>
      <sheetName val="여유PU현황-UNIX"/>
      <sheetName val="공통"/>
      <sheetName val="인사데이타(정규)"/>
      <sheetName val="빌딩코드"/>
      <sheetName val="3월가격"/>
      <sheetName val="(실사조정)총괄"/>
    </sheetNames>
    <sheetDataSet>
      <sheetData sheetId="0"/>
      <sheetData sheetId="1"/>
      <sheetData sheetId="2"/>
      <sheetData sheetId="3"/>
      <sheetData sheetId="4"/>
      <sheetData sheetId="5">
        <row r="2">
          <cell r="A2" t="str">
            <v>DB</v>
          </cell>
        </row>
        <row r="3">
          <cell r="A3" t="str">
            <v>WEB/WAS/AP</v>
          </cell>
        </row>
      </sheetData>
      <sheetData sheetId="6"/>
      <sheetData sheetId="7"/>
      <sheetData sheetId="8"/>
      <sheetData sheetId="9"/>
      <sheetData sheetId="10"/>
      <sheetData sheetId="11"/>
      <sheetData sheetId="12"/>
      <sheetData sheetId="13"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로그램목록"/>
      <sheetName val="서브시스템"/>
      <sheetName val="Sheet3"/>
      <sheetName val="경영"/>
      <sheetName val="98년"/>
      <sheetName val="실적"/>
      <sheetName val="PLT8500"/>
      <sheetName val="구주,중아,CIS"/>
    </sheetNames>
    <sheetDataSet>
      <sheetData sheetId="0" refreshError="1"/>
      <sheetData sheetId="1">
        <row r="2">
          <cell r="B2" t="str">
            <v>정보수집</v>
          </cell>
        </row>
        <row r="3">
          <cell r="B3" t="str">
            <v>프로젝트관리</v>
          </cell>
        </row>
        <row r="4">
          <cell r="B4" t="str">
            <v>사업계획</v>
          </cell>
        </row>
        <row r="5">
          <cell r="B5" t="str">
            <v>수금</v>
          </cell>
        </row>
        <row r="6">
          <cell r="B6" t="str">
            <v>시공실적</v>
          </cell>
        </row>
        <row r="7">
          <cell r="B7" t="str">
            <v>PlusNet_Win</v>
          </cell>
        </row>
        <row r="8">
          <cell r="B8" t="str">
            <v>해외영업관리</v>
          </cell>
        </row>
        <row r="9">
          <cell r="B9" t="str">
            <v>재무회계</v>
          </cell>
        </row>
        <row r="10">
          <cell r="B10" t="str">
            <v>재무WEB</v>
          </cell>
        </row>
        <row r="11">
          <cell r="B11" t="str">
            <v>자금관리</v>
          </cell>
        </row>
        <row r="12">
          <cell r="B12" t="str">
            <v>자금WEB</v>
          </cell>
        </row>
        <row r="13">
          <cell r="B13" t="str">
            <v>관리회계</v>
          </cell>
        </row>
        <row r="14">
          <cell r="B14" t="str">
            <v>CDP</v>
          </cell>
        </row>
        <row r="15">
          <cell r="B15" t="str">
            <v>노사협의회</v>
          </cell>
        </row>
        <row r="16">
          <cell r="B16" t="str">
            <v>인사관리</v>
          </cell>
        </row>
        <row r="17">
          <cell r="B17" t="str">
            <v>감사</v>
          </cell>
        </row>
        <row r="18">
          <cell r="B18" t="str">
            <v>mySingle</v>
          </cell>
        </row>
        <row r="19">
          <cell r="B19" t="str">
            <v>KMS</v>
          </cell>
        </row>
        <row r="20">
          <cell r="B20" t="str">
            <v>DMS</v>
          </cell>
        </row>
        <row r="21">
          <cell r="B21" t="str">
            <v>권한관리</v>
          </cell>
        </row>
        <row r="22">
          <cell r="B22" t="str">
            <v>6SIGMA</v>
          </cell>
        </row>
        <row r="23">
          <cell r="B23" t="str">
            <v>분양</v>
          </cell>
        </row>
        <row r="24">
          <cell r="B24" t="str">
            <v>대여차입금</v>
          </cell>
        </row>
        <row r="25">
          <cell r="B25" t="str">
            <v>중도금대출</v>
          </cell>
        </row>
        <row r="26">
          <cell r="B26" t="str">
            <v>주택기성</v>
          </cell>
        </row>
        <row r="27">
          <cell r="B27" t="str">
            <v>주택재무</v>
          </cell>
        </row>
        <row r="28">
          <cell r="B28" t="str">
            <v>사업소장지원</v>
          </cell>
        </row>
        <row r="29">
          <cell r="B29" t="str">
            <v>시행사분양정보</v>
          </cell>
        </row>
        <row r="30">
          <cell r="B30" t="str">
            <v>하자</v>
          </cell>
        </row>
        <row r="31">
          <cell r="B31" t="str">
            <v>CTI</v>
          </cell>
        </row>
        <row r="32">
          <cell r="B32" t="str">
            <v>상담원시스템</v>
          </cell>
        </row>
        <row r="33">
          <cell r="B33" t="str">
            <v>콜통계</v>
          </cell>
        </row>
        <row r="34">
          <cell r="B34" t="str">
            <v>고객지원</v>
          </cell>
        </row>
        <row r="35">
          <cell r="B35" t="str">
            <v>VOC</v>
          </cell>
        </row>
        <row r="36">
          <cell r="B36" t="str">
            <v>DW</v>
          </cell>
        </row>
        <row r="37">
          <cell r="B37" t="str">
            <v>OLAP</v>
          </cell>
        </row>
        <row r="38">
          <cell r="B38" t="str">
            <v>DataCleansing</v>
          </cell>
        </row>
        <row r="39">
          <cell r="B39" t="str">
            <v>공사프로세스</v>
          </cell>
        </row>
        <row r="40">
          <cell r="B40" t="str">
            <v>매출손익</v>
          </cell>
        </row>
        <row r="41">
          <cell r="B41" t="str">
            <v>Tact 공정관리</v>
          </cell>
        </row>
        <row r="42">
          <cell r="B42" t="str">
            <v>SPMS</v>
          </cell>
        </row>
        <row r="43">
          <cell r="B43" t="str">
            <v>FES-Web</v>
          </cell>
        </row>
        <row r="44">
          <cell r="B44" t="str">
            <v>FES-Mobile</v>
          </cell>
        </row>
        <row r="45">
          <cell r="B45" t="str">
            <v>준공관리</v>
          </cell>
        </row>
        <row r="46">
          <cell r="B46" t="str">
            <v>지원/분석</v>
          </cell>
        </row>
        <row r="47">
          <cell r="B47" t="str">
            <v>건설기계</v>
          </cell>
        </row>
        <row r="48">
          <cell r="B48" t="str">
            <v>견적실행</v>
          </cell>
        </row>
        <row r="49">
          <cell r="B49" t="str">
            <v>MIDAS</v>
          </cell>
        </row>
        <row r="50">
          <cell r="B50" t="str">
            <v>외주</v>
          </cell>
        </row>
        <row r="51">
          <cell r="B51" t="str">
            <v>자재</v>
          </cell>
        </row>
        <row r="52">
          <cell r="B52" t="str">
            <v>노무</v>
          </cell>
        </row>
        <row r="53">
          <cell r="B53" t="str">
            <v>표준</v>
          </cell>
        </row>
        <row r="54">
          <cell r="B54" t="str">
            <v>공정관리</v>
          </cell>
        </row>
        <row r="55">
          <cell r="B55" t="str">
            <v>QVS</v>
          </cell>
        </row>
        <row r="56">
          <cell r="B56" t="str">
            <v>한우리</v>
          </cell>
        </row>
        <row r="57">
          <cell r="B57" t="str">
            <v>기술지원</v>
          </cell>
        </row>
        <row r="58">
          <cell r="B58" t="str">
            <v>QMASTER2K</v>
          </cell>
        </row>
        <row r="59">
          <cell r="B59" t="str">
            <v>품질</v>
          </cell>
        </row>
        <row r="60">
          <cell r="B60" t="str">
            <v>안전</v>
          </cell>
        </row>
        <row r="61">
          <cell r="B61" t="str">
            <v>환경</v>
          </cell>
        </row>
        <row r="62">
          <cell r="B62" t="str">
            <v>지반정보</v>
          </cell>
        </row>
        <row r="63">
          <cell r="B63" t="str">
            <v>S-Smart</v>
          </cell>
        </row>
        <row r="64">
          <cell r="B64" t="str">
            <v>WIS</v>
          </cell>
        </row>
        <row r="65">
          <cell r="B65" t="str">
            <v>Best Practice</v>
          </cell>
        </row>
        <row r="66">
          <cell r="B66" t="str">
            <v>TAS</v>
          </cell>
        </row>
        <row r="67">
          <cell r="B67" t="str">
            <v>e~OAS</v>
          </cell>
        </row>
        <row r="68">
          <cell r="B68" t="str">
            <v>해외견적</v>
          </cell>
        </row>
        <row r="69">
          <cell r="B69" t="str">
            <v>외자재구매관리</v>
          </cell>
        </row>
        <row r="70">
          <cell r="B70" t="str">
            <v>GSI</v>
          </cell>
        </row>
      </sheetData>
      <sheetData sheetId="2" refreshError="1"/>
      <sheetData sheetId="3"/>
      <sheetData sheetId="4"/>
      <sheetData sheetId="5"/>
      <sheetData sheetId="6"/>
      <sheetData sheetId="7"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계획"/>
      <sheetName val="설명"/>
      <sheetName val="총괄"/>
      <sheetName val="자금"/>
      <sheetName val="공정"/>
      <sheetName val="시방"/>
      <sheetName val="품질1"/>
      <sheetName val="품질2"/>
      <sheetName val="안전"/>
      <sheetName val="시공품"/>
      <sheetName val="예산"/>
      <sheetName val="설계서"/>
      <sheetName val="품셈"/>
      <sheetName val="수량산"/>
      <sheetName val="포설도"/>
      <sheetName val="배치"/>
      <sheetName val="전원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56">
          <cell r="G56">
            <v>21050</v>
          </cell>
        </row>
      </sheetData>
      <sheetData sheetId="14" refreshError="1"/>
      <sheetData sheetId="15" refreshError="1"/>
      <sheetData sheetId="16" refreshError="1"/>
      <sheetData sheetId="17" refreshError="1"/>
      <sheetData sheetId="1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갑지)"/>
      <sheetName val="클라우드(을지)"/>
      <sheetName val="운영단가"/>
      <sheetName val="Sheet2"/>
    </sheetNames>
    <sheetDataSet>
      <sheetData sheetId="0"/>
      <sheetData sheetId="1"/>
      <sheetData sheetId="2">
        <row r="5">
          <cell r="T5" t="str">
            <v>Package A</v>
          </cell>
          <cell r="U5" t="str">
            <v>Package B</v>
          </cell>
          <cell r="V5" t="str">
            <v>Package C</v>
          </cell>
          <cell r="W5" t="str">
            <v>Package D</v>
          </cell>
          <cell r="X5" t="str">
            <v>Package E</v>
          </cell>
          <cell r="Y5" t="str">
            <v>Package F</v>
          </cell>
          <cell r="Z5" t="str">
            <v>Package G</v>
          </cell>
          <cell r="AA5" t="str">
            <v>Package H</v>
          </cell>
          <cell r="AB5" t="str">
            <v>Package I</v>
          </cell>
          <cell r="AC5" t="str">
            <v>Package J</v>
          </cell>
          <cell r="AD5" t="str">
            <v>분산스토리지(일반형)</v>
          </cell>
        </row>
        <row r="6">
          <cell r="S6" t="str">
            <v>SAS</v>
          </cell>
          <cell r="T6">
            <v>960</v>
          </cell>
          <cell r="U6">
            <v>890</v>
          </cell>
          <cell r="V6">
            <v>530</v>
          </cell>
          <cell r="W6">
            <v>840</v>
          </cell>
          <cell r="X6">
            <v>500</v>
          </cell>
          <cell r="Y6">
            <v>520</v>
          </cell>
          <cell r="Z6">
            <v>300</v>
          </cell>
          <cell r="AA6">
            <v>330</v>
          </cell>
          <cell r="AD6">
            <v>120</v>
          </cell>
        </row>
        <row r="7">
          <cell r="S7" t="str">
            <v>SATA</v>
          </cell>
          <cell r="V7">
            <v>500</v>
          </cell>
          <cell r="X7">
            <v>470</v>
          </cell>
          <cell r="Z7">
            <v>270</v>
          </cell>
          <cell r="AA7">
            <v>300</v>
          </cell>
          <cell r="AB7">
            <v>140</v>
          </cell>
          <cell r="AC7">
            <v>120</v>
          </cell>
          <cell r="AD7">
            <v>120</v>
          </cell>
        </row>
        <row r="8">
          <cell r="S8" t="str">
            <v>SSD</v>
          </cell>
          <cell r="V8">
            <v>850</v>
          </cell>
          <cell r="X8">
            <v>800</v>
          </cell>
          <cell r="Z8">
            <v>500</v>
          </cell>
          <cell r="AA8">
            <v>550</v>
          </cell>
        </row>
        <row r="9">
          <cell r="S9" t="str">
            <v>FULLSSD</v>
          </cell>
          <cell r="V9">
            <v>430</v>
          </cell>
          <cell r="X9">
            <v>400</v>
          </cell>
          <cell r="Z9">
            <v>300</v>
          </cell>
          <cell r="AA9">
            <v>330</v>
          </cell>
          <cell r="AB9">
            <v>330</v>
          </cell>
          <cell r="AC9">
            <v>300</v>
          </cell>
        </row>
        <row r="10">
          <cell r="S10" t="str">
            <v>NAS</v>
          </cell>
          <cell r="V10">
            <v>530</v>
          </cell>
          <cell r="X10">
            <v>500</v>
          </cell>
          <cell r="Z10">
            <v>300</v>
          </cell>
          <cell r="AA10">
            <v>330</v>
          </cell>
          <cell r="AB10">
            <v>140</v>
          </cell>
          <cell r="AC10">
            <v>120</v>
          </cell>
          <cell r="AD10">
            <v>120</v>
          </cell>
        </row>
      </sheetData>
      <sheetData sheetId="3"/>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손익"/>
      <sheetName val="1.매출"/>
      <sheetName val="1-1.인상율"/>
      <sheetName val="참고. 싱가폴 기본 세제"/>
      <sheetName val="1-2.국내기준"/>
      <sheetName val="1-3.법인기준"/>
      <sheetName val="2.투자금액산정"/>
      <sheetName val="2-1.표준BOM"/>
      <sheetName val="4.인벤토리"/>
      <sheetName val="운영단가"/>
      <sheetName val="법인단가"/>
      <sheetName val="Sheet1"/>
    </sheetNames>
    <sheetDataSet>
      <sheetData sheetId="0"/>
      <sheetData sheetId="1"/>
      <sheetData sheetId="2">
        <row r="6">
          <cell r="L6">
            <v>1150</v>
          </cell>
        </row>
      </sheetData>
      <sheetData sheetId="3"/>
      <sheetData sheetId="4"/>
      <sheetData sheetId="5"/>
      <sheetData sheetId="6"/>
      <sheetData sheetId="7"/>
      <sheetData sheetId="8"/>
      <sheetData sheetId="9">
        <row r="5">
          <cell r="T5" t="str">
            <v>Package A</v>
          </cell>
        </row>
      </sheetData>
      <sheetData sheetId="10">
        <row r="5">
          <cell r="T5" t="str">
            <v>Package A</v>
          </cell>
          <cell r="U5" t="str">
            <v>Package B</v>
          </cell>
          <cell r="V5" t="str">
            <v>Package C</v>
          </cell>
          <cell r="W5" t="str">
            <v>Package D</v>
          </cell>
          <cell r="X5" t="str">
            <v>Package E</v>
          </cell>
          <cell r="Y5" t="str">
            <v>Package F</v>
          </cell>
          <cell r="Z5" t="str">
            <v>Package G</v>
          </cell>
          <cell r="AA5" t="str">
            <v>Package H</v>
          </cell>
          <cell r="AB5" t="str">
            <v>Package I</v>
          </cell>
          <cell r="AC5" t="str">
            <v>Package J</v>
          </cell>
          <cell r="AD5" t="str">
            <v>분산스토리지(일반형)</v>
          </cell>
        </row>
        <row r="6">
          <cell r="S6" t="str">
            <v>SAS</v>
          </cell>
          <cell r="T6">
            <v>960</v>
          </cell>
          <cell r="U6">
            <v>890</v>
          </cell>
          <cell r="V6">
            <v>530</v>
          </cell>
          <cell r="W6">
            <v>840</v>
          </cell>
          <cell r="X6">
            <v>500</v>
          </cell>
          <cell r="Y6">
            <v>520</v>
          </cell>
          <cell r="Z6">
            <v>480</v>
          </cell>
          <cell r="AA6">
            <v>330</v>
          </cell>
          <cell r="AD6">
            <v>120</v>
          </cell>
        </row>
        <row r="7">
          <cell r="S7" t="str">
            <v>SATA</v>
          </cell>
          <cell r="V7">
            <v>500</v>
          </cell>
          <cell r="X7">
            <v>470</v>
          </cell>
          <cell r="Z7">
            <v>270</v>
          </cell>
          <cell r="AA7">
            <v>300</v>
          </cell>
          <cell r="AB7">
            <v>140</v>
          </cell>
          <cell r="AC7">
            <v>120</v>
          </cell>
          <cell r="AD7">
            <v>120</v>
          </cell>
        </row>
        <row r="8">
          <cell r="S8" t="str">
            <v>SSD</v>
          </cell>
          <cell r="V8">
            <v>850</v>
          </cell>
          <cell r="X8">
            <v>800</v>
          </cell>
          <cell r="Z8">
            <v>500</v>
          </cell>
          <cell r="AA8">
            <v>550</v>
          </cell>
        </row>
        <row r="9">
          <cell r="S9" t="str">
            <v>FULLSSD</v>
          </cell>
          <cell r="V9">
            <v>430</v>
          </cell>
          <cell r="X9">
            <v>400</v>
          </cell>
          <cell r="Z9">
            <v>300</v>
          </cell>
          <cell r="AA9">
            <v>330</v>
          </cell>
          <cell r="AB9">
            <v>330</v>
          </cell>
          <cell r="AC9">
            <v>300</v>
          </cell>
        </row>
        <row r="10">
          <cell r="S10" t="str">
            <v>NAS</v>
          </cell>
          <cell r="V10">
            <v>530</v>
          </cell>
          <cell r="X10">
            <v>500</v>
          </cell>
          <cell r="Z10">
            <v>300</v>
          </cell>
          <cell r="AA10">
            <v>330</v>
          </cell>
          <cell r="AB10">
            <v>140</v>
          </cell>
          <cell r="AC10">
            <v>120</v>
          </cell>
          <cell r="AD10">
            <v>120</v>
          </cell>
        </row>
      </sheetData>
      <sheetData sheetId="1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표지"/>
      <sheetName val="개정이력"/>
      <sheetName val="화면목록"/>
      <sheetName val="화면목록(샘플)"/>
      <sheetName val="화면레이아웃(샘플)"/>
      <sheetName val="시스템식별자"/>
      <sheetName val="템플릿(화면레이아웃)"/>
    </sheetNames>
    <sheetDataSet>
      <sheetData sheetId="0"/>
      <sheetData sheetId="1"/>
      <sheetData sheetId="2"/>
      <sheetData sheetId="3"/>
      <sheetData sheetId="4"/>
      <sheetData sheetId="5"/>
      <sheetData sheetId="6"/>
      <sheetData sheetId="7"/>
      <sheetData sheetId="8">
        <row r="1">
          <cell r="A1" t="str">
            <v>대분류: 의미</v>
          </cell>
          <cell r="B1" t="str">
            <v>ID</v>
          </cell>
          <cell r="C1" t="str">
            <v>중분류: 의미</v>
          </cell>
          <cell r="D1" t="str">
            <v>ID</v>
          </cell>
          <cell r="E1" t="str">
            <v>소분류: 의미</v>
          </cell>
          <cell r="F1" t="str">
            <v>ID</v>
          </cell>
          <cell r="G1" t="str">
            <v>시스템ID</v>
          </cell>
          <cell r="H1" t="str">
            <v>BACB</v>
          </cell>
        </row>
        <row r="2">
          <cell r="A2" t="str">
            <v>업무:</v>
          </cell>
          <cell r="B2" t="str">
            <v>B</v>
          </cell>
          <cell r="C2" t="str">
            <v>고객:</v>
          </cell>
          <cell r="D2" t="str">
            <v>CS</v>
          </cell>
          <cell r="E2" t="str">
            <v>고객기본정보:</v>
          </cell>
          <cell r="F2" t="str">
            <v>B</v>
          </cell>
          <cell r="G2" t="str">
            <v>BCSB</v>
          </cell>
          <cell r="H2" t="str">
            <v>BACI</v>
          </cell>
        </row>
        <row r="3">
          <cell r="A3" t="str">
            <v>Business</v>
          </cell>
          <cell r="B3" t="str">
            <v>B</v>
          </cell>
          <cell r="C3" t="str">
            <v>Customer</v>
          </cell>
          <cell r="D3" t="str">
            <v>CS</v>
          </cell>
          <cell r="E3" t="str">
            <v>Basic Information</v>
          </cell>
          <cell r="H3" t="str">
            <v>BACP</v>
          </cell>
        </row>
        <row r="4">
          <cell r="B4" t="str">
            <v>B</v>
          </cell>
          <cell r="C4" t="str">
            <v>운영CRM:</v>
          </cell>
          <cell r="D4" t="str">
            <v>OP</v>
          </cell>
          <cell r="E4" t="str">
            <v>SFA:</v>
          </cell>
          <cell r="F4" t="str">
            <v>A</v>
          </cell>
          <cell r="G4" t="str">
            <v>BOPA</v>
          </cell>
          <cell r="H4" t="str">
            <v>BACS</v>
          </cell>
        </row>
        <row r="5">
          <cell r="B5" t="str">
            <v>B</v>
          </cell>
          <cell r="C5" t="str">
            <v>Operation</v>
          </cell>
          <cell r="D5" t="str">
            <v>OP</v>
          </cell>
          <cell r="E5" t="str">
            <v>Sales Force Automation</v>
          </cell>
          <cell r="H5" t="str">
            <v>BALN</v>
          </cell>
        </row>
        <row r="6">
          <cell r="B6" t="str">
            <v>B</v>
          </cell>
          <cell r="D6" t="str">
            <v>OP</v>
          </cell>
          <cell r="E6" t="str">
            <v>마케팅:</v>
          </cell>
          <cell r="F6" t="str">
            <v>M</v>
          </cell>
          <cell r="G6" t="str">
            <v>BOPM</v>
          </cell>
          <cell r="H6" t="str">
            <v>BCMP</v>
          </cell>
        </row>
        <row r="7">
          <cell r="B7" t="str">
            <v>B</v>
          </cell>
          <cell r="D7" t="str">
            <v>OP</v>
          </cell>
          <cell r="E7" t="str">
            <v xml:space="preserve">Marketing </v>
          </cell>
          <cell r="H7" t="str">
            <v>BCPP</v>
          </cell>
        </row>
        <row r="8">
          <cell r="B8" t="str">
            <v>B</v>
          </cell>
          <cell r="D8" t="str">
            <v>OP</v>
          </cell>
          <cell r="E8" t="str">
            <v>고객서비스:</v>
          </cell>
          <cell r="F8" t="str">
            <v>S</v>
          </cell>
          <cell r="G8" t="str">
            <v>BOPS</v>
          </cell>
          <cell r="H8" t="str">
            <v>BCSB</v>
          </cell>
        </row>
        <row r="9">
          <cell r="B9" t="str">
            <v>B</v>
          </cell>
          <cell r="D9" t="str">
            <v>OP</v>
          </cell>
          <cell r="E9" t="str">
            <v>Customer Service</v>
          </cell>
          <cell r="H9" t="str">
            <v>BCWI</v>
          </cell>
        </row>
        <row r="10">
          <cell r="B10" t="str">
            <v>B</v>
          </cell>
          <cell r="C10" t="str">
            <v>고객자산:</v>
          </cell>
          <cell r="D10" t="str">
            <v>CW</v>
          </cell>
          <cell r="E10" t="str">
            <v>포트폴리오:</v>
          </cell>
          <cell r="F10" t="str">
            <v>P</v>
          </cell>
          <cell r="G10" t="str">
            <v>BCWP</v>
          </cell>
          <cell r="H10" t="str">
            <v>BCWP</v>
          </cell>
        </row>
        <row r="11">
          <cell r="B11" t="str">
            <v>B</v>
          </cell>
          <cell r="C11" t="str">
            <v>Customer Wealth</v>
          </cell>
          <cell r="D11" t="str">
            <v>CW</v>
          </cell>
          <cell r="E11" t="str">
            <v>Portfolio Management</v>
          </cell>
          <cell r="H11" t="str">
            <v>BFNB</v>
          </cell>
        </row>
        <row r="12">
          <cell r="B12" t="str">
            <v>B</v>
          </cell>
          <cell r="D12" t="str">
            <v>CW</v>
          </cell>
          <cell r="E12" t="str">
            <v>상품정보:</v>
          </cell>
          <cell r="F12" t="str">
            <v>I</v>
          </cell>
          <cell r="G12" t="str">
            <v>BCWI</v>
          </cell>
          <cell r="H12" t="str">
            <v>BFNE</v>
          </cell>
        </row>
        <row r="13">
          <cell r="B13" t="str">
            <v>B</v>
          </cell>
          <cell r="D13" t="str">
            <v>CW</v>
          </cell>
          <cell r="E13" t="str">
            <v>Product Information</v>
          </cell>
          <cell r="H13" t="str">
            <v>BFNF</v>
          </cell>
        </row>
        <row r="14">
          <cell r="B14" t="str">
            <v>B</v>
          </cell>
          <cell r="C14" t="str">
            <v>상품:</v>
          </cell>
          <cell r="D14" t="str">
            <v>PD</v>
          </cell>
          <cell r="E14" t="str">
            <v>상품기본:</v>
          </cell>
          <cell r="F14" t="str">
            <v>I</v>
          </cell>
          <cell r="G14" t="str">
            <v>BPDI</v>
          </cell>
          <cell r="H14" t="str">
            <v>BFNI</v>
          </cell>
        </row>
        <row r="15">
          <cell r="B15" t="str">
            <v>B</v>
          </cell>
          <cell r="C15" t="str">
            <v>Product</v>
          </cell>
          <cell r="D15" t="str">
            <v>PD</v>
          </cell>
          <cell r="E15" t="str">
            <v>Information</v>
          </cell>
          <cell r="H15" t="str">
            <v>BFNO</v>
          </cell>
        </row>
        <row r="16">
          <cell r="B16" t="str">
            <v>B</v>
          </cell>
          <cell r="D16" t="str">
            <v>PD</v>
          </cell>
          <cell r="E16" t="str">
            <v>상품서비스:</v>
          </cell>
          <cell r="F16" t="str">
            <v>S</v>
          </cell>
          <cell r="G16" t="str">
            <v>BPDS</v>
          </cell>
          <cell r="H16" t="str">
            <v>BFNP</v>
          </cell>
        </row>
        <row r="17">
          <cell r="B17" t="str">
            <v>B</v>
          </cell>
          <cell r="D17" t="str">
            <v>PD</v>
          </cell>
          <cell r="E17" t="str">
            <v>Service</v>
          </cell>
          <cell r="H17" t="str">
            <v>BFNS</v>
          </cell>
        </row>
        <row r="18">
          <cell r="B18" t="str">
            <v>B</v>
          </cell>
          <cell r="D18" t="str">
            <v>PD</v>
          </cell>
          <cell r="E18" t="str">
            <v>상품수수료:</v>
          </cell>
          <cell r="F18" t="str">
            <v>F</v>
          </cell>
          <cell r="G18" t="str">
            <v>BPDF</v>
          </cell>
          <cell r="H18" t="str">
            <v>BGAF</v>
          </cell>
        </row>
        <row r="19">
          <cell r="B19" t="str">
            <v>B</v>
          </cell>
          <cell r="D19" t="str">
            <v>PD</v>
          </cell>
          <cell r="E19" t="str">
            <v>Fee</v>
          </cell>
          <cell r="H19" t="str">
            <v>BIBK</v>
          </cell>
        </row>
        <row r="20">
          <cell r="B20" t="str">
            <v>B</v>
          </cell>
          <cell r="C20" t="str">
            <v>계좌:</v>
          </cell>
          <cell r="D20" t="str">
            <v>AC</v>
          </cell>
          <cell r="E20" t="str">
            <v>계좌기본:</v>
          </cell>
          <cell r="F20" t="str">
            <v>I</v>
          </cell>
          <cell r="G20" t="str">
            <v>BACI</v>
          </cell>
          <cell r="H20" t="str">
            <v>BLON</v>
          </cell>
        </row>
        <row r="21">
          <cell r="B21" t="str">
            <v>B</v>
          </cell>
          <cell r="C21" t="str">
            <v>Account</v>
          </cell>
          <cell r="D21" t="str">
            <v>AC</v>
          </cell>
          <cell r="E21" t="str">
            <v>Information</v>
          </cell>
          <cell r="H21" t="str">
            <v>BOPA</v>
          </cell>
        </row>
        <row r="22">
          <cell r="B22" t="str">
            <v>B</v>
          </cell>
          <cell r="D22" t="str">
            <v>AC</v>
          </cell>
          <cell r="E22" t="str">
            <v>계좌잔고:</v>
          </cell>
          <cell r="F22" t="str">
            <v>B</v>
          </cell>
          <cell r="G22" t="str">
            <v>BACB</v>
          </cell>
          <cell r="H22" t="str">
            <v>BOPM</v>
          </cell>
        </row>
        <row r="23">
          <cell r="B23" t="str">
            <v>B</v>
          </cell>
          <cell r="D23" t="str">
            <v>AC</v>
          </cell>
          <cell r="E23" t="str">
            <v>Balance</v>
          </cell>
          <cell r="H23" t="str">
            <v>BOPS</v>
          </cell>
        </row>
        <row r="24">
          <cell r="B24" t="str">
            <v>B</v>
          </cell>
          <cell r="D24" t="str">
            <v>AC</v>
          </cell>
          <cell r="E24" t="str">
            <v>대고객서비스:</v>
          </cell>
          <cell r="F24" t="str">
            <v>S</v>
          </cell>
          <cell r="G24" t="str">
            <v>BACS</v>
          </cell>
          <cell r="H24" t="str">
            <v>BPDF</v>
          </cell>
        </row>
        <row r="25">
          <cell r="B25" t="str">
            <v>B</v>
          </cell>
          <cell r="D25" t="str">
            <v>AC</v>
          </cell>
          <cell r="E25" t="str">
            <v>Service</v>
          </cell>
          <cell r="H25" t="str">
            <v>BPDI</v>
          </cell>
        </row>
        <row r="26">
          <cell r="B26" t="str">
            <v>B</v>
          </cell>
          <cell r="D26" t="str">
            <v>AC</v>
          </cell>
          <cell r="E26" t="str">
            <v>계좌공통:</v>
          </cell>
          <cell r="F26" t="str">
            <v>P</v>
          </cell>
          <cell r="G26" t="str">
            <v>BACP</v>
          </cell>
          <cell r="H26" t="str">
            <v>BPDS</v>
          </cell>
        </row>
        <row r="27">
          <cell r="B27" t="str">
            <v>B</v>
          </cell>
          <cell r="D27" t="str">
            <v>AC</v>
          </cell>
          <cell r="E27" t="str">
            <v>Common Part</v>
          </cell>
          <cell r="H27" t="str">
            <v>BRGT</v>
          </cell>
        </row>
        <row r="28">
          <cell r="B28" t="str">
            <v>B</v>
          </cell>
          <cell r="C28" t="str">
            <v>출납:</v>
          </cell>
          <cell r="D28" t="str">
            <v>RT</v>
          </cell>
          <cell r="E28" t="str">
            <v>입출금:</v>
          </cell>
          <cell r="F28" t="str">
            <v>D</v>
          </cell>
          <cell r="G28" t="str">
            <v>BRTD</v>
          </cell>
          <cell r="H28" t="str">
            <v>BRTD</v>
          </cell>
        </row>
        <row r="29">
          <cell r="B29" t="str">
            <v>B</v>
          </cell>
          <cell r="C29" t="str">
            <v>Receipt &amp; Payment</v>
          </cell>
          <cell r="D29" t="str">
            <v>RT</v>
          </cell>
          <cell r="E29" t="str">
            <v>Deposit &amp; Drawing</v>
          </cell>
          <cell r="H29" t="str">
            <v>BRTP</v>
          </cell>
        </row>
        <row r="30">
          <cell r="B30" t="str">
            <v>B</v>
          </cell>
          <cell r="D30" t="str">
            <v>RT</v>
          </cell>
          <cell r="E30" t="str">
            <v>입출고:</v>
          </cell>
          <cell r="F30" t="str">
            <v>S</v>
          </cell>
          <cell r="G30" t="str">
            <v>BRTS</v>
          </cell>
          <cell r="H30" t="str">
            <v>BRTS</v>
          </cell>
        </row>
        <row r="31">
          <cell r="B31" t="str">
            <v>B</v>
          </cell>
          <cell r="D31" t="str">
            <v>RT</v>
          </cell>
          <cell r="E31" t="str">
            <v>Store &amp; Delivery</v>
          </cell>
          <cell r="H31" t="str">
            <v>BSAB</v>
          </cell>
        </row>
        <row r="32">
          <cell r="B32" t="str">
            <v>B</v>
          </cell>
          <cell r="D32" t="str">
            <v>RT</v>
          </cell>
          <cell r="E32" t="str">
            <v>출납공통:</v>
          </cell>
          <cell r="F32" t="str">
            <v>P</v>
          </cell>
          <cell r="G32" t="str">
            <v>BRTP</v>
          </cell>
          <cell r="H32" t="str">
            <v>BSAC</v>
          </cell>
        </row>
        <row r="33">
          <cell r="B33" t="str">
            <v>B</v>
          </cell>
          <cell r="D33" t="str">
            <v>RT</v>
          </cell>
          <cell r="E33" t="str">
            <v>Common Part</v>
          </cell>
          <cell r="H33" t="str">
            <v>BSAI</v>
          </cell>
        </row>
        <row r="34">
          <cell r="B34" t="str">
            <v>B</v>
          </cell>
          <cell r="C34" t="str">
            <v>이체:</v>
          </cell>
          <cell r="D34" t="str">
            <v>TS</v>
          </cell>
          <cell r="E34" t="str">
            <v>이체계좌:</v>
          </cell>
          <cell r="F34" t="str">
            <v>A</v>
          </cell>
          <cell r="G34" t="str">
            <v>BTSA</v>
          </cell>
          <cell r="H34" t="str">
            <v>BSAO</v>
          </cell>
        </row>
        <row r="35">
          <cell r="B35" t="str">
            <v>B</v>
          </cell>
          <cell r="C35" t="str">
            <v>Transfer</v>
          </cell>
          <cell r="D35" t="str">
            <v>TS</v>
          </cell>
          <cell r="E35" t="str">
            <v>Account</v>
          </cell>
          <cell r="H35" t="str">
            <v>BSAP</v>
          </cell>
        </row>
        <row r="36">
          <cell r="B36" t="str">
            <v>B</v>
          </cell>
          <cell r="D36" t="str">
            <v>TS</v>
          </cell>
          <cell r="E36" t="str">
            <v>이체입출금:</v>
          </cell>
          <cell r="F36" t="str">
            <v>D</v>
          </cell>
          <cell r="G36" t="str">
            <v>BTSD</v>
          </cell>
          <cell r="H36" t="str">
            <v>BSAR</v>
          </cell>
        </row>
        <row r="37">
          <cell r="B37" t="str">
            <v>B</v>
          </cell>
          <cell r="D37" t="str">
            <v>TS</v>
          </cell>
          <cell r="E37" t="str">
            <v>Deposit &amp; Drawing</v>
          </cell>
          <cell r="H37" t="str">
            <v>BSAT</v>
          </cell>
        </row>
        <row r="38">
          <cell r="B38" t="str">
            <v>B</v>
          </cell>
          <cell r="D38" t="str">
            <v>TS</v>
          </cell>
          <cell r="E38" t="str">
            <v>이체공통:</v>
          </cell>
          <cell r="F38" t="str">
            <v>P</v>
          </cell>
          <cell r="G38" t="str">
            <v>BTSP</v>
          </cell>
          <cell r="H38" t="str">
            <v>BSAV</v>
          </cell>
        </row>
        <row r="39">
          <cell r="B39" t="str">
            <v>B</v>
          </cell>
          <cell r="D39" t="str">
            <v>TS</v>
          </cell>
          <cell r="E39" t="str">
            <v>Common Part</v>
          </cell>
          <cell r="H39" t="str">
            <v>BSCR</v>
          </cell>
        </row>
        <row r="40">
          <cell r="B40" t="str">
            <v>B</v>
          </cell>
          <cell r="C40" t="str">
            <v>장내매매:</v>
          </cell>
          <cell r="D40" t="str">
            <v>TR</v>
          </cell>
          <cell r="E40" t="str">
            <v>현물:</v>
          </cell>
          <cell r="F40" t="str">
            <v>S</v>
          </cell>
          <cell r="G40" t="str">
            <v>BTRS</v>
          </cell>
          <cell r="H40" t="str">
            <v>BSIM</v>
          </cell>
        </row>
        <row r="41">
          <cell r="B41" t="str">
            <v>B</v>
          </cell>
          <cell r="C41" t="str">
            <v>Trading</v>
          </cell>
          <cell r="D41" t="str">
            <v>TR</v>
          </cell>
          <cell r="E41" t="str">
            <v>Spot</v>
          </cell>
          <cell r="H41" t="str">
            <v>BTRF</v>
          </cell>
        </row>
        <row r="42">
          <cell r="B42" t="str">
            <v>B</v>
          </cell>
          <cell r="D42" t="str">
            <v>TR</v>
          </cell>
          <cell r="E42" t="str">
            <v>선물/옵션:</v>
          </cell>
          <cell r="F42" t="str">
            <v>F</v>
          </cell>
          <cell r="G42" t="str">
            <v>BTRF</v>
          </cell>
          <cell r="H42" t="str">
            <v>BTRS</v>
          </cell>
        </row>
        <row r="43">
          <cell r="B43" t="str">
            <v>B</v>
          </cell>
          <cell r="D43" t="str">
            <v>TR</v>
          </cell>
          <cell r="E43" t="str">
            <v>Future</v>
          </cell>
          <cell r="H43" t="str">
            <v>BTSA</v>
          </cell>
        </row>
        <row r="44">
          <cell r="B44" t="str">
            <v>B</v>
          </cell>
          <cell r="C44" t="str">
            <v>장외매매:</v>
          </cell>
          <cell r="D44" t="str">
            <v>SA</v>
          </cell>
          <cell r="E44" t="str">
            <v>RP:</v>
          </cell>
          <cell r="F44" t="str">
            <v>R</v>
          </cell>
          <cell r="G44" t="str">
            <v>BSAR</v>
          </cell>
          <cell r="H44" t="str">
            <v>BTSD</v>
          </cell>
        </row>
        <row r="45">
          <cell r="B45" t="str">
            <v>B</v>
          </cell>
          <cell r="C45" t="str">
            <v>Sales</v>
          </cell>
          <cell r="D45" t="str">
            <v>SA</v>
          </cell>
          <cell r="E45" t="str">
            <v>꼐</v>
          </cell>
          <cell r="H45" t="str">
            <v>BTSP</v>
          </cell>
        </row>
        <row r="46">
          <cell r="B46" t="str">
            <v>B</v>
          </cell>
          <cell r="D46" t="str">
            <v>SA</v>
          </cell>
          <cell r="E46" t="str">
            <v>CD/CP:</v>
          </cell>
          <cell r="F46" t="str">
            <v>C</v>
          </cell>
          <cell r="G46" t="str">
            <v>BSAC</v>
          </cell>
          <cell r="H46" t="str">
            <v>HCCA</v>
          </cell>
        </row>
        <row r="47">
          <cell r="B47" t="str">
            <v>B</v>
          </cell>
          <cell r="D47" t="str">
            <v>SA</v>
          </cell>
          <cell r="E47" t="str">
            <v>CD/CP</v>
          </cell>
          <cell r="H47" t="str">
            <v>HCCH</v>
          </cell>
        </row>
        <row r="48">
          <cell r="B48" t="str">
            <v>B</v>
          </cell>
          <cell r="D48" t="str">
            <v>SA</v>
          </cell>
          <cell r="E48" t="str">
            <v>장외채권:</v>
          </cell>
          <cell r="F48" t="str">
            <v>B</v>
          </cell>
          <cell r="G48" t="str">
            <v>BSAB</v>
          </cell>
          <cell r="H48" t="str">
            <v>HCCP</v>
          </cell>
        </row>
        <row r="49">
          <cell r="B49" t="str">
            <v>B</v>
          </cell>
          <cell r="D49" t="str">
            <v>SA</v>
          </cell>
          <cell r="E49" t="str">
            <v>Bond</v>
          </cell>
          <cell r="H49" t="str">
            <v>HCCS</v>
          </cell>
        </row>
        <row r="50">
          <cell r="B50" t="str">
            <v>B</v>
          </cell>
          <cell r="D50" t="str">
            <v>SA</v>
          </cell>
          <cell r="E50" t="str">
            <v>간접투자증권:</v>
          </cell>
          <cell r="F50" t="str">
            <v>I</v>
          </cell>
          <cell r="G50" t="str">
            <v>BSAI</v>
          </cell>
          <cell r="H50" t="str">
            <v>HCCW</v>
          </cell>
        </row>
        <row r="51">
          <cell r="B51" t="str">
            <v>B</v>
          </cell>
          <cell r="D51" t="str">
            <v>SA</v>
          </cell>
          <cell r="E51" t="str">
            <v>Indirectness</v>
          </cell>
          <cell r="H51" t="str">
            <v>HECC</v>
          </cell>
        </row>
        <row r="52">
          <cell r="B52" t="str">
            <v>B</v>
          </cell>
          <cell r="D52" t="str">
            <v>SA</v>
          </cell>
          <cell r="E52" t="str">
            <v>OTC/단주/신주:</v>
          </cell>
          <cell r="F52" t="str">
            <v>O</v>
          </cell>
          <cell r="G52" t="str">
            <v>BSAO</v>
          </cell>
          <cell r="H52" t="str">
            <v>HECD</v>
          </cell>
        </row>
        <row r="53">
          <cell r="B53" t="str">
            <v>B</v>
          </cell>
          <cell r="D53" t="str">
            <v>SA</v>
          </cell>
          <cell r="E53" t="str">
            <v>OTC</v>
          </cell>
          <cell r="H53" t="str">
            <v>HECG</v>
          </cell>
        </row>
        <row r="54">
          <cell r="B54" t="str">
            <v>B</v>
          </cell>
          <cell r="D54" t="str">
            <v>SA</v>
          </cell>
          <cell r="E54" t="str">
            <v>해외증권:</v>
          </cell>
          <cell r="F54" t="str">
            <v>V</v>
          </cell>
          <cell r="G54" t="str">
            <v>BSAV</v>
          </cell>
          <cell r="H54" t="str">
            <v>HECR</v>
          </cell>
        </row>
        <row r="55">
          <cell r="B55" t="str">
            <v>B</v>
          </cell>
          <cell r="D55" t="str">
            <v>SA</v>
          </cell>
          <cell r="E55" t="str">
            <v>Overseas</v>
          </cell>
          <cell r="H55" t="str">
            <v>HHTS</v>
          </cell>
        </row>
        <row r="56">
          <cell r="B56" t="str">
            <v>B</v>
          </cell>
          <cell r="D56" t="str">
            <v>SA</v>
          </cell>
          <cell r="E56" t="str">
            <v>매매:</v>
          </cell>
          <cell r="F56" t="str">
            <v>T</v>
          </cell>
          <cell r="G56" t="str">
            <v>BSAT</v>
          </cell>
          <cell r="H56" t="str">
            <v>IANC</v>
          </cell>
        </row>
        <row r="57">
          <cell r="B57" t="str">
            <v>B</v>
          </cell>
          <cell r="D57" t="str">
            <v>SA</v>
          </cell>
          <cell r="E57" t="str">
            <v>Trade</v>
          </cell>
          <cell r="H57" t="str">
            <v>IEDM</v>
          </cell>
        </row>
        <row r="58">
          <cell r="B58" t="str">
            <v>B</v>
          </cell>
          <cell r="D58" t="str">
            <v>SA</v>
          </cell>
          <cell r="E58" t="str">
            <v>매매공통:</v>
          </cell>
          <cell r="F58" t="str">
            <v>P</v>
          </cell>
          <cell r="G58" t="str">
            <v>BSAP</v>
          </cell>
          <cell r="H58" t="str">
            <v>IEIS</v>
          </cell>
        </row>
        <row r="59">
          <cell r="B59" t="str">
            <v>B</v>
          </cell>
          <cell r="D59" t="str">
            <v>SA</v>
          </cell>
          <cell r="E59" t="str">
            <v>Common Part</v>
          </cell>
          <cell r="H59" t="str">
            <v>MPMO</v>
          </cell>
        </row>
        <row r="60">
          <cell r="B60" t="str">
            <v>B</v>
          </cell>
          <cell r="C60" t="str">
            <v>대출:</v>
          </cell>
          <cell r="D60" t="str">
            <v>LO</v>
          </cell>
          <cell r="E60" t="str">
            <v>대출:</v>
          </cell>
          <cell r="F60" t="str">
            <v>N</v>
          </cell>
          <cell r="G60" t="str">
            <v>BLON</v>
          </cell>
          <cell r="H60" t="str">
            <v>MQAO</v>
          </cell>
        </row>
        <row r="61">
          <cell r="B61" t="str">
            <v>B</v>
          </cell>
          <cell r="C61" t="str">
            <v>Loan</v>
          </cell>
          <cell r="D61" t="str">
            <v>LO</v>
          </cell>
          <cell r="E61" t="str">
            <v>Loan</v>
          </cell>
          <cell r="H61" t="str">
            <v>SDBS</v>
          </cell>
        </row>
        <row r="62">
          <cell r="B62" t="str">
            <v>B</v>
          </cell>
          <cell r="C62" t="str">
            <v>실물:</v>
          </cell>
          <cell r="D62" t="str">
            <v>SC</v>
          </cell>
          <cell r="E62" t="str">
            <v>실물:</v>
          </cell>
          <cell r="F62" t="str">
            <v>R</v>
          </cell>
          <cell r="G62" t="str">
            <v>BSCR</v>
          </cell>
          <cell r="H62" t="str">
            <v>SDIO</v>
          </cell>
        </row>
        <row r="63">
          <cell r="B63" t="str">
            <v>B</v>
          </cell>
          <cell r="C63" t="str">
            <v>Securities</v>
          </cell>
          <cell r="D63" t="str">
            <v>SC</v>
          </cell>
          <cell r="E63" t="str">
            <v>Securities</v>
          </cell>
          <cell r="H63" t="str">
            <v>SEAI</v>
          </cell>
        </row>
        <row r="64">
          <cell r="B64" t="str">
            <v>B</v>
          </cell>
          <cell r="C64" t="str">
            <v>권리:</v>
          </cell>
          <cell r="D64" t="str">
            <v>RG</v>
          </cell>
          <cell r="E64" t="str">
            <v>권리:</v>
          </cell>
          <cell r="F64" t="str">
            <v>T</v>
          </cell>
          <cell r="G64" t="str">
            <v>BRGT</v>
          </cell>
          <cell r="H64" t="str">
            <v>SFEP</v>
          </cell>
        </row>
        <row r="65">
          <cell r="B65" t="str">
            <v>B</v>
          </cell>
          <cell r="C65" t="str">
            <v>Right</v>
          </cell>
          <cell r="D65" t="str">
            <v>RG</v>
          </cell>
          <cell r="E65" t="str">
            <v>Right</v>
          </cell>
          <cell r="H65" t="str">
            <v>SFWK</v>
          </cell>
        </row>
        <row r="66">
          <cell r="B66" t="str">
            <v>B</v>
          </cell>
          <cell r="C66" t="str">
            <v>투자은행:</v>
          </cell>
          <cell r="D66" t="str">
            <v>IB</v>
          </cell>
          <cell r="E66" t="str">
            <v>투자은행:</v>
          </cell>
          <cell r="F66" t="str">
            <v>K</v>
          </cell>
          <cell r="G66" t="str">
            <v>BIBK</v>
          </cell>
          <cell r="H66" t="str">
            <v>SIFR</v>
          </cell>
        </row>
        <row r="67">
          <cell r="B67" t="str">
            <v>B</v>
          </cell>
          <cell r="C67" t="str">
            <v>Investment Banking</v>
          </cell>
          <cell r="D67" t="str">
            <v>IB</v>
          </cell>
          <cell r="E67" t="str">
            <v>Investment Banking</v>
          </cell>
          <cell r="H67" t="str">
            <v>SMCI</v>
          </cell>
        </row>
        <row r="68">
          <cell r="B68" t="str">
            <v>B</v>
          </cell>
          <cell r="C68" t="str">
            <v>자산운용:</v>
          </cell>
          <cell r="D68" t="str">
            <v>FN</v>
          </cell>
          <cell r="E68" t="str">
            <v>주식:</v>
          </cell>
          <cell r="F68" t="str">
            <v>S</v>
          </cell>
          <cell r="G68" t="str">
            <v>BFNS</v>
          </cell>
          <cell r="H68" t="str">
            <v>SQME</v>
          </cell>
        </row>
        <row r="69">
          <cell r="B69" t="str">
            <v>B</v>
          </cell>
          <cell r="C69" t="str">
            <v>Fund</v>
          </cell>
          <cell r="D69" t="str">
            <v>FN</v>
          </cell>
          <cell r="E69" t="str">
            <v>Stock</v>
          </cell>
          <cell r="H69" t="str">
            <v>SQMF</v>
          </cell>
        </row>
        <row r="70">
          <cell r="B70" t="str">
            <v>B</v>
          </cell>
          <cell r="D70" t="str">
            <v>FN</v>
          </cell>
          <cell r="E70" t="str">
            <v>채권:</v>
          </cell>
          <cell r="F70" t="str">
            <v>B</v>
          </cell>
          <cell r="G70" t="str">
            <v>BFNB</v>
          </cell>
          <cell r="H70" t="str">
            <v>SQMK</v>
          </cell>
        </row>
        <row r="71">
          <cell r="B71" t="str">
            <v>B</v>
          </cell>
          <cell r="D71" t="str">
            <v>FN</v>
          </cell>
          <cell r="E71" t="str">
            <v>Bond</v>
          </cell>
          <cell r="H71" t="str">
            <v>SQMQ</v>
          </cell>
        </row>
        <row r="72">
          <cell r="B72" t="str">
            <v>B</v>
          </cell>
          <cell r="D72" t="str">
            <v>FN</v>
          </cell>
          <cell r="E72" t="str">
            <v>장내파생:</v>
          </cell>
          <cell r="F72" t="str">
            <v>E</v>
          </cell>
          <cell r="G72" t="str">
            <v>BFNE</v>
          </cell>
          <cell r="H72" t="str">
            <v>SSTP</v>
          </cell>
        </row>
        <row r="73">
          <cell r="B73" t="str">
            <v>B</v>
          </cell>
          <cell r="D73" t="str">
            <v>FN</v>
          </cell>
          <cell r="E73" t="str">
            <v>Exchange Traded Derivation</v>
          </cell>
          <cell r="H73" t="str">
            <v>STGR</v>
          </cell>
        </row>
        <row r="74">
          <cell r="B74" t="str">
            <v>B</v>
          </cell>
          <cell r="D74" t="str">
            <v>FN</v>
          </cell>
          <cell r="E74" t="str">
            <v>장외파생:</v>
          </cell>
          <cell r="F74" t="str">
            <v>O</v>
          </cell>
          <cell r="G74" t="str">
            <v>BFNO</v>
          </cell>
          <cell r="H74" t="str">
            <v>STGS</v>
          </cell>
        </row>
        <row r="75">
          <cell r="B75" t="str">
            <v>B</v>
          </cell>
          <cell r="D75" t="str">
            <v>FN</v>
          </cell>
          <cell r="E75" t="str">
            <v>Over The Counter Derivation</v>
          </cell>
          <cell r="H75" t="str">
            <v>SUIT</v>
          </cell>
        </row>
        <row r="76">
          <cell r="B76" t="str">
            <v>B</v>
          </cell>
          <cell r="D76" t="str">
            <v>FN</v>
          </cell>
          <cell r="E76" t="str">
            <v>펀드공통:</v>
          </cell>
          <cell r="F76" t="str">
            <v>P</v>
          </cell>
          <cell r="G76" t="str">
            <v>BFNP</v>
          </cell>
        </row>
        <row r="77">
          <cell r="B77" t="str">
            <v>B</v>
          </cell>
          <cell r="D77" t="str">
            <v>FN</v>
          </cell>
          <cell r="E77" t="str">
            <v>Common Part</v>
          </cell>
        </row>
        <row r="78">
          <cell r="B78" t="str">
            <v>B</v>
          </cell>
          <cell r="D78" t="str">
            <v>FN</v>
          </cell>
          <cell r="E78" t="str">
            <v>외환:</v>
          </cell>
          <cell r="F78" t="str">
            <v>F</v>
          </cell>
          <cell r="G78" t="str">
            <v>BFNF</v>
          </cell>
        </row>
        <row r="79">
          <cell r="B79" t="str">
            <v>B</v>
          </cell>
          <cell r="D79" t="str">
            <v>FN</v>
          </cell>
          <cell r="E79" t="str">
            <v>Foreign Exchange</v>
          </cell>
        </row>
        <row r="80">
          <cell r="B80" t="str">
            <v>B</v>
          </cell>
          <cell r="D80" t="str">
            <v>FN</v>
          </cell>
          <cell r="E80" t="str">
            <v>인터페이스:</v>
          </cell>
          <cell r="F80" t="str">
            <v>I</v>
          </cell>
          <cell r="G80" t="str">
            <v>BFNI</v>
          </cell>
        </row>
        <row r="81">
          <cell r="B81" t="str">
            <v>B</v>
          </cell>
          <cell r="D81" t="str">
            <v>FN</v>
          </cell>
          <cell r="E81" t="str">
            <v>Interface</v>
          </cell>
        </row>
        <row r="82">
          <cell r="B82" t="str">
            <v>B</v>
          </cell>
          <cell r="C82" t="str">
            <v>내부통제:</v>
          </cell>
          <cell r="D82" t="str">
            <v>CM</v>
          </cell>
          <cell r="E82" t="str">
            <v>내부통제:</v>
          </cell>
          <cell r="F82" t="str">
            <v>P</v>
          </cell>
          <cell r="G82" t="str">
            <v>BCMP</v>
          </cell>
        </row>
        <row r="83">
          <cell r="B83" t="str">
            <v>B</v>
          </cell>
          <cell r="C83" t="str">
            <v>Compliance</v>
          </cell>
          <cell r="D83" t="str">
            <v>CM</v>
          </cell>
          <cell r="E83" t="str">
            <v>Compliance</v>
          </cell>
        </row>
        <row r="84">
          <cell r="B84" t="str">
            <v>B</v>
          </cell>
          <cell r="C84" t="str">
            <v>종목:</v>
          </cell>
          <cell r="D84" t="str">
            <v>SI</v>
          </cell>
          <cell r="E84" t="str">
            <v>종목:</v>
          </cell>
          <cell r="F84" t="str">
            <v>M</v>
          </cell>
          <cell r="G84" t="str">
            <v>BSIM</v>
          </cell>
        </row>
        <row r="85">
          <cell r="B85" t="str">
            <v>B</v>
          </cell>
          <cell r="C85" t="str">
            <v>Stock Item</v>
          </cell>
          <cell r="D85" t="str">
            <v>SI</v>
          </cell>
          <cell r="E85" t="str">
            <v>Stock Item</v>
          </cell>
        </row>
        <row r="86">
          <cell r="B86" t="str">
            <v>B</v>
          </cell>
          <cell r="C86" t="str">
            <v>총무:</v>
          </cell>
          <cell r="D86" t="str">
            <v>GA</v>
          </cell>
          <cell r="E86" t="str">
            <v>총무:</v>
          </cell>
          <cell r="F86" t="str">
            <v>F</v>
          </cell>
          <cell r="G86" t="str">
            <v>BGAF</v>
          </cell>
        </row>
        <row r="87">
          <cell r="B87" t="str">
            <v>B</v>
          </cell>
          <cell r="C87" t="str">
            <v>General Affairs</v>
          </cell>
          <cell r="D87" t="str">
            <v>GA</v>
          </cell>
          <cell r="E87" t="str">
            <v>General Affairs</v>
          </cell>
        </row>
        <row r="88">
          <cell r="B88" t="str">
            <v>B</v>
          </cell>
          <cell r="C88" t="str">
            <v>제휴:</v>
          </cell>
          <cell r="D88" t="str">
            <v>AL</v>
          </cell>
          <cell r="E88" t="str">
            <v>제휴:</v>
          </cell>
          <cell r="F88" t="str">
            <v>N</v>
          </cell>
          <cell r="G88" t="str">
            <v>BALN</v>
          </cell>
        </row>
        <row r="89">
          <cell r="B89" t="str">
            <v>B</v>
          </cell>
          <cell r="C89" t="str">
            <v>Alliance</v>
          </cell>
          <cell r="D89" t="str">
            <v>AL</v>
          </cell>
          <cell r="E89" t="str">
            <v>Alliance</v>
          </cell>
        </row>
        <row r="90">
          <cell r="B90" t="str">
            <v>B</v>
          </cell>
          <cell r="C90" t="str">
            <v>업무공통:</v>
          </cell>
          <cell r="D90" t="str">
            <v>CP</v>
          </cell>
          <cell r="E90" t="str">
            <v>업무공통:</v>
          </cell>
          <cell r="F90" t="str">
            <v>P</v>
          </cell>
          <cell r="G90" t="str">
            <v>BCPP</v>
          </cell>
        </row>
        <row r="91">
          <cell r="B91" t="str">
            <v>B</v>
          </cell>
          <cell r="C91" t="str">
            <v>Common Part</v>
          </cell>
          <cell r="D91" t="str">
            <v>CP</v>
          </cell>
          <cell r="E91" t="str">
            <v>Common Part</v>
          </cell>
        </row>
        <row r="92">
          <cell r="A92" t="str">
            <v>시스템:</v>
          </cell>
          <cell r="B92" t="str">
            <v>S</v>
          </cell>
          <cell r="C92" t="str">
            <v>프레임워크:</v>
          </cell>
          <cell r="D92" t="str">
            <v>FW</v>
          </cell>
          <cell r="E92" t="str">
            <v>프레임워크:</v>
          </cell>
          <cell r="F92" t="str">
            <v>K</v>
          </cell>
          <cell r="G92" t="str">
            <v>SFWK</v>
          </cell>
        </row>
        <row r="93">
          <cell r="A93" t="str">
            <v>System</v>
          </cell>
          <cell r="B93" t="str">
            <v>S</v>
          </cell>
          <cell r="C93" t="str">
            <v>Framework</v>
          </cell>
          <cell r="D93" t="str">
            <v>FW</v>
          </cell>
          <cell r="E93" t="str">
            <v>Framework</v>
          </cell>
        </row>
        <row r="94">
          <cell r="B94" t="str">
            <v>S</v>
          </cell>
          <cell r="C94" t="str">
            <v>MCI:</v>
          </cell>
          <cell r="D94" t="str">
            <v>MC</v>
          </cell>
          <cell r="E94" t="str">
            <v>MCI:</v>
          </cell>
          <cell r="F94" t="str">
            <v>I</v>
          </cell>
          <cell r="G94" t="str">
            <v>SMCI</v>
          </cell>
        </row>
        <row r="95">
          <cell r="B95" t="str">
            <v>S</v>
          </cell>
          <cell r="C95" t="str">
            <v>Multi Channel Integration</v>
          </cell>
          <cell r="D95" t="str">
            <v>MC</v>
          </cell>
          <cell r="E95" t="str">
            <v>Multi Channel Integration</v>
          </cell>
        </row>
        <row r="96">
          <cell r="B96" t="str">
            <v>S</v>
          </cell>
          <cell r="C96" t="str">
            <v>EAI:</v>
          </cell>
          <cell r="D96" t="str">
            <v>EA</v>
          </cell>
          <cell r="E96" t="str">
            <v>EAI:</v>
          </cell>
          <cell r="F96" t="str">
            <v>I</v>
          </cell>
          <cell r="G96" t="str">
            <v>SEAI</v>
          </cell>
        </row>
        <row r="97">
          <cell r="B97" t="str">
            <v>S</v>
          </cell>
          <cell r="C97" t="str">
            <v>Enterprise Application Architecture</v>
          </cell>
          <cell r="D97" t="str">
            <v>EA</v>
          </cell>
          <cell r="E97" t="str">
            <v>Enterprise Application Integration</v>
          </cell>
        </row>
        <row r="98">
          <cell r="B98" t="str">
            <v>S</v>
          </cell>
          <cell r="C98" t="str">
            <v>DataBase:</v>
          </cell>
          <cell r="D98" t="str">
            <v>DB</v>
          </cell>
          <cell r="E98" t="str">
            <v>DataBase:</v>
          </cell>
          <cell r="F98" t="str">
            <v>S</v>
          </cell>
          <cell r="G98" t="str">
            <v>SDBS</v>
          </cell>
        </row>
        <row r="99">
          <cell r="B99" t="str">
            <v>S</v>
          </cell>
          <cell r="C99" t="str">
            <v>DataBase</v>
          </cell>
          <cell r="D99" t="str">
            <v>DB</v>
          </cell>
          <cell r="E99" t="str">
            <v>DataBase</v>
          </cell>
        </row>
        <row r="100">
          <cell r="B100" t="str">
            <v>S</v>
          </cell>
          <cell r="C100" t="str">
            <v>DBIO:</v>
          </cell>
          <cell r="D100" t="str">
            <v>DI</v>
          </cell>
          <cell r="E100" t="str">
            <v>DBIO:</v>
          </cell>
          <cell r="F100" t="str">
            <v>O</v>
          </cell>
          <cell r="G100" t="str">
            <v>SDIO</v>
          </cell>
        </row>
        <row r="101">
          <cell r="B101" t="str">
            <v>S</v>
          </cell>
          <cell r="C101" t="str">
            <v>DBIO</v>
          </cell>
          <cell r="D101" t="str">
            <v>DI</v>
          </cell>
          <cell r="E101" t="str">
            <v>DBIO</v>
          </cell>
        </row>
        <row r="102">
          <cell r="B102" t="str">
            <v>S</v>
          </cell>
          <cell r="C102" t="str">
            <v>인프라:</v>
          </cell>
          <cell r="D102" t="str">
            <v>IF</v>
          </cell>
          <cell r="E102" t="str">
            <v>인프라:</v>
          </cell>
          <cell r="F102" t="str">
            <v>R</v>
          </cell>
          <cell r="G102" t="str">
            <v>SIFR</v>
          </cell>
        </row>
        <row r="103">
          <cell r="B103" t="str">
            <v>S</v>
          </cell>
          <cell r="C103" t="str">
            <v>Infra</v>
          </cell>
          <cell r="D103" t="str">
            <v>IF</v>
          </cell>
          <cell r="E103" t="str">
            <v>Infra</v>
          </cell>
        </row>
        <row r="104">
          <cell r="B104" t="str">
            <v>S</v>
          </cell>
          <cell r="C104" t="str">
            <v>통합단말:</v>
          </cell>
          <cell r="D104" t="str">
            <v>UI</v>
          </cell>
          <cell r="E104" t="str">
            <v>통합단말:</v>
          </cell>
          <cell r="F104" t="str">
            <v>T</v>
          </cell>
          <cell r="G104" t="str">
            <v>SUIT</v>
          </cell>
        </row>
        <row r="105">
          <cell r="B105" t="str">
            <v>S</v>
          </cell>
          <cell r="C105" t="str">
            <v>User Interface</v>
          </cell>
          <cell r="D105" t="str">
            <v>UI</v>
          </cell>
          <cell r="E105" t="str">
            <v>Integration</v>
          </cell>
        </row>
        <row r="106">
          <cell r="B106" t="str">
            <v>S</v>
          </cell>
          <cell r="C106" t="str">
            <v>시세 마스터:</v>
          </cell>
          <cell r="D106" t="str">
            <v>QM</v>
          </cell>
          <cell r="E106" t="str">
            <v>장내:</v>
          </cell>
          <cell r="F106" t="str">
            <v>K</v>
          </cell>
          <cell r="G106" t="str">
            <v>SQMK</v>
          </cell>
        </row>
        <row r="107">
          <cell r="B107" t="str">
            <v>S</v>
          </cell>
          <cell r="C107" t="str">
            <v>Quotation Master</v>
          </cell>
          <cell r="D107" t="str">
            <v>QM</v>
          </cell>
          <cell r="E107" t="str">
            <v>KRX</v>
          </cell>
        </row>
        <row r="108">
          <cell r="B108" t="str">
            <v>S</v>
          </cell>
          <cell r="D108" t="str">
            <v>QM</v>
          </cell>
          <cell r="E108" t="str">
            <v>코스닥:</v>
          </cell>
          <cell r="F108" t="str">
            <v>Q</v>
          </cell>
          <cell r="G108" t="str">
            <v>SQMQ</v>
          </cell>
        </row>
        <row r="109">
          <cell r="B109" t="str">
            <v>S</v>
          </cell>
          <cell r="D109" t="str">
            <v>QM</v>
          </cell>
          <cell r="E109" t="str">
            <v>KOSDAQ</v>
          </cell>
        </row>
        <row r="110">
          <cell r="B110" t="str">
            <v>S</v>
          </cell>
          <cell r="D110" t="str">
            <v>QM</v>
          </cell>
          <cell r="E110" t="str">
            <v>선물/옵션:</v>
          </cell>
          <cell r="F110" t="str">
            <v>F</v>
          </cell>
          <cell r="G110" t="str">
            <v>SQMF</v>
          </cell>
        </row>
        <row r="111">
          <cell r="B111" t="str">
            <v>S</v>
          </cell>
          <cell r="D111" t="str">
            <v>QM</v>
          </cell>
          <cell r="E111" t="str">
            <v>Future</v>
          </cell>
        </row>
        <row r="112">
          <cell r="B112" t="str">
            <v>S</v>
          </cell>
          <cell r="D112" t="str">
            <v>QM</v>
          </cell>
          <cell r="E112" t="str">
            <v>기타 기관:</v>
          </cell>
          <cell r="F112" t="str">
            <v>E</v>
          </cell>
          <cell r="G112" t="str">
            <v>SQME</v>
          </cell>
        </row>
        <row r="113">
          <cell r="B113" t="str">
            <v>S</v>
          </cell>
          <cell r="D113" t="str">
            <v>QM</v>
          </cell>
          <cell r="E113" t="str">
            <v>Etc</v>
          </cell>
        </row>
        <row r="114">
          <cell r="B114" t="str">
            <v>S</v>
          </cell>
          <cell r="C114" t="str">
            <v>TCP GW:</v>
          </cell>
          <cell r="D114" t="str">
            <v>TG</v>
          </cell>
          <cell r="E114" t="str">
            <v>Outbound:</v>
          </cell>
          <cell r="F114" t="str">
            <v>S</v>
          </cell>
          <cell r="G114" t="str">
            <v>STGS</v>
          </cell>
        </row>
        <row r="115">
          <cell r="B115" t="str">
            <v>S</v>
          </cell>
          <cell r="C115" t="str">
            <v>Tcp Gate Way</v>
          </cell>
          <cell r="D115" t="str">
            <v>TG</v>
          </cell>
          <cell r="E115" t="str">
            <v>Send</v>
          </cell>
        </row>
        <row r="116">
          <cell r="B116" t="str">
            <v>S</v>
          </cell>
          <cell r="D116" t="str">
            <v>TG</v>
          </cell>
          <cell r="E116" t="str">
            <v>Inbound:</v>
          </cell>
          <cell r="F116" t="str">
            <v>R</v>
          </cell>
          <cell r="G116" t="str">
            <v>STGR</v>
          </cell>
        </row>
        <row r="117">
          <cell r="B117" t="str">
            <v>S</v>
          </cell>
          <cell r="D117" t="str">
            <v>TG</v>
          </cell>
          <cell r="E117" t="str">
            <v>Receive</v>
          </cell>
        </row>
        <row r="118">
          <cell r="B118" t="str">
            <v>S</v>
          </cell>
          <cell r="C118" t="str">
            <v>FEP:</v>
          </cell>
          <cell r="D118" t="str">
            <v>FE</v>
          </cell>
          <cell r="E118" t="str">
            <v>FEP:</v>
          </cell>
          <cell r="F118" t="str">
            <v>P</v>
          </cell>
          <cell r="G118" t="str">
            <v>SFEP</v>
          </cell>
        </row>
        <row r="119">
          <cell r="B119" t="str">
            <v>S</v>
          </cell>
          <cell r="C119" t="str">
            <v>Front End Process</v>
          </cell>
          <cell r="D119" t="str">
            <v>FE</v>
          </cell>
          <cell r="E119" t="str">
            <v>FEP</v>
          </cell>
        </row>
        <row r="120">
          <cell r="B120" t="str">
            <v>S</v>
          </cell>
          <cell r="C120" t="str">
            <v>시스템공통:</v>
          </cell>
          <cell r="D120" t="str">
            <v>ST</v>
          </cell>
          <cell r="E120" t="str">
            <v>시스템공통:</v>
          </cell>
          <cell r="F120" t="str">
            <v>P</v>
          </cell>
          <cell r="G120" t="str">
            <v>SSTP</v>
          </cell>
        </row>
        <row r="121">
          <cell r="B121" t="str">
            <v>S</v>
          </cell>
          <cell r="C121" t="str">
            <v>System Common</v>
          </cell>
          <cell r="D121" t="str">
            <v>ST</v>
          </cell>
          <cell r="E121" t="str">
            <v>Common Part</v>
          </cell>
        </row>
        <row r="122">
          <cell r="A122" t="str">
            <v>PMO:</v>
          </cell>
          <cell r="B122" t="str">
            <v>M</v>
          </cell>
          <cell r="C122" t="str">
            <v>PMO:</v>
          </cell>
          <cell r="D122" t="str">
            <v>PM</v>
          </cell>
          <cell r="E122" t="str">
            <v>PMO:</v>
          </cell>
          <cell r="F122" t="str">
            <v>O</v>
          </cell>
          <cell r="G122" t="str">
            <v>MPMO</v>
          </cell>
        </row>
        <row r="123">
          <cell r="A123" t="str">
            <v>Management</v>
          </cell>
          <cell r="B123" t="str">
            <v>M</v>
          </cell>
          <cell r="C123" t="str">
            <v>Project Management Organization</v>
          </cell>
          <cell r="D123" t="str">
            <v>PM</v>
          </cell>
          <cell r="E123" t="str">
            <v>Project Management Organization</v>
          </cell>
        </row>
        <row r="124">
          <cell r="B124" t="str">
            <v>M</v>
          </cell>
          <cell r="C124" t="str">
            <v>QAO:</v>
          </cell>
          <cell r="D124" t="str">
            <v>QA</v>
          </cell>
          <cell r="E124" t="str">
            <v>QAO:</v>
          </cell>
          <cell r="F124" t="str">
            <v>O</v>
          </cell>
          <cell r="G124" t="str">
            <v>MQAO</v>
          </cell>
        </row>
        <row r="125">
          <cell r="B125" t="str">
            <v>M</v>
          </cell>
          <cell r="C125" t="str">
            <v>Quality Assurance Organization</v>
          </cell>
          <cell r="D125" t="str">
            <v>QA</v>
          </cell>
          <cell r="E125" t="str">
            <v>Quality Assurance Organization</v>
          </cell>
        </row>
        <row r="126">
          <cell r="A126" t="str">
            <v>채널:</v>
          </cell>
          <cell r="B126" t="str">
            <v>H</v>
          </cell>
          <cell r="C126" t="str">
            <v>투자정보:</v>
          </cell>
          <cell r="D126" t="str">
            <v>HT</v>
          </cell>
          <cell r="E126" t="str">
            <v>투자정보:</v>
          </cell>
          <cell r="F126" t="str">
            <v>S</v>
          </cell>
          <cell r="G126" t="str">
            <v>HHTS</v>
          </cell>
        </row>
        <row r="127">
          <cell r="A127" t="str">
            <v>Channel</v>
          </cell>
          <cell r="B127" t="str">
            <v>H</v>
          </cell>
          <cell r="C127" t="str">
            <v>HTS</v>
          </cell>
          <cell r="D127" t="str">
            <v>HT</v>
          </cell>
          <cell r="E127" t="str">
            <v>HTS</v>
          </cell>
        </row>
        <row r="128">
          <cell r="B128" t="str">
            <v>H</v>
          </cell>
          <cell r="C128" t="str">
            <v>고객채널:</v>
          </cell>
          <cell r="D128" t="str">
            <v>CC</v>
          </cell>
          <cell r="E128" t="str">
            <v>홈페이지:</v>
          </cell>
          <cell r="F128" t="str">
            <v>H</v>
          </cell>
          <cell r="G128" t="str">
            <v>HCCH</v>
          </cell>
        </row>
        <row r="129">
          <cell r="B129" t="str">
            <v>H</v>
          </cell>
          <cell r="C129" t="str">
            <v>Customer Channel</v>
          </cell>
          <cell r="D129" t="str">
            <v>CC</v>
          </cell>
          <cell r="E129" t="str">
            <v>HomePage</v>
          </cell>
        </row>
        <row r="130">
          <cell r="B130" t="str">
            <v>H</v>
          </cell>
          <cell r="D130" t="str">
            <v>CC</v>
          </cell>
          <cell r="E130" t="str">
            <v>WTS:</v>
          </cell>
          <cell r="F130" t="str">
            <v>W</v>
          </cell>
          <cell r="G130" t="str">
            <v>HCCW</v>
          </cell>
        </row>
        <row r="131">
          <cell r="B131" t="str">
            <v>H</v>
          </cell>
          <cell r="D131" t="str">
            <v>CC</v>
          </cell>
          <cell r="E131" t="str">
            <v>WTS</v>
          </cell>
        </row>
        <row r="132">
          <cell r="B132" t="str">
            <v>H</v>
          </cell>
          <cell r="D132" t="str">
            <v>CC</v>
          </cell>
          <cell r="E132" t="str">
            <v>특화주문:</v>
          </cell>
          <cell r="F132" t="str">
            <v>S</v>
          </cell>
          <cell r="G132" t="str">
            <v>HCCS</v>
          </cell>
        </row>
        <row r="133">
          <cell r="B133" t="str">
            <v>H</v>
          </cell>
          <cell r="D133" t="str">
            <v>CC</v>
          </cell>
          <cell r="E133" t="str">
            <v>Specialized Order</v>
          </cell>
        </row>
        <row r="134">
          <cell r="B134" t="str">
            <v>H</v>
          </cell>
          <cell r="D134" t="str">
            <v>CC</v>
          </cell>
          <cell r="E134" t="str">
            <v>ARS:</v>
          </cell>
          <cell r="F134" t="str">
            <v>A</v>
          </cell>
          <cell r="G134" t="str">
            <v>HCCA</v>
          </cell>
        </row>
        <row r="135">
          <cell r="B135" t="str">
            <v>H</v>
          </cell>
          <cell r="D135" t="str">
            <v>CC</v>
          </cell>
          <cell r="E135" t="str">
            <v>ARS</v>
          </cell>
        </row>
        <row r="136">
          <cell r="B136" t="str">
            <v>H</v>
          </cell>
          <cell r="D136" t="str">
            <v>CC</v>
          </cell>
          <cell r="E136" t="str">
            <v>팜피스:</v>
          </cell>
          <cell r="F136" t="str">
            <v>P</v>
          </cell>
          <cell r="G136" t="str">
            <v>HCCP</v>
          </cell>
        </row>
        <row r="137">
          <cell r="B137" t="str">
            <v>H</v>
          </cell>
          <cell r="D137" t="str">
            <v>CC</v>
          </cell>
          <cell r="E137" t="str">
            <v>Palmffice</v>
          </cell>
        </row>
        <row r="138">
          <cell r="B138" t="str">
            <v>H</v>
          </cell>
          <cell r="C138" t="str">
            <v>직원채널:</v>
          </cell>
          <cell r="D138" t="str">
            <v>EC</v>
          </cell>
          <cell r="E138" t="str">
            <v>DTS:</v>
          </cell>
          <cell r="F138" t="str">
            <v>D</v>
          </cell>
          <cell r="G138" t="str">
            <v>HECD</v>
          </cell>
        </row>
        <row r="139">
          <cell r="B139" t="str">
            <v>H</v>
          </cell>
          <cell r="C139" t="str">
            <v>Employee Channel</v>
          </cell>
          <cell r="D139" t="str">
            <v>EC</v>
          </cell>
          <cell r="E139" t="str">
            <v>Derivatives Trading System</v>
          </cell>
        </row>
        <row r="140">
          <cell r="B140" t="str">
            <v>H</v>
          </cell>
          <cell r="D140" t="str">
            <v>EC</v>
          </cell>
          <cell r="E140" t="str">
            <v>CTI:</v>
          </cell>
          <cell r="F140" t="str">
            <v>C</v>
          </cell>
          <cell r="G140" t="str">
            <v>HECC</v>
          </cell>
        </row>
        <row r="141">
          <cell r="B141" t="str">
            <v>H</v>
          </cell>
          <cell r="D141" t="str">
            <v>EC</v>
          </cell>
          <cell r="E141" t="str">
            <v>CTI</v>
          </cell>
        </row>
        <row r="142">
          <cell r="B142" t="str">
            <v>H</v>
          </cell>
          <cell r="D142" t="str">
            <v>EC</v>
          </cell>
          <cell r="E142" t="str">
            <v>그룹웨어:</v>
          </cell>
          <cell r="F142" t="str">
            <v>G</v>
          </cell>
          <cell r="G142" t="str">
            <v>HECG</v>
          </cell>
        </row>
        <row r="143">
          <cell r="B143" t="str">
            <v>H</v>
          </cell>
          <cell r="D143" t="str">
            <v>EC</v>
          </cell>
          <cell r="E143" t="str">
            <v>Groupware</v>
          </cell>
        </row>
        <row r="144">
          <cell r="B144" t="str">
            <v>H</v>
          </cell>
          <cell r="D144" t="str">
            <v>EC</v>
          </cell>
          <cell r="E144" t="str">
            <v>리서치:</v>
          </cell>
          <cell r="F144" t="str">
            <v>R</v>
          </cell>
          <cell r="G144" t="str">
            <v>HECR</v>
          </cell>
        </row>
        <row r="145">
          <cell r="B145" t="str">
            <v>H</v>
          </cell>
          <cell r="D145" t="str">
            <v>EC</v>
          </cell>
          <cell r="E145" t="str">
            <v>Research</v>
          </cell>
        </row>
        <row r="146">
          <cell r="A146" t="str">
            <v>정보계:</v>
          </cell>
          <cell r="B146" t="str">
            <v>I</v>
          </cell>
          <cell r="C146" t="str">
            <v>EIS:</v>
          </cell>
          <cell r="D146" t="str">
            <v>EI</v>
          </cell>
          <cell r="E146" t="str">
            <v>성과정보:</v>
          </cell>
          <cell r="F146" t="str">
            <v>S</v>
          </cell>
          <cell r="G146" t="str">
            <v>IEIS</v>
          </cell>
        </row>
        <row r="147">
          <cell r="A147" t="str">
            <v>Information</v>
          </cell>
          <cell r="B147" t="str">
            <v>I</v>
          </cell>
          <cell r="C147" t="str">
            <v>Executive Information System</v>
          </cell>
          <cell r="D147" t="str">
            <v>EI</v>
          </cell>
          <cell r="E147" t="str">
            <v>System</v>
          </cell>
        </row>
        <row r="148">
          <cell r="B148" t="str">
            <v>I</v>
          </cell>
          <cell r="C148" t="str">
            <v>EDW/MART:</v>
          </cell>
          <cell r="D148" t="str">
            <v>ED</v>
          </cell>
          <cell r="E148" t="str">
            <v>EDW/MART:</v>
          </cell>
          <cell r="F148" t="str">
            <v>M</v>
          </cell>
          <cell r="G148" t="str">
            <v>IEDM</v>
          </cell>
        </row>
        <row r="149">
          <cell r="B149" t="str">
            <v>I</v>
          </cell>
          <cell r="C149" t="str">
            <v>EDW</v>
          </cell>
          <cell r="D149" t="str">
            <v>ED</v>
          </cell>
          <cell r="E149" t="str">
            <v>Mart</v>
          </cell>
        </row>
        <row r="150">
          <cell r="B150" t="str">
            <v>I</v>
          </cell>
          <cell r="C150" t="str">
            <v>분석CRM:</v>
          </cell>
          <cell r="D150" t="str">
            <v>AN</v>
          </cell>
          <cell r="E150" t="str">
            <v>분석CRM:</v>
          </cell>
          <cell r="F150" t="str">
            <v>C</v>
          </cell>
          <cell r="G150" t="str">
            <v>IANC</v>
          </cell>
        </row>
        <row r="151">
          <cell r="B151" t="str">
            <v>I</v>
          </cell>
          <cell r="C151" t="str">
            <v>Analysis of Customer</v>
          </cell>
          <cell r="D151" t="str">
            <v>AN</v>
          </cell>
          <cell r="E151" t="str">
            <v>Customer</v>
          </cell>
        </row>
      </sheetData>
      <sheetData sheetId="9"/>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1월수주 "/>
      <sheetName val="1월매출 "/>
      <sheetName val="2월수주 "/>
      <sheetName val="2월매출"/>
      <sheetName val="3월수주"/>
      <sheetName val="3월매출"/>
      <sheetName val="4월수주"/>
      <sheetName val="4월매출"/>
      <sheetName val="5월수주"/>
      <sheetName val="5월매출"/>
      <sheetName val="6월수주"/>
      <sheetName val="6월매출"/>
      <sheetName val="7월수주"/>
      <sheetName val="7월매출"/>
      <sheetName val="8월수주"/>
      <sheetName val="8월매출"/>
      <sheetName val="9월수주"/>
      <sheetName val="9월매출"/>
      <sheetName val="10월수주"/>
      <sheetName val="10월매출"/>
      <sheetName val="11월수주"/>
      <sheetName val="11월매출"/>
      <sheetName val="12월수주"/>
      <sheetName val="12월매출"/>
      <sheetName val="표지"/>
      <sheetName val="차이비교"/>
      <sheetName val="본부분석"/>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A1" t="str">
            <v>수매</v>
          </cell>
        </row>
      </sheetData>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필독! 작성방법"/>
      <sheetName val="★수선유지공사-데이터"/>
      <sheetName val="참조"/>
    </sheetNames>
    <sheetDataSet>
      <sheetData sheetId="0"/>
      <sheetData sheetId="1"/>
      <sheetData sheetId="2">
        <row r="5">
          <cell r="A5" t="str">
            <v>법정</v>
          </cell>
        </row>
        <row r="6">
          <cell r="A6" t="str">
            <v>안전환경연구소지침</v>
          </cell>
        </row>
        <row r="7">
          <cell r="A7" t="str">
            <v>예방</v>
          </cell>
        </row>
        <row r="8">
          <cell r="A8" t="str">
            <v>교체</v>
          </cell>
        </row>
        <row r="9">
          <cell r="A9" t="str">
            <v>노후교체</v>
          </cell>
        </row>
        <row r="10">
          <cell r="A10" t="str">
            <v>개선</v>
          </cell>
        </row>
        <row r="11">
          <cell r="A11" t="str">
            <v>환경개선</v>
          </cell>
        </row>
        <row r="12">
          <cell r="A12" t="str">
            <v>보수</v>
          </cell>
        </row>
        <row r="13">
          <cell r="A13" t="str">
            <v>긴급수리</v>
          </cell>
        </row>
        <row r="14">
          <cell r="A14" t="str">
            <v>대관</v>
          </cell>
        </row>
        <row r="15">
          <cell r="A15" t="str">
            <v>원가절감</v>
          </cell>
        </row>
        <row r="16">
          <cell r="A16" t="str">
            <v>?</v>
          </cell>
        </row>
      </sheetData>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비산정가이드"/>
      <sheetName val="프로젝트개요"/>
      <sheetName val="DATA입력"/>
      <sheetName val="참조DATA"/>
      <sheetName val="직접경비산출내역"/>
      <sheetName val="해외출장기준"/>
      <sheetName val="국내출장기준"/>
      <sheetName val="임차료"/>
      <sheetName val="지급수수료"/>
      <sheetName val="보증보험료"/>
      <sheetName val="경비내역"/>
      <sheetName val="관리담당자"/>
      <sheetName val="을지"/>
      <sheetName val="SAMPLE"/>
      <sheetName val="10월"/>
      <sheetName val="LH3 동양시스템"/>
    </sheetNames>
    <sheetDataSet>
      <sheetData sheetId="0"/>
      <sheetData sheetId="1"/>
      <sheetData sheetId="2"/>
      <sheetData sheetId="3">
        <row r="2">
          <cell r="L2" t="str">
            <v>기타 CIS 지역</v>
          </cell>
        </row>
        <row r="3">
          <cell r="L3" t="str">
            <v>기타미주지역</v>
          </cell>
        </row>
        <row r="4">
          <cell r="L4" t="str">
            <v>기타아시아</v>
          </cell>
        </row>
        <row r="5">
          <cell r="L5" t="str">
            <v>기타아프리카</v>
          </cell>
        </row>
        <row r="6">
          <cell r="L6" t="str">
            <v>남아공</v>
          </cell>
        </row>
        <row r="7">
          <cell r="L7" t="str">
            <v>네팔</v>
          </cell>
        </row>
        <row r="8">
          <cell r="L8" t="str">
            <v>뉴육</v>
          </cell>
        </row>
        <row r="9">
          <cell r="L9" t="str">
            <v>뉴저지</v>
          </cell>
        </row>
        <row r="10">
          <cell r="L10" t="str">
            <v>뉴질랜드</v>
          </cell>
        </row>
        <row r="11">
          <cell r="L11" t="str">
            <v>대만</v>
          </cell>
        </row>
        <row r="12">
          <cell r="L12" t="str">
            <v>대양주지역</v>
          </cell>
        </row>
        <row r="13">
          <cell r="L13" t="str">
            <v>라오스</v>
          </cell>
        </row>
        <row r="14">
          <cell r="L14" t="str">
            <v>멕시코</v>
          </cell>
        </row>
        <row r="15">
          <cell r="L15" t="str">
            <v>모로코</v>
          </cell>
        </row>
        <row r="16">
          <cell r="L16" t="str">
            <v>모스크바</v>
          </cell>
        </row>
        <row r="17">
          <cell r="L17" t="str">
            <v>방글라데시</v>
          </cell>
        </row>
        <row r="18">
          <cell r="L18" t="str">
            <v>베트남</v>
          </cell>
        </row>
        <row r="19">
          <cell r="L19" t="str">
            <v>보스턴</v>
          </cell>
        </row>
        <row r="20">
          <cell r="L20" t="str">
            <v>산호세</v>
          </cell>
        </row>
        <row r="21">
          <cell r="L21" t="str">
            <v>서구지역</v>
          </cell>
        </row>
        <row r="22">
          <cell r="L22" t="str">
            <v>세네갈</v>
          </cell>
        </row>
        <row r="23">
          <cell r="L23" t="str">
            <v>스리랑카</v>
          </cell>
        </row>
        <row r="24">
          <cell r="L24" t="str">
            <v>싱가폴</v>
          </cell>
        </row>
        <row r="25">
          <cell r="L25" t="str">
            <v>워싱턴DC</v>
          </cell>
        </row>
        <row r="26">
          <cell r="L26" t="str">
            <v>인도</v>
          </cell>
        </row>
        <row r="27">
          <cell r="L27" t="str">
            <v>인도네시아</v>
          </cell>
        </row>
        <row r="28">
          <cell r="L28" t="str">
            <v>중국</v>
          </cell>
        </row>
        <row r="29">
          <cell r="L29" t="str">
            <v>중동지역</v>
          </cell>
        </row>
        <row r="30">
          <cell r="L30" t="str">
            <v>카타르</v>
          </cell>
        </row>
        <row r="31">
          <cell r="L31" t="str">
            <v>캄보디아</v>
          </cell>
        </row>
        <row r="32">
          <cell r="L32" t="str">
            <v>케나다</v>
          </cell>
        </row>
        <row r="33">
          <cell r="L33" t="str">
            <v>케냐</v>
          </cell>
        </row>
        <row r="34">
          <cell r="L34" t="str">
            <v>파키스탄</v>
          </cell>
        </row>
        <row r="35">
          <cell r="L35" t="str">
            <v>필리핀</v>
          </cell>
        </row>
        <row r="36">
          <cell r="L36" t="str">
            <v>호주</v>
          </cell>
        </row>
        <row r="37">
          <cell r="L37" t="str">
            <v>홍콩</v>
          </cell>
        </row>
        <row r="38">
          <cell r="L38" t="str">
            <v>일본</v>
          </cell>
        </row>
      </sheetData>
      <sheetData sheetId="4"/>
      <sheetData sheetId="5">
        <row r="28">
          <cell r="C28" t="str">
            <v>숙박제공 無</v>
          </cell>
        </row>
        <row r="29">
          <cell r="C29" t="str">
            <v>숙박제공 有</v>
          </cell>
        </row>
      </sheetData>
      <sheetData sheetId="6">
        <row r="15">
          <cell r="C15" t="str">
            <v>식사제공無</v>
          </cell>
        </row>
        <row r="16">
          <cell r="C16" t="str">
            <v>식사제공(1식)有</v>
          </cell>
        </row>
        <row r="17">
          <cell r="C17" t="str">
            <v>식사제공(2식)有</v>
          </cell>
        </row>
        <row r="18">
          <cell r="C18" t="str">
            <v>식사제공(3식)有</v>
          </cell>
        </row>
      </sheetData>
      <sheetData sheetId="7"/>
      <sheetData sheetId="8"/>
      <sheetData sheetId="9"/>
      <sheetData sheetId="10"/>
      <sheetData sheetId="11"/>
      <sheetData sheetId="12" refreshError="1"/>
      <sheetData sheetId="13" refreshError="1"/>
      <sheetData sheetId="14" refreshError="1"/>
      <sheetData sheetId="15"/>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RB"/>
      <sheetName val="TCO"/>
      <sheetName val="원본"/>
      <sheetName val="대가"/>
      <sheetName val="단가"/>
      <sheetName val="운영단가"/>
      <sheetName val="투자비 예측"/>
      <sheetName val="TPMC수치"/>
      <sheetName val="Category"/>
      <sheetName val="인건비산출계산식"/>
      <sheetName val="센터사용료산출계산식"/>
      <sheetName val="시설사용료산출계산식"/>
      <sheetName val="유지정비료산출계산식"/>
      <sheetName val="보안서비스대상"/>
      <sheetName val="미들웨어대상"/>
      <sheetName val="투자 수익성분석(IRR)"/>
      <sheetName val="12년전망(207)요약"/>
      <sheetName val="UNIERP"/>
      <sheetName val="임대료 산정"/>
    </sheetNames>
    <sheetDataSet>
      <sheetData sheetId="0" refreshError="1"/>
      <sheetData sheetId="1" refreshError="1"/>
      <sheetData sheetId="2" refreshError="1"/>
      <sheetData sheetId="3"/>
      <sheetData sheetId="4">
        <row r="4">
          <cell r="I4">
            <v>60</v>
          </cell>
        </row>
      </sheetData>
      <sheetData sheetId="5">
        <row r="20">
          <cell r="P20">
            <v>-0.15</v>
          </cell>
        </row>
        <row r="26">
          <cell r="C26">
            <v>0.8</v>
          </cell>
        </row>
        <row r="27">
          <cell r="C27">
            <v>0.2</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체투입공수"/>
      <sheetName val="외주비"/>
      <sheetName val="경비"/>
      <sheetName val="실행작성경비"/>
    </sheetNames>
    <sheetDataSet>
      <sheetData sheetId="0" refreshError="1"/>
      <sheetData sheetId="1" refreshError="1"/>
      <sheetData sheetId="2">
        <row r="2">
          <cell r="K2">
            <v>3628091</v>
          </cell>
        </row>
        <row r="3">
          <cell r="K3">
            <v>1535363</v>
          </cell>
        </row>
        <row r="4">
          <cell r="K4">
            <v>3331409</v>
          </cell>
        </row>
        <row r="5">
          <cell r="K5">
            <v>583011</v>
          </cell>
        </row>
        <row r="6">
          <cell r="K6">
            <v>1307873</v>
          </cell>
        </row>
        <row r="7">
          <cell r="K7">
            <v>5036776</v>
          </cell>
        </row>
        <row r="8">
          <cell r="K8">
            <v>218107</v>
          </cell>
        </row>
        <row r="9">
          <cell r="K9">
            <v>0</v>
          </cell>
        </row>
        <row r="10">
          <cell r="K10">
            <v>562250</v>
          </cell>
        </row>
        <row r="11">
          <cell r="K11">
            <v>1500000</v>
          </cell>
        </row>
        <row r="12">
          <cell r="K12">
            <v>2812500</v>
          </cell>
        </row>
        <row r="13">
          <cell r="K13">
            <v>0</v>
          </cell>
        </row>
        <row r="14">
          <cell r="K14">
            <v>3150000</v>
          </cell>
        </row>
        <row r="15">
          <cell r="K15">
            <v>1125000</v>
          </cell>
        </row>
        <row r="16">
          <cell r="K16">
            <v>0</v>
          </cell>
        </row>
        <row r="17">
          <cell r="K17">
            <v>0</v>
          </cell>
        </row>
        <row r="18">
          <cell r="K18">
            <v>0</v>
          </cell>
        </row>
        <row r="19">
          <cell r="K19">
            <v>0</v>
          </cell>
        </row>
        <row r="20">
          <cell r="K20">
            <v>0</v>
          </cell>
        </row>
        <row r="21">
          <cell r="K21">
            <v>0</v>
          </cell>
        </row>
        <row r="22">
          <cell r="K22">
            <v>0</v>
          </cell>
        </row>
        <row r="23">
          <cell r="K23">
            <v>0</v>
          </cell>
        </row>
        <row r="24">
          <cell r="K24">
            <v>450000</v>
          </cell>
        </row>
        <row r="25">
          <cell r="K25">
            <v>0</v>
          </cell>
        </row>
        <row r="26">
          <cell r="K26">
            <v>0</v>
          </cell>
        </row>
        <row r="27">
          <cell r="K27">
            <v>315000</v>
          </cell>
        </row>
        <row r="28">
          <cell r="K28">
            <v>0</v>
          </cell>
        </row>
        <row r="29">
          <cell r="K29">
            <v>675000</v>
          </cell>
        </row>
        <row r="30">
          <cell r="K30">
            <v>0</v>
          </cell>
        </row>
        <row r="31">
          <cell r="K31">
            <v>836250</v>
          </cell>
        </row>
        <row r="32">
          <cell r="K32">
            <v>0</v>
          </cell>
        </row>
        <row r="33">
          <cell r="K33">
            <v>0</v>
          </cell>
        </row>
        <row r="34">
          <cell r="K34">
            <v>112500</v>
          </cell>
        </row>
        <row r="35">
          <cell r="K35">
            <v>1687500</v>
          </cell>
        </row>
        <row r="36">
          <cell r="K36">
            <v>0</v>
          </cell>
        </row>
        <row r="37">
          <cell r="K37">
            <v>1250000</v>
          </cell>
        </row>
        <row r="38">
          <cell r="K38">
            <v>0</v>
          </cell>
        </row>
      </sheetData>
      <sheetData sheetId="3"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⑴공사설명서"/>
      <sheetName val="⑶예정공정표,동원인원계획표"/>
      <sheetName val="⑻동원인원산출서⑧"/>
      <sheetName val="⑷예산내역서①"/>
      <sheetName val="⑷사석처리비"/>
      <sheetName val="⑹가설호표①"/>
      <sheetName val="⑹토공호표②"/>
      <sheetName val="⑹구조물호표③"/>
      <sheetName val="⑹포설호표④"/>
      <sheetName val="⑹부대호표⑤"/>
      <sheetName val="⑹부대호표⑥"/>
      <sheetName val="⑹기타호표⑦"/>
      <sheetName val="⑸사급자재내역서"/>
      <sheetName val="⑷간접노무비②"/>
      <sheetName val="(현장설명서)"/>
      <sheetName val="(6)토적집계표"/>
      <sheetName val="(7)관로재료집계표"/>
      <sheetName val="(7)작업부산물"/>
      <sheetName val="소운반 (2)"/>
      <sheetName val="(7)인수공재료집계표"/>
    </sheetNames>
    <sheetDataSet>
      <sheetData sheetId="0" refreshError="1"/>
      <sheetData sheetId="1"/>
      <sheetData sheetId="2"/>
      <sheetData sheetId="3">
        <row r="206">
          <cell r="L206" t="str">
            <v>28  일</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_20131029_v3 (보고용)"/>
      <sheetName val="작성예_yyyymmdd_v0.0"/>
      <sheetName val="기존"/>
      <sheetName val="WBS_20131029_v3 (내부용)"/>
      <sheetName val="이모션"/>
      <sheetName val="범례"/>
    </sheetNames>
    <sheetDataSet>
      <sheetData sheetId="0"/>
      <sheetData sheetId="1"/>
      <sheetData sheetId="2"/>
      <sheetData sheetId="3"/>
      <sheetData sheetId="4"/>
      <sheetData sheetId="5"/>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480"/>
      <sheetName val="10월가격"/>
      <sheetName val="원본데이터_수정은 요기서만!!!"/>
      <sheetName val="02년7월 서버 가격표"/>
      <sheetName val="02년7월 옵션 가격표"/>
      <sheetName val="Components"/>
      <sheetName val="Calculated power values"/>
      <sheetName val="Overview"/>
    </sheetNames>
    <sheetDataSet>
      <sheetData sheetId="0"/>
      <sheetData sheetId="1">
        <row r="1">
          <cell r="A1" t="str">
            <v>Mkt Part number</v>
          </cell>
          <cell r="B1" t="str">
            <v>Description</v>
          </cell>
          <cell r="C1" t="str">
            <v>Unit Price</v>
          </cell>
          <cell r="D1" t="str">
            <v>Disc.</v>
          </cell>
        </row>
        <row r="2">
          <cell r="A2" t="str">
            <v>1018A</v>
          </cell>
          <cell r="B2" t="str">
            <v>OPT SBUS SFE FWSCSI ADAPTER</v>
          </cell>
          <cell r="C2">
            <v>1424</v>
          </cell>
          <cell r="D2" t="str">
            <v>A</v>
          </cell>
        </row>
        <row r="3">
          <cell r="A3" t="str">
            <v>1032A</v>
          </cell>
          <cell r="B3" t="str">
            <v>OPT INT PCI 10/100BASET NIC</v>
          </cell>
          <cell r="C3">
            <v>1294</v>
          </cell>
          <cell r="D3" t="str">
            <v>A</v>
          </cell>
        </row>
        <row r="4">
          <cell r="A4" t="str">
            <v>1033A</v>
          </cell>
          <cell r="B4" t="str">
            <v>OPT INT PCI 10/100BASET NIC</v>
          </cell>
          <cell r="C4">
            <v>904</v>
          </cell>
          <cell r="D4" t="str">
            <v>A</v>
          </cell>
        </row>
        <row r="5">
          <cell r="A5" t="str">
            <v>1034A</v>
          </cell>
          <cell r="B5" t="str">
            <v>OPT QFE PCI CARD W/SW</v>
          </cell>
          <cell r="C5">
            <v>2334</v>
          </cell>
          <cell r="D5" t="str">
            <v>A</v>
          </cell>
        </row>
        <row r="6">
          <cell r="A6" t="str">
            <v>1049A</v>
          </cell>
          <cell r="B6" t="str">
            <v>OPT QUAD FASTETHERNET W/SW</v>
          </cell>
          <cell r="C6">
            <v>2594</v>
          </cell>
          <cell r="D6" t="str">
            <v>A</v>
          </cell>
        </row>
        <row r="7">
          <cell r="A7" t="str">
            <v>1059A</v>
          </cell>
          <cell r="B7" t="str">
            <v>OPT SBUS FASTETHERNET 2.0/SW</v>
          </cell>
          <cell r="C7">
            <v>1034</v>
          </cell>
          <cell r="D7" t="str">
            <v>A</v>
          </cell>
        </row>
        <row r="8">
          <cell r="A8" t="str">
            <v>1063A</v>
          </cell>
          <cell r="B8" t="str">
            <v>OPT SBUS F/W SWIS/S ADAPTER</v>
          </cell>
          <cell r="C8">
            <v>1554</v>
          </cell>
          <cell r="D8" t="str">
            <v>A</v>
          </cell>
        </row>
        <row r="9">
          <cell r="A9" t="str">
            <v>1065A</v>
          </cell>
          <cell r="B9" t="str">
            <v>OPT ULTRA DWIS/S HOST ADAPTER</v>
          </cell>
          <cell r="C9">
            <v>1684</v>
          </cell>
          <cell r="D9" t="str">
            <v>A</v>
          </cell>
        </row>
        <row r="10">
          <cell r="A10" t="str">
            <v>1071A</v>
          </cell>
          <cell r="B10" t="str">
            <v>HIPPI/P 1.1 Interface board</v>
          </cell>
          <cell r="C10">
            <v>13000</v>
          </cell>
          <cell r="D10" t="str">
            <v>A</v>
          </cell>
        </row>
        <row r="11">
          <cell r="A11" t="str">
            <v>1080A</v>
          </cell>
          <cell r="B11" t="str">
            <v>Sun ESI 1.0</v>
          </cell>
          <cell r="C11">
            <v>22320</v>
          </cell>
          <cell r="D11" t="str">
            <v>A</v>
          </cell>
        </row>
        <row r="12">
          <cell r="A12" t="str">
            <v>1098A</v>
          </cell>
          <cell r="B12" t="str">
            <v>SBUS CARD THERMAL BAFFLE</v>
          </cell>
          <cell r="C12">
            <v>0</v>
          </cell>
          <cell r="D12" t="str">
            <v>D</v>
          </cell>
        </row>
        <row r="13">
          <cell r="A13" t="str">
            <v>1099A</v>
          </cell>
          <cell r="B13" t="str">
            <v>SBUS BLANK FILLER PANEL</v>
          </cell>
          <cell r="C13">
            <v>0</v>
          </cell>
          <cell r="D13" t="str">
            <v>D</v>
          </cell>
        </row>
        <row r="14">
          <cell r="A14" t="str">
            <v>1132A</v>
          </cell>
          <cell r="B14" t="str">
            <v>0.8m Cable,SCSI-3 to VHDCI</v>
          </cell>
          <cell r="C14">
            <v>143</v>
          </cell>
          <cell r="D14" t="str">
            <v>H</v>
          </cell>
        </row>
        <row r="15">
          <cell r="A15" t="str">
            <v>1134A</v>
          </cell>
          <cell r="B15" t="str">
            <v>0.8m Cable, SCSI-3 to SCSI-3</v>
          </cell>
          <cell r="C15">
            <v>143</v>
          </cell>
          <cell r="D15" t="str">
            <v>H</v>
          </cell>
        </row>
        <row r="16">
          <cell r="A16" t="str">
            <v>1139A</v>
          </cell>
          <cell r="B16" t="str">
            <v>2.0m Cable,SCSI-3 to SCSI-3</v>
          </cell>
          <cell r="C16">
            <v>143</v>
          </cell>
          <cell r="D16" t="str">
            <v>H</v>
          </cell>
        </row>
        <row r="17">
          <cell r="A17" t="str">
            <v>1140A</v>
          </cell>
          <cell r="B17" t="str">
            <v>SBUS GIGABIT ETHERNET 2.0 CARD</v>
          </cell>
          <cell r="C17">
            <v>2984</v>
          </cell>
          <cell r="D17" t="str">
            <v>A</v>
          </cell>
        </row>
        <row r="18">
          <cell r="A18" t="str">
            <v>1141A</v>
          </cell>
          <cell r="B18" t="str">
            <v>PCI GIGABIT ETHERNET 2.0 CARD</v>
          </cell>
          <cell r="C18">
            <v>2724</v>
          </cell>
          <cell r="D18" t="str">
            <v>A</v>
          </cell>
        </row>
        <row r="19">
          <cell r="A19" t="str">
            <v>1150A</v>
          </cell>
          <cell r="B19" t="str">
            <v>Sun GigaSwift Ethernet UTP</v>
          </cell>
          <cell r="C19">
            <v>2074</v>
          </cell>
          <cell r="D19" t="str">
            <v>A</v>
          </cell>
        </row>
        <row r="20">
          <cell r="A20" t="str">
            <v>1151A</v>
          </cell>
          <cell r="B20" t="str">
            <v>Sun GigaSwiftt Ethernet MMF</v>
          </cell>
          <cell r="C20">
            <v>3032</v>
          </cell>
          <cell r="D20" t="str">
            <v>A</v>
          </cell>
        </row>
        <row r="21">
          <cell r="A21" t="str">
            <v>1157A</v>
          </cell>
          <cell r="B21" t="str">
            <v>OPT PCI SUNATM/P-155MMF W/SW</v>
          </cell>
          <cell r="C21">
            <v>1424</v>
          </cell>
          <cell r="D21" t="str">
            <v>A</v>
          </cell>
        </row>
        <row r="22">
          <cell r="A22" t="str">
            <v>1158A</v>
          </cell>
          <cell r="B22" t="str">
            <v>OPT PCI SUNATM/P-155UTP W/SW</v>
          </cell>
          <cell r="C22">
            <v>1164</v>
          </cell>
          <cell r="D22" t="str">
            <v>A</v>
          </cell>
        </row>
        <row r="23">
          <cell r="A23" t="str">
            <v>1159A</v>
          </cell>
          <cell r="B23" t="str">
            <v>OPT PCI SUNATM/P-622MMF W/SW</v>
          </cell>
          <cell r="C23">
            <v>5194</v>
          </cell>
          <cell r="D23" t="str">
            <v>A</v>
          </cell>
        </row>
        <row r="24">
          <cell r="A24" t="str">
            <v>1194A</v>
          </cell>
          <cell r="B24" t="str">
            <v>E250 srvr 400MHz/2MB processor</v>
          </cell>
          <cell r="C24">
            <v>6392</v>
          </cell>
          <cell r="D24" t="str">
            <v>H</v>
          </cell>
        </row>
        <row r="25">
          <cell r="A25" t="str">
            <v>1195A</v>
          </cell>
          <cell r="B25" t="str">
            <v>450MHz/4MB proc - E420R/E220R</v>
          </cell>
          <cell r="C25">
            <v>7700</v>
          </cell>
          <cell r="D25" t="str">
            <v>H</v>
          </cell>
        </row>
        <row r="26">
          <cell r="A26" t="str">
            <v>1197A</v>
          </cell>
          <cell r="B26" t="str">
            <v>440MHz UltraSPARC-II/4MB ecach</v>
          </cell>
          <cell r="C26">
            <v>6790</v>
          </cell>
          <cell r="D26" t="str">
            <v>H</v>
          </cell>
        </row>
        <row r="27">
          <cell r="A27" t="str">
            <v>1232A</v>
          </cell>
          <cell r="B27" t="str">
            <v>OPT INT cPCI3U 10/100BASET NIC</v>
          </cell>
          <cell r="C27">
            <v>1554</v>
          </cell>
          <cell r="D27" t="str">
            <v>A</v>
          </cell>
        </row>
        <row r="28">
          <cell r="A28" t="str">
            <v>1234A</v>
          </cell>
          <cell r="B28" t="str">
            <v>OPT QFE compactPCI/3U card</v>
          </cell>
          <cell r="C28">
            <v>2724</v>
          </cell>
          <cell r="D28" t="str">
            <v>A</v>
          </cell>
        </row>
        <row r="29">
          <cell r="A29" t="str">
            <v>1261A</v>
          </cell>
          <cell r="B29" t="str">
            <v>cPCI/3U GIGABIT ETHERNET CARD</v>
          </cell>
          <cell r="C29">
            <v>3244</v>
          </cell>
          <cell r="D29" t="str">
            <v>A</v>
          </cell>
        </row>
        <row r="30">
          <cell r="A30" t="str">
            <v>1266A</v>
          </cell>
          <cell r="B30" t="str">
            <v>OPT cPCI/3U SUNATM 155MMF</v>
          </cell>
          <cell r="C30">
            <v>1944</v>
          </cell>
          <cell r="D30" t="str">
            <v>A</v>
          </cell>
        </row>
        <row r="31">
          <cell r="A31" t="str">
            <v>1268A</v>
          </cell>
          <cell r="B31" t="str">
            <v>OPT cPCI/3U SUNATM 622 MMF NIC</v>
          </cell>
          <cell r="C31">
            <v>6754</v>
          </cell>
          <cell r="D31" t="str">
            <v>A</v>
          </cell>
        </row>
        <row r="32">
          <cell r="A32" t="str">
            <v>2132A</v>
          </cell>
          <cell r="B32" t="str">
            <v>SunPCI IIpro 733MHz/128MB(ATO)</v>
          </cell>
          <cell r="C32">
            <v>693</v>
          </cell>
          <cell r="D32" t="str">
            <v>H</v>
          </cell>
        </row>
        <row r="33">
          <cell r="A33" t="str">
            <v>2156A</v>
          </cell>
          <cell r="B33" t="str">
            <v>OPT SUNSAI/P 3.0</v>
          </cell>
          <cell r="C33">
            <v>1294</v>
          </cell>
          <cell r="D33" t="str">
            <v>A</v>
          </cell>
        </row>
        <row r="34">
          <cell r="A34" t="str">
            <v>2222A</v>
          </cell>
          <cell r="B34" t="str">
            <v>Sun(tm) Dual FE + Dual SCSI/P</v>
          </cell>
          <cell r="C34">
            <v>3992</v>
          </cell>
          <cell r="D34" t="str">
            <v>A</v>
          </cell>
        </row>
        <row r="35">
          <cell r="A35" t="str">
            <v>2244A</v>
          </cell>
          <cell r="B35" t="str">
            <v>OPT 400MHZ CPU W/4MB FOR E450</v>
          </cell>
          <cell r="C35">
            <v>7992</v>
          </cell>
          <cell r="D35" t="str">
            <v>H</v>
          </cell>
        </row>
        <row r="36">
          <cell r="A36" t="str">
            <v>2248A</v>
          </cell>
          <cell r="B36" t="str">
            <v>OPT 480MHZ CPU W/8MB FOR E450</v>
          </cell>
          <cell r="C36">
            <v>11192</v>
          </cell>
          <cell r="D36" t="str">
            <v>H</v>
          </cell>
        </row>
        <row r="37">
          <cell r="A37" t="str">
            <v>250M9-100-W999</v>
          </cell>
          <cell r="B37" t="str">
            <v>E250 SUPPLEMENT CD</v>
          </cell>
          <cell r="C37">
            <v>0</v>
          </cell>
          <cell r="D37" t="str">
            <v>D</v>
          </cell>
        </row>
        <row r="38">
          <cell r="A38" t="str">
            <v>2560A</v>
          </cell>
          <cell r="B38" t="str">
            <v>OPT PROCESSOR US 336/333MHZ/4M</v>
          </cell>
          <cell r="C38">
            <v>18000</v>
          </cell>
          <cell r="D38" t="str">
            <v>A</v>
          </cell>
        </row>
        <row r="39">
          <cell r="A39" t="str">
            <v>2580A</v>
          </cell>
          <cell r="B39" t="str">
            <v>OPT PROCESSOR US 400-MHZ/8MB</v>
          </cell>
          <cell r="C39">
            <v>13200</v>
          </cell>
          <cell r="D39" t="str">
            <v>A</v>
          </cell>
        </row>
        <row r="40">
          <cell r="A40" t="str">
            <v>2590A</v>
          </cell>
          <cell r="B40" t="str">
            <v>PROCESSOR USII 466/464-MHZ/8MB</v>
          </cell>
          <cell r="C40">
            <v>16500</v>
          </cell>
          <cell r="D40" t="str">
            <v>A</v>
          </cell>
        </row>
        <row r="41">
          <cell r="A41" t="str">
            <v>2602A</v>
          </cell>
          <cell r="B41" t="str">
            <v>OPT INT CPU/MEM BD FOR EXX00</v>
          </cell>
          <cell r="C41">
            <v>9900</v>
          </cell>
          <cell r="D41" t="str">
            <v>A</v>
          </cell>
        </row>
        <row r="42">
          <cell r="A42" t="str">
            <v>2612A</v>
          </cell>
          <cell r="B42" t="str">
            <v>OPT INT I/O BD EXX00 W/FC-AL</v>
          </cell>
          <cell r="C42">
            <v>7150</v>
          </cell>
          <cell r="D42" t="str">
            <v>A</v>
          </cell>
        </row>
        <row r="43">
          <cell r="A43" t="str">
            <v>2622A</v>
          </cell>
          <cell r="B43" t="str">
            <v>OPT INT GRAPHICS I/O BD EXX00</v>
          </cell>
          <cell r="C43">
            <v>7700</v>
          </cell>
          <cell r="D43" t="str">
            <v>A</v>
          </cell>
        </row>
        <row r="44">
          <cell r="A44" t="str">
            <v>2632A</v>
          </cell>
          <cell r="B44" t="str">
            <v>OPT INT PCI I/O BD FOR EXX00</v>
          </cell>
          <cell r="C44">
            <v>8800</v>
          </cell>
          <cell r="D44" t="str">
            <v>A</v>
          </cell>
        </row>
        <row r="45">
          <cell r="A45" t="str">
            <v>2652A</v>
          </cell>
          <cell r="B45" t="str">
            <v>OPTIONAL FC-AL INTERFACE BOARD</v>
          </cell>
          <cell r="C45">
            <v>1650</v>
          </cell>
          <cell r="D45" t="str">
            <v>A</v>
          </cell>
        </row>
        <row r="46">
          <cell r="A46" t="str">
            <v>2730A</v>
          </cell>
          <cell r="B46" t="str">
            <v>E10000 I/O BOARD</v>
          </cell>
          <cell r="C46">
            <v>12000</v>
          </cell>
          <cell r="D46" t="str">
            <v>A</v>
          </cell>
        </row>
        <row r="47">
          <cell r="A47" t="str">
            <v>2731A</v>
          </cell>
          <cell r="B47" t="str">
            <v>E10000 PCI MODULE</v>
          </cell>
          <cell r="C47">
            <v>16000</v>
          </cell>
          <cell r="D47" t="str">
            <v>A</v>
          </cell>
        </row>
        <row r="48">
          <cell r="A48" t="str">
            <v>2755A</v>
          </cell>
          <cell r="B48" t="str">
            <v>E10K SSP</v>
          </cell>
          <cell r="C48">
            <v>21700</v>
          </cell>
          <cell r="D48" t="str">
            <v>A</v>
          </cell>
        </row>
        <row r="49">
          <cell r="A49" t="str">
            <v>2757A</v>
          </cell>
          <cell r="B49" t="str">
            <v>E10000 Sys. Service Processor</v>
          </cell>
          <cell r="C49">
            <v>32000</v>
          </cell>
          <cell r="D49" t="str">
            <v>A</v>
          </cell>
        </row>
        <row r="50">
          <cell r="A50" t="str">
            <v>2761A</v>
          </cell>
          <cell r="B50" t="str">
            <v>E10000 System Board (empty)</v>
          </cell>
          <cell r="C50">
            <v>96000</v>
          </cell>
          <cell r="D50" t="str">
            <v>A</v>
          </cell>
        </row>
        <row r="51">
          <cell r="A51" t="str">
            <v>319YA</v>
          </cell>
          <cell r="B51" t="str">
            <v>Rack PWR CRD KT - Y Cable</v>
          </cell>
          <cell r="C51">
            <v>110</v>
          </cell>
          <cell r="D51" t="str">
            <v>D</v>
          </cell>
        </row>
        <row r="52">
          <cell r="A52" t="str">
            <v>3256A</v>
          </cell>
          <cell r="B52" t="str">
            <v>XVR-1000 D256, GRAPHICS ACCEL</v>
          </cell>
          <cell r="C52">
            <v>4893</v>
          </cell>
          <cell r="D52" t="str">
            <v>H</v>
          </cell>
        </row>
        <row r="53">
          <cell r="A53" t="str">
            <v>3668A</v>
          </cell>
          <cell r="B53" t="str">
            <v>PGX32 CARD W/VIDEO ADAPTOR</v>
          </cell>
          <cell r="C53">
            <v>398</v>
          </cell>
          <cell r="D53" t="str">
            <v>H</v>
          </cell>
        </row>
        <row r="54">
          <cell r="A54" t="str">
            <v>3670A</v>
          </cell>
          <cell r="B54" t="str">
            <v>Creator3D series 3, vertical</v>
          </cell>
          <cell r="C54">
            <v>1113</v>
          </cell>
          <cell r="D54" t="str">
            <v>H</v>
          </cell>
        </row>
        <row r="55">
          <cell r="A55" t="str">
            <v>3671A</v>
          </cell>
          <cell r="B55" t="str">
            <v>CREATOR3D SERIES 3, HORIZONTAL</v>
          </cell>
          <cell r="C55">
            <v>1034</v>
          </cell>
          <cell r="D55" t="str">
            <v>H</v>
          </cell>
        </row>
        <row r="56">
          <cell r="A56" t="str">
            <v>3678A</v>
          </cell>
          <cell r="B56" t="str">
            <v>Expert3D, GRAPHICS ACCEL, PCI</v>
          </cell>
          <cell r="C56">
            <v>4193</v>
          </cell>
          <cell r="D56" t="str">
            <v>H</v>
          </cell>
        </row>
        <row r="57">
          <cell r="A57" t="str">
            <v>3678A-F</v>
          </cell>
          <cell r="B57" t="str">
            <v>Expert3D, GRAPHICS ACCEL, PCI</v>
          </cell>
          <cell r="C57">
            <v>4193</v>
          </cell>
          <cell r="D57" t="str">
            <v>H</v>
          </cell>
        </row>
        <row r="58">
          <cell r="A58" t="str">
            <v>3679A</v>
          </cell>
          <cell r="B58" t="str">
            <v>ELITE3D m6 series 2</v>
          </cell>
          <cell r="C58">
            <v>2793</v>
          </cell>
          <cell r="D58" t="str">
            <v>H</v>
          </cell>
        </row>
        <row r="59">
          <cell r="A59" t="str">
            <v>3684A</v>
          </cell>
          <cell r="B59" t="str">
            <v>Expert3D-Lite, GRAPHICS, PCI</v>
          </cell>
          <cell r="C59">
            <v>1393</v>
          </cell>
          <cell r="D59" t="str">
            <v>H</v>
          </cell>
        </row>
        <row r="60">
          <cell r="A60" t="str">
            <v>3685A</v>
          </cell>
          <cell r="B60" t="str">
            <v>XVR-500 Graphics Accelerator</v>
          </cell>
          <cell r="C60">
            <v>1673</v>
          </cell>
          <cell r="D60" t="str">
            <v>H</v>
          </cell>
        </row>
        <row r="61">
          <cell r="A61" t="str">
            <v>3768A</v>
          </cell>
          <cell r="B61" t="str">
            <v>PGX64 CARD W/VIDEO ADAPTOR</v>
          </cell>
          <cell r="C61">
            <v>398</v>
          </cell>
          <cell r="D61" t="str">
            <v>H</v>
          </cell>
        </row>
        <row r="62">
          <cell r="A62" t="str">
            <v>3800A</v>
          </cell>
          <cell r="B62" t="str">
            <v>OPT PWR CORD FOR ENTERPR. (US)</v>
          </cell>
          <cell r="C62">
            <v>0</v>
          </cell>
          <cell r="D62" t="str">
            <v>D</v>
          </cell>
        </row>
        <row r="63">
          <cell r="A63" t="str">
            <v>3830A</v>
          </cell>
          <cell r="B63" t="str">
            <v>4M CABLE, SCSI 68 TO VHDC</v>
          </cell>
          <cell r="C63">
            <v>218</v>
          </cell>
          <cell r="D63" t="str">
            <v>A</v>
          </cell>
        </row>
        <row r="64">
          <cell r="A64" t="str">
            <v>3831A</v>
          </cell>
          <cell r="B64" t="str">
            <v>10M CABLE, SCSI TO VHDC</v>
          </cell>
          <cell r="C64">
            <v>293</v>
          </cell>
          <cell r="D64" t="str">
            <v>A</v>
          </cell>
        </row>
        <row r="65">
          <cell r="A65" t="str">
            <v>3832A</v>
          </cell>
          <cell r="B65" t="str">
            <v>2M CABLE, SCSI 68 TO VHDC</v>
          </cell>
          <cell r="C65">
            <v>150</v>
          </cell>
          <cell r="D65" t="str">
            <v>H</v>
          </cell>
        </row>
        <row r="66">
          <cell r="A66" t="str">
            <v>3837A</v>
          </cell>
          <cell r="B66" t="str">
            <v>OPT 5M NULL ENET CABLE</v>
          </cell>
          <cell r="C66">
            <v>163</v>
          </cell>
          <cell r="D66" t="str">
            <v>D</v>
          </cell>
        </row>
        <row r="67">
          <cell r="A67" t="str">
            <v>3848A</v>
          </cell>
          <cell r="B67" t="str">
            <v>OPT PWR CORD F. ENTERPR. (INT)</v>
          </cell>
          <cell r="C67">
            <v>0</v>
          </cell>
          <cell r="D67" t="str">
            <v>D</v>
          </cell>
        </row>
        <row r="68">
          <cell r="A68" t="str">
            <v>3851A</v>
          </cell>
          <cell r="B68" t="str">
            <v>E10000 POWER CORD, (INT'L)</v>
          </cell>
          <cell r="C68">
            <v>0</v>
          </cell>
          <cell r="D68" t="str">
            <v>D</v>
          </cell>
        </row>
        <row r="69">
          <cell r="A69" t="str">
            <v>3858A</v>
          </cell>
          <cell r="B69" t="str">
            <v>U.S. POWER CORD FOR STOREDGE</v>
          </cell>
          <cell r="C69">
            <v>0</v>
          </cell>
          <cell r="D69" t="str">
            <v>D</v>
          </cell>
        </row>
        <row r="70">
          <cell r="A70" t="str">
            <v>3859A</v>
          </cell>
          <cell r="B70" t="str">
            <v>INTL. POWER CORD FOR STOREDGE</v>
          </cell>
          <cell r="C70">
            <v>0</v>
          </cell>
          <cell r="D70" t="str">
            <v>D</v>
          </cell>
        </row>
        <row r="71">
          <cell r="A71" t="str">
            <v>3865A</v>
          </cell>
          <cell r="B71" t="str">
            <v>E10000 PWR CORD (14FT),FOR N.A</v>
          </cell>
          <cell r="C71">
            <v>0</v>
          </cell>
          <cell r="D71" t="str">
            <v>D</v>
          </cell>
        </row>
        <row r="72">
          <cell r="A72" t="str">
            <v>3872A</v>
          </cell>
          <cell r="B72" t="str">
            <v>VIDEO CONNECTOR ADAPTER HD-15</v>
          </cell>
          <cell r="C72">
            <v>47</v>
          </cell>
          <cell r="D72" t="str">
            <v>H</v>
          </cell>
        </row>
        <row r="73">
          <cell r="A73" t="str">
            <v>3875A</v>
          </cell>
          <cell r="B73" t="str">
            <v>E10000 AC INPUT MODULE</v>
          </cell>
          <cell r="C73">
            <v>4800</v>
          </cell>
          <cell r="D73" t="str">
            <v>A</v>
          </cell>
        </row>
        <row r="74">
          <cell r="A74" t="str">
            <v>4030A</v>
          </cell>
          <cell r="B74" t="str">
            <v>cPCI I/O Assy for F4800-6800</v>
          </cell>
          <cell r="C74">
            <v>10400</v>
          </cell>
          <cell r="D74" t="str">
            <v>A</v>
          </cell>
        </row>
        <row r="75">
          <cell r="A75" t="str">
            <v>4050A</v>
          </cell>
          <cell r="B75" t="str">
            <v>PCI I/O Assy FOR F4800-6800</v>
          </cell>
          <cell r="C75">
            <v>8800</v>
          </cell>
          <cell r="D75" t="str">
            <v>A</v>
          </cell>
        </row>
        <row r="76">
          <cell r="A76" t="str">
            <v>4340A</v>
          </cell>
          <cell r="B76" t="str">
            <v>Redundant Transfer Unit</v>
          </cell>
          <cell r="C76">
            <v>3300</v>
          </cell>
          <cell r="D76" t="str">
            <v>A</v>
          </cell>
        </row>
        <row r="77">
          <cell r="A77" t="str">
            <v>4341A</v>
          </cell>
          <cell r="B77" t="str">
            <v>OPT RTS AC Mod for SF EXP CAB</v>
          </cell>
          <cell r="C77">
            <v>2200</v>
          </cell>
          <cell r="D77" t="str">
            <v>A</v>
          </cell>
        </row>
        <row r="78">
          <cell r="A78" t="str">
            <v>4347A</v>
          </cell>
          <cell r="B78" t="str">
            <v>OPT SF Cab Expander Kit</v>
          </cell>
          <cell r="C78">
            <v>660</v>
          </cell>
          <cell r="D78" t="str">
            <v>A</v>
          </cell>
        </row>
        <row r="79">
          <cell r="A79" t="str">
            <v>4525-1050A</v>
          </cell>
          <cell r="B79" t="str">
            <v>MaxCPU BD 1050Mhz Sun Fire 15K</v>
          </cell>
          <cell r="C79">
            <v>135000</v>
          </cell>
          <cell r="D79" t="str">
            <v>A</v>
          </cell>
        </row>
        <row r="80">
          <cell r="A80" t="str">
            <v>4525A</v>
          </cell>
          <cell r="B80" t="str">
            <v>MaxCPU BD 900Mhz Sun Fire 15K</v>
          </cell>
          <cell r="C80">
            <v>99000</v>
          </cell>
          <cell r="D80" t="str">
            <v>A</v>
          </cell>
        </row>
        <row r="81">
          <cell r="A81" t="str">
            <v>4575A</v>
          </cell>
          <cell r="B81" t="str">
            <v>hsPCI Assembly SF15K</v>
          </cell>
          <cell r="C81">
            <v>27000</v>
          </cell>
          <cell r="D81" t="str">
            <v>A</v>
          </cell>
        </row>
        <row r="82">
          <cell r="A82" t="str">
            <v>4610A</v>
          </cell>
          <cell r="B82" t="str">
            <v>Top (Slot 0) Filler Panel F15K</v>
          </cell>
          <cell r="C82">
            <v>0</v>
          </cell>
          <cell r="D82" t="str">
            <v>D</v>
          </cell>
        </row>
        <row r="83">
          <cell r="A83" t="str">
            <v>4615A</v>
          </cell>
          <cell r="B83" t="str">
            <v>Bottom Slot1 Filler Panel F15K</v>
          </cell>
          <cell r="C83">
            <v>0</v>
          </cell>
          <cell r="D83" t="str">
            <v>D</v>
          </cell>
        </row>
        <row r="84">
          <cell r="A84" t="str">
            <v>4810A</v>
          </cell>
          <cell r="B84" t="str">
            <v>Sun OC48 Packet Over Sonet</v>
          </cell>
          <cell r="C84">
            <v>24000</v>
          </cell>
          <cell r="D84" t="str">
            <v>A</v>
          </cell>
        </row>
        <row r="85">
          <cell r="A85" t="str">
            <v>5164A</v>
          </cell>
          <cell r="B85" t="str">
            <v>OPT INT DISKBD 36.4/10k USCSI</v>
          </cell>
          <cell r="C85">
            <v>5550</v>
          </cell>
          <cell r="D85" t="str">
            <v>A</v>
          </cell>
        </row>
        <row r="86">
          <cell r="A86" t="str">
            <v>5237A</v>
          </cell>
          <cell r="B86" t="str">
            <v>Opt int Disk 18.2GB/10k USCSI</v>
          </cell>
          <cell r="C86">
            <v>899</v>
          </cell>
          <cell r="D86" t="str">
            <v>H</v>
          </cell>
        </row>
        <row r="87">
          <cell r="A87" t="str">
            <v>5238A</v>
          </cell>
          <cell r="B87" t="str">
            <v>Opt int Disk 18.2GB/10k USCSI</v>
          </cell>
          <cell r="C87">
            <v>899</v>
          </cell>
          <cell r="D87" t="str">
            <v>H</v>
          </cell>
        </row>
        <row r="88">
          <cell r="A88" t="str">
            <v>5239A</v>
          </cell>
          <cell r="B88" t="str">
            <v>NEBS L3 Disk 18.2GB/10k USCSI</v>
          </cell>
          <cell r="C88">
            <v>1316</v>
          </cell>
          <cell r="D88" t="str">
            <v>H</v>
          </cell>
        </row>
        <row r="89">
          <cell r="A89" t="str">
            <v>5242A</v>
          </cell>
          <cell r="B89" t="str">
            <v>CTO INT DISK 36.4GB/10K USCSI</v>
          </cell>
          <cell r="C89">
            <v>1950</v>
          </cell>
          <cell r="D89" t="str">
            <v>H</v>
          </cell>
        </row>
        <row r="90">
          <cell r="A90" t="str">
            <v>5244A</v>
          </cell>
          <cell r="B90" t="str">
            <v>NEBS L3 DIsk 36.4GB/10K USCSI</v>
          </cell>
          <cell r="C90">
            <v>1600</v>
          </cell>
          <cell r="D90" t="str">
            <v>H</v>
          </cell>
        </row>
        <row r="91">
          <cell r="A91" t="str">
            <v>5247A</v>
          </cell>
          <cell r="B91" t="str">
            <v>CTO int Disk 18.2GB/10K USCSI</v>
          </cell>
          <cell r="C91">
            <v>899</v>
          </cell>
          <cell r="D91" t="str">
            <v>H</v>
          </cell>
        </row>
        <row r="92">
          <cell r="A92" t="str">
            <v>5248A</v>
          </cell>
          <cell r="B92" t="str">
            <v>CTO Disk 18.2GB/10K Ultra3 LVD</v>
          </cell>
          <cell r="C92">
            <v>899</v>
          </cell>
          <cell r="D92" t="str">
            <v>H</v>
          </cell>
        </row>
        <row r="93">
          <cell r="A93" t="str">
            <v>5249A</v>
          </cell>
          <cell r="B93" t="str">
            <v>CTO int Disk 36.4GB/10K USCSI</v>
          </cell>
          <cell r="C93">
            <v>1950</v>
          </cell>
          <cell r="D93" t="str">
            <v>H</v>
          </cell>
        </row>
        <row r="94">
          <cell r="A94" t="str">
            <v>5250A</v>
          </cell>
          <cell r="B94" t="str">
            <v>CTO Disk 36.4GB/10K Ultra3 LVD</v>
          </cell>
          <cell r="C94">
            <v>1800</v>
          </cell>
          <cell r="D94" t="str">
            <v>H</v>
          </cell>
        </row>
        <row r="95">
          <cell r="A95" t="str">
            <v>6005A</v>
          </cell>
          <cell r="B95" t="str">
            <v>OPT FLOPPY INT DR TAZMO &amp; E250</v>
          </cell>
          <cell r="C95">
            <v>175</v>
          </cell>
          <cell r="D95" t="str">
            <v>H</v>
          </cell>
        </row>
        <row r="96">
          <cell r="A96" t="str">
            <v>6006A</v>
          </cell>
          <cell r="B96" t="str">
            <v>Manual-eject floppy drive</v>
          </cell>
          <cell r="C96">
            <v>188</v>
          </cell>
          <cell r="D96" t="str">
            <v>H</v>
          </cell>
        </row>
        <row r="97">
          <cell r="A97" t="str">
            <v>6168A</v>
          </cell>
          <cell r="B97" t="str">
            <v>OPT, Internal DVD-ROM, 10X</v>
          </cell>
          <cell r="C97">
            <v>520</v>
          </cell>
          <cell r="D97" t="str">
            <v>H</v>
          </cell>
        </row>
        <row r="98">
          <cell r="A98" t="str">
            <v>6283A</v>
          </cell>
          <cell r="B98" t="str">
            <v>OPT INT TAPE 12GB 4MM EX000</v>
          </cell>
          <cell r="C98">
            <v>1721</v>
          </cell>
          <cell r="D98" t="str">
            <v>A</v>
          </cell>
        </row>
        <row r="99">
          <cell r="A99" t="str">
            <v>6286A</v>
          </cell>
          <cell r="B99" t="str">
            <v>OPT INT TAPE 12GB 4MM</v>
          </cell>
          <cell r="C99">
            <v>1721</v>
          </cell>
          <cell r="D99" t="str">
            <v>A</v>
          </cell>
        </row>
        <row r="100">
          <cell r="A100" t="str">
            <v>6295A</v>
          </cell>
          <cell r="B100" t="str">
            <v>OPT INT TAPE 20GB 4MM</v>
          </cell>
          <cell r="C100">
            <v>2040</v>
          </cell>
          <cell r="D100" t="str">
            <v>A</v>
          </cell>
        </row>
        <row r="101">
          <cell r="A101" t="str">
            <v>6296A</v>
          </cell>
          <cell r="B101" t="str">
            <v>OPT INT TAPE 20GB 4MM</v>
          </cell>
          <cell r="C101">
            <v>2040</v>
          </cell>
          <cell r="D101" t="str">
            <v>A</v>
          </cell>
        </row>
        <row r="102">
          <cell r="A102" t="str">
            <v>6540A</v>
          </cell>
          <cell r="B102" t="str">
            <v>OPT INT PCI ULTRASCSI SE CARD</v>
          </cell>
          <cell r="C102">
            <v>975</v>
          </cell>
          <cell r="D102" t="str">
            <v>A</v>
          </cell>
        </row>
        <row r="103">
          <cell r="A103" t="str">
            <v>6541A</v>
          </cell>
          <cell r="B103" t="str">
            <v>OPT INT PCI ULTRASCSI DIFF CRD</v>
          </cell>
          <cell r="C103">
            <v>1872</v>
          </cell>
          <cell r="D103" t="str">
            <v>A</v>
          </cell>
        </row>
        <row r="104">
          <cell r="A104" t="str">
            <v>6601A</v>
          </cell>
          <cell r="B104" t="str">
            <v>E450 8BAY STOR EXP KIT, 10K</v>
          </cell>
          <cell r="C104">
            <v>1476</v>
          </cell>
          <cell r="D104" t="str">
            <v>H</v>
          </cell>
        </row>
        <row r="105">
          <cell r="A105" t="str">
            <v>6706A</v>
          </cell>
          <cell r="B105" t="str">
            <v>36GB FCAL HDD w/S8 OE for 280R</v>
          </cell>
          <cell r="C105">
            <v>4140</v>
          </cell>
          <cell r="D105" t="str">
            <v>A</v>
          </cell>
        </row>
        <row r="106">
          <cell r="A106" t="str">
            <v>6724A</v>
          </cell>
          <cell r="B106" t="str">
            <v>Opt int Disk 36.4GB/10k FCAL</v>
          </cell>
          <cell r="C106">
            <v>3450</v>
          </cell>
          <cell r="D106" t="str">
            <v>A</v>
          </cell>
        </row>
        <row r="107">
          <cell r="A107" t="str">
            <v>6727A</v>
          </cell>
          <cell r="B107" t="str">
            <v>PCI Dual FC Network Adapter</v>
          </cell>
          <cell r="C107">
            <v>5395</v>
          </cell>
          <cell r="D107" t="str">
            <v>A</v>
          </cell>
        </row>
        <row r="108">
          <cell r="A108" t="str">
            <v>6729A</v>
          </cell>
          <cell r="B108" t="str">
            <v>OPT INT PCI FC-AL HOST ADAPTER</v>
          </cell>
          <cell r="C108">
            <v>2990</v>
          </cell>
          <cell r="D108" t="str">
            <v>A</v>
          </cell>
        </row>
        <row r="109">
          <cell r="A109" t="str">
            <v>6730A</v>
          </cell>
          <cell r="B109" t="str">
            <v>FCAL 100MB/S SBUS HOST ADAPTER</v>
          </cell>
          <cell r="C109">
            <v>3510</v>
          </cell>
          <cell r="D109" t="str">
            <v>A</v>
          </cell>
        </row>
        <row r="110">
          <cell r="A110" t="str">
            <v>6731A</v>
          </cell>
          <cell r="B110" t="str">
            <v>FCAL GBIC MODULE 100MB/S</v>
          </cell>
          <cell r="C110">
            <v>780</v>
          </cell>
          <cell r="D110" t="str">
            <v>A</v>
          </cell>
        </row>
        <row r="111">
          <cell r="A111" t="str">
            <v>6732AR5</v>
          </cell>
          <cell r="B111" t="str">
            <v>FCAL HUB 7 SLOT 0 OE</v>
          </cell>
          <cell r="C111">
            <v>2600</v>
          </cell>
          <cell r="D111" t="str">
            <v>A</v>
          </cell>
        </row>
        <row r="112">
          <cell r="A112" t="str">
            <v>6735AR5</v>
          </cell>
          <cell r="B112" t="str">
            <v>DUAL HUB RACKMOUNT KIT</v>
          </cell>
          <cell r="C112">
            <v>325</v>
          </cell>
          <cell r="D112" t="str">
            <v>A</v>
          </cell>
        </row>
        <row r="113">
          <cell r="A113" t="str">
            <v>6742A</v>
          </cell>
          <cell r="B113" t="str">
            <v>73GB 10K-RPM 1" FC-AL DISK</v>
          </cell>
          <cell r="C113">
            <v>6150</v>
          </cell>
          <cell r="D113" t="str">
            <v>A</v>
          </cell>
        </row>
        <row r="114">
          <cell r="A114" t="str">
            <v>6748A</v>
          </cell>
          <cell r="B114" t="str">
            <v>cPCI Dual FC-AL Ntwk Adapter</v>
          </cell>
          <cell r="C114">
            <v>5980</v>
          </cell>
          <cell r="D114" t="str">
            <v>A</v>
          </cell>
        </row>
        <row r="115">
          <cell r="A115" t="str">
            <v>6749A</v>
          </cell>
          <cell r="B115" t="str">
            <v>cPCI Dual U.D. SCSI</v>
          </cell>
          <cell r="C115">
            <v>3120</v>
          </cell>
          <cell r="D115" t="str">
            <v>A</v>
          </cell>
        </row>
        <row r="116">
          <cell r="A116" t="str">
            <v>6756A</v>
          </cell>
          <cell r="B116" t="str">
            <v>SFV880:Backplane+6 73 GB Disks</v>
          </cell>
          <cell r="C116">
            <v>52800</v>
          </cell>
          <cell r="D116" t="str">
            <v>H</v>
          </cell>
        </row>
        <row r="117">
          <cell r="A117" t="str">
            <v>6757A</v>
          </cell>
          <cell r="B117" t="str">
            <v>Sbus Dual FC Network Adapter</v>
          </cell>
          <cell r="C117">
            <v>6450</v>
          </cell>
          <cell r="D117" t="str">
            <v>A</v>
          </cell>
        </row>
        <row r="118">
          <cell r="A118" t="str">
            <v>6758A</v>
          </cell>
          <cell r="B118" t="str">
            <v>PCI dual Ultra-3 SCSI HBA</v>
          </cell>
          <cell r="C118">
            <v>1200</v>
          </cell>
          <cell r="D118" t="str">
            <v>A</v>
          </cell>
        </row>
        <row r="119">
          <cell r="A119" t="str">
            <v>6763A</v>
          </cell>
          <cell r="B119" t="str">
            <v>CTO int Disk 36.4GB/15K 1"FCAL</v>
          </cell>
          <cell r="C119">
            <v>3870</v>
          </cell>
          <cell r="D119" t="str">
            <v>A</v>
          </cell>
        </row>
        <row r="120">
          <cell r="A120" t="str">
            <v>6766A</v>
          </cell>
          <cell r="B120" t="str">
            <v>73GB 10K-RPM 1" FC-AL DISK</v>
          </cell>
          <cell r="C120">
            <v>6150</v>
          </cell>
          <cell r="D120" t="str">
            <v>A</v>
          </cell>
        </row>
        <row r="121">
          <cell r="A121" t="str">
            <v>6767A</v>
          </cell>
          <cell r="B121" t="str">
            <v>2Gb PCI Single FC Ntwk Adapter</v>
          </cell>
          <cell r="C121">
            <v>4800</v>
          </cell>
          <cell r="D121" t="str">
            <v>A</v>
          </cell>
        </row>
        <row r="122">
          <cell r="A122" t="str">
            <v>6768A</v>
          </cell>
          <cell r="B122" t="str">
            <v>2Gb PCI Dual FC Ntwk Adapter</v>
          </cell>
          <cell r="C122">
            <v>9800</v>
          </cell>
          <cell r="D122" t="str">
            <v>A</v>
          </cell>
        </row>
        <row r="123">
          <cell r="A123" t="str">
            <v>6799A</v>
          </cell>
          <cell r="B123" t="str">
            <v>PCI Single FC Network Adapter</v>
          </cell>
          <cell r="C123">
            <v>4000</v>
          </cell>
          <cell r="D123" t="str">
            <v>A</v>
          </cell>
        </row>
        <row r="124">
          <cell r="A124" t="str">
            <v>6805A</v>
          </cell>
          <cell r="B124" t="str">
            <v>73GB 10K-RPM 1"FCAL Disk Drive</v>
          </cell>
          <cell r="C124">
            <v>5250</v>
          </cell>
          <cell r="D124" t="str">
            <v>A</v>
          </cell>
        </row>
        <row r="125">
          <cell r="A125" t="str">
            <v>6807A</v>
          </cell>
          <cell r="B125" t="str">
            <v>73GB FCAL HDD w/S8 OS for 280R</v>
          </cell>
          <cell r="C125">
            <v>7380</v>
          </cell>
          <cell r="D125" t="str">
            <v>A</v>
          </cell>
        </row>
        <row r="126">
          <cell r="A126" t="str">
            <v>6912A</v>
          </cell>
          <cell r="B126" t="str">
            <v>OPT INT TAPE 12GB 4MM DDS-3</v>
          </cell>
          <cell r="C126">
            <v>1466</v>
          </cell>
          <cell r="D126" t="str">
            <v>H</v>
          </cell>
        </row>
        <row r="127">
          <cell r="A127" t="str">
            <v>6973A</v>
          </cell>
          <cell r="B127" t="str">
            <v>Netra t 1 Serial Port adapters</v>
          </cell>
          <cell r="C127">
            <v>65</v>
          </cell>
          <cell r="D127" t="str">
            <v>A</v>
          </cell>
        </row>
        <row r="128">
          <cell r="A128" t="str">
            <v>6988A</v>
          </cell>
          <cell r="B128" t="str">
            <v>USPARCIII 750MHZ/8MB NEBS</v>
          </cell>
          <cell r="C128">
            <v>15389</v>
          </cell>
          <cell r="D128" t="str">
            <v>H</v>
          </cell>
        </row>
        <row r="129">
          <cell r="A129" t="str">
            <v>6990A</v>
          </cell>
          <cell r="B129" t="str">
            <v>USPARC III 750MHZ/8MB CTO/ATO</v>
          </cell>
          <cell r="C129">
            <v>6993</v>
          </cell>
          <cell r="D129" t="str">
            <v>H</v>
          </cell>
        </row>
        <row r="130">
          <cell r="A130" t="str">
            <v>7003A</v>
          </cell>
          <cell r="B130" t="str">
            <v>OPT MEMORY 128MB (2*64MB)</v>
          </cell>
          <cell r="C130">
            <v>1200</v>
          </cell>
          <cell r="D130" t="str">
            <v>H</v>
          </cell>
        </row>
        <row r="131">
          <cell r="A131" t="str">
            <v>7004A</v>
          </cell>
          <cell r="B131" t="str">
            <v>OPT MEMORY 256MB (2*128MB)</v>
          </cell>
          <cell r="C131">
            <v>2560</v>
          </cell>
          <cell r="D131" t="str">
            <v>H</v>
          </cell>
        </row>
        <row r="132">
          <cell r="A132" t="str">
            <v>7005A</v>
          </cell>
          <cell r="B132" t="str">
            <v>OPT MEMORY 512MB (2*256MB)</v>
          </cell>
          <cell r="C132">
            <v>5120</v>
          </cell>
          <cell r="D132" t="str">
            <v>H</v>
          </cell>
        </row>
        <row r="133">
          <cell r="A133" t="str">
            <v>7009A</v>
          </cell>
          <cell r="B133" t="str">
            <v>USPARC III Cu 900MHZ/8MB</v>
          </cell>
          <cell r="C133">
            <v>7200</v>
          </cell>
          <cell r="D133" t="str">
            <v>H</v>
          </cell>
        </row>
        <row r="134">
          <cell r="A134" t="str">
            <v>7017A</v>
          </cell>
          <cell r="B134" t="str">
            <v>UltraSPARC III Cu 1.05GHz/8MB</v>
          </cell>
          <cell r="C134">
            <v>9793</v>
          </cell>
          <cell r="D134" t="str">
            <v>H</v>
          </cell>
        </row>
        <row r="135">
          <cell r="A135" t="str">
            <v>7023A</v>
          </cell>
          <cell r="B135" t="str">
            <v>OPT MEMORY 1GB (8*128MB)</v>
          </cell>
          <cell r="C135">
            <v>4400</v>
          </cell>
          <cell r="D135" t="str">
            <v>A</v>
          </cell>
        </row>
        <row r="136">
          <cell r="A136" t="str">
            <v>7025A</v>
          </cell>
          <cell r="B136" t="str">
            <v>E10000 MEMORY BOARD (EMPTY)</v>
          </cell>
          <cell r="C136">
            <v>16000</v>
          </cell>
          <cell r="D136" t="str">
            <v>A</v>
          </cell>
        </row>
        <row r="137">
          <cell r="A137" t="str">
            <v>7026A</v>
          </cell>
          <cell r="B137" t="str">
            <v>OPT MEMORY 2GB (8*256MB)</v>
          </cell>
          <cell r="C137">
            <v>21000</v>
          </cell>
          <cell r="D137" t="str">
            <v>A</v>
          </cell>
        </row>
        <row r="138">
          <cell r="A138" t="str">
            <v>7043A</v>
          </cell>
          <cell r="B138" t="str">
            <v>OPT MEMORY 128MB (2*64MB)</v>
          </cell>
          <cell r="C138">
            <v>1050</v>
          </cell>
          <cell r="D138" t="str">
            <v>H</v>
          </cell>
        </row>
        <row r="139">
          <cell r="A139" t="str">
            <v>7050A</v>
          </cell>
          <cell r="B139" t="str">
            <v>OTP MEMORY 512MB (4*128MB)</v>
          </cell>
          <cell r="C139">
            <v>3680</v>
          </cell>
          <cell r="D139" t="str">
            <v>H</v>
          </cell>
        </row>
        <row r="140">
          <cell r="A140" t="str">
            <v>7051A</v>
          </cell>
          <cell r="B140" t="str">
            <v>OPT MEMORY 2GB (4*512MB)</v>
          </cell>
          <cell r="C140">
            <v>26400</v>
          </cell>
          <cell r="D140" t="str">
            <v>A</v>
          </cell>
        </row>
        <row r="141">
          <cell r="A141" t="str">
            <v>7052A</v>
          </cell>
          <cell r="B141" t="str">
            <v>OPT MEMORY 4GB (4*1GB)</v>
          </cell>
          <cell r="C141">
            <v>90720</v>
          </cell>
          <cell r="D141" t="str">
            <v>A</v>
          </cell>
        </row>
        <row r="142">
          <cell r="A142" t="str">
            <v>7053A</v>
          </cell>
          <cell r="B142" t="str">
            <v>OPT MEMORY 1 GB (4 * 256MB)</v>
          </cell>
          <cell r="C142">
            <v>7200</v>
          </cell>
          <cell r="D142" t="str">
            <v>A</v>
          </cell>
        </row>
        <row r="143">
          <cell r="A143" t="str">
            <v>7061A</v>
          </cell>
          <cell r="B143" t="str">
            <v>OPT MEMORY 1GB (4*256MB)</v>
          </cell>
          <cell r="C143">
            <v>1800</v>
          </cell>
          <cell r="D143" t="str">
            <v>H</v>
          </cell>
        </row>
        <row r="144">
          <cell r="A144" t="str">
            <v>7062A</v>
          </cell>
          <cell r="B144" t="str">
            <v>OPT MEMORY 2GB (4*512MB)</v>
          </cell>
          <cell r="C144">
            <v>3780</v>
          </cell>
          <cell r="D144" t="str">
            <v>H</v>
          </cell>
        </row>
        <row r="145">
          <cell r="A145" t="str">
            <v>7064A</v>
          </cell>
          <cell r="B145" t="str">
            <v>UltraSPARC III 1.015GHz Cu/8MB</v>
          </cell>
          <cell r="C145">
            <v>10350</v>
          </cell>
          <cell r="D145" t="str">
            <v>H</v>
          </cell>
        </row>
        <row r="146">
          <cell r="A146" t="str">
            <v>7088A</v>
          </cell>
          <cell r="B146" t="str">
            <v>CD-ROM SLIMLINE (FJ2)</v>
          </cell>
          <cell r="C146">
            <v>560</v>
          </cell>
          <cell r="D146" t="str">
            <v>H</v>
          </cell>
        </row>
        <row r="147">
          <cell r="A147" t="str">
            <v>7091A</v>
          </cell>
          <cell r="B147" t="str">
            <v>256MB DIMM (BUFF) AC200/DC200</v>
          </cell>
          <cell r="C147">
            <v>833</v>
          </cell>
          <cell r="D147" t="str">
            <v>H</v>
          </cell>
        </row>
        <row r="148">
          <cell r="A148" t="str">
            <v>7092A</v>
          </cell>
          <cell r="B148" t="str">
            <v>512MB DIMM (BUFF) AC200/DC200</v>
          </cell>
          <cell r="C148">
            <v>1080</v>
          </cell>
          <cell r="D148" t="str">
            <v>H</v>
          </cell>
        </row>
        <row r="149">
          <cell r="A149" t="str">
            <v>7288A</v>
          </cell>
          <cell r="B149" t="str">
            <v>DVD-ROM (Slimline for 1U sys)</v>
          </cell>
          <cell r="C149">
            <v>560</v>
          </cell>
          <cell r="D149" t="str">
            <v>H</v>
          </cell>
        </row>
        <row r="150">
          <cell r="A150" t="str">
            <v>902A</v>
          </cell>
          <cell r="B150" t="str">
            <v>OPT CABLE SCSI 2M 68PIN</v>
          </cell>
          <cell r="C150">
            <v>163</v>
          </cell>
          <cell r="D150" t="str">
            <v>D</v>
          </cell>
        </row>
        <row r="151">
          <cell r="A151" t="str">
            <v>9524A</v>
          </cell>
          <cell r="B151" t="str">
            <v>RJ45 Serial Cable</v>
          </cell>
          <cell r="C151">
            <v>182</v>
          </cell>
          <cell r="D151" t="str">
            <v>A</v>
          </cell>
        </row>
        <row r="152">
          <cell r="A152" t="str">
            <v>953A</v>
          </cell>
          <cell r="B152" t="str">
            <v>E4503 Packaging Kit</v>
          </cell>
          <cell r="C152">
            <v>0</v>
          </cell>
          <cell r="D152" t="str">
            <v>D</v>
          </cell>
        </row>
        <row r="153">
          <cell r="A153" t="str">
            <v>954A</v>
          </cell>
          <cell r="B153" t="str">
            <v>OPT INT PS/300W FOR EX000</v>
          </cell>
          <cell r="C153">
            <v>2520</v>
          </cell>
          <cell r="D153" t="str">
            <v>A</v>
          </cell>
        </row>
        <row r="154">
          <cell r="A154" t="str">
            <v>9628A</v>
          </cell>
          <cell r="B154" t="str">
            <v>SFV880:  Rackmount Kit Int</v>
          </cell>
          <cell r="C154">
            <v>1089</v>
          </cell>
          <cell r="D154" t="str">
            <v>H</v>
          </cell>
        </row>
        <row r="155">
          <cell r="A155" t="str">
            <v>9643A</v>
          </cell>
          <cell r="B155" t="str">
            <v>RACKMOUNT KIT FOR L280 AL</v>
          </cell>
          <cell r="C155">
            <v>560</v>
          </cell>
          <cell r="D155" t="str">
            <v>A</v>
          </cell>
        </row>
        <row r="156">
          <cell r="A156" t="str">
            <v>9660A</v>
          </cell>
          <cell r="B156" t="str">
            <v>1RU Air Baffle for 72" Rack</v>
          </cell>
          <cell r="C156">
            <v>130</v>
          </cell>
          <cell r="D156" t="str">
            <v>A</v>
          </cell>
        </row>
        <row r="157">
          <cell r="A157" t="str">
            <v>9681A</v>
          </cell>
          <cell r="B157" t="str">
            <v>E10000 POWER CONTROL</v>
          </cell>
          <cell r="C157">
            <v>1600</v>
          </cell>
          <cell r="D157" t="str">
            <v>A</v>
          </cell>
        </row>
        <row r="158">
          <cell r="A158" t="str">
            <v>9682A</v>
          </cell>
          <cell r="B158" t="str">
            <v>OPT POWER SUPPLY FOR E450</v>
          </cell>
          <cell r="C158">
            <v>1532</v>
          </cell>
          <cell r="D158" t="str">
            <v>H</v>
          </cell>
        </row>
        <row r="159">
          <cell r="A159" t="str">
            <v>9683A</v>
          </cell>
          <cell r="B159" t="str">
            <v>REDUNDNT POWER SUPPLY FOR E250</v>
          </cell>
          <cell r="C159">
            <v>904</v>
          </cell>
          <cell r="D159" t="str">
            <v>H</v>
          </cell>
        </row>
        <row r="160">
          <cell r="A160" t="str">
            <v>9684A</v>
          </cell>
          <cell r="B160" t="str">
            <v>RDNDNT PWER SPPLY - E420/E220</v>
          </cell>
          <cell r="C160">
            <v>973</v>
          </cell>
          <cell r="D160" t="str">
            <v>H</v>
          </cell>
        </row>
        <row r="161">
          <cell r="A161" t="str">
            <v>9685A</v>
          </cell>
          <cell r="B161" t="str">
            <v>E10000 POWER SUPPLY</v>
          </cell>
          <cell r="C161">
            <v>4800</v>
          </cell>
          <cell r="D161" t="str">
            <v>A</v>
          </cell>
        </row>
        <row r="162">
          <cell r="A162" t="str">
            <v>9686A</v>
          </cell>
          <cell r="B162" t="str">
            <v>E10000 DUAL GRID HARDWARE</v>
          </cell>
          <cell r="C162">
            <v>33600</v>
          </cell>
          <cell r="D162" t="str">
            <v>A</v>
          </cell>
        </row>
        <row r="163">
          <cell r="A163" t="str">
            <v>9689A</v>
          </cell>
          <cell r="B163" t="str">
            <v>OPT 2ND PERIPHERAL PS/195W</v>
          </cell>
          <cell r="C163">
            <v>2250</v>
          </cell>
          <cell r="D163" t="str">
            <v>A</v>
          </cell>
        </row>
        <row r="164">
          <cell r="A164" t="str">
            <v>9693A</v>
          </cell>
          <cell r="B164" t="str">
            <v>E10000 FLAT SIDE PANEL</v>
          </cell>
          <cell r="C164">
            <v>0</v>
          </cell>
          <cell r="D164" t="str">
            <v>D</v>
          </cell>
        </row>
        <row r="165">
          <cell r="A165" t="str">
            <v>9715A</v>
          </cell>
          <cell r="B165" t="str">
            <v>5 Meter Optic Cable</v>
          </cell>
          <cell r="C165">
            <v>208</v>
          </cell>
          <cell r="D165" t="str">
            <v>A</v>
          </cell>
        </row>
        <row r="166">
          <cell r="A166" t="str">
            <v>9722A</v>
          </cell>
          <cell r="B166" t="str">
            <v>2 Meter LC-SC FC Optic cable</v>
          </cell>
          <cell r="C166">
            <v>240</v>
          </cell>
          <cell r="D166" t="str">
            <v>D</v>
          </cell>
        </row>
        <row r="167">
          <cell r="A167" t="str">
            <v>9723A</v>
          </cell>
          <cell r="B167" t="str">
            <v>5 Meter LC-SC FC Optic cable</v>
          </cell>
          <cell r="C167">
            <v>255</v>
          </cell>
          <cell r="D167" t="str">
            <v>D</v>
          </cell>
        </row>
        <row r="168">
          <cell r="A168" t="str">
            <v>9724A</v>
          </cell>
          <cell r="B168" t="str">
            <v>15 Meter LC-SC FC Optic cable</v>
          </cell>
          <cell r="C168">
            <v>285</v>
          </cell>
          <cell r="D168" t="str">
            <v>D</v>
          </cell>
        </row>
        <row r="169">
          <cell r="A169" t="str">
            <v>9732A</v>
          </cell>
          <cell r="B169" t="str">
            <v>2M LC to LC FC Optical Cable</v>
          </cell>
          <cell r="C169">
            <v>98</v>
          </cell>
          <cell r="D169" t="str">
            <v>P</v>
          </cell>
        </row>
        <row r="170">
          <cell r="A170" t="str">
            <v>9733A</v>
          </cell>
          <cell r="B170" t="str">
            <v>5M LC to LC FC Optical Cable</v>
          </cell>
          <cell r="C170">
            <v>120</v>
          </cell>
          <cell r="D170" t="str">
            <v>P</v>
          </cell>
        </row>
        <row r="171">
          <cell r="A171" t="str">
            <v>9734A</v>
          </cell>
          <cell r="B171" t="str">
            <v>15M LC to LC FC Optical Cable</v>
          </cell>
          <cell r="C171">
            <v>158</v>
          </cell>
          <cell r="D171" t="str">
            <v>P</v>
          </cell>
        </row>
        <row r="172">
          <cell r="A172" t="str">
            <v>9735A</v>
          </cell>
          <cell r="B172" t="str">
            <v>25M SC to LC FC Optical Cable</v>
          </cell>
          <cell r="C172">
            <v>270</v>
          </cell>
          <cell r="D172" t="str">
            <v>P</v>
          </cell>
        </row>
        <row r="173">
          <cell r="A173" t="str">
            <v>9736A</v>
          </cell>
          <cell r="B173" t="str">
            <v>25M LC to LC FC Optical Cable</v>
          </cell>
          <cell r="C173">
            <v>270</v>
          </cell>
          <cell r="D173" t="str">
            <v>P</v>
          </cell>
        </row>
        <row r="174">
          <cell r="A174" t="str">
            <v>9737A</v>
          </cell>
          <cell r="B174" t="str">
            <v>50M SC to LC FC Optical Cable</v>
          </cell>
          <cell r="C174">
            <v>300</v>
          </cell>
          <cell r="D174" t="str">
            <v>P</v>
          </cell>
        </row>
        <row r="175">
          <cell r="A175" t="str">
            <v>9738A</v>
          </cell>
          <cell r="B175" t="str">
            <v>50M LC to LC FC Optical Cable</v>
          </cell>
          <cell r="C175">
            <v>345</v>
          </cell>
          <cell r="D175" t="str">
            <v>P</v>
          </cell>
        </row>
        <row r="176">
          <cell r="A176" t="str">
            <v>973A</v>
          </cell>
          <cell r="B176" t="str">
            <v>2 METER FIBRE CHANNEL CABLE</v>
          </cell>
          <cell r="C176">
            <v>195</v>
          </cell>
          <cell r="D176" t="str">
            <v>D</v>
          </cell>
        </row>
        <row r="177">
          <cell r="A177" t="str">
            <v>978A</v>
          </cell>
          <cell r="B177" t="str">
            <v>15 METER FIBRE CHANNEL CABLE</v>
          </cell>
          <cell r="C177">
            <v>228</v>
          </cell>
          <cell r="D177" t="str">
            <v>D</v>
          </cell>
        </row>
        <row r="178">
          <cell r="A178" t="str">
            <v>979A</v>
          </cell>
          <cell r="B178" t="str">
            <v>OPT CABLE DSCSI 12M</v>
          </cell>
          <cell r="C178">
            <v>345</v>
          </cell>
          <cell r="D178" t="str">
            <v>D</v>
          </cell>
        </row>
        <row r="179">
          <cell r="A179" t="str">
            <v>9818A</v>
          </cell>
          <cell r="B179" t="str">
            <v>DOOR ASSEMBLY 72" CABINET</v>
          </cell>
          <cell r="C179">
            <v>845</v>
          </cell>
          <cell r="D179" t="str">
            <v>A</v>
          </cell>
        </row>
        <row r="180">
          <cell r="A180" t="str">
            <v>9819AR5</v>
          </cell>
          <cell r="B180" t="str">
            <v>FAN ASSEMBLY 72" CABINET</v>
          </cell>
          <cell r="C180">
            <v>1690</v>
          </cell>
          <cell r="D180" t="str">
            <v>A</v>
          </cell>
        </row>
        <row r="181">
          <cell r="A181" t="str">
            <v>9940A</v>
          </cell>
          <cell r="B181" t="str">
            <v>4.0m Cable, SCSI-3 to SCSI-3</v>
          </cell>
          <cell r="C181">
            <v>218</v>
          </cell>
          <cell r="D181" t="str">
            <v>H</v>
          </cell>
        </row>
        <row r="182">
          <cell r="A182" t="str">
            <v>A25-CA</v>
          </cell>
          <cell r="B182" t="str">
            <v>SERVER E450 ZERO BASE</v>
          </cell>
          <cell r="C182">
            <v>18152</v>
          </cell>
          <cell r="D182" t="str">
            <v>H</v>
          </cell>
        </row>
        <row r="183">
          <cell r="A183" t="str">
            <v>A25-UJD1-1GFA1</v>
          </cell>
          <cell r="B183" t="str">
            <v>E450/400MHZ/1GB/18GB/10K/2PS</v>
          </cell>
          <cell r="C183">
            <v>36504</v>
          </cell>
          <cell r="D183" t="str">
            <v>H</v>
          </cell>
        </row>
        <row r="184">
          <cell r="A184" t="str">
            <v>A25-UJD2-2GGB1</v>
          </cell>
          <cell r="B184" t="str">
            <v>E450/2X400MHZ/2GB/2X36GB/2PS</v>
          </cell>
          <cell r="C184">
            <v>53752</v>
          </cell>
          <cell r="D184" t="str">
            <v>H</v>
          </cell>
        </row>
        <row r="185">
          <cell r="A185" t="str">
            <v>A25-UMF2-2GGB1</v>
          </cell>
          <cell r="B185" t="str">
            <v>E450/2x480MHZ/2GB/2x36GB/2PS</v>
          </cell>
          <cell r="C185">
            <v>59192</v>
          </cell>
          <cell r="D185" t="str">
            <v>H</v>
          </cell>
        </row>
        <row r="186">
          <cell r="A186" t="str">
            <v>A25-UMF4-4GGD1</v>
          </cell>
          <cell r="B186" t="str">
            <v>E450 4x480MHZ/4GB/4x36GB</v>
          </cell>
          <cell r="C186">
            <v>107192</v>
          </cell>
          <cell r="D186" t="str">
            <v>H</v>
          </cell>
        </row>
        <row r="187">
          <cell r="A187" t="str">
            <v>A26-BA</v>
          </cell>
          <cell r="B187" t="str">
            <v>E250 Server Base Configuration</v>
          </cell>
          <cell r="C187">
            <v>5712</v>
          </cell>
          <cell r="D187" t="str">
            <v>H</v>
          </cell>
        </row>
        <row r="188">
          <cell r="A188" t="str">
            <v>A26-UJC1-512MFA1</v>
          </cell>
          <cell r="B188" t="str">
            <v>E250/400MHz/512MB/18GB/10K/1PS</v>
          </cell>
          <cell r="C188">
            <v>12792</v>
          </cell>
          <cell r="D188" t="str">
            <v>H</v>
          </cell>
        </row>
        <row r="189">
          <cell r="A189" t="str">
            <v>A26-UJC1-512MGA-IP</v>
          </cell>
          <cell r="B189" t="str">
            <v>E250/400MHz/512MB/36GB/10K/1PS</v>
          </cell>
          <cell r="C189">
            <v>12792</v>
          </cell>
          <cell r="D189" t="str">
            <v>H</v>
          </cell>
        </row>
        <row r="190">
          <cell r="A190" t="str">
            <v>A26-UJC1-512MGA1</v>
          </cell>
          <cell r="B190" t="str">
            <v>E250/400MHz/512MB/36GB/10K/1PS</v>
          </cell>
          <cell r="C190">
            <v>12792</v>
          </cell>
          <cell r="D190" t="str">
            <v>H</v>
          </cell>
        </row>
        <row r="191">
          <cell r="A191" t="str">
            <v>A26-UJC2-1GGB1</v>
          </cell>
          <cell r="B191" t="str">
            <v>E250/2X400MHZ/1GB/2X36GB/2PS</v>
          </cell>
          <cell r="C191">
            <v>27944</v>
          </cell>
          <cell r="D191" t="str">
            <v>H</v>
          </cell>
        </row>
        <row r="192">
          <cell r="A192" t="str">
            <v>A26-UJC2-2GGD1</v>
          </cell>
          <cell r="B192" t="str">
            <v>E250/2X400MHZ/2GB/4X36GB/2PS</v>
          </cell>
          <cell r="C192">
            <v>37752</v>
          </cell>
          <cell r="D192" t="str">
            <v>H</v>
          </cell>
        </row>
        <row r="193">
          <cell r="A193" t="str">
            <v>A29-AA</v>
          </cell>
          <cell r="B193" t="str">
            <v>A29 Workstation Base Model</v>
          </cell>
          <cell r="C193">
            <v>13993</v>
          </cell>
          <cell r="D193" t="str">
            <v>H</v>
          </cell>
        </row>
        <row r="194">
          <cell r="A194" t="str">
            <v>A29-AAV</v>
          </cell>
          <cell r="B194" t="str">
            <v>A29 Wkstn Base Model Danish</v>
          </cell>
          <cell r="C194">
            <v>13993</v>
          </cell>
          <cell r="D194" t="str">
            <v>H</v>
          </cell>
        </row>
        <row r="195">
          <cell r="A195" t="str">
            <v>A29-PS1-9C-1GAJ</v>
          </cell>
          <cell r="B195" t="str">
            <v>SB2K,900Cu,PGX64,1GB,73GB</v>
          </cell>
          <cell r="C195">
            <v>15393</v>
          </cell>
          <cell r="D195" t="str">
            <v>H</v>
          </cell>
        </row>
        <row r="196">
          <cell r="A196" t="str">
            <v>A29-PS1-9C-1GMAJ</v>
          </cell>
          <cell r="B196" t="str">
            <v>SB2K, 900MHzCu,PGX64,1GB,73GB</v>
          </cell>
          <cell r="C196">
            <v>15393</v>
          </cell>
          <cell r="D196" t="str">
            <v>H</v>
          </cell>
        </row>
        <row r="197">
          <cell r="A197" t="str">
            <v>A29-PS1-9V-1GAJN</v>
          </cell>
          <cell r="B197" t="str">
            <v>SB2K,900Cu,Exp3D-L,1GB,73GB</v>
          </cell>
          <cell r="C197">
            <v>16793</v>
          </cell>
          <cell r="D197" t="str">
            <v>H</v>
          </cell>
        </row>
        <row r="198">
          <cell r="A198" t="str">
            <v>A29-PS1-9Y-1GMAJ</v>
          </cell>
          <cell r="B198" t="str">
            <v>SB2K,900MHzCu,XVR-500,1GB,73GB</v>
          </cell>
          <cell r="C198">
            <v>16793</v>
          </cell>
          <cell r="D198" t="str">
            <v>H</v>
          </cell>
        </row>
        <row r="199">
          <cell r="A199" t="str">
            <v>A29-PS1-9Z-2GAJN</v>
          </cell>
          <cell r="B199" t="str">
            <v>SB2K,900Cu,XVR-1000,2GB,73GB</v>
          </cell>
          <cell r="C199">
            <v>20993</v>
          </cell>
          <cell r="D199" t="str">
            <v>H</v>
          </cell>
        </row>
        <row r="200">
          <cell r="A200" t="str">
            <v>A29-PS2-9C-2GAJ</v>
          </cell>
          <cell r="B200" t="str">
            <v>SB2K,2x900Cu,PGX64,2GB,73GB</v>
          </cell>
          <cell r="C200">
            <v>22393</v>
          </cell>
          <cell r="D200" t="str">
            <v>H</v>
          </cell>
        </row>
        <row r="201">
          <cell r="A201" t="str">
            <v>A29-PS2-9C-2GMAJ</v>
          </cell>
          <cell r="B201" t="str">
            <v>SB2K,2x900MHzCu,PGX64,2GB,73GB</v>
          </cell>
          <cell r="C201">
            <v>22393</v>
          </cell>
          <cell r="D201" t="str">
            <v>H</v>
          </cell>
        </row>
        <row r="202">
          <cell r="A202" t="str">
            <v>A29-PS2-9Z-4GAJN</v>
          </cell>
          <cell r="B202" t="str">
            <v>SB2K,2x900Cu,XVR-1000,4GB,73GB</v>
          </cell>
          <cell r="C202">
            <v>32193</v>
          </cell>
          <cell r="D202" t="str">
            <v>H</v>
          </cell>
        </row>
        <row r="203">
          <cell r="A203" t="str">
            <v>A29-PT2-9C-1GMAJN</v>
          </cell>
          <cell r="B203" t="str">
            <v>SB2K,2x1.05GHzCu,PGX64,1GB,73</v>
          </cell>
          <cell r="C203">
            <v>27993</v>
          </cell>
          <cell r="D203" t="str">
            <v>H</v>
          </cell>
        </row>
        <row r="204">
          <cell r="A204" t="str">
            <v>A30-WRF2-04GQF</v>
          </cell>
          <cell r="B204" t="str">
            <v>SFV880  2@750 MHz,4GB, 6-36 GB</v>
          </cell>
          <cell r="C204">
            <v>65989</v>
          </cell>
          <cell r="D204" t="str">
            <v>H</v>
          </cell>
        </row>
        <row r="205">
          <cell r="A205" t="str">
            <v>A30-WRF4-08GQF</v>
          </cell>
          <cell r="B205" t="str">
            <v>SFV880  4@750 MHz,8GB, 6-36 GB</v>
          </cell>
          <cell r="C205">
            <v>109989</v>
          </cell>
          <cell r="D205" t="str">
            <v>H</v>
          </cell>
        </row>
        <row r="206">
          <cell r="A206" t="str">
            <v>A30-WRF8-32GQM</v>
          </cell>
          <cell r="B206" t="str">
            <v>SFV880  8@750 MHz,32GB,12-36GB</v>
          </cell>
          <cell r="C206">
            <v>263989</v>
          </cell>
          <cell r="D206" t="str">
            <v>H</v>
          </cell>
        </row>
        <row r="207">
          <cell r="A207" t="str">
            <v>A30-WSF2-04GRF</v>
          </cell>
          <cell r="B207" t="str">
            <v>SFV880  2@900 MHz,4GB, 6-73 GB</v>
          </cell>
          <cell r="C207">
            <v>76989</v>
          </cell>
          <cell r="D207" t="str">
            <v>H</v>
          </cell>
        </row>
        <row r="208">
          <cell r="A208" t="str">
            <v>A30-WSF2-04GRF-IP</v>
          </cell>
          <cell r="B208" t="str">
            <v>SFV880: 2@900 MHz,4GB, 6-73 GB</v>
          </cell>
          <cell r="C208">
            <v>76989</v>
          </cell>
          <cell r="D208" t="str">
            <v>H</v>
          </cell>
        </row>
        <row r="209">
          <cell r="A209" t="str">
            <v>A30-WSF4-08GRF</v>
          </cell>
          <cell r="B209" t="str">
            <v>SFV880  4@900 MHz,8GB, 6-73 GB</v>
          </cell>
          <cell r="C209">
            <v>131989</v>
          </cell>
          <cell r="D209" t="str">
            <v>H</v>
          </cell>
        </row>
        <row r="210">
          <cell r="A210" t="str">
            <v>A30-WSF4-08GRF-IP</v>
          </cell>
          <cell r="B210" t="str">
            <v>SFV880: 4@900 MHz,8GB, 6-73 GB</v>
          </cell>
          <cell r="C210">
            <v>131989</v>
          </cell>
          <cell r="D210" t="str">
            <v>H</v>
          </cell>
        </row>
        <row r="211">
          <cell r="A211" t="str">
            <v>A30-WSF8-16GRF</v>
          </cell>
          <cell r="B211" t="str">
            <v>SFV880: 8@900 MHz,16GB,6-73 GB</v>
          </cell>
          <cell r="C211">
            <v>219989</v>
          </cell>
          <cell r="D211" t="str">
            <v>H</v>
          </cell>
        </row>
        <row r="212">
          <cell r="A212" t="str">
            <v>A30-WSF8-16GRF-IP</v>
          </cell>
          <cell r="B212" t="str">
            <v>SFV880: 8@900 MHz,16GB,6-73 GB</v>
          </cell>
          <cell r="C212">
            <v>219989</v>
          </cell>
          <cell r="D212" t="str">
            <v>H</v>
          </cell>
        </row>
        <row r="213">
          <cell r="A213" t="str">
            <v>A30-WSF8-32GRF</v>
          </cell>
          <cell r="B213" t="str">
            <v>SFV880: 8@900 MHz,32GB,6-73 GB</v>
          </cell>
          <cell r="C213">
            <v>285989</v>
          </cell>
          <cell r="D213" t="str">
            <v>H</v>
          </cell>
        </row>
        <row r="214">
          <cell r="A214" t="str">
            <v>A30-WSF8-32GRF-IP</v>
          </cell>
          <cell r="B214" t="str">
            <v>SFV880: 8@900 MHz,32GB,6-73 GB</v>
          </cell>
          <cell r="C214">
            <v>285989</v>
          </cell>
          <cell r="D214" t="str">
            <v>H</v>
          </cell>
        </row>
        <row r="215">
          <cell r="A215" t="str">
            <v>A30-WSF8-64GRM</v>
          </cell>
          <cell r="B215" t="str">
            <v>SFV880  8@900MHz,64GB,12-73 GB</v>
          </cell>
          <cell r="C215">
            <v>549989</v>
          </cell>
          <cell r="D215" t="str">
            <v>H</v>
          </cell>
        </row>
        <row r="216">
          <cell r="A216" t="str">
            <v>A30-WSF8-64GRM-IP</v>
          </cell>
          <cell r="B216" t="str">
            <v>SFV880: 8@900MHz,64GB,12-73 GB</v>
          </cell>
          <cell r="C216">
            <v>549989</v>
          </cell>
          <cell r="D216" t="str">
            <v>H</v>
          </cell>
        </row>
        <row r="217">
          <cell r="A217" t="str">
            <v>A33-BA</v>
          </cell>
          <cell r="B217" t="str">
            <v>E420R Server Base Config</v>
          </cell>
          <cell r="C217">
            <v>10269</v>
          </cell>
          <cell r="D217" t="str">
            <v>H</v>
          </cell>
        </row>
        <row r="218">
          <cell r="A218" t="str">
            <v>A33-SI-ULD2-2GFB1</v>
          </cell>
          <cell r="B218" t="str">
            <v>E420R SI 2x450MHz,2GB,2x18,2PS</v>
          </cell>
          <cell r="C218">
            <v>33313</v>
          </cell>
          <cell r="D218" t="str">
            <v>H</v>
          </cell>
        </row>
        <row r="219">
          <cell r="A219" t="str">
            <v>A33-SI-ULD4-4GGB1</v>
          </cell>
          <cell r="B219" t="str">
            <v>E420 SI 4x450,4G,2x36,2PS</v>
          </cell>
          <cell r="C219">
            <v>55433</v>
          </cell>
          <cell r="D219" t="str">
            <v>H</v>
          </cell>
        </row>
        <row r="220">
          <cell r="A220" t="str">
            <v>A33-ULD1-1GFA1</v>
          </cell>
          <cell r="B220" t="str">
            <v>E420R,450MHz,1GB,18GB 10K,1PS</v>
          </cell>
          <cell r="C220">
            <v>27034</v>
          </cell>
          <cell r="D220" t="str">
            <v>H</v>
          </cell>
        </row>
        <row r="221">
          <cell r="A221" t="str">
            <v>A33-ULD2-2GFB1</v>
          </cell>
          <cell r="B221" t="str">
            <v>E420R,2-450MHz,2GB,2-18GB,2PS</v>
          </cell>
          <cell r="C221">
            <v>41993</v>
          </cell>
          <cell r="D221" t="str">
            <v>H</v>
          </cell>
        </row>
        <row r="222">
          <cell r="A222" t="str">
            <v>A33-ULD2-4GGB1</v>
          </cell>
          <cell r="B222" t="str">
            <v>E420R,2-450MHz,4GB,2-36GB,2PS</v>
          </cell>
          <cell r="C222">
            <v>54593</v>
          </cell>
          <cell r="D222" t="str">
            <v>H</v>
          </cell>
        </row>
        <row r="223">
          <cell r="A223" t="str">
            <v>A33-ULD4-4GGB1</v>
          </cell>
          <cell r="B223" t="str">
            <v>E420R,4-450MHz,4GB,2-36GB,2PS</v>
          </cell>
          <cell r="C223">
            <v>67193</v>
          </cell>
          <cell r="D223" t="str">
            <v>H</v>
          </cell>
        </row>
        <row r="224">
          <cell r="A224" t="str">
            <v>A34-BA</v>
          </cell>
          <cell r="B224" t="str">
            <v>E220R Server Base Config</v>
          </cell>
          <cell r="C224">
            <v>4991</v>
          </cell>
          <cell r="D224" t="str">
            <v>H</v>
          </cell>
        </row>
        <row r="225">
          <cell r="A225" t="str">
            <v>A34-SI-ULD2-2GGB1</v>
          </cell>
          <cell r="B225" t="str">
            <v>E220 SI 2x450,2G,2x36,2PS</v>
          </cell>
          <cell r="C225">
            <v>29393</v>
          </cell>
          <cell r="D225" t="str">
            <v>H</v>
          </cell>
        </row>
        <row r="226">
          <cell r="A226" t="str">
            <v>A34-UGD1-256MFA1</v>
          </cell>
          <cell r="B226" t="str">
            <v>E220R,360MHz,256MB,18GB10K,1PS</v>
          </cell>
          <cell r="C226">
            <v>6993</v>
          </cell>
          <cell r="D226" t="str">
            <v>H</v>
          </cell>
        </row>
        <row r="227">
          <cell r="A227" t="str">
            <v>A34-ULD1-1GGB1</v>
          </cell>
          <cell r="B227" t="str">
            <v>E220R,450MHz,1GB,2-36GB,1PS</v>
          </cell>
          <cell r="C227">
            <v>20223</v>
          </cell>
          <cell r="D227" t="str">
            <v>H</v>
          </cell>
        </row>
        <row r="228">
          <cell r="A228" t="str">
            <v>A34-ULD1-512MFA1</v>
          </cell>
          <cell r="B228" t="str">
            <v>E220R,450MHz,512MB,18GB10K,1PS</v>
          </cell>
          <cell r="C228">
            <v>13993</v>
          </cell>
          <cell r="D228" t="str">
            <v>H</v>
          </cell>
        </row>
        <row r="229">
          <cell r="A229" t="str">
            <v>A34-ULD2-2GGB1</v>
          </cell>
          <cell r="B229" t="str">
            <v>E220R,2-450MHz,2GB,2-36GB,2PS</v>
          </cell>
          <cell r="C229">
            <v>34223</v>
          </cell>
          <cell r="D229" t="str">
            <v>H</v>
          </cell>
        </row>
        <row r="230">
          <cell r="A230" t="str">
            <v>A34-SI-ULD2-2GGB1</v>
          </cell>
          <cell r="B230" t="str">
            <v>E220 SI 2x450,2G,2x36,2PS</v>
          </cell>
          <cell r="C230">
            <v>29393</v>
          </cell>
          <cell r="D230" t="str">
            <v>H</v>
          </cell>
        </row>
        <row r="231">
          <cell r="A231" t="str">
            <v>A35-BA</v>
          </cell>
          <cell r="B231" t="str">
            <v>SF280R Server Base 3 fan tray</v>
          </cell>
          <cell r="C231">
            <v>6300</v>
          </cell>
          <cell r="D231" t="str">
            <v>H</v>
          </cell>
        </row>
        <row r="232">
          <cell r="A232" t="str">
            <v>A35-CA</v>
          </cell>
          <cell r="B232" t="str">
            <v>SF280R Server Base</v>
          </cell>
          <cell r="C232">
            <v>6300</v>
          </cell>
          <cell r="D232" t="str">
            <v>H</v>
          </cell>
        </row>
        <row r="233">
          <cell r="A233" t="str">
            <v>A35-WRF1-1GQA1</v>
          </cell>
          <cell r="B233" t="str">
            <v>SF280R/1x750MHz/1GB/1x36/DVD</v>
          </cell>
          <cell r="C233">
            <v>22393</v>
          </cell>
          <cell r="D233" t="str">
            <v>H</v>
          </cell>
        </row>
        <row r="234">
          <cell r="A234" t="str">
            <v>A35-WRF1-2GQB1</v>
          </cell>
          <cell r="B234" t="str">
            <v>280R/1x750MHz/2GB/2x36GB/DVD</v>
          </cell>
          <cell r="C234">
            <v>32193</v>
          </cell>
          <cell r="D234" t="str">
            <v>H</v>
          </cell>
        </row>
        <row r="235">
          <cell r="A235" t="str">
            <v>A35-WRF1-512PA1</v>
          </cell>
          <cell r="B235" t="str">
            <v>280R/1x750MHz/512MB/1x18/DVD</v>
          </cell>
          <cell r="C235">
            <v>13993</v>
          </cell>
          <cell r="D235" t="str">
            <v>H</v>
          </cell>
        </row>
        <row r="236">
          <cell r="A236" t="str">
            <v>A35-WSPF1-1GQA-IP</v>
          </cell>
          <cell r="B236" t="str">
            <v>SF280R/1x900+/1GB/1x36/DVD/OS</v>
          </cell>
          <cell r="C236">
            <v>18891</v>
          </cell>
          <cell r="D236" t="str">
            <v>H</v>
          </cell>
        </row>
        <row r="237">
          <cell r="A237" t="str">
            <v>A35-WSPF1-1GQA1</v>
          </cell>
          <cell r="B237" t="str">
            <v>SF280R/1x900+/1GB/1x36/DVD</v>
          </cell>
          <cell r="C237">
            <v>18891</v>
          </cell>
          <cell r="D237" t="str">
            <v>H</v>
          </cell>
        </row>
        <row r="238">
          <cell r="A238" t="str">
            <v>A35-WSPF1-1GQA1OS</v>
          </cell>
          <cell r="B238" t="str">
            <v>SF280R/1x900+/1GB/1x36/DVD/OS</v>
          </cell>
          <cell r="C238">
            <v>18891</v>
          </cell>
          <cell r="D238" t="str">
            <v>H</v>
          </cell>
        </row>
        <row r="239">
          <cell r="A239" t="str">
            <v>A35-WSPF2-2GB-SSL</v>
          </cell>
          <cell r="B239" t="str">
            <v>SF280R Secure Encryption Svr</v>
          </cell>
          <cell r="C239">
            <v>34551</v>
          </cell>
          <cell r="D239" t="str">
            <v>H</v>
          </cell>
        </row>
        <row r="240">
          <cell r="A240" t="str">
            <v>A35-WSPF2-2GQB-IP</v>
          </cell>
          <cell r="B240" t="str">
            <v>280R/2x900/2GB/2x36GB/DVD/OS</v>
          </cell>
          <cell r="C240">
            <v>32391</v>
          </cell>
          <cell r="D240" t="str">
            <v>H</v>
          </cell>
        </row>
        <row r="241">
          <cell r="A241" t="str">
            <v>A35-WSPF2-2GQB1</v>
          </cell>
          <cell r="B241" t="str">
            <v>280R/2x900/2GB/2x36GB/DVD</v>
          </cell>
          <cell r="C241">
            <v>32391</v>
          </cell>
          <cell r="D241" t="str">
            <v>H</v>
          </cell>
        </row>
        <row r="242">
          <cell r="A242" t="str">
            <v>A35-WSPF2-2GQB1OS</v>
          </cell>
          <cell r="B242" t="str">
            <v>280R/2x900/2GB/2x36GB/DVD/OS</v>
          </cell>
          <cell r="C242">
            <v>32391</v>
          </cell>
          <cell r="D242" t="str">
            <v>H</v>
          </cell>
        </row>
        <row r="243">
          <cell r="A243" t="str">
            <v>A35-WRF2-4GQB1</v>
          </cell>
          <cell r="B243" t="str">
            <v>280R/2x750MHz/4GB/2x36GB/DVD</v>
          </cell>
          <cell r="C243">
            <v>58793</v>
          </cell>
          <cell r="D243" t="str">
            <v>H</v>
          </cell>
        </row>
        <row r="244">
          <cell r="A244" t="str">
            <v>A35-WRF2-8GQB1</v>
          </cell>
          <cell r="B244" t="str">
            <v>SF280R/2x750MHz/8GB/2x36GB/DVD</v>
          </cell>
          <cell r="C244">
            <v>100793</v>
          </cell>
          <cell r="D244" t="str">
            <v>H</v>
          </cell>
        </row>
        <row r="245">
          <cell r="A245" t="str">
            <v>A35-WSPF2-4GRB1</v>
          </cell>
          <cell r="B245" t="str">
            <v>280R/2x900/4GB/2x73GB/DVD</v>
          </cell>
          <cell r="C245">
            <v>41391</v>
          </cell>
          <cell r="D245" t="str">
            <v>H</v>
          </cell>
        </row>
        <row r="246">
          <cell r="A246" t="str">
            <v>A35-WSPF2-8GRB1</v>
          </cell>
          <cell r="B246" t="str">
            <v>280R/2x900/8GB/2x73GB/DVD</v>
          </cell>
          <cell r="C246">
            <v>53991</v>
          </cell>
          <cell r="D246" t="str">
            <v>H</v>
          </cell>
        </row>
        <row r="247">
          <cell r="A247" t="str">
            <v>A35-WYF2-2GQB1</v>
          </cell>
          <cell r="B247" t="str">
            <v>280R/2x1.015GHz/2GB/2x36GB/DVD</v>
          </cell>
          <cell r="C247">
            <v>35991</v>
          </cell>
          <cell r="D247" t="str">
            <v>H</v>
          </cell>
        </row>
        <row r="248">
          <cell r="A248" t="str">
            <v>A35-WYF2-2GQB1-IP</v>
          </cell>
          <cell r="B248" t="str">
            <v>280R/2x1.015GHz/2GB/2x36GB/DVD</v>
          </cell>
          <cell r="C248">
            <v>35991</v>
          </cell>
          <cell r="D248" t="str">
            <v>H</v>
          </cell>
        </row>
        <row r="249">
          <cell r="A249" t="str">
            <v>A35-WYF2-4GQB1</v>
          </cell>
          <cell r="B249" t="str">
            <v>280R/2x1.015GHz/4GB/2x36GB/DVD</v>
          </cell>
          <cell r="C249">
            <v>39591</v>
          </cell>
          <cell r="D249" t="str">
            <v>H</v>
          </cell>
        </row>
        <row r="250">
          <cell r="A250" t="str">
            <v>A36UQE1Z9A-D2GBDJ</v>
          </cell>
          <cell r="B250" t="str">
            <v>WS SB_100 X3D-L 2GB/2x20GB/DVD</v>
          </cell>
          <cell r="C250">
            <v>5530</v>
          </cell>
          <cell r="D250" t="str">
            <v>H</v>
          </cell>
        </row>
        <row r="251">
          <cell r="A251" t="str">
            <v>A36UQE1Z9A-D512DJ</v>
          </cell>
          <cell r="B251" t="str">
            <v>WS SB_100 X3Dlite 512/20GB/DVD</v>
          </cell>
          <cell r="C251">
            <v>3430</v>
          </cell>
          <cell r="D251" t="str">
            <v>H</v>
          </cell>
        </row>
        <row r="252">
          <cell r="A252" t="str">
            <v>A36UQE1Z9U-D128CY</v>
          </cell>
          <cell r="B252" t="str">
            <v>WS SB_100 PGX64 128/20GB/CDROM</v>
          </cell>
          <cell r="C252">
            <v>1610</v>
          </cell>
          <cell r="D252" t="str">
            <v>H</v>
          </cell>
        </row>
        <row r="253">
          <cell r="A253" t="str">
            <v>A36UQE1Z9U-D128CYP</v>
          </cell>
          <cell r="B253" t="str">
            <v>SB_100PGX64128/20GB/CDROM/SPCi</v>
          </cell>
          <cell r="C253">
            <v>2170</v>
          </cell>
          <cell r="D253" t="str">
            <v>H</v>
          </cell>
        </row>
        <row r="254">
          <cell r="A254" t="str">
            <v>A36UQE1Z9U-D256CY</v>
          </cell>
          <cell r="B254" t="str">
            <v>WS SB_100 PGX64 256/20GB/CDROM</v>
          </cell>
          <cell r="C254">
            <v>1890</v>
          </cell>
          <cell r="D254" t="str">
            <v>H</v>
          </cell>
        </row>
        <row r="255">
          <cell r="A255" t="str">
            <v>A37-WSPF2-04GQB</v>
          </cell>
          <cell r="B255" t="str">
            <v>SFV480:2@900MHz Cu,4GB,2-36 GB</v>
          </cell>
          <cell r="C255">
            <v>41391</v>
          </cell>
          <cell r="D255" t="str">
            <v>H</v>
          </cell>
        </row>
        <row r="256">
          <cell r="A256" t="str">
            <v>A37-WSPF2-04GQB-IP</v>
          </cell>
          <cell r="B256" t="str">
            <v>SFV480:2@900MHz Cu,4GB,2-36 GB</v>
          </cell>
          <cell r="C256">
            <v>41391</v>
          </cell>
          <cell r="D256" t="str">
            <v>H</v>
          </cell>
        </row>
        <row r="257">
          <cell r="A257" t="str">
            <v>A37-WSPF4-08GQB</v>
          </cell>
          <cell r="B257" t="str">
            <v>SFV480:4@900MHz Cu,8GB,2-36GB</v>
          </cell>
          <cell r="C257">
            <v>79191</v>
          </cell>
          <cell r="D257" t="str">
            <v>H</v>
          </cell>
        </row>
        <row r="258">
          <cell r="A258" t="str">
            <v>A37-WSPF4-08GQB-IP</v>
          </cell>
          <cell r="B258" t="str">
            <v>SFV480:4@900MHz Cu,8GB,2-36GB</v>
          </cell>
          <cell r="C258">
            <v>79191</v>
          </cell>
          <cell r="D258" t="str">
            <v>H</v>
          </cell>
        </row>
        <row r="259">
          <cell r="A259" t="str">
            <v>A37-WSPF4-16GQB</v>
          </cell>
          <cell r="B259" t="str">
            <v>SFV480:4@900MHz Cu,16GB,2-36GB</v>
          </cell>
          <cell r="C259">
            <v>84591</v>
          </cell>
          <cell r="D259" t="str">
            <v>H</v>
          </cell>
        </row>
        <row r="260">
          <cell r="A260" t="str">
            <v>A37-WSPF4-16GQB-IP</v>
          </cell>
          <cell r="B260" t="str">
            <v>SFV480:4@900MHz Cu,16GB,2-36GB</v>
          </cell>
          <cell r="C260">
            <v>84591</v>
          </cell>
          <cell r="D260" t="str">
            <v>H</v>
          </cell>
        </row>
        <row r="261">
          <cell r="A261" t="str">
            <v>A37-WSPF4-32GQB</v>
          </cell>
          <cell r="B261" t="str">
            <v>SFV480:4@900MHz Cu,32GB,2-36GB</v>
          </cell>
          <cell r="C261">
            <v>179991</v>
          </cell>
          <cell r="D261" t="str">
            <v>H</v>
          </cell>
        </row>
        <row r="262">
          <cell r="A262" t="str">
            <v>A37-WSPF4-32GQB-IP</v>
          </cell>
          <cell r="B262" t="str">
            <v>SFV480:4@900MHz Cu,32GB,2-36GB</v>
          </cell>
          <cell r="C262">
            <v>179991</v>
          </cell>
          <cell r="D262" t="str">
            <v>H</v>
          </cell>
        </row>
        <row r="263">
          <cell r="A263" t="str">
            <v>A41-UPA19C-128M-BA</v>
          </cell>
          <cell r="B263" t="str">
            <v>WS SB_150 550M/40/128/PGX64/CD</v>
          </cell>
          <cell r="C263">
            <v>1953</v>
          </cell>
          <cell r="D263" t="str">
            <v>H</v>
          </cell>
        </row>
        <row r="264">
          <cell r="A264" t="str">
            <v>A41-UTA19A-512M-DK</v>
          </cell>
          <cell r="B264" t="str">
            <v>WS SB150 650/40/512/XVR500/DV</v>
          </cell>
          <cell r="C264">
            <v>4753</v>
          </cell>
          <cell r="D264" t="str">
            <v>H</v>
          </cell>
        </row>
        <row r="265">
          <cell r="A265" t="str">
            <v>A41-UTA19C-256M-BA</v>
          </cell>
          <cell r="B265" t="str">
            <v>WS SB_150 650M/40/256/PGX64/CD</v>
          </cell>
          <cell r="C265">
            <v>2793</v>
          </cell>
          <cell r="D265" t="str">
            <v>H</v>
          </cell>
        </row>
        <row r="266">
          <cell r="A266" t="str">
            <v>ALW-02-AP-E</v>
          </cell>
          <cell r="B266" t="str">
            <v>APAC UPG ALWNC FOR 2%</v>
          </cell>
          <cell r="C266">
            <v>1</v>
          </cell>
          <cell r="D266" t="str">
            <v>D</v>
          </cell>
        </row>
        <row r="267">
          <cell r="A267" t="str">
            <v>ALW-02-AP-S</v>
          </cell>
          <cell r="B267" t="str">
            <v>APAC UPG ALW FOR 2% STORAGE</v>
          </cell>
          <cell r="C267">
            <v>1</v>
          </cell>
          <cell r="D267" t="str">
            <v>D</v>
          </cell>
        </row>
        <row r="268">
          <cell r="A268" t="str">
            <v>ALW-02-AP-V</v>
          </cell>
          <cell r="B268" t="str">
            <v>APAC UPG ALLWCE FOR 2%</v>
          </cell>
          <cell r="C268">
            <v>1</v>
          </cell>
          <cell r="D268" t="str">
            <v>D</v>
          </cell>
        </row>
        <row r="269">
          <cell r="A269" t="str">
            <v>ALW-03-AP-E</v>
          </cell>
          <cell r="B269" t="str">
            <v>APAC UPG ALWNC FOR 3%</v>
          </cell>
          <cell r="C269">
            <v>1</v>
          </cell>
          <cell r="D269" t="str">
            <v>D</v>
          </cell>
        </row>
        <row r="270">
          <cell r="A270" t="str">
            <v>ALW-03-AP-S</v>
          </cell>
          <cell r="B270" t="str">
            <v>APAC UPG ALW FOR 3% STORAGE</v>
          </cell>
          <cell r="C270">
            <v>1</v>
          </cell>
          <cell r="D270" t="str">
            <v>D</v>
          </cell>
        </row>
        <row r="271">
          <cell r="A271" t="str">
            <v>ALW-03-AP-V</v>
          </cell>
          <cell r="B271" t="str">
            <v>APAC UPG ALLWCE FOR 3%</v>
          </cell>
          <cell r="C271">
            <v>1</v>
          </cell>
          <cell r="D271" t="str">
            <v>D</v>
          </cell>
        </row>
        <row r="272">
          <cell r="A272" t="str">
            <v>ALW-04-AP-E</v>
          </cell>
          <cell r="B272" t="str">
            <v>APAC UPG ALWNC FOR 4%</v>
          </cell>
          <cell r="C272">
            <v>1</v>
          </cell>
          <cell r="D272" t="str">
            <v>D</v>
          </cell>
        </row>
        <row r="273">
          <cell r="A273" t="str">
            <v>ALW-04-AP-S</v>
          </cell>
          <cell r="B273" t="str">
            <v>APAC UPG ALW FOR 4% STORAGE</v>
          </cell>
          <cell r="C273">
            <v>1</v>
          </cell>
          <cell r="D273" t="str">
            <v>D</v>
          </cell>
        </row>
        <row r="274">
          <cell r="A274" t="str">
            <v>ALW-04-AP-V</v>
          </cell>
          <cell r="B274" t="str">
            <v>APAC UPG ALLWCE FOR 4%</v>
          </cell>
          <cell r="C274">
            <v>1</v>
          </cell>
          <cell r="D274" t="str">
            <v>D</v>
          </cell>
        </row>
        <row r="275">
          <cell r="A275" t="str">
            <v>ALW-05-AP-E</v>
          </cell>
          <cell r="B275" t="str">
            <v>APAC UPG ALWNC FOR 5%</v>
          </cell>
          <cell r="C275">
            <v>1</v>
          </cell>
          <cell r="D275" t="str">
            <v>D</v>
          </cell>
        </row>
        <row r="276">
          <cell r="A276" t="str">
            <v>ALW-05-AP-S</v>
          </cell>
          <cell r="B276" t="str">
            <v>APAC UPG ALW FOR 5% STORAGE</v>
          </cell>
          <cell r="C276">
            <v>1</v>
          </cell>
          <cell r="D276" t="str">
            <v>D</v>
          </cell>
        </row>
        <row r="277">
          <cell r="A277" t="str">
            <v>ALW-05-AP-V</v>
          </cell>
          <cell r="B277" t="str">
            <v>APAC UPG ALLWCE FOR 5%</v>
          </cell>
          <cell r="C277">
            <v>1</v>
          </cell>
          <cell r="D277" t="str">
            <v>D</v>
          </cell>
        </row>
        <row r="278">
          <cell r="A278" t="str">
            <v>ALW-06-AP-E</v>
          </cell>
          <cell r="B278" t="str">
            <v>APAC UPG ALWNC FOR 6%</v>
          </cell>
          <cell r="C278">
            <v>1</v>
          </cell>
          <cell r="D278" t="str">
            <v>D</v>
          </cell>
        </row>
        <row r="279">
          <cell r="A279" t="str">
            <v>ALW-06-AP-S</v>
          </cell>
          <cell r="B279" t="str">
            <v>APAC UPG ALW FOR 6% STORAGE</v>
          </cell>
          <cell r="C279">
            <v>1</v>
          </cell>
          <cell r="D279" t="str">
            <v>D</v>
          </cell>
        </row>
        <row r="280">
          <cell r="A280" t="str">
            <v>ALW-06-AP-V</v>
          </cell>
          <cell r="B280" t="str">
            <v>APAC UPG ALLWCE FOR 6%</v>
          </cell>
          <cell r="C280">
            <v>1</v>
          </cell>
          <cell r="D280" t="str">
            <v>D</v>
          </cell>
        </row>
        <row r="281">
          <cell r="A281" t="str">
            <v>ALW-07-AP-E</v>
          </cell>
          <cell r="B281" t="str">
            <v>APAC UPG ALWNC FOR 7%</v>
          </cell>
          <cell r="C281">
            <v>1</v>
          </cell>
          <cell r="D281" t="str">
            <v>D</v>
          </cell>
        </row>
        <row r="282">
          <cell r="A282" t="str">
            <v>ALW-07-AP-S</v>
          </cell>
          <cell r="B282" t="str">
            <v>APAC UPG ALW FOR 7% STORAGE</v>
          </cell>
          <cell r="C282">
            <v>1</v>
          </cell>
          <cell r="D282" t="str">
            <v>D</v>
          </cell>
        </row>
        <row r="283">
          <cell r="A283" t="str">
            <v>ALW-07-AP-V</v>
          </cell>
          <cell r="B283" t="str">
            <v>APAC UPG ALLWCE FOR 7%</v>
          </cell>
          <cell r="C283">
            <v>1</v>
          </cell>
          <cell r="D283" t="str">
            <v>D</v>
          </cell>
        </row>
        <row r="284">
          <cell r="A284" t="str">
            <v>ALW-08-AP-E</v>
          </cell>
          <cell r="B284" t="str">
            <v>APAC UPG ALWNC FOR 8%</v>
          </cell>
          <cell r="C284">
            <v>1</v>
          </cell>
          <cell r="D284" t="str">
            <v>D</v>
          </cell>
        </row>
        <row r="285">
          <cell r="A285" t="str">
            <v>ALW-08-AP-S</v>
          </cell>
          <cell r="B285" t="str">
            <v>APAC UPG ALW FOR 8% STORAGE</v>
          </cell>
          <cell r="C285">
            <v>1</v>
          </cell>
          <cell r="D285" t="str">
            <v>D</v>
          </cell>
        </row>
        <row r="286">
          <cell r="A286" t="str">
            <v>ALW-08-AP-V</v>
          </cell>
          <cell r="B286" t="str">
            <v>APAC UPG ALWNC FOR 8%</v>
          </cell>
          <cell r="C286">
            <v>1</v>
          </cell>
          <cell r="D286" t="str">
            <v>D</v>
          </cell>
        </row>
        <row r="287">
          <cell r="A287" t="str">
            <v>ALW-09-AP-E</v>
          </cell>
          <cell r="B287" t="str">
            <v>APAC UPG ALWNC FOR 9%</v>
          </cell>
          <cell r="C287">
            <v>1</v>
          </cell>
          <cell r="D287" t="str">
            <v>D</v>
          </cell>
        </row>
        <row r="288">
          <cell r="A288" t="str">
            <v>ALW-09-AP-S</v>
          </cell>
          <cell r="B288" t="str">
            <v>APAC UPG ALW FOR 9% STORAGE</v>
          </cell>
          <cell r="C288">
            <v>1</v>
          </cell>
          <cell r="D288" t="str">
            <v>D</v>
          </cell>
        </row>
        <row r="289">
          <cell r="A289" t="str">
            <v>ALW-09-AP-V</v>
          </cell>
          <cell r="B289" t="str">
            <v>APAC UPG ALWNC FOR 9%</v>
          </cell>
          <cell r="C289">
            <v>1</v>
          </cell>
          <cell r="D289" t="str">
            <v>D</v>
          </cell>
        </row>
        <row r="290">
          <cell r="A290" t="str">
            <v>ALW-10-AP-E</v>
          </cell>
          <cell r="B290" t="str">
            <v>APAC UPG ALWNC FOR 10%</v>
          </cell>
          <cell r="C290">
            <v>1</v>
          </cell>
          <cell r="D290" t="str">
            <v>D</v>
          </cell>
        </row>
        <row r="291">
          <cell r="A291" t="str">
            <v>ALW-10-AP-S</v>
          </cell>
          <cell r="B291" t="str">
            <v>APAC UPG ALW FOR 10% STORAGE</v>
          </cell>
          <cell r="C291">
            <v>1</v>
          </cell>
          <cell r="D291" t="str">
            <v>D</v>
          </cell>
        </row>
        <row r="292">
          <cell r="A292" t="str">
            <v>ALW-10-AP-V</v>
          </cell>
          <cell r="B292" t="str">
            <v>APAC UPG ALWNC FOR 10%</v>
          </cell>
          <cell r="C292">
            <v>1</v>
          </cell>
          <cell r="D292" t="str">
            <v>D</v>
          </cell>
        </row>
        <row r="293">
          <cell r="A293" t="str">
            <v>ALW-11-AP-E</v>
          </cell>
          <cell r="B293" t="str">
            <v>APAC UPG ALWNC FOR 11%</v>
          </cell>
          <cell r="C293">
            <v>1</v>
          </cell>
          <cell r="D293" t="str">
            <v>D</v>
          </cell>
        </row>
        <row r="294">
          <cell r="A294" t="str">
            <v>ALW-11-AP-S</v>
          </cell>
          <cell r="B294" t="str">
            <v>APAC UPG ALW FOR 11% STORAGE</v>
          </cell>
          <cell r="C294">
            <v>1</v>
          </cell>
          <cell r="D294" t="str">
            <v>D</v>
          </cell>
        </row>
        <row r="295">
          <cell r="A295" t="str">
            <v>ALW-11-AP-V</v>
          </cell>
          <cell r="B295" t="str">
            <v>APAC UPG ALWNC FOR 11%</v>
          </cell>
          <cell r="C295">
            <v>1</v>
          </cell>
          <cell r="D295" t="str">
            <v>D</v>
          </cell>
        </row>
        <row r="296">
          <cell r="A296" t="str">
            <v>ALW-12-AP-E</v>
          </cell>
          <cell r="B296" t="str">
            <v>APAC UPG ALWNC FOR 12%</v>
          </cell>
          <cell r="C296">
            <v>1</v>
          </cell>
          <cell r="D296" t="str">
            <v>D</v>
          </cell>
        </row>
        <row r="297">
          <cell r="A297" t="str">
            <v>ALW-12-AP-S</v>
          </cell>
          <cell r="B297" t="str">
            <v>APAC UPG ALW FOR 12% STORAGE</v>
          </cell>
          <cell r="C297">
            <v>1</v>
          </cell>
          <cell r="D297" t="str">
            <v>D</v>
          </cell>
        </row>
        <row r="298">
          <cell r="A298" t="str">
            <v>ALW-12-AP-V</v>
          </cell>
          <cell r="B298" t="str">
            <v>APAC UPG ALWNC FOR 12%</v>
          </cell>
          <cell r="C298">
            <v>1</v>
          </cell>
          <cell r="D298" t="str">
            <v>D</v>
          </cell>
        </row>
        <row r="299">
          <cell r="A299" t="str">
            <v>ALW-13-AP-E</v>
          </cell>
          <cell r="B299" t="str">
            <v>APAC UPG ALWNC FOR 13%</v>
          </cell>
          <cell r="C299">
            <v>1</v>
          </cell>
          <cell r="D299" t="str">
            <v>D</v>
          </cell>
        </row>
        <row r="300">
          <cell r="A300" t="str">
            <v>ALW-13-AP-S</v>
          </cell>
          <cell r="B300" t="str">
            <v>APAC UPG ALW FOR 13% STORAGE</v>
          </cell>
          <cell r="C300">
            <v>1</v>
          </cell>
          <cell r="D300" t="str">
            <v>D</v>
          </cell>
        </row>
        <row r="301">
          <cell r="A301" t="str">
            <v>ALW-13-AP-V</v>
          </cell>
          <cell r="B301" t="str">
            <v>APAC UPG ALWNC FOR 13%</v>
          </cell>
          <cell r="C301">
            <v>1</v>
          </cell>
          <cell r="D301" t="str">
            <v>D</v>
          </cell>
        </row>
        <row r="302">
          <cell r="A302" t="str">
            <v>ALW-14-AP-E</v>
          </cell>
          <cell r="B302" t="str">
            <v>APAC UPG ALWNC FOR 14%</v>
          </cell>
          <cell r="C302">
            <v>1</v>
          </cell>
          <cell r="D302" t="str">
            <v>D</v>
          </cell>
        </row>
        <row r="303">
          <cell r="A303" t="str">
            <v>ALW-14-AP-S</v>
          </cell>
          <cell r="B303" t="str">
            <v>APAC UPG ALW FOR 14% STORAGE</v>
          </cell>
          <cell r="C303">
            <v>1</v>
          </cell>
          <cell r="D303" t="str">
            <v>D</v>
          </cell>
        </row>
        <row r="304">
          <cell r="A304" t="str">
            <v>ALW-14-AP-V</v>
          </cell>
          <cell r="B304" t="str">
            <v>APAC UPG ALWNC FOR 14%</v>
          </cell>
          <cell r="C304">
            <v>1</v>
          </cell>
          <cell r="D304" t="str">
            <v>D</v>
          </cell>
        </row>
        <row r="305">
          <cell r="A305" t="str">
            <v>ALW-15-AP-E</v>
          </cell>
          <cell r="B305" t="str">
            <v>APAC UPG ALWNC FOR 15%</v>
          </cell>
          <cell r="C305">
            <v>1</v>
          </cell>
          <cell r="D305" t="str">
            <v>D</v>
          </cell>
        </row>
        <row r="306">
          <cell r="A306" t="str">
            <v>ALW-15-AP-S</v>
          </cell>
          <cell r="B306" t="str">
            <v>APAC UPG ALW FOR 15% STORAGE</v>
          </cell>
          <cell r="C306">
            <v>1</v>
          </cell>
          <cell r="D306" t="str">
            <v>D</v>
          </cell>
        </row>
        <row r="307">
          <cell r="A307" t="str">
            <v>ALW-15-AP-V</v>
          </cell>
          <cell r="B307" t="str">
            <v>APAC UPG ALWNC FOR 15%</v>
          </cell>
          <cell r="C307">
            <v>1</v>
          </cell>
          <cell r="D307" t="str">
            <v>D</v>
          </cell>
        </row>
        <row r="308">
          <cell r="A308" t="str">
            <v>ALW-16-AP-E</v>
          </cell>
          <cell r="B308" t="str">
            <v>APAC UPG ALWNC FOR 16%</v>
          </cell>
          <cell r="C308">
            <v>1</v>
          </cell>
          <cell r="D308" t="str">
            <v>D</v>
          </cell>
        </row>
        <row r="309">
          <cell r="A309" t="str">
            <v>ALW-16-AP-S</v>
          </cell>
          <cell r="B309" t="str">
            <v>APAC UPG ALW FOR 16% STORAGE</v>
          </cell>
          <cell r="C309">
            <v>1</v>
          </cell>
          <cell r="D309" t="str">
            <v>D</v>
          </cell>
        </row>
        <row r="310">
          <cell r="A310" t="str">
            <v>ALW-16-AP-V</v>
          </cell>
          <cell r="B310" t="str">
            <v>APAC UPG ALWNC FOR 16%</v>
          </cell>
          <cell r="C310">
            <v>1</v>
          </cell>
          <cell r="D310" t="str">
            <v>D</v>
          </cell>
        </row>
        <row r="311">
          <cell r="A311" t="str">
            <v>ALW-17-AP-E</v>
          </cell>
          <cell r="B311" t="str">
            <v>APAC UPG ALWNC FOR 17%</v>
          </cell>
          <cell r="C311">
            <v>1</v>
          </cell>
          <cell r="D311" t="str">
            <v>D</v>
          </cell>
        </row>
        <row r="312">
          <cell r="A312" t="str">
            <v>ALW-17-AP-S</v>
          </cell>
          <cell r="B312" t="str">
            <v>APAC UPG ALW FOR 17% STORAGE</v>
          </cell>
          <cell r="C312">
            <v>1</v>
          </cell>
          <cell r="D312" t="str">
            <v>D</v>
          </cell>
        </row>
        <row r="313">
          <cell r="A313" t="str">
            <v>ALW-17-AP-V</v>
          </cell>
          <cell r="B313" t="str">
            <v>APAC UPG ALWNC FOR 17%</v>
          </cell>
          <cell r="C313">
            <v>1</v>
          </cell>
          <cell r="D313" t="str">
            <v>D</v>
          </cell>
        </row>
        <row r="314">
          <cell r="A314" t="str">
            <v>ALW-18-AP-E</v>
          </cell>
          <cell r="B314" t="str">
            <v>APAC UPG ALWNC FOR 18%</v>
          </cell>
          <cell r="C314">
            <v>1</v>
          </cell>
          <cell r="D314" t="str">
            <v>D</v>
          </cell>
        </row>
        <row r="315">
          <cell r="A315" t="str">
            <v>ALW-18-AP-S</v>
          </cell>
          <cell r="B315" t="str">
            <v>APAC UPG ALW FOR 18% STORAGE</v>
          </cell>
          <cell r="C315">
            <v>1</v>
          </cell>
          <cell r="D315" t="str">
            <v>D</v>
          </cell>
        </row>
        <row r="316">
          <cell r="A316" t="str">
            <v>ALW-18-AP-V</v>
          </cell>
          <cell r="B316" t="str">
            <v>APAC UPG ALWNC FOR 18%</v>
          </cell>
          <cell r="C316">
            <v>1</v>
          </cell>
          <cell r="D316" t="str">
            <v>D</v>
          </cell>
        </row>
        <row r="317">
          <cell r="A317" t="str">
            <v>ALW-19-AP-E</v>
          </cell>
          <cell r="B317" t="str">
            <v>APAC UPG ALWNC FOR 19%</v>
          </cell>
          <cell r="C317">
            <v>1</v>
          </cell>
          <cell r="D317" t="str">
            <v>D</v>
          </cell>
        </row>
        <row r="318">
          <cell r="A318" t="str">
            <v>ALW-19-AP-S</v>
          </cell>
          <cell r="B318" t="str">
            <v>APAC UPG ALW FOR 19% STORAGE</v>
          </cell>
          <cell r="C318">
            <v>1</v>
          </cell>
          <cell r="D318" t="str">
            <v>D</v>
          </cell>
        </row>
        <row r="319">
          <cell r="A319" t="str">
            <v>ALW-19-AP-V</v>
          </cell>
          <cell r="B319" t="str">
            <v>APAC UPG ALWNC FOR 19%</v>
          </cell>
          <cell r="C319">
            <v>1</v>
          </cell>
          <cell r="D319" t="str">
            <v>D</v>
          </cell>
        </row>
        <row r="320">
          <cell r="A320" t="str">
            <v>ALW-20-AP-E</v>
          </cell>
          <cell r="B320" t="str">
            <v>APAC UPG ALWNC FOR 20%</v>
          </cell>
          <cell r="C320">
            <v>1</v>
          </cell>
          <cell r="D320" t="str">
            <v>D</v>
          </cell>
        </row>
        <row r="321">
          <cell r="A321" t="str">
            <v>ALW-20-AP-S</v>
          </cell>
          <cell r="B321" t="str">
            <v>APAC UPG ALW FOR 20% STORAGE</v>
          </cell>
          <cell r="C321">
            <v>1</v>
          </cell>
          <cell r="D321" t="str">
            <v>D</v>
          </cell>
        </row>
        <row r="322">
          <cell r="A322" t="str">
            <v>ALW-20-AP-V</v>
          </cell>
          <cell r="B322" t="str">
            <v>APAC UPG ALWNC FOR 20%</v>
          </cell>
          <cell r="C322">
            <v>1</v>
          </cell>
          <cell r="D322" t="str">
            <v>D</v>
          </cell>
        </row>
        <row r="323">
          <cell r="A323" t="str">
            <v>ALW-21-AP-E</v>
          </cell>
          <cell r="B323" t="str">
            <v>APAC UPG ALWNC FOR 21%</v>
          </cell>
          <cell r="C323">
            <v>1</v>
          </cell>
          <cell r="D323" t="str">
            <v>D</v>
          </cell>
        </row>
        <row r="324">
          <cell r="A324" t="str">
            <v>ALW-21-AP-S</v>
          </cell>
          <cell r="B324" t="str">
            <v>APAC UPG ALW FOR 21% STORAGE</v>
          </cell>
          <cell r="C324">
            <v>1</v>
          </cell>
          <cell r="D324" t="str">
            <v>D</v>
          </cell>
        </row>
        <row r="325">
          <cell r="A325" t="str">
            <v>ALW-21-AP-V</v>
          </cell>
          <cell r="B325" t="str">
            <v>APAC UPG ALWNC FOR 21%</v>
          </cell>
          <cell r="C325">
            <v>1</v>
          </cell>
          <cell r="D325" t="str">
            <v>D</v>
          </cell>
        </row>
        <row r="326">
          <cell r="A326" t="str">
            <v>ALW-22-AP-E</v>
          </cell>
          <cell r="B326" t="str">
            <v>APAC UPG ALWNC FOR 22%</v>
          </cell>
          <cell r="C326">
            <v>1</v>
          </cell>
          <cell r="D326" t="str">
            <v>D</v>
          </cell>
        </row>
        <row r="327">
          <cell r="A327" t="str">
            <v>ALW-22-AP-S</v>
          </cell>
          <cell r="B327" t="str">
            <v>APAC UPG ALW FOR 22% STORAGE</v>
          </cell>
          <cell r="C327">
            <v>1</v>
          </cell>
          <cell r="D327" t="str">
            <v>D</v>
          </cell>
        </row>
        <row r="328">
          <cell r="A328" t="str">
            <v>ALW-22-AP-V</v>
          </cell>
          <cell r="B328" t="str">
            <v>APAC UPG ALWNC FOR 22%</v>
          </cell>
          <cell r="C328">
            <v>1</v>
          </cell>
          <cell r="D328" t="str">
            <v>D</v>
          </cell>
        </row>
        <row r="329">
          <cell r="A329" t="str">
            <v>ALW-23-AP-E</v>
          </cell>
          <cell r="B329" t="str">
            <v>APAC UPG ALWNC FOR 23%</v>
          </cell>
          <cell r="C329">
            <v>1</v>
          </cell>
          <cell r="D329" t="str">
            <v>D</v>
          </cell>
        </row>
        <row r="330">
          <cell r="A330" t="str">
            <v>ALW-23-AP-S</v>
          </cell>
          <cell r="B330" t="str">
            <v>APAC UPG ALW FOR 23% STORAGE</v>
          </cell>
          <cell r="C330">
            <v>1</v>
          </cell>
          <cell r="D330" t="str">
            <v>D</v>
          </cell>
        </row>
        <row r="331">
          <cell r="A331" t="str">
            <v>ALW-23-AP-V</v>
          </cell>
          <cell r="B331" t="str">
            <v>APAC UPG ALWNC FOR 23%</v>
          </cell>
          <cell r="C331">
            <v>1</v>
          </cell>
          <cell r="D331" t="str">
            <v>D</v>
          </cell>
        </row>
        <row r="332">
          <cell r="A332" t="str">
            <v>ALW-24-AP-E</v>
          </cell>
          <cell r="B332" t="str">
            <v>APAC UPG ALWNC FOR 24%</v>
          </cell>
          <cell r="C332">
            <v>1</v>
          </cell>
          <cell r="D332" t="str">
            <v>D</v>
          </cell>
        </row>
        <row r="333">
          <cell r="A333" t="str">
            <v>ALW-24-AP-S</v>
          </cell>
          <cell r="B333" t="str">
            <v>APAC UPG ALW FOR 24% STORAGE</v>
          </cell>
          <cell r="C333">
            <v>1</v>
          </cell>
          <cell r="D333" t="str">
            <v>D</v>
          </cell>
        </row>
        <row r="334">
          <cell r="A334" t="str">
            <v>ALW-24-AP-V</v>
          </cell>
          <cell r="B334" t="str">
            <v>APAC UPG ALWNC FOR 24%</v>
          </cell>
          <cell r="C334">
            <v>1</v>
          </cell>
          <cell r="D334" t="str">
            <v>D</v>
          </cell>
        </row>
        <row r="335">
          <cell r="A335" t="str">
            <v>ALW-25-AP-E</v>
          </cell>
          <cell r="B335" t="str">
            <v>APAC UPG ALWNC FOR 25%</v>
          </cell>
          <cell r="C335">
            <v>1</v>
          </cell>
          <cell r="D335" t="str">
            <v>D</v>
          </cell>
        </row>
        <row r="336">
          <cell r="A336" t="str">
            <v>ALW-25-AP-S</v>
          </cell>
          <cell r="B336" t="str">
            <v>APAC UPG ALW FOR 25% STORAGE</v>
          </cell>
          <cell r="C336">
            <v>1</v>
          </cell>
          <cell r="D336" t="str">
            <v>D</v>
          </cell>
        </row>
        <row r="337">
          <cell r="A337" t="str">
            <v>ALW-25-AP-V</v>
          </cell>
          <cell r="B337" t="str">
            <v>APAC UPG ALWNC FOR 25%</v>
          </cell>
          <cell r="C337">
            <v>1</v>
          </cell>
          <cell r="D337" t="str">
            <v>D</v>
          </cell>
        </row>
        <row r="338">
          <cell r="A338" t="str">
            <v>ALW-26-AP-V</v>
          </cell>
          <cell r="B338" t="str">
            <v>APAC UPG ALWNC FOR 26%</v>
          </cell>
          <cell r="C338">
            <v>1</v>
          </cell>
          <cell r="D338" t="str">
            <v>D</v>
          </cell>
        </row>
        <row r="339">
          <cell r="A339" t="str">
            <v>ALW-27-AP-V</v>
          </cell>
          <cell r="B339" t="str">
            <v>APAC UPG ALWNC FOR 27%</v>
          </cell>
          <cell r="C339">
            <v>1</v>
          </cell>
          <cell r="D339" t="str">
            <v>D</v>
          </cell>
        </row>
        <row r="340">
          <cell r="A340" t="str">
            <v>ALW-28-AP-V</v>
          </cell>
          <cell r="B340" t="str">
            <v>APAC UPG ALWNC FOR 28%</v>
          </cell>
          <cell r="C340">
            <v>1</v>
          </cell>
          <cell r="D340" t="str">
            <v>D</v>
          </cell>
        </row>
        <row r="341">
          <cell r="A341" t="str">
            <v>ALW-29-AP-V</v>
          </cell>
          <cell r="B341" t="str">
            <v>APAC UPG ALWNC FOR 29%</v>
          </cell>
          <cell r="C341">
            <v>1</v>
          </cell>
          <cell r="D341" t="str">
            <v>D</v>
          </cell>
        </row>
        <row r="342">
          <cell r="A342" t="str">
            <v>ALW-30-AP-E</v>
          </cell>
          <cell r="B342" t="str">
            <v>APAC UPG ALWNC FOR 30%</v>
          </cell>
          <cell r="C342">
            <v>1</v>
          </cell>
          <cell r="D342" t="str">
            <v>D</v>
          </cell>
        </row>
        <row r="343">
          <cell r="A343" t="str">
            <v>ALW-30-AP-S</v>
          </cell>
          <cell r="B343" t="str">
            <v>APAC UPG ALW FOR 30% STORAGE</v>
          </cell>
          <cell r="C343">
            <v>1</v>
          </cell>
          <cell r="D343" t="str">
            <v>D</v>
          </cell>
        </row>
        <row r="344">
          <cell r="A344" t="str">
            <v>ALW-30-AP-V</v>
          </cell>
          <cell r="B344" t="str">
            <v>APAC UPG ALWNC FOR 30%</v>
          </cell>
          <cell r="C344">
            <v>1</v>
          </cell>
          <cell r="D344" t="str">
            <v>D</v>
          </cell>
        </row>
        <row r="345">
          <cell r="A345" t="str">
            <v>ANSB9-080-99Y9</v>
          </cell>
          <cell r="B345" t="str">
            <v>Solaris 8 AB CD Set</v>
          </cell>
          <cell r="C345">
            <v>65</v>
          </cell>
          <cell r="D345" t="str">
            <v>A</v>
          </cell>
        </row>
        <row r="346">
          <cell r="A346" t="str">
            <v>AP-PS-LSC-SETUP</v>
          </cell>
          <cell r="B346" t="str">
            <v>PS initial set up procedure</v>
          </cell>
          <cell r="C346">
            <v>4800</v>
          </cell>
          <cell r="D346" t="str">
            <v>D</v>
          </cell>
        </row>
        <row r="347">
          <cell r="A347" t="str">
            <v>APP-PDB-DEV</v>
          </cell>
          <cell r="B347" t="str">
            <v>APPLICATION PDB DEV</v>
          </cell>
        </row>
        <row r="348">
          <cell r="A348" t="str">
            <v>APP-HA-DEV</v>
          </cell>
          <cell r="B348" t="str">
            <v>APPLICATION HA DEV</v>
          </cell>
        </row>
        <row r="349">
          <cell r="A349" t="str">
            <v>ASMI9-300-992S</v>
          </cell>
          <cell r="B349" t="str">
            <v>SunMC 3.0 ASM 1 Solaris image</v>
          </cell>
          <cell r="C349">
            <v>3640</v>
          </cell>
          <cell r="D349" t="str">
            <v>B</v>
          </cell>
        </row>
        <row r="350">
          <cell r="A350" t="str">
            <v>BAE-100-00</v>
          </cell>
          <cell r="B350" t="str">
            <v>Sun Ray 1/No Country Kit</v>
          </cell>
          <cell r="C350">
            <v>735</v>
          </cell>
          <cell r="D350" t="str">
            <v>H</v>
          </cell>
        </row>
        <row r="351">
          <cell r="A351" t="str">
            <v>BAE-200-00</v>
          </cell>
          <cell r="B351" t="str">
            <v>Sun Ray 100, keybdles</v>
          </cell>
          <cell r="C351">
            <v>1295</v>
          </cell>
          <cell r="D351" t="str">
            <v>H</v>
          </cell>
        </row>
        <row r="352">
          <cell r="A352" t="str">
            <v>BAE-300-00</v>
          </cell>
          <cell r="B352" t="str">
            <v>Sun Ray 150, keybdless</v>
          </cell>
          <cell r="C352">
            <v>1959</v>
          </cell>
          <cell r="D352" t="str">
            <v>H</v>
          </cell>
        </row>
        <row r="353">
          <cell r="A353" t="str">
            <v>C-F12K-F15K-UPGRD</v>
          </cell>
          <cell r="B353" t="str">
            <v>F12K TO F15K UPGRADE KIT</v>
          </cell>
          <cell r="C353">
            <v>850000</v>
          </cell>
          <cell r="D353" t="str">
            <v>A</v>
          </cell>
        </row>
        <row r="354">
          <cell r="A354" t="str">
            <v>C2761A</v>
          </cell>
          <cell r="B354" t="str">
            <v>E10000 SYSTEM BOARD (EMPTY)</v>
          </cell>
          <cell r="C354">
            <v>96000</v>
          </cell>
          <cell r="D354" t="str">
            <v>A</v>
          </cell>
        </row>
        <row r="355">
          <cell r="A355" t="str">
            <v>C2863A</v>
          </cell>
          <cell r="B355" t="str">
            <v>E10K Power Express Board</v>
          </cell>
          <cell r="C355">
            <v>301000</v>
          </cell>
          <cell r="D355" t="str">
            <v>A</v>
          </cell>
        </row>
        <row r="356">
          <cell r="A356" t="str">
            <v>C2866A</v>
          </cell>
          <cell r="B356" t="str">
            <v>E10K CTO-PwrExp 466-MHz Sys Bd</v>
          </cell>
          <cell r="C356">
            <v>316880</v>
          </cell>
          <cell r="D356" t="str">
            <v>A</v>
          </cell>
        </row>
        <row r="357">
          <cell r="A357" t="str">
            <v>C2870A</v>
          </cell>
          <cell r="B357" t="str">
            <v>E10K CTO PCI PEX System Board</v>
          </cell>
          <cell r="C357">
            <v>217600</v>
          </cell>
          <cell r="D357" t="str">
            <v>A</v>
          </cell>
        </row>
        <row r="358">
          <cell r="A358" t="str">
            <v>C3851A</v>
          </cell>
          <cell r="B358" t="str">
            <v>E10000 CTO POWER CORD, (INT'L)</v>
          </cell>
          <cell r="C358">
            <v>0</v>
          </cell>
          <cell r="D358" t="str">
            <v>D</v>
          </cell>
        </row>
        <row r="359">
          <cell r="A359" t="str">
            <v>C3865A</v>
          </cell>
          <cell r="B359" t="str">
            <v>E10000 CTO P-CORD 14FT FOR N.A</v>
          </cell>
          <cell r="C359">
            <v>0</v>
          </cell>
          <cell r="D359" t="str">
            <v>D</v>
          </cell>
        </row>
        <row r="360">
          <cell r="A360" t="str">
            <v>C3875A</v>
          </cell>
          <cell r="B360" t="str">
            <v>E10000 CTO AC INPUT MODULE</v>
          </cell>
          <cell r="C360">
            <v>4800</v>
          </cell>
          <cell r="D360" t="str">
            <v>A</v>
          </cell>
        </row>
        <row r="361">
          <cell r="A361" t="str">
            <v>C4525-1050A</v>
          </cell>
          <cell r="B361" t="str">
            <v>MaxCPU BD 1050Mhz Sun Fire 15K</v>
          </cell>
          <cell r="C361">
            <v>135000</v>
          </cell>
          <cell r="D361" t="str">
            <v>A</v>
          </cell>
        </row>
        <row r="362">
          <cell r="A362" t="str">
            <v>C4525A</v>
          </cell>
          <cell r="B362" t="str">
            <v>MaxCPU BD 900Mhz Sun Fire 15K</v>
          </cell>
          <cell r="C362">
            <v>99000</v>
          </cell>
          <cell r="D362" t="str">
            <v>A</v>
          </cell>
        </row>
        <row r="363">
          <cell r="A363" t="str">
            <v>C9671A</v>
          </cell>
          <cell r="B363" t="str">
            <v>E10000 CTO FAN TRAY</v>
          </cell>
          <cell r="C363">
            <v>2400</v>
          </cell>
          <cell r="D363" t="str">
            <v>A</v>
          </cell>
        </row>
        <row r="364">
          <cell r="A364" t="str">
            <v>C9685A</v>
          </cell>
          <cell r="B364" t="str">
            <v>E10000 CTO POWER SUPPLY</v>
          </cell>
          <cell r="C364">
            <v>4800</v>
          </cell>
          <cell r="D364" t="str">
            <v>A</v>
          </cell>
        </row>
        <row r="365">
          <cell r="A365" t="str">
            <v>C9686A</v>
          </cell>
          <cell r="B365" t="str">
            <v>E10K Dual Grid Hardware</v>
          </cell>
          <cell r="C365">
            <v>33600</v>
          </cell>
          <cell r="D365" t="str">
            <v>A</v>
          </cell>
        </row>
        <row r="366">
          <cell r="A366" t="str">
            <v>CBS9B-110-99N9</v>
          </cell>
          <cell r="B366" t="str">
            <v>Sun ONE SPICEPACK 1.1 AIX</v>
          </cell>
          <cell r="C366">
            <v>349</v>
          </cell>
          <cell r="D366" t="str">
            <v>J</v>
          </cell>
        </row>
        <row r="367">
          <cell r="A367" t="str">
            <v>CBS9H-110-99N9</v>
          </cell>
          <cell r="B367" t="str">
            <v>Sun ONE SPICEPACK 1.1 HP-UX</v>
          </cell>
          <cell r="C367">
            <v>349</v>
          </cell>
          <cell r="D367" t="str">
            <v>J</v>
          </cell>
        </row>
        <row r="368">
          <cell r="A368" t="str">
            <v>CBS9L-110-99N9</v>
          </cell>
          <cell r="B368" t="str">
            <v>Sun ONE SPICEPACK 1.1 LINUX</v>
          </cell>
          <cell r="C368">
            <v>349</v>
          </cell>
          <cell r="D368" t="str">
            <v>J</v>
          </cell>
        </row>
        <row r="369">
          <cell r="A369" t="str">
            <v>CBS9S-110-99N9</v>
          </cell>
          <cell r="B369" t="str">
            <v>Sun ONE SPICEPACK1.1 SOLARIS</v>
          </cell>
          <cell r="C369">
            <v>349</v>
          </cell>
          <cell r="D369" t="str">
            <v>J</v>
          </cell>
        </row>
        <row r="370">
          <cell r="A370" t="str">
            <v>CBT-L1FH36VSLM</v>
          </cell>
          <cell r="B370" t="str">
            <v>LX50 1.4GHz, 512MB, 36GB</v>
          </cell>
          <cell r="C370">
            <v>3913</v>
          </cell>
          <cell r="D370" t="str">
            <v>H</v>
          </cell>
        </row>
        <row r="371">
          <cell r="A371" t="str">
            <v>CBT-L1JK72VSLM</v>
          </cell>
          <cell r="B371" t="str">
            <v>LX50 2x1.4GHz, 1GB, 72GB</v>
          </cell>
          <cell r="C371">
            <v>6013</v>
          </cell>
          <cell r="D371" t="str">
            <v>H</v>
          </cell>
        </row>
        <row r="372">
          <cell r="A372" t="str">
            <v>CBT-L1JL36VSLM</v>
          </cell>
          <cell r="B372" t="str">
            <v>LX50 2x1.4GHz, 2GB, 36GB</v>
          </cell>
          <cell r="C372">
            <v>7413</v>
          </cell>
          <cell r="D372" t="str">
            <v>H</v>
          </cell>
        </row>
        <row r="373">
          <cell r="A373" t="str">
            <v>CBT-Q30202UPGCD</v>
          </cell>
          <cell r="B373" t="str">
            <v>QUBE 3 - v6.4 UPGRADE CD-ROM</v>
          </cell>
          <cell r="C373">
            <v>56</v>
          </cell>
          <cell r="D373" t="str">
            <v>M</v>
          </cell>
        </row>
        <row r="374">
          <cell r="A374" t="str">
            <v>CBT-Q3BUSMM</v>
          </cell>
          <cell r="B374" t="str">
            <v>QUBE 3 - BUSINESS PLUS EDITION</v>
          </cell>
          <cell r="C374">
            <v>2099</v>
          </cell>
          <cell r="D374" t="str">
            <v>M</v>
          </cell>
        </row>
        <row r="375">
          <cell r="A375" t="str">
            <v>CBT-Q3PROMM</v>
          </cell>
          <cell r="B375" t="str">
            <v>QUBE 3 - PROFESSIONAL PLUS ED.</v>
          </cell>
          <cell r="C375">
            <v>2939</v>
          </cell>
          <cell r="D375" t="str">
            <v>M</v>
          </cell>
        </row>
        <row r="376">
          <cell r="A376" t="str">
            <v>CBT-Q3STDMM</v>
          </cell>
          <cell r="B376" t="str">
            <v>QUBE 3 - STANDARD PLUS EDITION</v>
          </cell>
          <cell r="C376">
            <v>1609</v>
          </cell>
          <cell r="D376" t="str">
            <v>M</v>
          </cell>
        </row>
        <row r="377">
          <cell r="A377" t="str">
            <v>CBT-R466J4HIM</v>
          </cell>
          <cell r="B377" t="str">
            <v>RaQ 4 - 64MB,20.4GB HDD</v>
          </cell>
          <cell r="C377">
            <v>1959</v>
          </cell>
          <cell r="D377" t="str">
            <v>M</v>
          </cell>
        </row>
        <row r="378">
          <cell r="A378" t="str">
            <v>CBT-R46C40HIM</v>
          </cell>
          <cell r="B378" t="str">
            <v>RaQ 4 - 128MB, 40GB HDD</v>
          </cell>
          <cell r="C378">
            <v>2099</v>
          </cell>
          <cell r="D378" t="str">
            <v>M</v>
          </cell>
        </row>
        <row r="379">
          <cell r="A379" t="str">
            <v>CBT-R46CJ4GIM</v>
          </cell>
          <cell r="B379" t="str">
            <v>RAQ 4i - 128MB, 20.4GB HDD</v>
          </cell>
          <cell r="C379">
            <v>2239</v>
          </cell>
          <cell r="D379" t="str">
            <v>M</v>
          </cell>
        </row>
        <row r="380">
          <cell r="A380" t="str">
            <v>CBT-R46GH8RIM</v>
          </cell>
          <cell r="B380" t="str">
            <v>RAQ 4r - 256MB, 2x20GB RAID</v>
          </cell>
          <cell r="C380">
            <v>2729</v>
          </cell>
          <cell r="D380" t="str">
            <v>M</v>
          </cell>
        </row>
        <row r="381">
          <cell r="A381" t="str">
            <v>CBT-R46GJ4GIM</v>
          </cell>
          <cell r="B381" t="str">
            <v>RAQ 4i - 256MB, 20.4GB HDD</v>
          </cell>
          <cell r="C381">
            <v>2449</v>
          </cell>
          <cell r="D381" t="str">
            <v>M</v>
          </cell>
        </row>
        <row r="382">
          <cell r="A382" t="str">
            <v>CBT-R46GJ4KCM</v>
          </cell>
          <cell r="B382" t="str">
            <v>CACHERAQ 4 - 256MB,20.4GB</v>
          </cell>
          <cell r="C382">
            <v>2799</v>
          </cell>
          <cell r="D382" t="str">
            <v>M</v>
          </cell>
        </row>
        <row r="383">
          <cell r="A383" t="str">
            <v>CBT-R46H40GIM</v>
          </cell>
          <cell r="B383" t="str">
            <v>RAQ 4i - 512MB, 40GB HDD</v>
          </cell>
          <cell r="C383">
            <v>2729</v>
          </cell>
          <cell r="D383" t="str">
            <v>M</v>
          </cell>
        </row>
        <row r="384">
          <cell r="A384" t="str">
            <v>CBT-R46H40KCM</v>
          </cell>
          <cell r="B384" t="str">
            <v>CACHERAQ 4 - 512MB,40GB</v>
          </cell>
          <cell r="C384">
            <v>3499</v>
          </cell>
          <cell r="D384" t="str">
            <v>M</v>
          </cell>
        </row>
        <row r="385">
          <cell r="A385" t="str">
            <v>CBT-R46HM4RIM</v>
          </cell>
          <cell r="B385" t="str">
            <v>RAQ 4r - 512MB, 2 x 40GB RAID</v>
          </cell>
          <cell r="C385">
            <v>3079</v>
          </cell>
          <cell r="D385" t="str">
            <v>M</v>
          </cell>
        </row>
        <row r="386">
          <cell r="A386" t="str">
            <v>CBT-R5DJ42VIM</v>
          </cell>
          <cell r="B386" t="str">
            <v>RaQ 550 - 1.0GHz,256MB,1X40GB</v>
          </cell>
          <cell r="C386">
            <v>2379</v>
          </cell>
          <cell r="D386" t="str">
            <v>M</v>
          </cell>
        </row>
        <row r="387">
          <cell r="A387" t="str">
            <v>CBT-R5DJN2VIM</v>
          </cell>
          <cell r="B387" t="str">
            <v>RaQ 550 - 1.0GHz,256MB,2X40GB</v>
          </cell>
          <cell r="C387">
            <v>2589</v>
          </cell>
          <cell r="D387" t="str">
            <v>M</v>
          </cell>
        </row>
        <row r="388">
          <cell r="A388" t="str">
            <v>CBT-R5EH02VIM</v>
          </cell>
          <cell r="B388" t="str">
            <v>RaQ 550-1.26GHz,512MB,2X80GB</v>
          </cell>
          <cell r="C388">
            <v>3359</v>
          </cell>
          <cell r="D388" t="str">
            <v>M</v>
          </cell>
        </row>
        <row r="389">
          <cell r="A389" t="str">
            <v>CBT-R5EJ80VIM</v>
          </cell>
          <cell r="B389" t="str">
            <v>RaQ 550-1.26GHz,256MB,1X80GB</v>
          </cell>
          <cell r="C389">
            <v>2799</v>
          </cell>
          <cell r="D389" t="str">
            <v>M</v>
          </cell>
        </row>
        <row r="390">
          <cell r="A390" t="str">
            <v>CBT-R5EK02VIM</v>
          </cell>
          <cell r="B390" t="str">
            <v>RaQ 550-1.26GHz,1GB,2X80GB</v>
          </cell>
          <cell r="C390">
            <v>4059</v>
          </cell>
          <cell r="D390" t="str">
            <v>M</v>
          </cell>
        </row>
        <row r="391">
          <cell r="A391" t="str">
            <v>CBT-RRCCL6VIE</v>
          </cell>
          <cell r="B391" t="str">
            <v>RaQ XTR - 850/128/1X30, EUR/UK</v>
          </cell>
          <cell r="C391">
            <v>3499</v>
          </cell>
          <cell r="D391" t="str">
            <v>M</v>
          </cell>
        </row>
        <row r="392">
          <cell r="A392" t="str">
            <v>CBT-RRCCL6VIJ</v>
          </cell>
          <cell r="B392" t="str">
            <v>RaQ XTR - 850/128/1X30, JPN</v>
          </cell>
          <cell r="C392">
            <v>3499</v>
          </cell>
          <cell r="D392" t="str">
            <v>M</v>
          </cell>
        </row>
        <row r="393">
          <cell r="A393" t="str">
            <v>CBT-RRCCL6VIU</v>
          </cell>
          <cell r="B393" t="str">
            <v>RaQ XTR-850/128/1X30, USA/Aus</v>
          </cell>
          <cell r="C393">
            <v>3499</v>
          </cell>
          <cell r="D393" t="str">
            <v>M</v>
          </cell>
        </row>
        <row r="394">
          <cell r="A394" t="str">
            <v>CBT-RRCGL7VIE</v>
          </cell>
          <cell r="B394" t="str">
            <v>RaQ XTR - 850/256/2X30, EUR/UK</v>
          </cell>
          <cell r="C394">
            <v>3779</v>
          </cell>
          <cell r="D394" t="str">
            <v>M</v>
          </cell>
        </row>
        <row r="395">
          <cell r="A395" t="str">
            <v>CBT-RRCGL7VIJ</v>
          </cell>
          <cell r="B395" t="str">
            <v>RaQ XTR - 850/256/2X30, JPN</v>
          </cell>
          <cell r="C395">
            <v>3779</v>
          </cell>
          <cell r="D395" t="str">
            <v>M</v>
          </cell>
        </row>
        <row r="396">
          <cell r="A396" t="str">
            <v>CBT-RRCGL7VIU</v>
          </cell>
          <cell r="B396" t="str">
            <v>RaQ XTR-850/256/2X30, USA/Aus</v>
          </cell>
          <cell r="C396">
            <v>3779</v>
          </cell>
          <cell r="D396" t="str">
            <v>M</v>
          </cell>
        </row>
        <row r="397">
          <cell r="A397" t="str">
            <v>CBT-RRDHL8VIJ</v>
          </cell>
          <cell r="B397" t="str">
            <v>RaQ XTR - 1GHz/512/3X30, JPN</v>
          </cell>
          <cell r="C397">
            <v>4199</v>
          </cell>
          <cell r="D397" t="str">
            <v>M</v>
          </cell>
        </row>
        <row r="398">
          <cell r="A398" t="str">
            <v>CBT-RRDHL8VIU</v>
          </cell>
          <cell r="B398" t="str">
            <v>RaQ XTR-1GHz/512/3X30, USA/Aus</v>
          </cell>
          <cell r="C398">
            <v>4199</v>
          </cell>
          <cell r="D398" t="str">
            <v>M</v>
          </cell>
        </row>
        <row r="399">
          <cell r="A399" t="str">
            <v>CBT-RRDHO3VIE</v>
          </cell>
          <cell r="B399" t="str">
            <v>RaQ XTR-1GHz/512/3X80, EUR/UK</v>
          </cell>
          <cell r="C399">
            <v>4619</v>
          </cell>
          <cell r="D399" t="str">
            <v>M</v>
          </cell>
        </row>
        <row r="400">
          <cell r="A400" t="str">
            <v>CBT-RRDHO3VIJ</v>
          </cell>
          <cell r="B400" t="str">
            <v>RaQ XTR - 1GHz/512/3X80, JPN</v>
          </cell>
          <cell r="C400">
            <v>4619</v>
          </cell>
          <cell r="D400" t="str">
            <v>M</v>
          </cell>
        </row>
        <row r="401">
          <cell r="A401" t="str">
            <v>CBT-RRDHO3VIU</v>
          </cell>
          <cell r="B401" t="str">
            <v>RaQ XTR-1GHz/512/3X80, USA/Aus</v>
          </cell>
          <cell r="C401">
            <v>4619</v>
          </cell>
          <cell r="D401" t="str">
            <v>M</v>
          </cell>
        </row>
        <row r="402">
          <cell r="A402" t="str">
            <v>CBT-RRDML9VIE</v>
          </cell>
          <cell r="B402" t="str">
            <v>RaQ XTR-1GHz/1GB/4X30, EUR/UK</v>
          </cell>
          <cell r="C402">
            <v>4619</v>
          </cell>
          <cell r="D402" t="str">
            <v>M</v>
          </cell>
        </row>
        <row r="403">
          <cell r="A403" t="str">
            <v>CBT-RRDML9VIJ</v>
          </cell>
          <cell r="B403" t="str">
            <v>RaQ XTR - 1GHz/1GB/4X30, JPN</v>
          </cell>
          <cell r="C403">
            <v>4619</v>
          </cell>
          <cell r="D403" t="str">
            <v>M</v>
          </cell>
        </row>
        <row r="404">
          <cell r="A404" t="str">
            <v>CBT-RRDML9VIU</v>
          </cell>
          <cell r="B404" t="str">
            <v>RaQ XTR-1GHz/1GB/4X30, USA/Aus</v>
          </cell>
          <cell r="C404">
            <v>4619</v>
          </cell>
          <cell r="D404" t="str">
            <v>M</v>
          </cell>
        </row>
        <row r="405">
          <cell r="A405" t="str">
            <v>CBT-RRDMO4VIE</v>
          </cell>
          <cell r="B405" t="str">
            <v>RaQ XTR-1GHz/1GB/4X80, EUR/UK</v>
          </cell>
          <cell r="C405">
            <v>5039</v>
          </cell>
          <cell r="D405" t="str">
            <v>M</v>
          </cell>
        </row>
        <row r="406">
          <cell r="A406" t="str">
            <v>CBT-RRDMO4VIJ</v>
          </cell>
          <cell r="B406" t="str">
            <v>RaQ XTR - 1GHz/1GB/4X80, JPN</v>
          </cell>
          <cell r="C406">
            <v>5039</v>
          </cell>
          <cell r="D406" t="str">
            <v>M</v>
          </cell>
        </row>
        <row r="407">
          <cell r="A407" t="str">
            <v>CBT-RRDMO4VIU</v>
          </cell>
          <cell r="B407" t="str">
            <v>RaQ XTR-1GHz/1GB/4X80, USA/Aus</v>
          </cell>
          <cell r="C407">
            <v>5039</v>
          </cell>
          <cell r="D407" t="str">
            <v>M</v>
          </cell>
        </row>
        <row r="408">
          <cell r="A408" t="str">
            <v>CBT-S1FH36VSLM</v>
          </cell>
          <cell r="B408" t="str">
            <v>LX50 1.4GHz, 512MB, 36GB</v>
          </cell>
          <cell r="C408">
            <v>3913</v>
          </cell>
          <cell r="D408" t="str">
            <v>H</v>
          </cell>
        </row>
        <row r="409">
          <cell r="A409" t="str">
            <v>CBT-S1JK72VSLM</v>
          </cell>
          <cell r="B409" t="str">
            <v>LX50 2x1.4GHz, 1GB, 72GB</v>
          </cell>
          <cell r="C409">
            <v>6013</v>
          </cell>
          <cell r="D409" t="str">
            <v>H</v>
          </cell>
        </row>
        <row r="410">
          <cell r="A410" t="str">
            <v>CBT-S1JL36VSLM</v>
          </cell>
          <cell r="B410" t="str">
            <v>LX50 2x1.4GHz, 2GB, 36GB</v>
          </cell>
          <cell r="C410">
            <v>7413</v>
          </cell>
          <cell r="D410" t="str">
            <v>H</v>
          </cell>
        </row>
        <row r="411">
          <cell r="A411" t="str">
            <v>CBT9L-360-99N9</v>
          </cell>
          <cell r="B411" t="str">
            <v>Sun ONE ASP 3.6/LINUX uCPU</v>
          </cell>
          <cell r="C411">
            <v>693</v>
          </cell>
          <cell r="D411" t="str">
            <v>J</v>
          </cell>
        </row>
        <row r="412">
          <cell r="A412" t="str">
            <v>CBT9N-342-99N9</v>
          </cell>
          <cell r="B412" t="str">
            <v>Sun ONE ASP 3.4/Windows uCPU</v>
          </cell>
          <cell r="C412">
            <v>693</v>
          </cell>
          <cell r="D412" t="str">
            <v>J</v>
          </cell>
        </row>
        <row r="413">
          <cell r="A413" t="str">
            <v>CEC9S-130-99US</v>
          </cell>
          <cell r="B413" t="str">
            <v>Sun Ray SW, 1.3, Upgrade RTU</v>
          </cell>
          <cell r="C413">
            <v>14</v>
          </cell>
          <cell r="D413" t="str">
            <v>B</v>
          </cell>
        </row>
        <row r="414">
          <cell r="A414" t="str">
            <v>CECCS-130-992S</v>
          </cell>
          <cell r="B414" t="str">
            <v>Sun Ray SW, 1.3, 100 Pack RTU</v>
          </cell>
          <cell r="C414">
            <v>13293</v>
          </cell>
          <cell r="D414" t="str">
            <v>B</v>
          </cell>
        </row>
        <row r="415">
          <cell r="A415" t="str">
            <v>CECCS-130A99H9</v>
          </cell>
          <cell r="B415" t="str">
            <v>Sun Ray SW, 1.3, 100 Pack RTU</v>
          </cell>
          <cell r="C415">
            <v>13293</v>
          </cell>
          <cell r="D415" t="str">
            <v>B</v>
          </cell>
        </row>
        <row r="416">
          <cell r="A416" t="str">
            <v>CECCS-130A99J9</v>
          </cell>
          <cell r="B416" t="str">
            <v>Sun Ray SW, 1.3, Upgrade RTU</v>
          </cell>
          <cell r="C416">
            <v>49</v>
          </cell>
          <cell r="D416" t="str">
            <v>B</v>
          </cell>
        </row>
        <row r="417">
          <cell r="A417" t="str">
            <v>CECCS-130C99H9</v>
          </cell>
          <cell r="B417" t="str">
            <v>Sun Ray SW, 1.3, 100 Pack RTU</v>
          </cell>
          <cell r="C417">
            <v>13293</v>
          </cell>
          <cell r="D417" t="str">
            <v>B</v>
          </cell>
        </row>
        <row r="418">
          <cell r="A418" t="str">
            <v>CECCS-130C99J9</v>
          </cell>
          <cell r="B418" t="str">
            <v>Sun Ray SW, 1.3, Upgrade RTU</v>
          </cell>
          <cell r="C418">
            <v>49</v>
          </cell>
          <cell r="D418" t="str">
            <v>B</v>
          </cell>
        </row>
        <row r="419">
          <cell r="A419" t="str">
            <v>CECMS-130A99MS</v>
          </cell>
          <cell r="B419" t="str">
            <v>Sun Ray SW, L10N, Media Kit</v>
          </cell>
          <cell r="C419">
            <v>49</v>
          </cell>
          <cell r="D419" t="str">
            <v>B</v>
          </cell>
        </row>
        <row r="420">
          <cell r="A420" t="str">
            <v>CECMS-130C99MS</v>
          </cell>
          <cell r="B420" t="str">
            <v>Sun Ray SW, L10N, Media Kit</v>
          </cell>
          <cell r="C420">
            <v>49</v>
          </cell>
          <cell r="D420" t="str">
            <v>B</v>
          </cell>
        </row>
        <row r="421">
          <cell r="A421" t="str">
            <v>CECXS-130-992S</v>
          </cell>
          <cell r="B421" t="str">
            <v>Sun Ray SW, 1.3, 20 Pack RTU</v>
          </cell>
          <cell r="C421">
            <v>2772</v>
          </cell>
          <cell r="D421" t="str">
            <v>B</v>
          </cell>
        </row>
        <row r="422">
          <cell r="A422" t="str">
            <v>CECXS-130A99H9</v>
          </cell>
          <cell r="B422" t="str">
            <v>Sun Ray SW, 1.3, 20 Pack RTU</v>
          </cell>
          <cell r="C422">
            <v>2772</v>
          </cell>
          <cell r="D422" t="str">
            <v>B</v>
          </cell>
        </row>
        <row r="423">
          <cell r="A423" t="str">
            <v>CECXS-130C99H9</v>
          </cell>
          <cell r="B423" t="str">
            <v>Sun Ray SW, 1.3, 20 Pack RTU</v>
          </cell>
          <cell r="C423">
            <v>2772</v>
          </cell>
          <cell r="D423" t="str">
            <v>B</v>
          </cell>
        </row>
        <row r="424">
          <cell r="A424" t="str">
            <v>CHMIS-100-9929</v>
          </cell>
          <cell r="B424" t="str">
            <v>PER MANAGED SOLARIS IMAGE</v>
          </cell>
          <cell r="C424">
            <v>350</v>
          </cell>
          <cell r="D424" t="str">
            <v>A</v>
          </cell>
        </row>
        <row r="425">
          <cell r="A425" t="str">
            <v>CHMSS-100-9929</v>
          </cell>
          <cell r="B425" t="str">
            <v>SUN MC CM ENTERPRISE EDI LIC.</v>
          </cell>
          <cell r="C425">
            <v>70000</v>
          </cell>
          <cell r="D425" t="str">
            <v>A</v>
          </cell>
        </row>
        <row r="426">
          <cell r="A426" t="str">
            <v>CHSIS-100-9929</v>
          </cell>
          <cell r="B426" t="str">
            <v>PER SUN MC CM MGMT. SERVER LIC</v>
          </cell>
          <cell r="C426">
            <v>7000</v>
          </cell>
          <cell r="D426" t="str">
            <v>A</v>
          </cell>
        </row>
        <row r="427">
          <cell r="A427" t="str">
            <v>CLA9S-301-99M9</v>
          </cell>
          <cell r="B427" t="str">
            <v>SC3.0 7/01 Agents CD</v>
          </cell>
          <cell r="C427">
            <v>210</v>
          </cell>
          <cell r="D427" t="str">
            <v>B</v>
          </cell>
        </row>
        <row r="428">
          <cell r="A428" t="str">
            <v>CLA9S-302-99M9</v>
          </cell>
          <cell r="B428" t="str">
            <v>SC3.0 12/01 Agents CD</v>
          </cell>
          <cell r="C428">
            <v>210</v>
          </cell>
          <cell r="D428" t="str">
            <v>B</v>
          </cell>
        </row>
        <row r="429">
          <cell r="A429" t="str">
            <v>CLA9S-303-99M9</v>
          </cell>
          <cell r="B429" t="str">
            <v>SC3.0 5/02 Agents CD</v>
          </cell>
          <cell r="C429">
            <v>210</v>
          </cell>
          <cell r="D429" t="str">
            <v>B</v>
          </cell>
        </row>
        <row r="430">
          <cell r="A430" t="str">
            <v>CLA9S-309-99M9</v>
          </cell>
          <cell r="B430" t="str">
            <v>SC3.0 Agent CD - latest</v>
          </cell>
          <cell r="C430">
            <v>210</v>
          </cell>
          <cell r="D430" t="str">
            <v>B</v>
          </cell>
        </row>
        <row r="431">
          <cell r="A431" t="str">
            <v>CLA9S-30A-99M9</v>
          </cell>
          <cell r="B431" t="str">
            <v>SC3.0 Agent CD</v>
          </cell>
          <cell r="C431">
            <v>210</v>
          </cell>
          <cell r="D431" t="str">
            <v>B</v>
          </cell>
        </row>
        <row r="432">
          <cell r="A432" t="str">
            <v>CLAIS-30A-9999</v>
          </cell>
          <cell r="B432" t="str">
            <v>SC3.0 HA Apache Agt Lic</v>
          </cell>
          <cell r="C432">
            <v>5600</v>
          </cell>
          <cell r="D432" t="str">
            <v>B</v>
          </cell>
        </row>
        <row r="433">
          <cell r="A433" t="str">
            <v>CLAIS-30B-9999</v>
          </cell>
          <cell r="B433" t="str">
            <v>SC3.0 Scalable BV Agt Lic</v>
          </cell>
          <cell r="C433">
            <v>11200</v>
          </cell>
          <cell r="D433" t="str">
            <v>B</v>
          </cell>
        </row>
        <row r="434">
          <cell r="A434" t="str">
            <v>CLAIS-30C-9999</v>
          </cell>
          <cell r="B434" t="str">
            <v>SC3.0 Scalable Apache Agt Lic</v>
          </cell>
          <cell r="C434">
            <v>11200</v>
          </cell>
          <cell r="D434" t="str">
            <v>B</v>
          </cell>
        </row>
        <row r="435">
          <cell r="A435" t="str">
            <v>CLAIS-30D-9999</v>
          </cell>
          <cell r="B435" t="str">
            <v>SC3.0 HA LDAP License</v>
          </cell>
          <cell r="C435">
            <v>5600</v>
          </cell>
          <cell r="D435" t="str">
            <v>B</v>
          </cell>
        </row>
        <row r="436">
          <cell r="A436" t="str">
            <v>CLAIS-30G-9999</v>
          </cell>
          <cell r="B436" t="str">
            <v>SC3.0 Scalable SAP Agt License</v>
          </cell>
          <cell r="C436">
            <v>11200</v>
          </cell>
          <cell r="D436" t="str">
            <v>B</v>
          </cell>
        </row>
        <row r="437">
          <cell r="A437" t="str">
            <v>CLAIS-30L-9999</v>
          </cell>
          <cell r="B437" t="str">
            <v>SC3.0 HA SAP liveCache Lic</v>
          </cell>
          <cell r="C437">
            <v>11200</v>
          </cell>
          <cell r="D437" t="str">
            <v>B</v>
          </cell>
        </row>
        <row r="438">
          <cell r="A438" t="str">
            <v>CLAIS-30N-9999</v>
          </cell>
          <cell r="B438" t="str">
            <v>SC3.0 HA iWS License</v>
          </cell>
          <cell r="C438">
            <v>5600</v>
          </cell>
          <cell r="D438" t="str">
            <v>B</v>
          </cell>
        </row>
        <row r="439">
          <cell r="A439" t="str">
            <v>CLAIS-30P-9999</v>
          </cell>
          <cell r="B439" t="str">
            <v>SC3.0 OPS (RAC) License</v>
          </cell>
          <cell r="C439">
            <v>11200</v>
          </cell>
          <cell r="D439" t="str">
            <v>B</v>
          </cell>
        </row>
        <row r="440">
          <cell r="A440" t="str">
            <v>CLAIS-30R-9999</v>
          </cell>
          <cell r="B440" t="str">
            <v>SC3.0 HA Oracle Agent License</v>
          </cell>
          <cell r="C440">
            <v>5600</v>
          </cell>
          <cell r="D440" t="str">
            <v>B</v>
          </cell>
        </row>
        <row r="441">
          <cell r="A441" t="str">
            <v>CLAIS-30S-9999</v>
          </cell>
          <cell r="B441" t="str">
            <v>SC3.0 HA Siebel Agent Lic</v>
          </cell>
          <cell r="C441">
            <v>11200</v>
          </cell>
          <cell r="D441" t="str">
            <v>B</v>
          </cell>
        </row>
        <row r="442">
          <cell r="A442" t="str">
            <v>CLAIS-30U-9999</v>
          </cell>
          <cell r="B442" t="str">
            <v>SC3.0 HA NetBackup License</v>
          </cell>
          <cell r="C442">
            <v>5600</v>
          </cell>
          <cell r="D442" t="str">
            <v>B</v>
          </cell>
        </row>
        <row r="443">
          <cell r="A443" t="str">
            <v>CLAIS-30W-9999</v>
          </cell>
          <cell r="B443" t="str">
            <v>SC3.0 Scalable iWS License</v>
          </cell>
          <cell r="C443">
            <v>11200</v>
          </cell>
          <cell r="D443" t="str">
            <v>B</v>
          </cell>
        </row>
        <row r="444">
          <cell r="A444" t="str">
            <v>CLAIS-30Y-9999</v>
          </cell>
          <cell r="B444" t="str">
            <v>SC3.0 HA Sybase Agent License</v>
          </cell>
          <cell r="C444">
            <v>5600</v>
          </cell>
          <cell r="D444" t="str">
            <v>B</v>
          </cell>
        </row>
        <row r="445">
          <cell r="A445" t="str">
            <v>CLAIS-3DN-9999</v>
          </cell>
          <cell r="B445" t="str">
            <v>SC3.0 DNS Agent License</v>
          </cell>
          <cell r="C445">
            <v>0</v>
          </cell>
          <cell r="D445" t="str">
            <v>D</v>
          </cell>
        </row>
        <row r="446">
          <cell r="A446" t="str">
            <v>CLAIS-3NF-9999</v>
          </cell>
          <cell r="B446" t="str">
            <v>SC3.0 NFS Agent License</v>
          </cell>
          <cell r="C446">
            <v>0</v>
          </cell>
          <cell r="D446" t="str">
            <v>D</v>
          </cell>
        </row>
        <row r="447">
          <cell r="A447" t="str">
            <v>CLCIS-999-9999</v>
          </cell>
          <cell r="B447" t="str">
            <v>SC3.0 Clus Func (CVM) Lic</v>
          </cell>
          <cell r="C447">
            <v>2800</v>
          </cell>
          <cell r="D447" t="str">
            <v>B</v>
          </cell>
        </row>
        <row r="448">
          <cell r="A448" t="str">
            <v>CLNIS-300-B929</v>
          </cell>
          <cell r="B448" t="str">
            <v>SC3.0 lic for Netra T4</v>
          </cell>
          <cell r="C448">
            <v>2800</v>
          </cell>
          <cell r="D448" t="str">
            <v>B</v>
          </cell>
        </row>
        <row r="449">
          <cell r="A449" t="str">
            <v>CLNIS-300-B999</v>
          </cell>
          <cell r="B449" t="str">
            <v>SC3.0 lic for Netra 1120/1125</v>
          </cell>
          <cell r="C449">
            <v>2800</v>
          </cell>
          <cell r="D449" t="str">
            <v>B</v>
          </cell>
        </row>
        <row r="450">
          <cell r="A450" t="str">
            <v>CLNIS-300-G999</v>
          </cell>
          <cell r="B450" t="str">
            <v>SC3.0 lic for Netra 1400/1405</v>
          </cell>
          <cell r="C450">
            <v>7000</v>
          </cell>
          <cell r="D450" t="str">
            <v>B</v>
          </cell>
        </row>
        <row r="451">
          <cell r="A451" t="str">
            <v>CLNIS-300-I999</v>
          </cell>
          <cell r="B451" t="str">
            <v>SC3.0 lic for Netra T1 200</v>
          </cell>
          <cell r="C451">
            <v>1400</v>
          </cell>
          <cell r="D451" t="str">
            <v>B</v>
          </cell>
        </row>
        <row r="452">
          <cell r="A452" t="str">
            <v>CLRIS-300-B999</v>
          </cell>
          <cell r="B452" t="str">
            <v>SC 3.0 svr license for E220R</v>
          </cell>
          <cell r="C452">
            <v>2800</v>
          </cell>
          <cell r="D452" t="str">
            <v>B</v>
          </cell>
        </row>
        <row r="453">
          <cell r="A453" t="str">
            <v>CLRIS-300-G999</v>
          </cell>
          <cell r="B453" t="str">
            <v>SC 3.0 svr license for E420R</v>
          </cell>
          <cell r="C453">
            <v>7000</v>
          </cell>
          <cell r="D453" t="str">
            <v>B</v>
          </cell>
        </row>
        <row r="454">
          <cell r="A454" t="str">
            <v>CLRIS-300-G9C9</v>
          </cell>
          <cell r="B454" t="str">
            <v>Comp trd SC 3.0 lic for E420R</v>
          </cell>
          <cell r="C454">
            <v>4900</v>
          </cell>
          <cell r="D454" t="str">
            <v>B</v>
          </cell>
        </row>
        <row r="455">
          <cell r="A455" t="str">
            <v>CLSIS-300-C999</v>
          </cell>
          <cell r="B455" t="str">
            <v>SC 3.0 svr lic for F12K</v>
          </cell>
          <cell r="C455">
            <v>135000</v>
          </cell>
          <cell r="D455" t="str">
            <v>B</v>
          </cell>
        </row>
        <row r="456">
          <cell r="A456" t="str">
            <v>CLSIS-300-E9U9</v>
          </cell>
          <cell r="B456" t="str">
            <v>SC 3.0 upgr Lic to SunFire6800</v>
          </cell>
          <cell r="C456">
            <v>1400</v>
          </cell>
          <cell r="D456" t="str">
            <v>B</v>
          </cell>
        </row>
        <row r="457">
          <cell r="A457" t="str">
            <v>CLSIS-300-G999</v>
          </cell>
          <cell r="B457" t="str">
            <v>SC 3.0 svr lic for V480</v>
          </cell>
          <cell r="C457">
            <v>7000</v>
          </cell>
          <cell r="D457" t="str">
            <v>B</v>
          </cell>
        </row>
        <row r="458">
          <cell r="A458" t="str">
            <v>CLSIS-300-K999</v>
          </cell>
          <cell r="B458" t="str">
            <v>SC 3.0 svr lic for F15K</v>
          </cell>
          <cell r="C458">
            <v>140000</v>
          </cell>
          <cell r="D458" t="str">
            <v>B</v>
          </cell>
        </row>
        <row r="459">
          <cell r="A459" t="str">
            <v>CLSIS-300-K9U9</v>
          </cell>
          <cell r="B459" t="str">
            <v>SC 3.0 upgr Lic for F15K</v>
          </cell>
          <cell r="C459">
            <v>35000</v>
          </cell>
          <cell r="D459" t="str">
            <v>B</v>
          </cell>
        </row>
        <row r="460">
          <cell r="A460" t="str">
            <v>CLSIS-300-L999</v>
          </cell>
          <cell r="B460" t="str">
            <v>SC 3.0 Svr Lic for SunFire6800</v>
          </cell>
          <cell r="C460">
            <v>70000</v>
          </cell>
          <cell r="D460" t="str">
            <v>B</v>
          </cell>
        </row>
        <row r="461">
          <cell r="A461" t="str">
            <v>CLSIS-300-L9C9</v>
          </cell>
          <cell r="B461" t="str">
            <v>Comp Trd SC 3.0 Lic for SF6800</v>
          </cell>
          <cell r="C461">
            <v>49000</v>
          </cell>
          <cell r="D461" t="str">
            <v>B</v>
          </cell>
        </row>
        <row r="462">
          <cell r="A462" t="str">
            <v>CLSIS-300-L9U9</v>
          </cell>
          <cell r="B462" t="str">
            <v>SC 3.0 upgr Lic to SunFire6800</v>
          </cell>
          <cell r="C462">
            <v>21000</v>
          </cell>
          <cell r="D462" t="str">
            <v>B</v>
          </cell>
        </row>
        <row r="463">
          <cell r="A463" t="str">
            <v>CLSIS-300-X999</v>
          </cell>
          <cell r="B463" t="str">
            <v>SC3.0 lic for Sun Fire 3800</v>
          </cell>
          <cell r="C463">
            <v>16800</v>
          </cell>
          <cell r="D463" t="str">
            <v>B</v>
          </cell>
        </row>
        <row r="464">
          <cell r="A464" t="str">
            <v>CLSIS-300-X9U9</v>
          </cell>
          <cell r="B464" t="str">
            <v>SC3.0 lic upgr to Sun Fire3800</v>
          </cell>
          <cell r="C464">
            <v>4200</v>
          </cell>
          <cell r="D464" t="str">
            <v>B</v>
          </cell>
        </row>
        <row r="465">
          <cell r="A465" t="str">
            <v>CLSIS-300-Y999</v>
          </cell>
          <cell r="B465" t="str">
            <v>SC3.0 Srv Lic SunFire4800/4810</v>
          </cell>
          <cell r="C465">
            <v>28000</v>
          </cell>
          <cell r="D465" t="str">
            <v>B</v>
          </cell>
        </row>
        <row r="466">
          <cell r="A466" t="str">
            <v>CLSIS-300-Y9C9</v>
          </cell>
          <cell r="B466" t="str">
            <v>Comp trd SC3.0 Lic SF4800/4810</v>
          </cell>
          <cell r="C466">
            <v>19600</v>
          </cell>
          <cell r="D466" t="str">
            <v>B</v>
          </cell>
        </row>
        <row r="467">
          <cell r="A467" t="str">
            <v>CLSIS-300-Y9U9</v>
          </cell>
          <cell r="B467" t="str">
            <v>SC3.0 upgr Lic to F4800/4810</v>
          </cell>
          <cell r="C467">
            <v>7000</v>
          </cell>
          <cell r="D467" t="str">
            <v>B</v>
          </cell>
        </row>
        <row r="468">
          <cell r="A468" t="str">
            <v>CLUIS-300-B999</v>
          </cell>
          <cell r="B468" t="str">
            <v>SC 3.0 server license for E250</v>
          </cell>
          <cell r="C468">
            <v>2800</v>
          </cell>
          <cell r="D468" t="str">
            <v>B</v>
          </cell>
        </row>
        <row r="469">
          <cell r="A469" t="str">
            <v>CLUIS-300-C999</v>
          </cell>
          <cell r="B469" t="str">
            <v>SC 3.0 svr lic for E10000</v>
          </cell>
          <cell r="C469">
            <v>105000</v>
          </cell>
          <cell r="D469" t="str">
            <v>B</v>
          </cell>
        </row>
        <row r="470">
          <cell r="A470" t="str">
            <v>CLUIS-300-G999</v>
          </cell>
          <cell r="B470" t="str">
            <v>SC 3.0 server license for E450</v>
          </cell>
          <cell r="C470">
            <v>7000</v>
          </cell>
          <cell r="D470" t="str">
            <v>B</v>
          </cell>
        </row>
        <row r="471">
          <cell r="A471" t="str">
            <v>CLUIS-300-L999</v>
          </cell>
          <cell r="B471" t="str">
            <v>SC 3.0 svr lic for E6500</v>
          </cell>
          <cell r="C471">
            <v>49000</v>
          </cell>
          <cell r="D471" t="str">
            <v>B</v>
          </cell>
        </row>
        <row r="472">
          <cell r="A472" t="str">
            <v>CLUIS-300-X999</v>
          </cell>
          <cell r="B472" t="str">
            <v>SC 3.0 svr license for E3500</v>
          </cell>
          <cell r="C472">
            <v>12600</v>
          </cell>
          <cell r="D472" t="str">
            <v>B</v>
          </cell>
        </row>
        <row r="473">
          <cell r="A473" t="str">
            <v>CLUIS-300-Y999</v>
          </cell>
          <cell r="B473" t="str">
            <v>SC 3.0 svr lic for E[4,5]500</v>
          </cell>
          <cell r="C473">
            <v>21000</v>
          </cell>
          <cell r="D473" t="str">
            <v>B</v>
          </cell>
        </row>
        <row r="474">
          <cell r="A474" t="str">
            <v>CLUZS-300-99M9</v>
          </cell>
          <cell r="B474" t="str">
            <v>SC 3.0 base media-English only</v>
          </cell>
          <cell r="C474">
            <v>210</v>
          </cell>
          <cell r="D474" t="str">
            <v>B</v>
          </cell>
        </row>
        <row r="475">
          <cell r="A475" t="str">
            <v>CLUZS-300-9DM9</v>
          </cell>
          <cell r="B475" t="str">
            <v>Sun Cluster 3.0 Cool Stuff CD</v>
          </cell>
          <cell r="C475">
            <v>0</v>
          </cell>
          <cell r="D475" t="str">
            <v>D</v>
          </cell>
        </row>
        <row r="476">
          <cell r="A476" t="str">
            <v>CLUZS-301-99M9</v>
          </cell>
          <cell r="B476" t="str">
            <v>SC 3.0 7/01 Base CD</v>
          </cell>
          <cell r="C476">
            <v>210</v>
          </cell>
          <cell r="D476" t="str">
            <v>B</v>
          </cell>
        </row>
        <row r="477">
          <cell r="A477" t="str">
            <v>CLUZS-302-99M9</v>
          </cell>
          <cell r="B477" t="str">
            <v>SC 3.0 12/01 Base CD</v>
          </cell>
          <cell r="C477">
            <v>210</v>
          </cell>
          <cell r="D477" t="str">
            <v>B</v>
          </cell>
        </row>
        <row r="478">
          <cell r="A478" t="str">
            <v>CLUZS-303-99M9</v>
          </cell>
          <cell r="B478" t="str">
            <v>SC 3.0 5/02 Base CD</v>
          </cell>
          <cell r="C478">
            <v>210</v>
          </cell>
          <cell r="D478" t="str">
            <v>B</v>
          </cell>
        </row>
        <row r="479">
          <cell r="A479" t="str">
            <v>CLUZS-309-99M9</v>
          </cell>
          <cell r="B479" t="str">
            <v>SC 3.0 Base CD - latest</v>
          </cell>
          <cell r="C479">
            <v>210</v>
          </cell>
          <cell r="D479" t="str">
            <v>B</v>
          </cell>
        </row>
        <row r="480">
          <cell r="A480" t="str">
            <v>CLUZS-99M9-MEDIA</v>
          </cell>
          <cell r="B480" t="str">
            <v>SC SUNFIRE MEDIA 12MNTH</v>
          </cell>
          <cell r="C480">
            <v>0</v>
          </cell>
          <cell r="D480" t="str">
            <v>D</v>
          </cell>
        </row>
        <row r="481">
          <cell r="A481" t="str">
            <v>CLWIS-300-B999</v>
          </cell>
          <cell r="B481" t="str">
            <v>SC3.0 lic for Sun Fire 280R</v>
          </cell>
          <cell r="C481">
            <v>2800</v>
          </cell>
          <cell r="D481" t="str">
            <v>B</v>
          </cell>
        </row>
        <row r="482">
          <cell r="A482" t="str">
            <v>CLWIS-300-B9C9</v>
          </cell>
          <cell r="B482" t="str">
            <v>Comp trd SC3.0 lic for SF 280R</v>
          </cell>
          <cell r="C482">
            <v>1960</v>
          </cell>
          <cell r="D482" t="str">
            <v>B</v>
          </cell>
        </row>
        <row r="483">
          <cell r="A483" t="str">
            <v>CLWIS-300-X999</v>
          </cell>
          <cell r="B483" t="str">
            <v>SC3.0 lic for Sun Fire V880</v>
          </cell>
          <cell r="C483">
            <v>12600</v>
          </cell>
          <cell r="D483" t="str">
            <v>B</v>
          </cell>
        </row>
        <row r="484">
          <cell r="A484" t="str">
            <v>CMIP-RT-821-D</v>
          </cell>
          <cell r="B484" t="str">
            <v>CMIP 8.2.1 RT DOCUMENTATION</v>
          </cell>
          <cell r="C484">
            <v>210</v>
          </cell>
          <cell r="D484" t="str">
            <v>B</v>
          </cell>
        </row>
        <row r="485">
          <cell r="A485" t="str">
            <v>CMIP-RT-821-L1</v>
          </cell>
          <cell r="B485" t="str">
            <v>CMIP 8.2.1 RT 1 RTU</v>
          </cell>
          <cell r="C485">
            <v>2793</v>
          </cell>
          <cell r="D485" t="str">
            <v>B</v>
          </cell>
        </row>
        <row r="486">
          <cell r="A486" t="str">
            <v>CMIP-RT-821-L1H</v>
          </cell>
          <cell r="B486" t="str">
            <v>CMIP 8.2.1 HP-UX RT CD/RTU</v>
          </cell>
          <cell r="C486">
            <v>2793</v>
          </cell>
          <cell r="D486" t="str">
            <v>B</v>
          </cell>
        </row>
        <row r="487">
          <cell r="A487" t="str">
            <v>CMIP-SDE-821-L1</v>
          </cell>
          <cell r="B487" t="str">
            <v>CMIP 8.2.1 SDE 1 RTU</v>
          </cell>
          <cell r="C487">
            <v>6993</v>
          </cell>
          <cell r="D487" t="str">
            <v>B</v>
          </cell>
        </row>
        <row r="488">
          <cell r="A488" t="str">
            <v>CMPD9-821-9999</v>
          </cell>
          <cell r="B488" t="str">
            <v>CMIP 8.2.1 DOCS ONLY</v>
          </cell>
          <cell r="C488">
            <v>195</v>
          </cell>
          <cell r="D488" t="str">
            <v>D</v>
          </cell>
        </row>
        <row r="489">
          <cell r="A489" t="str">
            <v>CMPII-821-R999</v>
          </cell>
          <cell r="B489" t="str">
            <v>CMIP 8.2.1 INTEL RT, LIC</v>
          </cell>
          <cell r="C489">
            <v>2793</v>
          </cell>
          <cell r="D489" t="str">
            <v>B</v>
          </cell>
        </row>
        <row r="490">
          <cell r="A490" t="str">
            <v>CMPII-821-T999</v>
          </cell>
          <cell r="B490" t="str">
            <v>CMIP 8.2.1 SDE INTEL, LIC</v>
          </cell>
          <cell r="C490">
            <v>6993</v>
          </cell>
          <cell r="D490" t="str">
            <v>B</v>
          </cell>
        </row>
        <row r="491">
          <cell r="A491" t="str">
            <v>CMPIN-821-9999</v>
          </cell>
          <cell r="B491" t="str">
            <v>CMIP 8.2.1 SDE NT, LIC</v>
          </cell>
          <cell r="C491">
            <v>6993</v>
          </cell>
          <cell r="D491" t="str">
            <v>B</v>
          </cell>
        </row>
        <row r="492">
          <cell r="A492" t="str">
            <v>CMPIN-821-R999</v>
          </cell>
          <cell r="B492" t="str">
            <v>CMIP 8.2.1 NT RT, LIC</v>
          </cell>
          <cell r="C492">
            <v>2793</v>
          </cell>
          <cell r="D492" t="str">
            <v>B</v>
          </cell>
        </row>
        <row r="493">
          <cell r="A493" t="str">
            <v>CMPIS-821-R999</v>
          </cell>
          <cell r="B493" t="str">
            <v>CMIP 8.2.1 SPARC RT, LIC</v>
          </cell>
          <cell r="C493">
            <v>2793</v>
          </cell>
          <cell r="D493" t="str">
            <v>B</v>
          </cell>
        </row>
        <row r="494">
          <cell r="A494" t="str">
            <v>CMPIS-821-R9U9</v>
          </cell>
          <cell r="B494" t="str">
            <v>UG CMIP 8.2.1 RT SPARC, LIC</v>
          </cell>
          <cell r="C494">
            <v>1034</v>
          </cell>
          <cell r="D494" t="str">
            <v>D</v>
          </cell>
        </row>
        <row r="495">
          <cell r="A495" t="str">
            <v>CMPIS-821-T999</v>
          </cell>
          <cell r="B495" t="str">
            <v>CMIP 8.2.1 SDE SPARC 1 RTU</v>
          </cell>
          <cell r="C495">
            <v>6993</v>
          </cell>
          <cell r="D495" t="str">
            <v>B</v>
          </cell>
        </row>
        <row r="496">
          <cell r="A496" t="str">
            <v>CMPIS-821-T9U9</v>
          </cell>
          <cell r="B496" t="str">
            <v>UG CMIP 8.2.1 SDE SPARC, LIC</v>
          </cell>
          <cell r="C496">
            <v>2405</v>
          </cell>
          <cell r="D496" t="str">
            <v>D</v>
          </cell>
        </row>
        <row r="497">
          <cell r="A497" t="str">
            <v>CMPIS-900-99D9</v>
          </cell>
          <cell r="B497" t="str">
            <v>CMIP 9.0 doc.  set only</v>
          </cell>
          <cell r="C497">
            <v>210</v>
          </cell>
          <cell r="D497" t="str">
            <v>D</v>
          </cell>
        </row>
        <row r="498">
          <cell r="A498" t="str">
            <v>CMPIS-900-R929</v>
          </cell>
          <cell r="B498" t="str">
            <v>CMIP 9.0 RuntimexSPARC + 1RTU</v>
          </cell>
          <cell r="C498">
            <v>2793</v>
          </cell>
          <cell r="D498" t="str">
            <v>B</v>
          </cell>
        </row>
        <row r="499">
          <cell r="A499" t="str">
            <v>CMPIS-900-R9A9</v>
          </cell>
          <cell r="B499" t="str">
            <v>CMIP 9.0 Runtime for SPARC CD</v>
          </cell>
          <cell r="C499">
            <v>2793</v>
          </cell>
          <cell r="D499" t="str">
            <v>B</v>
          </cell>
        </row>
        <row r="500">
          <cell r="A500" t="str">
            <v>CMPIS-900-R9E9</v>
          </cell>
          <cell r="B500" t="str">
            <v>CMIP 9.0 Runtime for SPARC Upg</v>
          </cell>
          <cell r="C500">
            <v>1113</v>
          </cell>
          <cell r="D500" t="str">
            <v>B</v>
          </cell>
        </row>
        <row r="501">
          <cell r="A501" t="str">
            <v>CMPIS-900-T929</v>
          </cell>
          <cell r="B501" t="str">
            <v>CMIP 9.0 SDExSPARC+1RTU elec</v>
          </cell>
          <cell r="C501">
            <v>6993</v>
          </cell>
          <cell r="D501" t="str">
            <v>B</v>
          </cell>
        </row>
        <row r="502">
          <cell r="A502" t="str">
            <v>CMPIS-900-T9A9</v>
          </cell>
          <cell r="B502" t="str">
            <v>CMIP 9.0 SDE for SPARC (CD)</v>
          </cell>
          <cell r="C502">
            <v>6993</v>
          </cell>
          <cell r="D502" t="str">
            <v>B</v>
          </cell>
        </row>
        <row r="503">
          <cell r="A503" t="str">
            <v>CMPIS-900-T9E9</v>
          </cell>
          <cell r="B503" t="str">
            <v>CMIP 9.0 SDE for SPARC upgr.</v>
          </cell>
          <cell r="C503">
            <v>2590</v>
          </cell>
          <cell r="D503" t="str">
            <v>B</v>
          </cell>
        </row>
        <row r="504">
          <cell r="A504" t="str">
            <v>CPUBD-2029</v>
          </cell>
          <cell r="B504" t="str">
            <v>UNIBRD 2 900-MHz CPUs, 2GB MEM</v>
          </cell>
          <cell r="C504">
            <v>96300</v>
          </cell>
          <cell r="D504" t="str">
            <v>A</v>
          </cell>
        </row>
        <row r="505">
          <cell r="A505" t="str">
            <v>CPUBD-2049</v>
          </cell>
          <cell r="B505" t="str">
            <v>UNIBRD 2 900-MHz CPUs, 4GB mem</v>
          </cell>
          <cell r="C505">
            <v>102780</v>
          </cell>
          <cell r="D505" t="str">
            <v>A</v>
          </cell>
        </row>
        <row r="506">
          <cell r="A506" t="str">
            <v>CPUBD-2089</v>
          </cell>
          <cell r="B506" t="str">
            <v>UNIBRD 2 900-MHz CPUs, 8GB mem</v>
          </cell>
          <cell r="C506">
            <v>130140</v>
          </cell>
          <cell r="D506" t="str">
            <v>A</v>
          </cell>
        </row>
        <row r="507">
          <cell r="A507" t="str">
            <v>CPUBD-4049</v>
          </cell>
          <cell r="B507" t="str">
            <v>UNIBRD 4 900-MHz CPU, 4GB mem</v>
          </cell>
          <cell r="C507">
            <v>181800</v>
          </cell>
          <cell r="D507" t="str">
            <v>A</v>
          </cell>
        </row>
        <row r="508">
          <cell r="A508" t="str">
            <v>CPUBD-481-1050</v>
          </cell>
          <cell r="B508" t="str">
            <v>UNIBRD 4CPU@1050/8banks of 1GB</v>
          </cell>
          <cell r="C508">
            <v>265320</v>
          </cell>
          <cell r="D508" t="str">
            <v>A</v>
          </cell>
        </row>
        <row r="509">
          <cell r="A509" t="str">
            <v>CPUBD-482-1050</v>
          </cell>
          <cell r="B509" t="str">
            <v>UNIBRD 4CPU@1050/8banks of 2GB</v>
          </cell>
          <cell r="C509">
            <v>291240</v>
          </cell>
          <cell r="D509" t="str">
            <v>A</v>
          </cell>
        </row>
        <row r="510">
          <cell r="A510" t="str">
            <v>CPUBD-484-1050</v>
          </cell>
          <cell r="B510" t="str">
            <v>UNIBRD 4CPU@1050/8banks of 4GB</v>
          </cell>
          <cell r="C510">
            <v>400680</v>
          </cell>
          <cell r="D510" t="str">
            <v>A</v>
          </cell>
        </row>
        <row r="511">
          <cell r="A511" t="str">
            <v>CPUBD-F4089</v>
          </cell>
          <cell r="B511" t="str">
            <v>UNIBRD 4 900-MHz CPUs, 8GB mem</v>
          </cell>
          <cell r="C511">
            <v>193320</v>
          </cell>
          <cell r="D511" t="str">
            <v>A</v>
          </cell>
        </row>
        <row r="512">
          <cell r="A512" t="str">
            <v>CPUBD-F4169</v>
          </cell>
          <cell r="B512" t="str">
            <v>UNIBRD 4 900-MHz CPUs,16GB mem</v>
          </cell>
          <cell r="C512">
            <v>219240</v>
          </cell>
          <cell r="D512" t="str">
            <v>A</v>
          </cell>
        </row>
        <row r="513">
          <cell r="A513" t="str">
            <v>CPUBD-F4329</v>
          </cell>
          <cell r="B513" t="str">
            <v>UNIBRD 4 900MHz CPUs, 32GB mem</v>
          </cell>
          <cell r="C513">
            <v>328680</v>
          </cell>
          <cell r="D513" t="str">
            <v>A</v>
          </cell>
        </row>
        <row r="514">
          <cell r="A514" t="str">
            <v>DBP-HA-280-MK100</v>
          </cell>
          <cell r="B514" t="str">
            <v>Clus DB 280/3 MedKit-SC HA</v>
          </cell>
          <cell r="C514">
            <v>5600</v>
          </cell>
          <cell r="D514" t="str">
            <v>B</v>
          </cell>
        </row>
        <row r="515">
          <cell r="A515" t="str">
            <v>DBP-RAC-280-MK100</v>
          </cell>
          <cell r="B515" t="str">
            <v>ClusDB 280/3 MedKit-Oracle RAC</v>
          </cell>
          <cell r="C515">
            <v>11200</v>
          </cell>
          <cell r="D515" t="str">
            <v>B</v>
          </cell>
        </row>
        <row r="516">
          <cell r="A516" t="str">
            <v>E1-SC2.X-GOLD</v>
          </cell>
          <cell r="B516" t="str">
            <v>Spectrum Gold Package (per Nod</v>
          </cell>
          <cell r="C516">
            <v>4000</v>
          </cell>
          <cell r="D516" t="str">
            <v>D</v>
          </cell>
        </row>
        <row r="517">
          <cell r="A517" t="str">
            <v>E1-SC2.X-PLT</v>
          </cell>
          <cell r="B517" t="str">
            <v>Spectrum Platinum Package (per</v>
          </cell>
          <cell r="C517">
            <v>5600</v>
          </cell>
          <cell r="D517" t="str">
            <v>D</v>
          </cell>
        </row>
        <row r="518">
          <cell r="A518" t="str">
            <v>E1-SC3.X-GOLD</v>
          </cell>
          <cell r="B518" t="str">
            <v>Spectrum Gold Package (per Nod</v>
          </cell>
          <cell r="C518">
            <v>4000</v>
          </cell>
          <cell r="D518" t="str">
            <v>D</v>
          </cell>
        </row>
        <row r="519">
          <cell r="A519" t="str">
            <v>E1-SC3.X-PLT</v>
          </cell>
          <cell r="B519" t="str">
            <v>Spectrum Platinum Package (per</v>
          </cell>
          <cell r="C519">
            <v>5600</v>
          </cell>
          <cell r="D519" t="str">
            <v>D</v>
          </cell>
        </row>
        <row r="520">
          <cell r="A520" t="str">
            <v>E10000-5</v>
          </cell>
          <cell r="B520" t="str">
            <v>E10000 Custom Base Cabinet</v>
          </cell>
          <cell r="C520">
            <v>699400</v>
          </cell>
          <cell r="D520" t="str">
            <v>A</v>
          </cell>
        </row>
        <row r="521">
          <cell r="A521" t="str">
            <v>E10000-CTO</v>
          </cell>
          <cell r="B521" t="str">
            <v>E10000 CONFIGURE-TO-ORDER OPTS</v>
          </cell>
          <cell r="C521">
            <v>0</v>
          </cell>
          <cell r="D521" t="str">
            <v>D</v>
          </cell>
        </row>
        <row r="522">
          <cell r="A522" t="str">
            <v>E10000-SC2.X-GOLD</v>
          </cell>
          <cell r="B522" t="str">
            <v>Spectrum Gold Package (per Nod</v>
          </cell>
          <cell r="C522">
            <v>0</v>
          </cell>
          <cell r="D522" t="str">
            <v>D</v>
          </cell>
        </row>
        <row r="523">
          <cell r="A523" t="str">
            <v>E10000-SC2.X-PLT</v>
          </cell>
          <cell r="B523" t="str">
            <v>Spectrum Platinum Package (per</v>
          </cell>
          <cell r="C523">
            <v>0</v>
          </cell>
          <cell r="D523" t="str">
            <v>D</v>
          </cell>
        </row>
        <row r="524">
          <cell r="A524" t="str">
            <v>E10000-SC3.X-PLT</v>
          </cell>
          <cell r="B524" t="str">
            <v>Spectrum Platinum Package (per</v>
          </cell>
          <cell r="C524">
            <v>0</v>
          </cell>
          <cell r="D524" t="str">
            <v>D</v>
          </cell>
        </row>
        <row r="525">
          <cell r="A525" t="str">
            <v>E3000-SC2.X-GOLD</v>
          </cell>
          <cell r="B525" t="str">
            <v>Spectrum Gold Package (per Nod</v>
          </cell>
          <cell r="C525">
            <v>10000</v>
          </cell>
          <cell r="D525" t="str">
            <v>D</v>
          </cell>
        </row>
        <row r="526">
          <cell r="A526" t="str">
            <v>E3000-SC2.X-PLT</v>
          </cell>
          <cell r="B526" t="str">
            <v>Spectrum Platinum Package (per</v>
          </cell>
          <cell r="C526">
            <v>14000</v>
          </cell>
          <cell r="D526" t="str">
            <v>D</v>
          </cell>
        </row>
        <row r="527">
          <cell r="A527" t="str">
            <v>E3000-SC3.X-GOLD</v>
          </cell>
          <cell r="B527" t="str">
            <v>Spectrum Gold Package (per Nod</v>
          </cell>
          <cell r="C527">
            <v>10000</v>
          </cell>
          <cell r="D527" t="str">
            <v>D</v>
          </cell>
        </row>
        <row r="528">
          <cell r="A528" t="str">
            <v>E3000-SC3.X-PLT</v>
          </cell>
          <cell r="B528" t="str">
            <v>Sepctrum Platinum Package (per</v>
          </cell>
          <cell r="C528">
            <v>14000</v>
          </cell>
          <cell r="D528" t="str">
            <v>D</v>
          </cell>
        </row>
        <row r="529">
          <cell r="A529" t="str">
            <v>E3503</v>
          </cell>
          <cell r="B529" t="str">
            <v>E3500 SERVER BASE 1*PS</v>
          </cell>
          <cell r="C529">
            <v>16500</v>
          </cell>
          <cell r="D529" t="str">
            <v>A</v>
          </cell>
        </row>
        <row r="530">
          <cell r="A530" t="str">
            <v>E3503-C82</v>
          </cell>
          <cell r="B530" t="str">
            <v>ENT 3500 Base,2*400MHZ/1GB,1*PS</v>
          </cell>
          <cell r="C530">
            <v>59760</v>
          </cell>
          <cell r="D530" t="str">
            <v>A</v>
          </cell>
        </row>
        <row r="531">
          <cell r="A531" t="str">
            <v>E3503-C83</v>
          </cell>
          <cell r="B531" t="str">
            <v>ENT 3500 Base,2*400MHZ/2GB,1*PS</v>
          </cell>
          <cell r="C531">
            <v>65160</v>
          </cell>
          <cell r="D531" t="str">
            <v>A</v>
          </cell>
        </row>
        <row r="532">
          <cell r="A532" t="str">
            <v>E3503-C92</v>
          </cell>
          <cell r="B532" t="str">
            <v>ENT 3500 Base,2*464MHZ/1GB,1*PS</v>
          </cell>
          <cell r="C532">
            <v>70560</v>
          </cell>
          <cell r="D532" t="str">
            <v>A</v>
          </cell>
        </row>
        <row r="533">
          <cell r="A533" t="str">
            <v>E3503-C93</v>
          </cell>
          <cell r="B533" t="str">
            <v>ENT 3500 Base,2*464MHZ/2GB,1*PS</v>
          </cell>
          <cell r="C533">
            <v>75960</v>
          </cell>
          <cell r="D533" t="str">
            <v>A</v>
          </cell>
        </row>
        <row r="534">
          <cell r="A534" t="str">
            <v>E3503-P94B</v>
          </cell>
          <cell r="B534" t="str">
            <v>2*CPU BD,4*464MHz,2GB M,36*4 DISK,I/O BD</v>
          </cell>
          <cell r="C534">
            <v>146790</v>
          </cell>
          <cell r="D534" t="str">
            <v>A</v>
          </cell>
        </row>
        <row r="535">
          <cell r="A535" t="str">
            <v>E4000-SC2.X-GOLD</v>
          </cell>
          <cell r="B535" t="str">
            <v>Spectrum Gold Package (per Nod</v>
          </cell>
          <cell r="C535">
            <v>10600</v>
          </cell>
          <cell r="D535" t="str">
            <v>D</v>
          </cell>
        </row>
        <row r="536">
          <cell r="A536" t="str">
            <v>E4000-SC2.X-PLT</v>
          </cell>
          <cell r="B536" t="str">
            <v>Spectrum Platinum Package (per</v>
          </cell>
          <cell r="C536">
            <v>14800</v>
          </cell>
          <cell r="D536" t="str">
            <v>D</v>
          </cell>
        </row>
        <row r="537">
          <cell r="A537" t="str">
            <v>E4000-SC3.X-GOLD</v>
          </cell>
          <cell r="B537" t="str">
            <v>Spectrum Gold Package (per Nod</v>
          </cell>
          <cell r="C537">
            <v>10600</v>
          </cell>
          <cell r="D537" t="str">
            <v>D</v>
          </cell>
        </row>
        <row r="538">
          <cell r="A538" t="str">
            <v>E4000-SC3.X-PLT</v>
          </cell>
          <cell r="B538" t="str">
            <v>Spectrum Platinum Package (per</v>
          </cell>
          <cell r="C538">
            <v>14800</v>
          </cell>
          <cell r="D538" t="str">
            <v>D</v>
          </cell>
        </row>
        <row r="539">
          <cell r="A539" t="str">
            <v>E450-SC2.X-GOLD</v>
          </cell>
          <cell r="B539" t="str">
            <v>Spectrum Gold Pakage</v>
          </cell>
          <cell r="C539">
            <v>6600</v>
          </cell>
          <cell r="D539" t="str">
            <v>D</v>
          </cell>
        </row>
        <row r="540">
          <cell r="A540" t="str">
            <v>E450-SC2.X-PLT</v>
          </cell>
          <cell r="B540" t="str">
            <v>Spectrum Platinum Package (per</v>
          </cell>
          <cell r="C540">
            <v>9200</v>
          </cell>
          <cell r="D540" t="str">
            <v>D</v>
          </cell>
        </row>
        <row r="541">
          <cell r="A541" t="str">
            <v>E450-SC3.X-GOLD</v>
          </cell>
          <cell r="B541" t="str">
            <v>Spectrum Gold Package (Per Nod</v>
          </cell>
          <cell r="C541">
            <v>6600</v>
          </cell>
          <cell r="D541" t="str">
            <v>D</v>
          </cell>
        </row>
        <row r="542">
          <cell r="A542" t="str">
            <v>E450-SC3.X-PLT</v>
          </cell>
          <cell r="B542" t="str">
            <v>Spectrum Platinum Package (per</v>
          </cell>
          <cell r="C542">
            <v>9200</v>
          </cell>
          <cell r="D542" t="str">
            <v>D</v>
          </cell>
        </row>
        <row r="543">
          <cell r="A543" t="str">
            <v>E4503</v>
          </cell>
          <cell r="B543" t="str">
            <v>ENT 4500 SERVER BASE 1*PS</v>
          </cell>
          <cell r="C543">
            <v>54360</v>
          </cell>
          <cell r="D543" t="str">
            <v>A</v>
          </cell>
        </row>
        <row r="544">
          <cell r="A544" t="str">
            <v>E4503-R</v>
          </cell>
          <cell r="B544" t="str">
            <v>RACKMOUNTED ENT 4500 SERVER</v>
          </cell>
          <cell r="C544">
            <v>55230</v>
          </cell>
          <cell r="D544" t="str">
            <v>A</v>
          </cell>
        </row>
        <row r="545">
          <cell r="A545" t="str">
            <v>E4503-RR1</v>
          </cell>
          <cell r="B545" t="str">
            <v>ENT 4500 RACK-READY BASE--72"</v>
          </cell>
          <cell r="C545">
            <v>33715</v>
          </cell>
          <cell r="D545" t="str">
            <v>A</v>
          </cell>
        </row>
        <row r="546">
          <cell r="A546" t="str">
            <v>E5000-SC2.X-GOLD</v>
          </cell>
          <cell r="B546" t="str">
            <v>Spectrum Gold Package (per Nod</v>
          </cell>
          <cell r="C546">
            <v>15300</v>
          </cell>
          <cell r="D546" t="str">
            <v>D</v>
          </cell>
        </row>
        <row r="547">
          <cell r="A547" t="str">
            <v>E5000-SC2.X-PLT</v>
          </cell>
          <cell r="B547" t="str">
            <v>Spectrum Platinum Package (per</v>
          </cell>
          <cell r="C547">
            <v>21400</v>
          </cell>
          <cell r="D547" t="str">
            <v>D</v>
          </cell>
        </row>
        <row r="548">
          <cell r="A548" t="str">
            <v>E5000-SC3.X-GOLD</v>
          </cell>
          <cell r="B548" t="str">
            <v>Spectrum Gold Package (per Nod</v>
          </cell>
          <cell r="C548">
            <v>15300</v>
          </cell>
          <cell r="D548" t="str">
            <v>D</v>
          </cell>
        </row>
        <row r="549">
          <cell r="A549" t="str">
            <v>E5000-SC3.X-PLT</v>
          </cell>
          <cell r="B549" t="str">
            <v>Spectrum Platinum Package (per</v>
          </cell>
          <cell r="C549">
            <v>21400</v>
          </cell>
          <cell r="D549" t="str">
            <v>D</v>
          </cell>
        </row>
        <row r="550">
          <cell r="A550" t="str">
            <v>E6000-SC2.X-GOLD</v>
          </cell>
          <cell r="B550" t="str">
            <v>Spectrum Gold Package (per Nod</v>
          </cell>
          <cell r="C550">
            <v>33300</v>
          </cell>
          <cell r="D550" t="str">
            <v>D</v>
          </cell>
        </row>
        <row r="551">
          <cell r="A551" t="str">
            <v>E6000-SC2.X-PLT</v>
          </cell>
          <cell r="B551" t="str">
            <v>Spectrum Platinum Package (per</v>
          </cell>
          <cell r="C551">
            <v>46600</v>
          </cell>
          <cell r="D551" t="str">
            <v>D</v>
          </cell>
        </row>
        <row r="552">
          <cell r="A552" t="str">
            <v>E6000-SC3.X-GOLD</v>
          </cell>
          <cell r="B552" t="str">
            <v>Spectrum Gold Package (per Nod</v>
          </cell>
          <cell r="C552">
            <v>33300</v>
          </cell>
          <cell r="D552" t="str">
            <v>D</v>
          </cell>
        </row>
        <row r="553">
          <cell r="A553" t="str">
            <v>E6000-SC3.X-PLT</v>
          </cell>
          <cell r="B553" t="str">
            <v>Spectrum Platinum Package (per</v>
          </cell>
          <cell r="C553">
            <v>46600</v>
          </cell>
          <cell r="D553" t="str">
            <v>D</v>
          </cell>
        </row>
        <row r="554">
          <cell r="A554" t="str">
            <v>EMAIS-400IR999</v>
          </cell>
          <cell r="B554" t="str">
            <v>EM 4.0 Fault Mgmt App Cl. Lic.</v>
          </cell>
          <cell r="C554">
            <v>7000</v>
          </cell>
          <cell r="D554" t="str">
            <v>B</v>
          </cell>
        </row>
        <row r="555">
          <cell r="A555" t="str">
            <v>EMAIS-400IR9U9</v>
          </cell>
          <cell r="B555" t="str">
            <v>EM 4.0 Fault Mgmt App Lic Upgr</v>
          </cell>
          <cell r="C555">
            <v>2800</v>
          </cell>
          <cell r="D555" t="str">
            <v>B</v>
          </cell>
        </row>
        <row r="556">
          <cell r="A556" t="str">
            <v>EMAIS-410IR999</v>
          </cell>
          <cell r="B556" t="str">
            <v>SEM 4.1 Apps and CORBA Toolkit</v>
          </cell>
          <cell r="C556">
            <v>10500</v>
          </cell>
          <cell r="D556" t="str">
            <v>B</v>
          </cell>
        </row>
        <row r="557">
          <cell r="A557" t="str">
            <v>EMCMS-400I9999</v>
          </cell>
          <cell r="B557" t="str">
            <v>EM.0 Media</v>
          </cell>
          <cell r="C557">
            <v>140</v>
          </cell>
          <cell r="D557" t="str">
            <v>B</v>
          </cell>
        </row>
        <row r="558">
          <cell r="A558" t="str">
            <v>EMCMS-410I9999</v>
          </cell>
          <cell r="B558" t="str">
            <v>SEM 4.0 Media CD</v>
          </cell>
          <cell r="C558">
            <v>140</v>
          </cell>
          <cell r="D558" t="str">
            <v>B</v>
          </cell>
        </row>
        <row r="559">
          <cell r="A559" t="str">
            <v>EMEDS-400IR999</v>
          </cell>
          <cell r="B559" t="str">
            <v>EM 4.0 End User Documentation</v>
          </cell>
          <cell r="C559">
            <v>210</v>
          </cell>
          <cell r="D559" t="str">
            <v>B</v>
          </cell>
        </row>
        <row r="560">
          <cell r="A560" t="str">
            <v>EMEDS-410IR999</v>
          </cell>
          <cell r="B560" t="str">
            <v>SEM 4.1 End User Documentation</v>
          </cell>
          <cell r="C560">
            <v>700</v>
          </cell>
          <cell r="D560" t="str">
            <v>B</v>
          </cell>
        </row>
        <row r="561">
          <cell r="A561" t="str">
            <v>EMHIS-410IR999</v>
          </cell>
          <cell r="B561" t="str">
            <v>SEM 4.1 HA module</v>
          </cell>
          <cell r="C561">
            <v>4200</v>
          </cell>
          <cell r="D561" t="str">
            <v>B</v>
          </cell>
        </row>
        <row r="562">
          <cell r="A562" t="str">
            <v>EMJDS-300I9999</v>
          </cell>
          <cell r="B562" t="str">
            <v>EM 3.0 Java Toolkit Doc.</v>
          </cell>
          <cell r="C562">
            <v>490</v>
          </cell>
          <cell r="D562" t="str">
            <v>B</v>
          </cell>
        </row>
        <row r="563">
          <cell r="A563" t="str">
            <v>EMJDS-400I9999</v>
          </cell>
          <cell r="B563" t="str">
            <v>EM 4.0 Java Toolkit Doc.</v>
          </cell>
          <cell r="C563">
            <v>490</v>
          </cell>
          <cell r="D563" t="str">
            <v>B</v>
          </cell>
        </row>
        <row r="564">
          <cell r="A564" t="str">
            <v>EMJIS-30AIT999</v>
          </cell>
          <cell r="B564" t="str">
            <v>EM 3.0 Java Toolkit License</v>
          </cell>
          <cell r="C564">
            <v>7000</v>
          </cell>
          <cell r="D564" t="str">
            <v>B</v>
          </cell>
        </row>
        <row r="565">
          <cell r="A565" t="str">
            <v>EMJIS-400IR999</v>
          </cell>
          <cell r="B565" t="str">
            <v>EM 4.0 Java DMK Interface Lic.</v>
          </cell>
          <cell r="C565">
            <v>1400</v>
          </cell>
          <cell r="D565" t="str">
            <v>B</v>
          </cell>
        </row>
        <row r="566">
          <cell r="A566" t="str">
            <v>EMJIS-400IT999</v>
          </cell>
          <cell r="B566" t="str">
            <v>EM 4.0 Java Toolkit License</v>
          </cell>
          <cell r="C566">
            <v>7000</v>
          </cell>
          <cell r="D566" t="str">
            <v>B</v>
          </cell>
        </row>
        <row r="567">
          <cell r="A567" t="str">
            <v>EMKDS-400I9999</v>
          </cell>
          <cell r="B567" t="str">
            <v>EM 4.0 Toolkit Documentation</v>
          </cell>
          <cell r="C567">
            <v>490</v>
          </cell>
          <cell r="D567" t="str">
            <v>B</v>
          </cell>
        </row>
        <row r="568">
          <cell r="A568" t="str">
            <v>EMKIS-400IT999</v>
          </cell>
          <cell r="B568" t="str">
            <v>EM 4.0 Toolkit License</v>
          </cell>
          <cell r="C568">
            <v>70000</v>
          </cell>
          <cell r="D568" t="str">
            <v>B</v>
          </cell>
        </row>
        <row r="569">
          <cell r="A569" t="str">
            <v>EMKIS-400IT9U9</v>
          </cell>
          <cell r="B569" t="str">
            <v>EM 4.0 Toolkit License Upgrade</v>
          </cell>
          <cell r="C569">
            <v>31500</v>
          </cell>
          <cell r="D569" t="str">
            <v>B</v>
          </cell>
        </row>
        <row r="570">
          <cell r="A570" t="str">
            <v>EMKIS-410IT999</v>
          </cell>
          <cell r="B570" t="str">
            <v>SEM 4.1 Developer Toolkit</v>
          </cell>
          <cell r="C570">
            <v>49000</v>
          </cell>
          <cell r="D570" t="str">
            <v>B</v>
          </cell>
        </row>
        <row r="571">
          <cell r="A571" t="str">
            <v>EMMIS-400ID999</v>
          </cell>
          <cell r="B571" t="str">
            <v>EM 4.0 MIS Bronze License</v>
          </cell>
          <cell r="C571">
            <v>21700</v>
          </cell>
          <cell r="D571" t="str">
            <v>B</v>
          </cell>
        </row>
        <row r="572">
          <cell r="A572" t="str">
            <v>EMMIS-400ID9U9</v>
          </cell>
          <cell r="B572" t="str">
            <v>EM 4.0 MIS Bronze Lic. Upgrade</v>
          </cell>
          <cell r="C572">
            <v>9765</v>
          </cell>
          <cell r="D572" t="str">
            <v>B</v>
          </cell>
        </row>
        <row r="573">
          <cell r="A573" t="str">
            <v>EMMIS-400IE999</v>
          </cell>
          <cell r="B573" t="str">
            <v>EM 4.0 MIS Gold License</v>
          </cell>
          <cell r="C573">
            <v>35700</v>
          </cell>
          <cell r="D573" t="str">
            <v>B</v>
          </cell>
        </row>
        <row r="574">
          <cell r="A574" t="str">
            <v>EMMIS-400IE9T9</v>
          </cell>
          <cell r="B574" t="str">
            <v>EM 4.0 Silver-Gold Trade Up</v>
          </cell>
          <cell r="C574">
            <v>7000</v>
          </cell>
          <cell r="D574" t="str">
            <v>B</v>
          </cell>
        </row>
        <row r="575">
          <cell r="A575" t="str">
            <v>EMMIS-400IE9U9</v>
          </cell>
          <cell r="B575" t="str">
            <v>EM 4.0 MIS Gold Lic. Upgrade</v>
          </cell>
          <cell r="C575">
            <v>16065</v>
          </cell>
          <cell r="D575" t="str">
            <v>B</v>
          </cell>
        </row>
        <row r="576">
          <cell r="A576" t="str">
            <v>EMMIS-400IW999</v>
          </cell>
          <cell r="B576" t="str">
            <v>EM 4.0 MIS Silver License</v>
          </cell>
          <cell r="C576">
            <v>28700</v>
          </cell>
          <cell r="D576" t="str">
            <v>B</v>
          </cell>
        </row>
        <row r="577">
          <cell r="A577" t="str">
            <v>EMMIS-400IW9T9</v>
          </cell>
          <cell r="B577" t="str">
            <v>EM 4.0 Bronze-Silver Trade Up</v>
          </cell>
          <cell r="C577">
            <v>7000</v>
          </cell>
          <cell r="D577" t="str">
            <v>B</v>
          </cell>
        </row>
        <row r="578">
          <cell r="A578" t="str">
            <v>EMMIS-400IW9U9</v>
          </cell>
          <cell r="B578" t="str">
            <v>EM 4.0 MIS Silver Lic. Upgrade</v>
          </cell>
          <cell r="C578">
            <v>12915</v>
          </cell>
          <cell r="D578" t="str">
            <v>B</v>
          </cell>
        </row>
        <row r="579">
          <cell r="A579" t="str">
            <v>EMMIS-410IE999</v>
          </cell>
          <cell r="B579" t="str">
            <v>SEM 4.1 MIS License</v>
          </cell>
          <cell r="C579">
            <v>28000</v>
          </cell>
          <cell r="D579" t="str">
            <v>B</v>
          </cell>
        </row>
        <row r="580">
          <cell r="A580" t="str">
            <v>EMQIS-400IR999</v>
          </cell>
          <cell r="B580" t="str">
            <v>EM 4.0 TMN Q3 Interface Lic.</v>
          </cell>
          <cell r="C580">
            <v>9800</v>
          </cell>
          <cell r="D580" t="str">
            <v>B</v>
          </cell>
        </row>
        <row r="581">
          <cell r="A581" t="str">
            <v>EMQIS-400IR9U9</v>
          </cell>
          <cell r="B581" t="str">
            <v>EM 4.0 TMN Q3 Interface Upgrad</v>
          </cell>
          <cell r="C581">
            <v>4200</v>
          </cell>
          <cell r="D581" t="str">
            <v>B</v>
          </cell>
        </row>
        <row r="582">
          <cell r="A582" t="str">
            <v>EMQIS-410IR999</v>
          </cell>
          <cell r="B582" t="str">
            <v>SEM 4.1 TMN Q3 License</v>
          </cell>
          <cell r="C582">
            <v>10500</v>
          </cell>
          <cell r="D582" t="str">
            <v>B</v>
          </cell>
        </row>
        <row r="583">
          <cell r="A583" t="str">
            <v>EMUIS-410I9999</v>
          </cell>
          <cell r="B583" t="str">
            <v>SEM 4.1 Upgrade Package</v>
          </cell>
          <cell r="C583">
            <v>17500</v>
          </cell>
          <cell r="D583" t="str">
            <v>B</v>
          </cell>
        </row>
        <row r="584">
          <cell r="A584" t="str">
            <v>EN1VS-210-9999</v>
          </cell>
          <cell r="B584" t="str">
            <v>EM 2.1 NETWORK MGMT PKG MC-1</v>
          </cell>
          <cell r="C584">
            <v>121800</v>
          </cell>
          <cell r="D584" t="str">
            <v>B</v>
          </cell>
        </row>
        <row r="585">
          <cell r="A585" t="str">
            <v>EN2VS-210-9999</v>
          </cell>
          <cell r="B585" t="str">
            <v>EM 2.1 NETWORK MGMT PKG MC-2</v>
          </cell>
          <cell r="C585">
            <v>182000</v>
          </cell>
          <cell r="D585" t="str">
            <v>B</v>
          </cell>
        </row>
        <row r="586">
          <cell r="A586" t="str">
            <v>EN2VS-210-99T9</v>
          </cell>
          <cell r="B586" t="str">
            <v>EM 2.1 NW MGT PKG MC-1 TO MC-2</v>
          </cell>
          <cell r="C586">
            <v>60200</v>
          </cell>
          <cell r="D586" t="str">
            <v>B</v>
          </cell>
        </row>
        <row r="587">
          <cell r="A587" t="str">
            <v>EPSI9-300-992S</v>
          </cell>
          <cell r="B587" t="str">
            <v>SunMC3.0 Ent.Ste 1 Sol.image</v>
          </cell>
          <cell r="C587">
            <v>7000</v>
          </cell>
          <cell r="D587" t="str">
            <v>B</v>
          </cell>
        </row>
        <row r="588">
          <cell r="A588" t="str">
            <v>EPSI9-300-99TS</v>
          </cell>
          <cell r="B588" t="str">
            <v>SunMC 3.0 Ent.Ste Upgrade</v>
          </cell>
          <cell r="C588">
            <v>4200</v>
          </cell>
          <cell r="D588" t="str">
            <v>B</v>
          </cell>
        </row>
        <row r="589">
          <cell r="A589" t="str">
            <v>EPSI9-300-99US</v>
          </cell>
          <cell r="B589" t="str">
            <v>SunMC 3.0 Ent. Ste. Upgrade</v>
          </cell>
          <cell r="C589">
            <v>4200</v>
          </cell>
          <cell r="D589" t="str">
            <v>D</v>
          </cell>
        </row>
        <row r="590">
          <cell r="A590" t="str">
            <v>EPSU9-300-992S</v>
          </cell>
          <cell r="B590" t="str">
            <v>SunMC3.0 Ent.Ste  Mngmt Server</v>
          </cell>
          <cell r="C590">
            <v>350000</v>
          </cell>
          <cell r="D590" t="str">
            <v>B</v>
          </cell>
        </row>
        <row r="591">
          <cell r="A591" t="str">
            <v>EPSU9-300-99TS</v>
          </cell>
          <cell r="B591" t="str">
            <v>SunMC3.0 Ent.Ste Mgt Svr.Upgde</v>
          </cell>
          <cell r="C591">
            <v>210000</v>
          </cell>
          <cell r="D591" t="str">
            <v>B</v>
          </cell>
        </row>
        <row r="592">
          <cell r="A592" t="str">
            <v>EPSU9-300-99US</v>
          </cell>
          <cell r="B592" t="str">
            <v>SUNMC3.0 ENT.STE.MGMT SRV UGRD</v>
          </cell>
          <cell r="C592">
            <v>210000</v>
          </cell>
          <cell r="D592" t="str">
            <v>D</v>
          </cell>
        </row>
        <row r="593">
          <cell r="A593" t="str">
            <v>EPSX9-300-992S</v>
          </cell>
          <cell r="B593" t="str">
            <v>SunMC 3.0 Ent.Ste 20 pack</v>
          </cell>
          <cell r="C593">
            <v>56000</v>
          </cell>
          <cell r="D593" t="str">
            <v>B</v>
          </cell>
        </row>
        <row r="594">
          <cell r="A594" t="str">
            <v>EPSX9-300-99TS</v>
          </cell>
          <cell r="B594" t="str">
            <v>SunMC3.0 Ent.Ste 20 Pk Upgrade</v>
          </cell>
          <cell r="C594">
            <v>35000</v>
          </cell>
          <cell r="D594" t="str">
            <v>B</v>
          </cell>
        </row>
        <row r="595">
          <cell r="A595" t="str">
            <v>ET1VS-210-9999</v>
          </cell>
          <cell r="B595" t="str">
            <v>EM 2.1 TELCO MGMT PKG MC-1</v>
          </cell>
          <cell r="C595">
            <v>163800</v>
          </cell>
          <cell r="D595" t="str">
            <v>B</v>
          </cell>
        </row>
        <row r="596">
          <cell r="A596" t="str">
            <v>ET2VS-210-9999</v>
          </cell>
          <cell r="B596" t="str">
            <v>EM 2.1 TELCO MGMT PKG MC-2</v>
          </cell>
          <cell r="C596">
            <v>224000</v>
          </cell>
          <cell r="D596" t="str">
            <v>B</v>
          </cell>
        </row>
        <row r="597">
          <cell r="A597" t="str">
            <v>ET2VS-210-99T9</v>
          </cell>
          <cell r="B597" t="str">
            <v>EM 2.1 TELCO MPKG MC-1 TO MC-2</v>
          </cell>
          <cell r="C597">
            <v>60200</v>
          </cell>
          <cell r="D597" t="str">
            <v>B</v>
          </cell>
        </row>
        <row r="598">
          <cell r="A598" t="str">
            <v>F12K-16</v>
          </cell>
          <cell r="B598" t="str">
            <v>Sun Fire 12K Server 16-way</v>
          </cell>
          <cell r="C598">
            <v>2001780</v>
          </cell>
          <cell r="D598" t="str">
            <v>A</v>
          </cell>
        </row>
        <row r="599">
          <cell r="A599" t="str">
            <v>F12K-CAB2</v>
          </cell>
          <cell r="B599" t="str">
            <v>Sun Fire 12K Server Cabinet</v>
          </cell>
          <cell r="C599">
            <v>1369500</v>
          </cell>
          <cell r="D599" t="str">
            <v>A</v>
          </cell>
        </row>
        <row r="600">
          <cell r="A600" t="str">
            <v>F15K-24</v>
          </cell>
          <cell r="B600" t="str">
            <v>Sun Fire 15K Server 24-way</v>
          </cell>
          <cell r="C600">
            <v>3058020</v>
          </cell>
          <cell r="D600" t="str">
            <v>A</v>
          </cell>
        </row>
        <row r="601">
          <cell r="A601" t="str">
            <v>F15K-48</v>
          </cell>
          <cell r="B601" t="str">
            <v>Sun Fire 15K Server 48-way</v>
          </cell>
          <cell r="C601">
            <v>4850740</v>
          </cell>
          <cell r="D601" t="str">
            <v>A</v>
          </cell>
        </row>
        <row r="602">
          <cell r="A602" t="str">
            <v>F15K-72</v>
          </cell>
          <cell r="B602" t="str">
            <v>Sun Fire 15K Server 72-way</v>
          </cell>
          <cell r="C602">
            <v>6470660</v>
          </cell>
          <cell r="D602" t="str">
            <v>A</v>
          </cell>
        </row>
        <row r="603">
          <cell r="A603" t="str">
            <v>F15K-CAB2</v>
          </cell>
          <cell r="B603" t="str">
            <v>Sun Fire 15K Server Cabinet</v>
          </cell>
          <cell r="C603">
            <v>2388000</v>
          </cell>
          <cell r="D603" t="str">
            <v>A</v>
          </cell>
        </row>
        <row r="604">
          <cell r="A604" t="str">
            <v>F15K-COD1</v>
          </cell>
          <cell r="B604" t="str">
            <v>Sun Fire 15K COD Server Cab</v>
          </cell>
          <cell r="C604">
            <v>2494000</v>
          </cell>
          <cell r="D604" t="str">
            <v>A</v>
          </cell>
        </row>
        <row r="605">
          <cell r="A605" t="str">
            <v>F15K-RTU-1.1</v>
          </cell>
          <cell r="B605" t="str">
            <v>Sun Fire 15K CPU RTU</v>
          </cell>
          <cell r="C605">
            <v>41600</v>
          </cell>
          <cell r="D605" t="str">
            <v>A</v>
          </cell>
        </row>
        <row r="606">
          <cell r="A606" t="str">
            <v>F15K-RTU-ASSMBLY</v>
          </cell>
          <cell r="B606" t="str">
            <v>Sun Fire 15K RTU Assembly</v>
          </cell>
          <cell r="C606">
            <v>0</v>
          </cell>
          <cell r="D606" t="str">
            <v>A</v>
          </cell>
        </row>
        <row r="607">
          <cell r="A607" t="str">
            <v>F15K-T3B-RK-1</v>
          </cell>
          <cell r="B607" t="str">
            <v>T3BES-RK for F15K - 1 domains</v>
          </cell>
          <cell r="C607">
            <v>345000</v>
          </cell>
          <cell r="D607" t="str">
            <v>A</v>
          </cell>
        </row>
        <row r="608">
          <cell r="A608" t="str">
            <v>F15K-T3B-RK-2</v>
          </cell>
          <cell r="B608" t="str">
            <v>T3BES-RK for F15K - 2 domains</v>
          </cell>
          <cell r="C608">
            <v>615800</v>
          </cell>
          <cell r="D608" t="str">
            <v>A</v>
          </cell>
        </row>
        <row r="609">
          <cell r="A609" t="str">
            <v>F15K-T3B-RK-3</v>
          </cell>
          <cell r="B609" t="str">
            <v>T3BES-RK for F15K - 3 domains</v>
          </cell>
          <cell r="C609">
            <v>960800</v>
          </cell>
          <cell r="D609" t="str">
            <v>A</v>
          </cell>
        </row>
        <row r="610">
          <cell r="A610" t="str">
            <v>F3800-2029</v>
          </cell>
          <cell r="B610" t="str">
            <v>F3800 w/2 900MHz CPUs,2GB Mem</v>
          </cell>
          <cell r="C610">
            <v>96300</v>
          </cell>
          <cell r="D610" t="str">
            <v>A</v>
          </cell>
        </row>
        <row r="611">
          <cell r="A611" t="str">
            <v>F3800-2029-RM</v>
          </cell>
          <cell r="B611" t="str">
            <v>F3800 w/2 900MHz CPUs/2GB Fact Rk</v>
          </cell>
          <cell r="C611">
            <v>96300</v>
          </cell>
          <cell r="D611" t="str">
            <v>A</v>
          </cell>
        </row>
        <row r="612">
          <cell r="A612" t="str">
            <v>F3800-4049</v>
          </cell>
          <cell r="B612" t="str">
            <v>F3800 w 4 900MHz CPUs, 4GB mem</v>
          </cell>
          <cell r="C612">
            <v>181800</v>
          </cell>
          <cell r="D612" t="str">
            <v>A</v>
          </cell>
        </row>
        <row r="613">
          <cell r="A613" t="str">
            <v>F3800-4049-RM</v>
          </cell>
          <cell r="B613" t="str">
            <v>F3800 w/4 900MHz CPUs/4GB Fact Rk</v>
          </cell>
          <cell r="C613">
            <v>181800</v>
          </cell>
          <cell r="D613" t="str">
            <v>A</v>
          </cell>
        </row>
        <row r="614">
          <cell r="A614" t="str">
            <v>F3800-4169</v>
          </cell>
          <cell r="B614" t="str">
            <v>F3800 w 4 900MHz CPUs,16GB mem</v>
          </cell>
          <cell r="C614">
            <v>221760</v>
          </cell>
          <cell r="D614" t="str">
            <v>A</v>
          </cell>
        </row>
        <row r="615">
          <cell r="A615" t="str">
            <v>F3800-4169-RM</v>
          </cell>
          <cell r="B615" t="str">
            <v>F3800 w/4 900MHz CPUs/16GB Fact Rk</v>
          </cell>
          <cell r="C615">
            <v>221760</v>
          </cell>
          <cell r="D615" t="str">
            <v>A</v>
          </cell>
        </row>
        <row r="616">
          <cell r="A616" t="str">
            <v>F3800-482-1050</v>
          </cell>
          <cell r="B616" t="str">
            <v>F3800 w/ 4 1.05-GHz, 16GB mem</v>
          </cell>
          <cell r="C616">
            <v>291240</v>
          </cell>
          <cell r="D616" t="str">
            <v>A</v>
          </cell>
        </row>
        <row r="617">
          <cell r="A617" t="str">
            <v>F3800-482-1050-RM</v>
          </cell>
          <cell r="B617" t="str">
            <v>F3800 w/ 4 1.05-GHz, 16GB mem</v>
          </cell>
          <cell r="C617">
            <v>291240</v>
          </cell>
          <cell r="D617" t="str">
            <v>A</v>
          </cell>
        </row>
        <row r="618">
          <cell r="A618" t="str">
            <v>F3800-484-1050</v>
          </cell>
          <cell r="B618" t="str">
            <v>F3800 w/ 4 1.05-GHz, 32GB mem</v>
          </cell>
          <cell r="C618">
            <v>400680</v>
          </cell>
          <cell r="D618" t="str">
            <v>A</v>
          </cell>
        </row>
        <row r="619">
          <cell r="A619" t="str">
            <v>F3800-484-1050-RM</v>
          </cell>
          <cell r="B619" t="str">
            <v>F3800 w/ 4 1.05-GHz, 32GB mem</v>
          </cell>
          <cell r="C619">
            <v>400680</v>
          </cell>
          <cell r="D619" t="str">
            <v>A</v>
          </cell>
        </row>
        <row r="620">
          <cell r="A620" t="str">
            <v>F3800-SC2.X-GOLD</v>
          </cell>
          <cell r="B620" t="str">
            <v>Spectrum Gold Package (per node)</v>
          </cell>
          <cell r="C620">
            <v>12000</v>
          </cell>
          <cell r="D620" t="str">
            <v>D</v>
          </cell>
        </row>
        <row r="621">
          <cell r="A621" t="str">
            <v>F3800-SC2.X-PLT</v>
          </cell>
          <cell r="B621" t="str">
            <v>Spectrum Platinum Package (per node)</v>
          </cell>
          <cell r="C621">
            <v>16800</v>
          </cell>
          <cell r="D621" t="str">
            <v>D</v>
          </cell>
        </row>
        <row r="622">
          <cell r="A622" t="str">
            <v>F3800-SC3.X-GOLD</v>
          </cell>
          <cell r="B622" t="str">
            <v>Spectrum Gold Package (per node)</v>
          </cell>
          <cell r="C622">
            <v>12000</v>
          </cell>
          <cell r="D622" t="str">
            <v>D</v>
          </cell>
        </row>
        <row r="623">
          <cell r="A623" t="str">
            <v>F3800-SC3.X-PLT</v>
          </cell>
          <cell r="B623" t="str">
            <v>Spectrum Platinum Package (per node)</v>
          </cell>
          <cell r="C623">
            <v>16800</v>
          </cell>
          <cell r="D623" t="str">
            <v>D</v>
          </cell>
        </row>
        <row r="624">
          <cell r="A624" t="str">
            <v>F3800E-2029</v>
          </cell>
          <cell r="B624" t="str">
            <v>F3800 w/2 900MHz CPUs/2GB Mem</v>
          </cell>
          <cell r="C624">
            <v>96300</v>
          </cell>
          <cell r="D624" t="str">
            <v>A</v>
          </cell>
        </row>
        <row r="625">
          <cell r="A625" t="str">
            <v>F3800E-2029-RM</v>
          </cell>
          <cell r="B625" t="str">
            <v>F3800 w/2 900MHz CPUs/2GB Fact R</v>
          </cell>
          <cell r="C625">
            <v>96300</v>
          </cell>
          <cell r="D625" t="str">
            <v>A</v>
          </cell>
        </row>
        <row r="626">
          <cell r="A626" t="str">
            <v>F3800E-4049</v>
          </cell>
          <cell r="B626" t="str">
            <v>F3800 w/4 900MHz CPUs/4GB Mem</v>
          </cell>
          <cell r="C626">
            <v>181800</v>
          </cell>
          <cell r="D626" t="str">
            <v>A</v>
          </cell>
        </row>
        <row r="627">
          <cell r="A627" t="str">
            <v>F3800E-4049-RM</v>
          </cell>
          <cell r="B627" t="str">
            <v>F3800 w/4 900MHz CPUs/4GB Fact R</v>
          </cell>
          <cell r="C627">
            <v>181800</v>
          </cell>
          <cell r="D627" t="str">
            <v>A</v>
          </cell>
        </row>
        <row r="628">
          <cell r="A628" t="str">
            <v>F3800E-4169</v>
          </cell>
          <cell r="B628" t="str">
            <v>F3800 w/4 900MHz CPUs/16GB Mem</v>
          </cell>
          <cell r="C628">
            <v>221760</v>
          </cell>
          <cell r="D628" t="str">
            <v>A</v>
          </cell>
        </row>
        <row r="629">
          <cell r="A629" t="str">
            <v>F3800E-4169-RM</v>
          </cell>
          <cell r="B629" t="str">
            <v>F3800 w/4 900MHz CPUs/16GB Fact R</v>
          </cell>
          <cell r="C629">
            <v>221760</v>
          </cell>
          <cell r="D629" t="str">
            <v>A</v>
          </cell>
        </row>
        <row r="630">
          <cell r="A630" t="str">
            <v>F3800E-482-1050</v>
          </cell>
          <cell r="B630" t="str">
            <v>F3800 w/ 4 1.05-GHz, 16GB mem</v>
          </cell>
          <cell r="C630">
            <v>291240</v>
          </cell>
          <cell r="D630" t="str">
            <v>A</v>
          </cell>
        </row>
        <row r="631">
          <cell r="A631" t="str">
            <v>F3800E-482-1050-RM</v>
          </cell>
          <cell r="B631" t="str">
            <v>F3800 w/ 4 1.05-GHz, 16GB mem</v>
          </cell>
          <cell r="C631">
            <v>291240</v>
          </cell>
          <cell r="D631" t="str">
            <v>A</v>
          </cell>
        </row>
        <row r="632">
          <cell r="A632" t="str">
            <v>F3800E-484-1050</v>
          </cell>
          <cell r="B632" t="str">
            <v>F3800 w/ 4 1.05-GHz, 32GB mem</v>
          </cell>
          <cell r="C632">
            <v>400680</v>
          </cell>
          <cell r="D632" t="str">
            <v>A</v>
          </cell>
        </row>
        <row r="633">
          <cell r="A633" t="str">
            <v>F3800E-484-1050-RM</v>
          </cell>
          <cell r="B633" t="str">
            <v>F3800 w/ 4 1.05-GHz, 32GB mem</v>
          </cell>
          <cell r="C633">
            <v>400680</v>
          </cell>
          <cell r="D633" t="str">
            <v>A</v>
          </cell>
        </row>
        <row r="634">
          <cell r="A634" t="str">
            <v>F4800</v>
          </cell>
          <cell r="B634" t="str">
            <v>F4800 Server Base-Field Rack</v>
          </cell>
          <cell r="C634">
            <v>45000</v>
          </cell>
          <cell r="D634" t="str">
            <v>A</v>
          </cell>
        </row>
        <row r="635">
          <cell r="A635" t="str">
            <v>F4800-DS</v>
          </cell>
          <cell r="B635" t="str">
            <v>F4800 Server Base - Deskside</v>
          </cell>
          <cell r="C635">
            <v>49500</v>
          </cell>
          <cell r="D635" t="str">
            <v>A</v>
          </cell>
        </row>
        <row r="636">
          <cell r="A636" t="str">
            <v>F4800-RM</v>
          </cell>
          <cell r="B636" t="str">
            <v>F4800 Server Base-Factory Rack</v>
          </cell>
          <cell r="C636">
            <v>49500</v>
          </cell>
          <cell r="D636" t="str">
            <v>A</v>
          </cell>
        </row>
        <row r="637">
          <cell r="A637" t="str">
            <v>F4800-SC2.X-GOLD</v>
          </cell>
          <cell r="B637" t="str">
            <v>Spectrum Gold Package (per node)</v>
          </cell>
          <cell r="C637">
            <v>13000</v>
          </cell>
          <cell r="D637" t="str">
            <v>D</v>
          </cell>
        </row>
        <row r="638">
          <cell r="A638" t="str">
            <v>F4800-SC2.X-PLT</v>
          </cell>
          <cell r="B638" t="str">
            <v>Spectrum Platinum Package (per node)</v>
          </cell>
          <cell r="C638">
            <v>18200</v>
          </cell>
          <cell r="D638" t="str">
            <v>D</v>
          </cell>
        </row>
        <row r="639">
          <cell r="A639" t="str">
            <v>F4800-SC3.X-GOLD</v>
          </cell>
          <cell r="B639" t="str">
            <v>Spectrum Gold Package (per node)</v>
          </cell>
          <cell r="C639">
            <v>13000</v>
          </cell>
          <cell r="D639" t="str">
            <v>D</v>
          </cell>
        </row>
        <row r="640">
          <cell r="A640" t="str">
            <v>F4800-SC3.X-PLT</v>
          </cell>
          <cell r="B640" t="str">
            <v>Spectrum Platinum Package (per node)</v>
          </cell>
          <cell r="C640">
            <v>18200</v>
          </cell>
          <cell r="D640" t="str">
            <v>D</v>
          </cell>
        </row>
        <row r="641">
          <cell r="A641" t="str">
            <v>F4810</v>
          </cell>
          <cell r="B641" t="str">
            <v>F4810 Server Base - Field Rack</v>
          </cell>
          <cell r="C641">
            <v>49500</v>
          </cell>
          <cell r="D641" t="str">
            <v>A</v>
          </cell>
        </row>
        <row r="642">
          <cell r="A642" t="str">
            <v>F4810-RM</v>
          </cell>
          <cell r="B642" t="str">
            <v>F4810 Server Base-Factory Rack</v>
          </cell>
          <cell r="C642">
            <v>49500</v>
          </cell>
          <cell r="D642" t="str">
            <v>A</v>
          </cell>
        </row>
        <row r="643">
          <cell r="A643" t="str">
            <v>F4810-SC2.X-GOLD</v>
          </cell>
          <cell r="B643" t="str">
            <v>Spectrum Gold Package (per node)</v>
          </cell>
          <cell r="C643">
            <v>13000</v>
          </cell>
          <cell r="D643" t="str">
            <v>D</v>
          </cell>
        </row>
        <row r="644">
          <cell r="A644" t="str">
            <v>F4810-SC2.X-PLT</v>
          </cell>
          <cell r="B644" t="str">
            <v>Spectrum Platinum Package (per node)</v>
          </cell>
          <cell r="C644">
            <v>18200</v>
          </cell>
          <cell r="D644" t="str">
            <v>D</v>
          </cell>
        </row>
        <row r="645">
          <cell r="A645" t="str">
            <v>F4810-SC3.X-GOLD</v>
          </cell>
          <cell r="B645" t="str">
            <v>Spectrum Gold Package (per node)</v>
          </cell>
          <cell r="C645">
            <v>13000</v>
          </cell>
          <cell r="D645" t="str">
            <v>D</v>
          </cell>
        </row>
        <row r="646">
          <cell r="A646" t="str">
            <v>F4810-SC3.X-PLT</v>
          </cell>
          <cell r="B646" t="str">
            <v>Spectrum Platinum Package (per node)</v>
          </cell>
          <cell r="C646">
            <v>18200</v>
          </cell>
          <cell r="D646" t="str">
            <v>D</v>
          </cell>
        </row>
        <row r="647">
          <cell r="A647" t="str">
            <v>F6800</v>
          </cell>
          <cell r="B647" t="str">
            <v>F6800 Server Base</v>
          </cell>
          <cell r="C647">
            <v>207900</v>
          </cell>
          <cell r="D647" t="str">
            <v>A</v>
          </cell>
        </row>
        <row r="648">
          <cell r="A648" t="str">
            <v>F6800-SC2.X-GOLD</v>
          </cell>
          <cell r="B648" t="str">
            <v>Spectrum Gold Package (per node)</v>
          </cell>
          <cell r="C648">
            <v>0</v>
          </cell>
          <cell r="D648" t="str">
            <v>D</v>
          </cell>
        </row>
        <row r="649">
          <cell r="A649" t="str">
            <v>F6800-SC2.X-PLT</v>
          </cell>
          <cell r="B649" t="str">
            <v>Spectrum Platinum Package (per node)</v>
          </cell>
          <cell r="C649">
            <v>55900</v>
          </cell>
          <cell r="D649" t="str">
            <v>D</v>
          </cell>
        </row>
        <row r="650">
          <cell r="A650" t="str">
            <v>F6800-SC3.X-GOLD</v>
          </cell>
          <cell r="B650" t="str">
            <v>Spectrum Gold Package (per node)</v>
          </cell>
          <cell r="C650">
            <v>0</v>
          </cell>
          <cell r="D650" t="str">
            <v>D</v>
          </cell>
        </row>
        <row r="651">
          <cell r="A651" t="str">
            <v>F6800-SC3.X-PLT</v>
          </cell>
          <cell r="B651" t="str">
            <v>Spectrum Platinum Package (per node)</v>
          </cell>
          <cell r="C651">
            <v>55900</v>
          </cell>
          <cell r="D651" t="str">
            <v>D</v>
          </cell>
        </row>
        <row r="652">
          <cell r="A652" t="str">
            <v>FACINT-CSW</v>
          </cell>
          <cell r="B652" t="str">
            <v>Cust SW load per domain</v>
          </cell>
          <cell r="C652">
            <v>413</v>
          </cell>
          <cell r="D652" t="str">
            <v>A</v>
          </cell>
        </row>
        <row r="653">
          <cell r="A653" t="str">
            <v>FACINT-ENVOL</v>
          </cell>
          <cell r="B653" t="str">
            <v>HW fact integration - EL</v>
          </cell>
          <cell r="C653">
            <v>312</v>
          </cell>
          <cell r="D653" t="str">
            <v>A</v>
          </cell>
        </row>
        <row r="654">
          <cell r="A654" t="str">
            <v>FACINT-HEVOL</v>
          </cell>
          <cell r="B654" t="str">
            <v>HW fact integration - HE</v>
          </cell>
          <cell r="C654">
            <v>1309</v>
          </cell>
          <cell r="D654" t="str">
            <v>A</v>
          </cell>
        </row>
        <row r="655">
          <cell r="A655" t="str">
            <v>FACINT-RACK</v>
          </cell>
          <cell r="B655" t="str">
            <v>Factory integration-racking</v>
          </cell>
          <cell r="C655">
            <v>2392</v>
          </cell>
          <cell r="D655" t="str">
            <v>A</v>
          </cell>
        </row>
        <row r="656">
          <cell r="A656" t="str">
            <v>FC9II-602-T999</v>
          </cell>
          <cell r="B656" t="str">
            <v>C 6u2  1-RTU Slim Kit for IN</v>
          </cell>
          <cell r="C656">
            <v>1813</v>
          </cell>
          <cell r="D656" t="str">
            <v>B</v>
          </cell>
        </row>
        <row r="657">
          <cell r="A657" t="str">
            <v>FC9II-602-T9U9</v>
          </cell>
          <cell r="B657" t="str">
            <v>C 6u2 1-RTU Slim Kit UPG IN</v>
          </cell>
          <cell r="C657">
            <v>546</v>
          </cell>
          <cell r="D657" t="str">
            <v>B</v>
          </cell>
        </row>
        <row r="658">
          <cell r="A658" t="str">
            <v>FC9II-602-TL99</v>
          </cell>
          <cell r="B658" t="str">
            <v>C 6u2  1-RTU ESD for Intel</v>
          </cell>
          <cell r="C658">
            <v>1673</v>
          </cell>
          <cell r="D658" t="str">
            <v>B</v>
          </cell>
        </row>
        <row r="659">
          <cell r="A659" t="str">
            <v>FC9IS-602-T999</v>
          </cell>
          <cell r="B659" t="str">
            <v>C 6u2 1-RTU Slim Kit for SP</v>
          </cell>
          <cell r="C659">
            <v>1813</v>
          </cell>
          <cell r="D659" t="str">
            <v>B</v>
          </cell>
        </row>
        <row r="660">
          <cell r="A660" t="str">
            <v>FC9IS-602-T9U9</v>
          </cell>
          <cell r="B660" t="str">
            <v>C 6u2 1-RTU Slim Kit UPG SP</v>
          </cell>
          <cell r="C660">
            <v>546</v>
          </cell>
          <cell r="D660" t="str">
            <v>B</v>
          </cell>
        </row>
        <row r="661">
          <cell r="A661" t="str">
            <v>FC9IS-602-TL99</v>
          </cell>
          <cell r="B661" t="str">
            <v>C 6u2 1-RTU ESD for SPARC</v>
          </cell>
          <cell r="C661">
            <v>1673</v>
          </cell>
          <cell r="D661" t="str">
            <v>B</v>
          </cell>
        </row>
        <row r="662">
          <cell r="A662" t="str">
            <v>FC9XS-602-T999</v>
          </cell>
          <cell r="B662" t="str">
            <v>C 6u2 10-RTU Slim Kit for SP</v>
          </cell>
          <cell r="C662">
            <v>15400</v>
          </cell>
          <cell r="D662" t="str">
            <v>B</v>
          </cell>
        </row>
        <row r="663">
          <cell r="A663" t="str">
            <v>FC9XS-602-T9U9</v>
          </cell>
          <cell r="B663" t="str">
            <v>C 6u2 10-RTU Slim Kit UPG SP</v>
          </cell>
          <cell r="C663">
            <v>5460</v>
          </cell>
          <cell r="D663" t="str">
            <v>B</v>
          </cell>
        </row>
        <row r="664">
          <cell r="A664" t="str">
            <v>FC9XS-602-TL99</v>
          </cell>
          <cell r="B664" t="str">
            <v>C 6u2 10-RTU ESD for SPARC</v>
          </cell>
          <cell r="C664">
            <v>15260</v>
          </cell>
          <cell r="D664" t="str">
            <v>B</v>
          </cell>
        </row>
        <row r="665">
          <cell r="A665" t="str">
            <v>FCCIS-700-T999</v>
          </cell>
          <cell r="B665" t="str">
            <v>Studio 7CC, 1-RTU Slmkt SP</v>
          </cell>
          <cell r="C665">
            <v>1393</v>
          </cell>
          <cell r="D665" t="str">
            <v>B</v>
          </cell>
        </row>
        <row r="666">
          <cell r="A666" t="str">
            <v>FCCIS-700-T9U9</v>
          </cell>
          <cell r="B666" t="str">
            <v>Studio 7CC,Upg 1-RTU Slmkt SP</v>
          </cell>
          <cell r="C666">
            <v>560</v>
          </cell>
          <cell r="D666" t="str">
            <v>B</v>
          </cell>
        </row>
        <row r="667">
          <cell r="A667" t="str">
            <v>FCCMS-700-T999</v>
          </cell>
          <cell r="B667" t="str">
            <v>Studio 7CC, Media Kit, SP</v>
          </cell>
          <cell r="C667">
            <v>140</v>
          </cell>
          <cell r="D667" t="str">
            <v>B</v>
          </cell>
        </row>
        <row r="668">
          <cell r="A668" t="str">
            <v>FCCMS-700-T99C</v>
          </cell>
          <cell r="B668" t="str">
            <v>JN,Studio 7CC, Media Kit, SP</v>
          </cell>
          <cell r="C668">
            <v>140</v>
          </cell>
          <cell r="D668" t="str">
            <v>B</v>
          </cell>
        </row>
        <row r="669">
          <cell r="A669" t="str">
            <v>FCCXS-700-T999</v>
          </cell>
          <cell r="B669" t="str">
            <v>Studio 7CC, 10-RTU Slmkt SP</v>
          </cell>
          <cell r="C669">
            <v>11865</v>
          </cell>
          <cell r="D669" t="str">
            <v>B</v>
          </cell>
        </row>
        <row r="670">
          <cell r="A670" t="str">
            <v>FCCXS-700-T9U9</v>
          </cell>
          <cell r="B670" t="str">
            <v>Studio 7CC,Upg 10-RTU Slmkt SP</v>
          </cell>
          <cell r="C670">
            <v>4760</v>
          </cell>
          <cell r="D670" t="str">
            <v>B</v>
          </cell>
        </row>
        <row r="671">
          <cell r="A671" t="str">
            <v>FCCYS-700-T999</v>
          </cell>
          <cell r="B671" t="str">
            <v>Studio 7CC, 25-RTU Slmkt SP</v>
          </cell>
          <cell r="C671">
            <v>27860</v>
          </cell>
          <cell r="D671" t="str">
            <v>B</v>
          </cell>
        </row>
        <row r="672">
          <cell r="A672" t="str">
            <v>FCCYS-700-T9U9</v>
          </cell>
          <cell r="B672" t="str">
            <v>Studio 7CC,Upg 25-RTU Slmkt SP</v>
          </cell>
          <cell r="C672">
            <v>11200</v>
          </cell>
          <cell r="D672" t="str">
            <v>B</v>
          </cell>
        </row>
        <row r="673">
          <cell r="A673" t="str">
            <v>FCEII-602-T999</v>
          </cell>
          <cell r="B673" t="str">
            <v>C++ EE 6u2 1-RTU Slim Kit IN</v>
          </cell>
          <cell r="C673">
            <v>4893</v>
          </cell>
          <cell r="D673" t="str">
            <v>B</v>
          </cell>
        </row>
        <row r="674">
          <cell r="A674" t="str">
            <v>FCEII-602-T9U9</v>
          </cell>
          <cell r="B674" t="str">
            <v>C++ EE6u2 1-Usr UpGrade IN</v>
          </cell>
          <cell r="C674">
            <v>1400</v>
          </cell>
          <cell r="D674" t="str">
            <v>B</v>
          </cell>
        </row>
        <row r="675">
          <cell r="A675" t="str">
            <v>FCEII-602-TL99</v>
          </cell>
          <cell r="B675" t="str">
            <v>C++ EE 6u2, 1-RTU ESD for IN</v>
          </cell>
          <cell r="C675">
            <v>4753</v>
          </cell>
          <cell r="D675" t="str">
            <v>B</v>
          </cell>
        </row>
        <row r="676">
          <cell r="A676" t="str">
            <v>FCEIS-602-T999</v>
          </cell>
          <cell r="B676" t="str">
            <v>C++ EE 6u2, 1-RTU Slim Kit SP</v>
          </cell>
          <cell r="C676">
            <v>4893</v>
          </cell>
          <cell r="D676" t="str">
            <v>B</v>
          </cell>
        </row>
        <row r="677">
          <cell r="A677" t="str">
            <v>FCEIS-602-T9U9</v>
          </cell>
          <cell r="B677" t="str">
            <v>C++ EE 6u2, 1-RTU UpGrade SP</v>
          </cell>
          <cell r="C677">
            <v>1400</v>
          </cell>
          <cell r="D677" t="str">
            <v>B</v>
          </cell>
        </row>
        <row r="678">
          <cell r="A678" t="str">
            <v>FCEIS-602-TL99</v>
          </cell>
          <cell r="B678" t="str">
            <v>C++ EE 6u2, 1-RTU ESD SPARC</v>
          </cell>
          <cell r="C678">
            <v>4753</v>
          </cell>
          <cell r="D678" t="str">
            <v>B</v>
          </cell>
        </row>
        <row r="679">
          <cell r="A679" t="str">
            <v>FCEXS-602-T999</v>
          </cell>
          <cell r="B679" t="str">
            <v>C++ EE 6u2 10-RTU Slim Kit SP</v>
          </cell>
          <cell r="C679">
            <v>41580</v>
          </cell>
          <cell r="D679" t="str">
            <v>B</v>
          </cell>
        </row>
        <row r="680">
          <cell r="A680" t="str">
            <v>FCEXS-602-T9U9</v>
          </cell>
          <cell r="B680" t="str">
            <v>C++ EE 6u2, 10-RTU UpGrade SP</v>
          </cell>
          <cell r="C680">
            <v>14000</v>
          </cell>
          <cell r="D680" t="str">
            <v>B</v>
          </cell>
        </row>
        <row r="681">
          <cell r="A681" t="str">
            <v>FCEXS-602-TL99</v>
          </cell>
          <cell r="B681" t="str">
            <v>C++ EE 6u2, 10-RTU ESD SPARC</v>
          </cell>
          <cell r="C681">
            <v>41440</v>
          </cell>
          <cell r="D681" t="str">
            <v>B</v>
          </cell>
        </row>
        <row r="682">
          <cell r="A682" t="str">
            <v>FCEYS-602-T999</v>
          </cell>
          <cell r="B682" t="str">
            <v>C++ EE 6u2 25-RTU Slim Kit SP</v>
          </cell>
          <cell r="C682">
            <v>97860</v>
          </cell>
          <cell r="D682" t="str">
            <v>B</v>
          </cell>
        </row>
        <row r="683">
          <cell r="A683" t="str">
            <v>FCEYS-602-TL99</v>
          </cell>
          <cell r="B683" t="str">
            <v>C++ EE 6u2, 25-RTU ESD SPARC</v>
          </cell>
          <cell r="C683">
            <v>97720</v>
          </cell>
          <cell r="D683" t="str">
            <v>B</v>
          </cell>
        </row>
        <row r="684">
          <cell r="A684" t="str">
            <v>FCPII-602-T999</v>
          </cell>
          <cell r="B684" t="str">
            <v>C++ PE 6u2 1-RTU Slim Kit IN</v>
          </cell>
          <cell r="C684">
            <v>2793</v>
          </cell>
          <cell r="D684" t="str">
            <v>B</v>
          </cell>
        </row>
        <row r="685">
          <cell r="A685" t="str">
            <v>FCPII-602-T9U9</v>
          </cell>
          <cell r="B685" t="str">
            <v>C++ PE 6u2 1-RTU Upgrade IN</v>
          </cell>
          <cell r="C685">
            <v>840</v>
          </cell>
          <cell r="D685" t="str">
            <v>B</v>
          </cell>
        </row>
        <row r="686">
          <cell r="A686" t="str">
            <v>FCPII-602-TL99</v>
          </cell>
          <cell r="B686" t="str">
            <v>C++ PE 6u2 1-RTU ESD Intel</v>
          </cell>
          <cell r="C686">
            <v>2653</v>
          </cell>
          <cell r="D686" t="str">
            <v>B</v>
          </cell>
        </row>
        <row r="687">
          <cell r="A687" t="str">
            <v>FCPIS-602-T999</v>
          </cell>
          <cell r="B687" t="str">
            <v>C++ PE 6u2  1-RTU Slim Kit SP</v>
          </cell>
          <cell r="C687">
            <v>2793</v>
          </cell>
          <cell r="D687" t="str">
            <v>B</v>
          </cell>
        </row>
        <row r="688">
          <cell r="A688" t="str">
            <v>FCPIS-602-T9U9</v>
          </cell>
          <cell r="B688" t="str">
            <v>C++ PE 6u2 1-User Upgrades SP</v>
          </cell>
          <cell r="C688">
            <v>840</v>
          </cell>
          <cell r="D688" t="str">
            <v>B</v>
          </cell>
        </row>
        <row r="689">
          <cell r="A689" t="str">
            <v>FCPIS-602-TL99</v>
          </cell>
          <cell r="B689" t="str">
            <v>C++ PE 6u2  1-RTU ESD SPARC</v>
          </cell>
          <cell r="C689">
            <v>2653</v>
          </cell>
          <cell r="D689" t="str">
            <v>B</v>
          </cell>
        </row>
        <row r="690">
          <cell r="A690" t="str">
            <v>FDDD9-602-T999</v>
          </cell>
          <cell r="B690" t="str">
            <v>Forte Developer 6u2, Doc Set</v>
          </cell>
          <cell r="C690">
            <v>350</v>
          </cell>
          <cell r="D690" t="str">
            <v>B</v>
          </cell>
        </row>
        <row r="691">
          <cell r="A691" t="str">
            <v>FDEIS-700-T999</v>
          </cell>
          <cell r="B691" t="str">
            <v>Studio 7 EE, 1-RTU Slimkit SP</v>
          </cell>
          <cell r="C691">
            <v>4193</v>
          </cell>
          <cell r="D691" t="str">
            <v>B</v>
          </cell>
        </row>
        <row r="692">
          <cell r="A692" t="str">
            <v>FDEIS-700-T9U9</v>
          </cell>
          <cell r="B692" t="str">
            <v>Studio 7EE,Upg,1-RTU,Slmkt SP</v>
          </cell>
          <cell r="C692">
            <v>1400</v>
          </cell>
          <cell r="D692" t="str">
            <v>B</v>
          </cell>
        </row>
        <row r="693">
          <cell r="A693" t="str">
            <v>FDEIS-700-TL99</v>
          </cell>
          <cell r="B693" t="str">
            <v>Studio 7 EE, 1-RTU ESD SP</v>
          </cell>
          <cell r="C693">
            <v>4193</v>
          </cell>
          <cell r="D693" t="str">
            <v>B</v>
          </cell>
        </row>
        <row r="694">
          <cell r="A694" t="str">
            <v>FDEMS-700-T999</v>
          </cell>
          <cell r="B694" t="str">
            <v>Studio 7, Media Kit, SP</v>
          </cell>
          <cell r="C694">
            <v>168</v>
          </cell>
          <cell r="D694" t="str">
            <v>B</v>
          </cell>
        </row>
        <row r="695">
          <cell r="A695" t="str">
            <v>FDEMS-700-T99C</v>
          </cell>
          <cell r="B695" t="str">
            <v>JN,Studio 7, Media Kit, SP</v>
          </cell>
          <cell r="C695">
            <v>168</v>
          </cell>
          <cell r="D695" t="str">
            <v>B</v>
          </cell>
        </row>
        <row r="696">
          <cell r="A696" t="str">
            <v>FDEXS-700-T999</v>
          </cell>
          <cell r="B696" t="str">
            <v>Studio 7 EE, 10-RTU Slimkit SP</v>
          </cell>
          <cell r="C696">
            <v>35630</v>
          </cell>
          <cell r="D696" t="str">
            <v>B</v>
          </cell>
        </row>
        <row r="697">
          <cell r="A697" t="str">
            <v>FDEXS-700-T9U9</v>
          </cell>
          <cell r="B697" t="str">
            <v>Studio 7EE,Upg 10-RTU,Slmkt SP</v>
          </cell>
          <cell r="C697">
            <v>11900</v>
          </cell>
          <cell r="D697" t="str">
            <v>B</v>
          </cell>
        </row>
        <row r="698">
          <cell r="A698" t="str">
            <v>FDEYS-700-T999</v>
          </cell>
          <cell r="B698" t="str">
            <v>Studio 7 EE, 25-RTU Slimkit SP</v>
          </cell>
          <cell r="C698">
            <v>83860</v>
          </cell>
          <cell r="D698" t="str">
            <v>B</v>
          </cell>
        </row>
        <row r="699">
          <cell r="A699" t="str">
            <v>FDEYS-700-T9U9</v>
          </cell>
          <cell r="B699" t="str">
            <v>Studio 7EE,Upg 25-RTU,Slmkt SP</v>
          </cell>
          <cell r="C699">
            <v>28000</v>
          </cell>
          <cell r="D699" t="str">
            <v>B</v>
          </cell>
        </row>
        <row r="700">
          <cell r="A700" t="str">
            <v>FFDIS-602-T999</v>
          </cell>
          <cell r="B700" t="str">
            <v>Fortran Desktop 6u2 1-user</v>
          </cell>
          <cell r="C700">
            <v>2100</v>
          </cell>
          <cell r="D700" t="str">
            <v>B</v>
          </cell>
        </row>
        <row r="701">
          <cell r="A701" t="str">
            <v>FFDIS-602-T9U9</v>
          </cell>
          <cell r="B701" t="str">
            <v>Fortran DE 6u2 1-RTU UPG SP</v>
          </cell>
          <cell r="C701">
            <v>840</v>
          </cell>
          <cell r="D701" t="str">
            <v>B</v>
          </cell>
        </row>
        <row r="702">
          <cell r="A702" t="str">
            <v>FFDIS-602-TL99</v>
          </cell>
          <cell r="B702" t="str">
            <v>Fortran DE 6u2 1-RTU ESD, SP</v>
          </cell>
          <cell r="C702">
            <v>1960</v>
          </cell>
          <cell r="D702" t="str">
            <v>B</v>
          </cell>
        </row>
        <row r="703">
          <cell r="A703" t="str">
            <v>FFHIS-602-T999</v>
          </cell>
          <cell r="B703" t="str">
            <v>HPC 6u2 1-RTU Slim Kit SPARC</v>
          </cell>
          <cell r="C703">
            <v>4893</v>
          </cell>
          <cell r="D703" t="str">
            <v>B</v>
          </cell>
        </row>
        <row r="704">
          <cell r="A704" t="str">
            <v>FFHIS-602-T9U9</v>
          </cell>
          <cell r="B704" t="str">
            <v>HPC 6u2 1-RTU Upgrade SPARC</v>
          </cell>
          <cell r="C704">
            <v>1400</v>
          </cell>
          <cell r="D704" t="str">
            <v>B</v>
          </cell>
        </row>
        <row r="705">
          <cell r="A705" t="str">
            <v>FFHIS-602-TL99</v>
          </cell>
          <cell r="B705" t="str">
            <v>HPC 6u2 1-RTU ESD for SPARC</v>
          </cell>
          <cell r="C705">
            <v>4753</v>
          </cell>
          <cell r="D705" t="str">
            <v>B</v>
          </cell>
        </row>
        <row r="706">
          <cell r="A706" t="str">
            <v>FFHXS-602-T999</v>
          </cell>
          <cell r="B706" t="str">
            <v>HPC 6u2 10-RTU Slim Kit SPARC</v>
          </cell>
          <cell r="C706">
            <v>41580</v>
          </cell>
          <cell r="D706" t="str">
            <v>B</v>
          </cell>
        </row>
        <row r="707">
          <cell r="A707" t="str">
            <v>FFHXS-602-T9U9</v>
          </cell>
          <cell r="B707" t="str">
            <v>HPC 6u2 10-RTU Upgrade SPARC</v>
          </cell>
          <cell r="C707">
            <v>14000</v>
          </cell>
          <cell r="D707" t="str">
            <v>B</v>
          </cell>
        </row>
        <row r="708">
          <cell r="A708" t="str">
            <v>FFHXS-602-TL99</v>
          </cell>
          <cell r="B708" t="str">
            <v>HPC 6u2 10-RTU ESD for SPARC</v>
          </cell>
          <cell r="C708">
            <v>41440</v>
          </cell>
          <cell r="D708" t="str">
            <v>B</v>
          </cell>
        </row>
        <row r="709">
          <cell r="A709" t="str">
            <v>FFHYS-602-T999</v>
          </cell>
          <cell r="B709" t="str">
            <v>HPC 6u2 25-RTU Slim Kit SPARC</v>
          </cell>
          <cell r="C709">
            <v>97860</v>
          </cell>
          <cell r="D709" t="str">
            <v>B</v>
          </cell>
        </row>
        <row r="710">
          <cell r="A710" t="str">
            <v>FFHYS-602-TL99</v>
          </cell>
          <cell r="B710" t="str">
            <v>HPC 6u2 25-RTU ESD for SPARC</v>
          </cell>
          <cell r="C710">
            <v>97720</v>
          </cell>
          <cell r="D710" t="str">
            <v>B</v>
          </cell>
        </row>
        <row r="711">
          <cell r="A711" t="str">
            <v>FFJM9-400-T99M</v>
          </cell>
          <cell r="B711" t="str">
            <v>Studio 4, Media Kit</v>
          </cell>
          <cell r="C711">
            <v>28</v>
          </cell>
          <cell r="D711" t="str">
            <v>B</v>
          </cell>
        </row>
        <row r="712">
          <cell r="A712" t="str">
            <v>FFJM9-401-T99M</v>
          </cell>
          <cell r="B712" t="str">
            <v>Studio 4u1, Media Kit</v>
          </cell>
          <cell r="C712">
            <v>28</v>
          </cell>
          <cell r="D712" t="str">
            <v>B</v>
          </cell>
        </row>
        <row r="713">
          <cell r="A713" t="str">
            <v>FJEI9-400-T99M</v>
          </cell>
          <cell r="B713" t="str">
            <v>Studio 4 EE, 1-RTU, Slim kit</v>
          </cell>
          <cell r="C713">
            <v>2793</v>
          </cell>
          <cell r="D713" t="str">
            <v>B</v>
          </cell>
        </row>
        <row r="714">
          <cell r="A714" t="str">
            <v>FJEI9-400-T9UM</v>
          </cell>
          <cell r="B714" t="str">
            <v>Studio 4 EE,1-RTU,Slimkit,UPG</v>
          </cell>
          <cell r="C714">
            <v>1393</v>
          </cell>
          <cell r="D714" t="str">
            <v>B</v>
          </cell>
        </row>
        <row r="715">
          <cell r="A715" t="str">
            <v>FJEI9-400-TL9M</v>
          </cell>
          <cell r="B715" t="str">
            <v>Studio 4 EE, 1-RTU, ESD</v>
          </cell>
          <cell r="C715">
            <v>2793</v>
          </cell>
          <cell r="D715" t="str">
            <v>B</v>
          </cell>
        </row>
        <row r="716">
          <cell r="A716" t="str">
            <v>FJEI9-400-TLUM</v>
          </cell>
          <cell r="B716" t="str">
            <v>Studio 4 EE, 1-RTU, ESD, UPG</v>
          </cell>
          <cell r="C716">
            <v>1393</v>
          </cell>
          <cell r="D716" t="str">
            <v>B</v>
          </cell>
        </row>
        <row r="717">
          <cell r="A717" t="str">
            <v>FJEI9-401-T99M</v>
          </cell>
          <cell r="B717" t="str">
            <v>Studio 4u1 EE, 1-RTU, Slim kit</v>
          </cell>
          <cell r="C717">
            <v>2793</v>
          </cell>
          <cell r="D717" t="str">
            <v>B</v>
          </cell>
        </row>
        <row r="718">
          <cell r="A718" t="str">
            <v>FJEI9-401-T9UM</v>
          </cell>
          <cell r="B718" t="str">
            <v>Studio4u1 EE,1-RTU,Slimkit,UPG</v>
          </cell>
          <cell r="C718">
            <v>1393</v>
          </cell>
          <cell r="D718" t="str">
            <v>B</v>
          </cell>
        </row>
        <row r="719">
          <cell r="A719" t="str">
            <v>FMKMI-602-T999</v>
          </cell>
          <cell r="B719" t="str">
            <v>Forte Dev Media Kit 6u2 Intel</v>
          </cell>
          <cell r="C719">
            <v>140</v>
          </cell>
          <cell r="D719" t="str">
            <v>B</v>
          </cell>
        </row>
        <row r="720">
          <cell r="A720" t="str">
            <v>FMKMS-602-T999</v>
          </cell>
          <cell r="B720" t="str">
            <v>Forte Dev Media Kit 6u2 SPARC</v>
          </cell>
          <cell r="C720">
            <v>140</v>
          </cell>
          <cell r="D720" t="str">
            <v>B</v>
          </cell>
        </row>
        <row r="721">
          <cell r="A721" t="str">
            <v>FR-2.0.1-D</v>
          </cell>
          <cell r="B721" t="str">
            <v>FRAME RELAY 2.0.1, DOCS</v>
          </cell>
          <cell r="C721">
            <v>195</v>
          </cell>
          <cell r="D721" t="str">
            <v>D</v>
          </cell>
        </row>
        <row r="722">
          <cell r="A722" t="str">
            <v>FR-2.0.1-DT-S</v>
          </cell>
          <cell r="B722" t="str">
            <v>FRAME RELAY 2.0.1, CD LIC</v>
          </cell>
          <cell r="C722">
            <v>2093</v>
          </cell>
          <cell r="D722" t="str">
            <v>B</v>
          </cell>
        </row>
        <row r="723">
          <cell r="A723" t="str">
            <v>FR-2.0.1-ES-S</v>
          </cell>
          <cell r="B723" t="str">
            <v>FRAME RELAY 2.0.1, CD LIC</v>
          </cell>
          <cell r="C723">
            <v>3493</v>
          </cell>
          <cell r="D723" t="str">
            <v>B</v>
          </cell>
        </row>
        <row r="724">
          <cell r="A724" t="str">
            <v>FTAIS-900-T929</v>
          </cell>
          <cell r="B724" t="str">
            <v>SOLSTICE FTAM 9.0 Add. RTU ED</v>
          </cell>
          <cell r="C724">
            <v>2590</v>
          </cell>
          <cell r="D724" t="str">
            <v>B</v>
          </cell>
        </row>
        <row r="725">
          <cell r="A725" t="str">
            <v>FTAIS-900-T9A9</v>
          </cell>
          <cell r="B725" t="str">
            <v>SOLSTICE FTAM 9.0 CD (SPARC)</v>
          </cell>
          <cell r="C725">
            <v>2590</v>
          </cell>
          <cell r="D725" t="str">
            <v>B</v>
          </cell>
        </row>
        <row r="726">
          <cell r="A726" t="str">
            <v>FTAIS-900-T9D9</v>
          </cell>
          <cell r="B726" t="str">
            <v>SOLSTICE FTAM 9.0 DOC (SPARC)</v>
          </cell>
          <cell r="C726">
            <v>210</v>
          </cell>
          <cell r="D726" t="str">
            <v>D</v>
          </cell>
        </row>
        <row r="727">
          <cell r="A727" t="str">
            <v>FTAIS-900-T9E9</v>
          </cell>
          <cell r="B727" t="str">
            <v>SOLSTICE FTAM 9.0 UPGRADE</v>
          </cell>
          <cell r="C727">
            <v>1117</v>
          </cell>
          <cell r="D727" t="str">
            <v>B</v>
          </cell>
        </row>
        <row r="728">
          <cell r="A728" t="str">
            <v>FTAM-8.0.3-CD</v>
          </cell>
          <cell r="B728" t="str">
            <v>SOLSTICE FTAM 8.0.3, CD</v>
          </cell>
          <cell r="C728">
            <v>130</v>
          </cell>
          <cell r="D728" t="str">
            <v>D</v>
          </cell>
        </row>
        <row r="729">
          <cell r="A729" t="str">
            <v>FTAM-8.0.3-D</v>
          </cell>
          <cell r="B729" t="str">
            <v>SOLSTICE FTAM 8.0.3, DOC</v>
          </cell>
          <cell r="C729">
            <v>195</v>
          </cell>
          <cell r="D729" t="str">
            <v>D</v>
          </cell>
        </row>
        <row r="730">
          <cell r="A730" t="str">
            <v>FTAM-8.0.3-S</v>
          </cell>
          <cell r="B730" t="str">
            <v>SOLSTICE FTAM 8.0.3, CD LIC</v>
          </cell>
          <cell r="C730">
            <v>2405</v>
          </cell>
          <cell r="D730" t="str">
            <v>B</v>
          </cell>
        </row>
        <row r="731">
          <cell r="A731" t="str">
            <v>FTAM-8.0.3-SU</v>
          </cell>
          <cell r="B731" t="str">
            <v>UG SUNLINK FTAM 8.0.3, CD LIC</v>
          </cell>
          <cell r="C731">
            <v>1037</v>
          </cell>
          <cell r="D731" t="str">
            <v>B</v>
          </cell>
        </row>
        <row r="732">
          <cell r="A732" t="str">
            <v>FTWII-602-T999</v>
          </cell>
          <cell r="B732" t="str">
            <v>TeamWare 6u2 1-RTU Slim Kit IN</v>
          </cell>
          <cell r="C732">
            <v>1813</v>
          </cell>
          <cell r="D732" t="str">
            <v>B</v>
          </cell>
        </row>
        <row r="733">
          <cell r="A733" t="str">
            <v>FTWII-602-T9U9</v>
          </cell>
          <cell r="B733" t="str">
            <v>TeamWare 6u2 1-RTU UPG IN</v>
          </cell>
          <cell r="C733">
            <v>476</v>
          </cell>
          <cell r="D733" t="str">
            <v>B</v>
          </cell>
        </row>
        <row r="734">
          <cell r="A734" t="str">
            <v>FTWII-602-TL99</v>
          </cell>
          <cell r="B734" t="str">
            <v>TeamWare 6u2 1-RTU ESD Intel</v>
          </cell>
          <cell r="C734">
            <v>1673</v>
          </cell>
          <cell r="D734" t="str">
            <v>B</v>
          </cell>
        </row>
        <row r="735">
          <cell r="A735" t="str">
            <v>FTWIS-602-T999</v>
          </cell>
          <cell r="B735" t="str">
            <v>TeamWare 6u2 1-RTU Slim Kit SP</v>
          </cell>
          <cell r="C735">
            <v>1813</v>
          </cell>
          <cell r="D735" t="str">
            <v>B</v>
          </cell>
        </row>
        <row r="736">
          <cell r="A736" t="str">
            <v>FTWIS-602-T9U9</v>
          </cell>
          <cell r="B736" t="str">
            <v>TeamWare 6u2 1-RTU UPG SP</v>
          </cell>
          <cell r="C736">
            <v>476</v>
          </cell>
          <cell r="D736" t="str">
            <v>B</v>
          </cell>
        </row>
        <row r="737">
          <cell r="A737" t="str">
            <v>FTWIS-602-TL99</v>
          </cell>
          <cell r="B737" t="str">
            <v>TeamWare 6u2 1-RTU ESD SP</v>
          </cell>
          <cell r="C737">
            <v>1673</v>
          </cell>
          <cell r="D737" t="str">
            <v>B</v>
          </cell>
        </row>
        <row r="738">
          <cell r="A738" t="str">
            <v>G3ECS-530-9929</v>
          </cell>
          <cell r="B738" t="str">
            <v>SGEEE 5.3 101-250</v>
          </cell>
          <cell r="C738">
            <v>70000</v>
          </cell>
          <cell r="D738" t="str">
            <v>B</v>
          </cell>
        </row>
        <row r="739">
          <cell r="A739" t="str">
            <v>G3ECS-530-G9U9</v>
          </cell>
          <cell r="B739" t="str">
            <v>SGEEE53 UG 101-250 TO 251-2000</v>
          </cell>
          <cell r="C739">
            <v>50400</v>
          </cell>
          <cell r="D739" t="str">
            <v>B</v>
          </cell>
        </row>
        <row r="740">
          <cell r="A740" t="str">
            <v>G3EGS-530-9929</v>
          </cell>
          <cell r="B740" t="str">
            <v>SGEEE 5.3 251-2,000 CPUS</v>
          </cell>
          <cell r="C740">
            <v>112000</v>
          </cell>
          <cell r="D740" t="str">
            <v>B</v>
          </cell>
        </row>
        <row r="741">
          <cell r="A741" t="str">
            <v>G3ETS-530-9929</v>
          </cell>
          <cell r="B741" t="str">
            <v>SGEEE 5.3 RTU 51-100</v>
          </cell>
          <cell r="C741">
            <v>42000</v>
          </cell>
          <cell r="D741" t="str">
            <v>B</v>
          </cell>
        </row>
        <row r="742">
          <cell r="A742" t="str">
            <v>G3ETS-530-B9U9</v>
          </cell>
          <cell r="B742" t="str">
            <v>SGEEE 5.3 UG 51-100 TO 101-250</v>
          </cell>
          <cell r="C742">
            <v>33600</v>
          </cell>
          <cell r="D742" t="str">
            <v>B</v>
          </cell>
        </row>
        <row r="743">
          <cell r="A743" t="str">
            <v>G3ETS-530-G9U9</v>
          </cell>
          <cell r="B743" t="str">
            <v>SGEEE53 UG 51-100 TO 251-2000</v>
          </cell>
          <cell r="C743">
            <v>84000</v>
          </cell>
          <cell r="D743" t="str">
            <v>B</v>
          </cell>
        </row>
        <row r="744">
          <cell r="A744" t="str">
            <v>G3EYS-530-9929</v>
          </cell>
          <cell r="B744" t="str">
            <v>SGEEE 5.3 1-50 RTU</v>
          </cell>
          <cell r="C744">
            <v>28000</v>
          </cell>
          <cell r="D744" t="str">
            <v>B</v>
          </cell>
        </row>
        <row r="745">
          <cell r="A745" t="str">
            <v>G3EYS-530-B9U9</v>
          </cell>
          <cell r="B745" t="str">
            <v>SGEEE 5.3 U/G 1-50 TO 101-250</v>
          </cell>
          <cell r="C745">
            <v>50400</v>
          </cell>
          <cell r="D745" t="str">
            <v>B</v>
          </cell>
        </row>
        <row r="746">
          <cell r="A746" t="str">
            <v>G3EYS-530-G9U9</v>
          </cell>
          <cell r="B746" t="str">
            <v>SGEEE 5.3 U/G 1-50 TO 1-2,000</v>
          </cell>
          <cell r="C746">
            <v>100800</v>
          </cell>
          <cell r="D746" t="str">
            <v>B</v>
          </cell>
        </row>
        <row r="747">
          <cell r="A747" t="str">
            <v>G3EYS-530-I9U9</v>
          </cell>
          <cell r="B747" t="str">
            <v>SGEEE 5.3 RTU U/G 1-50  51-100</v>
          </cell>
          <cell r="C747">
            <v>16800</v>
          </cell>
          <cell r="D747" t="str">
            <v>B</v>
          </cell>
        </row>
        <row r="748">
          <cell r="A748" t="str">
            <v>G3EZS-530-99Y9</v>
          </cell>
          <cell r="B748" t="str">
            <v>SGEEE 5.3 Media Kit, no RTU</v>
          </cell>
          <cell r="C748">
            <v>70</v>
          </cell>
          <cell r="D748" t="str">
            <v>D</v>
          </cell>
        </row>
        <row r="749">
          <cell r="A749" t="str">
            <v>GDKM9-100-T999</v>
          </cell>
          <cell r="B749" t="str">
            <v>Global App Developer Kit 1.0</v>
          </cell>
          <cell r="C749">
            <v>413</v>
          </cell>
          <cell r="D749" t="str">
            <v>B</v>
          </cell>
        </row>
        <row r="750">
          <cell r="A750" t="str">
            <v>GDMD9-100-9999</v>
          </cell>
          <cell r="B750" t="str">
            <v>GDMO BUILDER 1.0, DOC</v>
          </cell>
          <cell r="C750">
            <v>195</v>
          </cell>
          <cell r="D750" t="str">
            <v>D</v>
          </cell>
        </row>
        <row r="751">
          <cell r="A751" t="str">
            <v>GDMIS-100-9999</v>
          </cell>
          <cell r="B751" t="str">
            <v>GDMO BUILDER 1.0,  LIC</v>
          </cell>
          <cell r="C751">
            <v>12586</v>
          </cell>
          <cell r="D751" t="str">
            <v>B</v>
          </cell>
        </row>
        <row r="752">
          <cell r="A752" t="str">
            <v>GDMO-1.0-D</v>
          </cell>
          <cell r="B752" t="str">
            <v>GDMO BUILDER 1.0, DOC</v>
          </cell>
          <cell r="C752">
            <v>195</v>
          </cell>
          <cell r="D752" t="str">
            <v>D</v>
          </cell>
        </row>
        <row r="753">
          <cell r="A753" t="str">
            <v>GDMO-1.0-S</v>
          </cell>
          <cell r="B753" t="str">
            <v>GDMO BUILDER 1.0, CD LIC</v>
          </cell>
          <cell r="C753">
            <v>11687</v>
          </cell>
          <cell r="D753" t="str">
            <v>B</v>
          </cell>
        </row>
        <row r="754">
          <cell r="A754" t="str">
            <v>HA-MULT</v>
          </cell>
          <cell r="B754" t="str">
            <v>HA Support Bundle</v>
          </cell>
          <cell r="C754">
            <v>12500</v>
          </cell>
          <cell r="D754" t="str">
            <v>D</v>
          </cell>
        </row>
        <row r="755">
          <cell r="A755" t="str">
            <v>HA-SUPP</v>
          </cell>
          <cell r="B755" t="str">
            <v>HA SUPPORT BUNDLE</v>
          </cell>
          <cell r="C755">
            <v>24500</v>
          </cell>
          <cell r="D755" t="str">
            <v>D</v>
          </cell>
        </row>
        <row r="756">
          <cell r="A756" t="str">
            <v>HPC-INSTALL</v>
          </cell>
          <cell r="B756" t="str">
            <v>SUN HPC INSTALLATION SERVICE</v>
          </cell>
          <cell r="C756">
            <v>2380</v>
          </cell>
          <cell r="D756" t="str">
            <v>D</v>
          </cell>
        </row>
        <row r="757">
          <cell r="A757" t="str">
            <v>HPC-INSTALL-E10000</v>
          </cell>
          <cell r="B757" t="str">
            <v>SUN HPC INSTALL FOR E10000</v>
          </cell>
          <cell r="C757">
            <v>0</v>
          </cell>
          <cell r="D757" t="str">
            <v>D</v>
          </cell>
        </row>
        <row r="758">
          <cell r="A758" t="str">
            <v>HPCIS-310-9999</v>
          </cell>
          <cell r="B758" t="str">
            <v>Sun HPC ClusterTools 3.1</v>
          </cell>
          <cell r="C758">
            <v>1050</v>
          </cell>
          <cell r="D758" t="str">
            <v>B</v>
          </cell>
        </row>
        <row r="759">
          <cell r="A759" t="str">
            <v>HPCIS-400-9999</v>
          </cell>
          <cell r="B759" t="str">
            <v>Sun HPC ClusterTools 4</v>
          </cell>
          <cell r="C759">
            <v>1050</v>
          </cell>
          <cell r="D759" t="str">
            <v>B</v>
          </cell>
        </row>
        <row r="760">
          <cell r="A760" t="str">
            <v>IPG-HUB1</v>
          </cell>
          <cell r="B760" t="str">
            <v>HUB, 10 BASE, HOST TO SSP</v>
          </cell>
          <cell r="C760">
            <v>833</v>
          </cell>
          <cell r="D760" t="str">
            <v>B</v>
          </cell>
        </row>
        <row r="761">
          <cell r="A761" t="str">
            <v>JAVAST-RTU</v>
          </cell>
          <cell r="B761" t="str">
            <v>JAVASTATION CLIENT SW RTU</v>
          </cell>
          <cell r="C761">
            <v>93</v>
          </cell>
          <cell r="D761" t="str">
            <v>H</v>
          </cell>
        </row>
        <row r="762">
          <cell r="A762" t="str">
            <v>JDM99-300-RO99</v>
          </cell>
          <cell r="B762" t="str">
            <v>Java DMK 3.0 Runtime licenses</v>
          </cell>
          <cell r="C762">
            <v>700</v>
          </cell>
          <cell r="D762" t="str">
            <v>D</v>
          </cell>
        </row>
        <row r="763">
          <cell r="A763" t="str">
            <v>JDM99-320-RO99</v>
          </cell>
          <cell r="B763" t="str">
            <v>Java DMK 3.2 Runtime licenses</v>
          </cell>
          <cell r="C763">
            <v>210</v>
          </cell>
          <cell r="D763" t="str">
            <v>D</v>
          </cell>
        </row>
        <row r="764">
          <cell r="A764" t="str">
            <v>JDM99-400-RO99</v>
          </cell>
          <cell r="B764" t="str">
            <v>JDMK 4.0 Runtime licenses</v>
          </cell>
          <cell r="C764">
            <v>210</v>
          </cell>
          <cell r="D764" t="str">
            <v>D</v>
          </cell>
        </row>
        <row r="765">
          <cell r="A765" t="str">
            <v>JDM99-410-RO99</v>
          </cell>
          <cell r="B765" t="str">
            <v>JDMK 4.1 Runtime licenses</v>
          </cell>
          <cell r="C765">
            <v>210</v>
          </cell>
          <cell r="D765" t="str">
            <v>D</v>
          </cell>
        </row>
        <row r="766">
          <cell r="A766" t="str">
            <v>JDM99-420-RO99</v>
          </cell>
          <cell r="B766" t="str">
            <v>JDMK 4.2 Runtime licenses</v>
          </cell>
          <cell r="C766">
            <v>210</v>
          </cell>
          <cell r="D766" t="str">
            <v>D</v>
          </cell>
        </row>
        <row r="767">
          <cell r="A767" t="str">
            <v>JDM99-500-RO99</v>
          </cell>
          <cell r="B767" t="str">
            <v>JDMK 5.0 Runtime licenses</v>
          </cell>
          <cell r="C767">
            <v>210</v>
          </cell>
          <cell r="D767" t="str">
            <v>D</v>
          </cell>
        </row>
        <row r="768">
          <cell r="A768" t="str">
            <v>JDMB9-420-TO99</v>
          </cell>
          <cell r="B768" t="str">
            <v>JDMK 4.2 Dev Pack Elec. Dist.</v>
          </cell>
          <cell r="C768">
            <v>8400</v>
          </cell>
          <cell r="D768" t="str">
            <v>B</v>
          </cell>
        </row>
        <row r="769">
          <cell r="A769" t="str">
            <v>JDMB9-420-TOU9</v>
          </cell>
          <cell r="B769" t="str">
            <v>Upgr. from JDMK 4.0/4.1 to 4.2</v>
          </cell>
          <cell r="C769">
            <v>0</v>
          </cell>
          <cell r="D769" t="str">
            <v>D</v>
          </cell>
        </row>
        <row r="770">
          <cell r="A770" t="str">
            <v>JDMB9-500-TO99</v>
          </cell>
          <cell r="B770" t="str">
            <v>JDMK 5.0 Dev Pack Elec. Dist.</v>
          </cell>
          <cell r="C770">
            <v>8400</v>
          </cell>
          <cell r="D770" t="str">
            <v>B</v>
          </cell>
        </row>
        <row r="771">
          <cell r="A771" t="str">
            <v>JDMD9-420-M999</v>
          </cell>
          <cell r="B771" t="str">
            <v>JDMK 4.2 Hard-copy doc.</v>
          </cell>
          <cell r="C771">
            <v>210</v>
          </cell>
          <cell r="D771" t="str">
            <v>D</v>
          </cell>
        </row>
        <row r="772">
          <cell r="A772" t="str">
            <v>JDMD9-500-M999</v>
          </cell>
          <cell r="B772" t="str">
            <v>JDMK 5.0 Hard-copy doc.</v>
          </cell>
          <cell r="C772">
            <v>210</v>
          </cell>
          <cell r="D772" t="str">
            <v>D</v>
          </cell>
        </row>
        <row r="773">
          <cell r="A773" t="str">
            <v>JDMI9-420-TO99</v>
          </cell>
          <cell r="B773" t="str">
            <v>JDMK 4.2 Single Developer Pack</v>
          </cell>
          <cell r="C773">
            <v>8400</v>
          </cell>
          <cell r="D773" t="str">
            <v>B</v>
          </cell>
        </row>
        <row r="774">
          <cell r="A774" t="str">
            <v>JDMI9-500-TO99</v>
          </cell>
          <cell r="B774" t="str">
            <v>JDMK 5.0 Single Developer Pack</v>
          </cell>
          <cell r="C774">
            <v>8400</v>
          </cell>
          <cell r="D774" t="str">
            <v>B</v>
          </cell>
        </row>
        <row r="775">
          <cell r="A775" t="str">
            <v>JDML9-420-RO99</v>
          </cell>
          <cell r="B775" t="str">
            <v>JDMK 4.2 Starter Kit</v>
          </cell>
          <cell r="C775">
            <v>14000</v>
          </cell>
          <cell r="D775" t="str">
            <v>B</v>
          </cell>
        </row>
        <row r="776">
          <cell r="A776" t="str">
            <v>JDML9-500-RO99</v>
          </cell>
          <cell r="B776" t="str">
            <v>JDMK 5.0 Starter Kit</v>
          </cell>
          <cell r="C776">
            <v>14000</v>
          </cell>
          <cell r="D776" t="str">
            <v>B</v>
          </cell>
        </row>
        <row r="777">
          <cell r="A777" t="str">
            <v>JDMV9-420-TO99</v>
          </cell>
          <cell r="B777" t="str">
            <v>JDMK 4.2 Five Developer Pack</v>
          </cell>
          <cell r="C777">
            <v>25200</v>
          </cell>
          <cell r="D777" t="str">
            <v>B</v>
          </cell>
        </row>
        <row r="778">
          <cell r="A778" t="str">
            <v>JDMV9-500-TO99</v>
          </cell>
          <cell r="B778" t="str">
            <v>JDMK 5.0 Five Developer Pack</v>
          </cell>
          <cell r="C778">
            <v>25200</v>
          </cell>
          <cell r="D778" t="str">
            <v>B</v>
          </cell>
        </row>
        <row r="779">
          <cell r="A779" t="str">
            <v>JESI9-110-T999</v>
          </cell>
          <cell r="B779" t="str">
            <v>JES 1.1,CD, OD,E,+media +lic</v>
          </cell>
          <cell r="C779">
            <v>14</v>
          </cell>
          <cell r="D779" t="str">
            <v>D</v>
          </cell>
        </row>
        <row r="780">
          <cell r="A780" t="str">
            <v>JESM9-110-T999</v>
          </cell>
          <cell r="B780" t="str">
            <v>JES 1.1 CD, 1RTU, OL Doc, Eng</v>
          </cell>
          <cell r="C780">
            <v>2800</v>
          </cell>
          <cell r="D780" t="str">
            <v>B</v>
          </cell>
        </row>
        <row r="781">
          <cell r="A781" t="str">
            <v>JESMS-110-TD99</v>
          </cell>
          <cell r="B781" t="str">
            <v>JES 1.1,CD,1RTU, On D, Eval</v>
          </cell>
          <cell r="C781">
            <v>0</v>
          </cell>
          <cell r="D781" t="str">
            <v>D</v>
          </cell>
        </row>
        <row r="782">
          <cell r="A782" t="str">
            <v>JESS9-110-T999</v>
          </cell>
          <cell r="B782" t="str">
            <v>JES 1.1 CD, 25+ Site L, OL D,E</v>
          </cell>
          <cell r="C782">
            <v>35000</v>
          </cell>
          <cell r="D782" t="str">
            <v>B</v>
          </cell>
        </row>
        <row r="783">
          <cell r="A783" t="str">
            <v>JESS9-110-TI99</v>
          </cell>
          <cell r="B783" t="str">
            <v>JES 1.1,CD,25+Site L, On D, E</v>
          </cell>
          <cell r="C783">
            <v>17500</v>
          </cell>
          <cell r="D783" t="str">
            <v>B</v>
          </cell>
        </row>
        <row r="784">
          <cell r="A784" t="str">
            <v>JESV9-110-T999</v>
          </cell>
          <cell r="B784" t="str">
            <v>JES 1.1 CD, 5RTU, OL Doc, Eng</v>
          </cell>
          <cell r="C784">
            <v>12250</v>
          </cell>
          <cell r="D784" t="str">
            <v>B</v>
          </cell>
        </row>
        <row r="785">
          <cell r="A785" t="str">
            <v>JESX9-110-T999</v>
          </cell>
          <cell r="B785" t="str">
            <v>JES 1.1 CD, 10 RTU, OL Doc, En</v>
          </cell>
          <cell r="C785">
            <v>21000</v>
          </cell>
          <cell r="D785" t="str">
            <v>B</v>
          </cell>
        </row>
        <row r="786">
          <cell r="A786" t="str">
            <v>JPCCI-110ND999</v>
          </cell>
          <cell r="B786" t="str">
            <v>JavaPC1.1, 100 RTU, 128bit</v>
          </cell>
          <cell r="C786">
            <v>12460</v>
          </cell>
          <cell r="D786" t="str">
            <v>B</v>
          </cell>
        </row>
        <row r="787">
          <cell r="A787" t="str">
            <v>JPCCI-110WD999</v>
          </cell>
          <cell r="B787" t="str">
            <v>JavaPC1.1, 100 RTU, 40bit</v>
          </cell>
          <cell r="C787">
            <v>12460</v>
          </cell>
          <cell r="D787" t="str">
            <v>B</v>
          </cell>
        </row>
        <row r="788">
          <cell r="A788" t="str">
            <v>JPCEI-110ND999</v>
          </cell>
          <cell r="B788" t="str">
            <v>JavaPC1.1, 250 RTU, 128bit</v>
          </cell>
          <cell r="C788">
            <v>28700</v>
          </cell>
          <cell r="D788" t="str">
            <v>B</v>
          </cell>
        </row>
        <row r="789">
          <cell r="A789" t="str">
            <v>JPCEI-110WD999</v>
          </cell>
          <cell r="B789" t="str">
            <v>JavaPC1.1, 250 RTU, 40bit</v>
          </cell>
          <cell r="C789">
            <v>28700</v>
          </cell>
          <cell r="D789" t="str">
            <v>B</v>
          </cell>
        </row>
        <row r="790">
          <cell r="A790" t="str">
            <v>JPCFI-110ND999</v>
          </cell>
          <cell r="B790" t="str">
            <v>JavaPC1.1, 500 RTU, 128bit</v>
          </cell>
          <cell r="C790">
            <v>53340</v>
          </cell>
          <cell r="D790" t="str">
            <v>B</v>
          </cell>
        </row>
        <row r="791">
          <cell r="A791" t="str">
            <v>JPCFI-110WD999</v>
          </cell>
          <cell r="B791" t="str">
            <v>JavaPC1.1, 500 RTU, 40bit</v>
          </cell>
          <cell r="C791">
            <v>53340</v>
          </cell>
          <cell r="D791" t="str">
            <v>B</v>
          </cell>
        </row>
        <row r="792">
          <cell r="A792" t="str">
            <v>JPCGI-110ND999</v>
          </cell>
          <cell r="B792" t="str">
            <v>JavaPC1.1, 1000 RTU, 128bit</v>
          </cell>
          <cell r="C792">
            <v>90300</v>
          </cell>
          <cell r="D792" t="str">
            <v>B</v>
          </cell>
        </row>
        <row r="793">
          <cell r="A793" t="str">
            <v>JPCGI-110WD999</v>
          </cell>
          <cell r="B793" t="str">
            <v>JavaPC1.1, 1000 RTU, 40bit</v>
          </cell>
          <cell r="C793">
            <v>90300</v>
          </cell>
          <cell r="D793" t="str">
            <v>B</v>
          </cell>
        </row>
        <row r="794">
          <cell r="A794" t="str">
            <v>JPCII-110ND999</v>
          </cell>
          <cell r="B794" t="str">
            <v>JavaPC1.1 single client,128bit</v>
          </cell>
          <cell r="C794">
            <v>139</v>
          </cell>
          <cell r="D794" t="str">
            <v>B</v>
          </cell>
        </row>
        <row r="795">
          <cell r="A795" t="str">
            <v>JPCII-110WD999</v>
          </cell>
          <cell r="B795" t="str">
            <v>JavaPC 1.1, 1 RTU, 40bit</v>
          </cell>
          <cell r="C795">
            <v>139</v>
          </cell>
          <cell r="D795" t="str">
            <v>B</v>
          </cell>
        </row>
        <row r="796">
          <cell r="A796" t="str">
            <v>JPCJI-110ND999</v>
          </cell>
          <cell r="B796" t="str">
            <v>JavaPC1.1, 5000 RTU, 128bit</v>
          </cell>
          <cell r="C796">
            <v>420000</v>
          </cell>
          <cell r="D796" t="str">
            <v>B</v>
          </cell>
        </row>
        <row r="797">
          <cell r="A797" t="str">
            <v>JPCJI-110WD999</v>
          </cell>
          <cell r="B797" t="str">
            <v>JavaPC1.1, 5000 RTU, 40bit</v>
          </cell>
          <cell r="C797">
            <v>420000</v>
          </cell>
          <cell r="D797" t="str">
            <v>B</v>
          </cell>
        </row>
        <row r="798">
          <cell r="A798" t="str">
            <v>JPCXI-110ND999</v>
          </cell>
          <cell r="B798" t="str">
            <v>JavaPC1.1, 10 RTU, 128bit</v>
          </cell>
          <cell r="C798">
            <v>1330</v>
          </cell>
          <cell r="D798" t="str">
            <v>B</v>
          </cell>
        </row>
        <row r="799">
          <cell r="A799" t="str">
            <v>JPCXI-110WD999</v>
          </cell>
          <cell r="B799" t="str">
            <v>JavaPC1.1, 10 RTU, 40bit</v>
          </cell>
          <cell r="C799">
            <v>1330</v>
          </cell>
          <cell r="D799" t="str">
            <v>B</v>
          </cell>
        </row>
        <row r="800">
          <cell r="A800" t="str">
            <v>JST-ENT</v>
          </cell>
          <cell r="B800" t="str">
            <v>JUMPSTART EX000 SERVERS</v>
          </cell>
          <cell r="C800">
            <v>0</v>
          </cell>
          <cell r="D800" t="str">
            <v>D</v>
          </cell>
        </row>
        <row r="801">
          <cell r="A801" t="str">
            <v>LJBIS-600-2106</v>
          </cell>
          <cell r="B801" t="str">
            <v>Workgroup Edition Solaris L10N</v>
          </cell>
          <cell r="C801">
            <v>5040</v>
          </cell>
          <cell r="D801" t="str">
            <v>B</v>
          </cell>
        </row>
        <row r="802">
          <cell r="A802" t="str">
            <v>LJBIS-600-5080</v>
          </cell>
          <cell r="B802" t="str">
            <v>Network Edition Stor Node L10N</v>
          </cell>
          <cell r="C802">
            <v>27300</v>
          </cell>
          <cell r="D802" t="str">
            <v>B</v>
          </cell>
        </row>
        <row r="803">
          <cell r="A803" t="str">
            <v>LJBIW-600-3302</v>
          </cell>
          <cell r="B803" t="str">
            <v>Client Pack for PC L10N</v>
          </cell>
          <cell r="C803">
            <v>2520</v>
          </cell>
          <cell r="D803" t="str">
            <v>B</v>
          </cell>
        </row>
        <row r="804">
          <cell r="A804" t="str">
            <v>LJBMS-600-2088</v>
          </cell>
          <cell r="B804" t="str">
            <v>Solstice Bkup Media,Docs L10N</v>
          </cell>
          <cell r="C804">
            <v>140</v>
          </cell>
          <cell r="D804" t="str">
            <v>D</v>
          </cell>
        </row>
        <row r="805">
          <cell r="A805" t="str">
            <v>LLBIN-610-3304</v>
          </cell>
          <cell r="B805" t="str">
            <v>Client Pack for WinNT L10N</v>
          </cell>
          <cell r="C805">
            <v>2520</v>
          </cell>
          <cell r="D805" t="str">
            <v>B</v>
          </cell>
        </row>
        <row r="806">
          <cell r="A806" t="str">
            <v>LLBIS-610-2080</v>
          </cell>
          <cell r="B806" t="str">
            <v>Network Edition Stor Node L10N</v>
          </cell>
          <cell r="C806">
            <v>10080</v>
          </cell>
          <cell r="D806" t="str">
            <v>B</v>
          </cell>
        </row>
        <row r="807">
          <cell r="A807" t="str">
            <v>LLBIS-610-2102</v>
          </cell>
          <cell r="B807" t="str">
            <v>Network Edition Solaris L10N</v>
          </cell>
          <cell r="C807">
            <v>10080</v>
          </cell>
          <cell r="D807" t="str">
            <v>B</v>
          </cell>
        </row>
        <row r="808">
          <cell r="A808" t="str">
            <v>LLBIS-610-2106</v>
          </cell>
          <cell r="B808" t="str">
            <v>Workgroup Edition Solaris L10N</v>
          </cell>
          <cell r="C808">
            <v>5040</v>
          </cell>
          <cell r="D808" t="str">
            <v>B</v>
          </cell>
        </row>
        <row r="809">
          <cell r="A809" t="str">
            <v>LLBIS-610-3300</v>
          </cell>
          <cell r="B809" t="str">
            <v>Client Pack Unix L10N</v>
          </cell>
          <cell r="C809">
            <v>2520</v>
          </cell>
          <cell r="D809" t="str">
            <v>B</v>
          </cell>
        </row>
        <row r="810">
          <cell r="A810" t="str">
            <v>LLBIS-610-5080</v>
          </cell>
          <cell r="B810" t="str">
            <v>Power Edition Stor Node L10N</v>
          </cell>
          <cell r="C810">
            <v>27300</v>
          </cell>
          <cell r="D810" t="str">
            <v>B</v>
          </cell>
        </row>
        <row r="811">
          <cell r="A811" t="str">
            <v>LLBIS-610-5102</v>
          </cell>
          <cell r="B811" t="str">
            <v>Power Edition Solaris L10N</v>
          </cell>
          <cell r="C811">
            <v>27300</v>
          </cell>
          <cell r="D811" t="str">
            <v>B</v>
          </cell>
        </row>
        <row r="812">
          <cell r="A812" t="str">
            <v>LLBIW-610-3302</v>
          </cell>
          <cell r="B812" t="str">
            <v>Client Pack for PC L10N</v>
          </cell>
          <cell r="C812">
            <v>2520</v>
          </cell>
          <cell r="D812" t="str">
            <v>B</v>
          </cell>
        </row>
        <row r="813">
          <cell r="A813" t="str">
            <v>LLBMS-610-2088</v>
          </cell>
          <cell r="B813" t="str">
            <v>SBU 6.1 Media &amp; Doc, L10N</v>
          </cell>
          <cell r="C813">
            <v>140</v>
          </cell>
          <cell r="D813" t="str">
            <v>D</v>
          </cell>
        </row>
        <row r="814">
          <cell r="A814" t="str">
            <v>LSB8S-610-S9T9</v>
          </cell>
          <cell r="B814" t="str">
            <v>SBU Upgrade StorNode Nwk power</v>
          </cell>
          <cell r="C814">
            <v>18620</v>
          </cell>
          <cell r="D814" t="str">
            <v>B</v>
          </cell>
        </row>
        <row r="815">
          <cell r="A815" t="str">
            <v>LSB99-610-D9P9</v>
          </cell>
          <cell r="B815" t="str">
            <v>SBU update to 6.1, Workgroup</v>
          </cell>
          <cell r="C815">
            <v>3500</v>
          </cell>
          <cell r="D815" t="str">
            <v>B</v>
          </cell>
        </row>
        <row r="816">
          <cell r="A816" t="str">
            <v>LSB99-610-E9P9</v>
          </cell>
          <cell r="B816" t="str">
            <v>SBU update to 6.1, Power</v>
          </cell>
          <cell r="C816">
            <v>21000</v>
          </cell>
          <cell r="D816" t="str">
            <v>B</v>
          </cell>
        </row>
        <row r="817">
          <cell r="A817" t="str">
            <v>LSB99-610-W9P9</v>
          </cell>
          <cell r="B817" t="str">
            <v>SBU update to 6.1, Network</v>
          </cell>
          <cell r="C817">
            <v>7000</v>
          </cell>
          <cell r="D817" t="str">
            <v>B</v>
          </cell>
        </row>
        <row r="818">
          <cell r="A818" t="str">
            <v>LSB9S-610-W9T9</v>
          </cell>
          <cell r="B818" t="str">
            <v>SBU Upgrade workgroup network</v>
          </cell>
          <cell r="C818">
            <v>6440</v>
          </cell>
          <cell r="D818" t="str">
            <v>B</v>
          </cell>
        </row>
        <row r="819">
          <cell r="A819" t="str">
            <v>LSBC9-610-2023</v>
          </cell>
          <cell r="B819" t="str">
            <v>100 Client Connections</v>
          </cell>
          <cell r="C819">
            <v>25200</v>
          </cell>
          <cell r="D819" t="str">
            <v>B</v>
          </cell>
        </row>
        <row r="820">
          <cell r="A820" t="str">
            <v>LSBCS-610-99T9</v>
          </cell>
          <cell r="B820" t="str">
            <v>SBU Upgrade 64 to 128 slot</v>
          </cell>
          <cell r="C820">
            <v>5320</v>
          </cell>
          <cell r="D820" t="str">
            <v>B</v>
          </cell>
        </row>
        <row r="821">
          <cell r="A821" t="str">
            <v>LSBDS-610-8570</v>
          </cell>
          <cell r="B821" t="str">
            <v>Solstice Backup Documentation</v>
          </cell>
          <cell r="C821">
            <v>70</v>
          </cell>
          <cell r="D821" t="str">
            <v>D</v>
          </cell>
        </row>
        <row r="822">
          <cell r="A822" t="str">
            <v>LSBES-610-99T9</v>
          </cell>
          <cell r="B822" t="str">
            <v>SBU Upgrade 128 to 256 slot</v>
          </cell>
          <cell r="C822">
            <v>10710</v>
          </cell>
          <cell r="D822" t="str">
            <v>B</v>
          </cell>
        </row>
        <row r="823">
          <cell r="A823" t="str">
            <v>LSBIL-610-7054</v>
          </cell>
          <cell r="B823" t="str">
            <v>SBU Network Stor Node Linux</v>
          </cell>
          <cell r="C823">
            <v>2800</v>
          </cell>
          <cell r="D823" t="str">
            <v>B</v>
          </cell>
        </row>
        <row r="824">
          <cell r="A824" t="str">
            <v>LSBIN-610-2003</v>
          </cell>
          <cell r="B824" t="str">
            <v>SAN StorNode Win PWR Ed Qty 1</v>
          </cell>
          <cell r="C824">
            <v>1820</v>
          </cell>
          <cell r="D824" t="str">
            <v>B</v>
          </cell>
        </row>
        <row r="825">
          <cell r="A825" t="str">
            <v>LSBIN-610-2081</v>
          </cell>
          <cell r="B825" t="str">
            <v>SBU Network Stor Node Windows</v>
          </cell>
          <cell r="C825">
            <v>2800</v>
          </cell>
          <cell r="D825" t="str">
            <v>B</v>
          </cell>
        </row>
        <row r="826">
          <cell r="A826" t="str">
            <v>LSBIN-610-2107</v>
          </cell>
          <cell r="B826" t="str">
            <v>Dynamic Dr Sharing - L,W,U</v>
          </cell>
          <cell r="C826">
            <v>2450</v>
          </cell>
          <cell r="D826" t="str">
            <v>B</v>
          </cell>
        </row>
        <row r="827">
          <cell r="A827" t="str">
            <v>LSBIN-610-2155</v>
          </cell>
          <cell r="B827" t="str">
            <v>Oracle 8+, Windows NT client</v>
          </cell>
          <cell r="C827">
            <v>1680</v>
          </cell>
          <cell r="D827" t="str">
            <v>B</v>
          </cell>
        </row>
        <row r="828">
          <cell r="A828" t="str">
            <v>LSBIN-610-2954</v>
          </cell>
          <cell r="B828" t="str">
            <v>Enterprise App Module</v>
          </cell>
          <cell r="C828">
            <v>1680</v>
          </cell>
          <cell r="D828" t="str">
            <v>B</v>
          </cell>
        </row>
        <row r="829">
          <cell r="A829" t="str">
            <v>LSBIN-610-2955</v>
          </cell>
          <cell r="B829" t="str">
            <v>Enterprise App Module</v>
          </cell>
          <cell r="C829">
            <v>1680</v>
          </cell>
          <cell r="D829" t="str">
            <v>B</v>
          </cell>
        </row>
        <row r="830">
          <cell r="A830" t="str">
            <v>LSBIN-610-2957</v>
          </cell>
          <cell r="B830" t="str">
            <v>Enterprise App Module</v>
          </cell>
          <cell r="C830">
            <v>1680</v>
          </cell>
          <cell r="D830" t="str">
            <v>B</v>
          </cell>
        </row>
        <row r="831">
          <cell r="A831" t="str">
            <v>LSBIN-610-2979</v>
          </cell>
          <cell r="B831" t="str">
            <v>Enterprise App Module</v>
          </cell>
          <cell r="C831">
            <v>1680</v>
          </cell>
          <cell r="D831" t="str">
            <v>B</v>
          </cell>
        </row>
        <row r="832">
          <cell r="A832" t="str">
            <v>LSBIN-610-3304</v>
          </cell>
          <cell r="B832" t="str">
            <v>ClientPak for Windows NT</v>
          </cell>
          <cell r="C832">
            <v>2520</v>
          </cell>
          <cell r="D832" t="str">
            <v>B</v>
          </cell>
        </row>
        <row r="833">
          <cell r="A833" t="str">
            <v>LSBIS-610-2004</v>
          </cell>
          <cell r="B833" t="str">
            <v>SAN StorNode Unix NWK Ed Qty 1</v>
          </cell>
          <cell r="C833">
            <v>2450</v>
          </cell>
          <cell r="D833" t="str">
            <v>B</v>
          </cell>
        </row>
        <row r="834">
          <cell r="A834" t="str">
            <v>LSBIS-610-2005</v>
          </cell>
          <cell r="B834" t="str">
            <v>SAN StorNode Unix PWR Ed Qty 1</v>
          </cell>
          <cell r="C834">
            <v>4865</v>
          </cell>
          <cell r="D834" t="str">
            <v>B</v>
          </cell>
        </row>
        <row r="835">
          <cell r="A835" t="str">
            <v>LSBIS-610-2009</v>
          </cell>
          <cell r="B835" t="str">
            <v>Autochanger Software Module</v>
          </cell>
          <cell r="C835">
            <v>8400</v>
          </cell>
          <cell r="D835" t="str">
            <v>B</v>
          </cell>
        </row>
        <row r="836">
          <cell r="A836" t="str">
            <v>LSBIS-610-2010</v>
          </cell>
          <cell r="B836" t="str">
            <v>Autochanger Software Module</v>
          </cell>
          <cell r="C836">
            <v>2940</v>
          </cell>
          <cell r="D836" t="str">
            <v>B</v>
          </cell>
        </row>
        <row r="837">
          <cell r="A837" t="str">
            <v>LSBIS-610-2011</v>
          </cell>
          <cell r="B837" t="str">
            <v>SAN StorNod NDMP Client Con NK</v>
          </cell>
          <cell r="C837">
            <v>11900</v>
          </cell>
          <cell r="D837" t="str">
            <v>B</v>
          </cell>
        </row>
        <row r="838">
          <cell r="A838" t="str">
            <v>LSBIS-610-2012</v>
          </cell>
          <cell r="B838" t="str">
            <v>SAN StorNod NDMP Client Con NK</v>
          </cell>
          <cell r="C838">
            <v>11900</v>
          </cell>
          <cell r="D838" t="str">
            <v>B</v>
          </cell>
        </row>
        <row r="839">
          <cell r="A839" t="str">
            <v>LSBIS-610-2013</v>
          </cell>
          <cell r="B839" t="str">
            <v>Autochanger Software Module</v>
          </cell>
          <cell r="C839">
            <v>5880</v>
          </cell>
          <cell r="D839" t="str">
            <v>B</v>
          </cell>
        </row>
        <row r="840">
          <cell r="A840" t="str">
            <v>LSBIS-610-2014</v>
          </cell>
          <cell r="B840" t="str">
            <v>Autochanger Software Module</v>
          </cell>
          <cell r="C840">
            <v>11690</v>
          </cell>
          <cell r="D840" t="str">
            <v>B</v>
          </cell>
        </row>
        <row r="841">
          <cell r="A841" t="str">
            <v>LSBIS-610-2025</v>
          </cell>
          <cell r="B841" t="str">
            <v>SNMP Module  for Solaris</v>
          </cell>
          <cell r="C841">
            <v>2520</v>
          </cell>
          <cell r="D841" t="str">
            <v>B</v>
          </cell>
        </row>
        <row r="842">
          <cell r="A842" t="str">
            <v>LSBIS-610-2030</v>
          </cell>
          <cell r="B842" t="str">
            <v>Archive Module, Solaris ver</v>
          </cell>
          <cell r="C842">
            <v>5880</v>
          </cell>
          <cell r="D842" t="str">
            <v>B</v>
          </cell>
        </row>
        <row r="843">
          <cell r="A843" t="str">
            <v>LSBIS-610-2041</v>
          </cell>
          <cell r="B843" t="str">
            <v>Silo Software Module</v>
          </cell>
          <cell r="C843">
            <v>36540</v>
          </cell>
          <cell r="D843" t="str">
            <v>B</v>
          </cell>
        </row>
        <row r="844">
          <cell r="A844" t="str">
            <v>LSBIS-610-2043</v>
          </cell>
          <cell r="B844" t="str">
            <v>Autochanger Software Module</v>
          </cell>
          <cell r="C844">
            <v>15610</v>
          </cell>
          <cell r="D844" t="str">
            <v>B</v>
          </cell>
        </row>
        <row r="845">
          <cell r="A845" t="str">
            <v>LSBIS-610-2044</v>
          </cell>
          <cell r="B845" t="str">
            <v>Autochanger Software Module</v>
          </cell>
          <cell r="C845">
            <v>24920</v>
          </cell>
          <cell r="D845" t="str">
            <v>B</v>
          </cell>
        </row>
        <row r="846">
          <cell r="A846" t="str">
            <v>LSBIS-610-2046</v>
          </cell>
          <cell r="B846" t="str">
            <v>Autochanger Software Module</v>
          </cell>
          <cell r="C846">
            <v>36540</v>
          </cell>
          <cell r="D846" t="str">
            <v>B</v>
          </cell>
        </row>
        <row r="847">
          <cell r="A847" t="str">
            <v>LSBIS-610-2080</v>
          </cell>
          <cell r="B847" t="str">
            <v>Network Edition Storage Node f</v>
          </cell>
          <cell r="C847">
            <v>10080</v>
          </cell>
          <cell r="D847" t="str">
            <v>B</v>
          </cell>
        </row>
        <row r="848">
          <cell r="A848" t="str">
            <v>LSBIS-610-2102</v>
          </cell>
          <cell r="B848" t="str">
            <v>Network Edition for Solaris</v>
          </cell>
          <cell r="C848">
            <v>10080</v>
          </cell>
          <cell r="D848" t="str">
            <v>B</v>
          </cell>
        </row>
        <row r="849">
          <cell r="A849" t="str">
            <v>LSBIS-610-2106</v>
          </cell>
          <cell r="B849" t="str">
            <v>Workgroup Edition for Solaris</v>
          </cell>
          <cell r="C849">
            <v>5040</v>
          </cell>
          <cell r="D849" t="str">
            <v>B</v>
          </cell>
        </row>
        <row r="850">
          <cell r="A850" t="str">
            <v>LSBIS-610-2114</v>
          </cell>
          <cell r="B850" t="str">
            <v>SBU Cluster Client Unix Qty 1</v>
          </cell>
          <cell r="C850">
            <v>3045</v>
          </cell>
          <cell r="D850" t="str">
            <v>B</v>
          </cell>
        </row>
        <row r="851">
          <cell r="A851" t="str">
            <v>LSBIS-610-2151</v>
          </cell>
          <cell r="B851" t="str">
            <v>Enterprise App Module</v>
          </cell>
          <cell r="C851">
            <v>9450</v>
          </cell>
          <cell r="D851" t="str">
            <v>B</v>
          </cell>
        </row>
        <row r="852">
          <cell r="A852" t="str">
            <v>LSBIS-610-2152</v>
          </cell>
          <cell r="B852" t="str">
            <v>Enterprise App Module</v>
          </cell>
          <cell r="C852">
            <v>9450</v>
          </cell>
          <cell r="D852" t="str">
            <v>B</v>
          </cell>
        </row>
        <row r="853">
          <cell r="A853" t="str">
            <v>LSBIS-610-2153</v>
          </cell>
          <cell r="B853" t="str">
            <v>Enterprise App Module</v>
          </cell>
          <cell r="C853">
            <v>9450</v>
          </cell>
          <cell r="D853" t="str">
            <v>B</v>
          </cell>
        </row>
        <row r="854">
          <cell r="A854" t="str">
            <v>LSBIS-610-2154</v>
          </cell>
          <cell r="B854" t="str">
            <v>Oracle 8+, UNIX client</v>
          </cell>
          <cell r="C854">
            <v>9450</v>
          </cell>
          <cell r="D854" t="str">
            <v>B</v>
          </cell>
        </row>
        <row r="855">
          <cell r="A855" t="str">
            <v>LSBIS-610-2161</v>
          </cell>
          <cell r="B855" t="str">
            <v>Enterprise App Module</v>
          </cell>
          <cell r="C855">
            <v>18900</v>
          </cell>
          <cell r="D855" t="str">
            <v>B</v>
          </cell>
        </row>
        <row r="856">
          <cell r="A856" t="str">
            <v>LSBIS-610-2194</v>
          </cell>
          <cell r="B856" t="str">
            <v>Enterprise App Module</v>
          </cell>
          <cell r="C856">
            <v>9450</v>
          </cell>
          <cell r="D856" t="str">
            <v>B</v>
          </cell>
        </row>
        <row r="857">
          <cell r="A857" t="str">
            <v>LSBIS-610-2195</v>
          </cell>
          <cell r="B857" t="str">
            <v>Enterprise App Module</v>
          </cell>
          <cell r="C857">
            <v>9450</v>
          </cell>
          <cell r="D857" t="str">
            <v>B</v>
          </cell>
        </row>
        <row r="858">
          <cell r="A858" t="str">
            <v>LSBIS-610-3300</v>
          </cell>
          <cell r="B858" t="str">
            <v>ClientPak for UNIX</v>
          </cell>
          <cell r="C858">
            <v>2520</v>
          </cell>
          <cell r="D858" t="str">
            <v>B</v>
          </cell>
        </row>
        <row r="859">
          <cell r="A859" t="str">
            <v>LSBIS-610-5080</v>
          </cell>
          <cell r="B859" t="str">
            <v>Power Edition Storage Node</v>
          </cell>
          <cell r="C859">
            <v>27300</v>
          </cell>
          <cell r="D859" t="str">
            <v>B</v>
          </cell>
        </row>
        <row r="860">
          <cell r="A860" t="str">
            <v>LSBIS-610-5102</v>
          </cell>
          <cell r="B860" t="str">
            <v>Power Edition for Solaris</v>
          </cell>
          <cell r="C860">
            <v>27300</v>
          </cell>
          <cell r="D860" t="str">
            <v>B</v>
          </cell>
        </row>
        <row r="861">
          <cell r="A861" t="str">
            <v>LSBIS-610-7431</v>
          </cell>
          <cell r="B861" t="str">
            <v>SAN StorNode Unix PWR Ed Qty 5</v>
          </cell>
          <cell r="C861">
            <v>24325</v>
          </cell>
          <cell r="D861" t="str">
            <v>B</v>
          </cell>
        </row>
        <row r="862">
          <cell r="A862" t="str">
            <v>LSBIV-610-3303</v>
          </cell>
          <cell r="B862" t="str">
            <v>ClientPak for Netware</v>
          </cell>
          <cell r="C862">
            <v>2520</v>
          </cell>
          <cell r="D862" t="str">
            <v>B</v>
          </cell>
        </row>
        <row r="863">
          <cell r="A863" t="str">
            <v>LSBIW-610-3302</v>
          </cell>
          <cell r="B863" t="str">
            <v>ClientPak for PC Desktops</v>
          </cell>
          <cell r="C863">
            <v>2520</v>
          </cell>
          <cell r="D863" t="str">
            <v>B</v>
          </cell>
        </row>
        <row r="864">
          <cell r="A864" t="str">
            <v>LSBIX-610-3321</v>
          </cell>
          <cell r="B864" t="str">
            <v>ClientPak for Linux</v>
          </cell>
          <cell r="C864">
            <v>2520</v>
          </cell>
          <cell r="D864" t="str">
            <v>B</v>
          </cell>
        </row>
        <row r="865">
          <cell r="A865" t="str">
            <v>LSBLS-610-99T9</v>
          </cell>
          <cell r="B865" t="str">
            <v>SBU Upgrade 32 to 64 slot</v>
          </cell>
          <cell r="C865">
            <v>4690</v>
          </cell>
          <cell r="D865" t="str">
            <v>B</v>
          </cell>
        </row>
        <row r="866">
          <cell r="A866" t="str">
            <v>LSBMS-610-2088</v>
          </cell>
          <cell r="B866" t="str">
            <v>Solstice Backup Media Kit</v>
          </cell>
          <cell r="C866">
            <v>140</v>
          </cell>
          <cell r="D866" t="str">
            <v>D</v>
          </cell>
        </row>
        <row r="867">
          <cell r="A867" t="str">
            <v>LSBUS-610-2953</v>
          </cell>
          <cell r="B867" t="str">
            <v>Ent App Mod Sybase NT client</v>
          </cell>
          <cell r="C867">
            <v>1680</v>
          </cell>
          <cell r="D867" t="str">
            <v>B</v>
          </cell>
        </row>
        <row r="868">
          <cell r="A868" t="str">
            <v>LSBUS-610-99T9</v>
          </cell>
          <cell r="B868" t="str">
            <v>SBU Upgrade 256-unlimited slot</v>
          </cell>
          <cell r="C868">
            <v>13020</v>
          </cell>
          <cell r="D868" t="str">
            <v>B</v>
          </cell>
        </row>
        <row r="869">
          <cell r="A869" t="str">
            <v>LSBV9-610-2021</v>
          </cell>
          <cell r="B869" t="str">
            <v>5 Client Connections</v>
          </cell>
          <cell r="C869">
            <v>2100</v>
          </cell>
          <cell r="D869" t="str">
            <v>B</v>
          </cell>
        </row>
        <row r="870">
          <cell r="A870" t="str">
            <v>LSBVS-610-2115</v>
          </cell>
          <cell r="B870" t="str">
            <v>SBU Cluster Client Unix Qty 5</v>
          </cell>
          <cell r="C870">
            <v>15190</v>
          </cell>
          <cell r="D870" t="str">
            <v>B</v>
          </cell>
        </row>
        <row r="871">
          <cell r="A871" t="str">
            <v>LSBVS-610-99T9</v>
          </cell>
          <cell r="B871" t="str">
            <v>SBU Upgrade 9 to 16 slot</v>
          </cell>
          <cell r="C871">
            <v>2940</v>
          </cell>
          <cell r="D871" t="str">
            <v>B</v>
          </cell>
        </row>
        <row r="872">
          <cell r="A872" t="str">
            <v>LSBY9-610-2022</v>
          </cell>
          <cell r="B872" t="str">
            <v>25 Client Connections</v>
          </cell>
          <cell r="C872">
            <v>8400</v>
          </cell>
          <cell r="D872" t="str">
            <v>B</v>
          </cell>
        </row>
        <row r="873">
          <cell r="A873" t="str">
            <v>LSBYN-610-2110</v>
          </cell>
          <cell r="B873" t="str">
            <v>SBU Cluster Client NT Qty 1</v>
          </cell>
          <cell r="C873">
            <v>1218</v>
          </cell>
          <cell r="D873" t="str">
            <v>B</v>
          </cell>
        </row>
        <row r="874">
          <cell r="A874" t="str">
            <v>LSBYN-610-2111</v>
          </cell>
          <cell r="B874" t="str">
            <v>SBU Cluster Client NT Qty 5</v>
          </cell>
          <cell r="C874">
            <v>6090</v>
          </cell>
          <cell r="D874" t="str">
            <v>B</v>
          </cell>
        </row>
        <row r="875">
          <cell r="A875" t="str">
            <v>LSBYS-610-99T9</v>
          </cell>
          <cell r="B875" t="str">
            <v>SBU Upgrade 16 to 32 slot</v>
          </cell>
          <cell r="C875">
            <v>3920</v>
          </cell>
          <cell r="D875" t="str">
            <v>B</v>
          </cell>
        </row>
        <row r="876">
          <cell r="A876" t="str">
            <v>MCBIS-500-T999</v>
          </cell>
          <cell r="B876" t="str">
            <v>COBOL 5.0.1 1RTU CD O/L-DC 5RT</v>
          </cell>
          <cell r="C876">
            <v>3500</v>
          </cell>
          <cell r="D876" t="str">
            <v>B</v>
          </cell>
        </row>
        <row r="877">
          <cell r="A877" t="str">
            <v>MCBIS-600-T999</v>
          </cell>
          <cell r="B877" t="str">
            <v>COBOL 6.0.1 1RTU CD O/L-DC 5RT</v>
          </cell>
          <cell r="C877">
            <v>3500</v>
          </cell>
          <cell r="D877" t="str">
            <v>B</v>
          </cell>
        </row>
        <row r="878">
          <cell r="A878" t="str">
            <v>MCBXS-500-R999</v>
          </cell>
          <cell r="B878" t="str">
            <v>COBOL 5.0.1 RT 10RTU CD</v>
          </cell>
          <cell r="C878">
            <v>1400</v>
          </cell>
          <cell r="D878" t="str">
            <v>B</v>
          </cell>
        </row>
        <row r="879">
          <cell r="A879" t="str">
            <v>MCBXS-600-R999</v>
          </cell>
          <cell r="B879" t="str">
            <v>COBOL 6.0.1 RT 10RTU CD</v>
          </cell>
          <cell r="C879">
            <v>1400</v>
          </cell>
          <cell r="D879" t="str">
            <v>B</v>
          </cell>
        </row>
        <row r="880">
          <cell r="A880" t="str">
            <v>MCSCS-100-9999</v>
          </cell>
          <cell r="B880" t="str">
            <v>StorEdge MC Streaming Srvr S/W</v>
          </cell>
          <cell r="C880">
            <v>314475</v>
          </cell>
          <cell r="D880" t="str">
            <v>H</v>
          </cell>
        </row>
        <row r="881">
          <cell r="A881" t="str">
            <v>MCSIS-100-9999</v>
          </cell>
          <cell r="B881" t="str">
            <v>StorEdge MC Streaming Srvr S/W</v>
          </cell>
          <cell r="C881">
            <v>4193</v>
          </cell>
          <cell r="D881" t="str">
            <v>H</v>
          </cell>
        </row>
        <row r="882">
          <cell r="A882" t="str">
            <v>MCSVS-100-9999</v>
          </cell>
          <cell r="B882" t="str">
            <v>StorEdge MC Streaming Srvr S/W</v>
          </cell>
          <cell r="C882">
            <v>16772</v>
          </cell>
          <cell r="D882" t="str">
            <v>H</v>
          </cell>
        </row>
        <row r="883">
          <cell r="A883" t="str">
            <v>MCSXS-100-9999</v>
          </cell>
          <cell r="B883" t="str">
            <v>StorEdge MC Streaming Srvr S/W</v>
          </cell>
          <cell r="C883">
            <v>33544</v>
          </cell>
          <cell r="D883" t="str">
            <v>H</v>
          </cell>
        </row>
        <row r="884">
          <cell r="A884" t="str">
            <v>MDT-4.1-P</v>
          </cell>
          <cell r="B884" t="str">
            <v>COBOL DEV KIT 4.1, CD DOC LI</v>
          </cell>
          <cell r="C884">
            <v>3290</v>
          </cell>
          <cell r="D884" t="str">
            <v>B</v>
          </cell>
        </row>
        <row r="885">
          <cell r="A885" t="str">
            <v>MDT-4.1-PU</v>
          </cell>
          <cell r="B885" t="str">
            <v>MFCOBOL 4.1 DEVLPR TOOLKIT UPG</v>
          </cell>
          <cell r="C885">
            <v>2118</v>
          </cell>
          <cell r="D885" t="str">
            <v>B</v>
          </cell>
        </row>
        <row r="886">
          <cell r="A886" t="str">
            <v>MOSX-ADD-4.1-L10</v>
          </cell>
          <cell r="B886" t="str">
            <v>COBOL OSX ADD 4.1, 10LI</v>
          </cell>
          <cell r="C886">
            <v>700</v>
          </cell>
          <cell r="D886" t="str">
            <v>B</v>
          </cell>
        </row>
        <row r="887">
          <cell r="A887" t="str">
            <v>MOSX-INI-4.1-S10</v>
          </cell>
          <cell r="B887" t="str">
            <v>COBOL OSX INIT 4.1, CD 10LI</v>
          </cell>
          <cell r="C887">
            <v>980</v>
          </cell>
          <cell r="D887" t="str">
            <v>B</v>
          </cell>
        </row>
        <row r="888">
          <cell r="A888" t="str">
            <v>N03-AA</v>
          </cell>
          <cell r="B888" t="str">
            <v>Netra t 1125, Base part, ATO</v>
          </cell>
          <cell r="C888">
            <v>5243</v>
          </cell>
          <cell r="D888" t="str">
            <v>H</v>
          </cell>
        </row>
        <row r="889">
          <cell r="A889" t="str">
            <v>N03-ULD1-9S-256AT</v>
          </cell>
          <cell r="B889" t="str">
            <v>Netrat1125,1X440MHz,256MB,18GB</v>
          </cell>
          <cell r="C889">
            <v>14993</v>
          </cell>
          <cell r="D889" t="str">
            <v>H</v>
          </cell>
        </row>
        <row r="890">
          <cell r="A890" t="str">
            <v>N03-ULD2-9S-1024AT</v>
          </cell>
          <cell r="B890" t="str">
            <v>Netrat1125,2X440MHz,1GB,1x18GB</v>
          </cell>
          <cell r="C890">
            <v>22493</v>
          </cell>
          <cell r="D890" t="str">
            <v>H</v>
          </cell>
        </row>
        <row r="891">
          <cell r="A891" t="str">
            <v>N03-ULD2-9S-2048AV</v>
          </cell>
          <cell r="B891" t="str">
            <v>Netrat1125,2X440MHz,2GB,2*36GB</v>
          </cell>
          <cell r="C891">
            <v>34493</v>
          </cell>
          <cell r="D891" t="str">
            <v>H</v>
          </cell>
        </row>
        <row r="892">
          <cell r="A892" t="str">
            <v>N04-AA</v>
          </cell>
          <cell r="B892" t="str">
            <v>NETRA T 1120, Base part, ATO</v>
          </cell>
          <cell r="C892">
            <v>5243</v>
          </cell>
          <cell r="D892" t="str">
            <v>H</v>
          </cell>
        </row>
        <row r="893">
          <cell r="A893" t="str">
            <v>N04-ULD1-9S-256AT</v>
          </cell>
          <cell r="B893" t="str">
            <v>Netrat1120,1X440MHz,256MB,18GB</v>
          </cell>
          <cell r="C893">
            <v>14993</v>
          </cell>
          <cell r="D893" t="str">
            <v>H</v>
          </cell>
        </row>
        <row r="894">
          <cell r="A894" t="str">
            <v>N04-ULD2-9S-1024AT</v>
          </cell>
          <cell r="B894" t="str">
            <v>Netrat1120,2X440MHz,1GB,1x18GB</v>
          </cell>
          <cell r="C894">
            <v>22493</v>
          </cell>
          <cell r="D894" t="str">
            <v>H</v>
          </cell>
        </row>
        <row r="895">
          <cell r="A895" t="str">
            <v>N04-ULD2-9S-2048AV</v>
          </cell>
          <cell r="B895" t="str">
            <v>Netrat1120,2X440MHz,2GB,2*36GB</v>
          </cell>
          <cell r="C895">
            <v>34493</v>
          </cell>
          <cell r="D895" t="str">
            <v>H</v>
          </cell>
        </row>
        <row r="896">
          <cell r="A896" t="str">
            <v>N06-UKC1-9S100AT1</v>
          </cell>
          <cell r="B896" t="str">
            <v>t1 AC,440Mz,1GB,1x18G,1Pk</v>
          </cell>
          <cell r="C896">
            <v>13153</v>
          </cell>
          <cell r="D896" t="str">
            <v>H</v>
          </cell>
        </row>
        <row r="897">
          <cell r="A897" t="str">
            <v>N06-UKC1-9S256AT1</v>
          </cell>
          <cell r="B897" t="str">
            <v>Netra t1 AC 440MHz 256Mb 18Gb</v>
          </cell>
          <cell r="C897">
            <v>7413</v>
          </cell>
          <cell r="D897" t="str">
            <v>H</v>
          </cell>
        </row>
        <row r="898">
          <cell r="A898" t="str">
            <v>N06-UKC1-9S512AT1</v>
          </cell>
          <cell r="B898" t="str">
            <v>Netra t1 AC, 440 512MB 18GB 1</v>
          </cell>
          <cell r="C898">
            <v>10213</v>
          </cell>
          <cell r="D898" t="str">
            <v>H</v>
          </cell>
        </row>
        <row r="899">
          <cell r="A899" t="str">
            <v>N07-UKC1-9S512AT1</v>
          </cell>
          <cell r="B899" t="str">
            <v>Netra t1 DC,440Mz,512M,18G,1Pk</v>
          </cell>
          <cell r="C899">
            <v>10213</v>
          </cell>
          <cell r="D899" t="str">
            <v>H</v>
          </cell>
        </row>
        <row r="900">
          <cell r="A900" t="str">
            <v>N14-AA</v>
          </cell>
          <cell r="B900" t="str">
            <v>Netra t 1405 (AC) Base config</v>
          </cell>
          <cell r="C900">
            <v>11053</v>
          </cell>
          <cell r="D900" t="str">
            <v>H</v>
          </cell>
        </row>
        <row r="901">
          <cell r="A901" t="str">
            <v>N14-ULD1-1GA</v>
          </cell>
          <cell r="B901" t="str">
            <v>Netra t1405,1x440MHz,1GB,36GB</v>
          </cell>
          <cell r="C901">
            <v>22253</v>
          </cell>
          <cell r="D901" t="str">
            <v>H</v>
          </cell>
        </row>
        <row r="902">
          <cell r="A902" t="str">
            <v>N14-ULD1-9S-256AT</v>
          </cell>
          <cell r="B902" t="str">
            <v>Netrat1405,1X440MHz,256MB,18GB</v>
          </cell>
          <cell r="C902">
            <v>19593</v>
          </cell>
          <cell r="D902" t="str">
            <v>H</v>
          </cell>
        </row>
        <row r="903">
          <cell r="A903" t="str">
            <v>N14-ULD2-9S-1024AT</v>
          </cell>
          <cell r="B903" t="str">
            <v>Netrat1405,2X440MHz,1GB,2*18GB</v>
          </cell>
          <cell r="C903">
            <v>27993</v>
          </cell>
          <cell r="D903" t="str">
            <v>H</v>
          </cell>
        </row>
        <row r="904">
          <cell r="A904" t="str">
            <v>N14-ULD2-9S-2048AV</v>
          </cell>
          <cell r="B904" t="str">
            <v>Netrat1405,2X440MHz,2GB,2*36GB</v>
          </cell>
          <cell r="C904">
            <v>32193</v>
          </cell>
          <cell r="D904" t="str">
            <v>H</v>
          </cell>
        </row>
        <row r="905">
          <cell r="A905" t="str">
            <v>N14-ULD4-9S-4096AV</v>
          </cell>
          <cell r="B905" t="str">
            <v>Netrat1405,4X440MHz,4GB,2*36GB</v>
          </cell>
          <cell r="C905">
            <v>50393</v>
          </cell>
          <cell r="D905" t="str">
            <v>H</v>
          </cell>
        </row>
        <row r="906">
          <cell r="A906" t="str">
            <v>N15-AA</v>
          </cell>
          <cell r="B906" t="str">
            <v>NETRA T 1400 (DC) Base config</v>
          </cell>
          <cell r="C906">
            <v>11053</v>
          </cell>
          <cell r="D906" t="str">
            <v>H</v>
          </cell>
        </row>
        <row r="907">
          <cell r="A907" t="str">
            <v>N15-ULD1-1GA</v>
          </cell>
          <cell r="B907" t="str">
            <v>Netra t1400,1x440MHz,1GB,36GB</v>
          </cell>
          <cell r="C907">
            <v>22253</v>
          </cell>
          <cell r="D907" t="str">
            <v>H</v>
          </cell>
        </row>
        <row r="908">
          <cell r="A908" t="str">
            <v>N15-ULD1-9S-256AT</v>
          </cell>
          <cell r="B908" t="str">
            <v>Netrat1400,1X440MHz,256MB,18GB</v>
          </cell>
          <cell r="C908">
            <v>19593</v>
          </cell>
          <cell r="D908" t="str">
            <v>H</v>
          </cell>
        </row>
        <row r="909">
          <cell r="A909" t="str">
            <v>N15-ULD2-9S-1024AT</v>
          </cell>
          <cell r="B909" t="str">
            <v>Netrat1400,2X440MHz,1GB,2*18GB</v>
          </cell>
          <cell r="C909">
            <v>27993</v>
          </cell>
          <cell r="D909" t="str">
            <v>H</v>
          </cell>
        </row>
        <row r="910">
          <cell r="A910" t="str">
            <v>N15-ULD2-9S-2048AV</v>
          </cell>
          <cell r="B910" t="str">
            <v>Netrat1400,2X440MHz,2GB,2*36GB</v>
          </cell>
          <cell r="C910">
            <v>32193</v>
          </cell>
          <cell r="D910" t="str">
            <v>H</v>
          </cell>
        </row>
        <row r="911">
          <cell r="A911" t="str">
            <v>N15-ULD4-4096AV-IP</v>
          </cell>
          <cell r="B911" t="str">
            <v>Netrat1400,4X440MHz,4GB,2*36GB</v>
          </cell>
          <cell r="C911">
            <v>50393</v>
          </cell>
          <cell r="D911" t="str">
            <v>H</v>
          </cell>
        </row>
        <row r="912">
          <cell r="A912" t="str">
            <v>N15-ULD4-9S-4096AV</v>
          </cell>
          <cell r="B912" t="str">
            <v>Netrat1400,4X440MHz,4GB,2*36GB</v>
          </cell>
          <cell r="C912">
            <v>50393</v>
          </cell>
          <cell r="D912" t="str">
            <v>H</v>
          </cell>
        </row>
        <row r="913">
          <cell r="A913" t="str">
            <v>N19-UPE1-9S-102EX1</v>
          </cell>
          <cell r="B913" t="str">
            <v>SF V100 500Mz 1GB 2x40GB CD</v>
          </cell>
          <cell r="C913">
            <v>3213</v>
          </cell>
          <cell r="D913" t="str">
            <v>H</v>
          </cell>
        </row>
        <row r="914">
          <cell r="A914" t="str">
            <v>N19-UPE1-9S-128EX1</v>
          </cell>
          <cell r="B914" t="str">
            <v>SF V100 500Mz 128MB 40GB CD</v>
          </cell>
          <cell r="C914">
            <v>1484</v>
          </cell>
          <cell r="D914" t="str">
            <v>H</v>
          </cell>
        </row>
        <row r="915">
          <cell r="A915" t="str">
            <v>N19-UPE1-9S-202EX1</v>
          </cell>
          <cell r="B915" t="str">
            <v>SF V100 500Mz 2GB 2x40GB CD</v>
          </cell>
          <cell r="C915">
            <v>4613</v>
          </cell>
          <cell r="D915" t="str">
            <v>H</v>
          </cell>
        </row>
        <row r="916">
          <cell r="A916" t="str">
            <v>N19-UPE1-9S-512EX1</v>
          </cell>
          <cell r="B916" t="str">
            <v>SF V100 500Mz 512MB 40GB CD</v>
          </cell>
          <cell r="C916">
            <v>2093</v>
          </cell>
          <cell r="D916" t="str">
            <v>H</v>
          </cell>
        </row>
        <row r="917">
          <cell r="A917" t="str">
            <v>N19-UTE1-102EX1-IP</v>
          </cell>
          <cell r="B917" t="str">
            <v>SF V100 650Mz 1GB 2x40GB CD</v>
          </cell>
          <cell r="C917">
            <v>4193</v>
          </cell>
          <cell r="D917" t="str">
            <v>H</v>
          </cell>
        </row>
        <row r="918">
          <cell r="A918" t="str">
            <v>N19-UTE1-9S-102EX1</v>
          </cell>
          <cell r="B918" t="str">
            <v>SF V100 650Mz 1GB 2x40GB CD</v>
          </cell>
          <cell r="C918">
            <v>4193</v>
          </cell>
          <cell r="D918" t="str">
            <v>H</v>
          </cell>
        </row>
        <row r="919">
          <cell r="A919" t="str">
            <v>N19-UTE1-9S-202EX1</v>
          </cell>
          <cell r="B919" t="str">
            <v>SF V100 650Mz 2GB 2x40GB CD</v>
          </cell>
          <cell r="C919">
            <v>5593</v>
          </cell>
          <cell r="D919" t="str">
            <v>H</v>
          </cell>
        </row>
        <row r="920">
          <cell r="A920" t="str">
            <v>N19-UUE1-256EX1-IP</v>
          </cell>
          <cell r="B920" t="str">
            <v>SF V100 550Mz 256MB 40GB CD</v>
          </cell>
          <cell r="C920">
            <v>1484</v>
          </cell>
          <cell r="D920" t="str">
            <v>H</v>
          </cell>
        </row>
        <row r="921">
          <cell r="A921" t="str">
            <v>N19-UUE1-512EX1-IP</v>
          </cell>
          <cell r="B921" t="str">
            <v>SF V100 550Mz 512MB 40GB CD</v>
          </cell>
          <cell r="C921">
            <v>1953</v>
          </cell>
          <cell r="D921" t="str">
            <v>H</v>
          </cell>
        </row>
        <row r="922">
          <cell r="A922" t="str">
            <v>N19-UUE1-9S-256EX1</v>
          </cell>
          <cell r="B922" t="str">
            <v>SF V100 550Mz 256MB 40GB CD</v>
          </cell>
          <cell r="C922">
            <v>1484</v>
          </cell>
          <cell r="D922" t="str">
            <v>H</v>
          </cell>
        </row>
        <row r="923">
          <cell r="A923" t="str">
            <v>N19-UUE1-9S-256EXW</v>
          </cell>
          <cell r="B923" t="str">
            <v>SF V100 550Mz256MB 40GB CD Web</v>
          </cell>
          <cell r="C923">
            <v>1393</v>
          </cell>
          <cell r="D923" t="str">
            <v>D</v>
          </cell>
        </row>
        <row r="924">
          <cell r="A924" t="str">
            <v>N19-UUE1-9S-512EX1</v>
          </cell>
          <cell r="B924" t="str">
            <v>SF V100 550Mz 512MB 40GB CD</v>
          </cell>
          <cell r="C924">
            <v>1953</v>
          </cell>
          <cell r="D924" t="str">
            <v>H</v>
          </cell>
        </row>
        <row r="925">
          <cell r="A925" t="str">
            <v>N21-AA</v>
          </cell>
          <cell r="B925" t="str">
            <v>Netra t1 200, Base part, CTO</v>
          </cell>
          <cell r="C925">
            <v>2380</v>
          </cell>
          <cell r="D925" t="str">
            <v>H</v>
          </cell>
        </row>
        <row r="926">
          <cell r="A926" t="str">
            <v>N21-AD</v>
          </cell>
          <cell r="B926" t="str">
            <v>Netra T1 DC200 Base enclosure</v>
          </cell>
          <cell r="C926">
            <v>2380</v>
          </cell>
          <cell r="D926" t="str">
            <v>H</v>
          </cell>
        </row>
        <row r="927">
          <cell r="A927" t="str">
            <v>N21AUPE1-102AT1-SI</v>
          </cell>
          <cell r="B927" t="str">
            <v>Netra T1 AC200 500M 1G 2x18G F</v>
          </cell>
          <cell r="C927">
            <v>6433</v>
          </cell>
          <cell r="D927" t="str">
            <v>H</v>
          </cell>
        </row>
        <row r="928">
          <cell r="A928" t="str">
            <v>N21AUPE1-9S-102AT1</v>
          </cell>
          <cell r="B928" t="str">
            <v>Netra T1 AC200 500Mz 1G 2x18G</v>
          </cell>
          <cell r="C928">
            <v>8393</v>
          </cell>
          <cell r="D928" t="str">
            <v>H</v>
          </cell>
        </row>
        <row r="929">
          <cell r="A929" t="str">
            <v>N21AUPE1-9S-202AV1</v>
          </cell>
          <cell r="B929" t="str">
            <v>Netra T1 AC200 500Mz 2G 2x36G</v>
          </cell>
          <cell r="C929">
            <v>11613</v>
          </cell>
          <cell r="D929" t="str">
            <v>H</v>
          </cell>
        </row>
        <row r="930">
          <cell r="A930" t="str">
            <v>N21AUPE1-9S-256AT1</v>
          </cell>
          <cell r="B930" t="str">
            <v>Netra T1 AC200 500Mz 256M 18G</v>
          </cell>
          <cell r="C930">
            <v>4193</v>
          </cell>
          <cell r="D930" t="str">
            <v>H</v>
          </cell>
        </row>
        <row r="931">
          <cell r="A931" t="str">
            <v>N21AUPE1-9S-512AT1</v>
          </cell>
          <cell r="B931" t="str">
            <v>Netra T1 AC200 500Mz 512M 18G</v>
          </cell>
          <cell r="C931">
            <v>4893</v>
          </cell>
          <cell r="D931" t="str">
            <v>H</v>
          </cell>
        </row>
        <row r="932">
          <cell r="A932" t="str">
            <v>N21DUPE1-9S-256AT1</v>
          </cell>
          <cell r="B932" t="str">
            <v>Netra T1 DC200 500Mz 256M 18GB</v>
          </cell>
          <cell r="C932">
            <v>4193</v>
          </cell>
          <cell r="D932" t="str">
            <v>H</v>
          </cell>
        </row>
        <row r="933">
          <cell r="A933" t="str">
            <v>N25-AA</v>
          </cell>
          <cell r="B933" t="str">
            <v>SF V120 xATO Base AC/650Mz</v>
          </cell>
          <cell r="C933">
            <v>2992</v>
          </cell>
          <cell r="D933" t="str">
            <v>H</v>
          </cell>
        </row>
        <row r="934">
          <cell r="A934" t="str">
            <v>N25AUPA1-512AV1-IP</v>
          </cell>
          <cell r="B934" t="str">
            <v>Sun Fire V120 550Mz 512M 36GB</v>
          </cell>
          <cell r="C934">
            <v>3992</v>
          </cell>
          <cell r="D934" t="str">
            <v>H</v>
          </cell>
        </row>
        <row r="935">
          <cell r="A935" t="str">
            <v>N25AUPA1-9S-512AV1</v>
          </cell>
          <cell r="B935" t="str">
            <v>Sun Fire V120 550Mz 512M 36GB</v>
          </cell>
          <cell r="C935">
            <v>3992</v>
          </cell>
          <cell r="D935" t="str">
            <v>H</v>
          </cell>
        </row>
        <row r="936">
          <cell r="A936" t="str">
            <v>N25AUTA1-102AV1-IP</v>
          </cell>
          <cell r="B936" t="str">
            <v>Sun Fire V120 650Mz 1GB 2x36G</v>
          </cell>
          <cell r="C936">
            <v>7992</v>
          </cell>
          <cell r="D936" t="str">
            <v>H</v>
          </cell>
        </row>
        <row r="937">
          <cell r="A937" t="str">
            <v>N25AUTA1-512M-SSL</v>
          </cell>
          <cell r="B937" t="str">
            <v>SFV120 Security Encryption Svr</v>
          </cell>
          <cell r="C937">
            <v>7352</v>
          </cell>
          <cell r="D937" t="str">
            <v>H</v>
          </cell>
        </row>
        <row r="938">
          <cell r="A938" t="str">
            <v>N25AUTA1-9S-102AV1</v>
          </cell>
          <cell r="B938" t="str">
            <v>Sun Fire V120 650Mz 1GB 2x36G</v>
          </cell>
          <cell r="C938">
            <v>7992</v>
          </cell>
          <cell r="D938" t="str">
            <v>H</v>
          </cell>
        </row>
        <row r="939">
          <cell r="A939" t="str">
            <v>N25AUTA1-9S-512AV1</v>
          </cell>
          <cell r="B939" t="str">
            <v>Sun Fire V120 650Mz 512M 36G</v>
          </cell>
          <cell r="C939">
            <v>5432</v>
          </cell>
          <cell r="D939" t="str">
            <v>H</v>
          </cell>
        </row>
        <row r="940">
          <cell r="A940" t="str">
            <v>N25DUTA1-512AV1-IP</v>
          </cell>
          <cell r="B940" t="str">
            <v>Netra 120 650Mz 512M 36G</v>
          </cell>
          <cell r="C940">
            <v>5432</v>
          </cell>
          <cell r="D940" t="str">
            <v>H</v>
          </cell>
        </row>
        <row r="941">
          <cell r="A941" t="str">
            <v>N25DUTA1-9S-512AV1</v>
          </cell>
          <cell r="B941" t="str">
            <v>Netra 120 650Mz 512M 36G</v>
          </cell>
          <cell r="C941">
            <v>5432</v>
          </cell>
          <cell r="D941" t="str">
            <v>H</v>
          </cell>
        </row>
        <row r="942">
          <cell r="A942" t="str">
            <v>N28-USF1-1024AV-IP</v>
          </cell>
          <cell r="B942" t="str">
            <v>Netra 20 AC,900M,1G,1x36G</v>
          </cell>
          <cell r="C942">
            <v>25289</v>
          </cell>
          <cell r="D942" t="str">
            <v>H</v>
          </cell>
        </row>
        <row r="943">
          <cell r="A943" t="str">
            <v>N28-USF1-9S-1024AV</v>
          </cell>
          <cell r="B943" t="str">
            <v>Netra 20 AC,900M,1G,1x36G</v>
          </cell>
          <cell r="C943">
            <v>25289</v>
          </cell>
          <cell r="D943" t="str">
            <v>H</v>
          </cell>
        </row>
        <row r="944">
          <cell r="A944" t="str">
            <v>N28-USF2-2048AV-IP</v>
          </cell>
          <cell r="B944" t="str">
            <v>Netra 20 AC,2x900M,2G,2x36G</v>
          </cell>
          <cell r="C944">
            <v>43989</v>
          </cell>
          <cell r="D944" t="str">
            <v>H</v>
          </cell>
        </row>
        <row r="945">
          <cell r="A945" t="str">
            <v>N28-USF2-4096BV-IP</v>
          </cell>
          <cell r="B945" t="str">
            <v>Netra 20 AC,2x900M,4G,2x73G</v>
          </cell>
          <cell r="C945">
            <v>54989</v>
          </cell>
          <cell r="D945" t="str">
            <v>H</v>
          </cell>
        </row>
        <row r="946">
          <cell r="A946" t="str">
            <v>N28-USF2-9S-2048AV</v>
          </cell>
          <cell r="B946" t="str">
            <v>Netra 20 AC,2x900M,2G,2x36G</v>
          </cell>
          <cell r="C946">
            <v>43989</v>
          </cell>
          <cell r="D946" t="str">
            <v>H</v>
          </cell>
        </row>
        <row r="947">
          <cell r="A947" t="str">
            <v>N28-USF2-9S-4096BV</v>
          </cell>
          <cell r="B947" t="str">
            <v>Netra 20 AC,2x900M,4G,2x73G</v>
          </cell>
          <cell r="C947">
            <v>54989</v>
          </cell>
          <cell r="D947" t="str">
            <v>H</v>
          </cell>
        </row>
        <row r="948">
          <cell r="A948" t="str">
            <v>N28DUSF2-2048AV-IP</v>
          </cell>
          <cell r="B948" t="str">
            <v>Netra 20 DC,2x900M,2G,2x36G</v>
          </cell>
          <cell r="C948">
            <v>43989</v>
          </cell>
          <cell r="D948" t="str">
            <v>H</v>
          </cell>
        </row>
        <row r="949">
          <cell r="A949" t="str">
            <v>N28DUSF2-9S-2048AV</v>
          </cell>
          <cell r="B949" t="str">
            <v>Netra 20 DC,2x900M,2G,2x36G</v>
          </cell>
          <cell r="C949">
            <v>43989</v>
          </cell>
          <cell r="D949" t="str">
            <v>H</v>
          </cell>
        </row>
        <row r="950">
          <cell r="A950" t="str">
            <v>NAV2S-LCO-9929</v>
          </cell>
          <cell r="B950" t="str">
            <v>Avail Suite 1TB lic</v>
          </cell>
          <cell r="C950">
            <v>15000</v>
          </cell>
          <cell r="D950" t="str">
            <v>P</v>
          </cell>
        </row>
        <row r="951">
          <cell r="A951" t="str">
            <v>NAV9S-300-99YS</v>
          </cell>
          <cell r="B951" t="str">
            <v>L10N Avl Ste 3.0 Med Kit &amp; Doc</v>
          </cell>
          <cell r="C951">
            <v>210</v>
          </cell>
          <cell r="D951" t="str">
            <v>D</v>
          </cell>
        </row>
        <row r="952">
          <cell r="A952" t="str">
            <v>NAV9S-310-99B9</v>
          </cell>
          <cell r="B952" t="str">
            <v>Avl Ste 3.1 Med Kt &amp; Doc (ESD)</v>
          </cell>
          <cell r="C952">
            <v>225</v>
          </cell>
          <cell r="D952" t="str">
            <v>D</v>
          </cell>
        </row>
        <row r="953">
          <cell r="A953" t="str">
            <v>NAV9S-310-99Y9</v>
          </cell>
          <cell r="B953" t="str">
            <v>Avail Suite 3.1 Med Kit &amp; Doc</v>
          </cell>
          <cell r="C953">
            <v>225</v>
          </cell>
          <cell r="D953" t="str">
            <v>D</v>
          </cell>
        </row>
        <row r="954">
          <cell r="A954" t="str">
            <v>NAV9S-310-99YS</v>
          </cell>
          <cell r="B954" t="str">
            <v>L10N Avl Ste 3.1 Med Kit &amp; Doc</v>
          </cell>
          <cell r="C954">
            <v>225</v>
          </cell>
          <cell r="D954" t="str">
            <v>D</v>
          </cell>
        </row>
        <row r="955">
          <cell r="A955" t="str">
            <v>NCS9S-100-4FN9</v>
          </cell>
          <cell r="B955" t="str">
            <v>Config. Service 1.0 Med.&amp; RTU</v>
          </cell>
          <cell r="C955">
            <v>0</v>
          </cell>
          <cell r="D955" t="str">
            <v>D</v>
          </cell>
        </row>
        <row r="956">
          <cell r="A956" t="str">
            <v>NCS9S-100-99Y9</v>
          </cell>
          <cell r="B956" t="str">
            <v>Configuration Service 1.0 med.</v>
          </cell>
          <cell r="C956">
            <v>225</v>
          </cell>
          <cell r="D956" t="str">
            <v>D</v>
          </cell>
        </row>
        <row r="957">
          <cell r="A957" t="str">
            <v>NCS9S-LCO-1929</v>
          </cell>
          <cell r="B957" t="str">
            <v>Configuration Service 1TB</v>
          </cell>
          <cell r="C957">
            <v>3750</v>
          </cell>
          <cell r="D957" t="str">
            <v>P</v>
          </cell>
        </row>
        <row r="958">
          <cell r="A958" t="str">
            <v>NCS9S-LCO-2929</v>
          </cell>
          <cell r="B958" t="str">
            <v>Configuration Service 3TB</v>
          </cell>
          <cell r="C958">
            <v>8438</v>
          </cell>
          <cell r="D958" t="str">
            <v>P</v>
          </cell>
        </row>
        <row r="959">
          <cell r="A959" t="str">
            <v>NCS9S-LCO-3929</v>
          </cell>
          <cell r="B959" t="str">
            <v>Configuration Service 6TB</v>
          </cell>
          <cell r="C959">
            <v>12600</v>
          </cell>
          <cell r="D959" t="str">
            <v>P</v>
          </cell>
        </row>
        <row r="960">
          <cell r="A960" t="str">
            <v>NCS9S-LCO-4929</v>
          </cell>
          <cell r="B960" t="str">
            <v>Configuration Service 11TB</v>
          </cell>
          <cell r="C960">
            <v>17325</v>
          </cell>
          <cell r="D960" t="str">
            <v>P</v>
          </cell>
        </row>
        <row r="961">
          <cell r="A961" t="str">
            <v>NEMIS-100-99Y9</v>
          </cell>
          <cell r="B961" t="str">
            <v>Ent. Storage Mgr. 1.0 Med.Doc.</v>
          </cell>
          <cell r="C961">
            <v>225</v>
          </cell>
          <cell r="D961" t="str">
            <v>D</v>
          </cell>
        </row>
        <row r="962">
          <cell r="A962" t="str">
            <v>NEMIS-LCO-1929</v>
          </cell>
          <cell r="B962" t="str">
            <v>Ent. Storage Mgr. 1TB License</v>
          </cell>
          <cell r="C962">
            <v>22500</v>
          </cell>
          <cell r="D962" t="str">
            <v>P</v>
          </cell>
        </row>
        <row r="963">
          <cell r="A963" t="str">
            <v>NEMIS-LCO-2929</v>
          </cell>
          <cell r="B963" t="str">
            <v>Ent. Storage Mgr. 3TB License</v>
          </cell>
          <cell r="C963">
            <v>49500</v>
          </cell>
          <cell r="D963" t="str">
            <v>P</v>
          </cell>
        </row>
        <row r="964">
          <cell r="A964" t="str">
            <v>NEMIS-LCO-3929</v>
          </cell>
          <cell r="B964" t="str">
            <v>Ent. Storage Mgr. 6TB License</v>
          </cell>
          <cell r="C964">
            <v>81000</v>
          </cell>
          <cell r="D964" t="str">
            <v>P</v>
          </cell>
        </row>
        <row r="965">
          <cell r="A965" t="str">
            <v>NEMIS-LCO-4929</v>
          </cell>
          <cell r="B965" t="str">
            <v>Ent. Storage Mgr. 11TB License</v>
          </cell>
          <cell r="C965">
            <v>115500</v>
          </cell>
          <cell r="D965" t="str">
            <v>P</v>
          </cell>
        </row>
        <row r="966">
          <cell r="A966" t="str">
            <v>NPE2S-LCO-99Y9</v>
          </cell>
          <cell r="B966" t="str">
            <v>Perf.Ste(QFS)Multi-Wriiter Lic</v>
          </cell>
          <cell r="C966">
            <v>2</v>
          </cell>
          <cell r="D966" t="str">
            <v>P</v>
          </cell>
        </row>
        <row r="967">
          <cell r="A967" t="str">
            <v>NPE2S-LCO-D929</v>
          </cell>
          <cell r="B967" t="str">
            <v>Perf Suite(QFS)Netra 50PK Lic</v>
          </cell>
          <cell r="C967">
            <v>150000</v>
          </cell>
          <cell r="D967" t="str">
            <v>P</v>
          </cell>
        </row>
        <row r="968">
          <cell r="A968" t="str">
            <v>NPE2S-LCO-E929</v>
          </cell>
          <cell r="B968" t="str">
            <v>Perf Suite(QFS) Dept. Lic.</v>
          </cell>
          <cell r="C968">
            <v>52500</v>
          </cell>
          <cell r="D968" t="str">
            <v>P</v>
          </cell>
        </row>
        <row r="969">
          <cell r="A969" t="str">
            <v>NPE2S-LCO-S929</v>
          </cell>
          <cell r="B969" t="str">
            <v>Perf Suite (QFS) Entrprs Lic</v>
          </cell>
          <cell r="C969">
            <v>112500</v>
          </cell>
          <cell r="D969" t="str">
            <v>P</v>
          </cell>
        </row>
        <row r="970">
          <cell r="A970" t="str">
            <v>NPE2S-LCO-W929</v>
          </cell>
          <cell r="B970" t="str">
            <v>Perf Suite(QFS)Wkgrp Svr Lic</v>
          </cell>
          <cell r="C970">
            <v>12000</v>
          </cell>
          <cell r="D970" t="str">
            <v>P</v>
          </cell>
        </row>
        <row r="971">
          <cell r="A971" t="str">
            <v>NPE9S-350-99Y9</v>
          </cell>
          <cell r="B971" t="str">
            <v>Perf Suite 3.5 Med Kit and Doc</v>
          </cell>
          <cell r="C971">
            <v>225</v>
          </cell>
          <cell r="D971" t="str">
            <v>D</v>
          </cell>
        </row>
        <row r="972">
          <cell r="A972" t="str">
            <v>NPE9S-400-99Y9</v>
          </cell>
          <cell r="B972" t="str">
            <v>Prf Suite 4.0 Media Kit &amp; Docs</v>
          </cell>
          <cell r="C972">
            <v>225</v>
          </cell>
          <cell r="D972" t="str">
            <v>D</v>
          </cell>
        </row>
        <row r="973">
          <cell r="A973" t="str">
            <v>NRM29-LCO-1929</v>
          </cell>
          <cell r="B973" t="str">
            <v>Res Mgmt Suite 1TB License</v>
          </cell>
          <cell r="C973">
            <v>22500</v>
          </cell>
          <cell r="D973" t="str">
            <v>P</v>
          </cell>
        </row>
        <row r="974">
          <cell r="A974" t="str">
            <v>NRM29-LCO-3929</v>
          </cell>
          <cell r="B974" t="str">
            <v>Res Mgmt Suite 5TB License</v>
          </cell>
          <cell r="C974">
            <v>82500</v>
          </cell>
          <cell r="D974" t="str">
            <v>P</v>
          </cell>
        </row>
        <row r="975">
          <cell r="A975" t="str">
            <v>NRM29-LCO-4929</v>
          </cell>
          <cell r="B975" t="str">
            <v>Res Mgmt Suite 15TB License</v>
          </cell>
          <cell r="C975">
            <v>202500</v>
          </cell>
          <cell r="D975" t="str">
            <v>P</v>
          </cell>
        </row>
        <row r="976">
          <cell r="A976" t="str">
            <v>NRM29-LCO-5929</v>
          </cell>
          <cell r="B976" t="str">
            <v>Res Mgmt Suite 25TB License</v>
          </cell>
          <cell r="C976">
            <v>262500</v>
          </cell>
          <cell r="D976" t="str">
            <v>P</v>
          </cell>
        </row>
        <row r="977">
          <cell r="A977" t="str">
            <v>NRM99-600-99Y9</v>
          </cell>
          <cell r="B977" t="str">
            <v>Res Mgmt Suite 6.0 Med Kit&amp;Doc</v>
          </cell>
          <cell r="C977">
            <v>150</v>
          </cell>
          <cell r="D977" t="str">
            <v>H</v>
          </cell>
        </row>
        <row r="978">
          <cell r="A978" t="str">
            <v>NRMS9-LCO-9929</v>
          </cell>
          <cell r="B978" t="str">
            <v>Res Mgmt Suite Site License</v>
          </cell>
          <cell r="C978">
            <v>14999999</v>
          </cell>
          <cell r="D978" t="str">
            <v>P</v>
          </cell>
        </row>
        <row r="979">
          <cell r="A979" t="str">
            <v>NRSIS-100-B9AS</v>
          </cell>
          <cell r="B979" t="str">
            <v>NETRA N.RES.+R.MEM SW/112x</v>
          </cell>
          <cell r="C979">
            <v>4193</v>
          </cell>
          <cell r="D979" t="str">
            <v>B</v>
          </cell>
        </row>
        <row r="980">
          <cell r="A980" t="str">
            <v>NRSIS-100-G9AS</v>
          </cell>
          <cell r="B980" t="str">
            <v>NETRA N.RES.+R.MEM SW/140x</v>
          </cell>
          <cell r="C980">
            <v>5593</v>
          </cell>
          <cell r="D980" t="str">
            <v>B</v>
          </cell>
        </row>
        <row r="981">
          <cell r="A981" t="str">
            <v>NRSIS-100-I92S</v>
          </cell>
          <cell r="B981" t="str">
            <v>RTU-NETRA N.RES.+R.MEM SW/ct</v>
          </cell>
          <cell r="C981">
            <v>2793</v>
          </cell>
          <cell r="D981" t="str">
            <v>B</v>
          </cell>
        </row>
        <row r="982">
          <cell r="A982" t="str">
            <v>NRSIS-100-I9AS</v>
          </cell>
          <cell r="B982" t="str">
            <v>NETRA N.RES.+R.MEM SW/ct/t1</v>
          </cell>
          <cell r="C982">
            <v>2793</v>
          </cell>
          <cell r="D982" t="str">
            <v>B</v>
          </cell>
        </row>
        <row r="983">
          <cell r="A983" t="str">
            <v>NS-DSKS1-218GAC</v>
          </cell>
          <cell r="B983" t="str">
            <v>StorEdge S1, 2x18GB, AC, CTO</v>
          </cell>
          <cell r="C983">
            <v>3443</v>
          </cell>
          <cell r="D983" t="str">
            <v>H</v>
          </cell>
        </row>
        <row r="984">
          <cell r="A984" t="str">
            <v>NS-DSKS1-236GAC</v>
          </cell>
          <cell r="B984" t="str">
            <v>StorEdge S1, 2x36GB, AC, CTO</v>
          </cell>
          <cell r="C984">
            <v>4793</v>
          </cell>
          <cell r="D984" t="str">
            <v>H</v>
          </cell>
        </row>
        <row r="985">
          <cell r="A985" t="str">
            <v>NS-DSKS1-318GAC</v>
          </cell>
          <cell r="B985" t="str">
            <v>StorEdge S1, 3x18GB, AC, CTO</v>
          </cell>
          <cell r="C985">
            <v>4343</v>
          </cell>
          <cell r="D985" t="str">
            <v>H</v>
          </cell>
        </row>
        <row r="986">
          <cell r="A986" t="str">
            <v>NS-DSKS1-336GAC</v>
          </cell>
          <cell r="B986" t="str">
            <v>StorEdge S1, 3x36GB, AC, CTO</v>
          </cell>
          <cell r="C986">
            <v>5993</v>
          </cell>
          <cell r="D986" t="str">
            <v>H</v>
          </cell>
        </row>
        <row r="987">
          <cell r="A987" t="str">
            <v>NS-XARY151A-72GAC</v>
          </cell>
          <cell r="B987" t="str">
            <v>Netra st A1000, 4x18GB, AC</v>
          </cell>
          <cell r="C987">
            <v>13493</v>
          </cell>
          <cell r="D987" t="str">
            <v>H</v>
          </cell>
        </row>
        <row r="988">
          <cell r="A988" t="str">
            <v>NS-XARY151A-72GDC</v>
          </cell>
          <cell r="B988" t="str">
            <v>Netra st A1000, 4x18GB, DC</v>
          </cell>
          <cell r="C988">
            <v>13493</v>
          </cell>
          <cell r="D988" t="str">
            <v>H</v>
          </cell>
        </row>
        <row r="989">
          <cell r="A989" t="str">
            <v>NS-XARY153A-72GAC</v>
          </cell>
          <cell r="B989" t="str">
            <v>Netra st D1000, 4x18GB, AC</v>
          </cell>
          <cell r="C989">
            <v>9893</v>
          </cell>
          <cell r="D989" t="str">
            <v>H</v>
          </cell>
        </row>
        <row r="990">
          <cell r="A990" t="str">
            <v>NS-XARY153A-72GDC</v>
          </cell>
          <cell r="B990" t="str">
            <v>Netra st D1000, 4x18GB, DC</v>
          </cell>
          <cell r="C990">
            <v>9893</v>
          </cell>
          <cell r="D990" t="str">
            <v>H</v>
          </cell>
        </row>
        <row r="991">
          <cell r="A991" t="str">
            <v>NS-XARY171A-145GAC</v>
          </cell>
          <cell r="B991" t="str">
            <v>Netra st A1000, 4x36GB, AC</v>
          </cell>
          <cell r="C991">
            <v>15750</v>
          </cell>
          <cell r="D991" t="str">
            <v>H</v>
          </cell>
        </row>
        <row r="992">
          <cell r="A992" t="str">
            <v>NS-XARY171A-145GDC</v>
          </cell>
          <cell r="B992" t="str">
            <v>Netra st A1000, 4x36GB, DC</v>
          </cell>
          <cell r="C992">
            <v>15750</v>
          </cell>
          <cell r="D992" t="str">
            <v>H</v>
          </cell>
        </row>
        <row r="993">
          <cell r="A993" t="str">
            <v>NS-XARY171B-145GAC</v>
          </cell>
          <cell r="B993" t="str">
            <v>Netra st A1000, 4x36GB, AC</v>
          </cell>
          <cell r="C993">
            <v>15750</v>
          </cell>
          <cell r="D993" t="str">
            <v>H</v>
          </cell>
        </row>
        <row r="994">
          <cell r="A994" t="str">
            <v>NS-XARY171B-145GDC</v>
          </cell>
          <cell r="B994" t="str">
            <v>Netra st A1000, 4x36GB, DC</v>
          </cell>
          <cell r="C994">
            <v>15750</v>
          </cell>
          <cell r="D994" t="str">
            <v>H</v>
          </cell>
        </row>
        <row r="995">
          <cell r="A995" t="str">
            <v>NS-XARY173A-145GAC</v>
          </cell>
          <cell r="B995" t="str">
            <v>Netra st D1000, 4x36GB, AC</v>
          </cell>
          <cell r="C995">
            <v>12750</v>
          </cell>
          <cell r="D995" t="str">
            <v>H</v>
          </cell>
        </row>
        <row r="996">
          <cell r="A996" t="str">
            <v>NS-XARY173A-145GDC</v>
          </cell>
          <cell r="B996" t="str">
            <v>Netra st D1000, 4x36GB, DC</v>
          </cell>
          <cell r="C996">
            <v>12750</v>
          </cell>
          <cell r="D996" t="str">
            <v>H</v>
          </cell>
        </row>
        <row r="997">
          <cell r="A997" t="str">
            <v>NS-XARY173B-145GAC</v>
          </cell>
          <cell r="B997" t="str">
            <v>Netra st D1000, 4x36GB, AC</v>
          </cell>
          <cell r="C997">
            <v>12750</v>
          </cell>
          <cell r="D997" t="str">
            <v>H</v>
          </cell>
        </row>
        <row r="998">
          <cell r="A998" t="str">
            <v>NS-XARY173B-145GDC</v>
          </cell>
          <cell r="B998" t="str">
            <v>Netra st D1000, 4x36GB, DC</v>
          </cell>
          <cell r="C998">
            <v>12750</v>
          </cell>
          <cell r="D998" t="str">
            <v>H</v>
          </cell>
        </row>
        <row r="999">
          <cell r="A999" t="str">
            <v>NS-XDSKS1-218GAC</v>
          </cell>
          <cell r="B999" t="str">
            <v>StorEdge S1, 2x18GB, AC</v>
          </cell>
          <cell r="C999">
            <v>3443</v>
          </cell>
          <cell r="D999" t="str">
            <v>H</v>
          </cell>
        </row>
        <row r="1000">
          <cell r="A1000" t="str">
            <v>NS-XDSKS1-236GAC</v>
          </cell>
          <cell r="B1000" t="str">
            <v>StorEdge S1, 2x36GB, AC</v>
          </cell>
          <cell r="C1000">
            <v>4793</v>
          </cell>
          <cell r="D1000" t="str">
            <v>H</v>
          </cell>
        </row>
        <row r="1001">
          <cell r="A1001" t="str">
            <v>NS-XDSKS1-236GDC</v>
          </cell>
          <cell r="B1001" t="str">
            <v>StorEdge S1, 2x36GB, DC</v>
          </cell>
          <cell r="C1001">
            <v>4793</v>
          </cell>
          <cell r="D1001" t="str">
            <v>H</v>
          </cell>
        </row>
        <row r="1002">
          <cell r="A1002" t="str">
            <v>NS-XDSKS1-318GAC</v>
          </cell>
          <cell r="B1002" t="str">
            <v>StorEdge S1, 3x18GB, AC</v>
          </cell>
          <cell r="C1002">
            <v>4343</v>
          </cell>
          <cell r="D1002" t="str">
            <v>H</v>
          </cell>
        </row>
        <row r="1003">
          <cell r="A1003" t="str">
            <v>NS-XDSKS1-318GDC</v>
          </cell>
          <cell r="B1003" t="str">
            <v>StorEdge S1, 3x18GB, DC</v>
          </cell>
          <cell r="C1003">
            <v>4343</v>
          </cell>
          <cell r="D1003" t="str">
            <v>H</v>
          </cell>
        </row>
        <row r="1004">
          <cell r="A1004" t="str">
            <v>NS-XDSKS1-336GAC</v>
          </cell>
          <cell r="B1004" t="str">
            <v>StorEdge S1, 3x36GB, AC</v>
          </cell>
          <cell r="C1004">
            <v>5993</v>
          </cell>
          <cell r="D1004" t="str">
            <v>H</v>
          </cell>
        </row>
        <row r="1005">
          <cell r="A1005" t="str">
            <v>NSBIS-100-992S</v>
          </cell>
          <cell r="B1005" t="str">
            <v>RTU-NETRA SMART BOOT SW</v>
          </cell>
          <cell r="C1005">
            <v>413</v>
          </cell>
          <cell r="D1005" t="str">
            <v>B</v>
          </cell>
        </row>
        <row r="1006">
          <cell r="A1006" t="str">
            <v>NSBIS-100-99AS</v>
          </cell>
          <cell r="B1006" t="str">
            <v>NETRA SMART BOOT SW-NETRA SRVR</v>
          </cell>
          <cell r="C1006">
            <v>413</v>
          </cell>
          <cell r="D1006" t="str">
            <v>B</v>
          </cell>
        </row>
        <row r="1007">
          <cell r="A1007" t="str">
            <v>NSRI9-600-99N9</v>
          </cell>
          <cell r="B1007" t="str">
            <v>Sun StorEdge Surveyor RM 6.0</v>
          </cell>
          <cell r="C1007">
            <v>22500</v>
          </cell>
          <cell r="D1007" t="str">
            <v>D</v>
          </cell>
        </row>
        <row r="1008">
          <cell r="A1008" t="str">
            <v>NUT2S-LCO-0929</v>
          </cell>
          <cell r="B1008" t="str">
            <v>Util Suite (SAM-FS) 501+TB Lic</v>
          </cell>
          <cell r="C1008">
            <v>300</v>
          </cell>
          <cell r="D1008" t="str">
            <v>P</v>
          </cell>
        </row>
        <row r="1009">
          <cell r="A1009" t="str">
            <v>NUT2S-LCO-2929</v>
          </cell>
          <cell r="B1009" t="str">
            <v>Utl Suite (SAM-FS) 1-2 TB Lic.</v>
          </cell>
          <cell r="C1009">
            <v>37500</v>
          </cell>
          <cell r="D1009" t="str">
            <v>P</v>
          </cell>
        </row>
        <row r="1010">
          <cell r="A1010" t="str">
            <v>NUT2S-LCO-5929</v>
          </cell>
          <cell r="B1010" t="str">
            <v>Utl Suite (SAM-FS) 3-35TB Lic.</v>
          </cell>
          <cell r="C1010">
            <v>3000</v>
          </cell>
          <cell r="D1010" t="str">
            <v>P</v>
          </cell>
        </row>
        <row r="1011">
          <cell r="A1011" t="str">
            <v>NUT2S-LCO-7929</v>
          </cell>
          <cell r="B1011" t="str">
            <v>Utl Suite(SAM-FS)36-100TB Lic.</v>
          </cell>
          <cell r="C1011">
            <v>1500</v>
          </cell>
          <cell r="D1011" t="str">
            <v>P</v>
          </cell>
        </row>
        <row r="1012">
          <cell r="A1012" t="str">
            <v>NUT2S-LCO-9929</v>
          </cell>
          <cell r="B1012" t="str">
            <v>Util Suite 1TB License</v>
          </cell>
          <cell r="C1012">
            <v>7500</v>
          </cell>
          <cell r="D1012" t="str">
            <v>P</v>
          </cell>
        </row>
        <row r="1013">
          <cell r="A1013" t="str">
            <v>NUT2S-LCO-N929</v>
          </cell>
          <cell r="B1013" t="str">
            <v>Utl Ste.(SAM-FS)101-500TB Lic</v>
          </cell>
          <cell r="C1013">
            <v>750</v>
          </cell>
          <cell r="D1013" t="str">
            <v>P</v>
          </cell>
        </row>
        <row r="1014">
          <cell r="A1014" t="str">
            <v>NUT9S-350-99Y9</v>
          </cell>
          <cell r="B1014" t="str">
            <v>Util Suite 3.5 Med Kit and Doc</v>
          </cell>
          <cell r="C1014">
            <v>225</v>
          </cell>
          <cell r="D1014" t="str">
            <v>D</v>
          </cell>
        </row>
        <row r="1015">
          <cell r="A1015" t="str">
            <v>NUT9S-400-99Y9</v>
          </cell>
          <cell r="B1015" t="str">
            <v>Utl Suite (SAM-FS) 4.0 Med Kit</v>
          </cell>
          <cell r="C1015">
            <v>225</v>
          </cell>
          <cell r="D1015" t="str">
            <v>D</v>
          </cell>
        </row>
        <row r="1016">
          <cell r="A1016" t="str">
            <v>NWDRS-300-99YS</v>
          </cell>
          <cell r="B1016" t="str">
            <v>SNDR 3.0 med kit/docs</v>
          </cell>
          <cell r="C1016">
            <v>140</v>
          </cell>
          <cell r="D1016" t="str">
            <v>D</v>
          </cell>
        </row>
        <row r="1017">
          <cell r="A1017" t="str">
            <v>NWIIS-300-99YS</v>
          </cell>
          <cell r="B1017" t="str">
            <v>II 3.0 med kit/docs</v>
          </cell>
          <cell r="C1017">
            <v>140</v>
          </cell>
          <cell r="D1017" t="str">
            <v>D</v>
          </cell>
        </row>
        <row r="1018">
          <cell r="A1018" t="str">
            <v>NWQFS-350-99Y9</v>
          </cell>
          <cell r="B1018" t="str">
            <v>QFS 3.5 med kit &amp; doc-Eng only</v>
          </cell>
          <cell r="C1018">
            <v>150</v>
          </cell>
          <cell r="D1018" t="str">
            <v>D</v>
          </cell>
        </row>
        <row r="1019">
          <cell r="A1019" t="str">
            <v>NWQFS-LCO-E929-AP</v>
          </cell>
          <cell r="B1019" t="str">
            <v>QFS enterprise svr license</v>
          </cell>
          <cell r="C1019">
            <v>35000</v>
          </cell>
          <cell r="D1019" t="str">
            <v>A</v>
          </cell>
        </row>
        <row r="1020">
          <cell r="A1020" t="str">
            <v>NWQFS-LCO-S929-AP</v>
          </cell>
          <cell r="B1020" t="str">
            <v>QFS data ctr svr license</v>
          </cell>
          <cell r="C1020">
            <v>75000</v>
          </cell>
          <cell r="D1020" t="str">
            <v>A</v>
          </cell>
        </row>
        <row r="1021">
          <cell r="A1021" t="str">
            <v>NWQFS-LCO-W929-AP</v>
          </cell>
          <cell r="B1021" t="str">
            <v>QFS workgroup svr license</v>
          </cell>
          <cell r="C1021">
            <v>12500</v>
          </cell>
          <cell r="D1021" t="str">
            <v>A</v>
          </cell>
        </row>
        <row r="1022">
          <cell r="A1022" t="str">
            <v>NWS-2.0-L25RU</v>
          </cell>
          <cell r="B1022" t="str">
            <v>UG NW SERVER 2.0, 25LIC</v>
          </cell>
          <cell r="C1022">
            <v>490</v>
          </cell>
          <cell r="D1022" t="str">
            <v>B</v>
          </cell>
        </row>
        <row r="1023">
          <cell r="A1023" t="str">
            <v>NWSFS-350-99Y9</v>
          </cell>
          <cell r="B1023" t="str">
            <v>SAM-FS 3.5 med kit &amp; doc-Eng</v>
          </cell>
          <cell r="C1023">
            <v>225</v>
          </cell>
          <cell r="D1023" t="str">
            <v>D</v>
          </cell>
        </row>
        <row r="1024">
          <cell r="A1024" t="str">
            <v>NWSFS-LCO-E929-AP</v>
          </cell>
          <cell r="B1024" t="str">
            <v>SAM-FS up to 2100 slot license</v>
          </cell>
          <cell r="C1024">
            <v>187500</v>
          </cell>
          <cell r="D1024" t="str">
            <v>A</v>
          </cell>
        </row>
        <row r="1025">
          <cell r="A1025" t="str">
            <v>NWSFS-LCO-S929-AP</v>
          </cell>
          <cell r="B1025" t="str">
            <v>SAM-FS up to 9000 slot license</v>
          </cell>
          <cell r="C1025">
            <v>525000</v>
          </cell>
          <cell r="D1025" t="str">
            <v>A</v>
          </cell>
        </row>
        <row r="1026">
          <cell r="A1026" t="str">
            <v>NWSFS-LCO-W929-AP</v>
          </cell>
          <cell r="B1026" t="str">
            <v>SAM-FS up to 180 slot license</v>
          </cell>
          <cell r="C1026">
            <v>37500</v>
          </cell>
          <cell r="D1026" t="str">
            <v>A</v>
          </cell>
        </row>
        <row r="1027">
          <cell r="A1027" t="str">
            <v>ODS-1.0-4-4-21D</v>
          </cell>
          <cell r="B1027" t="str">
            <v>DISKSUITE 1.0 DT, CD DOC LI</v>
          </cell>
          <cell r="C1027">
            <v>1300</v>
          </cell>
          <cell r="D1027" t="str">
            <v>A</v>
          </cell>
        </row>
        <row r="1028">
          <cell r="A1028" t="str">
            <v>OSI-7.0-4-4-21</v>
          </cell>
          <cell r="B1028" t="str">
            <v>SUNLINK OSI 7.0, CD DOC LI</v>
          </cell>
          <cell r="C1028">
            <v>5194</v>
          </cell>
          <cell r="D1028" t="str">
            <v>B</v>
          </cell>
        </row>
        <row r="1029">
          <cell r="A1029" t="str">
            <v>OSI-8.0.1-P</v>
          </cell>
          <cell r="B1029" t="str">
            <v>SOLSTICE OSI 8.0.1, CD DOC LI</v>
          </cell>
          <cell r="C1029">
            <v>2594</v>
          </cell>
          <cell r="D1029" t="str">
            <v>B</v>
          </cell>
        </row>
        <row r="1030">
          <cell r="A1030" t="str">
            <v>OSI-8.1.1-CD</v>
          </cell>
          <cell r="B1030" t="str">
            <v>SOLSTICE OSI 8.1.1 CD only</v>
          </cell>
          <cell r="C1030">
            <v>130</v>
          </cell>
          <cell r="D1030" t="str">
            <v>D</v>
          </cell>
        </row>
        <row r="1031">
          <cell r="A1031" t="str">
            <v>OSI-8.1.1-D</v>
          </cell>
          <cell r="B1031" t="str">
            <v>SOLSTICE OSI 8.1.1, DOC</v>
          </cell>
          <cell r="C1031">
            <v>195</v>
          </cell>
          <cell r="D1031" t="str">
            <v>D</v>
          </cell>
        </row>
        <row r="1032">
          <cell r="A1032" t="str">
            <v>OSI-8.1.1-S</v>
          </cell>
          <cell r="B1032" t="str">
            <v>SOLSTICE OSI 8.1.1, CD LIC</v>
          </cell>
          <cell r="C1032">
            <v>2405</v>
          </cell>
          <cell r="D1032" t="str">
            <v>B</v>
          </cell>
        </row>
        <row r="1033">
          <cell r="A1033" t="str">
            <v>OSI-8.1.1-SU</v>
          </cell>
          <cell r="B1033" t="str">
            <v>UG SUNLIND OSI 8.1.1, CD LIC</v>
          </cell>
          <cell r="C1033">
            <v>1037</v>
          </cell>
          <cell r="D1033" t="str">
            <v>B</v>
          </cell>
        </row>
        <row r="1034">
          <cell r="A1034" t="str">
            <v>OSIIS-900-T929</v>
          </cell>
          <cell r="B1034" t="str">
            <v>SOLSTICE OSI 9.0 Add.RTU ED</v>
          </cell>
          <cell r="C1034">
            <v>2590</v>
          </cell>
          <cell r="D1034" t="str">
            <v>B</v>
          </cell>
        </row>
        <row r="1035">
          <cell r="A1035" t="str">
            <v>OSIIS-900-T9A9</v>
          </cell>
          <cell r="B1035" t="str">
            <v>SOLSTICE OSI 9.0 CD (SPARC)</v>
          </cell>
          <cell r="C1035">
            <v>2590</v>
          </cell>
          <cell r="D1035" t="str">
            <v>B</v>
          </cell>
        </row>
        <row r="1036">
          <cell r="A1036" t="str">
            <v>OSIIS-900-T9D9</v>
          </cell>
          <cell r="B1036" t="str">
            <v>SOLSTICE OSI 9.0 DOC (SPARC)</v>
          </cell>
          <cell r="C1036">
            <v>210</v>
          </cell>
          <cell r="D1036" t="str">
            <v>D</v>
          </cell>
        </row>
        <row r="1037">
          <cell r="A1037" t="str">
            <v>OSIIS-900-T9E9</v>
          </cell>
          <cell r="B1037" t="str">
            <v>SOLSTICE OSI 9.0 UPGRADE</v>
          </cell>
          <cell r="C1037">
            <v>1117</v>
          </cell>
          <cell r="D1037" t="str">
            <v>B</v>
          </cell>
        </row>
        <row r="1038">
          <cell r="A1038" t="str">
            <v>OSIIS-900-T9H9</v>
          </cell>
          <cell r="B1038" t="str">
            <v>SOLSTICE OSI 9.0 ESD (SPARC)</v>
          </cell>
          <cell r="C1038">
            <v>2590</v>
          </cell>
          <cell r="D1038" t="str">
            <v>B</v>
          </cell>
        </row>
        <row r="1039">
          <cell r="A1039" t="str">
            <v>PDB-INFOMIX-SUPP</v>
          </cell>
          <cell r="B1039" t="str">
            <v>INFOMIX PDB SUPP BUNDLE</v>
          </cell>
          <cell r="C1039">
            <v>37300</v>
          </cell>
          <cell r="D1039" t="str">
            <v>D</v>
          </cell>
        </row>
        <row r="1040">
          <cell r="A1040" t="str">
            <v>PDB-ORACLE-SUPP</v>
          </cell>
          <cell r="B1040" t="str">
            <v>ORACLE PDB SUPP BUNDLE</v>
          </cell>
          <cell r="C1040">
            <v>25300</v>
          </cell>
          <cell r="D1040" t="str">
            <v>D</v>
          </cell>
        </row>
        <row r="1041">
          <cell r="A1041" t="str">
            <v>PMAI9-300-992S</v>
          </cell>
          <cell r="B1041" t="str">
            <v>SunMC 3.0 PMA 1 Solaris image</v>
          </cell>
          <cell r="C1041">
            <v>1400</v>
          </cell>
          <cell r="D1041" t="str">
            <v>B</v>
          </cell>
        </row>
        <row r="1042">
          <cell r="A1042" t="str">
            <v>RK-F3800</v>
          </cell>
          <cell r="B1042" t="str">
            <v>Red. Kit for Sun Fire 3800</v>
          </cell>
          <cell r="C1042">
            <v>13200</v>
          </cell>
          <cell r="D1042" t="str">
            <v>A</v>
          </cell>
        </row>
        <row r="1043">
          <cell r="A1043" t="str">
            <v>RK-F3800E</v>
          </cell>
          <cell r="B1043" t="str">
            <v>Red. Kit for Sun Fire 3800</v>
          </cell>
          <cell r="C1043">
            <v>13200</v>
          </cell>
          <cell r="D1043" t="str">
            <v>A</v>
          </cell>
        </row>
        <row r="1044">
          <cell r="A1044" t="str">
            <v>RK-F4800</v>
          </cell>
          <cell r="B1044" t="str">
            <v>Red. Kit for Sun Fire 4800</v>
          </cell>
          <cell r="C1044">
            <v>13200</v>
          </cell>
          <cell r="D1044" t="str">
            <v>A</v>
          </cell>
        </row>
        <row r="1045">
          <cell r="A1045" t="str">
            <v>RK-F4810</v>
          </cell>
          <cell r="B1045" t="str">
            <v>Red. Kit for Sun Fire 4810</v>
          </cell>
          <cell r="C1045">
            <v>13200</v>
          </cell>
          <cell r="D1045" t="str">
            <v>A</v>
          </cell>
        </row>
        <row r="1046">
          <cell r="A1046" t="str">
            <v>RM-6.22-A</v>
          </cell>
          <cell r="B1046" t="str">
            <v>RAID Mgr. 6.22 CD/Docs</v>
          </cell>
          <cell r="C1046">
            <v>0</v>
          </cell>
          <cell r="D1046" t="str">
            <v>D</v>
          </cell>
        </row>
        <row r="1047">
          <cell r="A1047" t="str">
            <v>SAMI9-300-9929</v>
          </cell>
          <cell r="B1047" t="str">
            <v>SUNMC3.0 SAM (1 SOLARIS IMAGE)</v>
          </cell>
          <cell r="C1047">
            <v>2800</v>
          </cell>
          <cell r="D1047" t="str">
            <v>B</v>
          </cell>
        </row>
        <row r="1048">
          <cell r="A1048" t="str">
            <v>SBMIS-160-F99M</v>
          </cell>
          <cell r="B1048" t="str">
            <v>SBM 1.6, 1 Sun Fire 15K,L10N</v>
          </cell>
          <cell r="C1048">
            <v>18200</v>
          </cell>
          <cell r="D1048" t="str">
            <v>B</v>
          </cell>
        </row>
        <row r="1049">
          <cell r="A1049" t="str">
            <v>SBMVS-160-F99M</v>
          </cell>
          <cell r="B1049" t="str">
            <v>SBM 1.6, 5 Sun Fire 15K,L10N</v>
          </cell>
          <cell r="C1049">
            <v>81900</v>
          </cell>
          <cell r="D1049" t="str">
            <v>B</v>
          </cell>
        </row>
        <row r="1050">
          <cell r="A1050" t="str">
            <v>SBN9S-SRV-99N9</v>
          </cell>
          <cell r="B1050" t="str">
            <v>Sun 3270 Pathway 1.5</v>
          </cell>
          <cell r="C1050">
            <v>21000</v>
          </cell>
          <cell r="D1050" t="str">
            <v>B</v>
          </cell>
        </row>
        <row r="1051">
          <cell r="A1051" t="str">
            <v>SC3.X-MULT</v>
          </cell>
          <cell r="B1051" t="str">
            <v>SC3.X SUPP ADDITIONAL</v>
          </cell>
          <cell r="C1051">
            <v>15000</v>
          </cell>
          <cell r="D1051" t="str">
            <v>D</v>
          </cell>
        </row>
        <row r="1052">
          <cell r="A1052" t="str">
            <v>SC3.X-SUPP</v>
          </cell>
          <cell r="B1052" t="str">
            <v>SC3.X SUPP BUNDLE</v>
          </cell>
          <cell r="C1052">
            <v>30000</v>
          </cell>
          <cell r="D1052" t="str">
            <v>D</v>
          </cell>
        </row>
        <row r="1053">
          <cell r="A1053" t="str">
            <v>SCL9S-362-99P9</v>
          </cell>
          <cell r="B1053" t="str">
            <v>Sun ONE ASP 3.6.2 Sun Srvs</v>
          </cell>
          <cell r="C1053">
            <v>28</v>
          </cell>
          <cell r="D1053" t="str">
            <v>D</v>
          </cell>
        </row>
        <row r="1054">
          <cell r="A1054" t="str">
            <v>SCMMS-100-999M</v>
          </cell>
          <cell r="B1054" t="str">
            <v>Sun StorEdge Component Manager</v>
          </cell>
          <cell r="C1054">
            <v>2100</v>
          </cell>
          <cell r="D1054" t="str">
            <v>B</v>
          </cell>
        </row>
        <row r="1055">
          <cell r="A1055" t="str">
            <v>SCMMS-100-9P9M</v>
          </cell>
          <cell r="B1055" t="str">
            <v>Sun StorEdge Component Manager</v>
          </cell>
          <cell r="C1055">
            <v>0</v>
          </cell>
          <cell r="D1055" t="str">
            <v>D</v>
          </cell>
        </row>
        <row r="1056">
          <cell r="A1056" t="str">
            <v>SCMMS-210-R99R</v>
          </cell>
          <cell r="B1056" t="str">
            <v>CM-2.1-Media &amp; Doc-Global vers</v>
          </cell>
          <cell r="C1056">
            <v>0</v>
          </cell>
          <cell r="D1056" t="str">
            <v>D</v>
          </cell>
        </row>
        <row r="1057">
          <cell r="A1057" t="str">
            <v>SCMMS-220-99Y9</v>
          </cell>
          <cell r="B1057" t="str">
            <v>Sun StorEdge Component Manager</v>
          </cell>
          <cell r="C1057">
            <v>0</v>
          </cell>
          <cell r="D1057" t="str">
            <v>D</v>
          </cell>
        </row>
        <row r="1058">
          <cell r="A1058" t="str">
            <v>SCMMS-220-R99R</v>
          </cell>
          <cell r="B1058" t="str">
            <v>Sun StorEdge Component Mgr 2.2</v>
          </cell>
          <cell r="C1058">
            <v>0</v>
          </cell>
          <cell r="D1058" t="str">
            <v>D</v>
          </cell>
        </row>
        <row r="1059">
          <cell r="A1059" t="str">
            <v>SDS-4.1-DOC</v>
          </cell>
          <cell r="B1059" t="str">
            <v>DISKSUITE 4.1 DOCS</v>
          </cell>
          <cell r="C1059">
            <v>210</v>
          </cell>
          <cell r="D1059" t="str">
            <v>B</v>
          </cell>
        </row>
        <row r="1060">
          <cell r="A1060" t="str">
            <v>SDS-4.1-P</v>
          </cell>
          <cell r="B1060" t="str">
            <v>DISKSUITE 4.1, CD DOC LI</v>
          </cell>
          <cell r="C1060">
            <v>1995</v>
          </cell>
          <cell r="D1060" t="str">
            <v>B</v>
          </cell>
        </row>
        <row r="1061">
          <cell r="A1061" t="str">
            <v>SDS-4.1-PU</v>
          </cell>
          <cell r="B1061" t="str">
            <v>UG DISKSUITE 4.1, CD DOC LI</v>
          </cell>
          <cell r="C1061">
            <v>700</v>
          </cell>
          <cell r="D1061" t="str">
            <v>B</v>
          </cell>
        </row>
        <row r="1062">
          <cell r="A1062" t="str">
            <v>SDSC9-310-9999</v>
          </cell>
          <cell r="B1062" t="str">
            <v>SUNDS3.1, 1 RTU 100K ENTRIES</v>
          </cell>
          <cell r="C1062">
            <v>55713</v>
          </cell>
          <cell r="D1062" t="str">
            <v>B</v>
          </cell>
        </row>
        <row r="1063">
          <cell r="A1063" t="str">
            <v>SDSD9-310-9999</v>
          </cell>
          <cell r="B1063" t="str">
            <v>SUNDS3.1, DOCUMENTATION ONLY</v>
          </cell>
          <cell r="C1063">
            <v>195</v>
          </cell>
          <cell r="D1063" t="str">
            <v>B</v>
          </cell>
        </row>
        <row r="1064">
          <cell r="A1064" t="str">
            <v>SDSG9-310-9999</v>
          </cell>
          <cell r="B1064" t="str">
            <v>SUNDS3.1, 1 RTU 1M ENTRIES</v>
          </cell>
          <cell r="C1064">
            <v>349713</v>
          </cell>
          <cell r="D1064" t="str">
            <v>B</v>
          </cell>
        </row>
        <row r="1065">
          <cell r="A1065" t="str">
            <v>SDSX9-310-9999</v>
          </cell>
          <cell r="B1065" t="str">
            <v>SUNDS3.1, 1 RTU 10K ENTRIES</v>
          </cell>
          <cell r="C1065">
            <v>6853</v>
          </cell>
          <cell r="D1065" t="str">
            <v>B</v>
          </cell>
        </row>
        <row r="1066">
          <cell r="A1066" t="str">
            <v>SEAI9-300B999K</v>
          </cell>
          <cell r="B1066" t="str">
            <v>Solaris EZ Acs Srvr 3.0 Asia</v>
          </cell>
          <cell r="C1066">
            <v>833</v>
          </cell>
          <cell r="D1066" t="str">
            <v>A</v>
          </cell>
        </row>
        <row r="1067">
          <cell r="A1067" t="str">
            <v>SF-CAB</v>
          </cell>
          <cell r="B1067" t="str">
            <v>Sun Fire CABINET</v>
          </cell>
          <cell r="C1067">
            <v>11495</v>
          </cell>
          <cell r="D1067" t="str">
            <v>A</v>
          </cell>
        </row>
        <row r="1068">
          <cell r="A1068" t="str">
            <v>SF-XCAB</v>
          </cell>
          <cell r="B1068" t="str">
            <v>Sun Fire CABINET</v>
          </cell>
          <cell r="C1068">
            <v>11495</v>
          </cell>
          <cell r="D1068" t="str">
            <v>A</v>
          </cell>
        </row>
        <row r="1069">
          <cell r="A1069" t="str">
            <v>SF-XCPUBD-227</v>
          </cell>
          <cell r="B1069" t="str">
            <v>CPU/Mem BD BNDL-2CPU@750/2GMEM</v>
          </cell>
          <cell r="C1069">
            <v>74800</v>
          </cell>
          <cell r="D1069" t="str">
            <v>A</v>
          </cell>
        </row>
        <row r="1070">
          <cell r="A1070" t="str">
            <v>SF-XCPUBD-447</v>
          </cell>
          <cell r="B1070" t="str">
            <v>CPU/MEM BD BNDL-4CPU@750/4GMEM</v>
          </cell>
          <cell r="C1070">
            <v>146300</v>
          </cell>
          <cell r="D1070" t="str">
            <v>A</v>
          </cell>
        </row>
        <row r="1071">
          <cell r="A1071" t="str">
            <v>SF-XCPUBD-487</v>
          </cell>
          <cell r="B1071" t="str">
            <v>CPU/MEM BD BNDL-4CPU@750/8GMEM</v>
          </cell>
          <cell r="C1071">
            <v>174900</v>
          </cell>
          <cell r="D1071" t="str">
            <v>A</v>
          </cell>
        </row>
        <row r="1072">
          <cell r="A1072" t="str">
            <v>SFM9S-310-D9HM</v>
          </cell>
          <cell r="B1072" t="str">
            <v>SunForum conferencing software</v>
          </cell>
          <cell r="C1072">
            <v>0</v>
          </cell>
          <cell r="D1072" t="str">
            <v>D</v>
          </cell>
        </row>
        <row r="1073">
          <cell r="A1073" t="str">
            <v>SFM9S-310-D9NM</v>
          </cell>
          <cell r="B1073" t="str">
            <v>SunForum conferencing software</v>
          </cell>
          <cell r="C1073">
            <v>42</v>
          </cell>
          <cell r="D1073" t="str">
            <v>B</v>
          </cell>
        </row>
        <row r="1074">
          <cell r="A1074" t="str">
            <v>SFM9S-320-99HM</v>
          </cell>
          <cell r="B1074" t="str">
            <v>SunForum conferencing software</v>
          </cell>
          <cell r="C1074">
            <v>0</v>
          </cell>
          <cell r="D1074" t="str">
            <v>D</v>
          </cell>
        </row>
        <row r="1075">
          <cell r="A1075" t="str">
            <v>SFM9S-320-99NM</v>
          </cell>
          <cell r="B1075" t="str">
            <v>SunForum conferencing software</v>
          </cell>
          <cell r="C1075">
            <v>42</v>
          </cell>
          <cell r="D1075" t="str">
            <v>B</v>
          </cell>
        </row>
        <row r="1076">
          <cell r="A1076" t="str">
            <v>SFMMS-300-D999</v>
          </cell>
          <cell r="B1076" t="str">
            <v>SunForum conferencing software</v>
          </cell>
          <cell r="C1076">
            <v>35</v>
          </cell>
          <cell r="D1076" t="str">
            <v>B</v>
          </cell>
        </row>
        <row r="1077">
          <cell r="A1077" t="str">
            <v>SG-130078-01</v>
          </cell>
          <cell r="B1077" t="str">
            <v>SHORT WAVE LASER SFP</v>
          </cell>
          <cell r="C1077">
            <v>524</v>
          </cell>
          <cell r="D1077" t="str">
            <v>H</v>
          </cell>
        </row>
        <row r="1078">
          <cell r="A1078" t="str">
            <v>SG-8912997403</v>
          </cell>
          <cell r="B1078" t="str">
            <v>GBIC for Crossroads Bridge</v>
          </cell>
          <cell r="C1078">
            <v>524</v>
          </cell>
          <cell r="D1078" t="str">
            <v>H</v>
          </cell>
        </row>
        <row r="1079">
          <cell r="A1079" t="str">
            <v>SG-8912998301</v>
          </cell>
          <cell r="B1079" t="str">
            <v>Short Wave Laser GBIC</v>
          </cell>
          <cell r="C1079">
            <v>524</v>
          </cell>
          <cell r="D1079" t="str">
            <v>H</v>
          </cell>
        </row>
        <row r="1080">
          <cell r="A1080" t="str">
            <v>SG-ARY030A</v>
          </cell>
          <cell r="B1080" t="str">
            <v>EMPTY STOREDGE RACK FOR C.T.O</v>
          </cell>
          <cell r="C1080">
            <v>11250</v>
          </cell>
          <cell r="D1080" t="str">
            <v>A</v>
          </cell>
        </row>
        <row r="1081">
          <cell r="A1081" t="str">
            <v>SG-ARY040A</v>
          </cell>
          <cell r="B1081" t="str">
            <v>ATO rack option for T3</v>
          </cell>
          <cell r="C1081">
            <v>18900</v>
          </cell>
          <cell r="D1081" t="str">
            <v>A</v>
          </cell>
        </row>
        <row r="1082">
          <cell r="A1082" t="str">
            <v>SG-ARY154A-218R4</v>
          </cell>
          <cell r="B1082" t="str">
            <v>218GB D1000 rackmountable</v>
          </cell>
          <cell r="C1082">
            <v>14850</v>
          </cell>
          <cell r="D1082" t="str">
            <v>H</v>
          </cell>
        </row>
        <row r="1083">
          <cell r="A1083" t="str">
            <v>SG-ARY154A-72R4</v>
          </cell>
          <cell r="B1083" t="str">
            <v>72GB D1000 rackmountable</v>
          </cell>
          <cell r="C1083">
            <v>9893</v>
          </cell>
          <cell r="D1083" t="str">
            <v>H</v>
          </cell>
        </row>
        <row r="1084">
          <cell r="A1084" t="str">
            <v>SG-ARY155A-218R4</v>
          </cell>
          <cell r="B1084" t="str">
            <v>218GB A1000 rackmountable</v>
          </cell>
          <cell r="C1084">
            <v>17993</v>
          </cell>
          <cell r="D1084" t="str">
            <v>H</v>
          </cell>
        </row>
        <row r="1085">
          <cell r="A1085" t="str">
            <v>SG-ARY155A-72R4</v>
          </cell>
          <cell r="B1085" t="str">
            <v>72GB A1000 rackmountable</v>
          </cell>
          <cell r="C1085">
            <v>13493</v>
          </cell>
          <cell r="D1085" t="str">
            <v>H</v>
          </cell>
        </row>
        <row r="1086">
          <cell r="A1086" t="str">
            <v>SG-ARY171A-145R4</v>
          </cell>
          <cell r="B1086" t="str">
            <v>145GB A1000 rackmountable</v>
          </cell>
          <cell r="C1086">
            <v>15750</v>
          </cell>
          <cell r="D1086" t="str">
            <v>H</v>
          </cell>
        </row>
        <row r="1087">
          <cell r="A1087" t="str">
            <v>SG-ARY171A-436R4</v>
          </cell>
          <cell r="B1087" t="str">
            <v>436GB A1000 rackmountable</v>
          </cell>
          <cell r="C1087">
            <v>24750</v>
          </cell>
          <cell r="D1087" t="str">
            <v>H</v>
          </cell>
        </row>
        <row r="1088">
          <cell r="A1088" t="str">
            <v>SG-ARY173A-145R4</v>
          </cell>
          <cell r="B1088" t="str">
            <v>145GB D1000 rackmountable</v>
          </cell>
          <cell r="C1088">
            <v>12750</v>
          </cell>
          <cell r="D1088" t="str">
            <v>H</v>
          </cell>
        </row>
        <row r="1089">
          <cell r="A1089" t="str">
            <v>SG-ARY173A-436R4</v>
          </cell>
          <cell r="B1089" t="str">
            <v>436GB D1000 rackmountable</v>
          </cell>
          <cell r="C1089">
            <v>21750</v>
          </cell>
          <cell r="D1089" t="str">
            <v>H</v>
          </cell>
        </row>
        <row r="1090">
          <cell r="A1090" t="str">
            <v>SG-ARY561A-800GR5</v>
          </cell>
          <cell r="B1090" t="str">
            <v>800GB Sun StorEdge A5200</v>
          </cell>
          <cell r="C1090">
            <v>112500</v>
          </cell>
          <cell r="D1090" t="str">
            <v>A</v>
          </cell>
        </row>
        <row r="1091">
          <cell r="A1091" t="str">
            <v>SG-ARY561B-800GR5</v>
          </cell>
          <cell r="B1091" t="str">
            <v>800GB Sun StorEdge A5200</v>
          </cell>
          <cell r="C1091">
            <v>112500</v>
          </cell>
          <cell r="D1091" t="str">
            <v>A</v>
          </cell>
        </row>
        <row r="1092">
          <cell r="A1092" t="str">
            <v>SG-ARY563A-1601G</v>
          </cell>
          <cell r="B1092" t="str">
            <v>1601GB Sun StorEdge A5200 Cab</v>
          </cell>
          <cell r="C1092">
            <v>228975</v>
          </cell>
          <cell r="D1092" t="str">
            <v>A</v>
          </cell>
        </row>
        <row r="1093">
          <cell r="A1093" t="str">
            <v>SG-ARY563A-4804G</v>
          </cell>
          <cell r="B1093" t="str">
            <v>4804GB Sun StorEdge A5200 Cab</v>
          </cell>
          <cell r="C1093">
            <v>590490</v>
          </cell>
          <cell r="D1093" t="str">
            <v>A</v>
          </cell>
        </row>
        <row r="1094">
          <cell r="A1094" t="str">
            <v>SG-ARY563A-800G</v>
          </cell>
          <cell r="B1094" t="str">
            <v>800GB Sun StorEdge A5200</v>
          </cell>
          <cell r="C1094">
            <v>117300</v>
          </cell>
          <cell r="D1094" t="str">
            <v>A</v>
          </cell>
        </row>
        <row r="1095">
          <cell r="A1095" t="str">
            <v>SG-ARY563B-1601G</v>
          </cell>
          <cell r="B1095" t="str">
            <v>1601GB Sun StorEdge A5200 Cab</v>
          </cell>
          <cell r="C1095">
            <v>228975</v>
          </cell>
          <cell r="D1095" t="str">
            <v>A</v>
          </cell>
        </row>
        <row r="1096">
          <cell r="A1096" t="str">
            <v>SG-ARY563B-4804G</v>
          </cell>
          <cell r="B1096" t="str">
            <v>4804GB Sun StorEdge A5200 Cab</v>
          </cell>
          <cell r="C1096">
            <v>590490</v>
          </cell>
          <cell r="D1096" t="str">
            <v>A</v>
          </cell>
        </row>
        <row r="1097">
          <cell r="A1097" t="str">
            <v>SG-ARY563B-800G</v>
          </cell>
          <cell r="B1097" t="str">
            <v>800GB Sun StorEdge A5200</v>
          </cell>
          <cell r="C1097">
            <v>117300</v>
          </cell>
          <cell r="D1097" t="str">
            <v>A</v>
          </cell>
        </row>
        <row r="1098">
          <cell r="A1098" t="str">
            <v>SG-ARY571A-1606GR5</v>
          </cell>
          <cell r="B1098" t="str">
            <v>1606-Gbyte Sun StorEdge A5200</v>
          </cell>
          <cell r="C1098">
            <v>172500</v>
          </cell>
          <cell r="D1098" t="str">
            <v>A</v>
          </cell>
        </row>
        <row r="1099">
          <cell r="A1099" t="str">
            <v>SG-ARY572A-1606GR4</v>
          </cell>
          <cell r="B1099" t="str">
            <v>1606GB Sun StorEdge A5200 R</v>
          </cell>
          <cell r="C1099">
            <v>172500</v>
          </cell>
          <cell r="D1099" t="str">
            <v>A</v>
          </cell>
        </row>
        <row r="1100">
          <cell r="A1100" t="str">
            <v>SG-ARY573A-1606G</v>
          </cell>
          <cell r="B1100" t="str">
            <v>1606-Gbyte Sun StorEdge A5200</v>
          </cell>
          <cell r="C1100">
            <v>177300</v>
          </cell>
          <cell r="D1100" t="str">
            <v>A</v>
          </cell>
        </row>
        <row r="1101">
          <cell r="A1101" t="str">
            <v>SG-ARY573A-3212G</v>
          </cell>
          <cell r="B1101" t="str">
            <v>3212-Gbyte Sun StorEdge A5200</v>
          </cell>
          <cell r="C1101">
            <v>314100</v>
          </cell>
          <cell r="D1101" t="str">
            <v>A</v>
          </cell>
        </row>
        <row r="1102">
          <cell r="A1102" t="str">
            <v>SG-ARY573A-9636G</v>
          </cell>
          <cell r="B1102" t="str">
            <v>9636-Gbyte Sun StorEdge A5200</v>
          </cell>
          <cell r="C1102">
            <v>914700</v>
          </cell>
          <cell r="D1102" t="str">
            <v>A</v>
          </cell>
        </row>
        <row r="1103">
          <cell r="A1103" t="str">
            <v>SG-FCE-6460N</v>
          </cell>
          <cell r="B1103" t="str">
            <v>JNI 6460 PCI 2Gb HBA</v>
          </cell>
          <cell r="C1103">
            <v>3674</v>
          </cell>
          <cell r="D1103" t="str">
            <v>H</v>
          </cell>
        </row>
        <row r="1104">
          <cell r="A1104" t="str">
            <v>SG-MT1-H2D1T1</v>
          </cell>
          <cell r="B1104" t="str">
            <v>MediaTray HD 18.2*2,DVD1,TP1</v>
          </cell>
          <cell r="C1104">
            <v>8700</v>
          </cell>
          <cell r="D1104" t="str">
            <v>H</v>
          </cell>
        </row>
        <row r="1105">
          <cell r="A1105" t="str">
            <v>SG-MT1-H2D2</v>
          </cell>
          <cell r="B1105" t="str">
            <v>MediaTray HD 18.2*2,DVD2</v>
          </cell>
          <cell r="C1105">
            <v>8700</v>
          </cell>
          <cell r="D1105" t="str">
            <v>H</v>
          </cell>
        </row>
        <row r="1106">
          <cell r="A1106" t="str">
            <v>SG-MT1-H2T2</v>
          </cell>
          <cell r="B1106" t="str">
            <v>MediaTray HD 18.2*2,TP2</v>
          </cell>
          <cell r="C1106">
            <v>10200</v>
          </cell>
          <cell r="D1106" t="str">
            <v>H</v>
          </cell>
        </row>
        <row r="1107">
          <cell r="A1107" t="str">
            <v>SG-MT1-H4</v>
          </cell>
          <cell r="B1107" t="str">
            <v>MediaTray HD 18.2*4</v>
          </cell>
          <cell r="C1107">
            <v>9000</v>
          </cell>
          <cell r="D1107" t="str">
            <v>H</v>
          </cell>
        </row>
        <row r="1108">
          <cell r="A1108" t="str">
            <v>SG-MT2-H2D1T1</v>
          </cell>
          <cell r="B1108" t="str">
            <v>MediaTray HD 36.4*2,DVD1,TP1</v>
          </cell>
          <cell r="C1108">
            <v>10050</v>
          </cell>
          <cell r="D1108" t="str">
            <v>H</v>
          </cell>
        </row>
        <row r="1109">
          <cell r="A1109" t="str">
            <v>SG-MT2-H2D2</v>
          </cell>
          <cell r="B1109" t="str">
            <v>MediaTray HD 36.4*2,DVD2</v>
          </cell>
          <cell r="C1109">
            <v>10050</v>
          </cell>
          <cell r="D1109" t="str">
            <v>H</v>
          </cell>
        </row>
        <row r="1110">
          <cell r="A1110" t="str">
            <v>SG-MT2-H2T2</v>
          </cell>
          <cell r="B1110" t="str">
            <v>MediaTray HD 36.4*2,TP2</v>
          </cell>
          <cell r="C1110">
            <v>11550</v>
          </cell>
          <cell r="D1110" t="str">
            <v>H</v>
          </cell>
        </row>
        <row r="1111">
          <cell r="A1111" t="str">
            <v>SG-MT2-H4</v>
          </cell>
          <cell r="B1111" t="str">
            <v>MediaTray HD 36.4*4</v>
          </cell>
          <cell r="C1111">
            <v>11700</v>
          </cell>
          <cell r="D1111" t="str">
            <v>H</v>
          </cell>
        </row>
        <row r="1112">
          <cell r="A1112" t="str">
            <v>SG-S49840BFC-L6000</v>
          </cell>
          <cell r="B1112" t="str">
            <v>L6000 9840B Solution Stack</v>
          </cell>
          <cell r="C1112">
            <v>2368307</v>
          </cell>
          <cell r="D1112" t="str">
            <v>P</v>
          </cell>
        </row>
        <row r="1113">
          <cell r="A1113" t="str">
            <v>SG-S4LTOFC-L5500</v>
          </cell>
          <cell r="B1113" t="str">
            <v>L5500 LTO FC Solution Stack</v>
          </cell>
          <cell r="C1113">
            <v>1194791</v>
          </cell>
          <cell r="D1113" t="str">
            <v>P</v>
          </cell>
        </row>
        <row r="1114">
          <cell r="A1114" t="str">
            <v>SG-S4LTOS-L5500</v>
          </cell>
          <cell r="B1114" t="str">
            <v>L5500 LTO SCSI Solution Stack</v>
          </cell>
          <cell r="C1114">
            <v>1291877</v>
          </cell>
          <cell r="D1114" t="str">
            <v>P</v>
          </cell>
        </row>
        <row r="1115">
          <cell r="A1115" t="str">
            <v>SG-SNFC426</v>
          </cell>
          <cell r="B1115" t="str">
            <v>4250 FC/SCSI ROUTER 2DIFF SCSI</v>
          </cell>
          <cell r="C1115">
            <v>15674</v>
          </cell>
          <cell r="D1115" t="str">
            <v>H</v>
          </cell>
        </row>
        <row r="1116">
          <cell r="A1116" t="str">
            <v>SG-SNFCS44</v>
          </cell>
          <cell r="B1116" t="str">
            <v>SILKWORM 2800 16PRT 1Gb SWITCH</v>
          </cell>
          <cell r="C1116">
            <v>43500</v>
          </cell>
          <cell r="D1116" t="str">
            <v>H</v>
          </cell>
        </row>
        <row r="1117">
          <cell r="A1117" t="str">
            <v>SG-SNFCS48</v>
          </cell>
          <cell r="B1117" t="str">
            <v>SILKWORM 3800 16PRT 2Gb SWITCH</v>
          </cell>
          <cell r="C1117">
            <v>53396</v>
          </cell>
          <cell r="D1117" t="str">
            <v>H</v>
          </cell>
        </row>
        <row r="1118">
          <cell r="A1118" t="str">
            <v>SG-XARY030A</v>
          </cell>
          <cell r="B1118" t="str">
            <v>72" STOREDGE EXPANSION RACK</v>
          </cell>
          <cell r="C1118">
            <v>11250</v>
          </cell>
          <cell r="D1118" t="str">
            <v>A</v>
          </cell>
        </row>
        <row r="1119">
          <cell r="A1119" t="str">
            <v>SG-XARY150A-218G</v>
          </cell>
          <cell r="B1119" t="str">
            <v>218GB StorEdge A1000</v>
          </cell>
          <cell r="C1119">
            <v>17993</v>
          </cell>
          <cell r="D1119" t="str">
            <v>H</v>
          </cell>
        </row>
        <row r="1120">
          <cell r="A1120" t="str">
            <v>SG-XARY150A-72G</v>
          </cell>
          <cell r="B1120" t="str">
            <v>72GB StorEdge A1000</v>
          </cell>
          <cell r="C1120">
            <v>13493</v>
          </cell>
          <cell r="D1120" t="str">
            <v>H</v>
          </cell>
        </row>
        <row r="1121">
          <cell r="A1121" t="str">
            <v>SG-XARY153A-218G</v>
          </cell>
          <cell r="B1121" t="str">
            <v>218GB STOREDGE D1000</v>
          </cell>
          <cell r="C1121">
            <v>14850</v>
          </cell>
          <cell r="D1121" t="str">
            <v>H</v>
          </cell>
        </row>
        <row r="1122">
          <cell r="A1122" t="str">
            <v>SG-XARY153A-72G</v>
          </cell>
          <cell r="B1122" t="str">
            <v>72GB STOREDGE D1000</v>
          </cell>
          <cell r="C1122">
            <v>9893</v>
          </cell>
          <cell r="D1122" t="str">
            <v>H</v>
          </cell>
        </row>
        <row r="1123">
          <cell r="A1123" t="str">
            <v>SG-XARY154A-218G</v>
          </cell>
          <cell r="B1123" t="str">
            <v>218GB StorEdge D1000 Rkmntable</v>
          </cell>
          <cell r="C1123">
            <v>14850</v>
          </cell>
          <cell r="D1123" t="str">
            <v>H</v>
          </cell>
        </row>
        <row r="1124">
          <cell r="A1124" t="str">
            <v>SG-XARY154A-72G</v>
          </cell>
          <cell r="B1124" t="str">
            <v>72GB STOREDGE D1000 FOR RACK</v>
          </cell>
          <cell r="C1124">
            <v>9893</v>
          </cell>
          <cell r="D1124" t="str">
            <v>H</v>
          </cell>
        </row>
        <row r="1125">
          <cell r="A1125" t="str">
            <v>SG-XARY155A-218G</v>
          </cell>
          <cell r="B1125" t="str">
            <v>218GB StorEdge A1000 Rkmntable</v>
          </cell>
          <cell r="C1125">
            <v>17993</v>
          </cell>
          <cell r="D1125" t="str">
            <v>H</v>
          </cell>
        </row>
        <row r="1126">
          <cell r="A1126" t="str">
            <v>SG-XARY155A-72G</v>
          </cell>
          <cell r="B1126" t="str">
            <v>72GB StorEdge A1000 Rkmntable</v>
          </cell>
          <cell r="C1126">
            <v>13493</v>
          </cell>
          <cell r="D1126" t="str">
            <v>H</v>
          </cell>
        </row>
        <row r="1127">
          <cell r="A1127" t="str">
            <v>SG-XARY170A-145G</v>
          </cell>
          <cell r="B1127" t="str">
            <v>145GB A1000 Tabletop</v>
          </cell>
          <cell r="C1127">
            <v>15750</v>
          </cell>
          <cell r="D1127" t="str">
            <v>H</v>
          </cell>
        </row>
        <row r="1128">
          <cell r="A1128" t="str">
            <v>SG-XARY170A-436G</v>
          </cell>
          <cell r="B1128" t="str">
            <v>436GB StorEdge A1000 Tabletop</v>
          </cell>
          <cell r="C1128">
            <v>24750</v>
          </cell>
          <cell r="D1128" t="str">
            <v>H</v>
          </cell>
        </row>
        <row r="1129">
          <cell r="A1129" t="str">
            <v>SG-XARY171A-145G</v>
          </cell>
          <cell r="B1129" t="str">
            <v>145GB A1000 Rackmountable</v>
          </cell>
          <cell r="C1129">
            <v>15750</v>
          </cell>
          <cell r="D1129" t="str">
            <v>H</v>
          </cell>
        </row>
        <row r="1130">
          <cell r="A1130" t="str">
            <v>SG-XARY171A-436G</v>
          </cell>
          <cell r="B1130" t="str">
            <v>436GB A1000 Rackmountable</v>
          </cell>
          <cell r="C1130">
            <v>24750</v>
          </cell>
          <cell r="D1130" t="str">
            <v>H</v>
          </cell>
        </row>
        <row r="1131">
          <cell r="A1131" t="str">
            <v>SG-XARY172A-145G</v>
          </cell>
          <cell r="B1131" t="str">
            <v>145GB D1000 Table Top</v>
          </cell>
          <cell r="C1131">
            <v>12750</v>
          </cell>
          <cell r="D1131" t="str">
            <v>H</v>
          </cell>
        </row>
        <row r="1132">
          <cell r="A1132" t="str">
            <v>SG-XARY172A-436G</v>
          </cell>
          <cell r="B1132" t="str">
            <v>436GB D1000 Table Top</v>
          </cell>
          <cell r="C1132">
            <v>21750</v>
          </cell>
          <cell r="D1132" t="str">
            <v>H</v>
          </cell>
        </row>
        <row r="1133">
          <cell r="A1133" t="str">
            <v>SG-XARY173A-145G</v>
          </cell>
          <cell r="B1133" t="str">
            <v>145GB D1000 Rackmountable</v>
          </cell>
          <cell r="C1133">
            <v>12750</v>
          </cell>
          <cell r="D1133" t="str">
            <v>H</v>
          </cell>
        </row>
        <row r="1134">
          <cell r="A1134" t="str">
            <v>SG-XARY173A-436G</v>
          </cell>
          <cell r="B1134" t="str">
            <v>436GB D1000 Rackmountable</v>
          </cell>
          <cell r="C1134">
            <v>21750</v>
          </cell>
          <cell r="D1134" t="str">
            <v>H</v>
          </cell>
        </row>
        <row r="1135">
          <cell r="A1135" t="str">
            <v>SG-XARY560A-254G</v>
          </cell>
          <cell r="B1135" t="str">
            <v>254GB Sun StorEdge A5200 TT</v>
          </cell>
          <cell r="C1135">
            <v>60375</v>
          </cell>
          <cell r="D1135" t="str">
            <v>A</v>
          </cell>
        </row>
        <row r="1136">
          <cell r="A1136" t="str">
            <v>SG-XARY560A-800G</v>
          </cell>
          <cell r="B1136" t="str">
            <v>800GB Sun StorEdge A5200 TT</v>
          </cell>
          <cell r="C1136">
            <v>112125</v>
          </cell>
          <cell r="D1136" t="str">
            <v>A</v>
          </cell>
        </row>
        <row r="1137">
          <cell r="A1137" t="str">
            <v>SG-XARY560B-254G</v>
          </cell>
          <cell r="B1137" t="str">
            <v>254GB Sun StorEdge A5200 TT</v>
          </cell>
          <cell r="C1137">
            <v>60375</v>
          </cell>
          <cell r="D1137" t="str">
            <v>A</v>
          </cell>
        </row>
        <row r="1138">
          <cell r="A1138" t="str">
            <v>SG-XARY560B-800G</v>
          </cell>
          <cell r="B1138" t="str">
            <v>800GB Sun StorEdge A5200 TT</v>
          </cell>
          <cell r="C1138">
            <v>112125</v>
          </cell>
          <cell r="D1138" t="str">
            <v>A</v>
          </cell>
        </row>
        <row r="1139">
          <cell r="A1139" t="str">
            <v>SG-XARY561A-800G</v>
          </cell>
          <cell r="B1139" t="str">
            <v>800GB Sun StorEdge A5200 R</v>
          </cell>
          <cell r="C1139">
            <v>112500</v>
          </cell>
          <cell r="D1139" t="str">
            <v>A</v>
          </cell>
        </row>
        <row r="1140">
          <cell r="A1140" t="str">
            <v>SG-XARY561B-800G</v>
          </cell>
          <cell r="B1140" t="str">
            <v>800GB Sun StorEdge A5200 R</v>
          </cell>
          <cell r="C1140">
            <v>112500</v>
          </cell>
          <cell r="D1140" t="str">
            <v>A</v>
          </cell>
        </row>
        <row r="1141">
          <cell r="A1141" t="str">
            <v>SG-XARY562A-800G</v>
          </cell>
          <cell r="B1141" t="str">
            <v>800GB Sun StorEdge A5200 R</v>
          </cell>
          <cell r="C1141">
            <v>112500</v>
          </cell>
          <cell r="D1141" t="str">
            <v>A</v>
          </cell>
        </row>
        <row r="1142">
          <cell r="A1142" t="str">
            <v>SG-XARY562B-800G</v>
          </cell>
          <cell r="B1142" t="str">
            <v>800GB Sun StorEdge A5200 R</v>
          </cell>
          <cell r="C1142">
            <v>112500</v>
          </cell>
          <cell r="D1142" t="str">
            <v>A</v>
          </cell>
        </row>
        <row r="1143">
          <cell r="A1143" t="str">
            <v>SG-XARY563A-1601G</v>
          </cell>
          <cell r="B1143" t="str">
            <v>1601GB Sun StorEdge A5200 Cab</v>
          </cell>
          <cell r="C1143">
            <v>228975</v>
          </cell>
          <cell r="D1143" t="str">
            <v>A</v>
          </cell>
        </row>
        <row r="1144">
          <cell r="A1144" t="str">
            <v>SG-XARY563A-4804G</v>
          </cell>
          <cell r="B1144" t="str">
            <v>4804GB Sun StorEdge A5200 Cab</v>
          </cell>
          <cell r="C1144">
            <v>590490</v>
          </cell>
          <cell r="D1144" t="str">
            <v>A</v>
          </cell>
        </row>
        <row r="1145">
          <cell r="A1145" t="str">
            <v>SG-XARY563B-1601G</v>
          </cell>
          <cell r="B1145" t="str">
            <v>1601GB Sun StorEdge A5200 Cab</v>
          </cell>
          <cell r="C1145">
            <v>228975</v>
          </cell>
          <cell r="D1145" t="str">
            <v>A</v>
          </cell>
        </row>
        <row r="1146">
          <cell r="A1146" t="str">
            <v>SG-XARY563B-4804G</v>
          </cell>
          <cell r="B1146" t="str">
            <v>4804GB Sun StorEdge A5200 Cab</v>
          </cell>
          <cell r="C1146">
            <v>590490</v>
          </cell>
          <cell r="D1146" t="str">
            <v>A</v>
          </cell>
        </row>
        <row r="1147">
          <cell r="A1147" t="str">
            <v>SG-XARY570A-1606G</v>
          </cell>
          <cell r="B1147" t="str">
            <v>1606-Gbyte Sun StorEdge A5200</v>
          </cell>
          <cell r="C1147">
            <v>154950</v>
          </cell>
          <cell r="D1147" t="str">
            <v>A</v>
          </cell>
        </row>
        <row r="1148">
          <cell r="A1148" t="str">
            <v>SG-XARY570A-511G</v>
          </cell>
          <cell r="B1148" t="str">
            <v>511-Gbyte Sun StorEdge A5200</v>
          </cell>
          <cell r="C1148">
            <v>79500</v>
          </cell>
          <cell r="D1148" t="str">
            <v>A</v>
          </cell>
        </row>
        <row r="1149">
          <cell r="A1149" t="str">
            <v>SG-XARY571A-1606G</v>
          </cell>
          <cell r="B1149" t="str">
            <v>1606-Gbyte Sun StorEdge A5200</v>
          </cell>
          <cell r="C1149">
            <v>172500</v>
          </cell>
          <cell r="D1149" t="str">
            <v>A</v>
          </cell>
        </row>
        <row r="1150">
          <cell r="A1150" t="str">
            <v>SG-XARY572A-1606G</v>
          </cell>
          <cell r="B1150" t="str">
            <v>1606-Gbyte Sun StorEdge A5200</v>
          </cell>
          <cell r="C1150">
            <v>172500</v>
          </cell>
          <cell r="D1150" t="str">
            <v>A</v>
          </cell>
        </row>
        <row r="1151">
          <cell r="A1151" t="str">
            <v>SG-XARY573A-3212G</v>
          </cell>
          <cell r="B1151" t="str">
            <v>3212-Gbyte Sun StorEdge A5200</v>
          </cell>
          <cell r="C1151">
            <v>314100</v>
          </cell>
          <cell r="D1151" t="str">
            <v>A</v>
          </cell>
        </row>
        <row r="1152">
          <cell r="A1152" t="str">
            <v>SG-XARY573A-9636G</v>
          </cell>
          <cell r="B1152" t="str">
            <v>9636-Gbyte Sun StorEdge A5200</v>
          </cell>
          <cell r="C1152">
            <v>914700</v>
          </cell>
          <cell r="D1152" t="str">
            <v>A</v>
          </cell>
        </row>
        <row r="1153">
          <cell r="A1153" t="str">
            <v>SG-XARYDB185A-218G</v>
          </cell>
          <cell r="B1153" t="str">
            <v>218GB, 2 Bus, Tabletop</v>
          </cell>
          <cell r="C1153">
            <v>12107</v>
          </cell>
          <cell r="D1153" t="str">
            <v>H</v>
          </cell>
        </row>
        <row r="1154">
          <cell r="A1154" t="str">
            <v>SG-XARYDB185A-72G</v>
          </cell>
          <cell r="B1154" t="str">
            <v>72GB, 2 Bus, Tabletop</v>
          </cell>
          <cell r="C1154">
            <v>7559</v>
          </cell>
          <cell r="D1154" t="str">
            <v>H</v>
          </cell>
        </row>
        <row r="1155">
          <cell r="A1155" t="str">
            <v>SG-XARYDB186A-218G</v>
          </cell>
          <cell r="B1155" t="str">
            <v>218GB, 2 Bus, Rackmount</v>
          </cell>
          <cell r="C1155">
            <v>12107</v>
          </cell>
          <cell r="D1155" t="str">
            <v>H</v>
          </cell>
        </row>
        <row r="1156">
          <cell r="A1156" t="str">
            <v>SG-XARYDB186A-72G</v>
          </cell>
          <cell r="B1156" t="str">
            <v>72GB, 2 Bus, Rackmount</v>
          </cell>
          <cell r="C1156">
            <v>7559</v>
          </cell>
          <cell r="D1156" t="str">
            <v>H</v>
          </cell>
        </row>
        <row r="1157">
          <cell r="A1157" t="str">
            <v>SG-XARYDB195A-145G</v>
          </cell>
          <cell r="B1157" t="str">
            <v>145GB, 2 Bus, Tabletop</v>
          </cell>
          <cell r="C1157">
            <v>8657</v>
          </cell>
          <cell r="D1157" t="str">
            <v>H</v>
          </cell>
        </row>
        <row r="1158">
          <cell r="A1158" t="str">
            <v>SG-XARYDB195A-436G</v>
          </cell>
          <cell r="B1158" t="str">
            <v>436GB, 2 Bus, Tabletop</v>
          </cell>
          <cell r="C1158">
            <v>15401</v>
          </cell>
          <cell r="D1158" t="str">
            <v>H</v>
          </cell>
        </row>
        <row r="1159">
          <cell r="A1159" t="str">
            <v>SG-XARYDB196A-145G</v>
          </cell>
          <cell r="B1159" t="str">
            <v>145GB, 2 Bus, Rackmount</v>
          </cell>
          <cell r="C1159">
            <v>8657</v>
          </cell>
          <cell r="D1159" t="str">
            <v>H</v>
          </cell>
        </row>
        <row r="1160">
          <cell r="A1160" t="str">
            <v>SG-XARYDB196A-436G</v>
          </cell>
          <cell r="B1160" t="str">
            <v>436GB, 2 Bus, Rackmount</v>
          </cell>
          <cell r="C1160">
            <v>15401</v>
          </cell>
          <cell r="D1160" t="str">
            <v>H</v>
          </cell>
        </row>
        <row r="1161">
          <cell r="A1161" t="str">
            <v>SG-XARYSB185A-218G</v>
          </cell>
          <cell r="B1161" t="str">
            <v>218GB, 1 Bus, Tabletop</v>
          </cell>
          <cell r="C1161">
            <v>11658</v>
          </cell>
          <cell r="D1161" t="str">
            <v>H</v>
          </cell>
        </row>
        <row r="1162">
          <cell r="A1162" t="str">
            <v>SG-XARYSB185A-72G</v>
          </cell>
          <cell r="B1162" t="str">
            <v>72GB, 1 Bus, Tabletop</v>
          </cell>
          <cell r="C1162">
            <v>7110</v>
          </cell>
          <cell r="D1162" t="str">
            <v>H</v>
          </cell>
        </row>
        <row r="1163">
          <cell r="A1163" t="str">
            <v>SG-XARYSB186A-218G</v>
          </cell>
          <cell r="B1163" t="str">
            <v>218GB, 1 Bus, Rackmount</v>
          </cell>
          <cell r="C1163">
            <v>11658</v>
          </cell>
          <cell r="D1163" t="str">
            <v>H</v>
          </cell>
        </row>
        <row r="1164">
          <cell r="A1164" t="str">
            <v>SG-XARYSB186A-72G</v>
          </cell>
          <cell r="B1164" t="str">
            <v>72GB, 1 Bus, Rackmount</v>
          </cell>
          <cell r="C1164">
            <v>7110</v>
          </cell>
          <cell r="D1164" t="str">
            <v>H</v>
          </cell>
        </row>
        <row r="1165">
          <cell r="A1165" t="str">
            <v>SG-XARYSB195A-145G</v>
          </cell>
          <cell r="B1165" t="str">
            <v>145GB, 1 Bus, Tabletop</v>
          </cell>
          <cell r="C1165">
            <v>8208</v>
          </cell>
          <cell r="D1165" t="str">
            <v>H</v>
          </cell>
        </row>
        <row r="1166">
          <cell r="A1166" t="str">
            <v>SG-XARYSB195A-436G</v>
          </cell>
          <cell r="B1166" t="str">
            <v>436GB, 1 Bus, Tabletop</v>
          </cell>
          <cell r="C1166">
            <v>14952</v>
          </cell>
          <cell r="D1166" t="str">
            <v>H</v>
          </cell>
        </row>
        <row r="1167">
          <cell r="A1167" t="str">
            <v>SG-XARYSB196A-145G</v>
          </cell>
          <cell r="B1167" t="str">
            <v>145GB, 1 Bus, Rackmount</v>
          </cell>
          <cell r="C1167">
            <v>8208</v>
          </cell>
          <cell r="D1167" t="str">
            <v>H</v>
          </cell>
        </row>
        <row r="1168">
          <cell r="A1168" t="str">
            <v>SG-XARYSB196A-436G</v>
          </cell>
          <cell r="B1168" t="str">
            <v>436GB, 1 Bus, Rackmount</v>
          </cell>
          <cell r="C1168">
            <v>14952</v>
          </cell>
          <cell r="D1168" t="str">
            <v>H</v>
          </cell>
        </row>
        <row r="1169">
          <cell r="A1169" t="str">
            <v>SG-XAUTODLT1-L9</v>
          </cell>
          <cell r="B1169" t="str">
            <v>StorEdge L9, DLT1 Autoloader</v>
          </cell>
          <cell r="C1169">
            <v>7088</v>
          </cell>
          <cell r="D1169" t="str">
            <v>H</v>
          </cell>
        </row>
        <row r="1170">
          <cell r="A1170" t="str">
            <v>SG-XAUTODLT8D-L9</v>
          </cell>
          <cell r="B1170" t="str">
            <v>StorEdge L9 Autoloader</v>
          </cell>
          <cell r="C1170">
            <v>11250</v>
          </cell>
          <cell r="D1170" t="str">
            <v>H</v>
          </cell>
        </row>
        <row r="1171">
          <cell r="A1171" t="str">
            <v>SG-XAUTONBU-L9</v>
          </cell>
          <cell r="B1171" t="str">
            <v>L9 Veritas Bundle</v>
          </cell>
          <cell r="C1171">
            <v>12750</v>
          </cell>
          <cell r="D1171" t="str">
            <v>H</v>
          </cell>
        </row>
        <row r="1172">
          <cell r="A1172" t="str">
            <v>SG-XAUTONBULT-L9</v>
          </cell>
          <cell r="B1172" t="str">
            <v>1 LTO dr/9 cart auto w/ NBU</v>
          </cell>
          <cell r="C1172">
            <v>15293</v>
          </cell>
          <cell r="D1172" t="str">
            <v>H</v>
          </cell>
        </row>
        <row r="1173">
          <cell r="A1173" t="str">
            <v>SG-XAUTOSBU8-L9</v>
          </cell>
          <cell r="B1173" t="str">
            <v>L9DLT8000 w/ Solstice BU</v>
          </cell>
          <cell r="C1173">
            <v>12750</v>
          </cell>
          <cell r="D1173" t="str">
            <v>H</v>
          </cell>
        </row>
        <row r="1174">
          <cell r="A1174" t="str">
            <v>SG-XAUTOSBULT-L9</v>
          </cell>
          <cell r="B1174" t="str">
            <v>L9 LTO w/ Solstice BU</v>
          </cell>
          <cell r="C1174">
            <v>15293</v>
          </cell>
          <cell r="D1174" t="str">
            <v>H</v>
          </cell>
        </row>
        <row r="1175">
          <cell r="A1175" t="str">
            <v>SG-XCTXP100A-L180</v>
          </cell>
          <cell r="B1175" t="str">
            <v>L180 Cartridge Expansion</v>
          </cell>
          <cell r="C1175">
            <v>34130</v>
          </cell>
          <cell r="D1175" t="str">
            <v>A</v>
          </cell>
        </row>
        <row r="1176">
          <cell r="A1176" t="str">
            <v>SG-XCTXP180A-L700</v>
          </cell>
          <cell r="B1176" t="str">
            <v>L700 Cartridge Expansion</v>
          </cell>
          <cell r="C1176">
            <v>9888</v>
          </cell>
          <cell r="D1176" t="str">
            <v>A</v>
          </cell>
        </row>
        <row r="1177">
          <cell r="A1177" t="str">
            <v>SG-XDSK010C-18G</v>
          </cell>
          <cell r="B1177" t="str">
            <v>18.2GB/10k RPM Disk UniPack</v>
          </cell>
          <cell r="C1177">
            <v>1800</v>
          </cell>
          <cell r="D1177" t="str">
            <v>H</v>
          </cell>
        </row>
        <row r="1178">
          <cell r="A1178" t="str">
            <v>SG-XDSK010C-36G</v>
          </cell>
          <cell r="B1178" t="str">
            <v>36B/10K RPM DISK UNIPACK</v>
          </cell>
          <cell r="C1178">
            <v>2625</v>
          </cell>
          <cell r="D1178" t="str">
            <v>H</v>
          </cell>
        </row>
        <row r="1179">
          <cell r="A1179" t="str">
            <v>SG-XDSK020C-36G</v>
          </cell>
          <cell r="B1179" t="str">
            <v>36.4GB/10k RPM Disk MultiPack</v>
          </cell>
          <cell r="C1179">
            <v>4200</v>
          </cell>
          <cell r="D1179" t="str">
            <v>H</v>
          </cell>
        </row>
        <row r="1180">
          <cell r="A1180" t="str">
            <v>SG-XDSK020C-72G</v>
          </cell>
          <cell r="B1180" t="str">
            <v>72.8GB/10K RPM DISK MULTIPACK</v>
          </cell>
          <cell r="C1180">
            <v>6450</v>
          </cell>
          <cell r="D1180" t="str">
            <v>H</v>
          </cell>
        </row>
        <row r="1181">
          <cell r="A1181" t="str">
            <v>SG-XDSK060C-109G</v>
          </cell>
          <cell r="B1181" t="str">
            <v>109.2GB/10k RPM Disk MultiPack</v>
          </cell>
          <cell r="C1181">
            <v>8475</v>
          </cell>
          <cell r="D1181" t="str">
            <v>H</v>
          </cell>
        </row>
        <row r="1182">
          <cell r="A1182" t="str">
            <v>SG-XDSK060C-218G</v>
          </cell>
          <cell r="B1182" t="str">
            <v>218.4GB/10K RPM DISK MULTIPACK</v>
          </cell>
          <cell r="C1182">
            <v>14175</v>
          </cell>
          <cell r="D1182" t="str">
            <v>H</v>
          </cell>
        </row>
        <row r="1183">
          <cell r="A1183" t="str">
            <v>SG-XFCC-6460-N</v>
          </cell>
          <cell r="B1183" t="str">
            <v>JNI 2Gb cPCI Single FC HBA</v>
          </cell>
          <cell r="C1183">
            <v>10050</v>
          </cell>
          <cell r="D1183" t="str">
            <v>A</v>
          </cell>
        </row>
        <row r="1184">
          <cell r="A1184" t="str">
            <v>SG-XFCE-1473-N</v>
          </cell>
          <cell r="B1184" t="str">
            <v>JNI 2Gb SBUS Single FC HBA</v>
          </cell>
          <cell r="C1184">
            <v>10800</v>
          </cell>
          <cell r="D1184" t="str">
            <v>A</v>
          </cell>
        </row>
        <row r="1185">
          <cell r="A1185" t="str">
            <v>SG-XFCE-6410-N</v>
          </cell>
          <cell r="B1185" t="str">
            <v>JNI 1Gb PCI Single FC HBA</v>
          </cell>
          <cell r="C1185">
            <v>6300</v>
          </cell>
          <cell r="D1185" t="str">
            <v>A</v>
          </cell>
        </row>
        <row r="1186">
          <cell r="A1186" t="str">
            <v>SG-XFCE-6460-N</v>
          </cell>
          <cell r="B1186" t="str">
            <v>JNI 2Gb PCI Single FC HBA</v>
          </cell>
          <cell r="C1186">
            <v>7500</v>
          </cell>
          <cell r="D1186" t="str">
            <v>A</v>
          </cell>
        </row>
        <row r="1187">
          <cell r="A1187" t="str">
            <v>SG-XFCE1063-N</v>
          </cell>
          <cell r="B1187" t="str">
            <v>JNI 1Gb SBUS Single FC HBA</v>
          </cell>
          <cell r="C1187">
            <v>12900</v>
          </cell>
          <cell r="D1187" t="str">
            <v>A</v>
          </cell>
        </row>
        <row r="1188">
          <cell r="A1188" t="str">
            <v>SG-XFCE2-6412-N</v>
          </cell>
          <cell r="B1188" t="str">
            <v>JNI 1Gb PCI Dual FC HBA</v>
          </cell>
          <cell r="C1188">
            <v>13200</v>
          </cell>
          <cell r="D1188" t="str">
            <v>A</v>
          </cell>
        </row>
        <row r="1189">
          <cell r="A1189" t="str">
            <v>SG-XFDSK020C-146G</v>
          </cell>
          <cell r="B1189" t="str">
            <v>146GB MultiPack Fibre Channel</v>
          </cell>
          <cell r="C1189">
            <v>9855</v>
          </cell>
          <cell r="D1189" t="str">
            <v>H</v>
          </cell>
        </row>
        <row r="1190">
          <cell r="A1190" t="str">
            <v>SG-XFDSK020E-72G</v>
          </cell>
          <cell r="B1190" t="str">
            <v>72GB MultiPack Fibre Channel</v>
          </cell>
          <cell r="C1190">
            <v>6615</v>
          </cell>
          <cell r="D1190" t="str">
            <v>H</v>
          </cell>
        </row>
        <row r="1191">
          <cell r="A1191" t="str">
            <v>SG-XFDSK060C-438G</v>
          </cell>
          <cell r="B1191" t="str">
            <v>438GB MultiPack Fibre Channel</v>
          </cell>
          <cell r="C1191">
            <v>26609</v>
          </cell>
          <cell r="D1191" t="str">
            <v>H</v>
          </cell>
        </row>
        <row r="1192">
          <cell r="A1192" t="str">
            <v>SG-XFDSK060E-218G</v>
          </cell>
          <cell r="B1192" t="str">
            <v>218GB MultiPack Fibre Channel</v>
          </cell>
          <cell r="C1192">
            <v>14621</v>
          </cell>
          <cell r="D1192" t="str">
            <v>H</v>
          </cell>
        </row>
        <row r="1193">
          <cell r="A1193" t="str">
            <v>SG-XL5500-2000</v>
          </cell>
          <cell r="B1193" t="str">
            <v>L5500 LTO SLOT 1500 TO 2000</v>
          </cell>
          <cell r="C1193">
            <v>55500</v>
          </cell>
          <cell r="D1193" t="str">
            <v>P</v>
          </cell>
        </row>
        <row r="1194">
          <cell r="A1194" t="str">
            <v>SG-XL5500-2500</v>
          </cell>
          <cell r="B1194" t="str">
            <v>L5500 LTO SLOT 2000 TO 2500</v>
          </cell>
          <cell r="C1194">
            <v>55500</v>
          </cell>
          <cell r="D1194" t="str">
            <v>P</v>
          </cell>
        </row>
        <row r="1195">
          <cell r="A1195" t="str">
            <v>SG-XL5500-3000</v>
          </cell>
          <cell r="B1195" t="str">
            <v>L5500 LTO SLOT 2500 TO 3000</v>
          </cell>
          <cell r="C1195">
            <v>55500</v>
          </cell>
          <cell r="D1195" t="str">
            <v>P</v>
          </cell>
        </row>
        <row r="1196">
          <cell r="A1196" t="str">
            <v>SG-XL5500-3500</v>
          </cell>
          <cell r="B1196" t="str">
            <v>L5500 LTO SLOT 3000 TO 3500</v>
          </cell>
          <cell r="C1196">
            <v>55500</v>
          </cell>
          <cell r="D1196" t="str">
            <v>P</v>
          </cell>
        </row>
        <row r="1197">
          <cell r="A1197" t="str">
            <v>SG-XL5500-4000</v>
          </cell>
          <cell r="B1197" t="str">
            <v>L5500 LTO SLOT 3500 TO 4000</v>
          </cell>
          <cell r="C1197">
            <v>55500</v>
          </cell>
          <cell r="D1197" t="str">
            <v>P</v>
          </cell>
        </row>
        <row r="1198">
          <cell r="A1198" t="str">
            <v>SG-XL5500-4500</v>
          </cell>
          <cell r="B1198" t="str">
            <v>L5500 LTO SLOT 4000 TO 4500</v>
          </cell>
          <cell r="C1198">
            <v>55500</v>
          </cell>
          <cell r="D1198" t="str">
            <v>P</v>
          </cell>
        </row>
        <row r="1199">
          <cell r="A1199" t="str">
            <v>SG-XL5500-5000</v>
          </cell>
          <cell r="B1199" t="str">
            <v>L5500 LTO SLOT 4500 TO 5000</v>
          </cell>
          <cell r="C1199">
            <v>55500</v>
          </cell>
          <cell r="D1199" t="str">
            <v>P</v>
          </cell>
        </row>
        <row r="1200">
          <cell r="A1200" t="str">
            <v>SG-XL5500-5500</v>
          </cell>
          <cell r="B1200" t="str">
            <v>L5500 LTO SLOT 5000 TO 5500</v>
          </cell>
          <cell r="C1200">
            <v>55500</v>
          </cell>
          <cell r="D1200" t="str">
            <v>P</v>
          </cell>
        </row>
        <row r="1201">
          <cell r="A1201" t="str">
            <v>SG-XL5500-9840BFC</v>
          </cell>
          <cell r="B1201" t="str">
            <v>L6000/L5500 9840B FC DRV</v>
          </cell>
          <cell r="C1201">
            <v>58485</v>
          </cell>
          <cell r="D1201" t="str">
            <v>P</v>
          </cell>
        </row>
        <row r="1202">
          <cell r="A1202" t="str">
            <v>SG-XL5500-ADDBASE1</v>
          </cell>
          <cell r="B1202" t="str">
            <v>L5500 ADD BASE LTO 1500 SLOTS</v>
          </cell>
          <cell r="C1202">
            <v>208500</v>
          </cell>
          <cell r="D1202" t="str">
            <v>P</v>
          </cell>
        </row>
        <row r="1203">
          <cell r="A1203" t="str">
            <v>SG-XL5500-ADDBASE2</v>
          </cell>
          <cell r="B1203" t="str">
            <v>L5500 MIXED DRV LIB ADD BASE2</v>
          </cell>
          <cell r="C1203">
            <v>658500</v>
          </cell>
          <cell r="D1203" t="str">
            <v>P</v>
          </cell>
        </row>
        <row r="1204">
          <cell r="A1204" t="str">
            <v>SG-XL5500-ADDBASE3</v>
          </cell>
          <cell r="B1204" t="str">
            <v>L5500 MIXED DRV LIB ADD BASE3</v>
          </cell>
          <cell r="C1204">
            <v>658500</v>
          </cell>
          <cell r="D1204" t="str">
            <v>P</v>
          </cell>
        </row>
        <row r="1205">
          <cell r="A1205" t="str">
            <v>SG-XL5500-ADDCABNT</v>
          </cell>
          <cell r="B1205" t="str">
            <v>L5500 drive cabinet</v>
          </cell>
          <cell r="C1205">
            <v>24675</v>
          </cell>
          <cell r="D1205" t="str">
            <v>P</v>
          </cell>
        </row>
        <row r="1206">
          <cell r="A1206" t="str">
            <v>SG-XL5500-ADDLMU</v>
          </cell>
          <cell r="B1206" t="str">
            <v>L5500 ADD 2ND LMU</v>
          </cell>
          <cell r="C1206">
            <v>67350</v>
          </cell>
          <cell r="D1206" t="str">
            <v>P</v>
          </cell>
        </row>
        <row r="1207">
          <cell r="A1207" t="str">
            <v>SG-XL5500-ADDPORT</v>
          </cell>
          <cell r="B1207" t="str">
            <v>L5500 2nd silo cartridge mover</v>
          </cell>
          <cell r="C1207">
            <v>8400</v>
          </cell>
          <cell r="D1207" t="str">
            <v>P</v>
          </cell>
        </row>
        <row r="1208">
          <cell r="A1208" t="str">
            <v>SG-XL5500-LTOFC</v>
          </cell>
          <cell r="B1208" t="str">
            <v>L5500 LTO FIBRE CHANNEL DRIVE</v>
          </cell>
          <cell r="C1208">
            <v>19485</v>
          </cell>
          <cell r="D1208" t="str">
            <v>P</v>
          </cell>
        </row>
        <row r="1209">
          <cell r="A1209" t="str">
            <v>SG-XL5500-LTOS</v>
          </cell>
          <cell r="B1209" t="str">
            <v>L5500 LTO SCSI DRIVE</v>
          </cell>
          <cell r="C1209">
            <v>16485</v>
          </cell>
          <cell r="D1209" t="str">
            <v>P</v>
          </cell>
        </row>
        <row r="1210">
          <cell r="A1210" t="str">
            <v>SG-XL6000-9840AS</v>
          </cell>
          <cell r="B1210" t="str">
            <v>L6000-9840A SCSI Drive</v>
          </cell>
          <cell r="C1210">
            <v>42750</v>
          </cell>
          <cell r="D1210" t="str">
            <v>A</v>
          </cell>
        </row>
        <row r="1211">
          <cell r="A1211" t="str">
            <v>SG-XL6000-9840FC</v>
          </cell>
          <cell r="B1211" t="str">
            <v>L6000-9840A FC Drive</v>
          </cell>
          <cell r="C1211">
            <v>51600</v>
          </cell>
          <cell r="D1211" t="str">
            <v>A</v>
          </cell>
        </row>
        <row r="1212">
          <cell r="A1212" t="str">
            <v>SG-XL6000-ADDBASE</v>
          </cell>
          <cell r="B1212" t="str">
            <v>L6000 add-on base silo.</v>
          </cell>
          <cell r="C1212">
            <v>384900</v>
          </cell>
          <cell r="D1212" t="str">
            <v>A</v>
          </cell>
        </row>
        <row r="1213">
          <cell r="A1213" t="str">
            <v>SG-XL6000-ADDCABNT</v>
          </cell>
          <cell r="B1213" t="str">
            <v>L6000 cabinet-20 drives</v>
          </cell>
          <cell r="C1213">
            <v>11985</v>
          </cell>
          <cell r="D1213" t="str">
            <v>A</v>
          </cell>
        </row>
        <row r="1214">
          <cell r="A1214" t="str">
            <v>SG-XL6000-ADDCPCTY</v>
          </cell>
          <cell r="B1214" t="str">
            <v>L6000 1000 slot upgrades</v>
          </cell>
          <cell r="C1214">
            <v>47250</v>
          </cell>
          <cell r="D1214" t="str">
            <v>A</v>
          </cell>
        </row>
        <row r="1215">
          <cell r="A1215" t="str">
            <v>SG-XL6000-ADDLMU</v>
          </cell>
          <cell r="B1215" t="str">
            <v>L6000 ADD 2ND LMU</v>
          </cell>
          <cell r="C1215">
            <v>87000</v>
          </cell>
          <cell r="D1215" t="str">
            <v>P</v>
          </cell>
        </row>
        <row r="1216">
          <cell r="A1216" t="str">
            <v>SG-XL6000-ADDPORT</v>
          </cell>
          <cell r="B1216" t="str">
            <v>L6000 2nd silo cartridge mover</v>
          </cell>
          <cell r="C1216">
            <v>8835</v>
          </cell>
          <cell r="D1216" t="str">
            <v>A</v>
          </cell>
        </row>
        <row r="1217">
          <cell r="A1217" t="str">
            <v>SG-XL6000-ADDSPEED</v>
          </cell>
          <cell r="B1217" t="str">
            <v>L6000 350 to 450 EPH Upgrade</v>
          </cell>
          <cell r="C1217">
            <v>70500</v>
          </cell>
          <cell r="D1217" t="str">
            <v>A</v>
          </cell>
        </row>
        <row r="1218">
          <cell r="A1218" t="str">
            <v>SG-XLIB9840-DRV</v>
          </cell>
          <cell r="B1218" t="str">
            <v>StorEdge 9840 20GB tape drive</v>
          </cell>
          <cell r="C1218">
            <v>50250</v>
          </cell>
          <cell r="D1218" t="str">
            <v>A</v>
          </cell>
        </row>
        <row r="1219">
          <cell r="A1219" t="str">
            <v>SG-XLIBCOV-L100</v>
          </cell>
          <cell r="B1219" t="str">
            <v>Cosmetic cover/casters-L100</v>
          </cell>
          <cell r="C1219">
            <v>2040</v>
          </cell>
          <cell r="D1219" t="str">
            <v>P</v>
          </cell>
        </row>
        <row r="1220">
          <cell r="A1220" t="str">
            <v>SG-XLIBCOV-L25</v>
          </cell>
          <cell r="B1220" t="str">
            <v>Cosmetic cover/feet-L25</v>
          </cell>
          <cell r="C1220">
            <v>563</v>
          </cell>
          <cell r="D1220" t="str">
            <v>P</v>
          </cell>
        </row>
        <row r="1221">
          <cell r="A1221" t="str">
            <v>SG-XLIBDLT81-L20</v>
          </cell>
          <cell r="B1221" t="str">
            <v>DLT8000 LIB 1DR/20CART/DESK</v>
          </cell>
          <cell r="C1221">
            <v>27338</v>
          </cell>
          <cell r="D1221" t="str">
            <v>A</v>
          </cell>
        </row>
        <row r="1222">
          <cell r="A1222" t="str">
            <v>SG-XLIBDLT81R-L20</v>
          </cell>
          <cell r="B1222" t="str">
            <v>DLT8000 LIB 1DR/20CART/RACK</v>
          </cell>
          <cell r="C1222">
            <v>27338</v>
          </cell>
          <cell r="D1222" t="str">
            <v>A</v>
          </cell>
        </row>
        <row r="1223">
          <cell r="A1223" t="str">
            <v>SG-XLIBDLT82-L20</v>
          </cell>
          <cell r="B1223" t="str">
            <v>DLT8000 LIB 2DR/20CART/DESK</v>
          </cell>
          <cell r="C1223">
            <v>31590</v>
          </cell>
          <cell r="D1223" t="str">
            <v>A</v>
          </cell>
        </row>
        <row r="1224">
          <cell r="A1224" t="str">
            <v>SG-XLIBDLT82-L40</v>
          </cell>
          <cell r="B1224" t="str">
            <v>DLT8000 LIB 2DR/40CART/DESK</v>
          </cell>
          <cell r="C1224">
            <v>43740</v>
          </cell>
          <cell r="D1224" t="str">
            <v>A</v>
          </cell>
        </row>
        <row r="1225">
          <cell r="A1225" t="str">
            <v>SG-XLIBDLT82R-L20</v>
          </cell>
          <cell r="B1225" t="str">
            <v>DLT8000 LIB 2DR/20CART/RACK</v>
          </cell>
          <cell r="C1225">
            <v>31590</v>
          </cell>
          <cell r="D1225" t="str">
            <v>A</v>
          </cell>
        </row>
        <row r="1226">
          <cell r="A1226" t="str">
            <v>SG-XLIBDLT82R-L40</v>
          </cell>
          <cell r="B1226" t="str">
            <v>DLT8000 LIB 2DR/40CART/RACK</v>
          </cell>
          <cell r="C1226">
            <v>48600</v>
          </cell>
          <cell r="D1226" t="str">
            <v>A</v>
          </cell>
        </row>
        <row r="1227">
          <cell r="A1227" t="str">
            <v>SG-XLIBDLT84R-L60</v>
          </cell>
          <cell r="B1227" t="str">
            <v>DLT8000 LIB 4DR/60CART/RACK</v>
          </cell>
          <cell r="C1227">
            <v>81041</v>
          </cell>
          <cell r="D1227" t="str">
            <v>A</v>
          </cell>
        </row>
        <row r="1228">
          <cell r="A1228" t="str">
            <v>SG-XLIBFCCARD</v>
          </cell>
          <cell r="B1228" t="str">
            <v>L180/L700 Lib. FC Upgrade card</v>
          </cell>
          <cell r="C1228">
            <v>7650</v>
          </cell>
          <cell r="D1228" t="str">
            <v>A</v>
          </cell>
        </row>
        <row r="1229">
          <cell r="A1229" t="str">
            <v>SG-XLIBL100D-BASE</v>
          </cell>
          <cell r="B1229" t="str">
            <v>L100 DLT base unit</v>
          </cell>
          <cell r="C1229">
            <v>38400</v>
          </cell>
          <cell r="D1229" t="str">
            <v>P</v>
          </cell>
        </row>
        <row r="1230">
          <cell r="A1230" t="str">
            <v>SG-XLIBL100L-BASE</v>
          </cell>
          <cell r="B1230" t="str">
            <v>L100 LTO base unit</v>
          </cell>
          <cell r="C1230">
            <v>38400</v>
          </cell>
          <cell r="D1230" t="str">
            <v>P</v>
          </cell>
        </row>
        <row r="1231">
          <cell r="A1231" t="str">
            <v>SG-XLIBL180-2POWER</v>
          </cell>
          <cell r="B1231" t="str">
            <v>StorEdge L180 2nd Power Supply</v>
          </cell>
          <cell r="C1231">
            <v>8093</v>
          </cell>
          <cell r="D1231" t="str">
            <v>A</v>
          </cell>
        </row>
        <row r="1232">
          <cell r="A1232" t="str">
            <v>SG-XLIBL180-BASE2</v>
          </cell>
          <cell r="B1232" t="str">
            <v>StorEdge L180 Library Base</v>
          </cell>
          <cell r="C1232">
            <v>56850</v>
          </cell>
          <cell r="D1232" t="str">
            <v>A</v>
          </cell>
        </row>
        <row r="1233">
          <cell r="A1233" t="str">
            <v>SG-XLIBL25D-BASE</v>
          </cell>
          <cell r="B1233" t="str">
            <v>L25 DLT base unit</v>
          </cell>
          <cell r="C1233">
            <v>11400</v>
          </cell>
          <cell r="D1233" t="str">
            <v>P</v>
          </cell>
        </row>
        <row r="1234">
          <cell r="A1234" t="str">
            <v>SG-XLIBL25L-BASE</v>
          </cell>
          <cell r="B1234" t="str">
            <v>L25 LTO base unit</v>
          </cell>
          <cell r="C1234">
            <v>11400</v>
          </cell>
          <cell r="D1234" t="str">
            <v>P</v>
          </cell>
        </row>
        <row r="1235">
          <cell r="A1235" t="str">
            <v>SG-XLIBL5500-BASE1</v>
          </cell>
          <cell r="B1235" t="str">
            <v>L5500 LIB-BASE LTO 1500 SLOTS</v>
          </cell>
          <cell r="C1235">
            <v>321000</v>
          </cell>
          <cell r="D1235" t="str">
            <v>P</v>
          </cell>
        </row>
        <row r="1236">
          <cell r="A1236" t="str">
            <v>SG-XLIBL5500-BASE2</v>
          </cell>
          <cell r="B1236" t="str">
            <v>L5500 MIXED DRV LIB BASE2</v>
          </cell>
          <cell r="C1236">
            <v>749850</v>
          </cell>
          <cell r="D1236" t="str">
            <v>P</v>
          </cell>
        </row>
        <row r="1237">
          <cell r="A1237" t="str">
            <v>SG-XLIBL5500-BASE3</v>
          </cell>
          <cell r="B1237" t="str">
            <v>L5500 MIXED DRV LIB BASE3</v>
          </cell>
          <cell r="C1237">
            <v>749850</v>
          </cell>
          <cell r="D1237" t="str">
            <v>P</v>
          </cell>
        </row>
        <row r="1238">
          <cell r="A1238" t="str">
            <v>SG-XLIBL6000-BASE</v>
          </cell>
          <cell r="B1238" t="str">
            <v>L6000 Data Center Library-Base</v>
          </cell>
          <cell r="C1238">
            <v>449925</v>
          </cell>
          <cell r="D1238" t="str">
            <v>A</v>
          </cell>
        </row>
        <row r="1239">
          <cell r="A1239" t="str">
            <v>SG-XLIBL700-2POWER</v>
          </cell>
          <cell r="B1239" t="str">
            <v>StorEdge L700 2nd pwr/drv twr</v>
          </cell>
          <cell r="C1239">
            <v>26850</v>
          </cell>
          <cell r="D1239" t="str">
            <v>A</v>
          </cell>
        </row>
        <row r="1240">
          <cell r="A1240" t="str">
            <v>SG-XLIBL700-BASE3</v>
          </cell>
          <cell r="B1240" t="str">
            <v>L700 library 228 slots</v>
          </cell>
          <cell r="C1240">
            <v>125925</v>
          </cell>
          <cell r="D1240" t="str">
            <v>A</v>
          </cell>
        </row>
        <row r="1241">
          <cell r="A1241" t="str">
            <v>SG-XLIBL700-CAP</v>
          </cell>
          <cell r="B1241" t="str">
            <v>StorEdge L700 20-cartrdge cap</v>
          </cell>
          <cell r="C1241">
            <v>7500</v>
          </cell>
          <cell r="D1241" t="str">
            <v>A</v>
          </cell>
        </row>
        <row r="1242">
          <cell r="A1242" t="str">
            <v>SG-XLIBL700-DOOR</v>
          </cell>
          <cell r="B1242" t="str">
            <v>StorEdge L700 Expansion Door</v>
          </cell>
          <cell r="C1242">
            <v>19500</v>
          </cell>
          <cell r="D1242" t="str">
            <v>A</v>
          </cell>
        </row>
        <row r="1243">
          <cell r="A1243" t="str">
            <v>SG-XLIBLTO1-L20</v>
          </cell>
          <cell r="B1243" t="str">
            <v>LTO lib w/ 1 dr/20 cart desk</v>
          </cell>
          <cell r="C1243">
            <v>33750</v>
          </cell>
          <cell r="D1243" t="str">
            <v>A</v>
          </cell>
        </row>
        <row r="1244">
          <cell r="A1244" t="str">
            <v>SG-XLIBLTO1R-L20</v>
          </cell>
          <cell r="B1244" t="str">
            <v>LTO lib w/ 1 dr/20 cart rack</v>
          </cell>
          <cell r="C1244">
            <v>33750</v>
          </cell>
          <cell r="D1244" t="str">
            <v>A</v>
          </cell>
        </row>
        <row r="1245">
          <cell r="A1245" t="str">
            <v>SG-XLIBLTO2-L20</v>
          </cell>
          <cell r="B1245" t="str">
            <v>LTO Lib w/ 2 dr/20 cart desk</v>
          </cell>
          <cell r="C1245">
            <v>39000</v>
          </cell>
          <cell r="D1245" t="str">
            <v>A</v>
          </cell>
        </row>
        <row r="1246">
          <cell r="A1246" t="str">
            <v>SG-XLIBLTO2-L40</v>
          </cell>
          <cell r="B1246" t="str">
            <v>LTO lib w/ 2 dr/40 cart desk</v>
          </cell>
          <cell r="C1246">
            <v>54000</v>
          </cell>
          <cell r="D1246" t="str">
            <v>A</v>
          </cell>
        </row>
        <row r="1247">
          <cell r="A1247" t="str">
            <v>SG-XLIBLTO2R-L20</v>
          </cell>
          <cell r="B1247" t="str">
            <v>LTO lib w/ 2 dr/20 cart rack</v>
          </cell>
          <cell r="C1247">
            <v>39000</v>
          </cell>
          <cell r="D1247" t="str">
            <v>A</v>
          </cell>
        </row>
        <row r="1248">
          <cell r="A1248" t="str">
            <v>SG-XLIBLTO2R-L40</v>
          </cell>
          <cell r="B1248" t="str">
            <v>LTO lib w/ 2 dr/40 cart rack</v>
          </cell>
          <cell r="C1248">
            <v>60000</v>
          </cell>
          <cell r="D1248" t="str">
            <v>A</v>
          </cell>
        </row>
        <row r="1249">
          <cell r="A1249" t="str">
            <v>SG-XLIBLTO4R-L60</v>
          </cell>
          <cell r="B1249" t="str">
            <v>LTO lib w/ 4 dr/60 cart rack</v>
          </cell>
          <cell r="C1249">
            <v>100050</v>
          </cell>
          <cell r="D1249" t="str">
            <v>A</v>
          </cell>
        </row>
        <row r="1250">
          <cell r="A1250" t="str">
            <v>SG-XLIBNBU2R-L20</v>
          </cell>
          <cell r="B1250" t="str">
            <v>L20 Veritas Bundle</v>
          </cell>
          <cell r="C1250">
            <v>37350</v>
          </cell>
          <cell r="D1250" t="str">
            <v>A</v>
          </cell>
        </row>
        <row r="1251">
          <cell r="A1251" t="str">
            <v>SG-XLIBRAIL-KIT</v>
          </cell>
          <cell r="B1251" t="str">
            <v>L700/L180 Internal Mount Kit</v>
          </cell>
          <cell r="C1251">
            <v>375</v>
          </cell>
          <cell r="D1251" t="str">
            <v>H</v>
          </cell>
        </row>
        <row r="1252">
          <cell r="A1252" t="str">
            <v>SG-XLIBSBU2R-L20</v>
          </cell>
          <cell r="B1252" t="str">
            <v>L20 2 Door Rackmount Library</v>
          </cell>
          <cell r="C1252">
            <v>33840</v>
          </cell>
          <cell r="D1252" t="str">
            <v>A</v>
          </cell>
        </row>
        <row r="1253">
          <cell r="A1253" t="str">
            <v>SG-XLIBSBU2RLT-L20</v>
          </cell>
          <cell r="B1253" t="str">
            <v>L20 2 Door Rackmount Library</v>
          </cell>
          <cell r="C1253">
            <v>41250</v>
          </cell>
          <cell r="D1253" t="str">
            <v>A</v>
          </cell>
        </row>
        <row r="1254">
          <cell r="A1254" t="str">
            <v>SG-XMAGDLT-MOD</v>
          </cell>
          <cell r="B1254" t="str">
            <v>Addl DLT Mag-L25/100 mod lib</v>
          </cell>
          <cell r="C1254">
            <v>375</v>
          </cell>
          <cell r="D1254" t="str">
            <v>P</v>
          </cell>
        </row>
        <row r="1255">
          <cell r="A1255" t="str">
            <v>SG-XMAGLTO-MOD</v>
          </cell>
          <cell r="B1255" t="str">
            <v>Addl LTO Mag-L25/100 mod lib</v>
          </cell>
          <cell r="C1255">
            <v>375</v>
          </cell>
          <cell r="D1255" t="str">
            <v>P</v>
          </cell>
        </row>
        <row r="1256">
          <cell r="A1256" t="str">
            <v>SG-XMED4MMCL-10</v>
          </cell>
          <cell r="B1256" t="str">
            <v>4MM DDS CLEANING TAPES-10 PACK</v>
          </cell>
          <cell r="C1256">
            <v>168</v>
          </cell>
          <cell r="D1256" t="str">
            <v>H</v>
          </cell>
        </row>
        <row r="1257">
          <cell r="A1257" t="str">
            <v>SG-XMED4MMDDS310</v>
          </cell>
          <cell r="B1257" t="str">
            <v>4MM 125M DDS3 TAPES - 10 PACK</v>
          </cell>
          <cell r="C1257">
            <v>336</v>
          </cell>
          <cell r="D1257" t="str">
            <v>H</v>
          </cell>
        </row>
        <row r="1258">
          <cell r="A1258" t="str">
            <v>SG-XMED4MMDDS410</v>
          </cell>
          <cell r="B1258" t="str">
            <v>4MM 150M DDS4 TAPES - 10 PACK</v>
          </cell>
          <cell r="C1258">
            <v>675</v>
          </cell>
          <cell r="D1258" t="str">
            <v>H</v>
          </cell>
        </row>
        <row r="1259">
          <cell r="A1259" t="str">
            <v>SG-XMED9840-20</v>
          </cell>
          <cell r="B1259" t="str">
            <v>9840 media - package of 20</v>
          </cell>
          <cell r="C1259">
            <v>4500</v>
          </cell>
          <cell r="D1259" t="str">
            <v>H</v>
          </cell>
        </row>
        <row r="1260">
          <cell r="A1260" t="str">
            <v>SG-XMED9840-STRKIT</v>
          </cell>
          <cell r="B1260" t="str">
            <v>9840 media starter kit</v>
          </cell>
          <cell r="C1260">
            <v>16500</v>
          </cell>
          <cell r="D1260" t="str">
            <v>H</v>
          </cell>
        </row>
        <row r="1261">
          <cell r="A1261" t="str">
            <v>SG-XMED9840CL-5</v>
          </cell>
          <cell r="B1261" t="str">
            <v>9840 cleaning carts-pkg of 5</v>
          </cell>
          <cell r="C1261">
            <v>900</v>
          </cell>
          <cell r="D1261" t="str">
            <v>H</v>
          </cell>
        </row>
        <row r="1262">
          <cell r="A1262" t="str">
            <v>SG-XMEDCART-1MAG</v>
          </cell>
          <cell r="B1262" t="str">
            <v>Media magazine</v>
          </cell>
          <cell r="C1262">
            <v>225</v>
          </cell>
          <cell r="D1262" t="str">
            <v>H</v>
          </cell>
        </row>
        <row r="1263">
          <cell r="A1263" t="str">
            <v>SG-XMEDDLT1CL-1</v>
          </cell>
          <cell r="B1263" t="str">
            <v>DLT1 cleaning cartridges-1 pk</v>
          </cell>
          <cell r="C1263">
            <v>124</v>
          </cell>
          <cell r="D1263" t="str">
            <v>H</v>
          </cell>
        </row>
        <row r="1264">
          <cell r="A1264" t="str">
            <v>SG-XMEDDLTCIV-10</v>
          </cell>
          <cell r="B1264" t="str">
            <v>DLT COMPACT IV TAPE, 10 PACK</v>
          </cell>
          <cell r="C1264">
            <v>1190</v>
          </cell>
          <cell r="D1264" t="str">
            <v>H</v>
          </cell>
        </row>
        <row r="1265">
          <cell r="A1265" t="str">
            <v>SG-XMEDDLTCL-10</v>
          </cell>
          <cell r="B1265" t="str">
            <v>DLT CLEANING TAPES-10 PACK</v>
          </cell>
          <cell r="C1265">
            <v>700</v>
          </cell>
          <cell r="D1265" t="str">
            <v>H</v>
          </cell>
        </row>
        <row r="1266">
          <cell r="A1266" t="str">
            <v>SG-XMEDLTO100GB-10</v>
          </cell>
          <cell r="B1266" t="str">
            <v>LTO Media-10 PK</v>
          </cell>
          <cell r="C1266">
            <v>2235</v>
          </cell>
          <cell r="D1266" t="str">
            <v>H</v>
          </cell>
        </row>
        <row r="1267">
          <cell r="A1267" t="str">
            <v>SG-XMEDLTOHPCL-5</v>
          </cell>
          <cell r="B1267" t="str">
            <v>L9/L20 LTO clean cart-5</v>
          </cell>
          <cell r="C1267">
            <v>668</v>
          </cell>
          <cell r="D1267" t="str">
            <v>H</v>
          </cell>
        </row>
        <row r="1268">
          <cell r="A1268" t="str">
            <v>SG-XMEDLTOSEACL-10</v>
          </cell>
          <cell r="B1268" t="str">
            <v>L180/L700 LTO 10 Pk Clean Cart</v>
          </cell>
          <cell r="C1268">
            <v>1335</v>
          </cell>
          <cell r="D1268" t="str">
            <v>H</v>
          </cell>
        </row>
        <row r="1269">
          <cell r="A1269" t="str">
            <v>SG-XMEDLTOUNVCL-10</v>
          </cell>
          <cell r="B1269" t="str">
            <v>LTO Universal cleaning cart.</v>
          </cell>
          <cell r="C1269">
            <v>1260</v>
          </cell>
          <cell r="D1269" t="str">
            <v>H</v>
          </cell>
        </row>
        <row r="1270">
          <cell r="A1270" t="str">
            <v>SG-XMEDSDLTCL-10</v>
          </cell>
          <cell r="B1270" t="str">
            <v>SDLT cleaning carts-10 pack</v>
          </cell>
          <cell r="C1270">
            <v>1650</v>
          </cell>
          <cell r="D1270" t="str">
            <v>H</v>
          </cell>
        </row>
        <row r="1271">
          <cell r="A1271" t="str">
            <v>SG-XMGMTCARD-MOD</v>
          </cell>
          <cell r="B1271" t="str">
            <v>Mgmt. Card-L25/100 mod lib</v>
          </cell>
          <cell r="C1271">
            <v>1988</v>
          </cell>
          <cell r="D1271" t="str">
            <v>P</v>
          </cell>
        </row>
        <row r="1272">
          <cell r="A1272" t="str">
            <v>SG-XMONLIBSW1</v>
          </cell>
          <cell r="B1272" t="str">
            <v>L180 Horizon Monitoring SW</v>
          </cell>
          <cell r="C1272">
            <v>2211</v>
          </cell>
          <cell r="D1272" t="str">
            <v>D</v>
          </cell>
        </row>
        <row r="1273">
          <cell r="A1273" t="str">
            <v>SG-XMONLIBSWL700</v>
          </cell>
          <cell r="B1273" t="str">
            <v>L700 Horizon Monitor Software</v>
          </cell>
          <cell r="C1273">
            <v>4423</v>
          </cell>
          <cell r="D1273" t="str">
            <v>D</v>
          </cell>
        </row>
        <row r="1274">
          <cell r="A1274" t="str">
            <v>SG-XMT1-H2D1T1</v>
          </cell>
          <cell r="B1274" t="str">
            <v>MediaTray HD 18.2*2,DVD1,TP1</v>
          </cell>
          <cell r="C1274">
            <v>8700</v>
          </cell>
          <cell r="D1274" t="str">
            <v>H</v>
          </cell>
        </row>
        <row r="1275">
          <cell r="A1275" t="str">
            <v>SG-XMT1-H2D2</v>
          </cell>
          <cell r="B1275" t="str">
            <v>MediaTray HD 18.2*2,DVD2</v>
          </cell>
          <cell r="C1275">
            <v>8700</v>
          </cell>
          <cell r="D1275" t="str">
            <v>H</v>
          </cell>
        </row>
        <row r="1276">
          <cell r="A1276" t="str">
            <v>SG-XMT1-H2T2</v>
          </cell>
          <cell r="B1276" t="str">
            <v>MediaTray HD 18.2*2,TP2</v>
          </cell>
          <cell r="C1276">
            <v>10200</v>
          </cell>
          <cell r="D1276" t="str">
            <v>H</v>
          </cell>
        </row>
        <row r="1277">
          <cell r="A1277" t="str">
            <v>SG-XMT1-H4</v>
          </cell>
          <cell r="B1277" t="str">
            <v>MediaTray HD 18.2*4</v>
          </cell>
          <cell r="C1277">
            <v>9000</v>
          </cell>
          <cell r="D1277" t="str">
            <v>H</v>
          </cell>
        </row>
        <row r="1278">
          <cell r="A1278" t="str">
            <v>SG-XMT2-H2D1T1</v>
          </cell>
          <cell r="B1278" t="str">
            <v>MediaTray HD 36.4*2,DVD1,TP1</v>
          </cell>
          <cell r="C1278">
            <v>10050</v>
          </cell>
          <cell r="D1278" t="str">
            <v>H</v>
          </cell>
        </row>
        <row r="1279">
          <cell r="A1279" t="str">
            <v>SG-XMT2-H2D2</v>
          </cell>
          <cell r="B1279" t="str">
            <v>MediaTray HD 36.4*2,DVD2</v>
          </cell>
          <cell r="C1279">
            <v>10050</v>
          </cell>
          <cell r="D1279" t="str">
            <v>H</v>
          </cell>
        </row>
        <row r="1280">
          <cell r="A1280" t="str">
            <v>SG-XMT2-H2T2</v>
          </cell>
          <cell r="B1280" t="str">
            <v>MediaTray HD 36.4*2,TP2</v>
          </cell>
          <cell r="C1280">
            <v>11550</v>
          </cell>
          <cell r="D1280" t="str">
            <v>H</v>
          </cell>
        </row>
        <row r="1281">
          <cell r="A1281" t="str">
            <v>SG-XMT2-H4</v>
          </cell>
          <cell r="B1281" t="str">
            <v>MediaTray HD 36.4*4</v>
          </cell>
          <cell r="C1281">
            <v>11700</v>
          </cell>
          <cell r="D1281" t="str">
            <v>H</v>
          </cell>
        </row>
        <row r="1282">
          <cell r="A1282" t="str">
            <v>SG-XMTST1-H2D1T1</v>
          </cell>
          <cell r="B1282" t="str">
            <v>MediaTray SrvrTop,HD2,DVD1,TP1</v>
          </cell>
          <cell r="C1282">
            <v>8700</v>
          </cell>
          <cell r="D1282" t="str">
            <v>H</v>
          </cell>
        </row>
        <row r="1283">
          <cell r="A1283" t="str">
            <v>SG-XMTST1-H2D2</v>
          </cell>
          <cell r="B1283" t="str">
            <v>MediaTray Server Top, H2,D2</v>
          </cell>
          <cell r="C1283">
            <v>8700</v>
          </cell>
          <cell r="D1283" t="str">
            <v>H</v>
          </cell>
        </row>
        <row r="1284">
          <cell r="A1284" t="str">
            <v>SG-XMTST1-H2T2</v>
          </cell>
          <cell r="B1284" t="str">
            <v>MediaTray Server Top, HD2,TP2</v>
          </cell>
          <cell r="C1284">
            <v>10200</v>
          </cell>
          <cell r="D1284" t="str">
            <v>H</v>
          </cell>
        </row>
        <row r="1285">
          <cell r="A1285" t="str">
            <v>SG-XMTST1-H4</v>
          </cell>
          <cell r="B1285" t="str">
            <v>MediaTray Server Top, HD4</v>
          </cell>
          <cell r="C1285">
            <v>9000</v>
          </cell>
          <cell r="D1285" t="str">
            <v>H</v>
          </cell>
        </row>
        <row r="1286">
          <cell r="A1286" t="str">
            <v>SG-XMTST2-H2D1T1</v>
          </cell>
          <cell r="B1286" t="str">
            <v>MediaTray SrvrTop,HD2,DVD1,TP1</v>
          </cell>
          <cell r="C1286">
            <v>10050</v>
          </cell>
          <cell r="D1286" t="str">
            <v>H</v>
          </cell>
        </row>
        <row r="1287">
          <cell r="A1287" t="str">
            <v>SG-XMTST2-H4</v>
          </cell>
          <cell r="B1287" t="str">
            <v>MediaTray Server Top, HD4</v>
          </cell>
          <cell r="C1287">
            <v>11700</v>
          </cell>
          <cell r="D1287" t="str">
            <v>H</v>
          </cell>
        </row>
        <row r="1288">
          <cell r="A1288" t="str">
            <v>SG-XRACKIT-L20</v>
          </cell>
          <cell r="B1288" t="str">
            <v>Rackmount kit for L20</v>
          </cell>
          <cell r="C1288">
            <v>975</v>
          </cell>
          <cell r="D1288" t="str">
            <v>H</v>
          </cell>
        </row>
        <row r="1289">
          <cell r="A1289" t="str">
            <v>SG-XRACKIT-L9</v>
          </cell>
          <cell r="B1289" t="str">
            <v>L9 Autoloader Rackmount Kit</v>
          </cell>
          <cell r="C1289">
            <v>750</v>
          </cell>
          <cell r="D1289" t="str">
            <v>H</v>
          </cell>
        </row>
        <row r="1290">
          <cell r="A1290" t="str">
            <v>SG-XRMCCARD-L9</v>
          </cell>
          <cell r="B1290" t="str">
            <v>RMC card for L9</v>
          </cell>
          <cell r="C1290">
            <v>1005</v>
          </cell>
          <cell r="D1290" t="str">
            <v>H</v>
          </cell>
        </row>
        <row r="1291">
          <cell r="A1291" t="str">
            <v>SG-XRRH-C1M0-A</v>
          </cell>
          <cell r="B1291" t="str">
            <v>Remote Response Kit w/o modem</v>
          </cell>
          <cell r="C1291">
            <v>4800</v>
          </cell>
          <cell r="D1291" t="str">
            <v>P</v>
          </cell>
        </row>
        <row r="1292">
          <cell r="A1292" t="str">
            <v>SG-XRRH-C1M1-A</v>
          </cell>
          <cell r="B1292" t="str">
            <v>Remote Response Kit w/ modem</v>
          </cell>
          <cell r="C1292">
            <v>5400</v>
          </cell>
          <cell r="D1292" t="str">
            <v>P</v>
          </cell>
        </row>
        <row r="1293">
          <cell r="A1293" t="str">
            <v>SG-XSTACK2-MOD</v>
          </cell>
          <cell r="B1293" t="str">
            <v>Stacklink 2-L25 mod lib</v>
          </cell>
          <cell r="C1293">
            <v>3293</v>
          </cell>
          <cell r="D1293" t="str">
            <v>P</v>
          </cell>
        </row>
        <row r="1294">
          <cell r="A1294" t="str">
            <v>SG-XSTACK5-MOD</v>
          </cell>
          <cell r="B1294" t="str">
            <v>Stacklink 5-L25/100 mod lib</v>
          </cell>
          <cell r="C1294">
            <v>3443</v>
          </cell>
          <cell r="D1294" t="str">
            <v>P</v>
          </cell>
        </row>
        <row r="1295">
          <cell r="A1295" t="str">
            <v>SG-XSTACK7-MOD</v>
          </cell>
          <cell r="B1295" t="str">
            <v>Stacklink 7-L25/100 mod lib</v>
          </cell>
          <cell r="C1295">
            <v>3593</v>
          </cell>
          <cell r="D1295" t="str">
            <v>P</v>
          </cell>
        </row>
        <row r="1296">
          <cell r="A1296" t="str">
            <v>SG-XSW16-2GB</v>
          </cell>
          <cell r="B1296" t="str">
            <v>16 port 2Gbit FC switch</v>
          </cell>
          <cell r="C1296">
            <v>43000</v>
          </cell>
          <cell r="D1296" t="str">
            <v>P</v>
          </cell>
        </row>
        <row r="1297">
          <cell r="A1297" t="str">
            <v>SG-XSW16-32P</v>
          </cell>
          <cell r="B1297" t="str">
            <v>Network FC switch-16</v>
          </cell>
          <cell r="C1297">
            <v>113000</v>
          </cell>
          <cell r="D1297" t="str">
            <v>A</v>
          </cell>
        </row>
        <row r="1298">
          <cell r="A1298" t="str">
            <v>SG-XSW8-2GB</v>
          </cell>
          <cell r="B1298" t="str">
            <v>8 port 2Gbit FC switch</v>
          </cell>
          <cell r="C1298">
            <v>17800</v>
          </cell>
          <cell r="D1298" t="str">
            <v>P</v>
          </cell>
        </row>
        <row r="1299">
          <cell r="A1299" t="str">
            <v>SG-XTAP4MM-011A</v>
          </cell>
          <cell r="B1299" t="str">
            <v>TAPE 12GB 4MM DDS-3 UNIPACK</v>
          </cell>
          <cell r="C1299">
            <v>1658</v>
          </cell>
          <cell r="D1299" t="str">
            <v>H</v>
          </cell>
        </row>
        <row r="1300">
          <cell r="A1300" t="str">
            <v>SG-XTAP4MM-012A</v>
          </cell>
          <cell r="B1300" t="str">
            <v>TAPE 20GB 4MM DDS-4 UNIPACK</v>
          </cell>
          <cell r="C1300">
            <v>2231</v>
          </cell>
          <cell r="D1300" t="str">
            <v>H</v>
          </cell>
        </row>
        <row r="1301">
          <cell r="A1301" t="str">
            <v>SG-XTAP4MM-021A</v>
          </cell>
          <cell r="B1301" t="str">
            <v>TAPE 12GB 4MM DDS-3 FLEXIPK</v>
          </cell>
          <cell r="C1301">
            <v>1976</v>
          </cell>
          <cell r="D1301" t="str">
            <v>H</v>
          </cell>
        </row>
        <row r="1302">
          <cell r="A1302" t="str">
            <v>SG-XTAP4MM-031A</v>
          </cell>
          <cell r="B1302" t="str">
            <v>72GB 4MM DDS-3 AUTOLOADER</v>
          </cell>
          <cell r="C1302">
            <v>3889</v>
          </cell>
          <cell r="D1302" t="str">
            <v>H</v>
          </cell>
        </row>
        <row r="1303">
          <cell r="A1303" t="str">
            <v>SG-XTAP9840BFC-DRV</v>
          </cell>
          <cell r="B1303" t="str">
            <v>L180/L700 9840B FC DRV</v>
          </cell>
          <cell r="C1303">
            <v>57000</v>
          </cell>
          <cell r="D1303" t="str">
            <v>A</v>
          </cell>
        </row>
        <row r="1304">
          <cell r="A1304" t="str">
            <v>SG-XTAP9840FC-DRV</v>
          </cell>
          <cell r="B1304" t="str">
            <v>9840 FC Drive for L180/L700</v>
          </cell>
          <cell r="C1304">
            <v>51600</v>
          </cell>
          <cell r="D1304" t="str">
            <v>A</v>
          </cell>
        </row>
        <row r="1305">
          <cell r="A1305" t="str">
            <v>SG-XTAPDLT-022A</v>
          </cell>
          <cell r="B1305" t="str">
            <v>TAPE 40-80GB DLT8000 FLEXIPACK</v>
          </cell>
          <cell r="C1305">
            <v>6750</v>
          </cell>
          <cell r="D1305" t="str">
            <v>H</v>
          </cell>
        </row>
        <row r="1306">
          <cell r="A1306" t="str">
            <v>SG-XTAPDLT8-DRV</v>
          </cell>
          <cell r="B1306" t="str">
            <v>DLT8000 DRIVE OPTION</v>
          </cell>
          <cell r="C1306">
            <v>12825</v>
          </cell>
          <cell r="D1306" t="str">
            <v>A</v>
          </cell>
        </row>
        <row r="1307">
          <cell r="A1307" t="str">
            <v>SG-XTAPDLT8-L1000</v>
          </cell>
          <cell r="B1307" t="str">
            <v>DLT8000 drive option for L1000</v>
          </cell>
          <cell r="C1307">
            <v>12825</v>
          </cell>
          <cell r="D1307" t="str">
            <v>A</v>
          </cell>
        </row>
        <row r="1308">
          <cell r="A1308" t="str">
            <v>SG-XTAPDLT8-L20</v>
          </cell>
          <cell r="B1308" t="str">
            <v>DLT8000 drive - L20 series</v>
          </cell>
          <cell r="C1308">
            <v>10935</v>
          </cell>
          <cell r="D1308" t="str">
            <v>A</v>
          </cell>
        </row>
        <row r="1309">
          <cell r="A1309" t="str">
            <v>SG-XTAPDLT8-MOD</v>
          </cell>
          <cell r="B1309" t="str">
            <v>DLT8000 drive-L25/100 mod lib</v>
          </cell>
          <cell r="C1309">
            <v>10500</v>
          </cell>
          <cell r="D1309" t="str">
            <v>P</v>
          </cell>
        </row>
        <row r="1310">
          <cell r="A1310" t="str">
            <v>SG-XTAPLTO-DRV</v>
          </cell>
          <cell r="B1310" t="str">
            <v>L700/L180 LTO Tape Drive</v>
          </cell>
          <cell r="C1310">
            <v>16493</v>
          </cell>
          <cell r="D1310" t="str">
            <v>A</v>
          </cell>
        </row>
        <row r="1311">
          <cell r="A1311" t="str">
            <v>SG-XTAPLTO-L20</v>
          </cell>
          <cell r="B1311" t="str">
            <v>LTO drive - L20 series</v>
          </cell>
          <cell r="C1311">
            <v>13500</v>
          </cell>
          <cell r="D1311" t="str">
            <v>A</v>
          </cell>
        </row>
        <row r="1312">
          <cell r="A1312" t="str">
            <v>SG-XTAPLTO-MOD</v>
          </cell>
          <cell r="B1312" t="str">
            <v>LTO HVD drive-L25/100 mod lib</v>
          </cell>
          <cell r="C1312">
            <v>14663</v>
          </cell>
          <cell r="D1312" t="str">
            <v>P</v>
          </cell>
        </row>
        <row r="1313">
          <cell r="A1313" t="str">
            <v>SG-XTAPLTOFC-DRV</v>
          </cell>
          <cell r="B1313" t="str">
            <v>LTO FC DRIVE FOR L180/L700</v>
          </cell>
          <cell r="C1313">
            <v>19485</v>
          </cell>
          <cell r="D1313" t="str">
            <v>A</v>
          </cell>
        </row>
        <row r="1314">
          <cell r="A1314" t="str">
            <v>SG-XTAPSDLT2-MOD</v>
          </cell>
          <cell r="B1314" t="str">
            <v>SDLT HVD drive-L25/100 mod lib</v>
          </cell>
          <cell r="C1314">
            <v>14663</v>
          </cell>
          <cell r="D1314" t="str">
            <v>P</v>
          </cell>
        </row>
        <row r="1315">
          <cell r="A1315" t="str">
            <v>SKIP-1.1G-B</v>
          </cell>
          <cell r="B1315" t="str">
            <v>SKIP 1.1 GLOBAL, CD DOC LIC</v>
          </cell>
          <cell r="C1315">
            <v>139</v>
          </cell>
          <cell r="D1315" t="str">
            <v>B</v>
          </cell>
        </row>
        <row r="1316">
          <cell r="A1316" t="str">
            <v>SKPIS-151ND999</v>
          </cell>
          <cell r="B1316" t="str">
            <v>SunScreen SKIP, 1.5.1, 128 bit</v>
          </cell>
          <cell r="C1316">
            <v>209</v>
          </cell>
          <cell r="D1316" t="str">
            <v>B</v>
          </cell>
        </row>
        <row r="1317">
          <cell r="A1317" t="str">
            <v>SKPIW-307C9999</v>
          </cell>
          <cell r="B1317" t="str">
            <v>SKIP 3.0.7,Med/Doc NT Dom-128</v>
          </cell>
          <cell r="C1317">
            <v>209</v>
          </cell>
          <cell r="D1317" t="str">
            <v>B</v>
          </cell>
        </row>
        <row r="1318">
          <cell r="A1318" t="str">
            <v>SLS9S-100-999M</v>
          </cell>
          <cell r="B1318" t="str">
            <v>PC NetLink E4X00, E5X00, E6X00</v>
          </cell>
          <cell r="C1318">
            <v>8393</v>
          </cell>
          <cell r="D1318" t="str">
            <v>B</v>
          </cell>
        </row>
        <row r="1319">
          <cell r="A1319" t="str">
            <v>SLS9S-100-99UM</v>
          </cell>
          <cell r="B1319" t="str">
            <v>Upgrade from TAS to PC Netlink</v>
          </cell>
          <cell r="C1319">
            <v>0</v>
          </cell>
          <cell r="D1319" t="str">
            <v>D</v>
          </cell>
        </row>
        <row r="1320">
          <cell r="A1320" t="str">
            <v>SLS9S-100-E9UM</v>
          </cell>
          <cell r="B1320" t="str">
            <v>PC NetLink Inst. Base 3x00</v>
          </cell>
          <cell r="C1320">
            <v>4193</v>
          </cell>
          <cell r="D1320" t="str">
            <v>B</v>
          </cell>
        </row>
        <row r="1321">
          <cell r="A1321" t="str">
            <v>SLS9S-100-S99M</v>
          </cell>
          <cell r="B1321" t="str">
            <v>PC NetLink for E10K</v>
          </cell>
          <cell r="C1321">
            <v>13993</v>
          </cell>
          <cell r="D1321" t="str">
            <v>B</v>
          </cell>
        </row>
        <row r="1322">
          <cell r="A1322" t="str">
            <v>SLS9S-100-W99M</v>
          </cell>
          <cell r="B1322" t="str">
            <v>Solaris PC NetLink New E5-3500</v>
          </cell>
          <cell r="C1322">
            <v>0</v>
          </cell>
          <cell r="D1322" t="str">
            <v>D</v>
          </cell>
        </row>
        <row r="1323">
          <cell r="A1323" t="str">
            <v>SLS9S-100-W9UM</v>
          </cell>
          <cell r="B1323" t="str">
            <v>PC NetLink Inst Base E5-E450</v>
          </cell>
          <cell r="C1323">
            <v>2093</v>
          </cell>
          <cell r="D1323" t="str">
            <v>B</v>
          </cell>
        </row>
        <row r="1324">
          <cell r="A1324" t="str">
            <v>SLS9S-120-99UM</v>
          </cell>
          <cell r="B1324" t="str">
            <v>Solaris PC NetLink Upgrade</v>
          </cell>
          <cell r="C1324">
            <v>0</v>
          </cell>
          <cell r="D1324" t="str">
            <v>D</v>
          </cell>
        </row>
        <row r="1325">
          <cell r="A1325" t="str">
            <v>SLS9S-120-W9UM</v>
          </cell>
          <cell r="B1325" t="str">
            <v>Solaris PC NetLink Installed b</v>
          </cell>
          <cell r="C1325">
            <v>0</v>
          </cell>
          <cell r="D1325" t="str">
            <v>D</v>
          </cell>
        </row>
        <row r="1326">
          <cell r="A1326" t="str">
            <v>SLS9S-120-W9YM</v>
          </cell>
          <cell r="B1326" t="str">
            <v>Solaris PC NetLink New Enterpr</v>
          </cell>
          <cell r="C1326">
            <v>0</v>
          </cell>
          <cell r="D1326" t="str">
            <v>D</v>
          </cell>
        </row>
        <row r="1327">
          <cell r="A1327" t="str">
            <v>SLS9S-200-W9YM</v>
          </cell>
          <cell r="B1327" t="str">
            <v>Solaris PC NetLink 2.0</v>
          </cell>
          <cell r="C1327">
            <v>0</v>
          </cell>
          <cell r="D1327" t="str">
            <v>D</v>
          </cell>
        </row>
        <row r="1328">
          <cell r="A1328" t="str">
            <v>SMC9S-101-999M</v>
          </cell>
          <cell r="B1328" t="str">
            <v>Sun StorEdge Mgmt Console</v>
          </cell>
          <cell r="C1328">
            <v>29400</v>
          </cell>
          <cell r="D1328" t="str">
            <v>B</v>
          </cell>
        </row>
        <row r="1329">
          <cell r="A1329" t="str">
            <v>SMC9S-101-9P9M</v>
          </cell>
          <cell r="B1329" t="str">
            <v>Sun StorEdge Mgmt Console</v>
          </cell>
          <cell r="C1329">
            <v>0</v>
          </cell>
          <cell r="D1329" t="str">
            <v>D</v>
          </cell>
        </row>
        <row r="1330">
          <cell r="A1330" t="str">
            <v>SNM-2.3-D</v>
          </cell>
          <cell r="B1330" t="str">
            <v>DOMAIN MANAGER 2.3 DOCS</v>
          </cell>
          <cell r="C1330">
            <v>195</v>
          </cell>
          <cell r="D1330" t="str">
            <v>D</v>
          </cell>
        </row>
        <row r="1331">
          <cell r="A1331" t="str">
            <v>SNM-DM-2.3-P</v>
          </cell>
          <cell r="B1331" t="str">
            <v>DOMAIN MGR 2.3 SOL 2,CD DOC LI</v>
          </cell>
          <cell r="C1331">
            <v>13993</v>
          </cell>
          <cell r="D1331" t="str">
            <v>B</v>
          </cell>
        </row>
        <row r="1332">
          <cell r="A1332" t="str">
            <v>SNM-DM-2.3-PU</v>
          </cell>
          <cell r="B1332" t="str">
            <v>UG DOMAIN MGR 2.3, CD DOC LI</v>
          </cell>
          <cell r="C1332">
            <v>5593</v>
          </cell>
          <cell r="D1332" t="str">
            <v>B</v>
          </cell>
        </row>
        <row r="1333">
          <cell r="A1333" t="str">
            <v>SNM-NM-2.3-P</v>
          </cell>
          <cell r="B1333" t="str">
            <v>SUNNET MGR 2.3 SOL 2,CD DOC LI</v>
          </cell>
          <cell r="C1333">
            <v>9793</v>
          </cell>
          <cell r="D1333" t="str">
            <v>B</v>
          </cell>
        </row>
        <row r="1334">
          <cell r="A1334" t="str">
            <v>SNM-SM-2.3-P</v>
          </cell>
          <cell r="B1334" t="str">
            <v>SITE MGR. 2.3 SOL 2, CD DOC LI</v>
          </cell>
          <cell r="C1334">
            <v>2793</v>
          </cell>
          <cell r="D1334" t="str">
            <v>B</v>
          </cell>
        </row>
        <row r="1335">
          <cell r="A1335" t="str">
            <v>SNM-SM-2.3-PU</v>
          </cell>
          <cell r="B1335" t="str">
            <v>UG SITE MGR 2.3 SOL2,CD DOC LI</v>
          </cell>
          <cell r="C1335">
            <v>1113</v>
          </cell>
          <cell r="D1335" t="str">
            <v>B</v>
          </cell>
        </row>
        <row r="1336">
          <cell r="A1336" t="str">
            <v>SOL-BT-2X-P20-D</v>
          </cell>
          <cell r="B1336" t="str">
            <v>ENG OPENBOOT 2.X REFGUIDE 20PK</v>
          </cell>
          <cell r="C1336">
            <v>72</v>
          </cell>
          <cell r="D1336" t="str">
            <v>B</v>
          </cell>
        </row>
        <row r="1337">
          <cell r="A1337" t="str">
            <v>SOL-BT-3X-P20-D</v>
          </cell>
          <cell r="B1337" t="str">
            <v>ENG OPENBOOT 3.X REFGUIDE 20PK</v>
          </cell>
          <cell r="C1337">
            <v>72</v>
          </cell>
          <cell r="D1337" t="str">
            <v>B</v>
          </cell>
        </row>
        <row r="1338">
          <cell r="A1338" t="str">
            <v>SOL-DTWG-LU</v>
          </cell>
          <cell r="B1338" t="str">
            <v>SOL DT TO WG SVR UPGD</v>
          </cell>
          <cell r="C1338">
            <v>519</v>
          </cell>
          <cell r="D1338" t="str">
            <v>A</v>
          </cell>
        </row>
        <row r="1339">
          <cell r="A1339" t="str">
            <v>SOL99-080-F9D9</v>
          </cell>
          <cell r="B1339" t="str">
            <v>Solaris 8 SA Docs - English</v>
          </cell>
          <cell r="C1339">
            <v>520</v>
          </cell>
          <cell r="D1339" t="str">
            <v>B</v>
          </cell>
        </row>
        <row r="1340">
          <cell r="A1340" t="str">
            <v>SOL99-080-F9DC</v>
          </cell>
          <cell r="B1340" t="str">
            <v>Solaris 8 SA Docs - Japanese</v>
          </cell>
          <cell r="C1340">
            <v>650</v>
          </cell>
          <cell r="D1340" t="str">
            <v>B</v>
          </cell>
        </row>
        <row r="1341">
          <cell r="A1341" t="str">
            <v>SOL99-080-MAD9</v>
          </cell>
          <cell r="B1341" t="str">
            <v>Solaris 8 EN Full Manual Set</v>
          </cell>
          <cell r="C1341">
            <v>2925</v>
          </cell>
          <cell r="D1341" t="str">
            <v>B</v>
          </cell>
        </row>
        <row r="1342">
          <cell r="A1342" t="str">
            <v>SOL99-080-R9D9</v>
          </cell>
          <cell r="B1342" t="str">
            <v>Solaris 8 User Docset, English</v>
          </cell>
          <cell r="C1342">
            <v>104</v>
          </cell>
          <cell r="D1342" t="str">
            <v>B</v>
          </cell>
        </row>
        <row r="1343">
          <cell r="A1343" t="str">
            <v>SOL99-080-R9DC</v>
          </cell>
          <cell r="B1343" t="str">
            <v>Solaris 8 User Docs, Japanese</v>
          </cell>
          <cell r="C1343">
            <v>260</v>
          </cell>
          <cell r="D1343" t="str">
            <v>B</v>
          </cell>
        </row>
        <row r="1344">
          <cell r="A1344" t="str">
            <v>SOL99-080-R9DD</v>
          </cell>
          <cell r="B1344" t="str">
            <v>Solaris 8 User Docs,Simp.Chin.</v>
          </cell>
          <cell r="C1344">
            <v>260</v>
          </cell>
          <cell r="D1344" t="str">
            <v>B</v>
          </cell>
        </row>
        <row r="1345">
          <cell r="A1345" t="str">
            <v>SOL99-080-R9DH</v>
          </cell>
          <cell r="B1345" t="str">
            <v>Solaris 8 User Docs, Korean</v>
          </cell>
          <cell r="C1345">
            <v>260</v>
          </cell>
          <cell r="D1345" t="str">
            <v>B</v>
          </cell>
        </row>
        <row r="1346">
          <cell r="A1346" t="str">
            <v>SOL99-080-R9DJ</v>
          </cell>
          <cell r="B1346" t="str">
            <v>Solaris 8 User Docs, Trad.Chin</v>
          </cell>
          <cell r="C1346">
            <v>260</v>
          </cell>
          <cell r="D1346" t="str">
            <v>B</v>
          </cell>
        </row>
        <row r="1347">
          <cell r="A1347" t="str">
            <v>SOL99-080-T9D9</v>
          </cell>
          <cell r="B1347" t="str">
            <v>Solaris 8 Dev Docs - English</v>
          </cell>
          <cell r="C1347">
            <v>780</v>
          </cell>
          <cell r="D1347" t="str">
            <v>B</v>
          </cell>
        </row>
        <row r="1348">
          <cell r="A1348" t="str">
            <v>SOL99-08H-FADC</v>
          </cell>
          <cell r="B1348" t="str">
            <v>Japanese Doc Set</v>
          </cell>
          <cell r="C1348">
            <v>1294</v>
          </cell>
          <cell r="D1348" t="str">
            <v>B</v>
          </cell>
        </row>
        <row r="1349">
          <cell r="A1349" t="str">
            <v>SOL99-090-MAD9</v>
          </cell>
          <cell r="B1349" t="str">
            <v>S9 Full Manual Doc Set, Eng.</v>
          </cell>
          <cell r="C1349">
            <v>650</v>
          </cell>
          <cell r="D1349" t="str">
            <v>B</v>
          </cell>
        </row>
        <row r="1350">
          <cell r="A1350" t="str">
            <v>SOL9S-999WC9U9</v>
          </cell>
          <cell r="B1350" t="str">
            <v>SOLARIS 33-64CPU SRV LIC UPG</v>
          </cell>
          <cell r="C1350">
            <v>117000</v>
          </cell>
          <cell r="D1350" t="str">
            <v>A</v>
          </cell>
        </row>
        <row r="1351">
          <cell r="A1351" t="str">
            <v>SOL9S-999WD9U9</v>
          </cell>
          <cell r="B1351" t="str">
            <v>SOLARIS DESKTOP UPGRADE - 1RTU</v>
          </cell>
          <cell r="C1351">
            <v>319</v>
          </cell>
          <cell r="D1351" t="str">
            <v>A</v>
          </cell>
        </row>
        <row r="1352">
          <cell r="A1352" t="str">
            <v>SOL9S-999WI9U9</v>
          </cell>
          <cell r="B1352" t="str">
            <v>SOLARIS WG SERVER UPGRADE 1RTU</v>
          </cell>
          <cell r="C1352">
            <v>3192</v>
          </cell>
          <cell r="D1352" t="str">
            <v>A</v>
          </cell>
        </row>
        <row r="1353">
          <cell r="A1353" t="str">
            <v>SOL9S-999WL9U9</v>
          </cell>
          <cell r="B1353" t="str">
            <v>SOLARIS 17-32CPU SRV LIC UPG</v>
          </cell>
          <cell r="C1353">
            <v>42120</v>
          </cell>
          <cell r="D1353" t="str">
            <v>A</v>
          </cell>
        </row>
        <row r="1354">
          <cell r="A1354" t="str">
            <v>SOL9S-999WX9U9</v>
          </cell>
          <cell r="B1354" t="str">
            <v>SOLARIS 5-8CPU SRV LIC UPGRADE</v>
          </cell>
          <cell r="C1354">
            <v>4680</v>
          </cell>
          <cell r="D1354" t="str">
            <v>A</v>
          </cell>
        </row>
        <row r="1355">
          <cell r="A1355" t="str">
            <v>SOL9S-999WY9U9</v>
          </cell>
          <cell r="B1355" t="str">
            <v>SOLARIS 9-16CPU SRV LIC UPG</v>
          </cell>
          <cell r="C1355">
            <v>16510</v>
          </cell>
          <cell r="D1355" t="str">
            <v>A</v>
          </cell>
        </row>
        <row r="1356">
          <cell r="A1356" t="str">
            <v>SOLII-080-B999</v>
          </cell>
          <cell r="B1356" t="str">
            <v>S8, 1-2 CPUS RTU, Intel</v>
          </cell>
          <cell r="C1356">
            <v>649</v>
          </cell>
          <cell r="D1356" t="str">
            <v>A</v>
          </cell>
        </row>
        <row r="1357">
          <cell r="A1357" t="str">
            <v>SOLII-080-B9U9</v>
          </cell>
          <cell r="B1357" t="str">
            <v>S8, 1-2 CPUS RTU Upgr, Intel</v>
          </cell>
          <cell r="C1357">
            <v>324</v>
          </cell>
          <cell r="D1357" t="str">
            <v>A</v>
          </cell>
        </row>
        <row r="1358">
          <cell r="A1358" t="str">
            <v>SOLII-080-C9U9</v>
          </cell>
          <cell r="B1358" t="str">
            <v>S8, 33-64 CPUs RTU Upgr, Intel</v>
          </cell>
          <cell r="C1358">
            <v>208000</v>
          </cell>
          <cell r="D1358" t="str">
            <v>A</v>
          </cell>
        </row>
        <row r="1359">
          <cell r="A1359" t="str">
            <v>SOLII-080-F9U9</v>
          </cell>
          <cell r="B1359" t="str">
            <v>S8,65-128 CPUs RTU Upgr, Intel</v>
          </cell>
          <cell r="C1359">
            <v>520000</v>
          </cell>
          <cell r="D1359" t="str">
            <v>A</v>
          </cell>
        </row>
        <row r="1360">
          <cell r="A1360" t="str">
            <v>SOLII-080-G999</v>
          </cell>
          <cell r="B1360" t="str">
            <v>S8, 3-4 CPUS RTU, Intel</v>
          </cell>
          <cell r="C1360">
            <v>2599</v>
          </cell>
          <cell r="D1360" t="str">
            <v>A</v>
          </cell>
        </row>
        <row r="1361">
          <cell r="A1361" t="str">
            <v>SOLII-080-G9U9</v>
          </cell>
          <cell r="B1361" t="str">
            <v>S8, 3-4 CPUS RTU Upgr, Intel</v>
          </cell>
          <cell r="C1361">
            <v>1299</v>
          </cell>
          <cell r="D1361" t="str">
            <v>A</v>
          </cell>
        </row>
        <row r="1362">
          <cell r="A1362" t="str">
            <v>SOLII-080-L9U9</v>
          </cell>
          <cell r="B1362" t="str">
            <v>S8, 17-32 CPUs RTU Upgr, Intel</v>
          </cell>
          <cell r="C1362">
            <v>78000</v>
          </cell>
          <cell r="D1362" t="str">
            <v>A</v>
          </cell>
        </row>
        <row r="1363">
          <cell r="A1363" t="str">
            <v>SOLII-080-X999</v>
          </cell>
          <cell r="B1363" t="str">
            <v>S8, 5-8 CPUS RTU, Intel</v>
          </cell>
          <cell r="C1363">
            <v>15600</v>
          </cell>
          <cell r="D1363" t="str">
            <v>A</v>
          </cell>
        </row>
        <row r="1364">
          <cell r="A1364" t="str">
            <v>SOLII-080-X9U9</v>
          </cell>
          <cell r="B1364" t="str">
            <v>S8, 5-8 CPUS RTU Upgr, Intel</v>
          </cell>
          <cell r="C1364">
            <v>7800</v>
          </cell>
          <cell r="D1364" t="str">
            <v>A</v>
          </cell>
        </row>
        <row r="1365">
          <cell r="A1365" t="str">
            <v>SOLII-080-Y9U9</v>
          </cell>
          <cell r="B1365" t="str">
            <v>S8,9-16 CPUs RTU Upgr, Intel</v>
          </cell>
          <cell r="C1365">
            <v>26000</v>
          </cell>
          <cell r="D1365" t="str">
            <v>A</v>
          </cell>
        </row>
        <row r="1366">
          <cell r="A1366" t="str">
            <v>SOLIS-080-B9U9</v>
          </cell>
          <cell r="B1366" t="str">
            <v>S8, 1-2 CPUS RTU Upgr, SPARC</v>
          </cell>
          <cell r="C1366">
            <v>324</v>
          </cell>
          <cell r="D1366" t="str">
            <v>A</v>
          </cell>
        </row>
        <row r="1367">
          <cell r="A1367" t="str">
            <v>SOLIS-080-C9U9</v>
          </cell>
          <cell r="B1367" t="str">
            <v>S8, 33-64 CPUs RTU Upgr, SPARC</v>
          </cell>
          <cell r="C1367">
            <v>208000</v>
          </cell>
          <cell r="D1367" t="str">
            <v>A</v>
          </cell>
        </row>
        <row r="1368">
          <cell r="A1368" t="str">
            <v>SOLIS-080-F9U9</v>
          </cell>
          <cell r="B1368" t="str">
            <v>S8, 65-128 CPUs RTU Upgr,SPARC</v>
          </cell>
          <cell r="C1368">
            <v>520000</v>
          </cell>
          <cell r="D1368" t="str">
            <v>A</v>
          </cell>
        </row>
        <row r="1369">
          <cell r="A1369" t="str">
            <v>SOLIS-080-G9U9</v>
          </cell>
          <cell r="B1369" t="str">
            <v>S8, 3-4 CPUS RTU Upgr, SPARC</v>
          </cell>
          <cell r="C1369">
            <v>1299</v>
          </cell>
          <cell r="D1369" t="str">
            <v>A</v>
          </cell>
        </row>
        <row r="1370">
          <cell r="A1370" t="str">
            <v>SOLIS-080-L9U9</v>
          </cell>
          <cell r="B1370" t="str">
            <v>S8, 17-32 CPUs RTU, SPARC</v>
          </cell>
          <cell r="C1370">
            <v>78000</v>
          </cell>
          <cell r="D1370" t="str">
            <v>A</v>
          </cell>
        </row>
        <row r="1371">
          <cell r="A1371" t="str">
            <v>SOLIS-080-X9U9</v>
          </cell>
          <cell r="B1371" t="str">
            <v>S8, 5-8 CPUS RTU Upgr, SPARC</v>
          </cell>
          <cell r="C1371">
            <v>7800</v>
          </cell>
          <cell r="D1371" t="str">
            <v>A</v>
          </cell>
        </row>
        <row r="1372">
          <cell r="A1372" t="str">
            <v>SOLIS-080-Y9U9</v>
          </cell>
          <cell r="B1372" t="str">
            <v>S8, 9-16 CPUs RTU Upgr, SPARC</v>
          </cell>
          <cell r="C1372">
            <v>26000</v>
          </cell>
          <cell r="D1372" t="str">
            <v>A</v>
          </cell>
        </row>
        <row r="1373">
          <cell r="A1373" t="str">
            <v>SOLIS-090-B9U9</v>
          </cell>
          <cell r="B1373" t="str">
            <v>S9 Workgroup Svr2, Upg. RTU</v>
          </cell>
          <cell r="C1373">
            <v>324</v>
          </cell>
          <cell r="D1373" t="str">
            <v>A</v>
          </cell>
        </row>
        <row r="1374">
          <cell r="A1374" t="str">
            <v>SOLIS-090-C9U9</v>
          </cell>
          <cell r="B1374" t="str">
            <v>S9 DataCenter64 Upg. RTU</v>
          </cell>
          <cell r="C1374">
            <v>208000</v>
          </cell>
          <cell r="D1374" t="str">
            <v>A</v>
          </cell>
        </row>
        <row r="1375">
          <cell r="A1375" t="str">
            <v>SOLIS-090-F9U9</v>
          </cell>
          <cell r="B1375" t="str">
            <v>S9 DataCenter128 Upg. RTU</v>
          </cell>
          <cell r="C1375">
            <v>520000</v>
          </cell>
          <cell r="D1375" t="str">
            <v>A</v>
          </cell>
        </row>
        <row r="1376">
          <cell r="A1376" t="str">
            <v>SOLIS-090-G9U9</v>
          </cell>
          <cell r="B1376" t="str">
            <v>S9 Multiprocessor DT Upg. RTU</v>
          </cell>
          <cell r="C1376">
            <v>259</v>
          </cell>
          <cell r="D1376" t="str">
            <v>A</v>
          </cell>
        </row>
        <row r="1377">
          <cell r="A1377" t="str">
            <v>SOLIS-090-L9U9</v>
          </cell>
          <cell r="B1377" t="str">
            <v>S9 Midranger Server32 Upg. RTU</v>
          </cell>
          <cell r="C1377">
            <v>78000</v>
          </cell>
          <cell r="D1377" t="str">
            <v>A</v>
          </cell>
        </row>
        <row r="1378">
          <cell r="A1378" t="str">
            <v>SOLIS-090-W9U9</v>
          </cell>
          <cell r="B1378" t="str">
            <v>S9 Workgroup Svr4, Upg. RTU</v>
          </cell>
          <cell r="C1378">
            <v>1299</v>
          </cell>
          <cell r="D1378" t="str">
            <v>A</v>
          </cell>
        </row>
        <row r="1379">
          <cell r="A1379" t="str">
            <v>SOLIS-090-X9U9</v>
          </cell>
          <cell r="B1379" t="str">
            <v>S9 Midrange Server8, Upg. RTU</v>
          </cell>
          <cell r="C1379">
            <v>7800</v>
          </cell>
          <cell r="D1379" t="str">
            <v>A</v>
          </cell>
        </row>
        <row r="1380">
          <cell r="A1380" t="str">
            <v>SOLIS-090-Y9U9</v>
          </cell>
          <cell r="B1380" t="str">
            <v>S9 Midrange Server16 Upg. RTU</v>
          </cell>
          <cell r="C1380">
            <v>26000</v>
          </cell>
          <cell r="D1380" t="str">
            <v>A</v>
          </cell>
        </row>
        <row r="1381">
          <cell r="A1381" t="str">
            <v>SOLM9-070N9999</v>
          </cell>
          <cell r="B1381" t="str">
            <v>SOLARIS 7 ENCRYPTION KIT</v>
          </cell>
          <cell r="C1381">
            <v>130</v>
          </cell>
          <cell r="D1381" t="str">
            <v>B</v>
          </cell>
        </row>
        <row r="1382">
          <cell r="A1382" t="str">
            <v>SOLMS-070W9999</v>
          </cell>
          <cell r="B1382" t="str">
            <v>SOLARIS 7 STD ENGLISH SVR</v>
          </cell>
          <cell r="C1382">
            <v>140</v>
          </cell>
          <cell r="D1382" t="str">
            <v>A</v>
          </cell>
        </row>
        <row r="1383">
          <cell r="A1383" t="str">
            <v>SOLMS-070W999H</v>
          </cell>
          <cell r="B1383" t="str">
            <v>SOLARIS 7 STD KOREAN SRVR</v>
          </cell>
          <cell r="C1383">
            <v>397</v>
          </cell>
          <cell r="D1383" t="str">
            <v>A</v>
          </cell>
        </row>
        <row r="1384">
          <cell r="A1384" t="str">
            <v>SOLS8-070-888M</v>
          </cell>
          <cell r="B1384" t="str">
            <v>solaris 7 unlmtd user license</v>
          </cell>
          <cell r="C1384">
            <v>1950</v>
          </cell>
          <cell r="D1384" t="str">
            <v>A</v>
          </cell>
        </row>
        <row r="1385">
          <cell r="A1385" t="str">
            <v>SOLZ9-080NA999</v>
          </cell>
          <cell r="B1385" t="str">
            <v>Solaris 8 DES Source</v>
          </cell>
          <cell r="C1385">
            <v>33</v>
          </cell>
          <cell r="D1385" t="str">
            <v>A</v>
          </cell>
        </row>
        <row r="1386">
          <cell r="A1386" t="str">
            <v>SOLZ9-090N9999</v>
          </cell>
          <cell r="B1386" t="str">
            <v>S9 Data Encryption Sup.-Binary</v>
          </cell>
          <cell r="C1386">
            <v>65</v>
          </cell>
          <cell r="D1386" t="str">
            <v>D</v>
          </cell>
        </row>
        <row r="1387">
          <cell r="A1387" t="str">
            <v>SOLZI-080B99YM</v>
          </cell>
          <cell r="B1387" t="str">
            <v>S8 ML Intel CD/DVD Media kit</v>
          </cell>
          <cell r="C1387">
            <v>59</v>
          </cell>
          <cell r="D1387" t="str">
            <v>D</v>
          </cell>
        </row>
        <row r="1388">
          <cell r="A1388" t="str">
            <v>SOLZI-08AB9AYS</v>
          </cell>
          <cell r="B1388" t="str">
            <v>Sol. 8 2/00 Media, Intel</v>
          </cell>
          <cell r="C1388">
            <v>98</v>
          </cell>
          <cell r="D1388" t="str">
            <v>A</v>
          </cell>
        </row>
        <row r="1389">
          <cell r="A1389" t="str">
            <v>SOLZS-080B9AY9</v>
          </cell>
          <cell r="B1389" t="str">
            <v>S8 Eng.-Only, CD Media Kit</v>
          </cell>
          <cell r="C1389">
            <v>130</v>
          </cell>
          <cell r="D1389" t="str">
            <v>A</v>
          </cell>
        </row>
        <row r="1390">
          <cell r="A1390" t="str">
            <v>SOLZS-080B9AYB</v>
          </cell>
          <cell r="B1390" t="str">
            <v>S8 ML CD media kit, German doc</v>
          </cell>
          <cell r="C1390">
            <v>260</v>
          </cell>
          <cell r="D1390" t="str">
            <v>A</v>
          </cell>
        </row>
        <row r="1391">
          <cell r="A1391" t="str">
            <v>SOLZS-080B9AYH</v>
          </cell>
          <cell r="B1391" t="str">
            <v>S8 ML CD media kit, Korean doc</v>
          </cell>
          <cell r="C1391">
            <v>397</v>
          </cell>
          <cell r="D1391" t="str">
            <v>A</v>
          </cell>
        </row>
        <row r="1392">
          <cell r="A1392" t="str">
            <v>SOLZS-080B9AYM</v>
          </cell>
          <cell r="B1392" t="str">
            <v>S8 Sys. Admin. Kit (CD &amp; DVD)</v>
          </cell>
          <cell r="C1392">
            <v>124</v>
          </cell>
          <cell r="D1392" t="str">
            <v>A</v>
          </cell>
        </row>
        <row r="1393">
          <cell r="A1393" t="str">
            <v>SOLZS-08AB9AYS</v>
          </cell>
          <cell r="B1393" t="str">
            <v>Sol. 8 2/00 Media</v>
          </cell>
          <cell r="C1393">
            <v>98</v>
          </cell>
          <cell r="D1393" t="str">
            <v>A</v>
          </cell>
        </row>
        <row r="1394">
          <cell r="A1394" t="str">
            <v>SOLZS-08BB9AYS</v>
          </cell>
          <cell r="B1394" t="str">
            <v>Sol. 8 6/00 Media</v>
          </cell>
          <cell r="C1394">
            <v>98</v>
          </cell>
          <cell r="D1394" t="str">
            <v>A</v>
          </cell>
        </row>
        <row r="1395">
          <cell r="A1395" t="str">
            <v>SOLZS-08DB9AYS</v>
          </cell>
          <cell r="B1395" t="str">
            <v>ML MEDIA W/MIN INSTALL DOC</v>
          </cell>
          <cell r="C1395">
            <v>98</v>
          </cell>
          <cell r="D1395" t="str">
            <v>A</v>
          </cell>
        </row>
        <row r="1396">
          <cell r="A1396" t="str">
            <v>SOLZS-08FB9AYS</v>
          </cell>
          <cell r="B1396" t="str">
            <v>ML MEDIA W/MIN INSTALL DOC</v>
          </cell>
          <cell r="C1396">
            <v>98</v>
          </cell>
          <cell r="D1396" t="str">
            <v>A</v>
          </cell>
        </row>
        <row r="1397">
          <cell r="A1397" t="str">
            <v>SOLZS-08GB9AY9</v>
          </cell>
          <cell r="B1397" t="str">
            <v>ENG-ONLY MEDIA &amp; INSTALL DOC</v>
          </cell>
          <cell r="C1397">
            <v>130</v>
          </cell>
          <cell r="D1397" t="str">
            <v>A</v>
          </cell>
        </row>
        <row r="1398">
          <cell r="A1398" t="str">
            <v>SOLZS-08GB9AYH</v>
          </cell>
          <cell r="B1398" t="str">
            <v>ML MEDIA &amp; KOREAN INSTALL DOC</v>
          </cell>
          <cell r="C1398">
            <v>397</v>
          </cell>
          <cell r="D1398" t="str">
            <v>A</v>
          </cell>
        </row>
        <row r="1399">
          <cell r="A1399" t="str">
            <v>SOLZS-08GB9AYM</v>
          </cell>
          <cell r="B1399" t="str">
            <v>ML MEDIA &amp; ENGLISH INSTALL DOC</v>
          </cell>
          <cell r="C1399">
            <v>130</v>
          </cell>
          <cell r="D1399" t="str">
            <v>A</v>
          </cell>
        </row>
        <row r="1400">
          <cell r="A1400" t="str">
            <v>SOLZS-08GB9AYS</v>
          </cell>
          <cell r="B1400" t="str">
            <v>ML MEDIA W/MIN INSTALL DOC</v>
          </cell>
          <cell r="C1400">
            <v>98</v>
          </cell>
          <cell r="D1400" t="str">
            <v>A</v>
          </cell>
        </row>
        <row r="1401">
          <cell r="A1401" t="str">
            <v>SOLZS-08HB9A9S-IP</v>
          </cell>
          <cell r="B1401" t="str">
            <v>Solaris 8 Full Pre Install</v>
          </cell>
          <cell r="C1401">
            <v>0</v>
          </cell>
          <cell r="D1401" t="str">
            <v>A</v>
          </cell>
        </row>
        <row r="1402">
          <cell r="A1402" t="str">
            <v>SOLZS-08HB9AYH</v>
          </cell>
          <cell r="B1402" t="str">
            <v>S8 2/02 ML media, Korean doc</v>
          </cell>
          <cell r="C1402">
            <v>397</v>
          </cell>
          <cell r="D1402" t="str">
            <v>A</v>
          </cell>
        </row>
        <row r="1403">
          <cell r="A1403" t="str">
            <v>SOLZS-090C9AYM</v>
          </cell>
          <cell r="B1403" t="str">
            <v>S9 SA ML Kit, SP, w/ Eng. Docs</v>
          </cell>
          <cell r="C1403">
            <v>124</v>
          </cell>
          <cell r="D1403" t="str">
            <v>A</v>
          </cell>
        </row>
        <row r="1404">
          <cell r="A1404" t="str">
            <v>SOLZS-090C9AYS</v>
          </cell>
          <cell r="B1404" t="str">
            <v>S9 Slim Kit, ML, SP, min docs</v>
          </cell>
          <cell r="C1404">
            <v>65</v>
          </cell>
          <cell r="D1404" t="str">
            <v>A</v>
          </cell>
        </row>
        <row r="1405">
          <cell r="A1405" t="str">
            <v>SOLZS-09AC9A9S-IP</v>
          </cell>
          <cell r="B1405" t="str">
            <v>Solaris 9 Full Pre Install</v>
          </cell>
          <cell r="C1405">
            <v>0</v>
          </cell>
          <cell r="D1405" t="str">
            <v>A</v>
          </cell>
        </row>
        <row r="1406">
          <cell r="A1406" t="str">
            <v>SOLZS-09AC9AYM</v>
          </cell>
          <cell r="B1406" t="str">
            <v>S9 5/02 SA ML Kit,SP,Eng. Docs</v>
          </cell>
          <cell r="C1406">
            <v>130</v>
          </cell>
          <cell r="D1406" t="str">
            <v>A</v>
          </cell>
        </row>
        <row r="1407">
          <cell r="A1407" t="str">
            <v>SOLZS-09AC9AYS</v>
          </cell>
          <cell r="B1407" t="str">
            <v>S9 5/02 Slim Kit,ML,SP,min doc</v>
          </cell>
          <cell r="C1407">
            <v>65</v>
          </cell>
          <cell r="D1407" t="str">
            <v>A</v>
          </cell>
        </row>
        <row r="1408">
          <cell r="A1408" t="str">
            <v>SOLZS-09BC9A9S-IP</v>
          </cell>
          <cell r="B1408" t="str">
            <v>S9 (9/02) Full Pre Install</v>
          </cell>
          <cell r="C1408">
            <v>0</v>
          </cell>
          <cell r="D1408" t="str">
            <v>A</v>
          </cell>
        </row>
        <row r="1409">
          <cell r="A1409" t="str">
            <v>SOLZS-09BC9AYM</v>
          </cell>
          <cell r="B1409" t="str">
            <v>S9 9/02 SA ML Kit,SP,Eng. Docs</v>
          </cell>
          <cell r="C1409">
            <v>124</v>
          </cell>
          <cell r="D1409" t="str">
            <v>A</v>
          </cell>
        </row>
        <row r="1410">
          <cell r="A1410" t="str">
            <v>SOLZS-09BC9AYS</v>
          </cell>
          <cell r="B1410" t="str">
            <v>S9 9/02 Slim Kit,ML,SP,min doc</v>
          </cell>
          <cell r="C1410">
            <v>65</v>
          </cell>
          <cell r="D1410" t="str">
            <v>A</v>
          </cell>
        </row>
        <row r="1411">
          <cell r="A1411" t="str">
            <v>SPF-1.0G-PU</v>
          </cell>
          <cell r="B1411" t="str">
            <v>UPG SPF-100 TO SPF-200 GLBL</v>
          </cell>
          <cell r="C1411">
            <v>8400</v>
          </cell>
          <cell r="D1411" t="str">
            <v>B</v>
          </cell>
        </row>
        <row r="1412">
          <cell r="A1412" t="str">
            <v>SQA-RT-1.0-D</v>
          </cell>
          <cell r="B1412" t="str">
            <v>TMN/SNMP Q-A 1.0 RT, DOC</v>
          </cell>
          <cell r="C1412">
            <v>195</v>
          </cell>
          <cell r="D1412" t="str">
            <v>D</v>
          </cell>
        </row>
        <row r="1413">
          <cell r="A1413" t="str">
            <v>SQA-RT-1.0-S</v>
          </cell>
          <cell r="B1413" t="str">
            <v>TMN/SNMP Q-A 1.0 RT, CD LIC</v>
          </cell>
          <cell r="C1413">
            <v>7794</v>
          </cell>
          <cell r="D1413" t="str">
            <v>B</v>
          </cell>
        </row>
        <row r="1414">
          <cell r="A1414" t="str">
            <v>SQA-TK-1.0-D</v>
          </cell>
          <cell r="B1414" t="str">
            <v>TMN/SNMP Q-A 1.0 TK, DOC</v>
          </cell>
          <cell r="C1414">
            <v>195</v>
          </cell>
          <cell r="D1414" t="str">
            <v>D</v>
          </cell>
        </row>
        <row r="1415">
          <cell r="A1415" t="str">
            <v>SQA-TK-1.0-S</v>
          </cell>
          <cell r="B1415" t="str">
            <v>TMN/SNMP Q-A 1.0 TK, CD LIC</v>
          </cell>
          <cell r="C1415">
            <v>18850</v>
          </cell>
          <cell r="D1415" t="str">
            <v>B</v>
          </cell>
        </row>
        <row r="1416">
          <cell r="A1416" t="str">
            <v>SSCC-15K-HWKIT100</v>
          </cell>
          <cell r="B1416" t="str">
            <v>Cluster Plafm 15K/9960 HW Kit</v>
          </cell>
          <cell r="C1416">
            <v>25500</v>
          </cell>
          <cell r="D1416" t="str">
            <v>H</v>
          </cell>
        </row>
        <row r="1417">
          <cell r="A1417" t="str">
            <v>SSCC-15K-MK100</v>
          </cell>
          <cell r="B1417" t="str">
            <v>Cluster Plat 15K/9960 MediaKit</v>
          </cell>
          <cell r="C1417">
            <v>810000</v>
          </cell>
          <cell r="D1417" t="str">
            <v>B</v>
          </cell>
        </row>
        <row r="1418">
          <cell r="A1418" t="str">
            <v>SSCC-280-MK200</v>
          </cell>
          <cell r="B1418" t="str">
            <v>Clus Plat 280/3 Media Kit</v>
          </cell>
          <cell r="C1418">
            <v>6160</v>
          </cell>
          <cell r="D1418" t="str">
            <v>B</v>
          </cell>
        </row>
        <row r="1419">
          <cell r="A1419" t="str">
            <v>SSNM9-310W9999</v>
          </cell>
          <cell r="B1419" t="str">
            <v>Sec. Net 3.1 unl CD, Docs, Lic</v>
          </cell>
          <cell r="C1419">
            <v>20993</v>
          </cell>
          <cell r="D1419" t="str">
            <v>B</v>
          </cell>
        </row>
        <row r="1420">
          <cell r="A1420" t="str">
            <v>SSP9S-350-SAM9</v>
          </cell>
          <cell r="B1420" t="str">
            <v>E10000 SSP SW 3.5, CD Release</v>
          </cell>
          <cell r="C1420">
            <v>0</v>
          </cell>
          <cell r="D1420" t="str">
            <v>D</v>
          </cell>
        </row>
        <row r="1421">
          <cell r="A1421" t="str">
            <v>STMM9-400-9999</v>
          </cell>
          <cell r="B1421" t="str">
            <v>STMN  4.0PRODUCT SET CD ONLY</v>
          </cell>
          <cell r="C1421">
            <v>130</v>
          </cell>
          <cell r="D1421" t="str">
            <v>D</v>
          </cell>
        </row>
        <row r="1422">
          <cell r="A1422" t="str">
            <v>STMN-1.0-D</v>
          </cell>
          <cell r="B1422" t="str">
            <v>SOLSTICE TMN AGENT 1.0 DOCS</v>
          </cell>
          <cell r="C1422">
            <v>195</v>
          </cell>
          <cell r="D1422" t="str">
            <v>D</v>
          </cell>
        </row>
        <row r="1423">
          <cell r="A1423" t="str">
            <v>STMN-1.0-P</v>
          </cell>
          <cell r="B1423" t="str">
            <v>SOLS. TMN AGENT 1.0, CD DOC LI</v>
          </cell>
          <cell r="C1423">
            <v>36335</v>
          </cell>
          <cell r="D1423" t="str">
            <v>B</v>
          </cell>
        </row>
        <row r="1424">
          <cell r="A1424" t="str">
            <v>STMN-PSET-CD</v>
          </cell>
          <cell r="B1424" t="str">
            <v>TMN PRODUCT SET CD ONLY</v>
          </cell>
          <cell r="C1424">
            <v>130</v>
          </cell>
          <cell r="D1424" t="str">
            <v>D</v>
          </cell>
        </row>
        <row r="1425">
          <cell r="A1425" t="str">
            <v>STVM9-130-9999</v>
          </cell>
          <cell r="B1425" t="str">
            <v>ShowMe TV 1.3, CD LI</v>
          </cell>
          <cell r="C1425">
            <v>35</v>
          </cell>
          <cell r="D1425" t="str">
            <v>B</v>
          </cell>
        </row>
        <row r="1426">
          <cell r="A1426" t="str">
            <v>SWITCH-1.0-B</v>
          </cell>
          <cell r="B1426" t="str">
            <v>SUNSWITCH MANAGER SOFTWARE</v>
          </cell>
          <cell r="C1426">
            <v>0</v>
          </cell>
          <cell r="D1426" t="str">
            <v>D</v>
          </cell>
        </row>
        <row r="1427">
          <cell r="A1427" t="str">
            <v>SWT-1.0.3-D</v>
          </cell>
          <cell r="B1427" t="str">
            <v>SPARCWORKS/TW 1.0.3 DOCS</v>
          </cell>
          <cell r="C1427">
            <v>195</v>
          </cell>
          <cell r="D1427" t="str">
            <v>B</v>
          </cell>
        </row>
        <row r="1428">
          <cell r="A1428" t="str">
            <v>SYMI9-300-T99S</v>
          </cell>
          <cell r="B1428" t="str">
            <v>SUNMC3.0 DEVELOPER ENV. 1 NODE</v>
          </cell>
          <cell r="C1428">
            <v>17500</v>
          </cell>
          <cell r="D1428" t="str">
            <v>B</v>
          </cell>
        </row>
        <row r="1429">
          <cell r="A1429" t="str">
            <v>SYMM9-201-999M</v>
          </cell>
          <cell r="B1429" t="str">
            <v>SyMON 2.0.1 Media Kit</v>
          </cell>
          <cell r="C1429">
            <v>70</v>
          </cell>
          <cell r="D1429" t="str">
            <v>B</v>
          </cell>
        </row>
        <row r="1430">
          <cell r="A1430" t="str">
            <v>SYMM9-210-999M</v>
          </cell>
          <cell r="B1430" t="str">
            <v>Sun MC 2.1 Media Kit</v>
          </cell>
          <cell r="C1430">
            <v>70</v>
          </cell>
          <cell r="D1430" t="str">
            <v>B</v>
          </cell>
        </row>
        <row r="1431">
          <cell r="A1431" t="str">
            <v>SYMS9-300-999S</v>
          </cell>
          <cell r="B1431" t="str">
            <v>SUNMC 3.0 BASIC PACK</v>
          </cell>
          <cell r="C1431">
            <v>0</v>
          </cell>
          <cell r="D1431" t="str">
            <v>D</v>
          </cell>
        </row>
        <row r="1432">
          <cell r="A1432" t="str">
            <v>SYS3800-2029</v>
          </cell>
          <cell r="B1432" t="str">
            <v>Sun Fire 3800 Server package</v>
          </cell>
          <cell r="C1432">
            <v>120051</v>
          </cell>
          <cell r="D1432" t="str">
            <v>A</v>
          </cell>
        </row>
        <row r="1433">
          <cell r="A1433" t="str">
            <v>SYS3800-2029-RM</v>
          </cell>
          <cell r="B1433" t="str">
            <v>Sun Fire 3800 Server package</v>
          </cell>
          <cell r="C1433">
            <v>143541</v>
          </cell>
          <cell r="D1433" t="str">
            <v>A</v>
          </cell>
        </row>
        <row r="1434">
          <cell r="A1434" t="str">
            <v>SYS3800-4049</v>
          </cell>
          <cell r="B1434" t="str">
            <v>Sun Fire 3800 Server package</v>
          </cell>
          <cell r="C1434">
            <v>205551</v>
          </cell>
          <cell r="D1434" t="str">
            <v>A</v>
          </cell>
        </row>
        <row r="1435">
          <cell r="A1435" t="str">
            <v>SYS3800-4049-RM</v>
          </cell>
          <cell r="B1435" t="str">
            <v>Sun Fire 3800 Server package</v>
          </cell>
          <cell r="C1435">
            <v>229041</v>
          </cell>
          <cell r="D1435" t="str">
            <v>A</v>
          </cell>
        </row>
        <row r="1436">
          <cell r="A1436" t="str">
            <v>SYS3800E-2029</v>
          </cell>
          <cell r="B1436" t="str">
            <v>Sun Fire 3800 Server package</v>
          </cell>
          <cell r="C1436">
            <v>120051</v>
          </cell>
          <cell r="D1436" t="str">
            <v>A</v>
          </cell>
        </row>
        <row r="1437">
          <cell r="A1437" t="str">
            <v>SYS3800E-4049</v>
          </cell>
          <cell r="B1437" t="str">
            <v>Sun Fire 3800 Server package</v>
          </cell>
          <cell r="C1437">
            <v>205551</v>
          </cell>
          <cell r="D1437" t="str">
            <v>A</v>
          </cell>
        </row>
        <row r="1438">
          <cell r="A1438" t="str">
            <v>SYS4800-4049</v>
          </cell>
          <cell r="B1438" t="str">
            <v>Sun Fire 4800 Server package</v>
          </cell>
          <cell r="C1438">
            <v>278991</v>
          </cell>
          <cell r="D1438" t="str">
            <v>A</v>
          </cell>
        </row>
        <row r="1439">
          <cell r="A1439" t="str">
            <v>SYS4800-4049-RM</v>
          </cell>
          <cell r="B1439" t="str">
            <v>Sun Fire 4800 Server package</v>
          </cell>
          <cell r="C1439">
            <v>301401</v>
          </cell>
          <cell r="D1439" t="str">
            <v>A</v>
          </cell>
        </row>
        <row r="1440">
          <cell r="A1440" t="str">
            <v>SYS4800-8169-DS</v>
          </cell>
          <cell r="B1440" t="str">
            <v>Sun Fire 4800 Server package</v>
          </cell>
          <cell r="C1440">
            <v>462231</v>
          </cell>
          <cell r="D1440" t="str">
            <v>A</v>
          </cell>
        </row>
        <row r="1441">
          <cell r="A1441" t="str">
            <v>SYS4800-8169-RM</v>
          </cell>
          <cell r="B1441" t="str">
            <v>Sun Fire 4800 Server package</v>
          </cell>
          <cell r="C1441">
            <v>484641</v>
          </cell>
          <cell r="D1441" t="str">
            <v>A</v>
          </cell>
        </row>
        <row r="1442">
          <cell r="A1442" t="str">
            <v>T3BES-RH-22-1321</v>
          </cell>
          <cell r="B1442" t="str">
            <v>T3BES  72" Rck 2Hubs 2X9x73G</v>
          </cell>
          <cell r="C1442">
            <v>266200</v>
          </cell>
          <cell r="D1442" t="str">
            <v>A</v>
          </cell>
        </row>
        <row r="1443">
          <cell r="A1443" t="str">
            <v>T3BES-RH-22-655</v>
          </cell>
          <cell r="B1443" t="str">
            <v>T3BES 72" Rck 2Hubs 2X9x36G</v>
          </cell>
          <cell r="C1443">
            <v>194400</v>
          </cell>
          <cell r="D1443" t="str">
            <v>A</v>
          </cell>
        </row>
        <row r="1444">
          <cell r="A1444" t="str">
            <v>T3BES-RH-88-2620</v>
          </cell>
          <cell r="B1444" t="str">
            <v>T3BES 72" Rck, 2Hub 8x9x36G</v>
          </cell>
          <cell r="C1444">
            <v>630800</v>
          </cell>
          <cell r="D1444" t="str">
            <v>A</v>
          </cell>
        </row>
        <row r="1445">
          <cell r="A1445" t="str">
            <v>T3BES-RH-88-5284</v>
          </cell>
          <cell r="B1445" t="str">
            <v>T3BES 72" Rck, 2Hub 8x9x73G</v>
          </cell>
          <cell r="C1445">
            <v>947000</v>
          </cell>
          <cell r="D1445" t="str">
            <v>A</v>
          </cell>
        </row>
        <row r="1446">
          <cell r="A1446" t="str">
            <v>T3BES-RK-22-1321</v>
          </cell>
          <cell r="B1446" t="str">
            <v>T3BES 72" Rck 2X9x73G</v>
          </cell>
          <cell r="C1446">
            <v>247800</v>
          </cell>
          <cell r="D1446" t="str">
            <v>A</v>
          </cell>
        </row>
        <row r="1447">
          <cell r="A1447" t="str">
            <v>T3BES-RK-22-655</v>
          </cell>
          <cell r="B1447" t="str">
            <v>T3BES 72" Rck 2x9x36G</v>
          </cell>
          <cell r="C1447">
            <v>176800</v>
          </cell>
          <cell r="D1447" t="str">
            <v>A</v>
          </cell>
        </row>
        <row r="1448">
          <cell r="A1448" t="str">
            <v>T3BES-RK-88-2620</v>
          </cell>
          <cell r="B1448" t="str">
            <v>T3BES 72" Rck 8x9x36G</v>
          </cell>
          <cell r="C1448">
            <v>615800</v>
          </cell>
          <cell r="D1448" t="str">
            <v>A</v>
          </cell>
        </row>
        <row r="1449">
          <cell r="A1449" t="str">
            <v>T3BES-RK-88-5284</v>
          </cell>
          <cell r="B1449" t="str">
            <v>T3BES 72" Rck 8x9x73G</v>
          </cell>
          <cell r="C1449">
            <v>930400</v>
          </cell>
          <cell r="D1449" t="str">
            <v>A</v>
          </cell>
        </row>
        <row r="1450">
          <cell r="A1450" t="str">
            <v>T3BES-RR-22-1321R5</v>
          </cell>
          <cell r="B1450" t="str">
            <v>T3BES 72" Rck 2x9x73G</v>
          </cell>
          <cell r="C1450">
            <v>229600</v>
          </cell>
          <cell r="D1450" t="str">
            <v>A</v>
          </cell>
        </row>
        <row r="1451">
          <cell r="A1451" t="str">
            <v>T3BES-RR-22-655R5</v>
          </cell>
          <cell r="B1451" t="str">
            <v>T3BES 72" Rck 2x9x36G</v>
          </cell>
          <cell r="C1451">
            <v>168200</v>
          </cell>
          <cell r="D1451" t="str">
            <v>A</v>
          </cell>
        </row>
        <row r="1452">
          <cell r="A1452" t="str">
            <v>T3BES-RS-22-1321</v>
          </cell>
          <cell r="B1452" t="str">
            <v>T3BES 72" Rck 2Switch 2X9x73G</v>
          </cell>
          <cell r="C1452">
            <v>283000</v>
          </cell>
          <cell r="D1452" t="str">
            <v>A</v>
          </cell>
        </row>
        <row r="1453">
          <cell r="A1453" t="str">
            <v>T3BES-RS-22-655</v>
          </cell>
          <cell r="B1453" t="str">
            <v>T3BES 72" Rck 2Switch 2X9x36G</v>
          </cell>
          <cell r="C1453">
            <v>210400</v>
          </cell>
          <cell r="D1453" t="str">
            <v>A</v>
          </cell>
        </row>
        <row r="1454">
          <cell r="A1454" t="str">
            <v>T3BES-RS-88-2620</v>
          </cell>
          <cell r="B1454" t="str">
            <v>T3BES 72" Rck, 2Switch 8x9x36G</v>
          </cell>
          <cell r="C1454">
            <v>645600</v>
          </cell>
          <cell r="D1454" t="str">
            <v>A</v>
          </cell>
        </row>
        <row r="1455">
          <cell r="A1455" t="str">
            <v>T3BES-RS-88-5284</v>
          </cell>
          <cell r="B1455" t="str">
            <v>T3BES 72" Rck, 2Switch 8x9x73G</v>
          </cell>
          <cell r="C1455">
            <v>963800</v>
          </cell>
          <cell r="D1455" t="str">
            <v>A</v>
          </cell>
        </row>
        <row r="1456">
          <cell r="A1456" t="str">
            <v>T3BWG-RR-11-327R5</v>
          </cell>
          <cell r="B1456" t="str">
            <v>T3BWG 72" Rck 1x9x36G</v>
          </cell>
          <cell r="C1456">
            <v>77200</v>
          </cell>
          <cell r="D1456" t="str">
            <v>A</v>
          </cell>
        </row>
        <row r="1457">
          <cell r="A1457" t="str">
            <v>T3BWG-RR-11-660R5</v>
          </cell>
          <cell r="B1457" t="str">
            <v>T3BWG 72" Rck 1x9x73G</v>
          </cell>
          <cell r="C1457">
            <v>111400</v>
          </cell>
          <cell r="D1457" t="str">
            <v>A</v>
          </cell>
        </row>
        <row r="1458">
          <cell r="A1458" t="str">
            <v>T3CES-RK-22S655</v>
          </cell>
          <cell r="B1458" t="str">
            <v>T3CES 72" Rck 2x9x36G 15K RPM</v>
          </cell>
          <cell r="C1458">
            <v>144700</v>
          </cell>
          <cell r="D1458" t="str">
            <v>P</v>
          </cell>
        </row>
        <row r="1459">
          <cell r="A1459" t="str">
            <v>T3CES-RK-88S2620</v>
          </cell>
          <cell r="B1459" t="str">
            <v>T3CES 72" Rck 8x9x36G 15K RPM</v>
          </cell>
          <cell r="C1459">
            <v>461000</v>
          </cell>
          <cell r="D1459" t="str">
            <v>P</v>
          </cell>
        </row>
        <row r="1460">
          <cell r="A1460" t="str">
            <v>T3CES-RR-22Q3240R5</v>
          </cell>
          <cell r="B1460" t="str">
            <v>T3CES 72" Rck 2x18x181GB</v>
          </cell>
          <cell r="C1460">
            <v>245600</v>
          </cell>
          <cell r="D1460" t="str">
            <v>P</v>
          </cell>
        </row>
        <row r="1461">
          <cell r="A1461" t="str">
            <v>T3CES-RR-22S655R5</v>
          </cell>
          <cell r="B1461" t="str">
            <v>T3CES 72" Rck 2x9x36G 15K RPM</v>
          </cell>
          <cell r="C1461">
            <v>141000</v>
          </cell>
          <cell r="D1461" t="str">
            <v>P</v>
          </cell>
        </row>
        <row r="1462">
          <cell r="A1462" t="str">
            <v>T3CES-RS-22Q3240</v>
          </cell>
          <cell r="B1462" t="str">
            <v>T3CES 72" Rck 2Switch 2X18x181</v>
          </cell>
          <cell r="C1462">
            <v>273200</v>
          </cell>
          <cell r="D1462" t="str">
            <v>P</v>
          </cell>
        </row>
        <row r="1463">
          <cell r="A1463" t="str">
            <v>T3CES-RS-22S655</v>
          </cell>
          <cell r="B1463" t="str">
            <v>T3CES 72" Rck 2X9x36G 15K RPM</v>
          </cell>
          <cell r="C1463">
            <v>171900</v>
          </cell>
          <cell r="D1463" t="str">
            <v>P</v>
          </cell>
        </row>
        <row r="1464">
          <cell r="A1464" t="str">
            <v>T3CES-RS-88Q12960</v>
          </cell>
          <cell r="B1464" t="str">
            <v>T3CES 72"Rck, 2Switch 8x72x181</v>
          </cell>
          <cell r="C1464">
            <v>901000</v>
          </cell>
          <cell r="D1464" t="str">
            <v>P</v>
          </cell>
        </row>
        <row r="1465">
          <cell r="A1465" t="str">
            <v>T3CES-RS-88S2620</v>
          </cell>
          <cell r="B1465" t="str">
            <v>T3CES 72" Rck, 8x9x36G 15K RPM</v>
          </cell>
          <cell r="C1465">
            <v>487000</v>
          </cell>
          <cell r="D1465" t="str">
            <v>P</v>
          </cell>
        </row>
        <row r="1466">
          <cell r="A1466" t="str">
            <v>T3CWG-RR-11S327R5</v>
          </cell>
          <cell r="B1466" t="str">
            <v>T3CWG 72" Rck 1x9x36G 15K RPM</v>
          </cell>
          <cell r="C1466">
            <v>65000</v>
          </cell>
          <cell r="D1466" t="str">
            <v>P</v>
          </cell>
        </row>
        <row r="1467">
          <cell r="A1467" t="str">
            <v>T8-041-100028-01</v>
          </cell>
          <cell r="B1467" t="str">
            <v>HDS Logo for Sun SE9900 Series</v>
          </cell>
          <cell r="C1467">
            <v>0</v>
          </cell>
          <cell r="D1467" t="str">
            <v>P</v>
          </cell>
        </row>
        <row r="1468">
          <cell r="A1468" t="str">
            <v>T8-041-100034-01</v>
          </cell>
          <cell r="B1468" t="str">
            <v>SE9900 Microcode Kit</v>
          </cell>
          <cell r="C1468">
            <v>0</v>
          </cell>
          <cell r="D1468" t="str">
            <v>P</v>
          </cell>
        </row>
        <row r="1469">
          <cell r="A1469" t="str">
            <v>T8-041-100036-01</v>
          </cell>
          <cell r="B1469" t="str">
            <v>18" Pwr Adptr Cbl - RS to NEMA</v>
          </cell>
          <cell r="C1469">
            <v>900</v>
          </cell>
          <cell r="D1469" t="str">
            <v>P</v>
          </cell>
        </row>
        <row r="1470">
          <cell r="A1470" t="str">
            <v>T8-10-004</v>
          </cell>
          <cell r="B1470" t="str">
            <v>Inrange Fibre Optic GBIC, SWL</v>
          </cell>
          <cell r="C1470">
            <v>715</v>
          </cell>
          <cell r="D1470" t="str">
            <v>P</v>
          </cell>
        </row>
        <row r="1471">
          <cell r="A1471" t="str">
            <v>T8-10-013</v>
          </cell>
          <cell r="B1471" t="str">
            <v>Inrnge LW fibre (10KM) GBIC</v>
          </cell>
          <cell r="C1471">
            <v>1953</v>
          </cell>
          <cell r="D1471" t="str">
            <v>P</v>
          </cell>
        </row>
        <row r="1472">
          <cell r="A1472" t="str">
            <v>T8-10-106</v>
          </cell>
          <cell r="B1472" t="str">
            <v>Inrange FC/9000 FIO, 64 crdts</v>
          </cell>
          <cell r="C1472">
            <v>52058</v>
          </cell>
          <cell r="D1472" t="str">
            <v>P</v>
          </cell>
        </row>
        <row r="1473">
          <cell r="A1473" t="str">
            <v>T8-10-107</v>
          </cell>
          <cell r="B1473" t="str">
            <v>Inrange High Availability Kit</v>
          </cell>
          <cell r="C1473">
            <v>36025</v>
          </cell>
          <cell r="D1473" t="str">
            <v>P</v>
          </cell>
        </row>
        <row r="1474">
          <cell r="A1474" t="str">
            <v>T8-10-112</v>
          </cell>
          <cell r="B1474" t="str">
            <v>Inrange FC/9000 Srvr w/Mgt SW</v>
          </cell>
          <cell r="C1474">
            <v>32038</v>
          </cell>
          <cell r="D1474" t="str">
            <v>P</v>
          </cell>
        </row>
        <row r="1475">
          <cell r="A1475" t="str">
            <v>T8-10-113</v>
          </cell>
          <cell r="B1475" t="str">
            <v>Inrange FC/9000 Mgt Software</v>
          </cell>
          <cell r="C1475">
            <v>14025</v>
          </cell>
          <cell r="D1475" t="str">
            <v>P</v>
          </cell>
        </row>
        <row r="1476">
          <cell r="A1476" t="str">
            <v>T8-10-114</v>
          </cell>
          <cell r="B1476" t="str">
            <v>Inrange FSW/FIO Air Dam</v>
          </cell>
          <cell r="C1476">
            <v>330</v>
          </cell>
          <cell r="D1476" t="str">
            <v>P</v>
          </cell>
        </row>
        <row r="1477">
          <cell r="A1477" t="str">
            <v>T8-10-119</v>
          </cell>
          <cell r="B1477" t="str">
            <v>Inrange FC - 1/2 High Cabinet</v>
          </cell>
          <cell r="C1477">
            <v>4813</v>
          </cell>
          <cell r="D1477" t="str">
            <v>P</v>
          </cell>
        </row>
        <row r="1478">
          <cell r="A1478" t="str">
            <v>T8-10-121</v>
          </cell>
          <cell r="B1478" t="str">
            <v>Inrange Blank Filler Panel</v>
          </cell>
          <cell r="C1478">
            <v>0</v>
          </cell>
          <cell r="D1478" t="str">
            <v>P</v>
          </cell>
        </row>
        <row r="1479">
          <cell r="A1479" t="str">
            <v>T8-10-125</v>
          </cell>
          <cell r="B1479" t="str">
            <v>Inrange High Availability Kit</v>
          </cell>
          <cell r="C1479">
            <v>19910</v>
          </cell>
          <cell r="D1479" t="str">
            <v>P</v>
          </cell>
        </row>
        <row r="1480">
          <cell r="A1480" t="str">
            <v>T8-10-128</v>
          </cell>
          <cell r="B1480" t="str">
            <v>Inrange FC/9000 40U Cbt -Int'l</v>
          </cell>
          <cell r="C1480">
            <v>7810</v>
          </cell>
          <cell r="D1480" t="str">
            <v>P</v>
          </cell>
        </row>
        <row r="1481">
          <cell r="A1481" t="str">
            <v>T8-10-129</v>
          </cell>
          <cell r="B1481" t="str">
            <v>Inrange FC/9000 40U Cbt-Domstc</v>
          </cell>
          <cell r="C1481">
            <v>7013</v>
          </cell>
          <cell r="D1481" t="str">
            <v>P</v>
          </cell>
        </row>
        <row r="1482">
          <cell r="A1482" t="str">
            <v>T8-10-130</v>
          </cell>
          <cell r="B1482" t="str">
            <v>Inrange FC/9000 Client Sftware</v>
          </cell>
          <cell r="C1482">
            <v>1403</v>
          </cell>
          <cell r="D1482" t="str">
            <v>P</v>
          </cell>
        </row>
        <row r="1483">
          <cell r="A1483" t="str">
            <v>T8-10-131</v>
          </cell>
          <cell r="B1483" t="str">
            <v>Inrange 5 port Ethernet Hub</v>
          </cell>
          <cell r="C1483">
            <v>330</v>
          </cell>
          <cell r="D1483" t="str">
            <v>P</v>
          </cell>
        </row>
        <row r="1484">
          <cell r="A1484" t="str">
            <v>T8-10-132</v>
          </cell>
          <cell r="B1484" t="str">
            <v>Inrange 14ft. Cat. 5 Ethnt cbl</v>
          </cell>
          <cell r="C1484">
            <v>30</v>
          </cell>
          <cell r="D1484" t="str">
            <v>P</v>
          </cell>
        </row>
        <row r="1485">
          <cell r="A1485" t="str">
            <v>T8-10-138</v>
          </cell>
          <cell r="B1485" t="str">
            <v>FC/9000 Base Sys -24 Usr Ports</v>
          </cell>
          <cell r="C1485">
            <v>194233</v>
          </cell>
          <cell r="D1485" t="str">
            <v>P</v>
          </cell>
        </row>
        <row r="1486">
          <cell r="A1486" t="str">
            <v>T8-10-139</v>
          </cell>
          <cell r="B1486" t="str">
            <v>Inrange FC/9000 128 Port Base</v>
          </cell>
          <cell r="C1486">
            <v>388465</v>
          </cell>
          <cell r="D1486" t="str">
            <v>P</v>
          </cell>
        </row>
        <row r="1487">
          <cell r="A1487" t="str">
            <v>T8-10-140</v>
          </cell>
          <cell r="B1487" t="str">
            <v>Inrnge FC/9000 64/128 Upgd Kit</v>
          </cell>
          <cell r="C1487">
            <v>19993</v>
          </cell>
          <cell r="D1487" t="str">
            <v>P</v>
          </cell>
        </row>
        <row r="1488">
          <cell r="A1488" t="str">
            <v>T8-10-141</v>
          </cell>
          <cell r="B1488" t="str">
            <v>Inrnge FC/9000 64/128 Upgd Kit</v>
          </cell>
          <cell r="C1488">
            <v>214638</v>
          </cell>
          <cell r="D1488" t="str">
            <v>P</v>
          </cell>
        </row>
        <row r="1489">
          <cell r="A1489" t="str">
            <v>T8-10-142</v>
          </cell>
          <cell r="B1489" t="str">
            <v>Inrange HA Kit,dbl chassis-128</v>
          </cell>
          <cell r="C1489">
            <v>56045</v>
          </cell>
          <cell r="D1489" t="str">
            <v>P</v>
          </cell>
        </row>
        <row r="1490">
          <cell r="A1490" t="str">
            <v>T8-10-143</v>
          </cell>
          <cell r="B1490" t="str">
            <v>Inrange FC/9000 Srvr w/Mgt SW</v>
          </cell>
          <cell r="C1490">
            <v>42048</v>
          </cell>
          <cell r="D1490" t="str">
            <v>P</v>
          </cell>
        </row>
        <row r="1491">
          <cell r="A1491" t="str">
            <v>T8-10-144</v>
          </cell>
          <cell r="B1491" t="str">
            <v>Inrnge FC/9000 Ent Mgr SW -128</v>
          </cell>
          <cell r="C1491">
            <v>24063</v>
          </cell>
          <cell r="D1491" t="str">
            <v>P</v>
          </cell>
        </row>
        <row r="1492">
          <cell r="A1492" t="str">
            <v>T8-10-151</v>
          </cell>
          <cell r="B1492" t="str">
            <v>Inrnge FC/9000 Srvr Accsry Kit</v>
          </cell>
          <cell r="C1492">
            <v>2228</v>
          </cell>
          <cell r="D1492" t="str">
            <v>P</v>
          </cell>
        </row>
        <row r="1493">
          <cell r="A1493" t="str">
            <v>T8-1010</v>
          </cell>
          <cell r="B1493" t="str">
            <v>McData USA/NEMA 5-15 120V 10A</v>
          </cell>
          <cell r="C1493">
            <v>47</v>
          </cell>
          <cell r="D1493" t="str">
            <v>P</v>
          </cell>
        </row>
        <row r="1494">
          <cell r="A1494" t="str">
            <v>T8-1014</v>
          </cell>
          <cell r="B1494" t="str">
            <v>McData Austrlian 220V 10A 2.5M</v>
          </cell>
          <cell r="C1494">
            <v>120</v>
          </cell>
          <cell r="D1494" t="str">
            <v>P</v>
          </cell>
        </row>
        <row r="1495">
          <cell r="A1495" t="str">
            <v>T8-1022</v>
          </cell>
          <cell r="B1495" t="str">
            <v>McData Isreal 250V 10A  6-10ft</v>
          </cell>
          <cell r="C1495">
            <v>179</v>
          </cell>
          <cell r="D1495" t="str">
            <v>P</v>
          </cell>
        </row>
        <row r="1496">
          <cell r="A1496" t="str">
            <v>T8-1023</v>
          </cell>
          <cell r="B1496" t="str">
            <v>McData Thai/Blva 250V 10A 6ft</v>
          </cell>
          <cell r="C1496">
            <v>51</v>
          </cell>
          <cell r="D1496" t="str">
            <v>P</v>
          </cell>
        </row>
        <row r="1497">
          <cell r="A1497" t="str">
            <v>T8-1026</v>
          </cell>
          <cell r="B1497" t="str">
            <v>McData Swtzlnd 250V 10A 6-10ft</v>
          </cell>
          <cell r="C1497">
            <v>180</v>
          </cell>
          <cell r="D1497" t="str">
            <v>P</v>
          </cell>
        </row>
        <row r="1498">
          <cell r="A1498" t="str">
            <v>T8-1027</v>
          </cell>
          <cell r="B1498" t="str">
            <v>McData USA Non-Locking NEMA</v>
          </cell>
          <cell r="C1498">
            <v>66</v>
          </cell>
          <cell r="D1498" t="str">
            <v>P</v>
          </cell>
        </row>
        <row r="1499">
          <cell r="A1499" t="str">
            <v>T8-1028</v>
          </cell>
          <cell r="B1499" t="str">
            <v>McData USA Twist Lock NEMA</v>
          </cell>
          <cell r="C1499">
            <v>165</v>
          </cell>
          <cell r="D1499" t="str">
            <v>P</v>
          </cell>
        </row>
        <row r="1500">
          <cell r="A1500" t="str">
            <v>T8-1029</v>
          </cell>
          <cell r="B1500" t="str">
            <v>McData USA Twst Lock NEMA 10ft</v>
          </cell>
          <cell r="C1500">
            <v>61</v>
          </cell>
          <cell r="D1500" t="str">
            <v>P</v>
          </cell>
        </row>
        <row r="1501">
          <cell r="A1501" t="str">
            <v>T8-1040</v>
          </cell>
          <cell r="B1501" t="str">
            <v>McData US/Cnd, 4.3m, 250V/15A</v>
          </cell>
          <cell r="C1501">
            <v>405</v>
          </cell>
          <cell r="D1501" t="str">
            <v>P</v>
          </cell>
        </row>
        <row r="1502">
          <cell r="A1502" t="str">
            <v>T8-1041</v>
          </cell>
          <cell r="B1502" t="str">
            <v>McData US/Cnd, 4.3m, 250V/15A</v>
          </cell>
          <cell r="C1502">
            <v>255</v>
          </cell>
          <cell r="D1502" t="str">
            <v>P</v>
          </cell>
        </row>
        <row r="1503">
          <cell r="A1503" t="str">
            <v>T8-1042</v>
          </cell>
          <cell r="B1503" t="str">
            <v>McData US/Cnd, 1.8m, 250V/15A</v>
          </cell>
          <cell r="C1503">
            <v>726</v>
          </cell>
          <cell r="D1503" t="str">
            <v>P</v>
          </cell>
        </row>
        <row r="1504">
          <cell r="A1504" t="str">
            <v>T8-1043</v>
          </cell>
          <cell r="B1504" t="str">
            <v>McData US/Cnd, 1.8m, 250V/15A</v>
          </cell>
          <cell r="C1504">
            <v>210</v>
          </cell>
          <cell r="D1504" t="str">
            <v>P</v>
          </cell>
        </row>
        <row r="1505">
          <cell r="A1505" t="str">
            <v>T8-1044</v>
          </cell>
          <cell r="B1505" t="str">
            <v>McData US/Cnd, 1.8m, 250V/15A</v>
          </cell>
          <cell r="C1505">
            <v>330</v>
          </cell>
          <cell r="D1505" t="str">
            <v>P</v>
          </cell>
        </row>
        <row r="1506">
          <cell r="A1506" t="str">
            <v>T8-1045</v>
          </cell>
          <cell r="B1506" t="str">
            <v>McData US/Cnd, 4.3m, 250V/15A</v>
          </cell>
          <cell r="C1506">
            <v>726</v>
          </cell>
          <cell r="D1506" t="str">
            <v>P</v>
          </cell>
        </row>
        <row r="1507">
          <cell r="A1507" t="str">
            <v>T8-1046</v>
          </cell>
          <cell r="B1507" t="str">
            <v>McData UK/Dnmk, 4.3m, 250V/15A</v>
          </cell>
          <cell r="C1507">
            <v>540</v>
          </cell>
          <cell r="D1507" t="str">
            <v>P</v>
          </cell>
        </row>
        <row r="1508">
          <cell r="A1508" t="str">
            <v>T8-1048</v>
          </cell>
          <cell r="B1508" t="str">
            <v>McData New Zld, 4.3m, 250V/15A</v>
          </cell>
          <cell r="C1508">
            <v>1452</v>
          </cell>
          <cell r="D1508" t="str">
            <v>P</v>
          </cell>
        </row>
        <row r="1509">
          <cell r="A1509" t="str">
            <v>T8-1049</v>
          </cell>
          <cell r="B1509" t="str">
            <v>McData Austrla, 4.3m, 250V/15A</v>
          </cell>
          <cell r="C1509">
            <v>234</v>
          </cell>
          <cell r="D1509" t="str">
            <v>P</v>
          </cell>
        </row>
        <row r="1510">
          <cell r="A1510" t="str">
            <v>T8-1050</v>
          </cell>
          <cell r="B1510" t="str">
            <v>McData Itly/Smla,4.3m,250V/15A</v>
          </cell>
          <cell r="C1510">
            <v>243</v>
          </cell>
          <cell r="D1510" t="str">
            <v>P</v>
          </cell>
        </row>
        <row r="1511">
          <cell r="A1511" t="str">
            <v>T8-1051</v>
          </cell>
          <cell r="B1511" t="str">
            <v>McData Isreal, 4.3m, 250V/15A</v>
          </cell>
          <cell r="C1511">
            <v>282</v>
          </cell>
          <cell r="D1511" t="str">
            <v>P</v>
          </cell>
        </row>
        <row r="1512">
          <cell r="A1512" t="str">
            <v>T8-1052</v>
          </cell>
          <cell r="B1512" t="str">
            <v>McData EMEA, 4.3m, 250V/15A</v>
          </cell>
          <cell r="C1512">
            <v>180</v>
          </cell>
          <cell r="D1512" t="str">
            <v>P</v>
          </cell>
        </row>
        <row r="1513">
          <cell r="A1513" t="str">
            <v>T8-154405</v>
          </cell>
          <cell r="B1513" t="str">
            <v>McData SC to SC Coupler</v>
          </cell>
          <cell r="C1513">
            <v>77</v>
          </cell>
          <cell r="D1513" t="str">
            <v>P</v>
          </cell>
        </row>
        <row r="1514">
          <cell r="A1514" t="str">
            <v>T8-5709605-001</v>
          </cell>
          <cell r="B1514" t="str">
            <v>Inrange AC Line Cord</v>
          </cell>
          <cell r="C1514">
            <v>138</v>
          </cell>
          <cell r="D1514" t="str">
            <v>P</v>
          </cell>
        </row>
        <row r="1515">
          <cell r="A1515" t="str">
            <v>T8-5710710-001</v>
          </cell>
          <cell r="B1515" t="str">
            <v>Inrange Debug Cable</v>
          </cell>
          <cell r="C1515">
            <v>47</v>
          </cell>
          <cell r="D1515" t="str">
            <v>P</v>
          </cell>
        </row>
        <row r="1516">
          <cell r="A1516" t="str">
            <v>T8-594-100M</v>
          </cell>
          <cell r="B1516" t="str">
            <v>McData LC to SC Fbre Jmpr 100m</v>
          </cell>
          <cell r="C1516">
            <v>880</v>
          </cell>
          <cell r="D1516" t="str">
            <v>P</v>
          </cell>
        </row>
        <row r="1517">
          <cell r="A1517" t="str">
            <v>T8-594-10M</v>
          </cell>
          <cell r="B1517" t="str">
            <v>McData LC to SC Fibre Jmpr 10m</v>
          </cell>
          <cell r="C1517">
            <v>275</v>
          </cell>
          <cell r="D1517" t="str">
            <v>P</v>
          </cell>
        </row>
        <row r="1518">
          <cell r="A1518" t="str">
            <v>T8-594-1M</v>
          </cell>
          <cell r="B1518" t="str">
            <v>McData LC to SC Fiber Jmpr 1m</v>
          </cell>
          <cell r="C1518">
            <v>215</v>
          </cell>
          <cell r="D1518" t="str">
            <v>P</v>
          </cell>
        </row>
        <row r="1519">
          <cell r="A1519" t="str">
            <v>T8-594-50M</v>
          </cell>
          <cell r="B1519" t="str">
            <v>McData LC to SC Fibre Jmpr 50m</v>
          </cell>
          <cell r="C1519">
            <v>550</v>
          </cell>
          <cell r="D1519" t="str">
            <v>P</v>
          </cell>
        </row>
        <row r="1520">
          <cell r="A1520" t="str">
            <v>T8-6010</v>
          </cell>
          <cell r="B1520" t="str">
            <v>McData Fbre Prt Module SW brd</v>
          </cell>
          <cell r="C1520">
            <v>18590</v>
          </cell>
          <cell r="D1520" t="str">
            <v>P</v>
          </cell>
        </row>
        <row r="1521">
          <cell r="A1521" t="str">
            <v>T8-6011</v>
          </cell>
          <cell r="B1521" t="str">
            <v>McData Fbre Prt Module LW brd</v>
          </cell>
          <cell r="C1521">
            <v>20845</v>
          </cell>
          <cell r="D1521" t="str">
            <v>P</v>
          </cell>
        </row>
        <row r="1522">
          <cell r="A1522" t="str">
            <v>T8-6012</v>
          </cell>
          <cell r="B1522" t="str">
            <v>McData Fbre Prt Mdle (3SW 1LW)</v>
          </cell>
          <cell r="C1522">
            <v>17903</v>
          </cell>
          <cell r="D1522" t="str">
            <v>P</v>
          </cell>
        </row>
        <row r="1523">
          <cell r="A1523" t="str">
            <v>T8-6015</v>
          </cell>
          <cell r="B1523" t="str">
            <v>McData Filler Panel for 6064</v>
          </cell>
          <cell r="C1523">
            <v>193</v>
          </cell>
          <cell r="D1523" t="str">
            <v>P</v>
          </cell>
        </row>
        <row r="1524">
          <cell r="A1524" t="str">
            <v>T8-6025</v>
          </cell>
          <cell r="B1524" t="str">
            <v>McData ED-6064 Rack Mount Kit</v>
          </cell>
          <cell r="C1524">
            <v>523</v>
          </cell>
          <cell r="D1524" t="str">
            <v>P</v>
          </cell>
        </row>
        <row r="1525">
          <cell r="A1525" t="str">
            <v>T8-6210</v>
          </cell>
          <cell r="B1525" t="str">
            <v>McData Fbre Prt Module SW brd</v>
          </cell>
          <cell r="C1525">
            <v>13350</v>
          </cell>
          <cell r="D1525" t="str">
            <v>P</v>
          </cell>
        </row>
        <row r="1526">
          <cell r="A1526" t="str">
            <v>T8-6300</v>
          </cell>
          <cell r="B1526" t="str">
            <v>McData ED-6064 Product Mgr</v>
          </cell>
          <cell r="C1526">
            <v>60170</v>
          </cell>
          <cell r="D1526" t="str">
            <v>P</v>
          </cell>
        </row>
        <row r="1527">
          <cell r="A1527" t="str">
            <v>T8-DKC-F410I-100</v>
          </cell>
          <cell r="B1527" t="str">
            <v>SE9960 Additional Disk Adapter</v>
          </cell>
          <cell r="C1527">
            <v>38638</v>
          </cell>
          <cell r="D1527" t="str">
            <v>P</v>
          </cell>
        </row>
        <row r="1528">
          <cell r="A1528" t="str">
            <v>T8-DKC-F410I-1024</v>
          </cell>
          <cell r="B1528" t="str">
            <v>Cache Memory Module (1024MB)</v>
          </cell>
          <cell r="C1528">
            <v>25520</v>
          </cell>
          <cell r="D1528" t="str">
            <v>P</v>
          </cell>
        </row>
        <row r="1529">
          <cell r="A1529" t="str">
            <v>T8-DKC-F410I-1EC</v>
          </cell>
          <cell r="B1529" t="str">
            <v>Pwr Cable Kit-Single Phase EUR</v>
          </cell>
          <cell r="C1529">
            <v>3410</v>
          </cell>
          <cell r="D1529" t="str">
            <v>P</v>
          </cell>
        </row>
        <row r="1530">
          <cell r="A1530" t="str">
            <v>T8-DKC-F410I-1PS</v>
          </cell>
          <cell r="B1530" t="str">
            <v>AC Box Kit for Single Phase</v>
          </cell>
          <cell r="C1530">
            <v>4565</v>
          </cell>
          <cell r="D1530" t="str">
            <v>P</v>
          </cell>
        </row>
        <row r="1531">
          <cell r="A1531" t="str">
            <v>T8-DKC-F410I-1UC</v>
          </cell>
          <cell r="B1531" t="str">
            <v>Pwr Cable Kit-Single Phase USA</v>
          </cell>
          <cell r="C1531">
            <v>3410</v>
          </cell>
          <cell r="D1531" t="str">
            <v>P</v>
          </cell>
        </row>
        <row r="1532">
          <cell r="A1532" t="str">
            <v>T8-DKC-F410I-20</v>
          </cell>
          <cell r="B1532" t="str">
            <v>SE9960 Additional Cache Board</v>
          </cell>
          <cell r="C1532">
            <v>8400</v>
          </cell>
          <cell r="D1532" t="str">
            <v>P</v>
          </cell>
        </row>
        <row r="1533">
          <cell r="A1533" t="str">
            <v>T8-DKC-F410I-4GL</v>
          </cell>
          <cell r="B1533" t="str">
            <v>Fibre 4-Port Adapter for LWL</v>
          </cell>
          <cell r="C1533">
            <v>94200</v>
          </cell>
          <cell r="D1533" t="str">
            <v>P</v>
          </cell>
        </row>
        <row r="1534">
          <cell r="A1534" t="str">
            <v>T8-DKC-F410I-4GS</v>
          </cell>
          <cell r="B1534" t="str">
            <v>Fibre 4-Port Adapter for SWL</v>
          </cell>
          <cell r="C1534">
            <v>77880</v>
          </cell>
          <cell r="D1534" t="str">
            <v>P</v>
          </cell>
        </row>
        <row r="1535">
          <cell r="A1535" t="str">
            <v>T8-DKC-F410I-4ML</v>
          </cell>
          <cell r="B1535" t="str">
            <v>FICON 4-Port Adapter for LWL</v>
          </cell>
          <cell r="C1535">
            <v>151200</v>
          </cell>
          <cell r="D1535" t="str">
            <v>P</v>
          </cell>
        </row>
        <row r="1536">
          <cell r="A1536" t="str">
            <v>T8-DKC-F410I-4MS</v>
          </cell>
          <cell r="B1536" t="str">
            <v>FICON 4-Port Adapter for SWL</v>
          </cell>
          <cell r="C1536">
            <v>137550</v>
          </cell>
          <cell r="D1536" t="str">
            <v>P</v>
          </cell>
        </row>
        <row r="1537">
          <cell r="A1537" t="str">
            <v>T8-DKC-F410I-4S</v>
          </cell>
          <cell r="B1537" t="str">
            <v>Serial 4-Port Adapter</v>
          </cell>
          <cell r="C1537">
            <v>34440</v>
          </cell>
          <cell r="D1537" t="str">
            <v>P</v>
          </cell>
        </row>
        <row r="1538">
          <cell r="A1538" t="str">
            <v>T8-DKC-F410I-80</v>
          </cell>
          <cell r="B1538" t="str">
            <v>Additional Power Supply</v>
          </cell>
          <cell r="C1538">
            <v>16665</v>
          </cell>
          <cell r="D1538" t="str">
            <v>P</v>
          </cell>
        </row>
        <row r="1539">
          <cell r="A1539" t="str">
            <v>T8-DKC-F410I-8GSE</v>
          </cell>
          <cell r="B1539" t="str">
            <v>Fibre 8-Port Adptr-SW rem copy</v>
          </cell>
          <cell r="C1539">
            <v>145760</v>
          </cell>
          <cell r="D1539" t="str">
            <v>P</v>
          </cell>
        </row>
        <row r="1540">
          <cell r="A1540" t="str">
            <v>T8-DKC-F410I-8HSE</v>
          </cell>
          <cell r="B1540" t="str">
            <v>2Gb/sec fibre channel adapter</v>
          </cell>
          <cell r="C1540">
            <v>165930</v>
          </cell>
          <cell r="D1540" t="str">
            <v>P</v>
          </cell>
        </row>
        <row r="1541">
          <cell r="A1541" t="str">
            <v>T8-DKC-F410I-8S</v>
          </cell>
          <cell r="B1541" t="str">
            <v>Serial 8-Port Adapter</v>
          </cell>
          <cell r="C1541">
            <v>72640</v>
          </cell>
          <cell r="D1541" t="str">
            <v>P</v>
          </cell>
        </row>
        <row r="1542">
          <cell r="A1542" t="str">
            <v>T8-DKC-F410I-L1C</v>
          </cell>
          <cell r="B1542" t="str">
            <v>DEV I/F Cable 1 (DKC-L1 DKU)</v>
          </cell>
          <cell r="C1542">
            <v>2365</v>
          </cell>
          <cell r="D1542" t="str">
            <v>P</v>
          </cell>
        </row>
        <row r="1543">
          <cell r="A1543" t="str">
            <v>T8-DKC-F410I-R1C</v>
          </cell>
          <cell r="B1543" t="str">
            <v>DEV I/F Cable 0 (DKC-R1 DKU)</v>
          </cell>
          <cell r="C1543">
            <v>2365</v>
          </cell>
          <cell r="D1543" t="str">
            <v>P</v>
          </cell>
        </row>
        <row r="1544">
          <cell r="A1544" t="str">
            <v>T8-DKC-F410I-S256</v>
          </cell>
          <cell r="B1544" t="str">
            <v>Shared Memory Module (256MB)</v>
          </cell>
          <cell r="C1544">
            <v>10148</v>
          </cell>
          <cell r="D1544" t="str">
            <v>P</v>
          </cell>
        </row>
        <row r="1545">
          <cell r="A1545" t="str">
            <v>T8-DKC-F410I-SNMP</v>
          </cell>
          <cell r="B1545" t="str">
            <v>SE9900 SNMP Support Kit</v>
          </cell>
          <cell r="C1545">
            <v>3053</v>
          </cell>
          <cell r="D1545" t="str">
            <v>P</v>
          </cell>
        </row>
        <row r="1546">
          <cell r="A1546" t="str">
            <v>T8-DKC-F415I-1EC</v>
          </cell>
          <cell r="B1546" t="str">
            <v>Pwr Cable Kit-Single Phase EUR</v>
          </cell>
          <cell r="C1546">
            <v>4043</v>
          </cell>
          <cell r="D1546" t="str">
            <v>P</v>
          </cell>
        </row>
        <row r="1547">
          <cell r="A1547" t="str">
            <v>T8-DKC-F415I-1UC</v>
          </cell>
          <cell r="B1547" t="str">
            <v>Pwr Cable Kit-Single Phase USA</v>
          </cell>
          <cell r="C1547">
            <v>4043</v>
          </cell>
          <cell r="D1547" t="str">
            <v>P</v>
          </cell>
        </row>
        <row r="1548">
          <cell r="A1548" t="str">
            <v>T8-DKC410I-5</v>
          </cell>
          <cell r="B1548" t="str">
            <v>SE9960 Disk Controller Frame</v>
          </cell>
          <cell r="C1548">
            <v>176193</v>
          </cell>
          <cell r="D1548" t="str">
            <v>P</v>
          </cell>
        </row>
        <row r="1549">
          <cell r="A1549" t="str">
            <v>T8-DKC415I-5</v>
          </cell>
          <cell r="B1549" t="str">
            <v>SE9910 Disk Controller Frame</v>
          </cell>
          <cell r="C1549">
            <v>166100</v>
          </cell>
          <cell r="D1549" t="str">
            <v>P</v>
          </cell>
        </row>
        <row r="1550">
          <cell r="A1550" t="str">
            <v>T8-DKU-F405I-180H1</v>
          </cell>
          <cell r="B1550" t="str">
            <v>1 HDD Canister-181GB</v>
          </cell>
          <cell r="C1550">
            <v>43152</v>
          </cell>
          <cell r="D1550" t="str">
            <v>P</v>
          </cell>
        </row>
        <row r="1551">
          <cell r="A1551" t="str">
            <v>T8-DKU-F405I-180H4</v>
          </cell>
          <cell r="B1551" t="str">
            <v>4 HDD Canisters-181GB</v>
          </cell>
          <cell r="C1551">
            <v>128433</v>
          </cell>
          <cell r="D1551" t="str">
            <v>P</v>
          </cell>
        </row>
        <row r="1552">
          <cell r="A1552" t="str">
            <v>T8-DKU-F405I-18J1</v>
          </cell>
          <cell r="B1552" t="str">
            <v>1 HDD Canister - 18GB</v>
          </cell>
          <cell r="C1552">
            <v>10509</v>
          </cell>
          <cell r="D1552" t="str">
            <v>P</v>
          </cell>
        </row>
        <row r="1553">
          <cell r="A1553" t="str">
            <v>T8-DKU-F405I-18J4</v>
          </cell>
          <cell r="B1553" t="str">
            <v>4 HDD Canisters - 18GB</v>
          </cell>
          <cell r="C1553">
            <v>41153</v>
          </cell>
          <cell r="D1553" t="str">
            <v>P</v>
          </cell>
        </row>
        <row r="1554">
          <cell r="A1554" t="str">
            <v>T8-DKU-F405I-1EC</v>
          </cell>
          <cell r="B1554" t="str">
            <v>Pwr Cable Kit-Single Phase EUR</v>
          </cell>
          <cell r="C1554">
            <v>3080</v>
          </cell>
          <cell r="D1554" t="str">
            <v>P</v>
          </cell>
        </row>
        <row r="1555">
          <cell r="A1555" t="str">
            <v>T8-DKU-F405I-1PS</v>
          </cell>
          <cell r="B1555" t="str">
            <v>AC Box Kit for Single Phase</v>
          </cell>
          <cell r="C1555">
            <v>6300</v>
          </cell>
          <cell r="D1555" t="str">
            <v>P</v>
          </cell>
        </row>
        <row r="1556">
          <cell r="A1556" t="str">
            <v>T8-DKU-F405I-1UC</v>
          </cell>
          <cell r="B1556" t="str">
            <v>Pwr Cable Kit-Single Phase USA</v>
          </cell>
          <cell r="C1556">
            <v>3360</v>
          </cell>
          <cell r="D1556" t="str">
            <v>P</v>
          </cell>
        </row>
        <row r="1557">
          <cell r="A1557" t="str">
            <v>T8-DKU-F405I-3EC</v>
          </cell>
          <cell r="B1557" t="str">
            <v>Pwr Cable Kit-3 Phase mdl EUR</v>
          </cell>
          <cell r="C1557">
            <v>3360</v>
          </cell>
          <cell r="D1557" t="str">
            <v>P</v>
          </cell>
        </row>
        <row r="1558">
          <cell r="A1558" t="str">
            <v>T8-DKU-F405I-3PS</v>
          </cell>
          <cell r="B1558" t="str">
            <v>AC Box Kit for 3 Phase</v>
          </cell>
          <cell r="C1558">
            <v>6300</v>
          </cell>
          <cell r="D1558" t="str">
            <v>P</v>
          </cell>
        </row>
        <row r="1559">
          <cell r="A1559" t="str">
            <v>T8-DKU-F405I-3UC</v>
          </cell>
          <cell r="B1559" t="str">
            <v>Pwr Cable Kit-3 Phase mdl USA</v>
          </cell>
          <cell r="C1559">
            <v>3360</v>
          </cell>
          <cell r="D1559" t="str">
            <v>P</v>
          </cell>
        </row>
        <row r="1560">
          <cell r="A1560" t="str">
            <v>T8-DKU-F405I-72J1</v>
          </cell>
          <cell r="B1560" t="str">
            <v>1 HDD Canister - 73GB</v>
          </cell>
          <cell r="C1560">
            <v>28179</v>
          </cell>
          <cell r="D1560" t="str">
            <v>P</v>
          </cell>
        </row>
        <row r="1561">
          <cell r="A1561" t="str">
            <v>T8-DKU-F405I-72J4</v>
          </cell>
          <cell r="B1561" t="str">
            <v>4 HDD Canisters - 73GB</v>
          </cell>
          <cell r="C1561">
            <v>105183</v>
          </cell>
          <cell r="D1561" t="str">
            <v>P</v>
          </cell>
        </row>
        <row r="1562">
          <cell r="A1562" t="str">
            <v>T8-DKU-F405I-B4</v>
          </cell>
          <cell r="B1562" t="str">
            <v>Platform for Canister Mount</v>
          </cell>
          <cell r="C1562">
            <v>20350</v>
          </cell>
          <cell r="D1562" t="str">
            <v>P</v>
          </cell>
        </row>
        <row r="1563">
          <cell r="A1563" t="str">
            <v>T8-DKU-F405I-EXC</v>
          </cell>
          <cell r="B1563" t="str">
            <v>DEV I/F Cable 2 (DKU-DKU)</v>
          </cell>
          <cell r="C1563">
            <v>2365</v>
          </cell>
          <cell r="D1563" t="str">
            <v>P</v>
          </cell>
        </row>
        <row r="1564">
          <cell r="A1564" t="str">
            <v>T8-DKU405I-14</v>
          </cell>
          <cell r="B1564" t="str">
            <v>SE9960 Disk array frame unit</v>
          </cell>
          <cell r="C1564">
            <v>48538</v>
          </cell>
          <cell r="D1564" t="str">
            <v>P</v>
          </cell>
        </row>
        <row r="1565">
          <cell r="A1565" t="str">
            <v>T8-ED-6064</v>
          </cell>
          <cell r="B1565" t="str">
            <v>McData 64 port HA bse Director</v>
          </cell>
          <cell r="C1565">
            <v>109615</v>
          </cell>
          <cell r="D1565" t="str">
            <v>P</v>
          </cell>
        </row>
        <row r="1566">
          <cell r="A1566" t="str">
            <v>T8-FC-512E</v>
          </cell>
          <cell r="B1566" t="str">
            <v>McData Fbrcntr Rk w/o EFC Cnsl</v>
          </cell>
          <cell r="C1566">
            <v>26593</v>
          </cell>
          <cell r="D1566" t="str">
            <v>P</v>
          </cell>
        </row>
        <row r="1567">
          <cell r="A1567" t="str">
            <v>T8-FC-512M</v>
          </cell>
          <cell r="B1567" t="str">
            <v>McData Fbrcntr Rk w/EFC Cnsl</v>
          </cell>
          <cell r="C1567">
            <v>64405</v>
          </cell>
          <cell r="D1567" t="str">
            <v>P</v>
          </cell>
        </row>
        <row r="1568">
          <cell r="A1568" t="str">
            <v>T8-HDS3755</v>
          </cell>
          <cell r="B1568" t="str">
            <v>McData EFC Cnsl, Mgmt Software</v>
          </cell>
          <cell r="C1568">
            <v>37813</v>
          </cell>
          <cell r="D1568" t="str">
            <v>P</v>
          </cell>
        </row>
        <row r="1569">
          <cell r="A1569" t="str">
            <v>T8-INR-FLDOPTIONS</v>
          </cell>
          <cell r="B1569" t="str">
            <v>SUN INRANGE FIELD OPTIONS BASE</v>
          </cell>
          <cell r="C1569">
            <v>0</v>
          </cell>
          <cell r="D1569" t="str">
            <v>P</v>
          </cell>
        </row>
        <row r="1570">
          <cell r="A1570" t="str">
            <v>T8-IP0806-1</v>
          </cell>
          <cell r="B1570" t="str">
            <v>SE9900 Hi-Trk Ethernet Cnct Kt</v>
          </cell>
          <cell r="C1570">
            <v>180</v>
          </cell>
          <cell r="D1570" t="str">
            <v>P</v>
          </cell>
        </row>
        <row r="1571">
          <cell r="A1571" t="str">
            <v>T8-IP0807-4</v>
          </cell>
          <cell r="B1571" t="str">
            <v>SE9900 Hi-Track PCMCIA Mdm Kit</v>
          </cell>
          <cell r="C1571">
            <v>1500</v>
          </cell>
          <cell r="D1571" t="str">
            <v>P</v>
          </cell>
        </row>
        <row r="1572">
          <cell r="A1572" t="str">
            <v>T8-IP0809-100</v>
          </cell>
          <cell r="B1572" t="str">
            <v>SE9900 Ethernet Thinnet Cable</v>
          </cell>
          <cell r="C1572">
            <v>240</v>
          </cell>
          <cell r="D1572" t="str">
            <v>P</v>
          </cell>
        </row>
        <row r="1573">
          <cell r="A1573" t="str">
            <v>T8-IP0810</v>
          </cell>
          <cell r="B1573" t="str">
            <v>SE9900 Hi-Track SW Diskette</v>
          </cell>
          <cell r="C1573">
            <v>0</v>
          </cell>
          <cell r="D1573" t="str">
            <v>P</v>
          </cell>
        </row>
        <row r="1574">
          <cell r="A1574" t="str">
            <v>T8-IP1000-2CD</v>
          </cell>
          <cell r="B1574" t="str">
            <v>SE9900 PCAnywhere CD ROM</v>
          </cell>
          <cell r="C1574">
            <v>1500</v>
          </cell>
          <cell r="D1574" t="str">
            <v>P</v>
          </cell>
        </row>
        <row r="1575">
          <cell r="A1575" t="str">
            <v>T8-MCD-FLDOPTIONS</v>
          </cell>
          <cell r="B1575" t="str">
            <v>SUN MCDATA FIELD OPTIONS BASE</v>
          </cell>
          <cell r="C1575">
            <v>0</v>
          </cell>
          <cell r="D1575" t="str">
            <v>P</v>
          </cell>
        </row>
        <row r="1576">
          <cell r="A1576" t="str">
            <v>T8-SF6000</v>
          </cell>
          <cell r="B1576" t="str">
            <v>McData OSMS lic for ED-6064</v>
          </cell>
          <cell r="C1576">
            <v>8168</v>
          </cell>
          <cell r="D1576" t="str">
            <v>P</v>
          </cell>
        </row>
        <row r="1577">
          <cell r="A1577" t="str">
            <v>T8DC-9960-13TB-50</v>
          </cell>
          <cell r="B1577" t="str">
            <v>13TB SE9960 Data Center-50Hz</v>
          </cell>
          <cell r="C1577">
            <v>6216890</v>
          </cell>
          <cell r="D1577" t="str">
            <v>P</v>
          </cell>
        </row>
        <row r="1578">
          <cell r="A1578" t="str">
            <v>T8DC-9960-13TB-60</v>
          </cell>
          <cell r="B1578" t="str">
            <v>13TB SE9960 Data Center-60Hz</v>
          </cell>
          <cell r="C1578">
            <v>6216890</v>
          </cell>
          <cell r="D1578" t="str">
            <v>P</v>
          </cell>
        </row>
        <row r="1579">
          <cell r="A1579" t="str">
            <v>T8DC-9960-20TB-50</v>
          </cell>
          <cell r="B1579" t="str">
            <v>20TB SE9960 Data Center-50Hz</v>
          </cell>
          <cell r="C1579">
            <v>9516100</v>
          </cell>
          <cell r="D1579" t="str">
            <v>P</v>
          </cell>
        </row>
        <row r="1580">
          <cell r="A1580" t="str">
            <v>T8DC-9960-20TB-60</v>
          </cell>
          <cell r="B1580" t="str">
            <v>20TB SE9960 Data Center-60Hz</v>
          </cell>
          <cell r="C1580">
            <v>9516100</v>
          </cell>
          <cell r="D1580" t="str">
            <v>P</v>
          </cell>
        </row>
        <row r="1581">
          <cell r="A1581" t="str">
            <v>T8DC-9960-5TB-50</v>
          </cell>
          <cell r="B1581" t="str">
            <v>5TB SE9960 Data Center-50Hz</v>
          </cell>
          <cell r="C1581">
            <v>2911860</v>
          </cell>
          <cell r="D1581" t="str">
            <v>P</v>
          </cell>
        </row>
        <row r="1582">
          <cell r="A1582" t="str">
            <v>T8DC-9960-5TB-60</v>
          </cell>
          <cell r="B1582" t="str">
            <v>5TB SE9960 Data Center-60Hz</v>
          </cell>
          <cell r="C1582">
            <v>2911860</v>
          </cell>
          <cell r="D1582" t="str">
            <v>P</v>
          </cell>
        </row>
        <row r="1583">
          <cell r="A1583" t="str">
            <v>T8DC-9960C-5TB-50</v>
          </cell>
          <cell r="B1583" t="str">
            <v>5TB SE9960 Data Ctr Clstr-50Hz</v>
          </cell>
          <cell r="C1583">
            <v>2954370</v>
          </cell>
          <cell r="D1583" t="str">
            <v>P</v>
          </cell>
        </row>
        <row r="1584">
          <cell r="A1584" t="str">
            <v>T8DC-9960C-5TB-60</v>
          </cell>
          <cell r="B1584" t="str">
            <v>5TB SE9960 Data Ctr Clstr-60Hz</v>
          </cell>
          <cell r="C1584">
            <v>2954370</v>
          </cell>
          <cell r="D1584" t="str">
            <v>P</v>
          </cell>
        </row>
        <row r="1585">
          <cell r="A1585" t="str">
            <v>T9-044-100274-01</v>
          </cell>
          <cell r="B1585" t="str">
            <v>SE9900 SDLM for AIX</v>
          </cell>
          <cell r="C1585">
            <v>93275</v>
          </cell>
          <cell r="D1585" t="str">
            <v>P</v>
          </cell>
        </row>
        <row r="1586">
          <cell r="A1586" t="str">
            <v>T9-044-100348-01</v>
          </cell>
          <cell r="B1586" t="str">
            <v>SE9900 SDLM for NT/W2K Lic, v3</v>
          </cell>
          <cell r="C1586">
            <v>44310</v>
          </cell>
          <cell r="D1586" t="str">
            <v>P</v>
          </cell>
        </row>
        <row r="1587">
          <cell r="A1587" t="str">
            <v>T9-044-100349-01</v>
          </cell>
          <cell r="B1587" t="str">
            <v>SE9900 SDLM for AIX, v3</v>
          </cell>
          <cell r="C1587">
            <v>79920</v>
          </cell>
          <cell r="D1587" t="str">
            <v>P</v>
          </cell>
        </row>
        <row r="1588">
          <cell r="A1588" t="str">
            <v>T9-044-100350-01</v>
          </cell>
          <cell r="B1588" t="str">
            <v>SE9900 SDLM for Solaris, v3</v>
          </cell>
          <cell r="C1588">
            <v>93240</v>
          </cell>
          <cell r="D1588" t="str">
            <v>P</v>
          </cell>
        </row>
        <row r="1589">
          <cell r="A1589" t="str">
            <v>T9-044-100386-01</v>
          </cell>
          <cell r="B1589" t="str">
            <v>SE9900 Logical Vol Div Bse Lic</v>
          </cell>
          <cell r="C1589">
            <v>153125</v>
          </cell>
          <cell r="D1589" t="str">
            <v>P</v>
          </cell>
        </row>
        <row r="1590">
          <cell r="A1590" t="str">
            <v>T9-044-200001-01A</v>
          </cell>
          <cell r="B1590" t="str">
            <v>SE9900 TruCopy Basic 1TB Lic</v>
          </cell>
          <cell r="C1590">
            <v>185955</v>
          </cell>
          <cell r="D1590" t="str">
            <v>P</v>
          </cell>
        </row>
        <row r="1591">
          <cell r="A1591" t="str">
            <v>T9-044-200002-01B</v>
          </cell>
          <cell r="B1591" t="str">
            <v>SE9900 TruCopy Bsc 2-6TB Lic</v>
          </cell>
          <cell r="C1591">
            <v>98455</v>
          </cell>
          <cell r="D1591" t="str">
            <v>P</v>
          </cell>
        </row>
        <row r="1592">
          <cell r="A1592" t="str">
            <v>T9-044-200003-01C</v>
          </cell>
          <cell r="B1592" t="str">
            <v>SE9900 TruCopy Bsc 7-15TB Lic</v>
          </cell>
          <cell r="C1592">
            <v>49210</v>
          </cell>
          <cell r="D1592" t="str">
            <v>P</v>
          </cell>
        </row>
        <row r="1593">
          <cell r="A1593" t="str">
            <v>T9-044-200004-01D</v>
          </cell>
          <cell r="B1593" t="str">
            <v>SE9900 TruCopy Bsc 16-31TB Lic</v>
          </cell>
          <cell r="C1593">
            <v>38290</v>
          </cell>
          <cell r="D1593" t="str">
            <v>P</v>
          </cell>
        </row>
        <row r="1594">
          <cell r="A1594" t="str">
            <v>T9-044-200005-01E</v>
          </cell>
          <cell r="B1594" t="str">
            <v>SE9900 TruCpy Bsc 32TB Frm Lic</v>
          </cell>
          <cell r="C1594">
            <v>191415</v>
          </cell>
          <cell r="D1594" t="str">
            <v>P</v>
          </cell>
        </row>
        <row r="1595">
          <cell r="A1595" t="str">
            <v>T9-044-200006-01</v>
          </cell>
          <cell r="B1595" t="str">
            <v>SE9900 TrueCopy Basic Bse Lic</v>
          </cell>
          <cell r="C1595">
            <v>0</v>
          </cell>
          <cell r="D1595" t="str">
            <v>P</v>
          </cell>
        </row>
        <row r="1596">
          <cell r="A1596" t="str">
            <v>T9-044-200007-01</v>
          </cell>
          <cell r="B1596" t="str">
            <v>SE9900 TrueCopy Basic Trl Lic</v>
          </cell>
          <cell r="C1596">
            <v>0</v>
          </cell>
          <cell r="D1596" t="str">
            <v>P</v>
          </cell>
        </row>
        <row r="1597">
          <cell r="A1597" t="str">
            <v>T9-044-200008-01A</v>
          </cell>
          <cell r="B1597" t="str">
            <v>SE9900 TrueCopy Async 1TB Lic</v>
          </cell>
          <cell r="C1597">
            <v>49210</v>
          </cell>
          <cell r="D1597" t="str">
            <v>P</v>
          </cell>
        </row>
        <row r="1598">
          <cell r="A1598" t="str">
            <v>T9-044-200009-01B</v>
          </cell>
          <cell r="B1598" t="str">
            <v>SE9900 TruCopy Async 2-6TB Lic</v>
          </cell>
          <cell r="C1598">
            <v>17220</v>
          </cell>
          <cell r="D1598" t="str">
            <v>P</v>
          </cell>
        </row>
        <row r="1599">
          <cell r="A1599" t="str">
            <v>T9-044-200010-01C</v>
          </cell>
          <cell r="B1599" t="str">
            <v>SE9900 TruCpy Async 7-15TB Lic</v>
          </cell>
          <cell r="C1599">
            <v>15855</v>
          </cell>
          <cell r="D1599" t="str">
            <v>P</v>
          </cell>
        </row>
        <row r="1600">
          <cell r="A1600" t="str">
            <v>T9-044-200011-01D</v>
          </cell>
          <cell r="B1600" t="str">
            <v>SE9900 TruCpy Async 16-31TB Lc</v>
          </cell>
          <cell r="C1600">
            <v>14770</v>
          </cell>
          <cell r="D1600" t="str">
            <v>P</v>
          </cell>
        </row>
        <row r="1601">
          <cell r="A1601" t="str">
            <v>T9-044-200012-01E</v>
          </cell>
          <cell r="B1601" t="str">
            <v>SE9900 TruCpy Asyn 32TB Frm Lc</v>
          </cell>
          <cell r="C1601">
            <v>73815</v>
          </cell>
          <cell r="D1601" t="str">
            <v>P</v>
          </cell>
        </row>
        <row r="1602">
          <cell r="A1602" t="str">
            <v>T9-044-200013-01</v>
          </cell>
          <cell r="B1602" t="str">
            <v>SE9900 TrueCopy Async Base Lic</v>
          </cell>
          <cell r="C1602">
            <v>0</v>
          </cell>
          <cell r="D1602" t="str">
            <v>P</v>
          </cell>
        </row>
        <row r="1603">
          <cell r="A1603" t="str">
            <v>T9-044-200014-01</v>
          </cell>
          <cell r="B1603" t="str">
            <v>SE9900 TruCopy Async Trial Lic</v>
          </cell>
          <cell r="C1603">
            <v>0</v>
          </cell>
          <cell r="D1603" t="str">
            <v>P</v>
          </cell>
        </row>
        <row r="1604">
          <cell r="A1604" t="str">
            <v>T9-044-200015-01A</v>
          </cell>
          <cell r="B1604" t="str">
            <v>SE9900 ShadowImage 1st TB Lic</v>
          </cell>
          <cell r="C1604">
            <v>164080</v>
          </cell>
          <cell r="D1604" t="str">
            <v>P</v>
          </cell>
        </row>
        <row r="1605">
          <cell r="A1605" t="str">
            <v>T9-044-200016-01B</v>
          </cell>
          <cell r="B1605" t="str">
            <v>SE9900 ShdwImg 1TB (2nd-6th)Lc</v>
          </cell>
          <cell r="C1605">
            <v>71085</v>
          </cell>
          <cell r="D1605" t="str">
            <v>P</v>
          </cell>
        </row>
        <row r="1606">
          <cell r="A1606" t="str">
            <v>T9-044-200017-01C</v>
          </cell>
          <cell r="B1606" t="str">
            <v>SE9900 ShdwImg 1TB(7th-15th)Lc</v>
          </cell>
          <cell r="C1606">
            <v>38290</v>
          </cell>
          <cell r="D1606" t="str">
            <v>P</v>
          </cell>
        </row>
        <row r="1607">
          <cell r="A1607" t="str">
            <v>T9-044-200018-01D</v>
          </cell>
          <cell r="B1607" t="str">
            <v>SE9900 ShdImg 1TB(16th-31th)Lc</v>
          </cell>
          <cell r="C1607">
            <v>32830</v>
          </cell>
          <cell r="D1607" t="str">
            <v>P</v>
          </cell>
        </row>
        <row r="1608">
          <cell r="A1608" t="str">
            <v>T9-044-200019-01E</v>
          </cell>
          <cell r="B1608" t="str">
            <v>SE9900 ShdwImag 32TB Frame Lic</v>
          </cell>
          <cell r="C1608">
            <v>164080</v>
          </cell>
          <cell r="D1608" t="str">
            <v>P</v>
          </cell>
        </row>
        <row r="1609">
          <cell r="A1609" t="str">
            <v>T9-044-200020-01</v>
          </cell>
          <cell r="B1609" t="str">
            <v>SE9900 ShadowImage Base Lic</v>
          </cell>
          <cell r="C1609">
            <v>0</v>
          </cell>
          <cell r="D1609" t="str">
            <v>P</v>
          </cell>
        </row>
        <row r="1610">
          <cell r="A1610" t="str">
            <v>T9-044-200021-01</v>
          </cell>
          <cell r="B1610" t="str">
            <v>SE9900 ShadowImage Trial Lic</v>
          </cell>
          <cell r="C1610">
            <v>0</v>
          </cell>
          <cell r="D1610" t="str">
            <v>P</v>
          </cell>
        </row>
        <row r="1611">
          <cell r="A1611" t="str">
            <v>T9-044-200022-01A</v>
          </cell>
          <cell r="B1611" t="str">
            <v>SE9900 Res Mgr Open 1st TB Lic</v>
          </cell>
          <cell r="C1611">
            <v>72730</v>
          </cell>
          <cell r="D1611" t="str">
            <v>P</v>
          </cell>
        </row>
        <row r="1612">
          <cell r="A1612" t="str">
            <v>T9-044-200023-01B</v>
          </cell>
          <cell r="B1612" t="str">
            <v>SE9900 ResMgr Opn 1TB(2nd-6th)</v>
          </cell>
          <cell r="C1612">
            <v>28700</v>
          </cell>
          <cell r="D1612" t="str">
            <v>P</v>
          </cell>
        </row>
        <row r="1613">
          <cell r="A1613" t="str">
            <v>T9-044-200024-01C</v>
          </cell>
          <cell r="B1613" t="str">
            <v>SE9900 RsMgr Opn 1TB(7th-15th)</v>
          </cell>
          <cell r="C1613">
            <v>13405</v>
          </cell>
          <cell r="D1613" t="str">
            <v>P</v>
          </cell>
        </row>
        <row r="1614">
          <cell r="A1614" t="str">
            <v>T9-044-200025-01D</v>
          </cell>
          <cell r="B1614" t="str">
            <v>SE9900 RMgr Opn 1TB(16th-31st)</v>
          </cell>
          <cell r="C1614">
            <v>9555</v>
          </cell>
          <cell r="D1614" t="str">
            <v>P</v>
          </cell>
        </row>
        <row r="1615">
          <cell r="A1615" t="str">
            <v>T9-044-200026-01E</v>
          </cell>
          <cell r="B1615" t="str">
            <v>SE9900 Res Mgr Open Frame Lic</v>
          </cell>
          <cell r="C1615">
            <v>47845</v>
          </cell>
          <cell r="D1615" t="str">
            <v>P</v>
          </cell>
        </row>
        <row r="1616">
          <cell r="A1616" t="str">
            <v>T9-044-200027-01</v>
          </cell>
          <cell r="B1616" t="str">
            <v>SE9900 Res Mgr Open Base Lic</v>
          </cell>
          <cell r="C1616">
            <v>0</v>
          </cell>
          <cell r="D1616" t="str">
            <v>P</v>
          </cell>
        </row>
        <row r="1617">
          <cell r="A1617" t="str">
            <v>T9-044-200028-01</v>
          </cell>
          <cell r="B1617" t="str">
            <v>SE9900 Res Mgr Open Trial Lic</v>
          </cell>
          <cell r="C1617">
            <v>0</v>
          </cell>
          <cell r="D1617" t="str">
            <v>P</v>
          </cell>
        </row>
        <row r="1618">
          <cell r="A1618" t="str">
            <v>T9-044-200029-01A</v>
          </cell>
          <cell r="B1618" t="str">
            <v>SE9900 Res Mgr S/390 1st TB Lc</v>
          </cell>
          <cell r="C1618">
            <v>62335</v>
          </cell>
          <cell r="D1618" t="str">
            <v>P</v>
          </cell>
        </row>
        <row r="1619">
          <cell r="A1619" t="str">
            <v>T9-044-200030-01B</v>
          </cell>
          <cell r="B1619" t="str">
            <v>SE9900 RMgr S/390 1TB(2nd-6th)</v>
          </cell>
          <cell r="C1619">
            <v>24605</v>
          </cell>
          <cell r="D1619" t="str">
            <v>P</v>
          </cell>
        </row>
        <row r="1620">
          <cell r="A1620" t="str">
            <v>T9-044-200031-01C</v>
          </cell>
          <cell r="B1620" t="str">
            <v>9900 RsMgr S/390 1TB(7th-15th)</v>
          </cell>
          <cell r="C1620">
            <v>11480</v>
          </cell>
          <cell r="D1620" t="str">
            <v>P</v>
          </cell>
        </row>
        <row r="1621">
          <cell r="A1621" t="str">
            <v>T9-044-200032-01D</v>
          </cell>
          <cell r="B1621" t="str">
            <v>9900 RMgr S/390 1TB(16th-31st)</v>
          </cell>
          <cell r="C1621">
            <v>8190</v>
          </cell>
          <cell r="D1621" t="str">
            <v>P</v>
          </cell>
        </row>
        <row r="1622">
          <cell r="A1622" t="str">
            <v>T9-044-200033-01E</v>
          </cell>
          <cell r="B1622" t="str">
            <v>9900 Res Mgr S/390 32TB Frm Lc</v>
          </cell>
          <cell r="C1622">
            <v>41020</v>
          </cell>
          <cell r="D1622" t="str">
            <v>P</v>
          </cell>
        </row>
        <row r="1623">
          <cell r="A1623" t="str">
            <v>T9-044-200034-01</v>
          </cell>
          <cell r="B1623" t="str">
            <v>9900 Res Mgr S/390 Env Base Lc</v>
          </cell>
          <cell r="C1623">
            <v>0</v>
          </cell>
          <cell r="D1623" t="str">
            <v>P</v>
          </cell>
        </row>
        <row r="1624">
          <cell r="A1624" t="str">
            <v>T9-044-200035-01</v>
          </cell>
          <cell r="B1624" t="str">
            <v>9900 Res Mgr S/390 Env Trl Lc</v>
          </cell>
          <cell r="C1624">
            <v>0</v>
          </cell>
          <cell r="D1624" t="str">
            <v>P</v>
          </cell>
        </row>
        <row r="1625">
          <cell r="A1625" t="str">
            <v>T9-044-200036-01A</v>
          </cell>
          <cell r="B1625" t="str">
            <v>SE9900 Res Mgr Cmplt 1st TB Lc</v>
          </cell>
          <cell r="C1625">
            <v>103915</v>
          </cell>
          <cell r="D1625" t="str">
            <v>P</v>
          </cell>
        </row>
        <row r="1626">
          <cell r="A1626" t="str">
            <v>T9-044-200037-01B</v>
          </cell>
          <cell r="B1626" t="str">
            <v>9900 ResMgr Cmplt 1TB(2nd-6th)</v>
          </cell>
          <cell r="C1626">
            <v>41020</v>
          </cell>
          <cell r="D1626" t="str">
            <v>P</v>
          </cell>
        </row>
        <row r="1627">
          <cell r="A1627" t="str">
            <v>T9-044-200038-01C</v>
          </cell>
          <cell r="B1627" t="str">
            <v>9900 RsMgr Cmplt 1TB(7th-15th)</v>
          </cell>
          <cell r="C1627">
            <v>19145</v>
          </cell>
          <cell r="D1627" t="str">
            <v>P</v>
          </cell>
        </row>
        <row r="1628">
          <cell r="A1628" t="str">
            <v>T9-044-200039-01D</v>
          </cell>
          <cell r="B1628" t="str">
            <v>9900 RsMgr Cmpl 1TB(16th-31st)</v>
          </cell>
          <cell r="C1628">
            <v>13685</v>
          </cell>
          <cell r="D1628" t="str">
            <v>P</v>
          </cell>
        </row>
        <row r="1629">
          <cell r="A1629" t="str">
            <v>T9-044-200040-01E</v>
          </cell>
          <cell r="B1629" t="str">
            <v>9900 ResMgr Cmpl 32TB Frame Lc</v>
          </cell>
          <cell r="C1629">
            <v>68355</v>
          </cell>
          <cell r="D1629" t="str">
            <v>P</v>
          </cell>
        </row>
        <row r="1630">
          <cell r="A1630" t="str">
            <v>T9-044-200041-01</v>
          </cell>
          <cell r="B1630" t="str">
            <v>SE9900 Res Mgr Complete Bse Lc</v>
          </cell>
          <cell r="C1630">
            <v>0</v>
          </cell>
          <cell r="D1630" t="str">
            <v>P</v>
          </cell>
        </row>
        <row r="1631">
          <cell r="A1631" t="str">
            <v>T9-044-200042-01</v>
          </cell>
          <cell r="B1631" t="str">
            <v>SE9900 Res Mgr Complete Trl Lc</v>
          </cell>
          <cell r="C1631">
            <v>0</v>
          </cell>
          <cell r="D1631" t="str">
            <v>P</v>
          </cell>
        </row>
        <row r="1632">
          <cell r="A1632" t="str">
            <v>T9-044-200043-01A</v>
          </cell>
          <cell r="B1632" t="str">
            <v>SE9900 Perf Monitor 1st TB Lic</v>
          </cell>
          <cell r="C1632">
            <v>41020</v>
          </cell>
          <cell r="D1632" t="str">
            <v>P</v>
          </cell>
        </row>
        <row r="1633">
          <cell r="A1633" t="str">
            <v>T9-044-200044-01B</v>
          </cell>
          <cell r="B1633" t="str">
            <v>SE9900 Perf Mntr 1TB (2nd-6th)</v>
          </cell>
          <cell r="C1633">
            <v>19145</v>
          </cell>
          <cell r="D1633" t="str">
            <v>P</v>
          </cell>
        </row>
        <row r="1634">
          <cell r="A1634" t="str">
            <v>T9-044-200045-01C</v>
          </cell>
          <cell r="B1634" t="str">
            <v>SE9900 Prf Mntr 1TB (7th-15th)</v>
          </cell>
          <cell r="C1634">
            <v>13685</v>
          </cell>
          <cell r="D1634" t="str">
            <v>P</v>
          </cell>
        </row>
        <row r="1635">
          <cell r="A1635" t="str">
            <v>T9-044-200046-01D</v>
          </cell>
          <cell r="B1635" t="str">
            <v>SE9900 Prf Mntr 1TB(16th-31st)</v>
          </cell>
          <cell r="C1635">
            <v>10955</v>
          </cell>
          <cell r="D1635" t="str">
            <v>P</v>
          </cell>
        </row>
        <row r="1636">
          <cell r="A1636" t="str">
            <v>T9-044-200047-01E</v>
          </cell>
          <cell r="B1636" t="str">
            <v>SE9900 Prf Mntr 32TB Frame Lc</v>
          </cell>
          <cell r="C1636">
            <v>54705</v>
          </cell>
          <cell r="D1636" t="str">
            <v>P</v>
          </cell>
        </row>
        <row r="1637">
          <cell r="A1637" t="str">
            <v>T9-044-200048-01</v>
          </cell>
          <cell r="B1637" t="str">
            <v>SE9900 Perf Monitor Base Lic</v>
          </cell>
          <cell r="C1637">
            <v>0</v>
          </cell>
          <cell r="D1637" t="str">
            <v>P</v>
          </cell>
        </row>
        <row r="1638">
          <cell r="A1638" t="str">
            <v>T9-044-200049-01</v>
          </cell>
          <cell r="B1638" t="str">
            <v>SE9900 Perf Monitor Trial Lic</v>
          </cell>
          <cell r="C1638">
            <v>0</v>
          </cell>
          <cell r="D1638" t="str">
            <v>P</v>
          </cell>
        </row>
        <row r="1639">
          <cell r="A1639" t="str">
            <v>T9-044-200050-01A</v>
          </cell>
          <cell r="B1639" t="str">
            <v>SE9900 CruiseControl 1st TB Lc</v>
          </cell>
          <cell r="C1639">
            <v>49210</v>
          </cell>
          <cell r="D1639" t="str">
            <v>P</v>
          </cell>
        </row>
        <row r="1640">
          <cell r="A1640" t="str">
            <v>T9-044-200051-01B</v>
          </cell>
          <cell r="B1640" t="str">
            <v>SE9900 CruiseCtrl 1TB(2nd-6th)</v>
          </cell>
          <cell r="C1640">
            <v>27335</v>
          </cell>
          <cell r="D1640" t="str">
            <v>P</v>
          </cell>
        </row>
        <row r="1641">
          <cell r="A1641" t="str">
            <v>T9-044-200052-01C</v>
          </cell>
          <cell r="B1641" t="str">
            <v>SE9900 CruseCtrl 1TB(7th-15th)</v>
          </cell>
          <cell r="C1641">
            <v>13685</v>
          </cell>
          <cell r="D1641" t="str">
            <v>P</v>
          </cell>
        </row>
        <row r="1642">
          <cell r="A1642" t="str">
            <v>T9-044-200053-01D</v>
          </cell>
          <cell r="B1642" t="str">
            <v>SE9900 CrseCtrl 1TB(16th-31st)</v>
          </cell>
          <cell r="C1642">
            <v>10955</v>
          </cell>
          <cell r="D1642" t="str">
            <v>P</v>
          </cell>
        </row>
        <row r="1643">
          <cell r="A1643" t="str">
            <v>T9-044-200054-01E</v>
          </cell>
          <cell r="B1643" t="str">
            <v>SE9900 CrseCtrl 32TB Frame Lic</v>
          </cell>
          <cell r="C1643">
            <v>54705</v>
          </cell>
          <cell r="D1643" t="str">
            <v>P</v>
          </cell>
        </row>
        <row r="1644">
          <cell r="A1644" t="str">
            <v>T9-044-200055-01</v>
          </cell>
          <cell r="B1644" t="str">
            <v>SE9900 CruiseControl Base</v>
          </cell>
          <cell r="C1644">
            <v>0</v>
          </cell>
          <cell r="D1644" t="str">
            <v>P</v>
          </cell>
        </row>
        <row r="1645">
          <cell r="A1645" t="str">
            <v>T9-044-200056-01</v>
          </cell>
          <cell r="B1645" t="str">
            <v>SE9900 CruiseControl Trial Lic</v>
          </cell>
          <cell r="C1645">
            <v>0</v>
          </cell>
          <cell r="D1645" t="str">
            <v>P</v>
          </cell>
        </row>
        <row r="1646">
          <cell r="A1646" t="str">
            <v>T9-044-200057-01A</v>
          </cell>
          <cell r="B1646" t="str">
            <v>SE9900 Prty Access 1st TB Lic</v>
          </cell>
          <cell r="C1646">
            <v>32830</v>
          </cell>
          <cell r="D1646" t="str">
            <v>P</v>
          </cell>
        </row>
        <row r="1647">
          <cell r="A1647" t="str">
            <v>T9-044-200058-01B</v>
          </cell>
          <cell r="B1647" t="str">
            <v>SE9900 Prty Accss 1TB(2nd-6th)</v>
          </cell>
          <cell r="C1647">
            <v>12320</v>
          </cell>
          <cell r="D1647" t="str">
            <v>P</v>
          </cell>
        </row>
        <row r="1648">
          <cell r="A1648" t="str">
            <v>T9-044-200059-01C</v>
          </cell>
          <cell r="B1648" t="str">
            <v>SE9900 Prty Acss 1TB(7th-15th)</v>
          </cell>
          <cell r="C1648">
            <v>9555</v>
          </cell>
          <cell r="D1648" t="str">
            <v>P</v>
          </cell>
        </row>
        <row r="1649">
          <cell r="A1649" t="str">
            <v>T9-044-200060-01D</v>
          </cell>
          <cell r="B1649" t="str">
            <v>SE9900 Prty Acs 1TB(16th-31st)</v>
          </cell>
          <cell r="C1649">
            <v>8190</v>
          </cell>
          <cell r="D1649" t="str">
            <v>P</v>
          </cell>
        </row>
        <row r="1650">
          <cell r="A1650" t="str">
            <v>T9-044-200061-01E</v>
          </cell>
          <cell r="B1650" t="str">
            <v>SE9900 Prty Acss 32TB Frame Lc</v>
          </cell>
          <cell r="C1650">
            <v>41020</v>
          </cell>
          <cell r="D1650" t="str">
            <v>P</v>
          </cell>
        </row>
        <row r="1651">
          <cell r="A1651" t="str">
            <v>T9-044-200062-01</v>
          </cell>
          <cell r="B1651" t="str">
            <v>SE9900 Priority Access Base Lc</v>
          </cell>
          <cell r="C1651">
            <v>0</v>
          </cell>
          <cell r="D1651" t="str">
            <v>P</v>
          </cell>
        </row>
        <row r="1652">
          <cell r="A1652" t="str">
            <v>T9-044-200063-01</v>
          </cell>
          <cell r="B1652" t="str">
            <v>SE9900 Priority Access Trl Lc</v>
          </cell>
          <cell r="C1652">
            <v>0</v>
          </cell>
          <cell r="D1652" t="str">
            <v>P</v>
          </cell>
        </row>
        <row r="1653">
          <cell r="A1653" t="str">
            <v>T9-044-200071-01A</v>
          </cell>
          <cell r="B1653" t="str">
            <v>SE9900 HXRC v3  1st TB Lic</v>
          </cell>
          <cell r="C1653">
            <v>125790</v>
          </cell>
          <cell r="D1653" t="str">
            <v>P</v>
          </cell>
        </row>
        <row r="1654">
          <cell r="A1654" t="str">
            <v>T9-044-200072-01B</v>
          </cell>
          <cell r="B1654" t="str">
            <v>SE9900 HXRC v3 1TB(2nd-6th) Lc</v>
          </cell>
          <cell r="C1654">
            <v>65625</v>
          </cell>
          <cell r="D1654" t="str">
            <v>P</v>
          </cell>
        </row>
        <row r="1655">
          <cell r="A1655" t="str">
            <v>T9-044-200073-01C</v>
          </cell>
          <cell r="B1655" t="str">
            <v>SE9900 SXRC v3 1TB (7th-15th)</v>
          </cell>
          <cell r="C1655">
            <v>38290</v>
          </cell>
          <cell r="D1655" t="str">
            <v>P</v>
          </cell>
        </row>
        <row r="1656">
          <cell r="A1656" t="str">
            <v>T9-044-200074-01D</v>
          </cell>
          <cell r="B1656" t="str">
            <v>SE9900 SXRC v3 1TB (16th-31st)</v>
          </cell>
          <cell r="C1656">
            <v>27335</v>
          </cell>
          <cell r="D1656" t="str">
            <v>P</v>
          </cell>
        </row>
        <row r="1657">
          <cell r="A1657" t="str">
            <v>T9-044-200075-01E</v>
          </cell>
          <cell r="B1657" t="str">
            <v>SE9900 SXRC v3 32TB Frame Lic</v>
          </cell>
          <cell r="C1657">
            <v>136710</v>
          </cell>
          <cell r="D1657" t="str">
            <v>P</v>
          </cell>
        </row>
        <row r="1658">
          <cell r="A1658" t="str">
            <v>T9-044-200076-01</v>
          </cell>
          <cell r="B1658" t="str">
            <v>SE9900 SXRC v3 Base License</v>
          </cell>
          <cell r="C1658">
            <v>0</v>
          </cell>
          <cell r="D1658" t="str">
            <v>P</v>
          </cell>
        </row>
        <row r="1659">
          <cell r="A1659" t="str">
            <v>T9-044-200077-01</v>
          </cell>
          <cell r="B1659" t="str">
            <v>SE9900 HXRC v3 Trial License</v>
          </cell>
          <cell r="C1659">
            <v>0</v>
          </cell>
          <cell r="D1659" t="str">
            <v>P</v>
          </cell>
        </row>
        <row r="1660">
          <cell r="A1660" t="str">
            <v>T9-044-200078-01</v>
          </cell>
          <cell r="B1660" t="str">
            <v>SE9900 RapidXchange License</v>
          </cell>
          <cell r="C1660">
            <v>186480</v>
          </cell>
          <cell r="D1660" t="str">
            <v>P</v>
          </cell>
        </row>
        <row r="1661">
          <cell r="A1661" t="str">
            <v>T9-044-200079-01</v>
          </cell>
          <cell r="B1661" t="str">
            <v>SE9900 RapidXchange Trial Lic</v>
          </cell>
          <cell r="C1661">
            <v>0</v>
          </cell>
          <cell r="D1661" t="str">
            <v>P</v>
          </cell>
        </row>
        <row r="1662">
          <cell r="A1662" t="str">
            <v>T9-044-200080-01</v>
          </cell>
          <cell r="B1662" t="str">
            <v>SE9900 Mainframe Connection Lc</v>
          </cell>
          <cell r="C1662">
            <v>62895</v>
          </cell>
          <cell r="D1662" t="str">
            <v>P</v>
          </cell>
        </row>
        <row r="1663">
          <cell r="A1663" t="str">
            <v>T9-044-200081-01A</v>
          </cell>
          <cell r="B1663" t="str">
            <v>SE9900 SMBR 1st TB License</v>
          </cell>
          <cell r="C1663">
            <v>21875</v>
          </cell>
          <cell r="D1663" t="str">
            <v>P</v>
          </cell>
        </row>
        <row r="1664">
          <cell r="A1664" t="str">
            <v>T9-044-200082-01B</v>
          </cell>
          <cell r="B1664" t="str">
            <v>SE9900 SMBR 1TB (2nd-6th) Lic</v>
          </cell>
          <cell r="C1664">
            <v>10955</v>
          </cell>
          <cell r="D1664" t="str">
            <v>P</v>
          </cell>
        </row>
        <row r="1665">
          <cell r="A1665" t="str">
            <v>T9-044-200083-01C</v>
          </cell>
          <cell r="B1665" t="str">
            <v>SE9900 SMBR 1TB (7th-15th) Lic</v>
          </cell>
          <cell r="C1665">
            <v>5460</v>
          </cell>
          <cell r="D1665" t="str">
            <v>P</v>
          </cell>
        </row>
        <row r="1666">
          <cell r="A1666" t="str">
            <v>T9-044-200084-01D</v>
          </cell>
          <cell r="B1666" t="str">
            <v>SE9900 SMBR 1TB (16th-31st) Lc</v>
          </cell>
          <cell r="C1666">
            <v>4095</v>
          </cell>
          <cell r="D1666" t="str">
            <v>P</v>
          </cell>
        </row>
        <row r="1667">
          <cell r="A1667" t="str">
            <v>T9-044-200085-01E</v>
          </cell>
          <cell r="B1667" t="str">
            <v>SE9900 SMBR 32TB Frame Lic</v>
          </cell>
          <cell r="C1667">
            <v>20510</v>
          </cell>
          <cell r="D1667" t="str">
            <v>P</v>
          </cell>
        </row>
        <row r="1668">
          <cell r="A1668" t="str">
            <v>T9-044-200086-01</v>
          </cell>
          <cell r="B1668" t="str">
            <v>SE9900 SMBR Base License</v>
          </cell>
          <cell r="C1668">
            <v>0</v>
          </cell>
          <cell r="D1668" t="str">
            <v>P</v>
          </cell>
        </row>
        <row r="1669">
          <cell r="A1669" t="str">
            <v>T9-044-200087-01</v>
          </cell>
          <cell r="B1669" t="str">
            <v>SE9900 SMBR Trial License</v>
          </cell>
          <cell r="C1669">
            <v>0</v>
          </cell>
          <cell r="D1669" t="str">
            <v>P</v>
          </cell>
        </row>
        <row r="1670">
          <cell r="A1670" t="str">
            <v>T9-044-200104-01A</v>
          </cell>
          <cell r="B1670" t="str">
            <v>SE9900 PAV/MA 1st TB Lic</v>
          </cell>
          <cell r="C1670">
            <v>76020</v>
          </cell>
          <cell r="D1670" t="str">
            <v>P</v>
          </cell>
        </row>
        <row r="1671">
          <cell r="A1671" t="str">
            <v>T9-044-200105-01B</v>
          </cell>
          <cell r="B1671" t="str">
            <v>SE9900 PAV/MA 1TB(2nd-6th)Lic</v>
          </cell>
          <cell r="C1671">
            <v>36925</v>
          </cell>
          <cell r="D1671" t="str">
            <v>P</v>
          </cell>
        </row>
        <row r="1672">
          <cell r="A1672" t="str">
            <v>T9-044-200106-01C</v>
          </cell>
          <cell r="B1672" t="str">
            <v>SE9900 PAV/MA 1TB(7th-15th)Lic</v>
          </cell>
          <cell r="C1672">
            <v>19145</v>
          </cell>
          <cell r="D1672" t="str">
            <v>P</v>
          </cell>
        </row>
        <row r="1673">
          <cell r="A1673" t="str">
            <v>T9-044-200107-01D</v>
          </cell>
          <cell r="B1673" t="str">
            <v>SE9900 PAV/MA 1TB(16th-31st)Lc</v>
          </cell>
          <cell r="C1673">
            <v>13685</v>
          </cell>
          <cell r="D1673" t="str">
            <v>P</v>
          </cell>
        </row>
        <row r="1674">
          <cell r="A1674" t="str">
            <v>T9-044-200108-01E</v>
          </cell>
          <cell r="B1674" t="str">
            <v>SE9900 PAV/MA 32TB Frame Lic</v>
          </cell>
          <cell r="C1674">
            <v>68355</v>
          </cell>
          <cell r="D1674" t="str">
            <v>P</v>
          </cell>
        </row>
        <row r="1675">
          <cell r="A1675" t="str">
            <v>T9-044-200109-01</v>
          </cell>
          <cell r="B1675" t="str">
            <v>SE9900 PAV/MA Base License</v>
          </cell>
          <cell r="C1675">
            <v>0</v>
          </cell>
          <cell r="D1675" t="str">
            <v>P</v>
          </cell>
        </row>
        <row r="1676">
          <cell r="A1676" t="str">
            <v>T9-044-200110-01</v>
          </cell>
          <cell r="B1676" t="str">
            <v>SE9900 PAV/MA Trial License</v>
          </cell>
          <cell r="C1676">
            <v>0</v>
          </cell>
          <cell r="D1676" t="str">
            <v>P</v>
          </cell>
        </row>
        <row r="1677">
          <cell r="A1677" t="str">
            <v>T9-044-200111-01A</v>
          </cell>
          <cell r="B1677" t="str">
            <v>SE9900 HiCommnd v2.1 1st TB Lc</v>
          </cell>
          <cell r="C1677">
            <v>59325</v>
          </cell>
          <cell r="D1677" t="str">
            <v>P</v>
          </cell>
        </row>
        <row r="1678">
          <cell r="A1678" t="str">
            <v>T9-044-200112-01B</v>
          </cell>
          <cell r="B1678" t="str">
            <v>SE9900 HiCmmnd 1TB(2nd-6th)Lic</v>
          </cell>
          <cell r="C1678">
            <v>11760</v>
          </cell>
          <cell r="D1678" t="str">
            <v>P</v>
          </cell>
        </row>
        <row r="1679">
          <cell r="A1679" t="str">
            <v>T9-044-200113-01C</v>
          </cell>
          <cell r="B1679" t="str">
            <v>SE9900 HiCmmnd 1TB(7th-15th)Lc</v>
          </cell>
          <cell r="C1679">
            <v>9030</v>
          </cell>
          <cell r="D1679" t="str">
            <v>P</v>
          </cell>
        </row>
        <row r="1680">
          <cell r="A1680" t="str">
            <v>T9-044-200114-01D</v>
          </cell>
          <cell r="B1680" t="str">
            <v>SE9900 HiCmnd 1TB(16th-31st)Lc</v>
          </cell>
          <cell r="C1680">
            <v>7665</v>
          </cell>
          <cell r="D1680" t="str">
            <v>P</v>
          </cell>
        </row>
        <row r="1681">
          <cell r="A1681" t="str">
            <v>T9-044-200115-01E</v>
          </cell>
          <cell r="B1681" t="str">
            <v>SE9900 HiCommnd 32TB Frame Lic</v>
          </cell>
          <cell r="C1681">
            <v>355460</v>
          </cell>
          <cell r="D1681" t="str">
            <v>P</v>
          </cell>
        </row>
        <row r="1682">
          <cell r="A1682" t="str">
            <v>T9-044-200116-01</v>
          </cell>
          <cell r="B1682" t="str">
            <v>SE9900 HiCommand v2.1  Base Lc</v>
          </cell>
          <cell r="C1682">
            <v>0</v>
          </cell>
          <cell r="D1682" t="str">
            <v>P</v>
          </cell>
        </row>
        <row r="1683">
          <cell r="A1683" t="str">
            <v>T9-044-200118-01A</v>
          </cell>
          <cell r="B1683" t="str">
            <v>9900 RMgr Op-Cmpl Upg 1st TB</v>
          </cell>
          <cell r="C1683">
            <v>31185</v>
          </cell>
          <cell r="D1683" t="str">
            <v>P</v>
          </cell>
        </row>
        <row r="1684">
          <cell r="A1684" t="str">
            <v>T9-044-200119-01B</v>
          </cell>
          <cell r="B1684" t="str">
            <v>9900 RMgr Op-C Up 1TB(2nd-6th)</v>
          </cell>
          <cell r="C1684">
            <v>12320</v>
          </cell>
          <cell r="D1684" t="str">
            <v>P</v>
          </cell>
        </row>
        <row r="1685">
          <cell r="A1685" t="str">
            <v>T9-044-200120-01C</v>
          </cell>
          <cell r="B1685" t="str">
            <v>9900 RMgr Op-C Up 1TB/7th-15th</v>
          </cell>
          <cell r="C1685">
            <v>5740</v>
          </cell>
          <cell r="D1685" t="str">
            <v>P</v>
          </cell>
        </row>
        <row r="1686">
          <cell r="A1686" t="str">
            <v>T9-044-200121-01D</v>
          </cell>
          <cell r="B1686" t="str">
            <v>9900 RMg Op-C Up 1TB/16th-31st</v>
          </cell>
          <cell r="C1686">
            <v>4095</v>
          </cell>
          <cell r="D1686" t="str">
            <v>P</v>
          </cell>
        </row>
        <row r="1687">
          <cell r="A1687" t="str">
            <v>T9-044-200122-01E</v>
          </cell>
          <cell r="B1687" t="str">
            <v>9900 RMg Op-Cmp Upg 32TB Fr Lc</v>
          </cell>
          <cell r="C1687">
            <v>20510</v>
          </cell>
          <cell r="D1687" t="str">
            <v>P</v>
          </cell>
        </row>
        <row r="1688">
          <cell r="A1688" t="str">
            <v>T9-044-200123-01</v>
          </cell>
          <cell r="B1688" t="str">
            <v>9900 RMgr Opn-Comp Upg Base Lc</v>
          </cell>
          <cell r="C1688">
            <v>0</v>
          </cell>
          <cell r="D1688" t="str">
            <v>P</v>
          </cell>
        </row>
        <row r="1689">
          <cell r="A1689" t="str">
            <v>T9-044-200124-01A</v>
          </cell>
          <cell r="B1689" t="str">
            <v>9900 RMgr 390-Cmp Up 1st TB Lc</v>
          </cell>
          <cell r="C1689">
            <v>41580</v>
          </cell>
          <cell r="D1689" t="str">
            <v>P</v>
          </cell>
        </row>
        <row r="1690">
          <cell r="A1690" t="str">
            <v>T9-044-200125-01B</v>
          </cell>
          <cell r="B1690" t="str">
            <v>9900 RMgr 390-C U 1TB(2nd-6th)</v>
          </cell>
          <cell r="C1690">
            <v>16415</v>
          </cell>
          <cell r="D1690" t="str">
            <v>P</v>
          </cell>
        </row>
        <row r="1691">
          <cell r="A1691" t="str">
            <v>T9-044-200126-01C</v>
          </cell>
          <cell r="B1691" t="str">
            <v>9900 RMgr 390-C U 1TB/7th-15th</v>
          </cell>
          <cell r="C1691">
            <v>7665</v>
          </cell>
          <cell r="D1691" t="str">
            <v>P</v>
          </cell>
        </row>
        <row r="1692">
          <cell r="A1692" t="str">
            <v>T9-044-200127-01D</v>
          </cell>
          <cell r="B1692" t="str">
            <v>9900 RMg 390-C U 1TB/16th-31st</v>
          </cell>
          <cell r="C1692">
            <v>5460</v>
          </cell>
          <cell r="D1692" t="str">
            <v>P</v>
          </cell>
        </row>
        <row r="1693">
          <cell r="A1693" t="str">
            <v>T9-044-200128-01E</v>
          </cell>
          <cell r="B1693" t="str">
            <v>9900 RMgr 390-C Up 32TB Frm Lc</v>
          </cell>
          <cell r="C1693">
            <v>27335</v>
          </cell>
          <cell r="D1693" t="str">
            <v>P</v>
          </cell>
        </row>
        <row r="1694">
          <cell r="A1694" t="str">
            <v>T9-044-200129-01</v>
          </cell>
          <cell r="B1694" t="str">
            <v>9900 RMgr 390-Cmpl Upg Base Lc</v>
          </cell>
          <cell r="C1694">
            <v>0</v>
          </cell>
          <cell r="D1694" t="str">
            <v>P</v>
          </cell>
        </row>
        <row r="1695">
          <cell r="A1695" t="str">
            <v>T9-044-200139-01A</v>
          </cell>
          <cell r="B1695" t="str">
            <v>SE9900 FlashCopy Ext 1st TB Lc</v>
          </cell>
          <cell r="C1695">
            <v>45955</v>
          </cell>
          <cell r="D1695" t="str">
            <v>P</v>
          </cell>
        </row>
        <row r="1696">
          <cell r="A1696" t="str">
            <v>T9-044-200140-01B</v>
          </cell>
          <cell r="B1696" t="str">
            <v>SE9900 FlashCopy 1TB(2-6th) Lc</v>
          </cell>
          <cell r="C1696">
            <v>19915</v>
          </cell>
          <cell r="D1696" t="str">
            <v>P</v>
          </cell>
        </row>
        <row r="1697">
          <cell r="A1697" t="str">
            <v>T9-044-200141-01C</v>
          </cell>
          <cell r="B1697" t="str">
            <v>SE9900 FlashCopy 1TB(7-15th)Lc</v>
          </cell>
          <cell r="C1697">
            <v>10710</v>
          </cell>
          <cell r="D1697" t="str">
            <v>P</v>
          </cell>
        </row>
        <row r="1698">
          <cell r="A1698" t="str">
            <v>T9-044-200142-01D</v>
          </cell>
          <cell r="B1698" t="str">
            <v>SE9900 FlashCpy 1TB(16-31st)Lc</v>
          </cell>
          <cell r="C1698">
            <v>9205</v>
          </cell>
          <cell r="D1698" t="str">
            <v>P</v>
          </cell>
        </row>
        <row r="1699">
          <cell r="A1699" t="str">
            <v>T9-044-200143-01E</v>
          </cell>
          <cell r="B1699" t="str">
            <v>SE9900 FlashCopy 32TB Frame Lc</v>
          </cell>
          <cell r="C1699">
            <v>45955</v>
          </cell>
          <cell r="D1699" t="str">
            <v>P</v>
          </cell>
        </row>
        <row r="1700">
          <cell r="A1700" t="str">
            <v>T9-044-200144-01</v>
          </cell>
          <cell r="B1700" t="str">
            <v>SE9900 FlashCopy Ext Base Lic</v>
          </cell>
          <cell r="C1700">
            <v>0</v>
          </cell>
          <cell r="D1700" t="str">
            <v>P</v>
          </cell>
        </row>
        <row r="1701">
          <cell r="A1701" t="str">
            <v>T9-044-200145-01</v>
          </cell>
          <cell r="B1701" t="str">
            <v>SE9900 FlashCopy Ext Trial Lic</v>
          </cell>
          <cell r="C1701">
            <v>0</v>
          </cell>
          <cell r="D1701" t="str">
            <v>P</v>
          </cell>
        </row>
        <row r="1702">
          <cell r="A1702" t="str">
            <v>T9-044-200147-01</v>
          </cell>
          <cell r="B1702" t="str">
            <v>SE9900 HiCmnd Dev Mgr v2.1 Bse</v>
          </cell>
          <cell r="C1702">
            <v>0</v>
          </cell>
          <cell r="D1702" t="str">
            <v>P</v>
          </cell>
        </row>
        <row r="1703">
          <cell r="A1703" t="str">
            <v>T9-044-200148-01A</v>
          </cell>
          <cell r="B1703" t="str">
            <v>SE9900 HCmnd Dv Mgr v2.1 1-7TB</v>
          </cell>
          <cell r="C1703">
            <v>38290</v>
          </cell>
          <cell r="D1703" t="str">
            <v>P</v>
          </cell>
        </row>
        <row r="1704">
          <cell r="A1704" t="str">
            <v>T9-044-200149-01B</v>
          </cell>
          <cell r="B1704" t="str">
            <v>SE9900 HCmd Dv Mgr v2.1 8-15TB</v>
          </cell>
          <cell r="C1704">
            <v>22960</v>
          </cell>
          <cell r="D1704" t="str">
            <v>P</v>
          </cell>
        </row>
        <row r="1705">
          <cell r="A1705" t="str">
            <v>T9-044-200150-01C</v>
          </cell>
          <cell r="B1705" t="str">
            <v>SE9900 HCmd Dv Mgr 2.1 16-31TB</v>
          </cell>
          <cell r="C1705">
            <v>15330</v>
          </cell>
          <cell r="D1705" t="str">
            <v>P</v>
          </cell>
        </row>
        <row r="1706">
          <cell r="A1706" t="str">
            <v>T9-044-200151-01D</v>
          </cell>
          <cell r="B1706" t="str">
            <v>SE9900 HCmd Dv Mgr 2.1 32-63TB</v>
          </cell>
          <cell r="C1706">
            <v>11480</v>
          </cell>
          <cell r="D1706" t="str">
            <v>P</v>
          </cell>
        </row>
        <row r="1707">
          <cell r="A1707" t="str">
            <v>T9-044-200152-01E</v>
          </cell>
          <cell r="B1707" t="str">
            <v>SE9900 HCd Dv Mgr 2.1 64-127TB</v>
          </cell>
          <cell r="C1707">
            <v>7665</v>
          </cell>
          <cell r="D1707" t="str">
            <v>P</v>
          </cell>
        </row>
        <row r="1708">
          <cell r="A1708" t="str">
            <v>T9-044-200153-01F</v>
          </cell>
          <cell r="B1708" t="str">
            <v>SE9900 HCd Dv Mgr 2.1 128+ TB</v>
          </cell>
          <cell r="C1708">
            <v>95690</v>
          </cell>
          <cell r="D1708" t="str">
            <v>P</v>
          </cell>
        </row>
        <row r="1709">
          <cell r="A1709" t="str">
            <v>T9-044-200155-01</v>
          </cell>
          <cell r="B1709" t="str">
            <v>SE9900 DB Validator Licnse Key</v>
          </cell>
          <cell r="C1709">
            <v>40500</v>
          </cell>
          <cell r="D1709" t="str">
            <v>P</v>
          </cell>
        </row>
        <row r="1710">
          <cell r="A1710" t="str">
            <v>T9-044-200156-01</v>
          </cell>
          <cell r="B1710" t="str">
            <v>SE9900 DB Validator Trail Lic</v>
          </cell>
          <cell r="C1710">
            <v>0</v>
          </cell>
          <cell r="D1710" t="str">
            <v>P</v>
          </cell>
        </row>
        <row r="1711">
          <cell r="A1711" t="str">
            <v>T9-044-200157-01</v>
          </cell>
          <cell r="B1711" t="str">
            <v>SE9900 DB Divider Base License</v>
          </cell>
          <cell r="C1711">
            <v>131250</v>
          </cell>
          <cell r="D1711" t="str">
            <v>P</v>
          </cell>
        </row>
        <row r="1712">
          <cell r="A1712" t="str">
            <v>T9-106734353PC</v>
          </cell>
          <cell r="B1712" t="str">
            <v>ESCON Cable 13M/42.6FT(Plenum)</v>
          </cell>
          <cell r="C1712">
            <v>350</v>
          </cell>
          <cell r="D1712" t="str">
            <v>P</v>
          </cell>
        </row>
        <row r="1713">
          <cell r="A1713" t="str">
            <v>T9-106734361PC</v>
          </cell>
          <cell r="B1713" t="str">
            <v>ESCON Cable 22M/72FT (Plenum)</v>
          </cell>
          <cell r="C1713">
            <v>448</v>
          </cell>
          <cell r="D1713" t="str">
            <v>P</v>
          </cell>
        </row>
        <row r="1714">
          <cell r="A1714" t="str">
            <v>T9-106734379PC</v>
          </cell>
          <cell r="B1714" t="str">
            <v>ESCON Cable31M/101.7FT(Plenum)</v>
          </cell>
          <cell r="C1714">
            <v>543</v>
          </cell>
          <cell r="D1714" t="str">
            <v>P</v>
          </cell>
        </row>
        <row r="1715">
          <cell r="A1715" t="str">
            <v>T9-106734387PC</v>
          </cell>
          <cell r="B1715" t="str">
            <v>ESCON Cable 46M/151FT (Plenum)</v>
          </cell>
          <cell r="C1715">
            <v>735</v>
          </cell>
          <cell r="D1715" t="str">
            <v>P</v>
          </cell>
        </row>
        <row r="1716">
          <cell r="A1716" t="str">
            <v>T9-106734395PC</v>
          </cell>
          <cell r="B1716" t="str">
            <v>Serial Cable 61M/200FT(Plenum)</v>
          </cell>
          <cell r="C1716">
            <v>315</v>
          </cell>
          <cell r="D1716" t="str">
            <v>P</v>
          </cell>
        </row>
        <row r="1717">
          <cell r="A1717" t="str">
            <v>T9-106734437PC</v>
          </cell>
          <cell r="B1717" t="str">
            <v>Serial Cbl 122M/400FT (Plenum)</v>
          </cell>
          <cell r="C1717">
            <v>735</v>
          </cell>
          <cell r="D1717" t="str">
            <v>P</v>
          </cell>
        </row>
        <row r="1718">
          <cell r="A1718" t="str">
            <v>T9-460C9W</v>
          </cell>
          <cell r="B1718" t="str">
            <v>SE9900 Pwr Connector 60A 250V</v>
          </cell>
          <cell r="C1718">
            <v>6125</v>
          </cell>
          <cell r="D1718" t="str">
            <v>P</v>
          </cell>
        </row>
        <row r="1719">
          <cell r="A1719" t="str">
            <v>T9-9900FLDOPTIONS</v>
          </cell>
          <cell r="B1719" t="str">
            <v>SE9900 FIELD OPTIONS PROD BASE</v>
          </cell>
          <cell r="C1719">
            <v>0</v>
          </cell>
          <cell r="D1719" t="str">
            <v>P</v>
          </cell>
        </row>
        <row r="1720">
          <cell r="A1720" t="str">
            <v>T9-9R53U2W</v>
          </cell>
          <cell r="B1720" t="str">
            <v>SE9900 Pwr Connector 50A 250V</v>
          </cell>
          <cell r="C1720">
            <v>5005</v>
          </cell>
          <cell r="D1720" t="str">
            <v>P</v>
          </cell>
        </row>
        <row r="1721">
          <cell r="A1721" t="str">
            <v>T9-DKC-F460I-1EC</v>
          </cell>
          <cell r="B1721" t="str">
            <v>SE9980 Pwr Cbl Kt Sngl Phs-EUR</v>
          </cell>
          <cell r="C1721">
            <v>4830</v>
          </cell>
          <cell r="D1721" t="str">
            <v>P</v>
          </cell>
        </row>
        <row r="1722">
          <cell r="A1722" t="str">
            <v>T9-DKC-F460I-1PS</v>
          </cell>
          <cell r="B1722" t="str">
            <v>SE9980 AC Box Kt-Single Phase</v>
          </cell>
          <cell r="C1722">
            <v>9660</v>
          </cell>
          <cell r="D1722" t="str">
            <v>P</v>
          </cell>
        </row>
        <row r="1723">
          <cell r="A1723" t="str">
            <v>T9-DKC-F460I-1UC</v>
          </cell>
          <cell r="B1723" t="str">
            <v>SE9980 Pwr Cbl Kt Sngl Phs-USA</v>
          </cell>
          <cell r="C1723">
            <v>4830</v>
          </cell>
          <cell r="D1723" t="str">
            <v>P</v>
          </cell>
        </row>
        <row r="1724">
          <cell r="A1724" t="str">
            <v>T9-DKC-F460I-200</v>
          </cell>
          <cell r="B1724" t="str">
            <v>SE9900 High Perf Disk Adapter</v>
          </cell>
          <cell r="C1724">
            <v>438360</v>
          </cell>
          <cell r="D1724" t="str">
            <v>P</v>
          </cell>
        </row>
        <row r="1725">
          <cell r="A1725" t="str">
            <v>T9-DKC-F460I-2048</v>
          </cell>
          <cell r="B1725" t="str">
            <v>SE9900 Cache Mem Exp Md-2048MB</v>
          </cell>
          <cell r="C1725">
            <v>74640</v>
          </cell>
          <cell r="D1725" t="str">
            <v>P</v>
          </cell>
        </row>
        <row r="1726">
          <cell r="A1726" t="str">
            <v>T9-DKC-F460I-3ECD</v>
          </cell>
          <cell r="B1726" t="str">
            <v>SE9980 PwrCblKt-3 Phse/30A-EUR</v>
          </cell>
          <cell r="C1726">
            <v>3810</v>
          </cell>
          <cell r="D1726" t="str">
            <v>P</v>
          </cell>
        </row>
        <row r="1727">
          <cell r="A1727" t="str">
            <v>T9-DKC-F460I-3PS</v>
          </cell>
          <cell r="B1727" t="str">
            <v>SE9980 AC Box Kt - Three Phase</v>
          </cell>
          <cell r="C1727">
            <v>9660</v>
          </cell>
          <cell r="D1727" t="str">
            <v>P</v>
          </cell>
        </row>
        <row r="1728">
          <cell r="A1728" t="str">
            <v>T9-DKC-F460I-3PSD</v>
          </cell>
          <cell r="B1728" t="str">
            <v>SE9980 DKC AC Box Kit-3 Phase</v>
          </cell>
          <cell r="C1728">
            <v>7590</v>
          </cell>
          <cell r="D1728" t="str">
            <v>P</v>
          </cell>
        </row>
        <row r="1729">
          <cell r="A1729" t="str">
            <v>T9-DKC-F460I-3UCD</v>
          </cell>
          <cell r="B1729" t="str">
            <v>SE9980 PwrCblKt-3 Phse/30A-USA</v>
          </cell>
          <cell r="C1729">
            <v>3810</v>
          </cell>
          <cell r="D1729" t="str">
            <v>P</v>
          </cell>
        </row>
        <row r="1730">
          <cell r="A1730" t="str">
            <v>T9-DKC-F460I-41</v>
          </cell>
          <cell r="B1730" t="str">
            <v>SE9980 Cache Access Expan Kit</v>
          </cell>
          <cell r="C1730">
            <v>30450</v>
          </cell>
          <cell r="D1730" t="str">
            <v>P</v>
          </cell>
        </row>
        <row r="1731">
          <cell r="A1731" t="str">
            <v>T9-DKC-F460I-42</v>
          </cell>
          <cell r="B1731" t="str">
            <v>SE9980 Adtl Btry for Cache Mem</v>
          </cell>
          <cell r="C1731">
            <v>7630</v>
          </cell>
          <cell r="D1731" t="str">
            <v>P</v>
          </cell>
        </row>
        <row r="1732">
          <cell r="A1732" t="str">
            <v>T9-DKC-F460I-80</v>
          </cell>
          <cell r="B1732" t="str">
            <v>Addtnl Pwr Spply for SE9980</v>
          </cell>
          <cell r="C1732">
            <v>45080</v>
          </cell>
          <cell r="D1732" t="str">
            <v>P</v>
          </cell>
        </row>
        <row r="1733">
          <cell r="A1733" t="str">
            <v>T9-DKC-F460I-8HLE</v>
          </cell>
          <cell r="B1733" t="str">
            <v>SE9900 Fibre 8 Port Adptr LWL</v>
          </cell>
          <cell r="C1733">
            <v>301770</v>
          </cell>
          <cell r="D1733" t="str">
            <v>P</v>
          </cell>
        </row>
        <row r="1734">
          <cell r="A1734" t="str">
            <v>T9-DKC-F460I-8HLF</v>
          </cell>
          <cell r="B1734" t="str">
            <v>SE9900 DB Validator-8 Port LWL</v>
          </cell>
          <cell r="C1734">
            <v>165600</v>
          </cell>
          <cell r="D1734" t="str">
            <v>P</v>
          </cell>
        </row>
        <row r="1735">
          <cell r="A1735" t="str">
            <v>T9-DKC-F460I-8HSE</v>
          </cell>
          <cell r="B1735" t="str">
            <v>SE9900 Fibre 8 Port Adptr SWL</v>
          </cell>
          <cell r="C1735">
            <v>268350</v>
          </cell>
          <cell r="D1735" t="str">
            <v>P</v>
          </cell>
        </row>
        <row r="1736">
          <cell r="A1736" t="str">
            <v>T9-DKC-F460I-8HSF</v>
          </cell>
          <cell r="B1736" t="str">
            <v>SE9900 DB Validator-8 Port SWL</v>
          </cell>
          <cell r="C1736">
            <v>147270</v>
          </cell>
          <cell r="D1736" t="str">
            <v>P</v>
          </cell>
        </row>
        <row r="1737">
          <cell r="A1737" t="str">
            <v>T9-DKC-F460I-8ML</v>
          </cell>
          <cell r="B1737" t="str">
            <v>SE9900 FICON 8 Port Adptr LWL</v>
          </cell>
          <cell r="C1737">
            <v>539385</v>
          </cell>
          <cell r="D1737" t="str">
            <v>P</v>
          </cell>
        </row>
        <row r="1738">
          <cell r="A1738" t="str">
            <v>T9-DKC-F460I-8MS</v>
          </cell>
          <cell r="B1738" t="str">
            <v>SE9900 FICON 8 Port Adptr SWL</v>
          </cell>
          <cell r="C1738">
            <v>490420</v>
          </cell>
          <cell r="D1738" t="str">
            <v>P</v>
          </cell>
        </row>
        <row r="1739">
          <cell r="A1739" t="str">
            <v>T9-DKC-F460I-8S</v>
          </cell>
          <cell r="B1739" t="str">
            <v>SE9900 ESCON 8 Port Adapter</v>
          </cell>
          <cell r="C1739">
            <v>122605</v>
          </cell>
          <cell r="D1739" t="str">
            <v>P</v>
          </cell>
        </row>
        <row r="1740">
          <cell r="A1740" t="str">
            <v>T9-DKC-F460I-L1C</v>
          </cell>
          <cell r="B1740" t="str">
            <v>DEV I/F Cable Kt (DKC to DKU)</v>
          </cell>
          <cell r="C1740">
            <v>3465</v>
          </cell>
          <cell r="D1740" t="str">
            <v>P</v>
          </cell>
        </row>
        <row r="1741">
          <cell r="A1741" t="str">
            <v>T9-DKC-F460I-S512</v>
          </cell>
          <cell r="B1741" t="str">
            <v>SE9900 Shared Mem Mod (512MB)</v>
          </cell>
          <cell r="C1741">
            <v>18000</v>
          </cell>
          <cell r="D1741" t="str">
            <v>P</v>
          </cell>
        </row>
        <row r="1742">
          <cell r="A1742" t="str">
            <v>T9-DKC-F460I-SVP</v>
          </cell>
          <cell r="B1742" t="str">
            <v>SE9900 SVP High Reliability Kt</v>
          </cell>
          <cell r="C1742">
            <v>47775</v>
          </cell>
          <cell r="D1742" t="str">
            <v>P</v>
          </cell>
        </row>
        <row r="1743">
          <cell r="A1743" t="str">
            <v>T9-DKC-F460I-UPS</v>
          </cell>
          <cell r="B1743" t="str">
            <v>SE9900 UPS Connection Kit-60Hz</v>
          </cell>
          <cell r="C1743">
            <v>14640</v>
          </cell>
          <cell r="D1743" t="str">
            <v>P</v>
          </cell>
        </row>
        <row r="1744">
          <cell r="A1744" t="str">
            <v>T9-DKC-F465I-100</v>
          </cell>
          <cell r="B1744" t="str">
            <v>SE9970 Entry Level Disk Adaptr</v>
          </cell>
          <cell r="C1744">
            <v>65340</v>
          </cell>
          <cell r="D1744" t="str">
            <v>P</v>
          </cell>
        </row>
        <row r="1745">
          <cell r="A1745" t="str">
            <v>T9-DKC-F465I-1EC</v>
          </cell>
          <cell r="B1745" t="str">
            <v>SE9970 Pwr Cbl Kt Sngl Phs-EUR</v>
          </cell>
          <cell r="C1745">
            <v>4830</v>
          </cell>
          <cell r="D1745" t="str">
            <v>P</v>
          </cell>
        </row>
        <row r="1746">
          <cell r="A1746" t="str">
            <v>T9-DKC-F465I-1PS</v>
          </cell>
          <cell r="B1746" t="str">
            <v>SE9970 AC Box Kit- sngle Phase</v>
          </cell>
          <cell r="C1746">
            <v>9660</v>
          </cell>
          <cell r="D1746" t="str">
            <v>P</v>
          </cell>
        </row>
        <row r="1747">
          <cell r="A1747" t="str">
            <v>T9-DKC-F465I-1UC</v>
          </cell>
          <cell r="B1747" t="str">
            <v>SE9970 Pwr Cbl Kt Sngl Phs-USA</v>
          </cell>
          <cell r="C1747">
            <v>4830</v>
          </cell>
          <cell r="D1747" t="str">
            <v>P</v>
          </cell>
        </row>
        <row r="1748">
          <cell r="A1748" t="str">
            <v>T9-DKC-F465I-3EC</v>
          </cell>
          <cell r="B1748" t="str">
            <v>SE9970 Pwr Cbl Kt 3 Phase- EUR</v>
          </cell>
          <cell r="C1748">
            <v>4830</v>
          </cell>
          <cell r="D1748" t="str">
            <v>P</v>
          </cell>
        </row>
        <row r="1749">
          <cell r="A1749" t="str">
            <v>T9-DKC-F465I-3PS</v>
          </cell>
          <cell r="B1749" t="str">
            <v>SE9970 AC Box Kit for 3 Phase</v>
          </cell>
          <cell r="C1749">
            <v>9660</v>
          </cell>
          <cell r="D1749" t="str">
            <v>P</v>
          </cell>
        </row>
        <row r="1750">
          <cell r="A1750" t="str">
            <v>T9-DKC-F465I-3UC</v>
          </cell>
          <cell r="B1750" t="str">
            <v>SE9970 Pwr Cbl Kt 3 Phase-USA</v>
          </cell>
          <cell r="C1750">
            <v>4830</v>
          </cell>
          <cell r="D1750" t="str">
            <v>P</v>
          </cell>
        </row>
        <row r="1751">
          <cell r="A1751" t="str">
            <v>T9-DKC-F465I-FSW</v>
          </cell>
          <cell r="B1751" t="str">
            <v>SE9970 Disk Path Expansion Kit</v>
          </cell>
          <cell r="C1751">
            <v>96985</v>
          </cell>
          <cell r="D1751" t="str">
            <v>P</v>
          </cell>
        </row>
        <row r="1752">
          <cell r="A1752" t="str">
            <v>T9-DKC-F465I-FSW2</v>
          </cell>
          <cell r="B1752" t="str">
            <v>SE9970 Disk Path Expansion Kit</v>
          </cell>
          <cell r="C1752">
            <v>124460</v>
          </cell>
          <cell r="D1752" t="str">
            <v>P</v>
          </cell>
        </row>
        <row r="1753">
          <cell r="A1753" t="str">
            <v>T9-DKC460I-5F</v>
          </cell>
          <cell r="B1753" t="str">
            <v>SE9980 Disk Controller Frame</v>
          </cell>
          <cell r="C1753">
            <v>785975</v>
          </cell>
          <cell r="D1753" t="str">
            <v>P</v>
          </cell>
        </row>
        <row r="1754">
          <cell r="A1754" t="str">
            <v>T9-DKC465I-5F</v>
          </cell>
          <cell r="B1754" t="str">
            <v>SE9970 Disk Controller Frame</v>
          </cell>
          <cell r="C1754">
            <v>273510</v>
          </cell>
          <cell r="D1754" t="str">
            <v>P</v>
          </cell>
        </row>
        <row r="1755">
          <cell r="A1755" t="str">
            <v>T9-DKU-F455I-1EC</v>
          </cell>
          <cell r="B1755" t="str">
            <v>SE9980 Pwr Cbl Kt-Sngl Phs-EUR</v>
          </cell>
          <cell r="C1755">
            <v>4830</v>
          </cell>
          <cell r="D1755" t="str">
            <v>P</v>
          </cell>
        </row>
        <row r="1756">
          <cell r="A1756" t="str">
            <v>T9-DKU-F455I-1PS</v>
          </cell>
          <cell r="B1756" t="str">
            <v>SE9980 AC Box Kt - Sngle Phase</v>
          </cell>
          <cell r="C1756">
            <v>9660</v>
          </cell>
          <cell r="D1756" t="str">
            <v>P</v>
          </cell>
        </row>
        <row r="1757">
          <cell r="A1757" t="str">
            <v>T9-DKU-F455I-1UC</v>
          </cell>
          <cell r="B1757" t="str">
            <v>SE9980 Pwr Cbl Kt-Sngl Phs-USA</v>
          </cell>
          <cell r="C1757">
            <v>4830</v>
          </cell>
          <cell r="D1757" t="str">
            <v>P</v>
          </cell>
        </row>
        <row r="1758">
          <cell r="A1758" t="str">
            <v>T9-DKU-F455I-36K1</v>
          </cell>
          <cell r="B1758" t="str">
            <v>1 Disk Drive Canister - 36GB</v>
          </cell>
          <cell r="C1758">
            <v>23920</v>
          </cell>
          <cell r="D1758" t="str">
            <v>P</v>
          </cell>
        </row>
        <row r="1759">
          <cell r="A1759" t="str">
            <v>T9-DKU-F455I-36K4</v>
          </cell>
          <cell r="B1759" t="str">
            <v>4 Disk Drive Canisters - 36GB</v>
          </cell>
          <cell r="C1759">
            <v>79915</v>
          </cell>
          <cell r="D1759" t="str">
            <v>P</v>
          </cell>
        </row>
        <row r="1760">
          <cell r="A1760" t="str">
            <v>T9-DKU-F455I-3EC</v>
          </cell>
          <cell r="B1760" t="str">
            <v>SE9980 Pwr Cbl Kt-3 Phase-EUR</v>
          </cell>
          <cell r="C1760">
            <v>4830</v>
          </cell>
          <cell r="D1760" t="str">
            <v>P</v>
          </cell>
        </row>
        <row r="1761">
          <cell r="A1761" t="str">
            <v>T9-DKU-F455I-3PS</v>
          </cell>
          <cell r="B1761" t="str">
            <v>SE9980 AC Box Kit for 3 Phase</v>
          </cell>
          <cell r="C1761">
            <v>9660</v>
          </cell>
          <cell r="D1761" t="str">
            <v>P</v>
          </cell>
        </row>
        <row r="1762">
          <cell r="A1762" t="str">
            <v>T9-DKU-F455I-3PSD</v>
          </cell>
          <cell r="B1762" t="str">
            <v>SE9980 DKU AC Bx Kt-3 Phse 30A</v>
          </cell>
          <cell r="C1762">
            <v>7590</v>
          </cell>
          <cell r="D1762" t="str">
            <v>P</v>
          </cell>
        </row>
        <row r="1763">
          <cell r="A1763" t="str">
            <v>T9-DKU-F455I-3UC</v>
          </cell>
          <cell r="B1763" t="str">
            <v>SE9980 Pwr Cbl Kt-3 Phase-USA</v>
          </cell>
          <cell r="C1763">
            <v>4830</v>
          </cell>
          <cell r="D1763" t="str">
            <v>P</v>
          </cell>
        </row>
        <row r="1764">
          <cell r="A1764" t="str">
            <v>T9-DKU-F455I-72J1</v>
          </cell>
          <cell r="B1764" t="str">
            <v>1 Disk Drive Canister - 73GB</v>
          </cell>
          <cell r="C1764">
            <v>27040</v>
          </cell>
          <cell r="D1764" t="str">
            <v>P</v>
          </cell>
        </row>
        <row r="1765">
          <cell r="A1765" t="str">
            <v>T9-DKU-F455I-72J4</v>
          </cell>
          <cell r="B1765" t="str">
            <v>4 Disk Drive Canisters - 73GB</v>
          </cell>
          <cell r="C1765">
            <v>89320</v>
          </cell>
          <cell r="D1765" t="str">
            <v>P</v>
          </cell>
        </row>
        <row r="1766">
          <cell r="A1766" t="str">
            <v>T9-DKU-F455I-EXC</v>
          </cell>
          <cell r="B1766" t="str">
            <v>SE9980 DEV I/F Cbl Kt(DKU-DKU)</v>
          </cell>
          <cell r="C1766">
            <v>3675</v>
          </cell>
          <cell r="D1766" t="str">
            <v>P</v>
          </cell>
        </row>
        <row r="1767">
          <cell r="A1767" t="str">
            <v>T9-DKU455I-18F</v>
          </cell>
          <cell r="B1767" t="str">
            <v>SE9980 Disk Array Frame</v>
          </cell>
          <cell r="C1767">
            <v>341875</v>
          </cell>
          <cell r="D1767" t="str">
            <v>P</v>
          </cell>
        </row>
        <row r="1768">
          <cell r="A1768" t="str">
            <v>T9-FICSMLCLC025M</v>
          </cell>
          <cell r="B1768" t="str">
            <v>25M FC LC-LC Sngle Mode LW Cbl</v>
          </cell>
          <cell r="C1768">
            <v>780</v>
          </cell>
          <cell r="D1768" t="str">
            <v>P</v>
          </cell>
        </row>
        <row r="1769">
          <cell r="A1769" t="str">
            <v>T9-FICSMLCLC050M</v>
          </cell>
          <cell r="B1769" t="str">
            <v>50M FC LC-LC Sngle Mode LW Cbl</v>
          </cell>
          <cell r="C1769">
            <v>1035</v>
          </cell>
          <cell r="D1769" t="str">
            <v>P</v>
          </cell>
        </row>
        <row r="1770">
          <cell r="A1770" t="str">
            <v>T9-FICSMLCLC100M</v>
          </cell>
          <cell r="B1770" t="str">
            <v>100M FC LC-LC Sgle Mode LW Cbl</v>
          </cell>
          <cell r="C1770">
            <v>1560</v>
          </cell>
          <cell r="D1770" t="str">
            <v>P</v>
          </cell>
        </row>
        <row r="1771">
          <cell r="A1771" t="str">
            <v>T9-FICSMSCLC025M</v>
          </cell>
          <cell r="B1771" t="str">
            <v>25M FC SC-LC Sngle Mode LW cbl</v>
          </cell>
          <cell r="C1771">
            <v>980</v>
          </cell>
          <cell r="D1771" t="str">
            <v>P</v>
          </cell>
        </row>
        <row r="1772">
          <cell r="A1772" t="str">
            <v>T9-FICSMSCLC050M</v>
          </cell>
          <cell r="B1772" t="str">
            <v>50M FC SC-LC Sngle Mode LW cbl</v>
          </cell>
          <cell r="C1772">
            <v>1295</v>
          </cell>
          <cell r="D1772" t="str">
            <v>P</v>
          </cell>
        </row>
        <row r="1773">
          <cell r="A1773" t="str">
            <v>T9-FICSMSCLC100M</v>
          </cell>
          <cell r="B1773" t="str">
            <v>100M FC SC-LC Sgle Mode LW cbl</v>
          </cell>
          <cell r="C1773">
            <v>1925</v>
          </cell>
          <cell r="D1773" t="str">
            <v>P</v>
          </cell>
        </row>
        <row r="1774">
          <cell r="A1774" t="str">
            <v>T9-FICSMSCSC025M</v>
          </cell>
          <cell r="B1774" t="str">
            <v>25M FC SC-SC Sngle Mode LW cbl</v>
          </cell>
          <cell r="C1774">
            <v>910</v>
          </cell>
          <cell r="D1774" t="str">
            <v>P</v>
          </cell>
        </row>
        <row r="1775">
          <cell r="A1775" t="str">
            <v>T9-FICSMSCSC050M</v>
          </cell>
          <cell r="B1775" t="str">
            <v>50M FC SC-SC Sngle Mode LW cbl</v>
          </cell>
          <cell r="C1775">
            <v>1225</v>
          </cell>
          <cell r="D1775" t="str">
            <v>P</v>
          </cell>
        </row>
        <row r="1776">
          <cell r="A1776" t="str">
            <v>T9-FICSMSCSC100M</v>
          </cell>
          <cell r="B1776" t="str">
            <v>100M FC SC-SC Sgle Mode LW cbl</v>
          </cell>
          <cell r="C1776">
            <v>1890</v>
          </cell>
          <cell r="D1776" t="str">
            <v>P</v>
          </cell>
        </row>
        <row r="1777">
          <cell r="A1777" t="str">
            <v>T9-JZ-050LL025PC</v>
          </cell>
          <cell r="B1777" t="str">
            <v>Plenum LC to LC Cable, 25M</v>
          </cell>
          <cell r="C1777">
            <v>630</v>
          </cell>
          <cell r="D1777" t="str">
            <v>P</v>
          </cell>
        </row>
        <row r="1778">
          <cell r="A1778" t="str">
            <v>T9-JZ-050LL050PC</v>
          </cell>
          <cell r="B1778" t="str">
            <v>Plenum Fibre Cable,50M  LC/LC</v>
          </cell>
          <cell r="C1778">
            <v>805</v>
          </cell>
          <cell r="D1778" t="str">
            <v>P</v>
          </cell>
        </row>
        <row r="1779">
          <cell r="A1779" t="str">
            <v>T9-JZ-050LL100PC</v>
          </cell>
          <cell r="B1779" t="str">
            <v>Plenum Fibre Cable,100M LC/LC</v>
          </cell>
          <cell r="C1779">
            <v>1295</v>
          </cell>
          <cell r="D1779" t="str">
            <v>P</v>
          </cell>
        </row>
        <row r="1780">
          <cell r="A1780" t="str">
            <v>T9-JZ-050SL025PC</v>
          </cell>
          <cell r="B1780" t="str">
            <v>Plenum SC to LC Cable, 25M</v>
          </cell>
          <cell r="C1780">
            <v>630</v>
          </cell>
          <cell r="D1780" t="str">
            <v>P</v>
          </cell>
        </row>
        <row r="1781">
          <cell r="A1781" t="str">
            <v>T9-JZ-050SL050PC</v>
          </cell>
          <cell r="B1781" t="str">
            <v>Plenum Fibre Cable,50M  SC/LC</v>
          </cell>
          <cell r="C1781">
            <v>700</v>
          </cell>
          <cell r="D1781" t="str">
            <v>P</v>
          </cell>
        </row>
        <row r="1782">
          <cell r="A1782" t="str">
            <v>T9-JZ-050SL100PC</v>
          </cell>
          <cell r="B1782" t="str">
            <v>Plenum Fibre Cable,100M SC/LC</v>
          </cell>
          <cell r="C1782">
            <v>1225</v>
          </cell>
          <cell r="D1782" t="str">
            <v>P</v>
          </cell>
        </row>
        <row r="1783">
          <cell r="A1783" t="str">
            <v>T9-JZ-050SS002PC</v>
          </cell>
          <cell r="B1783" t="str">
            <v>Plenum Fibre Cable - 2M</v>
          </cell>
          <cell r="C1783">
            <v>455</v>
          </cell>
          <cell r="D1783" t="str">
            <v>P</v>
          </cell>
        </row>
        <row r="1784">
          <cell r="A1784" t="str">
            <v>T9-JZ-050SS005PC</v>
          </cell>
          <cell r="B1784" t="str">
            <v>Plenum Fibre Cable - 5M</v>
          </cell>
          <cell r="C1784">
            <v>525</v>
          </cell>
          <cell r="D1784" t="str">
            <v>P</v>
          </cell>
        </row>
        <row r="1785">
          <cell r="A1785" t="str">
            <v>T9-JZ-050SS010PC</v>
          </cell>
          <cell r="B1785" t="str">
            <v>Plenum Fibre Cable - 10M</v>
          </cell>
          <cell r="C1785">
            <v>840</v>
          </cell>
          <cell r="D1785" t="str">
            <v>P</v>
          </cell>
        </row>
        <row r="1786">
          <cell r="A1786" t="str">
            <v>T9-JZ-050SS025PC</v>
          </cell>
          <cell r="B1786" t="str">
            <v>Plenum Fibre Cable - 25M</v>
          </cell>
          <cell r="C1786">
            <v>1120</v>
          </cell>
          <cell r="D1786" t="str">
            <v>P</v>
          </cell>
        </row>
        <row r="1787">
          <cell r="A1787" t="str">
            <v>T9-JZ-050SS050PC</v>
          </cell>
          <cell r="B1787" t="str">
            <v>Plenum Fibre Cable - 50M</v>
          </cell>
          <cell r="C1787">
            <v>1260</v>
          </cell>
          <cell r="D1787" t="str">
            <v>P</v>
          </cell>
        </row>
        <row r="1788">
          <cell r="A1788" t="str">
            <v>TAGD9-200-9999</v>
          </cell>
          <cell r="B1788" t="str">
            <v>TMN AGENT 2.0, DOC</v>
          </cell>
          <cell r="C1788">
            <v>195</v>
          </cell>
          <cell r="D1788" t="str">
            <v>D</v>
          </cell>
        </row>
        <row r="1789">
          <cell r="A1789" t="str">
            <v>TAGII-200-R999</v>
          </cell>
          <cell r="B1789" t="str">
            <v>TMN AGENT 2.0 INTEL RT, LIC</v>
          </cell>
          <cell r="C1789">
            <v>0</v>
          </cell>
          <cell r="D1789" t="str">
            <v>D</v>
          </cell>
        </row>
        <row r="1790">
          <cell r="A1790" t="str">
            <v>TAGIN-200-R999</v>
          </cell>
          <cell r="B1790" t="str">
            <v>TMN AGENT 2.0 NT RT, LIC</v>
          </cell>
          <cell r="C1790">
            <v>0</v>
          </cell>
          <cell r="D1790" t="str">
            <v>D</v>
          </cell>
        </row>
        <row r="1791">
          <cell r="A1791" t="str">
            <v>TAGIS-200-R999</v>
          </cell>
          <cell r="B1791" t="str">
            <v>TMN AGENT 2.0 SPARC RT  1 LIC</v>
          </cell>
          <cell r="C1791">
            <v>0</v>
          </cell>
          <cell r="D1791" t="str">
            <v>D</v>
          </cell>
        </row>
        <row r="1792">
          <cell r="A1792" t="str">
            <v>TAGIS-200-T999</v>
          </cell>
          <cell r="B1792" t="str">
            <v>TMN AGENT 2.0, LIC</v>
          </cell>
          <cell r="C1792">
            <v>54593</v>
          </cell>
          <cell r="D1792" t="str">
            <v>B</v>
          </cell>
        </row>
        <row r="1793">
          <cell r="A1793" t="str">
            <v>TAGIS-200-T9U9</v>
          </cell>
          <cell r="B1793" t="str">
            <v>UG TMN AGENT 2.0, LIC</v>
          </cell>
          <cell r="C1793">
            <v>20280</v>
          </cell>
          <cell r="D1793" t="str">
            <v>D</v>
          </cell>
        </row>
        <row r="1794">
          <cell r="A1794" t="str">
            <v>TAGVS-200-T999</v>
          </cell>
          <cell r="B1794" t="str">
            <v>TMN AGENT 2.0, 5 LIC</v>
          </cell>
          <cell r="C1794">
            <v>246085</v>
          </cell>
          <cell r="D1794" t="str">
            <v>B</v>
          </cell>
        </row>
        <row r="1795">
          <cell r="A1795" t="str">
            <v>TAGVS-200-T9U9</v>
          </cell>
          <cell r="B1795" t="str">
            <v>UG TMN AGENT 2.0, 5LIC</v>
          </cell>
          <cell r="C1795">
            <v>91403</v>
          </cell>
          <cell r="D1795" t="str">
            <v>D</v>
          </cell>
        </row>
        <row r="1796">
          <cell r="A1796" t="str">
            <v>TASD9-100-9999</v>
          </cell>
          <cell r="B1796" t="str">
            <v>TMN/SNMP Q-A 1.0 DOCS ONLY</v>
          </cell>
          <cell r="C1796">
            <v>195</v>
          </cell>
          <cell r="D1796" t="str">
            <v>D</v>
          </cell>
        </row>
        <row r="1797">
          <cell r="A1797" t="str">
            <v>TASIS-100-R999</v>
          </cell>
          <cell r="B1797" t="str">
            <v>TMN/SNMP Q-A 1.0 1 LIC ONLY</v>
          </cell>
          <cell r="C1797">
            <v>8393</v>
          </cell>
          <cell r="D1797" t="str">
            <v>B</v>
          </cell>
        </row>
        <row r="1798">
          <cell r="A1798" t="str">
            <v>TASIS-100-T999</v>
          </cell>
          <cell r="B1798" t="str">
            <v>TMN/SNMP Q-A 1.0 TK, 1 LIC</v>
          </cell>
          <cell r="C1798">
            <v>20300</v>
          </cell>
          <cell r="D1798" t="str">
            <v>B</v>
          </cell>
        </row>
        <row r="1799">
          <cell r="A1799" t="str">
            <v>TATD9-110-9999</v>
          </cell>
          <cell r="B1799" t="str">
            <v>TMN AGENT TESTER 1.1 DOC SET</v>
          </cell>
          <cell r="C1799">
            <v>195</v>
          </cell>
          <cell r="D1799" t="str">
            <v>D</v>
          </cell>
        </row>
        <row r="1800">
          <cell r="A1800" t="str">
            <v>TATIS-110-9999</v>
          </cell>
          <cell r="B1800" t="str">
            <v>TMN AGENT TESTER 1.1, LIC</v>
          </cell>
          <cell r="C1800">
            <v>20300</v>
          </cell>
          <cell r="D1800" t="str">
            <v>B</v>
          </cell>
        </row>
        <row r="1801">
          <cell r="A1801" t="str">
            <v>TATIS-110-99U9</v>
          </cell>
          <cell r="B1801" t="str">
            <v>UG TMN AGENT TESTER 1.1, LIC</v>
          </cell>
          <cell r="C1801">
            <v>7540</v>
          </cell>
          <cell r="D1801" t="str">
            <v>D</v>
          </cell>
        </row>
        <row r="1802">
          <cell r="A1802" t="str">
            <v>TBEA-N2-1321</v>
          </cell>
          <cell r="B1802" t="str">
            <v>3900/6900 Exp Array 2x9x73G</v>
          </cell>
          <cell r="C1802">
            <v>169160</v>
          </cell>
          <cell r="D1802" t="str">
            <v>P</v>
          </cell>
        </row>
        <row r="1803">
          <cell r="A1803" t="str">
            <v>TBEA-N2-655</v>
          </cell>
          <cell r="B1803" t="str">
            <v>3900/6900 Exp Array 2x9x36G</v>
          </cell>
          <cell r="C1803">
            <v>122780</v>
          </cell>
          <cell r="D1803" t="str">
            <v>P</v>
          </cell>
        </row>
        <row r="1804">
          <cell r="A1804" t="str">
            <v>TBEA-N2-Q3240</v>
          </cell>
          <cell r="B1804" t="str">
            <v>3900/6900 Exp Array 2x9x181G</v>
          </cell>
          <cell r="C1804">
            <v>245600</v>
          </cell>
          <cell r="D1804" t="str">
            <v>P</v>
          </cell>
        </row>
        <row r="1805">
          <cell r="A1805" t="str">
            <v>TBEA-N2-S655</v>
          </cell>
          <cell r="B1805" t="str">
            <v>3900/6900 Exp Array 2x9x36G15K</v>
          </cell>
          <cell r="C1805">
            <v>141000</v>
          </cell>
          <cell r="D1805" t="str">
            <v>P</v>
          </cell>
        </row>
        <row r="1806">
          <cell r="A1806" t="str">
            <v>TBEC-N2-1321</v>
          </cell>
          <cell r="B1806" t="str">
            <v>SE3900/6900 ExpCab 2x9x73G</v>
          </cell>
          <cell r="C1806">
            <v>171440</v>
          </cell>
          <cell r="D1806" t="str">
            <v>P</v>
          </cell>
        </row>
        <row r="1807">
          <cell r="A1807" t="str">
            <v>TBEC-N2-655</v>
          </cell>
          <cell r="B1807" t="str">
            <v>SE3900/6900 ExpCab 2x9x36G</v>
          </cell>
          <cell r="C1807">
            <v>128360</v>
          </cell>
          <cell r="D1807" t="str">
            <v>P</v>
          </cell>
        </row>
        <row r="1808">
          <cell r="A1808" t="str">
            <v>TBEC-N2-Q3240</v>
          </cell>
          <cell r="B1808" t="str">
            <v>SE3900/6900 ExpCab 2x9x181G</v>
          </cell>
          <cell r="C1808">
            <v>247820</v>
          </cell>
          <cell r="D1808" t="str">
            <v>P</v>
          </cell>
        </row>
        <row r="1809">
          <cell r="A1809" t="str">
            <v>TBEC-N2-S655</v>
          </cell>
          <cell r="B1809" t="str">
            <v>SE3900/6900 ExpCab 2x9x36G15K</v>
          </cell>
          <cell r="C1809">
            <v>146620</v>
          </cell>
          <cell r="D1809" t="str">
            <v>P</v>
          </cell>
        </row>
        <row r="1810">
          <cell r="A1810" t="str">
            <v>TC3900-N2-1321</v>
          </cell>
          <cell r="B1810" t="str">
            <v>SE3900 SL SP-RR 2x9x73G</v>
          </cell>
          <cell r="C1810">
            <v>167540</v>
          </cell>
          <cell r="D1810" t="str">
            <v>P</v>
          </cell>
        </row>
        <row r="1811">
          <cell r="A1811" t="str">
            <v>TC3900-N2-655</v>
          </cell>
          <cell r="B1811" t="str">
            <v>SE3900 SL SP-RR 2x9x36G</v>
          </cell>
          <cell r="C1811">
            <v>128400</v>
          </cell>
          <cell r="D1811" t="str">
            <v>P</v>
          </cell>
        </row>
        <row r="1812">
          <cell r="A1812" t="str">
            <v>TC3900-N2-Q3240</v>
          </cell>
          <cell r="B1812" t="str">
            <v>SE3900 SL SP-RR 2x9x181</v>
          </cell>
          <cell r="C1812">
            <v>239920</v>
          </cell>
          <cell r="D1812" t="str">
            <v>P</v>
          </cell>
        </row>
        <row r="1813">
          <cell r="A1813" t="str">
            <v>TC3900-N2-S655</v>
          </cell>
          <cell r="B1813" t="str">
            <v>SE3900 SL SP-RR 2x9x36G15K</v>
          </cell>
          <cell r="C1813">
            <v>148680</v>
          </cell>
          <cell r="D1813" t="str">
            <v>P</v>
          </cell>
        </row>
        <row r="1814">
          <cell r="A1814" t="str">
            <v>TC3900-N8-2620</v>
          </cell>
          <cell r="B1814" t="str">
            <v>SE3910 SL SP-RR 8x9x36G</v>
          </cell>
          <cell r="C1814">
            <v>469000</v>
          </cell>
          <cell r="D1814" t="str">
            <v>P</v>
          </cell>
        </row>
        <row r="1815">
          <cell r="A1815" t="str">
            <v>TC3900-N8-5284</v>
          </cell>
          <cell r="B1815" t="str">
            <v>SE3900 SL SP-RR 8x9x73G</v>
          </cell>
          <cell r="C1815">
            <v>632480</v>
          </cell>
          <cell r="D1815" t="str">
            <v>P</v>
          </cell>
        </row>
        <row r="1816">
          <cell r="A1816" t="str">
            <v>TC3900-N8-Q12960</v>
          </cell>
          <cell r="B1816" t="str">
            <v>SE3900 SL SP-RR 8x9x181</v>
          </cell>
          <cell r="C1816">
            <v>900280</v>
          </cell>
          <cell r="D1816" t="str">
            <v>P</v>
          </cell>
        </row>
        <row r="1817">
          <cell r="A1817" t="str">
            <v>TC3900-N8-S2620</v>
          </cell>
          <cell r="B1817" t="str">
            <v>SE3900 SL SP-RR 8x9x36G15K</v>
          </cell>
          <cell r="C1817">
            <v>539980</v>
          </cell>
          <cell r="D1817" t="str">
            <v>P</v>
          </cell>
        </row>
        <row r="1818">
          <cell r="A1818" t="str">
            <v>TC3910-B2-1321</v>
          </cell>
          <cell r="B1818" t="str">
            <v>SE3910 2x8Switch SP-RR 2x9x73G</v>
          </cell>
          <cell r="C1818">
            <v>194860</v>
          </cell>
          <cell r="D1818" t="str">
            <v>P</v>
          </cell>
        </row>
        <row r="1819">
          <cell r="A1819" t="str">
            <v>TC3910-B2-655</v>
          </cell>
          <cell r="B1819" t="str">
            <v>SE3910 2x8Switch SP-RR 2x9x36G</v>
          </cell>
          <cell r="C1819">
            <v>155720</v>
          </cell>
          <cell r="D1819" t="str">
            <v>P</v>
          </cell>
        </row>
        <row r="1820">
          <cell r="A1820" t="str">
            <v>TC3910-B2-Q3240</v>
          </cell>
          <cell r="B1820" t="str">
            <v>SE3910 2x8Switch SP-RR 2x9x181</v>
          </cell>
          <cell r="C1820">
            <v>267240</v>
          </cell>
          <cell r="D1820" t="str">
            <v>P</v>
          </cell>
        </row>
        <row r="1821">
          <cell r="A1821" t="str">
            <v>TC3910-B2-S655</v>
          </cell>
          <cell r="B1821" t="str">
            <v>SE3910 2x8SWT SP-RR 2x9x36G15K</v>
          </cell>
          <cell r="C1821">
            <v>176000</v>
          </cell>
          <cell r="D1821" t="str">
            <v>P</v>
          </cell>
        </row>
        <row r="1822">
          <cell r="A1822" t="str">
            <v>TC3910-B8-2620</v>
          </cell>
          <cell r="B1822" t="str">
            <v>SE3910 2x8Switch SP-RR 8x9x36G</v>
          </cell>
          <cell r="C1822">
            <v>496320</v>
          </cell>
          <cell r="D1822" t="str">
            <v>P</v>
          </cell>
        </row>
        <row r="1823">
          <cell r="A1823" t="str">
            <v>TC3910-B8-5284</v>
          </cell>
          <cell r="B1823" t="str">
            <v>SE3910 2x8Switch SP-RR 8x9x73G</v>
          </cell>
          <cell r="C1823">
            <v>659800</v>
          </cell>
          <cell r="D1823" t="str">
            <v>P</v>
          </cell>
        </row>
        <row r="1824">
          <cell r="A1824" t="str">
            <v>TC3910-B8-Q12960</v>
          </cell>
          <cell r="B1824" t="str">
            <v>SE3910 2x8Switch SP-RR 8x9x181</v>
          </cell>
          <cell r="C1824">
            <v>927600</v>
          </cell>
          <cell r="D1824" t="str">
            <v>P</v>
          </cell>
        </row>
        <row r="1825">
          <cell r="A1825" t="str">
            <v>TC3910-B8-S2620</v>
          </cell>
          <cell r="B1825" t="str">
            <v>SE3910 2x8SWT SP-RR 8x9x36G15K</v>
          </cell>
          <cell r="C1825">
            <v>567300</v>
          </cell>
          <cell r="D1825" t="str">
            <v>P</v>
          </cell>
        </row>
        <row r="1826">
          <cell r="A1826" t="str">
            <v>TC3960-C2-1321</v>
          </cell>
          <cell r="B1826" t="str">
            <v>SE3960 2x16Switch SP-RR 2x9x73</v>
          </cell>
          <cell r="C1826">
            <v>268000</v>
          </cell>
          <cell r="D1826" t="str">
            <v>P</v>
          </cell>
        </row>
        <row r="1827">
          <cell r="A1827" t="str">
            <v>TC3960-C2-655</v>
          </cell>
          <cell r="B1827" t="str">
            <v>SE3960 2x16Switch SP-RR 2x9x36</v>
          </cell>
          <cell r="C1827">
            <v>228860</v>
          </cell>
          <cell r="D1827" t="str">
            <v>P</v>
          </cell>
        </row>
        <row r="1828">
          <cell r="A1828" t="str">
            <v>TC3960-C2-Q3240</v>
          </cell>
          <cell r="B1828" t="str">
            <v>SE3960 2x16Switch SPRR 2x9x181</v>
          </cell>
          <cell r="C1828">
            <v>344380</v>
          </cell>
          <cell r="D1828" t="str">
            <v>P</v>
          </cell>
        </row>
        <row r="1829">
          <cell r="A1829" t="str">
            <v>TC3960-C2-S655</v>
          </cell>
          <cell r="B1829" t="str">
            <v>SE3960 2x16SWT SPRR 2x9x36G15K</v>
          </cell>
          <cell r="C1829">
            <v>250000</v>
          </cell>
          <cell r="D1829" t="str">
            <v>P</v>
          </cell>
        </row>
        <row r="1830">
          <cell r="A1830" t="str">
            <v>TC3960-C8-2620</v>
          </cell>
          <cell r="B1830" t="str">
            <v>SE3960 2x16Switch SP-RR 8x9x36</v>
          </cell>
          <cell r="C1830">
            <v>569460</v>
          </cell>
          <cell r="D1830" t="str">
            <v>P</v>
          </cell>
        </row>
        <row r="1831">
          <cell r="A1831" t="str">
            <v>TC3960-C8-5284</v>
          </cell>
          <cell r="B1831" t="str">
            <v>SE3960 2x16Switch SP-RR 8x9x73</v>
          </cell>
          <cell r="C1831">
            <v>732940</v>
          </cell>
          <cell r="D1831" t="str">
            <v>P</v>
          </cell>
        </row>
        <row r="1832">
          <cell r="A1832" t="str">
            <v>TC3960-C8-Q12960</v>
          </cell>
          <cell r="B1832" t="str">
            <v>SE3960 2x16Switch SPRR 8x9x181</v>
          </cell>
          <cell r="C1832">
            <v>999960</v>
          </cell>
          <cell r="D1832" t="str">
            <v>P</v>
          </cell>
        </row>
        <row r="1833">
          <cell r="A1833" t="str">
            <v>TC3960-C8-S2620</v>
          </cell>
          <cell r="B1833" t="str">
            <v>SE3960 2x16SWT SPRR 8x9x36G15K</v>
          </cell>
          <cell r="C1833">
            <v>641000</v>
          </cell>
          <cell r="D1833" t="str">
            <v>P</v>
          </cell>
        </row>
        <row r="1834">
          <cell r="A1834" t="str">
            <v>TC6910-B2-1321</v>
          </cell>
          <cell r="B1834" t="str">
            <v>SE6910 2x8Switch SP-RR 2x9x73G</v>
          </cell>
          <cell r="C1834">
            <v>248880</v>
          </cell>
          <cell r="D1834" t="str">
            <v>P</v>
          </cell>
        </row>
        <row r="1835">
          <cell r="A1835" t="str">
            <v>TC6910-B2-655</v>
          </cell>
          <cell r="B1835" t="str">
            <v>SE6910 2x8Switch SP-RR 2x9x36G</v>
          </cell>
          <cell r="C1835">
            <v>209740</v>
          </cell>
          <cell r="D1835" t="str">
            <v>P</v>
          </cell>
        </row>
        <row r="1836">
          <cell r="A1836" t="str">
            <v>TC6910-B2-Q3240</v>
          </cell>
          <cell r="B1836" t="str">
            <v>SE6910 2x8Switch SP-RR 2x9x181</v>
          </cell>
          <cell r="C1836">
            <v>331360</v>
          </cell>
          <cell r="D1836" t="str">
            <v>P</v>
          </cell>
        </row>
        <row r="1837">
          <cell r="A1837" t="str">
            <v>TC6910-B2-S655</v>
          </cell>
          <cell r="B1837" t="str">
            <v>SE6910 2x8SWT SP-RR 2x9x36G15K</v>
          </cell>
          <cell r="C1837">
            <v>239700</v>
          </cell>
          <cell r="D1837" t="str">
            <v>P</v>
          </cell>
        </row>
        <row r="1838">
          <cell r="A1838" t="str">
            <v>TC6910-B6-1965</v>
          </cell>
          <cell r="B1838" t="str">
            <v>SE6910 4x8Switch SP-RR 6x9x36G</v>
          </cell>
          <cell r="C1838">
            <v>436800</v>
          </cell>
          <cell r="D1838" t="str">
            <v>P</v>
          </cell>
        </row>
        <row r="1839">
          <cell r="A1839" t="str">
            <v>TC6910-B6-3963</v>
          </cell>
          <cell r="B1839" t="str">
            <v>SE6910 4x8Switch SP-RR 6x9x73G</v>
          </cell>
          <cell r="C1839">
            <v>558840</v>
          </cell>
          <cell r="D1839" t="str">
            <v>P</v>
          </cell>
        </row>
        <row r="1840">
          <cell r="A1840" t="str">
            <v>TC6910-B6-Q9720</v>
          </cell>
          <cell r="B1840" t="str">
            <v>SE6910 4x8Switch SP-RR 6x9x181</v>
          </cell>
          <cell r="C1840">
            <v>777920</v>
          </cell>
          <cell r="D1840" t="str">
            <v>P</v>
          </cell>
        </row>
        <row r="1841">
          <cell r="A1841" t="str">
            <v>TC6910-B6-S1965</v>
          </cell>
          <cell r="B1841" t="str">
            <v>SE6910 4x8SWT SP-RR 6x9x36G15K</v>
          </cell>
          <cell r="C1841">
            <v>501600</v>
          </cell>
          <cell r="D1841" t="str">
            <v>P</v>
          </cell>
        </row>
        <row r="1842">
          <cell r="A1842" t="str">
            <v>TC6910-N2-1321</v>
          </cell>
          <cell r="B1842" t="str">
            <v>SE6910 SL SP-RR 2x9x73G</v>
          </cell>
          <cell r="C1842">
            <v>221560</v>
          </cell>
          <cell r="D1842" t="str">
            <v>P</v>
          </cell>
        </row>
        <row r="1843">
          <cell r="A1843" t="str">
            <v>TC6910-N2-655</v>
          </cell>
          <cell r="B1843" t="str">
            <v>SE6910 SL SP-RR 2x9x36G</v>
          </cell>
          <cell r="C1843">
            <v>182420</v>
          </cell>
          <cell r="D1843" t="str">
            <v>P</v>
          </cell>
        </row>
        <row r="1844">
          <cell r="A1844" t="str">
            <v>TC6910-N2-Q3240</v>
          </cell>
          <cell r="B1844" t="str">
            <v>SE6910 SL SP-RR 2x9x181</v>
          </cell>
          <cell r="C1844">
            <v>304040</v>
          </cell>
          <cell r="D1844" t="str">
            <v>P</v>
          </cell>
        </row>
        <row r="1845">
          <cell r="A1845" t="str">
            <v>TC6910-N2-S655</v>
          </cell>
          <cell r="B1845" t="str">
            <v>SE6910 SL SP-RR 2x9x36G15K</v>
          </cell>
          <cell r="C1845">
            <v>212380</v>
          </cell>
          <cell r="D1845" t="str">
            <v>P</v>
          </cell>
        </row>
        <row r="1846">
          <cell r="A1846" t="str">
            <v>TC6910-N6-1965</v>
          </cell>
          <cell r="B1846" t="str">
            <v>SE6910 SL SP-RR 6x9x36G</v>
          </cell>
          <cell r="C1846">
            <v>409480</v>
          </cell>
          <cell r="D1846" t="str">
            <v>P</v>
          </cell>
        </row>
        <row r="1847">
          <cell r="A1847" t="str">
            <v>TC6910-N6-3963</v>
          </cell>
          <cell r="B1847" t="str">
            <v>SE6910 SL SP-RR 6x9x73G</v>
          </cell>
          <cell r="C1847">
            <v>531520</v>
          </cell>
          <cell r="D1847" t="str">
            <v>P</v>
          </cell>
        </row>
        <row r="1848">
          <cell r="A1848" t="str">
            <v>TC6910-N6-Q9720</v>
          </cell>
          <cell r="B1848" t="str">
            <v>SE6910 SL SP-RR 6x9x181</v>
          </cell>
          <cell r="C1848">
            <v>750600</v>
          </cell>
          <cell r="D1848" t="str">
            <v>P</v>
          </cell>
        </row>
        <row r="1849">
          <cell r="A1849" t="str">
            <v>TC6910-N6-S1965</v>
          </cell>
          <cell r="B1849" t="str">
            <v>SE6910 SL SP-RR 6x9x36G15K</v>
          </cell>
          <cell r="C1849">
            <v>474280</v>
          </cell>
          <cell r="D1849" t="str">
            <v>P</v>
          </cell>
        </row>
        <row r="1850">
          <cell r="A1850" t="str">
            <v>TC6960-C2-1321</v>
          </cell>
          <cell r="B1850" t="str">
            <v>SE6960 2x16Switch SP-RR 2x9x73</v>
          </cell>
          <cell r="C1850">
            <v>422000</v>
          </cell>
          <cell r="D1850" t="str">
            <v>P</v>
          </cell>
        </row>
        <row r="1851">
          <cell r="A1851" t="str">
            <v>TC6960-C2-655</v>
          </cell>
          <cell r="B1851" t="str">
            <v>SE6960 2x16Switch SP-RR 2x9x36</v>
          </cell>
          <cell r="C1851">
            <v>382860</v>
          </cell>
          <cell r="D1851" t="str">
            <v>P</v>
          </cell>
        </row>
        <row r="1852">
          <cell r="A1852" t="str">
            <v>TC6960-C2-Q3240</v>
          </cell>
          <cell r="B1852" t="str">
            <v>SE6960 2x16Switch SPRR 2x9x181</v>
          </cell>
          <cell r="C1852">
            <v>501800</v>
          </cell>
          <cell r="D1852" t="str">
            <v>P</v>
          </cell>
        </row>
        <row r="1853">
          <cell r="A1853" t="str">
            <v>TC6960-C2-S655</v>
          </cell>
          <cell r="B1853" t="str">
            <v>SE6960 2x16SWT SPRR 2x9x36G15K</v>
          </cell>
          <cell r="C1853">
            <v>409260</v>
          </cell>
          <cell r="D1853" t="str">
            <v>P</v>
          </cell>
        </row>
        <row r="1854">
          <cell r="A1854" t="str">
            <v>TC6960-C6-1965</v>
          </cell>
          <cell r="B1854" t="str">
            <v>SE6960 4x16Switch SP-RR 6x9x36</v>
          </cell>
          <cell r="C1854">
            <v>609940</v>
          </cell>
          <cell r="D1854" t="str">
            <v>P</v>
          </cell>
        </row>
        <row r="1855">
          <cell r="A1855" t="str">
            <v>TC6960-C6-3963</v>
          </cell>
          <cell r="B1855" t="str">
            <v>SE6960 4x16Switch SP-RR 6x9x73</v>
          </cell>
          <cell r="C1855">
            <v>731960</v>
          </cell>
          <cell r="D1855" t="str">
            <v>P</v>
          </cell>
        </row>
        <row r="1856">
          <cell r="A1856" t="str">
            <v>TC6960-C6-Q9720</v>
          </cell>
          <cell r="B1856" t="str">
            <v>SE6960 4x16Switch SPRR 6x9x181</v>
          </cell>
          <cell r="C1856">
            <v>959700</v>
          </cell>
          <cell r="D1856" t="str">
            <v>P</v>
          </cell>
        </row>
        <row r="1857">
          <cell r="A1857" t="str">
            <v>TC6960-C6-S1965</v>
          </cell>
          <cell r="B1857" t="str">
            <v>SE6960 4x16SWT SPRR 6x9x36G15K</v>
          </cell>
          <cell r="C1857">
            <v>661360</v>
          </cell>
          <cell r="D1857" t="str">
            <v>P</v>
          </cell>
        </row>
        <row r="1858">
          <cell r="A1858" t="str">
            <v>TC6960-N2-1321</v>
          </cell>
          <cell r="B1858" t="str">
            <v>SE6960 SL SP-RR 2x9x73</v>
          </cell>
          <cell r="C1858">
            <v>358660</v>
          </cell>
          <cell r="D1858" t="str">
            <v>P</v>
          </cell>
        </row>
        <row r="1859">
          <cell r="A1859" t="str">
            <v>TC6960-N2-655</v>
          </cell>
          <cell r="B1859" t="str">
            <v>SE6960 SL SP-RR 2x9x36</v>
          </cell>
          <cell r="C1859">
            <v>319520</v>
          </cell>
          <cell r="D1859" t="str">
            <v>P</v>
          </cell>
        </row>
        <row r="1860">
          <cell r="A1860" t="str">
            <v>TC6960-N2-Q3240</v>
          </cell>
          <cell r="B1860" t="str">
            <v>SE6960 SL SP-RR 2x9x181</v>
          </cell>
          <cell r="C1860">
            <v>438460</v>
          </cell>
          <cell r="D1860" t="str">
            <v>P</v>
          </cell>
        </row>
        <row r="1861">
          <cell r="A1861" t="str">
            <v>TC6960-N2-S655</v>
          </cell>
          <cell r="B1861" t="str">
            <v>SE6960 SL SPRR 2x9x36G15K</v>
          </cell>
          <cell r="C1861">
            <v>345920</v>
          </cell>
          <cell r="D1861" t="str">
            <v>P</v>
          </cell>
        </row>
        <row r="1862">
          <cell r="A1862" t="str">
            <v>TC6960-N6-1965</v>
          </cell>
          <cell r="B1862" t="str">
            <v>SE6960 SL SP-RR 6x9x36</v>
          </cell>
          <cell r="C1862">
            <v>546600</v>
          </cell>
          <cell r="D1862" t="str">
            <v>P</v>
          </cell>
        </row>
        <row r="1863">
          <cell r="A1863" t="str">
            <v>TC6960-N6-3963</v>
          </cell>
          <cell r="B1863" t="str">
            <v>SE6960 SL SP-RR 6x9x73</v>
          </cell>
          <cell r="C1863">
            <v>668620</v>
          </cell>
          <cell r="D1863" t="str">
            <v>P</v>
          </cell>
        </row>
        <row r="1864">
          <cell r="A1864" t="str">
            <v>TC6960-N6-Q9720</v>
          </cell>
          <cell r="B1864" t="str">
            <v>SE6960 SL SPRR 6x9x181</v>
          </cell>
          <cell r="C1864">
            <v>896360</v>
          </cell>
          <cell r="D1864" t="str">
            <v>P</v>
          </cell>
        </row>
        <row r="1865">
          <cell r="A1865" t="str">
            <v>TC6960-N6-S1965</v>
          </cell>
          <cell r="B1865" t="str">
            <v>SE6960 SL SPRR 6x9x36G15K</v>
          </cell>
          <cell r="C1865">
            <v>598020</v>
          </cell>
          <cell r="D1865" t="str">
            <v>P</v>
          </cell>
        </row>
        <row r="1866">
          <cell r="A1866" t="str">
            <v>TMN-KIT-2.0-D</v>
          </cell>
          <cell r="B1866" t="str">
            <v>TMN AGENT 2.0, DOC</v>
          </cell>
          <cell r="C1866">
            <v>195</v>
          </cell>
          <cell r="D1866" t="str">
            <v>D</v>
          </cell>
        </row>
        <row r="1867">
          <cell r="A1867" t="str">
            <v>TMN-KIT-2.0-S</v>
          </cell>
          <cell r="B1867" t="str">
            <v>TMN AGENT 2.0, CD LIC</v>
          </cell>
          <cell r="C1867">
            <v>50694</v>
          </cell>
          <cell r="D1867" t="str">
            <v>B</v>
          </cell>
        </row>
        <row r="1868">
          <cell r="A1868" t="str">
            <v>TMN-KIT-2.0-S5</v>
          </cell>
          <cell r="B1868" t="str">
            <v>TMN AGENT 2.0, CD 5LIC</v>
          </cell>
          <cell r="C1868">
            <v>228508</v>
          </cell>
          <cell r="D1868" t="str">
            <v>B</v>
          </cell>
        </row>
        <row r="1869">
          <cell r="A1869" t="str">
            <v>TMN-KIT-2.0-S5U</v>
          </cell>
          <cell r="B1869" t="str">
            <v>UG TMN AGENT 2.0, CD 5LIC</v>
          </cell>
          <cell r="C1869">
            <v>91403</v>
          </cell>
          <cell r="D1869" t="str">
            <v>B</v>
          </cell>
        </row>
        <row r="1870">
          <cell r="A1870" t="str">
            <v>TMN-KIT-2.0-SU</v>
          </cell>
          <cell r="B1870" t="str">
            <v>UG TMN AGENT 2.0, CD LIC</v>
          </cell>
          <cell r="C1870">
            <v>20280</v>
          </cell>
          <cell r="D1870" t="str">
            <v>B</v>
          </cell>
        </row>
        <row r="1871">
          <cell r="A1871" t="str">
            <v>TMSD9-110-9999</v>
          </cell>
          <cell r="B1871" t="str">
            <v>TMN SCRIPT  1.1 DOC ONLY</v>
          </cell>
          <cell r="C1871">
            <v>195</v>
          </cell>
          <cell r="D1871" t="str">
            <v>D</v>
          </cell>
        </row>
        <row r="1872">
          <cell r="A1872" t="str">
            <v>TMSII-110-R999</v>
          </cell>
          <cell r="B1872" t="str">
            <v>TMN SCRIPT 1.1 INTEL RT, LIC</v>
          </cell>
          <cell r="C1872">
            <v>2793</v>
          </cell>
          <cell r="D1872" t="str">
            <v>B</v>
          </cell>
        </row>
        <row r="1873">
          <cell r="A1873" t="str">
            <v>TMSII-110-R9U9</v>
          </cell>
          <cell r="B1873" t="str">
            <v>TMN SCRIPT  1.1 INTEL RT UPG</v>
          </cell>
          <cell r="C1873">
            <v>1037</v>
          </cell>
          <cell r="D1873" t="str">
            <v>D</v>
          </cell>
        </row>
        <row r="1874">
          <cell r="A1874" t="str">
            <v>TMSIN-110-R999</v>
          </cell>
          <cell r="B1874" t="str">
            <v>TMN SCRIPT 1.1 NT RT, LIC</v>
          </cell>
          <cell r="C1874">
            <v>2793</v>
          </cell>
          <cell r="D1874" t="str">
            <v>B</v>
          </cell>
        </row>
        <row r="1875">
          <cell r="A1875" t="str">
            <v>TMSIS-110-R999</v>
          </cell>
          <cell r="B1875" t="str">
            <v>TMN SCRIPT  1.1 SPARC RT, LIC</v>
          </cell>
          <cell r="C1875">
            <v>2793</v>
          </cell>
          <cell r="D1875" t="str">
            <v>B</v>
          </cell>
        </row>
        <row r="1876">
          <cell r="A1876" t="str">
            <v>TMSIS-110-R9U9</v>
          </cell>
          <cell r="B1876" t="str">
            <v>UG TMN SCRIPT 1.1 SPARC RT</v>
          </cell>
          <cell r="C1876">
            <v>1037</v>
          </cell>
          <cell r="D1876" t="str">
            <v>D</v>
          </cell>
        </row>
        <row r="1877">
          <cell r="A1877" t="str">
            <v>TMSIS-110-T999</v>
          </cell>
          <cell r="B1877" t="str">
            <v>TMN SCRIPT TOOLKIT 1.1, LIC</v>
          </cell>
          <cell r="C1877">
            <v>20993</v>
          </cell>
          <cell r="D1877" t="str">
            <v>B</v>
          </cell>
        </row>
        <row r="1878">
          <cell r="A1878" t="str">
            <v>TMSIS-110-T9U9</v>
          </cell>
          <cell r="B1878" t="str">
            <v>UG TMN SCRIPT 1.1 TOOLKIT</v>
          </cell>
          <cell r="C1878">
            <v>7797</v>
          </cell>
          <cell r="D1878" t="str">
            <v>D</v>
          </cell>
        </row>
        <row r="1879">
          <cell r="A1879" t="str">
            <v>TPS9S-999-99N9</v>
          </cell>
          <cell r="B1879" t="str">
            <v>Sun TPS-SNA Primary</v>
          </cell>
          <cell r="C1879">
            <v>48000</v>
          </cell>
          <cell r="D1879" t="str">
            <v>B</v>
          </cell>
        </row>
        <row r="1880">
          <cell r="A1880" t="str">
            <v>TRKIS-121-99N9</v>
          </cell>
          <cell r="B1880" t="str">
            <v>Sun Trunking Software v. 1.2.1</v>
          </cell>
          <cell r="C1880">
            <v>1393</v>
          </cell>
          <cell r="D1880" t="str">
            <v>A</v>
          </cell>
        </row>
        <row r="1881">
          <cell r="A1881" t="str">
            <v>TS8IS-080-D999</v>
          </cell>
          <cell r="B1881" t="str">
            <v>TSol8 4/01,Deskt,Kit&amp;RTU,SPARC</v>
          </cell>
          <cell r="C1881">
            <v>3244</v>
          </cell>
          <cell r="D1881" t="str">
            <v>A</v>
          </cell>
        </row>
        <row r="1882">
          <cell r="A1882" t="str">
            <v>TS8IS-080-E999</v>
          </cell>
          <cell r="B1882" t="str">
            <v>TSol8 4/01,Entrp,Kit&amp;RTU,SPARC</v>
          </cell>
          <cell r="C1882">
            <v>47444</v>
          </cell>
          <cell r="D1882" t="str">
            <v>A</v>
          </cell>
        </row>
        <row r="1883">
          <cell r="A1883" t="str">
            <v>TS8IS-080-W999</v>
          </cell>
          <cell r="B1883" t="str">
            <v>TSol8 4/01,Wrkgp,Kit&amp;RTU,SPARC</v>
          </cell>
          <cell r="C1883">
            <v>12344</v>
          </cell>
          <cell r="D1883" t="str">
            <v>A</v>
          </cell>
        </row>
        <row r="1884">
          <cell r="A1884" t="str">
            <v>TS8ZS-080-S9Y9</v>
          </cell>
          <cell r="B1884" t="str">
            <v>TSol8, Media, E10K Supl CD/Doc</v>
          </cell>
          <cell r="C1884">
            <v>254</v>
          </cell>
          <cell r="D1884" t="str">
            <v>A</v>
          </cell>
        </row>
        <row r="1885">
          <cell r="A1885" t="str">
            <v>UG-5/1-CLOCKBOARD</v>
          </cell>
          <cell r="B1885" t="str">
            <v>UG to 5:1 CLOCK BOARD - Field</v>
          </cell>
          <cell r="C1885">
            <v>1600</v>
          </cell>
          <cell r="D1885" t="str">
            <v>A</v>
          </cell>
        </row>
        <row r="1886">
          <cell r="A1886" t="str">
            <v>UG-750-900-2-VX80</v>
          </cell>
          <cell r="B1886" t="str">
            <v>Upgrade to 900Mhz USIII+ VX80</v>
          </cell>
          <cell r="C1886">
            <v>24200</v>
          </cell>
          <cell r="D1886" t="str">
            <v>H</v>
          </cell>
        </row>
        <row r="1887">
          <cell r="A1887" t="str">
            <v>UG-A1000-CONTBD</v>
          </cell>
          <cell r="B1887" t="str">
            <v>CONTROLLER BOARD UPG FOR A1000</v>
          </cell>
          <cell r="C1887">
            <v>5600</v>
          </cell>
          <cell r="D1887" t="str">
            <v>H</v>
          </cell>
        </row>
        <row r="1888">
          <cell r="A1888" t="str">
            <v>UG-E10K-5/1CONTRLB</v>
          </cell>
          <cell r="B1888" t="str">
            <v>5:1 E10000 Control Board ONLY</v>
          </cell>
          <cell r="C1888">
            <v>12000</v>
          </cell>
          <cell r="D1888" t="str">
            <v>A</v>
          </cell>
        </row>
        <row r="1889">
          <cell r="A1889" t="str">
            <v>UG-RMA</v>
          </cell>
          <cell r="B1889" t="str">
            <v>RMA DOC KIT</v>
          </cell>
          <cell r="C1889">
            <v>0</v>
          </cell>
          <cell r="D1889" t="str">
            <v>D</v>
          </cell>
        </row>
        <row r="1890">
          <cell r="A1890" t="str">
            <v>UGMB-A25XA-A25CA</v>
          </cell>
          <cell r="B1890" t="str">
            <v>UG E450 BOARD TO 480MHZ BOARD</v>
          </cell>
          <cell r="C1890">
            <v>4590</v>
          </cell>
          <cell r="D1890" t="str">
            <v>H</v>
          </cell>
        </row>
        <row r="1891">
          <cell r="A1891" t="str">
            <v>VBCLP-999-9999</v>
          </cell>
          <cell r="B1891" t="str">
            <v>NBU BS Client Expansion Pack</v>
          </cell>
          <cell r="C1891">
            <v>1813</v>
          </cell>
          <cell r="D1891" t="str">
            <v>B</v>
          </cell>
        </row>
        <row r="1892">
          <cell r="A1892" t="str">
            <v>VBEDS-999-9999</v>
          </cell>
          <cell r="B1892" t="str">
            <v>NBU BS 56-bit Encryption</v>
          </cell>
          <cell r="C1892">
            <v>973</v>
          </cell>
          <cell r="D1892" t="str">
            <v>B</v>
          </cell>
        </row>
        <row r="1893">
          <cell r="A1893" t="str">
            <v>VBIDR-999-9999</v>
          </cell>
          <cell r="B1893" t="str">
            <v>NBU BS IDR option License</v>
          </cell>
          <cell r="C1893">
            <v>973</v>
          </cell>
          <cell r="D1893" t="str">
            <v>B</v>
          </cell>
        </row>
        <row r="1894">
          <cell r="A1894" t="str">
            <v>VBNAS-999-9999</v>
          </cell>
          <cell r="B1894" t="str">
            <v>NBU BS NDMP Option Lic</v>
          </cell>
          <cell r="C1894">
            <v>1813</v>
          </cell>
          <cell r="D1894" t="str">
            <v>B</v>
          </cell>
        </row>
        <row r="1895">
          <cell r="A1895" t="str">
            <v>VBOTM-999-9999</v>
          </cell>
          <cell r="B1895" t="str">
            <v>NBU BS OTM option License</v>
          </cell>
          <cell r="C1895">
            <v>973</v>
          </cell>
          <cell r="D1895" t="str">
            <v>B</v>
          </cell>
        </row>
        <row r="1896">
          <cell r="A1896" t="str">
            <v>VBRTS-999-9999</v>
          </cell>
          <cell r="B1896" t="str">
            <v>NBU BS Robotic/2nd Drive Lic</v>
          </cell>
          <cell r="C1896">
            <v>2793</v>
          </cell>
          <cell r="D1896" t="str">
            <v>B</v>
          </cell>
        </row>
        <row r="1897">
          <cell r="A1897" t="str">
            <v>VBSNN-999-9999</v>
          </cell>
          <cell r="B1897" t="str">
            <v>NBU BS on Win NT/2000</v>
          </cell>
          <cell r="C1897">
            <v>2793</v>
          </cell>
          <cell r="D1897" t="str">
            <v>B</v>
          </cell>
        </row>
        <row r="1898">
          <cell r="A1898" t="str">
            <v>VBSNS-999-9999</v>
          </cell>
          <cell r="B1898" t="str">
            <v>NBU BusinesServer on Solaris</v>
          </cell>
          <cell r="C1898">
            <v>5593</v>
          </cell>
          <cell r="D1898" t="str">
            <v>B</v>
          </cell>
        </row>
        <row r="1899">
          <cell r="A1899" t="str">
            <v>VDARS-999-9999</v>
          </cell>
          <cell r="B1899" t="str">
            <v>NBU DC Adv. Reporter Lic</v>
          </cell>
          <cell r="C1899">
            <v>21000</v>
          </cell>
          <cell r="D1899" t="str">
            <v>B</v>
          </cell>
        </row>
        <row r="1900">
          <cell r="A1900" t="str">
            <v>VDCLP-999-P999</v>
          </cell>
          <cell r="B1900" t="str">
            <v>NBU DC PC Client Pack Lic</v>
          </cell>
          <cell r="C1900">
            <v>700</v>
          </cell>
          <cell r="D1900" t="str">
            <v>B</v>
          </cell>
        </row>
        <row r="1901">
          <cell r="A1901" t="str">
            <v>VDCLS-999-D999</v>
          </cell>
          <cell r="B1901" t="str">
            <v>DC Single Client - Server</v>
          </cell>
          <cell r="C1901">
            <v>1120</v>
          </cell>
          <cell r="D1901" t="str">
            <v>B</v>
          </cell>
        </row>
        <row r="1902">
          <cell r="A1902" t="str">
            <v>VDCLS-999-W999</v>
          </cell>
          <cell r="B1902" t="str">
            <v>DC Single Client - Wrkstn</v>
          </cell>
          <cell r="C1902">
            <v>280</v>
          </cell>
          <cell r="D1902" t="str">
            <v>B</v>
          </cell>
        </row>
        <row r="1903">
          <cell r="A1903" t="str">
            <v>VDDBN-999-D999</v>
          </cell>
          <cell r="B1903" t="str">
            <v>DC NT/2000 DB Agent DB2-DEP</v>
          </cell>
          <cell r="C1903">
            <v>2373</v>
          </cell>
          <cell r="D1903" t="str">
            <v>B</v>
          </cell>
        </row>
        <row r="1904">
          <cell r="A1904" t="str">
            <v>VDDBN-999-E999</v>
          </cell>
          <cell r="B1904" t="str">
            <v>DC NT/2000 DB Agent DB2-ENT</v>
          </cell>
          <cell r="C1904">
            <v>3073</v>
          </cell>
          <cell r="D1904" t="str">
            <v>B</v>
          </cell>
        </row>
        <row r="1905">
          <cell r="A1905" t="str">
            <v>VDDBN-999-S999</v>
          </cell>
          <cell r="B1905" t="str">
            <v>DC NT/2000 DB Agnt DB2-HighEnd</v>
          </cell>
          <cell r="C1905">
            <v>4613</v>
          </cell>
          <cell r="D1905" t="str">
            <v>B</v>
          </cell>
        </row>
        <row r="1906">
          <cell r="A1906" t="str">
            <v>VDDBN-999-W999</v>
          </cell>
          <cell r="B1906" t="str">
            <v>DC NT/2000 DB Agent DB2-WRK</v>
          </cell>
          <cell r="C1906">
            <v>1813</v>
          </cell>
          <cell r="D1906" t="str">
            <v>B</v>
          </cell>
        </row>
        <row r="1907">
          <cell r="A1907" t="str">
            <v>VDDBU-999-D999</v>
          </cell>
          <cell r="B1907" t="str">
            <v>DC UNIX DB Agent DB2-DEP</v>
          </cell>
          <cell r="C1907">
            <v>11200</v>
          </cell>
          <cell r="D1907" t="str">
            <v>B</v>
          </cell>
        </row>
        <row r="1908">
          <cell r="A1908" t="str">
            <v>VDDBU-999-E999</v>
          </cell>
          <cell r="B1908" t="str">
            <v>DC UNIX DB Agent DB2-ENT</v>
          </cell>
          <cell r="C1908">
            <v>14000</v>
          </cell>
          <cell r="D1908" t="str">
            <v>B</v>
          </cell>
        </row>
        <row r="1909">
          <cell r="A1909" t="str">
            <v>VDDBU-999-S999</v>
          </cell>
          <cell r="B1909" t="str">
            <v>DC UNIX DB Agent DB2 - HighEnd</v>
          </cell>
          <cell r="C1909">
            <v>21000</v>
          </cell>
          <cell r="D1909" t="str">
            <v>B</v>
          </cell>
        </row>
        <row r="1910">
          <cell r="A1910" t="str">
            <v>VDDBU-999-W999</v>
          </cell>
          <cell r="B1910" t="str">
            <v>DC UNIX DB Agent DB2-WRK</v>
          </cell>
          <cell r="C1910">
            <v>9100</v>
          </cell>
          <cell r="D1910" t="str">
            <v>B</v>
          </cell>
        </row>
        <row r="1911">
          <cell r="A1911" t="str">
            <v>VDEDS-999-D999</v>
          </cell>
          <cell r="B1911" t="str">
            <v>DC 56-bit - Server</v>
          </cell>
          <cell r="C1911">
            <v>1120</v>
          </cell>
          <cell r="D1911" t="str">
            <v>B</v>
          </cell>
        </row>
        <row r="1912">
          <cell r="A1912" t="str">
            <v>VDEDS-999-W999</v>
          </cell>
          <cell r="B1912" t="str">
            <v>DC 56-bit - Wrkstn</v>
          </cell>
          <cell r="C1912">
            <v>280</v>
          </cell>
          <cell r="D1912" t="str">
            <v>B</v>
          </cell>
        </row>
        <row r="1913">
          <cell r="A1913" t="str">
            <v>VDEIS-999-D999</v>
          </cell>
          <cell r="B1913" t="str">
            <v>DC 40-bit - Server</v>
          </cell>
          <cell r="C1913">
            <v>1120</v>
          </cell>
          <cell r="D1913" t="str">
            <v>B</v>
          </cell>
        </row>
        <row r="1914">
          <cell r="A1914" t="str">
            <v>VDEIS-999-W999</v>
          </cell>
          <cell r="B1914" t="str">
            <v>DC 40-bit -Wrkstn</v>
          </cell>
          <cell r="C1914">
            <v>280</v>
          </cell>
          <cell r="D1914" t="str">
            <v>B</v>
          </cell>
        </row>
        <row r="1915">
          <cell r="A1915" t="str">
            <v>VDEXN-999-D999</v>
          </cell>
          <cell r="B1915" t="str">
            <v>DC NT/2000 DB Agent Exchge-DEP</v>
          </cell>
          <cell r="C1915">
            <v>2373</v>
          </cell>
          <cell r="D1915" t="str">
            <v>B</v>
          </cell>
        </row>
        <row r="1916">
          <cell r="A1916" t="str">
            <v>VDEXN-999-E999</v>
          </cell>
          <cell r="B1916" t="str">
            <v>DC NT/2000 DB Agent Exchge-ENT</v>
          </cell>
          <cell r="C1916">
            <v>3073</v>
          </cell>
          <cell r="D1916" t="str">
            <v>B</v>
          </cell>
        </row>
        <row r="1917">
          <cell r="A1917" t="str">
            <v>VDEXN-999-S999</v>
          </cell>
          <cell r="B1917" t="str">
            <v>DC NT DB Agent Exchge-HighEnd</v>
          </cell>
          <cell r="C1917">
            <v>4613</v>
          </cell>
          <cell r="D1917" t="str">
            <v>B</v>
          </cell>
        </row>
        <row r="1918">
          <cell r="A1918" t="str">
            <v>VDEXN-999-W999</v>
          </cell>
          <cell r="B1918" t="str">
            <v>DC NT/2000 DB Agent Exchge-WRK</v>
          </cell>
          <cell r="C1918">
            <v>1813</v>
          </cell>
          <cell r="D1918" t="str">
            <v>B</v>
          </cell>
        </row>
        <row r="1919">
          <cell r="A1919" t="str">
            <v>VDFBS-999-D999</v>
          </cell>
          <cell r="B1919" t="str">
            <v>NBU DC FlashBackup license</v>
          </cell>
          <cell r="C1919">
            <v>11200</v>
          </cell>
          <cell r="D1919" t="str">
            <v>B</v>
          </cell>
        </row>
        <row r="1920">
          <cell r="A1920" t="str">
            <v>VDFBS-999-E999</v>
          </cell>
          <cell r="B1920" t="str">
            <v>NBU DC FlashBackup license</v>
          </cell>
          <cell r="C1920">
            <v>14000</v>
          </cell>
          <cell r="D1920" t="str">
            <v>B</v>
          </cell>
        </row>
        <row r="1921">
          <cell r="A1921" t="str">
            <v>VDFBS-999-S999</v>
          </cell>
          <cell r="B1921" t="str">
            <v>NBU DC FlashBackup license</v>
          </cell>
          <cell r="C1921">
            <v>21000</v>
          </cell>
          <cell r="D1921" t="str">
            <v>B</v>
          </cell>
        </row>
        <row r="1922">
          <cell r="A1922" t="str">
            <v>VDFBS-999-W999</v>
          </cell>
          <cell r="B1922" t="str">
            <v>NBU DC FlashBackup license</v>
          </cell>
          <cell r="C1922">
            <v>9100</v>
          </cell>
          <cell r="D1922" t="str">
            <v>B</v>
          </cell>
        </row>
        <row r="1923">
          <cell r="A1923" t="str">
            <v>VDINU-999-D999</v>
          </cell>
          <cell r="B1923" t="str">
            <v>DC UNIX DB Agent Infrmx-DEP</v>
          </cell>
          <cell r="C1923">
            <v>11200</v>
          </cell>
          <cell r="D1923" t="str">
            <v>B</v>
          </cell>
        </row>
        <row r="1924">
          <cell r="A1924" t="str">
            <v>VDINU-999-E999</v>
          </cell>
          <cell r="B1924" t="str">
            <v>DC UNIX DB Agent Infrmx-ENT</v>
          </cell>
          <cell r="C1924">
            <v>14000</v>
          </cell>
          <cell r="D1924" t="str">
            <v>B</v>
          </cell>
        </row>
        <row r="1925">
          <cell r="A1925" t="str">
            <v>VDINU-999-S999</v>
          </cell>
          <cell r="B1925" t="str">
            <v>DC DB Agent Infrmx - HighEnd</v>
          </cell>
          <cell r="C1925">
            <v>21000</v>
          </cell>
          <cell r="D1925" t="str">
            <v>B</v>
          </cell>
        </row>
        <row r="1926">
          <cell r="A1926" t="str">
            <v>VDINU-999-W999</v>
          </cell>
          <cell r="B1926" t="str">
            <v>DC UNIX DB Agent Infrmx-WRK</v>
          </cell>
          <cell r="C1926">
            <v>9100</v>
          </cell>
          <cell r="D1926" t="str">
            <v>B</v>
          </cell>
        </row>
        <row r="1927">
          <cell r="A1927" t="str">
            <v>VDLNN-999-D999</v>
          </cell>
          <cell r="B1927" t="str">
            <v>DC NT/2000 DB Agent Notes-DEP</v>
          </cell>
          <cell r="C1927">
            <v>2373</v>
          </cell>
          <cell r="D1927" t="str">
            <v>B</v>
          </cell>
        </row>
        <row r="1928">
          <cell r="A1928" t="str">
            <v>VDLNN-999-E999</v>
          </cell>
          <cell r="B1928" t="str">
            <v>DC NT/2000 DB Agent Notes-ENT</v>
          </cell>
          <cell r="C1928">
            <v>3073</v>
          </cell>
          <cell r="D1928" t="str">
            <v>B</v>
          </cell>
        </row>
        <row r="1929">
          <cell r="A1929" t="str">
            <v>VDLNN-999-S999</v>
          </cell>
          <cell r="B1929" t="str">
            <v>DC NT/2000 DB Notes - HighEnd</v>
          </cell>
          <cell r="C1929">
            <v>4613</v>
          </cell>
          <cell r="D1929" t="str">
            <v>B</v>
          </cell>
        </row>
        <row r="1930">
          <cell r="A1930" t="str">
            <v>VDLNN-999-W999</v>
          </cell>
          <cell r="B1930" t="str">
            <v>DC NT/2000 DB Agent Notes-WRK</v>
          </cell>
          <cell r="C1930">
            <v>1813</v>
          </cell>
          <cell r="D1930" t="str">
            <v>B</v>
          </cell>
        </row>
        <row r="1931">
          <cell r="A1931" t="str">
            <v>VDLNU-999-D999</v>
          </cell>
          <cell r="B1931" t="str">
            <v>DC UNIX DB Agent Notes-DEP</v>
          </cell>
          <cell r="C1931">
            <v>11200</v>
          </cell>
          <cell r="D1931" t="str">
            <v>B</v>
          </cell>
        </row>
        <row r="1932">
          <cell r="A1932" t="str">
            <v>VDLNU-999-E999</v>
          </cell>
          <cell r="B1932" t="str">
            <v>DC UNIX DB Agent Notes-ENT</v>
          </cell>
          <cell r="C1932">
            <v>14000</v>
          </cell>
          <cell r="D1932" t="str">
            <v>B</v>
          </cell>
        </row>
        <row r="1933">
          <cell r="A1933" t="str">
            <v>VDLNU-999-S999</v>
          </cell>
          <cell r="B1933" t="str">
            <v>DC UNIX DB Agent Notes-HighEnd</v>
          </cell>
          <cell r="C1933">
            <v>21000</v>
          </cell>
          <cell r="D1933" t="str">
            <v>B</v>
          </cell>
        </row>
        <row r="1934">
          <cell r="A1934" t="str">
            <v>VDLNU-999-W999</v>
          </cell>
          <cell r="B1934" t="str">
            <v>DC UNIX DB Agent Notes-WRK</v>
          </cell>
          <cell r="C1934">
            <v>9100</v>
          </cell>
          <cell r="D1934" t="str">
            <v>B</v>
          </cell>
        </row>
        <row r="1935">
          <cell r="A1935" t="str">
            <v>VDNAS-999-9999</v>
          </cell>
          <cell r="B1935" t="str">
            <v>NBU DC NDMP Option License</v>
          </cell>
          <cell r="C1935">
            <v>11900</v>
          </cell>
          <cell r="D1935" t="str">
            <v>B</v>
          </cell>
        </row>
        <row r="1936">
          <cell r="A1936" t="str">
            <v>VDNWS-999-D999</v>
          </cell>
          <cell r="B1936" t="str">
            <v>DC Single Client Netware</v>
          </cell>
          <cell r="C1936">
            <v>1120</v>
          </cell>
          <cell r="D1936" t="str">
            <v>B</v>
          </cell>
        </row>
        <row r="1937">
          <cell r="A1937" t="str">
            <v>VDOBL-999-D999</v>
          </cell>
          <cell r="B1937" t="str">
            <v>DC DB Agent Oracle BLI-DEP</v>
          </cell>
          <cell r="C1937">
            <v>15680</v>
          </cell>
          <cell r="D1937" t="str">
            <v>B</v>
          </cell>
        </row>
        <row r="1938">
          <cell r="A1938" t="str">
            <v>VDOBL-999-E999</v>
          </cell>
          <cell r="B1938" t="str">
            <v>DC DB Agent Oracle BLI-ENT</v>
          </cell>
          <cell r="C1938">
            <v>19600</v>
          </cell>
          <cell r="D1938" t="str">
            <v>B</v>
          </cell>
        </row>
        <row r="1939">
          <cell r="A1939" t="str">
            <v>VDOBL-999-S999</v>
          </cell>
          <cell r="B1939" t="str">
            <v>DC DB Agent Oracle BLI-HighEnd</v>
          </cell>
          <cell r="C1939">
            <v>29400</v>
          </cell>
          <cell r="D1939" t="str">
            <v>B</v>
          </cell>
        </row>
        <row r="1940">
          <cell r="A1940" t="str">
            <v>VDOBL-999-W999</v>
          </cell>
          <cell r="B1940" t="str">
            <v>DC DB Agent Oracle BLI-WRK</v>
          </cell>
          <cell r="C1940">
            <v>12600</v>
          </cell>
          <cell r="D1940" t="str">
            <v>B</v>
          </cell>
        </row>
        <row r="1941">
          <cell r="A1941" t="str">
            <v>VDORN-999-D999</v>
          </cell>
          <cell r="B1941" t="str">
            <v>DC NT/2000 DB Agent Oracle-DEP</v>
          </cell>
          <cell r="C1941">
            <v>2373</v>
          </cell>
          <cell r="D1941" t="str">
            <v>B</v>
          </cell>
        </row>
        <row r="1942">
          <cell r="A1942" t="str">
            <v>VDORN-999-E999</v>
          </cell>
          <cell r="B1942" t="str">
            <v>DC NT/2000 DB Agent Oracle-ENT</v>
          </cell>
          <cell r="C1942">
            <v>3073</v>
          </cell>
          <cell r="D1942" t="str">
            <v>B</v>
          </cell>
        </row>
        <row r="1943">
          <cell r="A1943" t="str">
            <v>VDORN-999-S999</v>
          </cell>
          <cell r="B1943" t="str">
            <v>DC NT DB Agent Oracle-HighEnd</v>
          </cell>
          <cell r="C1943">
            <v>4613</v>
          </cell>
          <cell r="D1943" t="str">
            <v>B</v>
          </cell>
        </row>
        <row r="1944">
          <cell r="A1944" t="str">
            <v>VDORN-999-W999</v>
          </cell>
          <cell r="B1944" t="str">
            <v>DC NT/2000 DB Agent Oracle-WRK</v>
          </cell>
          <cell r="C1944">
            <v>1813</v>
          </cell>
          <cell r="D1944" t="str">
            <v>B</v>
          </cell>
        </row>
        <row r="1945">
          <cell r="A1945" t="str">
            <v>VDORU-999-D999</v>
          </cell>
          <cell r="B1945" t="str">
            <v>DC UNIX DB Agent Oracle-DEP</v>
          </cell>
          <cell r="C1945">
            <v>11200</v>
          </cell>
          <cell r="D1945" t="str">
            <v>B</v>
          </cell>
        </row>
        <row r="1946">
          <cell r="A1946" t="str">
            <v>VDORU-999-E999</v>
          </cell>
          <cell r="B1946" t="str">
            <v>DC UNIX DB Agent Oracle-ENT</v>
          </cell>
          <cell r="C1946">
            <v>14000</v>
          </cell>
          <cell r="D1946" t="str">
            <v>B</v>
          </cell>
        </row>
        <row r="1947">
          <cell r="A1947" t="str">
            <v>VDORU-999-S999</v>
          </cell>
          <cell r="B1947" t="str">
            <v>DC DB Agent Oracle - HighEnd</v>
          </cell>
          <cell r="C1947">
            <v>21000</v>
          </cell>
          <cell r="D1947" t="str">
            <v>B</v>
          </cell>
        </row>
        <row r="1948">
          <cell r="A1948" t="str">
            <v>VDORU-999-W999</v>
          </cell>
          <cell r="B1948" t="str">
            <v>DC UNIX DB Agent Oracle-WRK</v>
          </cell>
          <cell r="C1948">
            <v>9100</v>
          </cell>
          <cell r="D1948" t="str">
            <v>B</v>
          </cell>
        </row>
        <row r="1949">
          <cell r="A1949" t="str">
            <v>VDSDS-999-9999</v>
          </cell>
          <cell r="B1949" t="str">
            <v>NBU DC Shared Storage Option</v>
          </cell>
          <cell r="C1949">
            <v>2800</v>
          </cell>
          <cell r="D1949" t="str">
            <v>B</v>
          </cell>
        </row>
        <row r="1950">
          <cell r="A1950" t="str">
            <v>VDSPN-999-D999</v>
          </cell>
          <cell r="B1950" t="str">
            <v>DC NT/2000 DB Agent SAP-DEP</v>
          </cell>
          <cell r="C1950">
            <v>4753</v>
          </cell>
          <cell r="D1950" t="str">
            <v>B</v>
          </cell>
        </row>
        <row r="1951">
          <cell r="A1951" t="str">
            <v>VDSPN-999-E999</v>
          </cell>
          <cell r="B1951" t="str">
            <v>DC NT/2000 DB Agent SAP-ENT</v>
          </cell>
          <cell r="C1951">
            <v>6153</v>
          </cell>
          <cell r="D1951" t="str">
            <v>B</v>
          </cell>
        </row>
        <row r="1952">
          <cell r="A1952" t="str">
            <v>VDSPN-999-S999</v>
          </cell>
          <cell r="B1952" t="str">
            <v>DC NT/2000 DB Agnt SAP-HighEnd</v>
          </cell>
          <cell r="C1952">
            <v>9233</v>
          </cell>
          <cell r="D1952" t="str">
            <v>B</v>
          </cell>
        </row>
        <row r="1953">
          <cell r="A1953" t="str">
            <v>VDSPN-999-W999</v>
          </cell>
          <cell r="B1953" t="str">
            <v>DC NT/2000 DB Agent SAP-WRK</v>
          </cell>
          <cell r="C1953">
            <v>3633</v>
          </cell>
          <cell r="D1953" t="str">
            <v>B</v>
          </cell>
        </row>
        <row r="1954">
          <cell r="A1954" t="str">
            <v>VDSPU-999-D999</v>
          </cell>
          <cell r="B1954" t="str">
            <v>DC UNIX DB Agent SAP-DEP</v>
          </cell>
          <cell r="C1954">
            <v>22400</v>
          </cell>
          <cell r="D1954" t="str">
            <v>B</v>
          </cell>
        </row>
        <row r="1955">
          <cell r="A1955" t="str">
            <v>VDSPU-999-E999</v>
          </cell>
          <cell r="B1955" t="str">
            <v>DC UNIX DB Agent SAP-ENT</v>
          </cell>
          <cell r="C1955">
            <v>28000</v>
          </cell>
          <cell r="D1955" t="str">
            <v>B</v>
          </cell>
        </row>
        <row r="1956">
          <cell r="A1956" t="str">
            <v>VDSPU-999-S999</v>
          </cell>
          <cell r="B1956" t="str">
            <v>DC UNIX DB Agent SAP - HighEnd</v>
          </cell>
          <cell r="C1956">
            <v>42000</v>
          </cell>
          <cell r="D1956" t="str">
            <v>B</v>
          </cell>
        </row>
        <row r="1957">
          <cell r="A1957" t="str">
            <v>VDSPU-999-W999</v>
          </cell>
          <cell r="B1957" t="str">
            <v>DC UNIX DB Agent SAP-WRK</v>
          </cell>
          <cell r="C1957">
            <v>18200</v>
          </cell>
          <cell r="D1957" t="str">
            <v>B</v>
          </cell>
        </row>
        <row r="1958">
          <cell r="A1958" t="str">
            <v>VDSQN-999-D999</v>
          </cell>
          <cell r="B1958" t="str">
            <v>DC NT/2000 DB Agent SQL-DEP</v>
          </cell>
          <cell r="C1958">
            <v>2373</v>
          </cell>
          <cell r="D1958" t="str">
            <v>B</v>
          </cell>
        </row>
        <row r="1959">
          <cell r="A1959" t="str">
            <v>VDSQN-999-E999</v>
          </cell>
          <cell r="B1959" t="str">
            <v>DC NT/2000 DB Agent SQL-ENT</v>
          </cell>
          <cell r="C1959">
            <v>3073</v>
          </cell>
          <cell r="D1959" t="str">
            <v>B</v>
          </cell>
        </row>
        <row r="1960">
          <cell r="A1960" t="str">
            <v>VDSQN-999-S999</v>
          </cell>
          <cell r="B1960" t="str">
            <v>DC NT/2000 DB Agnt SQL-HighEnd</v>
          </cell>
          <cell r="C1960">
            <v>4613</v>
          </cell>
          <cell r="D1960" t="str">
            <v>B</v>
          </cell>
        </row>
        <row r="1961">
          <cell r="A1961" t="str">
            <v>VDSQN-999-W999</v>
          </cell>
          <cell r="B1961" t="str">
            <v>DC NT/2000 DB Agent SQL-WRK</v>
          </cell>
          <cell r="C1961">
            <v>1813</v>
          </cell>
          <cell r="D1961" t="str">
            <v>B</v>
          </cell>
        </row>
        <row r="1962">
          <cell r="A1962" t="str">
            <v>VDSYU-999-D999</v>
          </cell>
          <cell r="B1962" t="str">
            <v>DC UNIX DB Agent Sybase-DEP</v>
          </cell>
          <cell r="C1962">
            <v>11200</v>
          </cell>
          <cell r="D1962" t="str">
            <v>B</v>
          </cell>
        </row>
        <row r="1963">
          <cell r="A1963" t="str">
            <v>VDSYU-999-E999</v>
          </cell>
          <cell r="B1963" t="str">
            <v>DC UNIX DB Agent Syb-ENT</v>
          </cell>
          <cell r="C1963">
            <v>14000</v>
          </cell>
          <cell r="D1963" t="str">
            <v>B</v>
          </cell>
        </row>
        <row r="1964">
          <cell r="A1964" t="str">
            <v>VDSYU-999-S999</v>
          </cell>
          <cell r="B1964" t="str">
            <v>DC DB Agent Sybase - HighEnd</v>
          </cell>
          <cell r="C1964">
            <v>21000</v>
          </cell>
          <cell r="D1964" t="str">
            <v>B</v>
          </cell>
        </row>
        <row r="1965">
          <cell r="A1965" t="str">
            <v>VDSYU-999-W999</v>
          </cell>
          <cell r="B1965" t="str">
            <v>DC UNIX DB Agent Sybase-WRK</v>
          </cell>
          <cell r="C1965">
            <v>9100</v>
          </cell>
          <cell r="D1965" t="str">
            <v>B</v>
          </cell>
        </row>
        <row r="1966">
          <cell r="A1966" t="str">
            <v>VFSSS-999-1A1B</v>
          </cell>
          <cell r="B1966" t="str">
            <v>VERITAS FS Tier 1A to Tier 1B</v>
          </cell>
          <cell r="C1966">
            <v>2100</v>
          </cell>
          <cell r="D1966" t="str">
            <v>B</v>
          </cell>
        </row>
        <row r="1967">
          <cell r="A1967" t="str">
            <v>VFSSS-999-1A99</v>
          </cell>
          <cell r="B1967" t="str">
            <v>VERITAS FS License Tier 1A</v>
          </cell>
          <cell r="C1967">
            <v>2093</v>
          </cell>
          <cell r="D1967" t="str">
            <v>B</v>
          </cell>
        </row>
        <row r="1968">
          <cell r="A1968" t="str">
            <v>VFSSS-999-1B1C</v>
          </cell>
          <cell r="B1968" t="str">
            <v>VERITAS FS Tier 1B to Tier 1C</v>
          </cell>
          <cell r="C1968">
            <v>1680</v>
          </cell>
          <cell r="D1968" t="str">
            <v>B</v>
          </cell>
        </row>
        <row r="1969">
          <cell r="A1969" t="str">
            <v>VFSSS-999-1B99</v>
          </cell>
          <cell r="B1969" t="str">
            <v>VERITAS FS License Tier 1B</v>
          </cell>
          <cell r="C1969">
            <v>4193</v>
          </cell>
          <cell r="D1969" t="str">
            <v>B</v>
          </cell>
        </row>
        <row r="1970">
          <cell r="A1970" t="str">
            <v>VFSSS-999-1C2B</v>
          </cell>
          <cell r="B1970" t="str">
            <v>VERITAS FS Tier 1C to 2B</v>
          </cell>
          <cell r="C1970">
            <v>3920</v>
          </cell>
          <cell r="D1970" t="str">
            <v>B</v>
          </cell>
        </row>
        <row r="1971">
          <cell r="A1971" t="str">
            <v>VFSSS-999-1C99</v>
          </cell>
          <cell r="B1971" t="str">
            <v>VERITAS FS License Tier 1C</v>
          </cell>
          <cell r="C1971">
            <v>5873</v>
          </cell>
          <cell r="D1971" t="str">
            <v>B</v>
          </cell>
        </row>
        <row r="1972">
          <cell r="A1972" t="str">
            <v>VFSSS-999-2B3A</v>
          </cell>
          <cell r="B1972" t="str">
            <v>VERITAS FS Tier 2B to 3A</v>
          </cell>
          <cell r="C1972">
            <v>8400</v>
          </cell>
          <cell r="D1972" t="str">
            <v>B</v>
          </cell>
        </row>
        <row r="1973">
          <cell r="A1973" t="str">
            <v>VFSSS-999-2B99</v>
          </cell>
          <cell r="B1973" t="str">
            <v>VERITAS FS License Tier 2B</v>
          </cell>
          <cell r="C1973">
            <v>9793</v>
          </cell>
          <cell r="D1973" t="str">
            <v>B</v>
          </cell>
        </row>
        <row r="1974">
          <cell r="A1974" t="str">
            <v>VFSSS-999-3A3B</v>
          </cell>
          <cell r="B1974" t="str">
            <v>VERITAS FS Tier 3A to 3B</v>
          </cell>
          <cell r="C1974">
            <v>4480</v>
          </cell>
          <cell r="D1974" t="str">
            <v>B</v>
          </cell>
        </row>
        <row r="1975">
          <cell r="A1975" t="str">
            <v>VFSSS-999-3A99</v>
          </cell>
          <cell r="B1975" t="str">
            <v>VERITAS FS License Tier 3A</v>
          </cell>
          <cell r="C1975">
            <v>18193</v>
          </cell>
          <cell r="D1975" t="str">
            <v>B</v>
          </cell>
        </row>
        <row r="1976">
          <cell r="A1976" t="str">
            <v>VFSSS-999-3B3C</v>
          </cell>
          <cell r="B1976" t="str">
            <v>VERITAS FS Tier 3B to 3C</v>
          </cell>
          <cell r="C1976">
            <v>16380</v>
          </cell>
          <cell r="D1976" t="str">
            <v>B</v>
          </cell>
        </row>
        <row r="1977">
          <cell r="A1977" t="str">
            <v>VFSSS-999-3B99</v>
          </cell>
          <cell r="B1977" t="str">
            <v>VERITAS FS License Tier 3B</v>
          </cell>
          <cell r="C1977">
            <v>22673</v>
          </cell>
          <cell r="D1977" t="str">
            <v>B</v>
          </cell>
        </row>
        <row r="1978">
          <cell r="A1978" t="str">
            <v>VFSSS-999-3C4B</v>
          </cell>
          <cell r="B1978" t="str">
            <v>VERITAS FS Tier 3C to 4B</v>
          </cell>
          <cell r="C1978">
            <v>34580</v>
          </cell>
          <cell r="D1978" t="str">
            <v>B</v>
          </cell>
        </row>
        <row r="1979">
          <cell r="A1979" t="str">
            <v>VFSSS-999-3C99</v>
          </cell>
          <cell r="B1979" t="str">
            <v>VERITAS FS License Tier 3C</v>
          </cell>
          <cell r="C1979">
            <v>34573</v>
          </cell>
          <cell r="D1979" t="str">
            <v>B</v>
          </cell>
        </row>
        <row r="1980">
          <cell r="A1980" t="str">
            <v>VFSSS-999-4B4C</v>
          </cell>
          <cell r="B1980" t="str">
            <v>VERITAS FS Tier 4B to 4C</v>
          </cell>
          <cell r="C1980">
            <v>15120</v>
          </cell>
          <cell r="D1980" t="str">
            <v>B</v>
          </cell>
        </row>
        <row r="1981">
          <cell r="A1981" t="str">
            <v>VFSSS-999-4B99</v>
          </cell>
          <cell r="B1981" t="str">
            <v>VERITAS FS License Tier 4B</v>
          </cell>
          <cell r="C1981">
            <v>69153</v>
          </cell>
          <cell r="D1981" t="str">
            <v>B</v>
          </cell>
        </row>
        <row r="1982">
          <cell r="A1982" t="str">
            <v>VFSSS-999-4C99</v>
          </cell>
          <cell r="B1982" t="str">
            <v>VERITAS FS License Tier 4C</v>
          </cell>
          <cell r="C1982">
            <v>84273</v>
          </cell>
          <cell r="D1982" t="str">
            <v>B</v>
          </cell>
        </row>
        <row r="1983">
          <cell r="A1983" t="str">
            <v>VFSSS-999-D999</v>
          </cell>
          <cell r="B1983" t="str">
            <v>VERITAS FS DEPARTMENTAL LIC</v>
          </cell>
          <cell r="C1983">
            <v>9793</v>
          </cell>
          <cell r="D1983" t="str">
            <v>B</v>
          </cell>
        </row>
        <row r="1984">
          <cell r="A1984" t="str">
            <v>VFSSS-999-DEU9</v>
          </cell>
          <cell r="B1984" t="str">
            <v>VERITAS FS Upgrade Dep-Entprse</v>
          </cell>
          <cell r="C1984">
            <v>8400</v>
          </cell>
          <cell r="D1984" t="str">
            <v>B</v>
          </cell>
        </row>
        <row r="1985">
          <cell r="A1985" t="str">
            <v>VFSSS-999-E999</v>
          </cell>
          <cell r="B1985" t="str">
            <v>VERITAS FS ENTERPRISE LIC</v>
          </cell>
          <cell r="C1985">
            <v>18193</v>
          </cell>
          <cell r="D1985" t="str">
            <v>B</v>
          </cell>
        </row>
        <row r="1986">
          <cell r="A1986" t="str">
            <v>VFSSS-999-ESU9</v>
          </cell>
          <cell r="B1986" t="str">
            <v>VERITAS FS Upgrade Entrps-E10K</v>
          </cell>
          <cell r="C1986">
            <v>42000</v>
          </cell>
          <cell r="D1986" t="str">
            <v>B</v>
          </cell>
        </row>
        <row r="1987">
          <cell r="A1987" t="str">
            <v>VFSSS-999-S999</v>
          </cell>
          <cell r="B1987" t="str">
            <v>VERITAS FS High-End LIC</v>
          </cell>
          <cell r="C1987">
            <v>60193</v>
          </cell>
          <cell r="D1987" t="str">
            <v>B</v>
          </cell>
        </row>
        <row r="1988">
          <cell r="A1988" t="str">
            <v>VFSSS-999-W999</v>
          </cell>
          <cell r="B1988" t="str">
            <v>VERITAS FS WORKGROUP LIC</v>
          </cell>
          <cell r="C1988">
            <v>4193</v>
          </cell>
          <cell r="D1988" t="str">
            <v>B</v>
          </cell>
        </row>
        <row r="1989">
          <cell r="A1989" t="str">
            <v>VFSSS-999-WDU9</v>
          </cell>
          <cell r="B1989" t="str">
            <v>VERITAS FS Upgrade Wkgrp-Dep</v>
          </cell>
          <cell r="C1989">
            <v>5600</v>
          </cell>
          <cell r="D1989" t="str">
            <v>B</v>
          </cell>
        </row>
        <row r="1990">
          <cell r="A1990" t="str">
            <v>VFSTS-311-9999</v>
          </cell>
          <cell r="B1990" t="str">
            <v>VxVM 3.1.1 Media &amp; Docs</v>
          </cell>
          <cell r="C1990">
            <v>210</v>
          </cell>
          <cell r="D1990" t="str">
            <v>D</v>
          </cell>
        </row>
        <row r="1991">
          <cell r="A1991" t="str">
            <v>VFSTS-311-SWDL</v>
          </cell>
          <cell r="B1991" t="str">
            <v>VxVM 3.1.1 ELEC Media &amp; Docs</v>
          </cell>
          <cell r="C1991">
            <v>0</v>
          </cell>
          <cell r="D1991" t="str">
            <v>D</v>
          </cell>
        </row>
        <row r="1992">
          <cell r="A1992" t="str">
            <v>VFSTS-333-9999</v>
          </cell>
          <cell r="B1992" t="str">
            <v>VERITAS FS 3.3.3 Media &amp; Doc</v>
          </cell>
          <cell r="C1992">
            <v>210</v>
          </cell>
          <cell r="D1992" t="str">
            <v>D</v>
          </cell>
        </row>
        <row r="1993">
          <cell r="A1993" t="str">
            <v>VFSTS-350-9999</v>
          </cell>
          <cell r="B1993" t="str">
            <v>VERITAS FS 3.5 Media &amp; Docs</v>
          </cell>
          <cell r="C1993">
            <v>210</v>
          </cell>
          <cell r="D1993" t="str">
            <v>D</v>
          </cell>
        </row>
        <row r="1994">
          <cell r="A1994" t="str">
            <v>VGBSU-999-9999</v>
          </cell>
          <cell r="B1994" t="str">
            <v>NBU BS GDM UNIX Master License</v>
          </cell>
          <cell r="C1994">
            <v>2093</v>
          </cell>
          <cell r="D1994" t="str">
            <v>B</v>
          </cell>
        </row>
        <row r="1995">
          <cell r="A1995" t="str">
            <v>VMEDN-999-D999</v>
          </cell>
          <cell r="B1995" t="str">
            <v>NBU SAN NT/2000 Media License</v>
          </cell>
          <cell r="C1995">
            <v>3850</v>
          </cell>
          <cell r="D1995" t="str">
            <v>B</v>
          </cell>
        </row>
        <row r="1996">
          <cell r="A1996" t="str">
            <v>VMEDN-999-E999</v>
          </cell>
          <cell r="B1996" t="str">
            <v>NBU SAN NT/2000 Media License</v>
          </cell>
          <cell r="C1996">
            <v>5600</v>
          </cell>
          <cell r="D1996" t="str">
            <v>B</v>
          </cell>
        </row>
        <row r="1997">
          <cell r="A1997" t="str">
            <v>VMEDN-999-S999</v>
          </cell>
          <cell r="B1997" t="str">
            <v>NBU SAN NT Media License</v>
          </cell>
          <cell r="C1997">
            <v>8400</v>
          </cell>
          <cell r="D1997" t="str">
            <v>B</v>
          </cell>
        </row>
        <row r="1998">
          <cell r="A1998" t="str">
            <v>VMEDN-999-W999</v>
          </cell>
          <cell r="B1998" t="str">
            <v>NBU SAN NT/2000 Media License</v>
          </cell>
          <cell r="C1998">
            <v>3500</v>
          </cell>
          <cell r="D1998" t="str">
            <v>B</v>
          </cell>
        </row>
        <row r="1999">
          <cell r="A1999" t="str">
            <v>VMEDU-999-D999</v>
          </cell>
          <cell r="B1999" t="str">
            <v>NBU SAN UNIX Media License</v>
          </cell>
          <cell r="C1999">
            <v>9100</v>
          </cell>
          <cell r="D1999" t="str">
            <v>B</v>
          </cell>
        </row>
        <row r="2000">
          <cell r="A2000" t="str">
            <v>VMEDU-999-E999</v>
          </cell>
          <cell r="B2000" t="str">
            <v>NBU SAN UNIX Media License</v>
          </cell>
          <cell r="C2000">
            <v>11900</v>
          </cell>
          <cell r="D2000" t="str">
            <v>B</v>
          </cell>
        </row>
        <row r="2001">
          <cell r="A2001" t="str">
            <v>VMEDU-999-S999</v>
          </cell>
          <cell r="B2001" t="str">
            <v>NBU SAN UNIX Media License</v>
          </cell>
          <cell r="C2001">
            <v>18900</v>
          </cell>
          <cell r="D2001" t="str">
            <v>B</v>
          </cell>
        </row>
        <row r="2002">
          <cell r="A2002" t="str">
            <v>VMEDU-999-W999</v>
          </cell>
          <cell r="B2002" t="str">
            <v>NBU SAN UNIX Media License</v>
          </cell>
          <cell r="C2002">
            <v>7000</v>
          </cell>
          <cell r="D2002" t="str">
            <v>B</v>
          </cell>
        </row>
        <row r="2003">
          <cell r="A2003" t="str">
            <v>VNBCS-999-9999</v>
          </cell>
          <cell r="B2003" t="str">
            <v>GDM Console Lic for NBU BS</v>
          </cell>
          <cell r="C2003">
            <v>7000</v>
          </cell>
          <cell r="D2003" t="str">
            <v>B</v>
          </cell>
        </row>
        <row r="2004">
          <cell r="A2004" t="str">
            <v>VNBIN-999-9999</v>
          </cell>
          <cell r="B2004" t="str">
            <v>NBU BS DB Agent for Informix</v>
          </cell>
          <cell r="C2004">
            <v>2793</v>
          </cell>
          <cell r="D2004" t="str">
            <v>B</v>
          </cell>
        </row>
        <row r="2005">
          <cell r="A2005" t="str">
            <v>VNBLN-999-9999</v>
          </cell>
          <cell r="B2005" t="str">
            <v>NBU BS DB Agent Lotus Notes</v>
          </cell>
          <cell r="C2005">
            <v>2793</v>
          </cell>
          <cell r="D2005" t="str">
            <v>B</v>
          </cell>
        </row>
        <row r="2006">
          <cell r="A2006" t="str">
            <v>VNBOR-999-9999</v>
          </cell>
          <cell r="B2006" t="str">
            <v>NBU BS DB Agent for Oracle</v>
          </cell>
          <cell r="C2006">
            <v>2793</v>
          </cell>
          <cell r="D2006" t="str">
            <v>B</v>
          </cell>
        </row>
        <row r="2007">
          <cell r="A2007" t="str">
            <v>VNBSL-999-9999</v>
          </cell>
          <cell r="B2007" t="str">
            <v>NBU BS License on Linux</v>
          </cell>
          <cell r="C2007">
            <v>2793</v>
          </cell>
          <cell r="D2007" t="str">
            <v>B</v>
          </cell>
        </row>
        <row r="2008">
          <cell r="A2008" t="str">
            <v>VNBSU-999-9999</v>
          </cell>
          <cell r="B2008" t="str">
            <v>NBU BusinesServer on HP-UX</v>
          </cell>
          <cell r="C2008">
            <v>5593</v>
          </cell>
          <cell r="D2008" t="str">
            <v>B</v>
          </cell>
        </row>
        <row r="2009">
          <cell r="A2009" t="str">
            <v>VNBSY-999-9999</v>
          </cell>
          <cell r="B2009" t="str">
            <v>NBU BS DB Agent for Sybase</v>
          </cell>
          <cell r="C2009">
            <v>2793</v>
          </cell>
          <cell r="D2009" t="str">
            <v>B</v>
          </cell>
        </row>
        <row r="2010">
          <cell r="A2010" t="str">
            <v>VNBUS-999-S999</v>
          </cell>
          <cell r="B2010" t="str">
            <v>NetBackup 3.2 Pkg for E10000</v>
          </cell>
          <cell r="C2010">
            <v>93800</v>
          </cell>
          <cell r="D2010" t="str">
            <v>B</v>
          </cell>
        </row>
        <row r="2011">
          <cell r="A2011" t="str">
            <v>VNDCN-999-D999</v>
          </cell>
          <cell r="B2011" t="str">
            <v>NBU DataCenter NT/2000 License</v>
          </cell>
          <cell r="C2011">
            <v>7700</v>
          </cell>
          <cell r="D2011" t="str">
            <v>B</v>
          </cell>
        </row>
        <row r="2012">
          <cell r="A2012" t="str">
            <v>VNDCN-999-E999</v>
          </cell>
          <cell r="B2012" t="str">
            <v>NBU DataCenter NT/2000 License</v>
          </cell>
          <cell r="C2012">
            <v>11200</v>
          </cell>
          <cell r="D2012" t="str">
            <v>B</v>
          </cell>
        </row>
        <row r="2013">
          <cell r="A2013" t="str">
            <v>VNDCN-999-S999</v>
          </cell>
          <cell r="B2013" t="str">
            <v>NBU DataCenter NT/2000 License</v>
          </cell>
          <cell r="C2013">
            <v>16800</v>
          </cell>
          <cell r="D2013" t="str">
            <v>B</v>
          </cell>
        </row>
        <row r="2014">
          <cell r="A2014" t="str">
            <v>VNDCN-999-W999</v>
          </cell>
          <cell r="B2014" t="str">
            <v>NBU DataCenter NT/2000 License</v>
          </cell>
          <cell r="C2014">
            <v>7000</v>
          </cell>
          <cell r="D2014" t="str">
            <v>B</v>
          </cell>
        </row>
        <row r="2015">
          <cell r="A2015" t="str">
            <v>VNDCU-999-D999</v>
          </cell>
          <cell r="B2015" t="str">
            <v>NBU DataCenter UNIX License</v>
          </cell>
          <cell r="C2015">
            <v>18200</v>
          </cell>
          <cell r="D2015" t="str">
            <v>B</v>
          </cell>
        </row>
        <row r="2016">
          <cell r="A2016" t="str">
            <v>VNDCU-999-E999</v>
          </cell>
          <cell r="B2016" t="str">
            <v>NBU DataCenter UNIX License</v>
          </cell>
          <cell r="C2016">
            <v>23800</v>
          </cell>
          <cell r="D2016" t="str">
            <v>B</v>
          </cell>
        </row>
        <row r="2017">
          <cell r="A2017" t="str">
            <v>VNDCU-999-S999</v>
          </cell>
          <cell r="B2017" t="str">
            <v>NBU DataCenter UNIX License</v>
          </cell>
          <cell r="C2017">
            <v>37800</v>
          </cell>
          <cell r="D2017" t="str">
            <v>B</v>
          </cell>
        </row>
        <row r="2018">
          <cell r="A2018" t="str">
            <v>VNDCU-999-W999</v>
          </cell>
          <cell r="B2018" t="str">
            <v>NBU DataCenter UNIX License</v>
          </cell>
          <cell r="C2018">
            <v>14000</v>
          </cell>
          <cell r="D2018" t="str">
            <v>B</v>
          </cell>
        </row>
        <row r="2019">
          <cell r="A2019" t="str">
            <v>VNDTL-999-9999</v>
          </cell>
          <cell r="B2019" t="str">
            <v>NBU DC Tape Drive License</v>
          </cell>
          <cell r="C2019">
            <v>4200</v>
          </cell>
          <cell r="D2019" t="str">
            <v>B</v>
          </cell>
        </row>
        <row r="2020">
          <cell r="A2020" t="str">
            <v>VNEDS-340-9999</v>
          </cell>
          <cell r="B2020" t="str">
            <v>NBU 56-bit Encryp Media&amp;Doc</v>
          </cell>
          <cell r="C2020">
            <v>70</v>
          </cell>
          <cell r="D2020" t="str">
            <v>D</v>
          </cell>
        </row>
        <row r="2021">
          <cell r="A2021" t="str">
            <v>VNEXN-999-9999</v>
          </cell>
          <cell r="B2021" t="str">
            <v>BS NT/2000 DB Agent MS-Exchge</v>
          </cell>
          <cell r="C2021">
            <v>1393</v>
          </cell>
          <cell r="D2021" t="str">
            <v>B</v>
          </cell>
        </row>
        <row r="2022">
          <cell r="A2022" t="str">
            <v>VNGCS-999-9999</v>
          </cell>
          <cell r="B2022" t="str">
            <v>GDM Console Lic for NBU DC</v>
          </cell>
          <cell r="C2022">
            <v>7000</v>
          </cell>
          <cell r="D2022" t="str">
            <v>B</v>
          </cell>
        </row>
        <row r="2023">
          <cell r="A2023" t="str">
            <v>VNGMU-999-9999</v>
          </cell>
          <cell r="B2023" t="str">
            <v>NBU DC GDM UNIX Master License</v>
          </cell>
          <cell r="C2023">
            <v>4200</v>
          </cell>
          <cell r="D2023" t="str">
            <v>B</v>
          </cell>
        </row>
        <row r="2024">
          <cell r="A2024" t="str">
            <v>VNLNN-999-9999</v>
          </cell>
          <cell r="B2024" t="str">
            <v>BS NT/2000 DB Agent for Notes</v>
          </cell>
          <cell r="C2024">
            <v>1393</v>
          </cell>
          <cell r="D2024" t="str">
            <v>B</v>
          </cell>
        </row>
        <row r="2025">
          <cell r="A2025" t="str">
            <v>VNORN-999-9999</v>
          </cell>
          <cell r="B2025" t="str">
            <v>BS NT DB Agent for Oracle</v>
          </cell>
          <cell r="C2025">
            <v>1393</v>
          </cell>
          <cell r="D2025" t="str">
            <v>B</v>
          </cell>
        </row>
        <row r="2026">
          <cell r="A2026" t="str">
            <v>VNSQN-999-9999</v>
          </cell>
          <cell r="B2026" t="str">
            <v>BS NT/2000 DB Agent MS-SQL</v>
          </cell>
          <cell r="C2026">
            <v>1393</v>
          </cell>
          <cell r="D2026" t="str">
            <v>B</v>
          </cell>
        </row>
        <row r="2027">
          <cell r="A2027" t="str">
            <v>VP1I9-300-992S</v>
          </cell>
          <cell r="B2027" t="str">
            <v>SunMC3.0 SysRM 1 Solaris image</v>
          </cell>
          <cell r="C2027">
            <v>3640</v>
          </cell>
          <cell r="D2027" t="str">
            <v>B</v>
          </cell>
        </row>
        <row r="2028">
          <cell r="A2028" t="str">
            <v>VP1X9-300-W92S</v>
          </cell>
          <cell r="B2028" t="str">
            <v>SUNMC3.0 10 ND WGS SYSRM</v>
          </cell>
          <cell r="C2028">
            <v>14000</v>
          </cell>
          <cell r="D2028" t="str">
            <v>B</v>
          </cell>
        </row>
        <row r="2029">
          <cell r="A2029" t="str">
            <v>VSSAS-999-1A99</v>
          </cell>
          <cell r="B2029" t="str">
            <v>VxVM Upgrade to 1A for A5x00</v>
          </cell>
          <cell r="C2029">
            <v>1813</v>
          </cell>
          <cell r="D2029" t="str">
            <v>B</v>
          </cell>
        </row>
        <row r="2030">
          <cell r="A2030" t="str">
            <v>VSSAS-999-1B99</v>
          </cell>
          <cell r="B2030" t="str">
            <v>VxVM Upgrade to 1B for A5x00</v>
          </cell>
          <cell r="C2030">
            <v>3073</v>
          </cell>
          <cell r="D2030" t="str">
            <v>B</v>
          </cell>
        </row>
        <row r="2031">
          <cell r="A2031" t="str">
            <v>VSSAS-999-1C99</v>
          </cell>
          <cell r="B2031" t="str">
            <v>VxVM Upgrade to 1C for A5x00</v>
          </cell>
          <cell r="C2031">
            <v>4081</v>
          </cell>
          <cell r="D2031" t="str">
            <v>B</v>
          </cell>
        </row>
        <row r="2032">
          <cell r="A2032" t="str">
            <v>VSSAS-999-2B99</v>
          </cell>
          <cell r="B2032" t="str">
            <v>VxVM Upgrade to 2B for A5x00</v>
          </cell>
          <cell r="C2032">
            <v>6993</v>
          </cell>
          <cell r="D2032" t="str">
            <v>B</v>
          </cell>
        </row>
        <row r="2033">
          <cell r="A2033" t="str">
            <v>VSSAS-999-3A99</v>
          </cell>
          <cell r="B2033" t="str">
            <v>VxVM Upgrade to 3A for A5x00</v>
          </cell>
          <cell r="C2033">
            <v>13153</v>
          </cell>
          <cell r="D2033" t="str">
            <v>B</v>
          </cell>
        </row>
        <row r="2034">
          <cell r="A2034" t="str">
            <v>VSSAS-999-3B99</v>
          </cell>
          <cell r="B2034" t="str">
            <v>VxVM Upgrade to 3B for A5x00</v>
          </cell>
          <cell r="C2034">
            <v>15855</v>
          </cell>
          <cell r="D2034" t="str">
            <v>B</v>
          </cell>
        </row>
        <row r="2035">
          <cell r="A2035" t="str">
            <v>VSSAS-999-3C99</v>
          </cell>
          <cell r="B2035" t="str">
            <v>VxVM Upgrade to 3C for A5x00</v>
          </cell>
          <cell r="C2035">
            <v>24983</v>
          </cell>
          <cell r="D2035" t="str">
            <v>B</v>
          </cell>
        </row>
        <row r="2036">
          <cell r="A2036" t="str">
            <v>VSSAS-999-4B99</v>
          </cell>
          <cell r="B2036" t="str">
            <v>VxVM Upgrade to 4B for A5x00</v>
          </cell>
          <cell r="C2036">
            <v>40985</v>
          </cell>
          <cell r="D2036" t="str">
            <v>B</v>
          </cell>
        </row>
        <row r="2037">
          <cell r="A2037" t="str">
            <v>VSSAS-999-4C99</v>
          </cell>
          <cell r="B2037" t="str">
            <v>VxVM Upgrade to 4C for A5x00</v>
          </cell>
          <cell r="C2037">
            <v>49973</v>
          </cell>
          <cell r="D2037" t="str">
            <v>B</v>
          </cell>
        </row>
        <row r="2038">
          <cell r="A2038" t="str">
            <v>VSSAS-999-D9U9</v>
          </cell>
          <cell r="B2038" t="str">
            <v>VxVM Dep Upgrd A5K</v>
          </cell>
          <cell r="C2038">
            <v>5593</v>
          </cell>
          <cell r="D2038" t="str">
            <v>B</v>
          </cell>
        </row>
        <row r="2039">
          <cell r="A2039" t="str">
            <v>VSSAS-999-E9U9</v>
          </cell>
          <cell r="B2039" t="str">
            <v>VxVM Ent Upgrd A5K</v>
          </cell>
          <cell r="C2039">
            <v>10493</v>
          </cell>
          <cell r="D2039" t="str">
            <v>B</v>
          </cell>
        </row>
        <row r="2040">
          <cell r="A2040" t="str">
            <v>VSSAS-999-S9U9</v>
          </cell>
          <cell r="B2040" t="str">
            <v>VxVM High-End Upgrd A5K</v>
          </cell>
          <cell r="C2040">
            <v>35693</v>
          </cell>
          <cell r="D2040" t="str">
            <v>B</v>
          </cell>
        </row>
        <row r="2041">
          <cell r="A2041" t="str">
            <v>VSSAS-999-W9U9</v>
          </cell>
          <cell r="B2041" t="str">
            <v>VxVM Wrk Upgrd A5K</v>
          </cell>
          <cell r="C2041">
            <v>2513</v>
          </cell>
          <cell r="D2041" t="str">
            <v>B</v>
          </cell>
        </row>
        <row r="2042">
          <cell r="A2042" t="str">
            <v>VT-8.0.1-P</v>
          </cell>
          <cell r="B2042" t="str">
            <v>SUNLINK VT 8.0.1, CD DOC LI</v>
          </cell>
          <cell r="C2042">
            <v>2793</v>
          </cell>
          <cell r="D2042" t="str">
            <v>B</v>
          </cell>
        </row>
        <row r="2043">
          <cell r="A2043" t="str">
            <v>VVMGS-311-9999</v>
          </cell>
          <cell r="B2043" t="str">
            <v>VxVM 3.1.1 Media &amp; Lic A5x00</v>
          </cell>
          <cell r="C2043">
            <v>0</v>
          </cell>
          <cell r="D2043" t="str">
            <v>D</v>
          </cell>
        </row>
        <row r="2044">
          <cell r="A2044" t="str">
            <v>VVMGS-320-9999</v>
          </cell>
          <cell r="B2044" t="str">
            <v>VxVM 3.2 Media &amp; Lic A5x00</v>
          </cell>
          <cell r="C2044">
            <v>0</v>
          </cell>
          <cell r="D2044" t="str">
            <v>D</v>
          </cell>
        </row>
        <row r="2045">
          <cell r="A2045" t="str">
            <v>VVMGS-329-9999</v>
          </cell>
          <cell r="B2045" t="str">
            <v>VM 3.2 Media &amp; Lic A5x00 Sol.9</v>
          </cell>
          <cell r="C2045">
            <v>0</v>
          </cell>
          <cell r="D2045" t="str">
            <v>D</v>
          </cell>
        </row>
        <row r="2046">
          <cell r="A2046" t="str">
            <v>VVMGS-350-9999</v>
          </cell>
          <cell r="B2046" t="str">
            <v>VXVM 3.5 Med.Kit &amp; RTU - A5x00</v>
          </cell>
          <cell r="C2046">
            <v>0</v>
          </cell>
          <cell r="D2046" t="str">
            <v>D</v>
          </cell>
        </row>
        <row r="2047">
          <cell r="A2047" t="str">
            <v>VVMGS-999-1A1B</v>
          </cell>
          <cell r="B2047" t="str">
            <v>VERITAS VM 1A to 1B Upgrade</v>
          </cell>
          <cell r="C2047">
            <v>2100</v>
          </cell>
          <cell r="D2047" t="str">
            <v>B</v>
          </cell>
        </row>
        <row r="2048">
          <cell r="A2048" t="str">
            <v>VVMGS-999-1A99</v>
          </cell>
          <cell r="B2048" t="str">
            <v>VERITAS VM License Tier 1A</v>
          </cell>
          <cell r="C2048">
            <v>2653</v>
          </cell>
          <cell r="D2048" t="str">
            <v>B</v>
          </cell>
        </row>
        <row r="2049">
          <cell r="A2049" t="str">
            <v>VVMGS-999-1B1C</v>
          </cell>
          <cell r="B2049" t="str">
            <v>VERITAS VM 1B to 1C Upgrade</v>
          </cell>
          <cell r="C2049">
            <v>1680</v>
          </cell>
          <cell r="D2049" t="str">
            <v>B</v>
          </cell>
        </row>
        <row r="2050">
          <cell r="A2050" t="str">
            <v>VVMGS-999-1B99</v>
          </cell>
          <cell r="B2050" t="str">
            <v>VERITAS VM License Tier 1B</v>
          </cell>
          <cell r="C2050">
            <v>4753</v>
          </cell>
          <cell r="D2050" t="str">
            <v>B</v>
          </cell>
        </row>
        <row r="2051">
          <cell r="A2051" t="str">
            <v>VVMGS-999-1C2B</v>
          </cell>
          <cell r="B2051" t="str">
            <v>VERITAS VM 1C to 2B Upgrade</v>
          </cell>
          <cell r="C2051">
            <v>4760</v>
          </cell>
          <cell r="D2051" t="str">
            <v>B</v>
          </cell>
        </row>
        <row r="2052">
          <cell r="A2052" t="str">
            <v>VVMGS-999-1C99</v>
          </cell>
          <cell r="B2052" t="str">
            <v>VERITAS VM License Tier 1C</v>
          </cell>
          <cell r="C2052">
            <v>6433</v>
          </cell>
          <cell r="D2052" t="str">
            <v>B</v>
          </cell>
        </row>
        <row r="2053">
          <cell r="A2053" t="str">
            <v>VVMGS-999-2B3A</v>
          </cell>
          <cell r="B2053" t="str">
            <v>VERITAS VM 2B to 3A Upgrade</v>
          </cell>
          <cell r="C2053">
            <v>9660</v>
          </cell>
          <cell r="D2053" t="str">
            <v>B</v>
          </cell>
        </row>
        <row r="2054">
          <cell r="A2054" t="str">
            <v>VVMGS-999-2B99</v>
          </cell>
          <cell r="B2054" t="str">
            <v>VERITAS VM License Tier 2B</v>
          </cell>
          <cell r="C2054">
            <v>11193</v>
          </cell>
          <cell r="D2054" t="str">
            <v>B</v>
          </cell>
        </row>
        <row r="2055">
          <cell r="A2055" t="str">
            <v>VVMGS-999-3A3B</v>
          </cell>
          <cell r="B2055" t="str">
            <v>VERITAS VM 3A to 3B Upgrade</v>
          </cell>
          <cell r="C2055">
            <v>4620</v>
          </cell>
          <cell r="D2055" t="str">
            <v>B</v>
          </cell>
        </row>
        <row r="2056">
          <cell r="A2056" t="str">
            <v>VVMGS-999-3A99</v>
          </cell>
          <cell r="B2056" t="str">
            <v>VERITAS VM License Tier 3A</v>
          </cell>
          <cell r="C2056">
            <v>20853</v>
          </cell>
          <cell r="D2056" t="str">
            <v>B</v>
          </cell>
        </row>
        <row r="2057">
          <cell r="A2057" t="str">
            <v>VVMGS-999-3B3C</v>
          </cell>
          <cell r="B2057" t="str">
            <v>VERITAS VM 3B to 3C Upgrade</v>
          </cell>
          <cell r="C2057">
            <v>14140</v>
          </cell>
          <cell r="D2057" t="str">
            <v>B</v>
          </cell>
        </row>
        <row r="2058">
          <cell r="A2058" t="str">
            <v>VVMGS-999-3B99</v>
          </cell>
          <cell r="B2058" t="str">
            <v>VERITAS VM License Tier 3B</v>
          </cell>
          <cell r="C2058">
            <v>25473</v>
          </cell>
          <cell r="D2058" t="str">
            <v>B</v>
          </cell>
        </row>
        <row r="2059">
          <cell r="A2059" t="str">
            <v>VVMGS-999-3C4B</v>
          </cell>
          <cell r="B2059" t="str">
            <v>VERITAS VM 3C to 4B Upgrade</v>
          </cell>
          <cell r="C2059">
            <v>29540</v>
          </cell>
          <cell r="D2059" t="str">
            <v>B</v>
          </cell>
        </row>
        <row r="2060">
          <cell r="A2060" t="str">
            <v>VVMGS-999-3C99</v>
          </cell>
          <cell r="B2060" t="str">
            <v>VERITAS VM License Tier 3C</v>
          </cell>
          <cell r="C2060">
            <v>39613</v>
          </cell>
          <cell r="D2060" t="str">
            <v>B</v>
          </cell>
        </row>
        <row r="2061">
          <cell r="A2061" t="str">
            <v>VVMGS-999-4B4C</v>
          </cell>
          <cell r="B2061" t="str">
            <v>VERITAS Tier 4B to 4C Upgrade</v>
          </cell>
          <cell r="C2061">
            <v>15120</v>
          </cell>
          <cell r="D2061" t="str">
            <v>B</v>
          </cell>
        </row>
        <row r="2062">
          <cell r="A2062" t="str">
            <v>VVMGS-999-4B99</v>
          </cell>
          <cell r="B2062" t="str">
            <v>VERITAS VM License Tier 4B</v>
          </cell>
          <cell r="C2062">
            <v>69153</v>
          </cell>
          <cell r="D2062" t="str">
            <v>B</v>
          </cell>
        </row>
        <row r="2063">
          <cell r="A2063" t="str">
            <v>VVMGS-999-4C99</v>
          </cell>
          <cell r="B2063" t="str">
            <v>VERITAS VM License Tier 4C</v>
          </cell>
          <cell r="C2063">
            <v>84273</v>
          </cell>
          <cell r="D2063" t="str">
            <v>B</v>
          </cell>
        </row>
        <row r="2064">
          <cell r="A2064" t="str">
            <v>VVMGS-999-D999</v>
          </cell>
          <cell r="B2064" t="str">
            <v>VxVM Departmntl Lic</v>
          </cell>
          <cell r="C2064">
            <v>9793</v>
          </cell>
          <cell r="D2064" t="str">
            <v>B</v>
          </cell>
        </row>
        <row r="2065">
          <cell r="A2065" t="str">
            <v>VVMGS-999-DEU9</v>
          </cell>
          <cell r="B2065" t="str">
            <v>VxVM DEP-ENT Upgrd Lic</v>
          </cell>
          <cell r="C2065">
            <v>8400</v>
          </cell>
          <cell r="D2065" t="str">
            <v>B</v>
          </cell>
        </row>
        <row r="2066">
          <cell r="A2066" t="str">
            <v>VVMGS-999-E999</v>
          </cell>
          <cell r="B2066" t="str">
            <v>VxVM Enterprs Lic</v>
          </cell>
          <cell r="C2066">
            <v>18193</v>
          </cell>
          <cell r="D2066" t="str">
            <v>B</v>
          </cell>
        </row>
        <row r="2067">
          <cell r="A2067" t="str">
            <v>VVMGS-999-ESU9</v>
          </cell>
          <cell r="B2067" t="str">
            <v>VxVM ENT - High-End Upgrd Lic</v>
          </cell>
          <cell r="C2067">
            <v>14000</v>
          </cell>
          <cell r="D2067" t="str">
            <v>B</v>
          </cell>
        </row>
        <row r="2068">
          <cell r="A2068" t="str">
            <v>VVMGS-999-S999</v>
          </cell>
          <cell r="B2068" t="str">
            <v>VxVM High-End Lic</v>
          </cell>
          <cell r="C2068">
            <v>60193</v>
          </cell>
          <cell r="D2068" t="str">
            <v>B</v>
          </cell>
        </row>
        <row r="2069">
          <cell r="A2069" t="str">
            <v>VVMGS-999-W999</v>
          </cell>
          <cell r="B2069" t="str">
            <v>VxVM Dsktp/Wkgrp Lic</v>
          </cell>
          <cell r="C2069">
            <v>4193</v>
          </cell>
          <cell r="D2069" t="str">
            <v>B</v>
          </cell>
        </row>
        <row r="2070">
          <cell r="A2070" t="str">
            <v>VVMGS-999-WDU9</v>
          </cell>
          <cell r="B2070" t="str">
            <v>VxVM DKTP-DEP Upgrd Lic</v>
          </cell>
          <cell r="C2070">
            <v>5600</v>
          </cell>
          <cell r="D2070" t="str">
            <v>B</v>
          </cell>
        </row>
        <row r="2071">
          <cell r="A2071" t="str">
            <v>VVMGS-9999-MEDIA</v>
          </cell>
          <cell r="B2071" t="str">
            <v>Veritas Volume MGR Media</v>
          </cell>
          <cell r="C2071">
            <v>0</v>
          </cell>
          <cell r="D2071" t="str">
            <v>D</v>
          </cell>
        </row>
        <row r="2072">
          <cell r="A2072" t="str">
            <v>VVMT3-311-9999</v>
          </cell>
          <cell r="B2072" t="str">
            <v>VxVM 3.1.1 for T3ES</v>
          </cell>
          <cell r="C2072">
            <v>0</v>
          </cell>
          <cell r="D2072" t="str">
            <v>D</v>
          </cell>
        </row>
        <row r="2073">
          <cell r="A2073" t="str">
            <v>VVMT3-320-9999</v>
          </cell>
          <cell r="B2073" t="str">
            <v>VxVM 3.2 T3ES to Tier 2B</v>
          </cell>
          <cell r="C2073">
            <v>0</v>
          </cell>
          <cell r="D2073" t="str">
            <v>D</v>
          </cell>
        </row>
        <row r="2074">
          <cell r="A2074" t="str">
            <v>VVMT3-329-9999</v>
          </cell>
          <cell r="B2074" t="str">
            <v>VxM 3.2.9 T3ES to Tier 2B Sol9</v>
          </cell>
          <cell r="C2074">
            <v>0</v>
          </cell>
          <cell r="D2074" t="str">
            <v>D</v>
          </cell>
        </row>
        <row r="2075">
          <cell r="A2075" t="str">
            <v>VVSLC-999-9999</v>
          </cell>
          <cell r="B2075" t="str">
            <v>VERITAS  Software Lic</v>
          </cell>
          <cell r="C2075">
            <v>13999999</v>
          </cell>
          <cell r="D2075" t="str">
            <v>B</v>
          </cell>
        </row>
        <row r="2076">
          <cell r="A2076" t="str">
            <v>VXFSS-340-9999</v>
          </cell>
          <cell r="B2076" t="str">
            <v>Veritas File System 3.4</v>
          </cell>
          <cell r="C2076">
            <v>210</v>
          </cell>
          <cell r="D2076" t="str">
            <v>D</v>
          </cell>
        </row>
        <row r="2077">
          <cell r="A2077" t="str">
            <v>VXFSS-340-SWDL</v>
          </cell>
          <cell r="B2077" t="str">
            <v>VxFS 3.4 Software and Docs</v>
          </cell>
          <cell r="C2077">
            <v>0</v>
          </cell>
          <cell r="D2077" t="str">
            <v>D</v>
          </cell>
        </row>
        <row r="2078">
          <cell r="A2078" t="str">
            <v>VXFSS-349-9999</v>
          </cell>
          <cell r="B2078" t="str">
            <v>VFS 3.4 Med. Docs Solaris 9</v>
          </cell>
          <cell r="C2078">
            <v>210</v>
          </cell>
          <cell r="D2078" t="str">
            <v>D</v>
          </cell>
        </row>
        <row r="2079">
          <cell r="A2079" t="str">
            <v>VXVMS-320-9999</v>
          </cell>
          <cell r="B2079" t="str">
            <v>VxVM 3.2 Media &amp; Docs</v>
          </cell>
          <cell r="C2079">
            <v>210</v>
          </cell>
          <cell r="D2079" t="str">
            <v>D</v>
          </cell>
        </row>
        <row r="2080">
          <cell r="A2080" t="str">
            <v>VXVMS-320-SWDL</v>
          </cell>
          <cell r="B2080" t="str">
            <v>VxVM 3.2 ELEC Media &amp; Doc</v>
          </cell>
          <cell r="C2080">
            <v>0</v>
          </cell>
          <cell r="D2080" t="str">
            <v>D</v>
          </cell>
        </row>
        <row r="2081">
          <cell r="A2081" t="str">
            <v>VXVMS-329-9999</v>
          </cell>
          <cell r="B2081" t="str">
            <v>VM 3.2 Media &amp; Docs Solaris 9</v>
          </cell>
          <cell r="C2081">
            <v>225</v>
          </cell>
          <cell r="D2081" t="str">
            <v>D</v>
          </cell>
        </row>
        <row r="2082">
          <cell r="A2082" t="str">
            <v>VXVMS-350-9999</v>
          </cell>
          <cell r="B2082" t="str">
            <v>VERITAS VM 3.5 Media &amp; Docs</v>
          </cell>
          <cell r="C2082">
            <v>280</v>
          </cell>
          <cell r="D2082" t="str">
            <v>D</v>
          </cell>
        </row>
        <row r="2083">
          <cell r="A2083" t="str">
            <v>WABI-2.2-P</v>
          </cell>
          <cell r="B2083" t="str">
            <v>WABI 2.2, CD DOC LI</v>
          </cell>
          <cell r="C2083">
            <v>315</v>
          </cell>
          <cell r="D2083" t="str">
            <v>B</v>
          </cell>
        </row>
        <row r="2084">
          <cell r="A2084" t="str">
            <v>X1018A</v>
          </cell>
          <cell r="B2084" t="str">
            <v>OPT SBUS SFE FWSCSI ADAPTER</v>
          </cell>
          <cell r="C2084">
            <v>1424</v>
          </cell>
          <cell r="D2084" t="str">
            <v>A</v>
          </cell>
        </row>
        <row r="2085">
          <cell r="A2085" t="str">
            <v>X1030A</v>
          </cell>
          <cell r="B2085" t="str">
            <v>OPT SBUS PCMCIA INTERFACE</v>
          </cell>
          <cell r="C2085">
            <v>384</v>
          </cell>
          <cell r="D2085" t="str">
            <v>A</v>
          </cell>
        </row>
        <row r="2086">
          <cell r="A2086" t="str">
            <v>X1032A</v>
          </cell>
          <cell r="B2086" t="str">
            <v>OPT INT PCI 10/100BASET NIC</v>
          </cell>
          <cell r="C2086">
            <v>1294</v>
          </cell>
          <cell r="D2086" t="str">
            <v>A</v>
          </cell>
        </row>
        <row r="2087">
          <cell r="A2087" t="str">
            <v>X1033A</v>
          </cell>
          <cell r="B2087" t="str">
            <v>OPT INT PCI 10/100BASET NIC 2</v>
          </cell>
          <cell r="C2087">
            <v>904</v>
          </cell>
          <cell r="D2087" t="str">
            <v>A</v>
          </cell>
        </row>
        <row r="2088">
          <cell r="A2088" t="str">
            <v>X1034A</v>
          </cell>
          <cell r="B2088" t="str">
            <v>OPT QFE PCI CARD W/SW</v>
          </cell>
          <cell r="C2088">
            <v>2334</v>
          </cell>
          <cell r="D2088" t="str">
            <v>A</v>
          </cell>
        </row>
        <row r="2089">
          <cell r="A2089" t="str">
            <v>X1049A</v>
          </cell>
          <cell r="B2089" t="str">
            <v>OPT QUAD FASTETHERNET W/SW</v>
          </cell>
          <cell r="C2089">
            <v>2594</v>
          </cell>
          <cell r="D2089" t="str">
            <v>A</v>
          </cell>
        </row>
        <row r="2090">
          <cell r="A2090" t="str">
            <v>X1059A</v>
          </cell>
          <cell r="B2090" t="str">
            <v>OPT SBUS FASTETHERNET 2.0/SW</v>
          </cell>
          <cell r="C2090">
            <v>1034</v>
          </cell>
          <cell r="D2090" t="str">
            <v>A</v>
          </cell>
        </row>
        <row r="2091">
          <cell r="A2091" t="str">
            <v>X1063A</v>
          </cell>
          <cell r="B2091" t="str">
            <v>OPT SBUS F/W SWIS/S ADAPTER</v>
          </cell>
          <cell r="C2091">
            <v>1554</v>
          </cell>
          <cell r="D2091" t="str">
            <v>A</v>
          </cell>
        </row>
        <row r="2092">
          <cell r="A2092" t="str">
            <v>X1065A</v>
          </cell>
          <cell r="B2092" t="str">
            <v>OPT ULTRA DWIS/S HOST ADAPTER</v>
          </cell>
          <cell r="C2092">
            <v>1684</v>
          </cell>
          <cell r="D2092" t="str">
            <v>A</v>
          </cell>
        </row>
        <row r="2093">
          <cell r="A2093" t="str">
            <v>X1071A</v>
          </cell>
          <cell r="B2093" t="str">
            <v>HIPPI/P 1.1 Interface board</v>
          </cell>
          <cell r="C2093">
            <v>13000</v>
          </cell>
          <cell r="D2093" t="str">
            <v>A</v>
          </cell>
        </row>
        <row r="2094">
          <cell r="A2094" t="str">
            <v>X1074A</v>
          </cell>
          <cell r="B2094" t="str">
            <v>Cluster SCI PCI-64 adapter</v>
          </cell>
          <cell r="C2094">
            <v>5850</v>
          </cell>
          <cell r="D2094" t="str">
            <v>A</v>
          </cell>
        </row>
        <row r="2095">
          <cell r="A2095" t="str">
            <v>X1080A</v>
          </cell>
          <cell r="B2095" t="str">
            <v>Sun ESI 1.0</v>
          </cell>
          <cell r="C2095">
            <v>22320</v>
          </cell>
          <cell r="D2095" t="str">
            <v>A</v>
          </cell>
        </row>
        <row r="2096">
          <cell r="A2096" t="str">
            <v>X1098A</v>
          </cell>
          <cell r="B2096" t="str">
            <v>SBUS CARD THERMAL BAFFLE X-OPT</v>
          </cell>
          <cell r="C2096">
            <v>0</v>
          </cell>
          <cell r="D2096" t="str">
            <v>D</v>
          </cell>
        </row>
        <row r="2097">
          <cell r="A2097" t="str">
            <v>X1099A</v>
          </cell>
          <cell r="B2097" t="str">
            <v>SBUS BLANK FILLER PANEL</v>
          </cell>
          <cell r="C2097">
            <v>0</v>
          </cell>
          <cell r="D2097" t="str">
            <v>D</v>
          </cell>
        </row>
        <row r="2098">
          <cell r="A2098" t="str">
            <v>X1132A</v>
          </cell>
          <cell r="B2098" t="str">
            <v>Cable,SCSI, VHDCI/SCSI-3, 0.8m</v>
          </cell>
          <cell r="C2098">
            <v>143</v>
          </cell>
          <cell r="D2098" t="str">
            <v>H</v>
          </cell>
        </row>
        <row r="2099">
          <cell r="A2099" t="str">
            <v>X1133A</v>
          </cell>
          <cell r="B2099" t="str">
            <v>Sun Crypto Accelerator I</v>
          </cell>
          <cell r="C2099">
            <v>3680</v>
          </cell>
          <cell r="D2099" t="str">
            <v>B</v>
          </cell>
        </row>
        <row r="2100">
          <cell r="A2100" t="str">
            <v>X1134A</v>
          </cell>
          <cell r="B2100" t="str">
            <v>Cable,SCSI,SCSI-3/SCSI-3, 0.8m</v>
          </cell>
          <cell r="C2100">
            <v>143</v>
          </cell>
          <cell r="D2100" t="str">
            <v>H</v>
          </cell>
        </row>
        <row r="2101">
          <cell r="A2101" t="str">
            <v>X1136A</v>
          </cell>
          <cell r="B2101" t="str">
            <v>Cable, SCSI, VHDCI/VHDCI, 0.8m</v>
          </cell>
          <cell r="C2101">
            <v>143</v>
          </cell>
          <cell r="D2101" t="str">
            <v>H</v>
          </cell>
        </row>
        <row r="2102">
          <cell r="A2102" t="str">
            <v>X1137A</v>
          </cell>
          <cell r="B2102" t="str">
            <v>Cable, SCSI, VHDCI/VHDCI, 1.2m</v>
          </cell>
          <cell r="C2102">
            <v>143</v>
          </cell>
          <cell r="D2102" t="str">
            <v>H</v>
          </cell>
        </row>
        <row r="2103">
          <cell r="A2103" t="str">
            <v>X1138A</v>
          </cell>
          <cell r="B2103" t="str">
            <v>Cable, SCSI, VHDCI/VHDCI, 2m</v>
          </cell>
          <cell r="C2103">
            <v>143</v>
          </cell>
          <cell r="D2103" t="str">
            <v>H</v>
          </cell>
        </row>
        <row r="2104">
          <cell r="A2104" t="str">
            <v>X1139A</v>
          </cell>
          <cell r="B2104" t="str">
            <v>Cable,SCSI,SCSI-3/SCSI-3, 2.0m</v>
          </cell>
          <cell r="C2104">
            <v>143</v>
          </cell>
          <cell r="D2104" t="str">
            <v>H</v>
          </cell>
        </row>
        <row r="2105">
          <cell r="A2105" t="str">
            <v>X1140A</v>
          </cell>
          <cell r="B2105" t="str">
            <v>SUN GIGABITETHERNET/S 2.0</v>
          </cell>
          <cell r="C2105">
            <v>2984</v>
          </cell>
          <cell r="D2105" t="str">
            <v>A</v>
          </cell>
        </row>
        <row r="2106">
          <cell r="A2106" t="str">
            <v>X1141A</v>
          </cell>
          <cell r="B2106" t="str">
            <v>SUN GIGABITETHERNET/P 2.0</v>
          </cell>
          <cell r="C2106">
            <v>2724</v>
          </cell>
          <cell r="D2106" t="str">
            <v>A</v>
          </cell>
        </row>
        <row r="2107">
          <cell r="A2107" t="str">
            <v>X1145A</v>
          </cell>
          <cell r="B2107" t="str">
            <v>OPT SBUS HSI/S INCL. SW</v>
          </cell>
          <cell r="C2107">
            <v>2958</v>
          </cell>
          <cell r="D2107" t="str">
            <v>A</v>
          </cell>
        </row>
        <row r="2108">
          <cell r="A2108" t="str">
            <v>X1150A</v>
          </cell>
          <cell r="B2108" t="str">
            <v>Sun GigaSwift Ethernet UTP</v>
          </cell>
          <cell r="C2108">
            <v>2074</v>
          </cell>
          <cell r="D2108" t="str">
            <v>A</v>
          </cell>
        </row>
        <row r="2109">
          <cell r="A2109" t="str">
            <v>X1151A</v>
          </cell>
          <cell r="B2109" t="str">
            <v>Sun GigaSwift Ethernet MMF</v>
          </cell>
          <cell r="C2109">
            <v>2464</v>
          </cell>
          <cell r="D2109" t="str">
            <v>A</v>
          </cell>
        </row>
        <row r="2110">
          <cell r="A2110" t="str">
            <v>X1155A</v>
          </cell>
          <cell r="B2110" t="str">
            <v>OPT SUNHSI/P 2.0</v>
          </cell>
          <cell r="C2110">
            <v>2594</v>
          </cell>
          <cell r="D2110" t="str">
            <v>A</v>
          </cell>
        </row>
        <row r="2111">
          <cell r="A2111" t="str">
            <v>X1157A</v>
          </cell>
          <cell r="B2111" t="str">
            <v>OPT PCI SUNATM/P-155MMF W/SW</v>
          </cell>
          <cell r="C2111">
            <v>1424</v>
          </cell>
          <cell r="D2111" t="str">
            <v>A</v>
          </cell>
        </row>
        <row r="2112">
          <cell r="A2112" t="str">
            <v>X1158A</v>
          </cell>
          <cell r="B2112" t="str">
            <v>OPT PCI SUNATM/P-155UTP W/SW</v>
          </cell>
          <cell r="C2112">
            <v>1164</v>
          </cell>
          <cell r="D2112" t="str">
            <v>A</v>
          </cell>
        </row>
        <row r="2113">
          <cell r="A2113" t="str">
            <v>X1159A</v>
          </cell>
          <cell r="B2113" t="str">
            <v>OPT PCI SUNATM/P-622MMF W/SW</v>
          </cell>
          <cell r="C2113">
            <v>5194</v>
          </cell>
          <cell r="D2113" t="str">
            <v>A</v>
          </cell>
        </row>
        <row r="2114">
          <cell r="A2114" t="str">
            <v>X1184A</v>
          </cell>
          <cell r="B2114" t="str">
            <v>Netra E1 PCI Sys Exp, AC</v>
          </cell>
          <cell r="C2114">
            <v>2233</v>
          </cell>
          <cell r="D2114" t="str">
            <v>H</v>
          </cell>
        </row>
        <row r="2115">
          <cell r="A2115" t="str">
            <v>X1186A</v>
          </cell>
          <cell r="B2115" t="str">
            <v>Netra E1 PCI Sys Exp, DC</v>
          </cell>
          <cell r="C2115">
            <v>2233</v>
          </cell>
          <cell r="D2115" t="str">
            <v>H</v>
          </cell>
        </row>
        <row r="2116">
          <cell r="A2116" t="str">
            <v>X1194A</v>
          </cell>
          <cell r="B2116" t="str">
            <v>Opt E250 srvr 400MHz/2MB CPU</v>
          </cell>
          <cell r="C2116">
            <v>6392</v>
          </cell>
          <cell r="D2116" t="str">
            <v>H</v>
          </cell>
        </row>
        <row r="2117">
          <cell r="A2117" t="str">
            <v>X1195A</v>
          </cell>
          <cell r="B2117" t="str">
            <v>OPT PROCESSOR US 450MHZ/4MB</v>
          </cell>
          <cell r="C2117">
            <v>7700</v>
          </cell>
          <cell r="D2117" t="str">
            <v>H</v>
          </cell>
        </row>
        <row r="2118">
          <cell r="A2118" t="str">
            <v>X1197A</v>
          </cell>
          <cell r="B2118" t="str">
            <v>440MHz UltraSPARC-II/4MB ecach</v>
          </cell>
          <cell r="C2118">
            <v>6790</v>
          </cell>
          <cell r="D2118" t="str">
            <v>H</v>
          </cell>
        </row>
        <row r="2119">
          <cell r="A2119" t="str">
            <v>X1232A</v>
          </cell>
          <cell r="B2119" t="str">
            <v>OPT INT cPCI3U 10/100BASET NIC</v>
          </cell>
          <cell r="C2119">
            <v>1554</v>
          </cell>
          <cell r="D2119" t="str">
            <v>A</v>
          </cell>
        </row>
        <row r="2120">
          <cell r="A2120" t="str">
            <v>X1234A</v>
          </cell>
          <cell r="B2120" t="str">
            <v>OPT QFE compactPCI/3U card</v>
          </cell>
          <cell r="C2120">
            <v>2724</v>
          </cell>
          <cell r="D2120" t="str">
            <v>A</v>
          </cell>
        </row>
        <row r="2121">
          <cell r="A2121" t="str">
            <v>X1261A</v>
          </cell>
          <cell r="B2121" t="str">
            <v>cPCI/3U GIGABIT ETHERNET CARD</v>
          </cell>
          <cell r="C2121">
            <v>3244</v>
          </cell>
          <cell r="D2121" t="str">
            <v>A</v>
          </cell>
        </row>
        <row r="2122">
          <cell r="A2122" t="str">
            <v>X1266A</v>
          </cell>
          <cell r="B2122" t="str">
            <v>OPT cPCI/3U SUNATM 155MMF</v>
          </cell>
          <cell r="C2122">
            <v>1944</v>
          </cell>
          <cell r="D2122" t="str">
            <v>A</v>
          </cell>
        </row>
        <row r="2123">
          <cell r="A2123" t="str">
            <v>X1268A</v>
          </cell>
          <cell r="B2123" t="str">
            <v>OPT cPCI/3U SUNATM 622 MMF NIC</v>
          </cell>
          <cell r="C2123">
            <v>6754</v>
          </cell>
          <cell r="D2123" t="str">
            <v>A</v>
          </cell>
        </row>
        <row r="2124">
          <cell r="A2124" t="str">
            <v>X1311A</v>
          </cell>
          <cell r="B2124" t="str">
            <v>TC MOUNT BRACKET</v>
          </cell>
          <cell r="C2124">
            <v>0</v>
          </cell>
          <cell r="D2124" t="str">
            <v>D</v>
          </cell>
        </row>
        <row r="2125">
          <cell r="A2125" t="str">
            <v>X1312A</v>
          </cell>
          <cell r="B2125" t="str">
            <v>TERMINAL CONCENTRATOR KIT</v>
          </cell>
          <cell r="C2125">
            <v>3250</v>
          </cell>
          <cell r="D2125" t="str">
            <v>A</v>
          </cell>
        </row>
        <row r="2126">
          <cell r="A2126" t="str">
            <v>X1403A</v>
          </cell>
          <cell r="B2126" t="str">
            <v>PAYFLX,SMRTCRD,W/ARTWK,25pk</v>
          </cell>
          <cell r="C2126">
            <v>161</v>
          </cell>
          <cell r="D2126" t="str">
            <v>D</v>
          </cell>
        </row>
        <row r="2127">
          <cell r="A2127" t="str">
            <v>X1404A</v>
          </cell>
          <cell r="B2127" t="str">
            <v>PAYFLX,SMRTCRD,W/O ARTWK,25pk</v>
          </cell>
          <cell r="C2127">
            <v>161</v>
          </cell>
          <cell r="D2127" t="str">
            <v>D</v>
          </cell>
        </row>
        <row r="2128">
          <cell r="A2128" t="str">
            <v>X2132A</v>
          </cell>
          <cell r="B2128" t="str">
            <v>SunPCI IIpro Co-proc 733MHz</v>
          </cell>
          <cell r="C2128">
            <v>693</v>
          </cell>
          <cell r="D2128" t="str">
            <v>H</v>
          </cell>
        </row>
        <row r="2129">
          <cell r="A2129" t="str">
            <v>X2156A</v>
          </cell>
          <cell r="B2129" t="str">
            <v>OPT SUNSAI/P 3.0</v>
          </cell>
          <cell r="C2129">
            <v>1294</v>
          </cell>
          <cell r="D2129" t="str">
            <v>A</v>
          </cell>
        </row>
        <row r="2130">
          <cell r="A2130" t="str">
            <v>X2222A</v>
          </cell>
          <cell r="B2130" t="str">
            <v>Sun(tm) Dual FE + Dual SCSI/P</v>
          </cell>
          <cell r="C2130">
            <v>3992</v>
          </cell>
          <cell r="D2130" t="str">
            <v>A</v>
          </cell>
        </row>
        <row r="2131">
          <cell r="A2131" t="str">
            <v>X2244A</v>
          </cell>
          <cell r="B2131" t="str">
            <v>OPT 400MHZ CPU W/4MB FOR E450</v>
          </cell>
          <cell r="C2131">
            <v>7992</v>
          </cell>
          <cell r="D2131" t="str">
            <v>H</v>
          </cell>
        </row>
        <row r="2132">
          <cell r="A2132" t="str">
            <v>X2248A</v>
          </cell>
          <cell r="B2132" t="str">
            <v>OPT 480MHZ CPU W/8MB FOR E450</v>
          </cell>
          <cell r="C2132">
            <v>11192</v>
          </cell>
          <cell r="D2132" t="str">
            <v>H</v>
          </cell>
        </row>
        <row r="2133">
          <cell r="A2133" t="str">
            <v>X2550A</v>
          </cell>
          <cell r="B2133" t="str">
            <v>OPT PROCESSOR US 250MHZ/4MB</v>
          </cell>
          <cell r="C2133">
            <v>24000</v>
          </cell>
          <cell r="D2133" t="str">
            <v>A</v>
          </cell>
        </row>
        <row r="2134">
          <cell r="A2134" t="str">
            <v>X2560A</v>
          </cell>
          <cell r="B2134" t="str">
            <v>OPT PROCESSOR US 336/333MHZ/4M</v>
          </cell>
          <cell r="C2134">
            <v>18000</v>
          </cell>
          <cell r="D2134" t="str">
            <v>A</v>
          </cell>
        </row>
        <row r="2135">
          <cell r="A2135" t="str">
            <v>X2580A</v>
          </cell>
          <cell r="B2135" t="str">
            <v>OPT PROCESSOR US 400-MHZ/8MB</v>
          </cell>
          <cell r="C2135">
            <v>13200</v>
          </cell>
          <cell r="D2135" t="str">
            <v>A</v>
          </cell>
        </row>
        <row r="2136">
          <cell r="A2136" t="str">
            <v>X2590A</v>
          </cell>
          <cell r="B2136" t="str">
            <v>PROCESSOR USII 466/464-MHZ/8MB</v>
          </cell>
          <cell r="C2136">
            <v>16500</v>
          </cell>
          <cell r="D2136" t="str">
            <v>A</v>
          </cell>
        </row>
        <row r="2137">
          <cell r="A2137" t="str">
            <v>X259I-920-9999</v>
          </cell>
          <cell r="B2137" t="str">
            <v>Sol. X25 9.2 Solaris x86</v>
          </cell>
          <cell r="C2137">
            <v>3150</v>
          </cell>
          <cell r="D2137" t="str">
            <v>B</v>
          </cell>
        </row>
        <row r="2138">
          <cell r="A2138" t="str">
            <v>X259I-920-99U9</v>
          </cell>
          <cell r="B2138" t="str">
            <v>Sol. X25 9.2 Upg Solaris x86</v>
          </cell>
          <cell r="C2138">
            <v>1253</v>
          </cell>
          <cell r="D2138" t="str">
            <v>B</v>
          </cell>
        </row>
        <row r="2139">
          <cell r="A2139" t="str">
            <v>X259S-920-D999</v>
          </cell>
          <cell r="B2139" t="str">
            <v>Solstice X25 9.2 Desktop SPARC</v>
          </cell>
          <cell r="C2139">
            <v>3150</v>
          </cell>
          <cell r="D2139" t="str">
            <v>B</v>
          </cell>
        </row>
        <row r="2140">
          <cell r="A2140" t="str">
            <v>X259S-920-D9U9</v>
          </cell>
          <cell r="B2140" t="str">
            <v>Sol. X25 9.2 Upg Desktop SPARC</v>
          </cell>
          <cell r="C2140">
            <v>1253</v>
          </cell>
          <cell r="D2140" t="str">
            <v>B</v>
          </cell>
        </row>
        <row r="2141">
          <cell r="A2141" t="str">
            <v>X259S-920-W999</v>
          </cell>
          <cell r="B2141" t="str">
            <v>Sol. X25 9.2 Sol. SPARC Server</v>
          </cell>
          <cell r="C2141">
            <v>5530</v>
          </cell>
          <cell r="D2141" t="str">
            <v>B</v>
          </cell>
        </row>
        <row r="2142">
          <cell r="A2142" t="str">
            <v>X259S-920-W9U9</v>
          </cell>
          <cell r="B2142" t="str">
            <v>Sol. X25 9.2 Upg SPARC Server</v>
          </cell>
          <cell r="C2142">
            <v>2212</v>
          </cell>
          <cell r="D2142" t="str">
            <v>B</v>
          </cell>
        </row>
        <row r="2143">
          <cell r="A2143" t="str">
            <v>X25D9-920-9999</v>
          </cell>
          <cell r="B2143" t="str">
            <v>Solstice X.25 Hard Copy Doc</v>
          </cell>
          <cell r="C2143">
            <v>210</v>
          </cell>
          <cell r="D2143" t="str">
            <v>D</v>
          </cell>
        </row>
        <row r="2144">
          <cell r="A2144" t="str">
            <v>X25M9-920-9999</v>
          </cell>
          <cell r="B2144" t="str">
            <v>Solstice X.25 9.2 CD-ROM only</v>
          </cell>
          <cell r="C2144">
            <v>140</v>
          </cell>
          <cell r="D2144" t="str">
            <v>D</v>
          </cell>
        </row>
        <row r="2145">
          <cell r="A2145" t="str">
            <v>X2602A</v>
          </cell>
          <cell r="B2145" t="str">
            <v>OPT INT CPU/MEM BD FOR EXX00</v>
          </cell>
          <cell r="C2145">
            <v>9900</v>
          </cell>
          <cell r="D2145" t="str">
            <v>A</v>
          </cell>
        </row>
        <row r="2146">
          <cell r="A2146" t="str">
            <v>X2612A</v>
          </cell>
          <cell r="B2146" t="str">
            <v>OPT INT I/O BD EXX00 W/FC-AL</v>
          </cell>
          <cell r="C2146">
            <v>7150</v>
          </cell>
          <cell r="D2146" t="str">
            <v>A</v>
          </cell>
        </row>
        <row r="2147">
          <cell r="A2147" t="str">
            <v>X2622A</v>
          </cell>
          <cell r="B2147" t="str">
            <v>OPT INT GRAPHICS I/O BD EXX00</v>
          </cell>
          <cell r="C2147">
            <v>7700</v>
          </cell>
          <cell r="D2147" t="str">
            <v>A</v>
          </cell>
        </row>
        <row r="2148">
          <cell r="A2148" t="str">
            <v>X2632A</v>
          </cell>
          <cell r="B2148" t="str">
            <v>OPT INT PCI I/O BD FOR EXX00</v>
          </cell>
          <cell r="C2148">
            <v>8800</v>
          </cell>
          <cell r="D2148" t="str">
            <v>A</v>
          </cell>
        </row>
        <row r="2149">
          <cell r="A2149" t="str">
            <v>X2652A</v>
          </cell>
          <cell r="B2149" t="str">
            <v>OPTIONAL FC-AL INTERFACE BOARD</v>
          </cell>
          <cell r="C2149">
            <v>1650</v>
          </cell>
          <cell r="D2149" t="str">
            <v>A</v>
          </cell>
        </row>
        <row r="2150">
          <cell r="A2150" t="str">
            <v>X2722A</v>
          </cell>
          <cell r="B2150" t="str">
            <v>E10000 Control Board, Eth hub.</v>
          </cell>
          <cell r="C2150">
            <v>32000</v>
          </cell>
          <cell r="D2150" t="str">
            <v>A</v>
          </cell>
        </row>
        <row r="2151">
          <cell r="A2151" t="str">
            <v>X2730A</v>
          </cell>
          <cell r="B2151" t="str">
            <v>E10000 I/O BOARD</v>
          </cell>
          <cell r="C2151">
            <v>12000</v>
          </cell>
          <cell r="D2151" t="str">
            <v>A</v>
          </cell>
        </row>
        <row r="2152">
          <cell r="A2152" t="str">
            <v>X2755A</v>
          </cell>
          <cell r="B2152" t="str">
            <v>E10000 Sys. Service Processor</v>
          </cell>
          <cell r="C2152">
            <v>24800</v>
          </cell>
          <cell r="D2152" t="str">
            <v>A</v>
          </cell>
        </row>
        <row r="2153">
          <cell r="A2153" t="str">
            <v>X2757A</v>
          </cell>
          <cell r="B2153" t="str">
            <v>E10000 Sys. Service Processor</v>
          </cell>
          <cell r="C2153">
            <v>32000</v>
          </cell>
          <cell r="D2153" t="str">
            <v>A</v>
          </cell>
        </row>
        <row r="2154">
          <cell r="A2154" t="str">
            <v>X3098-PACK</v>
          </cell>
          <cell r="B2154" t="str">
            <v>F15K packing material</v>
          </cell>
          <cell r="C2154">
            <v>720</v>
          </cell>
          <cell r="D2154" t="str">
            <v>D</v>
          </cell>
        </row>
        <row r="2155">
          <cell r="A2155" t="str">
            <v>X3098-SRL</v>
          </cell>
          <cell r="B2155" t="str">
            <v>Round Serial cable for SF15K</v>
          </cell>
          <cell r="C2155">
            <v>0</v>
          </cell>
          <cell r="D2155" t="str">
            <v>D</v>
          </cell>
        </row>
        <row r="2156">
          <cell r="A2156" t="str">
            <v>X311L</v>
          </cell>
          <cell r="B2156" t="str">
            <v>NORTH AMERICAN/ASIA PWR CRD KT</v>
          </cell>
          <cell r="C2156">
            <v>0</v>
          </cell>
          <cell r="D2156" t="str">
            <v>D</v>
          </cell>
        </row>
        <row r="2157">
          <cell r="A2157" t="str">
            <v>X319A</v>
          </cell>
          <cell r="B2157" t="str">
            <v>Internal Rack PWR CRD KT</v>
          </cell>
          <cell r="C2157">
            <v>0</v>
          </cell>
          <cell r="D2157" t="str">
            <v>D</v>
          </cell>
        </row>
        <row r="2158">
          <cell r="A2158" t="str">
            <v>X319YA</v>
          </cell>
          <cell r="B2158" t="str">
            <v>Rack PWR CRD KT - Y Cable</v>
          </cell>
          <cell r="C2158">
            <v>110</v>
          </cell>
          <cell r="D2158" t="str">
            <v>D</v>
          </cell>
        </row>
        <row r="2159">
          <cell r="A2159" t="str">
            <v>X320A</v>
          </cell>
          <cell r="B2159" t="str">
            <v>NO AMERICA/ASIA 220 PWR CRD KT</v>
          </cell>
          <cell r="C2159">
            <v>0</v>
          </cell>
          <cell r="D2159" t="str">
            <v>D</v>
          </cell>
        </row>
        <row r="2160">
          <cell r="A2160" t="str">
            <v>X3256A</v>
          </cell>
          <cell r="B2160" t="str">
            <v>XVR-1000 GRAPHICS ACCELERATOR</v>
          </cell>
          <cell r="C2160">
            <v>4893</v>
          </cell>
          <cell r="D2160" t="str">
            <v>H</v>
          </cell>
        </row>
        <row r="2161">
          <cell r="A2161" t="str">
            <v>X3518A</v>
          </cell>
          <cell r="B2161" t="str">
            <v>KOREAN COUNTRY KIT</v>
          </cell>
          <cell r="C2161">
            <v>0</v>
          </cell>
          <cell r="D2161" t="str">
            <v>D</v>
          </cell>
        </row>
        <row r="2162">
          <cell r="A2162" t="str">
            <v>X3555A</v>
          </cell>
          <cell r="B2162" t="str">
            <v>KOREAN COUNTRY KIT</v>
          </cell>
          <cell r="C2162">
            <v>63</v>
          </cell>
          <cell r="D2162" t="str">
            <v>H</v>
          </cell>
        </row>
        <row r="2163">
          <cell r="A2163" t="str">
            <v>X3668A</v>
          </cell>
          <cell r="B2163" t="str">
            <v>PGX32 CARD W/VIDEO ADAPTOR</v>
          </cell>
          <cell r="C2163">
            <v>398</v>
          </cell>
          <cell r="D2163" t="str">
            <v>H</v>
          </cell>
        </row>
        <row r="2164">
          <cell r="A2164" t="str">
            <v>X3670A</v>
          </cell>
          <cell r="B2164" t="str">
            <v>Creator3D series 3, vertical</v>
          </cell>
          <cell r="C2164">
            <v>1034</v>
          </cell>
          <cell r="D2164" t="str">
            <v>H</v>
          </cell>
        </row>
        <row r="2165">
          <cell r="A2165" t="str">
            <v>X3671A</v>
          </cell>
          <cell r="B2165" t="str">
            <v>CREATOR3D SERIES 3, HORIZONTAL</v>
          </cell>
          <cell r="C2165">
            <v>1034</v>
          </cell>
          <cell r="D2165" t="str">
            <v>H</v>
          </cell>
        </row>
        <row r="2166">
          <cell r="A2166" t="str">
            <v>X3678A</v>
          </cell>
          <cell r="B2166" t="str">
            <v>Expert3D, GRAPHICS ACCEL, PCI</v>
          </cell>
          <cell r="C2166">
            <v>4193</v>
          </cell>
          <cell r="D2166" t="str">
            <v>H</v>
          </cell>
        </row>
        <row r="2167">
          <cell r="A2167" t="str">
            <v>X3678A-F</v>
          </cell>
          <cell r="B2167" t="str">
            <v>Expert3D, GRAPHICS ACCEL, PCI</v>
          </cell>
          <cell r="C2167">
            <v>4193</v>
          </cell>
          <cell r="D2167" t="str">
            <v>H</v>
          </cell>
        </row>
        <row r="2168">
          <cell r="A2168" t="str">
            <v>X3679A</v>
          </cell>
          <cell r="B2168" t="str">
            <v>ELITE3D m6 series 2</v>
          </cell>
          <cell r="C2168">
            <v>2793</v>
          </cell>
          <cell r="D2168" t="str">
            <v>H</v>
          </cell>
        </row>
        <row r="2169">
          <cell r="A2169" t="str">
            <v>X3682A</v>
          </cell>
          <cell r="B2169" t="str">
            <v>1394 Visual Collaboration Kit</v>
          </cell>
          <cell r="C2169">
            <v>343</v>
          </cell>
          <cell r="D2169" t="str">
            <v>H</v>
          </cell>
        </row>
        <row r="2170">
          <cell r="A2170" t="str">
            <v>X3683A</v>
          </cell>
          <cell r="B2170" t="str">
            <v>4800bd mouse with Sun I/O</v>
          </cell>
          <cell r="C2170">
            <v>33</v>
          </cell>
          <cell r="D2170" t="str">
            <v>H</v>
          </cell>
        </row>
        <row r="2171">
          <cell r="A2171" t="str">
            <v>X3684A</v>
          </cell>
          <cell r="B2171" t="str">
            <v>Expert3D-Lite, GRAPHICS, PCI</v>
          </cell>
          <cell r="C2171">
            <v>1294</v>
          </cell>
          <cell r="D2171" t="str">
            <v>H</v>
          </cell>
        </row>
        <row r="2172">
          <cell r="A2172" t="str">
            <v>X3685A</v>
          </cell>
          <cell r="B2172" t="str">
            <v>XVR-500 Graphics Accelerator</v>
          </cell>
          <cell r="C2172">
            <v>1673</v>
          </cell>
          <cell r="D2172" t="str">
            <v>H</v>
          </cell>
        </row>
        <row r="2173">
          <cell r="A2173" t="str">
            <v>X3768A</v>
          </cell>
          <cell r="B2173" t="str">
            <v>PGX64 CARD W/VIDEO ADAPTOR</v>
          </cell>
          <cell r="C2173">
            <v>398</v>
          </cell>
          <cell r="D2173" t="str">
            <v>H</v>
          </cell>
        </row>
        <row r="2174">
          <cell r="A2174" t="str">
            <v>X3800A</v>
          </cell>
          <cell r="B2174" t="str">
            <v>OPT PWR CORD FOR ENTERPR.(US)</v>
          </cell>
          <cell r="C2174">
            <v>0</v>
          </cell>
          <cell r="D2174" t="str">
            <v>D</v>
          </cell>
        </row>
        <row r="2175">
          <cell r="A2175" t="str">
            <v>X3810A</v>
          </cell>
          <cell r="B2175" t="str">
            <v>OPT CABLE SCSI 4M 68/68PIN</v>
          </cell>
          <cell r="C2175">
            <v>215</v>
          </cell>
          <cell r="D2175" t="str">
            <v>A</v>
          </cell>
        </row>
        <row r="2176">
          <cell r="A2176" t="str">
            <v>X3830A</v>
          </cell>
          <cell r="B2176" t="str">
            <v>4M CABLE, SCSI 68 TO VHDC</v>
          </cell>
          <cell r="C2176">
            <v>218</v>
          </cell>
          <cell r="D2176" t="str">
            <v>A</v>
          </cell>
        </row>
        <row r="2177">
          <cell r="A2177" t="str">
            <v>X3830B</v>
          </cell>
          <cell r="B2177" t="str">
            <v>Cable-4M Ultra VHDCI/VHDCI</v>
          </cell>
          <cell r="C2177">
            <v>218</v>
          </cell>
          <cell r="D2177" t="str">
            <v>H</v>
          </cell>
        </row>
        <row r="2178">
          <cell r="A2178" t="str">
            <v>X3831A</v>
          </cell>
          <cell r="B2178" t="str">
            <v>10M CABLE, SCSI TO VHDC</v>
          </cell>
          <cell r="C2178">
            <v>293</v>
          </cell>
          <cell r="D2178" t="str">
            <v>A</v>
          </cell>
        </row>
        <row r="2179">
          <cell r="A2179" t="str">
            <v>X3831B</v>
          </cell>
          <cell r="B2179" t="str">
            <v>Cable-10M VHDCI/VHDCI</v>
          </cell>
          <cell r="C2179">
            <v>293</v>
          </cell>
          <cell r="D2179" t="str">
            <v>H</v>
          </cell>
        </row>
        <row r="2180">
          <cell r="A2180" t="str">
            <v>X3832A</v>
          </cell>
          <cell r="B2180" t="str">
            <v>2M CABLE, SCSI 68 TO VHDC</v>
          </cell>
          <cell r="C2180">
            <v>150</v>
          </cell>
          <cell r="D2180" t="str">
            <v>H</v>
          </cell>
        </row>
        <row r="2181">
          <cell r="A2181" t="str">
            <v>X3836A</v>
          </cell>
          <cell r="B2181" t="str">
            <v>5M SERIAL CABLE</v>
          </cell>
          <cell r="C2181">
            <v>163</v>
          </cell>
          <cell r="D2181" t="str">
            <v>D</v>
          </cell>
        </row>
        <row r="2182">
          <cell r="A2182" t="str">
            <v>X3837A</v>
          </cell>
          <cell r="B2182" t="str">
            <v>OPT 5M NULL ENET CABLE</v>
          </cell>
          <cell r="C2182">
            <v>163</v>
          </cell>
          <cell r="D2182" t="str">
            <v>D</v>
          </cell>
        </row>
        <row r="2183">
          <cell r="A2183" t="str">
            <v>X3838A</v>
          </cell>
          <cell r="B2183" t="str">
            <v>OPT 6M DIFFERENTIAL SCSI CABLE</v>
          </cell>
          <cell r="C2183">
            <v>163</v>
          </cell>
          <cell r="D2183" t="str">
            <v>D</v>
          </cell>
        </row>
        <row r="2184">
          <cell r="A2184" t="str">
            <v>X3839A</v>
          </cell>
          <cell r="B2184" t="str">
            <v>OPT 8M DIFFERENTIAL SCSI CABLE</v>
          </cell>
          <cell r="C2184">
            <v>163</v>
          </cell>
          <cell r="D2184" t="str">
            <v>D</v>
          </cell>
        </row>
        <row r="2185">
          <cell r="A2185" t="str">
            <v>X3848A</v>
          </cell>
          <cell r="B2185" t="str">
            <v>OPT PWR CORD F.ENTERPR.(INT)</v>
          </cell>
          <cell r="C2185">
            <v>0</v>
          </cell>
          <cell r="D2185" t="str">
            <v>D</v>
          </cell>
        </row>
        <row r="2186">
          <cell r="A2186" t="str">
            <v>X3856A</v>
          </cell>
          <cell r="B2186" t="str">
            <v>CABLE-68/68PIN SCSI W/PWR CORD</v>
          </cell>
          <cell r="C2186">
            <v>61</v>
          </cell>
          <cell r="D2186" t="str">
            <v>H</v>
          </cell>
        </row>
        <row r="2187">
          <cell r="A2187" t="str">
            <v>X3857A</v>
          </cell>
          <cell r="B2187" t="str">
            <v>CABLE-50/68PIN SCSI W/PWR CORD</v>
          </cell>
          <cell r="C2187">
            <v>63</v>
          </cell>
          <cell r="D2187" t="str">
            <v>H</v>
          </cell>
        </row>
        <row r="2188">
          <cell r="A2188" t="str">
            <v>X3858A</v>
          </cell>
          <cell r="B2188" t="str">
            <v>U.S. POWER CORD FOR STOREDGE</v>
          </cell>
          <cell r="C2188">
            <v>0</v>
          </cell>
          <cell r="D2188" t="str">
            <v>D</v>
          </cell>
        </row>
        <row r="2189">
          <cell r="A2189" t="str">
            <v>X3859A</v>
          </cell>
          <cell r="B2189" t="str">
            <v>INTL. POWER CORD FOR STOREDGE</v>
          </cell>
          <cell r="C2189">
            <v>0</v>
          </cell>
          <cell r="D2189" t="str">
            <v>D</v>
          </cell>
        </row>
        <row r="2190">
          <cell r="A2190" t="str">
            <v>X3872A</v>
          </cell>
          <cell r="B2190" t="str">
            <v>VIDEO CONNECTOR ADAPTER HD-15</v>
          </cell>
          <cell r="C2190">
            <v>47</v>
          </cell>
          <cell r="D2190" t="str">
            <v>H</v>
          </cell>
        </row>
        <row r="2191">
          <cell r="A2191" t="str">
            <v>X3895A</v>
          </cell>
          <cell r="B2191" t="str">
            <v>Cluster 4 port SCI switch</v>
          </cell>
          <cell r="C2191">
            <v>22750</v>
          </cell>
          <cell r="D2191" t="str">
            <v>A</v>
          </cell>
        </row>
        <row r="2192">
          <cell r="A2192" t="str">
            <v>X3901A</v>
          </cell>
          <cell r="B2192" t="str">
            <v>Cluster SCI Cable 2m</v>
          </cell>
          <cell r="C2192">
            <v>325</v>
          </cell>
          <cell r="D2192" t="str">
            <v>D</v>
          </cell>
        </row>
        <row r="2193">
          <cell r="A2193" t="str">
            <v>X3903A</v>
          </cell>
          <cell r="B2193" t="str">
            <v>Cluster SCI Cable 7.5m</v>
          </cell>
          <cell r="C2193">
            <v>455</v>
          </cell>
          <cell r="D2193" t="str">
            <v>D</v>
          </cell>
        </row>
        <row r="2194">
          <cell r="A2194" t="str">
            <v>X400-9.0-B</v>
          </cell>
          <cell r="B2194" t="str">
            <v>SOLSTICE X.400 9.0, CD DOC</v>
          </cell>
          <cell r="C2194">
            <v>260</v>
          </cell>
          <cell r="D2194" t="str">
            <v>B</v>
          </cell>
        </row>
        <row r="2195">
          <cell r="A2195" t="str">
            <v>X400-9.0-CSITE</v>
          </cell>
          <cell r="B2195" t="str">
            <v>SOLSTICE X.400 9.0 CT. LIC</v>
          </cell>
          <cell r="C2195">
            <v>2594</v>
          </cell>
          <cell r="D2195" t="str">
            <v>B</v>
          </cell>
        </row>
        <row r="2196">
          <cell r="A2196" t="str">
            <v>X400-9.0-ES-S</v>
          </cell>
          <cell r="B2196" t="str">
            <v>SOLSTICE X.400 9.0 T2, CD LIC</v>
          </cell>
          <cell r="C2196">
            <v>16894</v>
          </cell>
          <cell r="D2196" t="str">
            <v>B</v>
          </cell>
        </row>
        <row r="2197">
          <cell r="A2197" t="str">
            <v>X400-9.0-L10</v>
          </cell>
          <cell r="B2197" t="str">
            <v>SOLSTICE X.400 9.0, LIC</v>
          </cell>
          <cell r="C2197">
            <v>1560</v>
          </cell>
          <cell r="D2197" t="str">
            <v>B</v>
          </cell>
        </row>
        <row r="2198">
          <cell r="A2198" t="str">
            <v>X400-9.0-MGMT-L</v>
          </cell>
          <cell r="B2198" t="str">
            <v>SOLSTICE X.400 9.0 MGMT, LIC</v>
          </cell>
          <cell r="C2198">
            <v>2594</v>
          </cell>
          <cell r="D2198" t="str">
            <v>B</v>
          </cell>
        </row>
        <row r="2199">
          <cell r="A2199" t="str">
            <v>X400-9.0-MIME-L</v>
          </cell>
          <cell r="B2199" t="str">
            <v>SOLSTICE X.400 9.0 MIME. LIC</v>
          </cell>
          <cell r="C2199">
            <v>2594</v>
          </cell>
          <cell r="D2199" t="str">
            <v>B</v>
          </cell>
        </row>
        <row r="2200">
          <cell r="A2200" t="str">
            <v>X400-9.0-SS-S</v>
          </cell>
          <cell r="B2200" t="str">
            <v>SOLSTICE X.400 9.0 T1, CD LIC</v>
          </cell>
          <cell r="C2200">
            <v>7144</v>
          </cell>
          <cell r="D2200" t="str">
            <v>B</v>
          </cell>
        </row>
        <row r="2201">
          <cell r="A2201" t="str">
            <v>X4004A</v>
          </cell>
          <cell r="B2201" t="str">
            <v>CPU/MEM Bd w/2 CPU@750MHz</v>
          </cell>
          <cell r="C2201">
            <v>66000</v>
          </cell>
          <cell r="D2201" t="str">
            <v>A</v>
          </cell>
        </row>
        <row r="2202">
          <cell r="A2202" t="str">
            <v>X4005A</v>
          </cell>
          <cell r="B2202" t="str">
            <v>CPU/MEM Bd.w/4 CPU@750</v>
          </cell>
          <cell r="C2202">
            <v>124300</v>
          </cell>
          <cell r="D2202" t="str">
            <v>A</v>
          </cell>
        </row>
        <row r="2203">
          <cell r="A2203" t="str">
            <v>X4030A</v>
          </cell>
          <cell r="B2203" t="str">
            <v>cPCI I/O Assy for F4800-6800</v>
          </cell>
          <cell r="C2203">
            <v>10400</v>
          </cell>
          <cell r="D2203" t="str">
            <v>A</v>
          </cell>
        </row>
        <row r="2204">
          <cell r="A2204" t="str">
            <v>X4050A</v>
          </cell>
          <cell r="B2204" t="str">
            <v>PCI I/O Assy FOR F4800-6800</v>
          </cell>
          <cell r="C2204">
            <v>10400</v>
          </cell>
          <cell r="D2204" t="str">
            <v>A</v>
          </cell>
        </row>
        <row r="2205">
          <cell r="A2205" t="str">
            <v>X4340A</v>
          </cell>
          <cell r="B2205" t="str">
            <v>Redundant Transfer Unit</v>
          </cell>
          <cell r="C2205">
            <v>3300</v>
          </cell>
          <cell r="D2205" t="str">
            <v>A</v>
          </cell>
        </row>
        <row r="2206">
          <cell r="A2206" t="str">
            <v>X4341A</v>
          </cell>
          <cell r="B2206" t="str">
            <v>OPT RTS AC Mod for SF EXP CAB</v>
          </cell>
          <cell r="C2206">
            <v>2200</v>
          </cell>
          <cell r="D2206" t="str">
            <v>A</v>
          </cell>
        </row>
        <row r="2207">
          <cell r="A2207" t="str">
            <v>X4343A</v>
          </cell>
          <cell r="B2207" t="str">
            <v>Rack Mount for F4800</v>
          </cell>
          <cell r="C2207">
            <v>550</v>
          </cell>
          <cell r="D2207" t="str">
            <v>A</v>
          </cell>
        </row>
        <row r="2208">
          <cell r="A2208" t="str">
            <v>X4344A</v>
          </cell>
          <cell r="B2208" t="str">
            <v>Deskside Kit for F4800</v>
          </cell>
          <cell r="C2208">
            <v>550</v>
          </cell>
          <cell r="D2208" t="str">
            <v>A</v>
          </cell>
        </row>
        <row r="2209">
          <cell r="A2209" t="str">
            <v>X4347A</v>
          </cell>
          <cell r="B2209" t="str">
            <v>OPT SF Cab Expander Kit</v>
          </cell>
          <cell r="C2209">
            <v>660</v>
          </cell>
          <cell r="D2209" t="str">
            <v>A</v>
          </cell>
        </row>
        <row r="2210">
          <cell r="A2210" t="str">
            <v>X4359A</v>
          </cell>
          <cell r="B2210" t="str">
            <v>Rack Mount Kit for Unipacks.</v>
          </cell>
          <cell r="C2210">
            <v>1350</v>
          </cell>
          <cell r="D2210" t="str">
            <v>A</v>
          </cell>
        </row>
        <row r="2211">
          <cell r="A2211" t="str">
            <v>X4525A</v>
          </cell>
          <cell r="B2211" t="str">
            <v>MaxCPU BD 900Mhz Sun Fire 15K</v>
          </cell>
          <cell r="C2211">
            <v>99000</v>
          </cell>
          <cell r="D2211" t="str">
            <v>A</v>
          </cell>
        </row>
        <row r="2212">
          <cell r="A2212" t="str">
            <v>X4575A</v>
          </cell>
          <cell r="B2212" t="str">
            <v>hsPCI Assembly Sun Fire 15K</v>
          </cell>
          <cell r="C2212">
            <v>27000</v>
          </cell>
          <cell r="D2212" t="str">
            <v>A</v>
          </cell>
        </row>
        <row r="2213">
          <cell r="A2213" t="str">
            <v>X4610A</v>
          </cell>
          <cell r="B2213" t="str">
            <v>Top (Slot 0) Filler Panel F15K</v>
          </cell>
          <cell r="C2213">
            <v>0</v>
          </cell>
          <cell r="D2213" t="str">
            <v>D</v>
          </cell>
        </row>
        <row r="2214">
          <cell r="A2214" t="str">
            <v>X4615A</v>
          </cell>
          <cell r="B2214" t="str">
            <v>Bottom Slot1 Filler Panel F15K</v>
          </cell>
          <cell r="C2214">
            <v>0</v>
          </cell>
          <cell r="D2214" t="str">
            <v>D</v>
          </cell>
        </row>
        <row r="2215">
          <cell r="A2215" t="str">
            <v>X465A</v>
          </cell>
          <cell r="B2215" t="str">
            <v>SUN INTERFACE CONVERTER</v>
          </cell>
          <cell r="C2215">
            <v>98</v>
          </cell>
          <cell r="D2215" t="str">
            <v>D</v>
          </cell>
        </row>
        <row r="2216">
          <cell r="A2216" t="str">
            <v>X467A</v>
          </cell>
          <cell r="B2216" t="str">
            <v>OPT CABLE MII-AUI CONVERTER</v>
          </cell>
          <cell r="C2216">
            <v>384</v>
          </cell>
          <cell r="D2216" t="str">
            <v>A</v>
          </cell>
        </row>
        <row r="2217">
          <cell r="A2217" t="str">
            <v>X471A</v>
          </cell>
          <cell r="B2217" t="str">
            <v>BAE VIDEO CONNECTOR 13W3F/HD15</v>
          </cell>
          <cell r="C2217">
            <v>59</v>
          </cell>
          <cell r="D2217" t="str">
            <v>H</v>
          </cell>
        </row>
        <row r="2218">
          <cell r="A2218" t="str">
            <v>X4810A</v>
          </cell>
          <cell r="B2218" t="str">
            <v>Sun OC48 Packet Over Sonet</v>
          </cell>
          <cell r="C2218">
            <v>24000</v>
          </cell>
          <cell r="D2218" t="str">
            <v>A</v>
          </cell>
        </row>
        <row r="2219">
          <cell r="A2219" t="str">
            <v>X4812A</v>
          </cell>
          <cell r="B2219" t="str">
            <v>Sun OC48 POS SRP Cable Kit</v>
          </cell>
          <cell r="C2219">
            <v>500</v>
          </cell>
          <cell r="D2219" t="str">
            <v>D</v>
          </cell>
        </row>
        <row r="2220">
          <cell r="A2220" t="str">
            <v>X500-1.0-B</v>
          </cell>
          <cell r="B2220" t="str">
            <v>SOLSTICE X.500 1.0, CD DOC</v>
          </cell>
          <cell r="C2220">
            <v>260</v>
          </cell>
          <cell r="D2220" t="str">
            <v>B</v>
          </cell>
        </row>
        <row r="2221">
          <cell r="A2221" t="str">
            <v>X500-1.0-CSITE</v>
          </cell>
          <cell r="B2221" t="str">
            <v>SOLSTICE X.500 1.0 TK, LIC</v>
          </cell>
          <cell r="C2221">
            <v>2594</v>
          </cell>
          <cell r="D2221" t="str">
            <v>B</v>
          </cell>
        </row>
        <row r="2222">
          <cell r="A2222" t="str">
            <v>X500-1.0-ES-L</v>
          </cell>
          <cell r="B2222" t="str">
            <v>SOLSTICE X.500 1.0 T2, LIC</v>
          </cell>
          <cell r="C2222">
            <v>18194</v>
          </cell>
          <cell r="D2222" t="str">
            <v>B</v>
          </cell>
        </row>
        <row r="2223">
          <cell r="A2223" t="str">
            <v>X500-1.0-SS-L</v>
          </cell>
          <cell r="B2223" t="str">
            <v>SOLSTICE X.500 1.0 T1, LIC</v>
          </cell>
          <cell r="C2223">
            <v>7794</v>
          </cell>
          <cell r="D2223" t="str">
            <v>B</v>
          </cell>
        </row>
        <row r="2224">
          <cell r="A2224" t="str">
            <v>X5010A</v>
          </cell>
          <cell r="B2224" t="str">
            <v>OPT INT PCI ULTRASCSI SGL CHNL</v>
          </cell>
          <cell r="C2224">
            <v>279</v>
          </cell>
          <cell r="D2224" t="str">
            <v>H</v>
          </cell>
        </row>
        <row r="2225">
          <cell r="A2225" t="str">
            <v>X5020A</v>
          </cell>
          <cell r="B2225" t="str">
            <v>36GB SCSI Hard Drive Assembly</v>
          </cell>
          <cell r="C2225">
            <v>672</v>
          </cell>
          <cell r="D2225" t="str">
            <v>H</v>
          </cell>
        </row>
        <row r="2226">
          <cell r="A2226" t="str">
            <v>X5021A</v>
          </cell>
          <cell r="B2226" t="str">
            <v>72GB 10000RPM SCSI HARD DRIVE</v>
          </cell>
          <cell r="C2226">
            <v>1302</v>
          </cell>
          <cell r="D2226" t="str">
            <v>H</v>
          </cell>
        </row>
        <row r="2227">
          <cell r="A2227" t="str">
            <v>X5022A</v>
          </cell>
          <cell r="B2227" t="str">
            <v>2 x 128MB SDRAM Memory</v>
          </cell>
          <cell r="C2227">
            <v>364</v>
          </cell>
          <cell r="D2227" t="str">
            <v>H</v>
          </cell>
        </row>
        <row r="2228">
          <cell r="A2228" t="str">
            <v>X5023A</v>
          </cell>
          <cell r="B2228" t="str">
            <v>2 x 256MB SDRAM Memory</v>
          </cell>
          <cell r="C2228">
            <v>630</v>
          </cell>
          <cell r="D2228" t="str">
            <v>H</v>
          </cell>
        </row>
        <row r="2229">
          <cell r="A2229" t="str">
            <v>X5024A</v>
          </cell>
          <cell r="B2229" t="str">
            <v>2 x 512MB SDRAM Memory</v>
          </cell>
          <cell r="C2229">
            <v>1288</v>
          </cell>
          <cell r="D2229" t="str">
            <v>H</v>
          </cell>
        </row>
        <row r="2230">
          <cell r="A2230" t="str">
            <v>X5025A</v>
          </cell>
          <cell r="B2230" t="str">
            <v>2 x 1GB SDRAM Memory</v>
          </cell>
          <cell r="C2230">
            <v>3150</v>
          </cell>
          <cell r="D2230" t="str">
            <v>H</v>
          </cell>
        </row>
        <row r="2231">
          <cell r="A2231" t="str">
            <v>X5026A</v>
          </cell>
          <cell r="B2231" t="str">
            <v>RS232 RJ45 serial dongle kit</v>
          </cell>
          <cell r="C2231">
            <v>42</v>
          </cell>
          <cell r="D2231" t="str">
            <v>H</v>
          </cell>
        </row>
        <row r="2232">
          <cell r="A2232" t="str">
            <v>X5027A</v>
          </cell>
          <cell r="B2232" t="str">
            <v>Rail Kit</v>
          </cell>
          <cell r="C2232">
            <v>112</v>
          </cell>
          <cell r="D2232" t="str">
            <v>H</v>
          </cell>
        </row>
        <row r="2233">
          <cell r="A2233" t="str">
            <v>X5029A</v>
          </cell>
          <cell r="B2233" t="str">
            <v>1.4GHz Processor</v>
          </cell>
          <cell r="C2233">
            <v>728</v>
          </cell>
          <cell r="D2233" t="str">
            <v>H</v>
          </cell>
        </row>
        <row r="2234">
          <cell r="A2234" t="str">
            <v>X5164A</v>
          </cell>
          <cell r="B2234" t="str">
            <v>OPT INT DISKBD 36.4/10k USCSI</v>
          </cell>
          <cell r="C2234">
            <v>5550</v>
          </cell>
          <cell r="D2234" t="str">
            <v>A</v>
          </cell>
        </row>
        <row r="2235">
          <cell r="A2235" t="str">
            <v>X5237A</v>
          </cell>
          <cell r="B2235" t="str">
            <v>Opt int Disk 18.2GB/10k USCSI</v>
          </cell>
          <cell r="C2235">
            <v>899</v>
          </cell>
          <cell r="D2235" t="str">
            <v>H</v>
          </cell>
        </row>
        <row r="2236">
          <cell r="A2236" t="str">
            <v>X5238A</v>
          </cell>
          <cell r="B2236" t="str">
            <v>Opt int Disk 18.2GB/10k USCSI</v>
          </cell>
          <cell r="C2236">
            <v>899</v>
          </cell>
          <cell r="D2236" t="str">
            <v>H</v>
          </cell>
        </row>
        <row r="2237">
          <cell r="A2237" t="str">
            <v>X5239A</v>
          </cell>
          <cell r="B2237" t="str">
            <v>NEBS Disk 18.2GB/10k USCSI</v>
          </cell>
          <cell r="C2237">
            <v>1410</v>
          </cell>
          <cell r="D2237" t="str">
            <v>H</v>
          </cell>
        </row>
        <row r="2238">
          <cell r="A2238" t="str">
            <v>X5242A</v>
          </cell>
          <cell r="B2238" t="str">
            <v>Opt int Disk 36.4GB/10k USCSI</v>
          </cell>
          <cell r="C2238">
            <v>1950</v>
          </cell>
          <cell r="D2238" t="str">
            <v>H</v>
          </cell>
        </row>
        <row r="2239">
          <cell r="A2239" t="str">
            <v>X5243A</v>
          </cell>
          <cell r="B2239" t="str">
            <v>Opt int Disk 36.4GB/10k USCSI</v>
          </cell>
          <cell r="C2239">
            <v>1800</v>
          </cell>
          <cell r="D2239" t="str">
            <v>H</v>
          </cell>
        </row>
        <row r="2240">
          <cell r="A2240" t="str">
            <v>X5244A</v>
          </cell>
          <cell r="B2240" t="str">
            <v>NEBS Disk 36.4GB/10K USCSI</v>
          </cell>
          <cell r="C2240">
            <v>1600</v>
          </cell>
          <cell r="D2240" t="str">
            <v>H</v>
          </cell>
        </row>
        <row r="2241">
          <cell r="A2241" t="str">
            <v>X5247A</v>
          </cell>
          <cell r="B2241" t="str">
            <v>Opt int Disk 18.2GB/10K USCSI</v>
          </cell>
          <cell r="C2241">
            <v>899</v>
          </cell>
          <cell r="D2241" t="str">
            <v>H</v>
          </cell>
        </row>
        <row r="2242">
          <cell r="A2242" t="str">
            <v>X5248A</v>
          </cell>
          <cell r="B2242" t="str">
            <v>OPT Disk 18.2GB/10K Ultra3 LVD</v>
          </cell>
          <cell r="C2242">
            <v>899</v>
          </cell>
          <cell r="D2242" t="str">
            <v>H</v>
          </cell>
        </row>
        <row r="2243">
          <cell r="A2243" t="str">
            <v>X5249A</v>
          </cell>
          <cell r="B2243" t="str">
            <v>Opt int Disk 36.4GB/10K USCSI</v>
          </cell>
          <cell r="C2243">
            <v>1950</v>
          </cell>
          <cell r="D2243" t="str">
            <v>H</v>
          </cell>
        </row>
        <row r="2244">
          <cell r="A2244" t="str">
            <v>X5250A</v>
          </cell>
          <cell r="B2244" t="str">
            <v>OPT Disk 36.4GB/10K Ultra3 LVD</v>
          </cell>
          <cell r="C2244">
            <v>1800</v>
          </cell>
          <cell r="D2244" t="str">
            <v>H</v>
          </cell>
        </row>
        <row r="2245">
          <cell r="A2245" t="str">
            <v>X5300A</v>
          </cell>
          <cell r="B2245" t="str">
            <v>40GB 7200RPM IDE HARD DRIVE</v>
          </cell>
          <cell r="C2245">
            <v>189</v>
          </cell>
          <cell r="D2245" t="str">
            <v>M</v>
          </cell>
        </row>
        <row r="2246">
          <cell r="A2246" t="str">
            <v>X5301A</v>
          </cell>
          <cell r="B2246" t="str">
            <v>80GB 7200RPM IDE Hard Drive</v>
          </cell>
          <cell r="C2246">
            <v>279</v>
          </cell>
          <cell r="D2246" t="str">
            <v>M</v>
          </cell>
        </row>
        <row r="2247">
          <cell r="A2247" t="str">
            <v>X5302A</v>
          </cell>
          <cell r="B2247" t="str">
            <v>256MB PC-133 Memory Module</v>
          </cell>
          <cell r="C2247">
            <v>269</v>
          </cell>
          <cell r="D2247" t="str">
            <v>M</v>
          </cell>
        </row>
        <row r="2248">
          <cell r="A2248" t="str">
            <v>X5303A</v>
          </cell>
          <cell r="B2248" t="str">
            <v>512MB PC-133 Memory Module</v>
          </cell>
          <cell r="C2248">
            <v>549</v>
          </cell>
          <cell r="D2248" t="str">
            <v>M</v>
          </cell>
        </row>
        <row r="2249">
          <cell r="A2249" t="str">
            <v>X5304A</v>
          </cell>
          <cell r="B2249" t="str">
            <v>1GB PC-133 Memory Module</v>
          </cell>
          <cell r="C2249">
            <v>1299</v>
          </cell>
          <cell r="D2249" t="str">
            <v>M</v>
          </cell>
        </row>
        <row r="2250">
          <cell r="A2250" t="str">
            <v>X5880A</v>
          </cell>
          <cell r="B2250" t="str">
            <v>X-Opt, MediaTray, 18.2GB HDD</v>
          </cell>
          <cell r="C2250">
            <v>899</v>
          </cell>
          <cell r="D2250" t="str">
            <v>H</v>
          </cell>
        </row>
        <row r="2251">
          <cell r="A2251" t="str">
            <v>X5881A</v>
          </cell>
          <cell r="B2251" t="str">
            <v>X-Opt, MediaTray, DDS4 TapeB H</v>
          </cell>
          <cell r="C2251">
            <v>2400</v>
          </cell>
          <cell r="D2251" t="str">
            <v>H</v>
          </cell>
        </row>
        <row r="2252">
          <cell r="A2252" t="str">
            <v>X5883A</v>
          </cell>
          <cell r="B2252" t="str">
            <v>MediaTray 10X DVD-ROM</v>
          </cell>
          <cell r="C2252">
            <v>720</v>
          </cell>
          <cell r="D2252" t="str">
            <v>H</v>
          </cell>
        </row>
        <row r="2253">
          <cell r="A2253" t="str">
            <v>X5884A</v>
          </cell>
          <cell r="B2253" t="str">
            <v>X-Opt, MediaTray, 36GB HDD</v>
          </cell>
          <cell r="C2253">
            <v>1800</v>
          </cell>
          <cell r="D2253" t="str">
            <v>H</v>
          </cell>
        </row>
        <row r="2254">
          <cell r="A2254" t="str">
            <v>X5885A</v>
          </cell>
          <cell r="B2254" t="str">
            <v>X-Option, MediaTray Conver Kit</v>
          </cell>
          <cell r="C2254">
            <v>375</v>
          </cell>
          <cell r="D2254" t="str">
            <v>H</v>
          </cell>
        </row>
        <row r="2255">
          <cell r="A2255" t="str">
            <v>X6005A</v>
          </cell>
          <cell r="B2255" t="str">
            <v>OPT FLOPPY INT DR E450 &amp; E250</v>
          </cell>
          <cell r="C2255">
            <v>175</v>
          </cell>
          <cell r="D2255" t="str">
            <v>H</v>
          </cell>
        </row>
        <row r="2256">
          <cell r="A2256" t="str">
            <v>X6006A</v>
          </cell>
          <cell r="B2256" t="str">
            <v>Manual-eject floppy drive</v>
          </cell>
          <cell r="C2256">
            <v>188</v>
          </cell>
          <cell r="D2256" t="str">
            <v>H</v>
          </cell>
        </row>
        <row r="2257">
          <cell r="A2257" t="str">
            <v>X6168A</v>
          </cell>
          <cell r="B2257" t="str">
            <v>OPT, Internal DVD-ROM, 10X</v>
          </cell>
          <cell r="C2257">
            <v>600</v>
          </cell>
          <cell r="D2257" t="str">
            <v>H</v>
          </cell>
        </row>
        <row r="2258">
          <cell r="A2258" t="str">
            <v>X6174A</v>
          </cell>
          <cell r="B2258" t="str">
            <v>OPT INT 20GB DRIVE FOR U5/U10</v>
          </cell>
          <cell r="C2258">
            <v>420</v>
          </cell>
          <cell r="D2258" t="str">
            <v>H</v>
          </cell>
        </row>
        <row r="2259">
          <cell r="A2259" t="str">
            <v>X6175A</v>
          </cell>
          <cell r="B2259" t="str">
            <v>OPT INT 16X DVD-ROM, SB100/150</v>
          </cell>
          <cell r="C2259">
            <v>413</v>
          </cell>
          <cell r="D2259" t="str">
            <v>H</v>
          </cell>
        </row>
        <row r="2260">
          <cell r="A2260" t="str">
            <v>X6184A</v>
          </cell>
          <cell r="B2260" t="str">
            <v>OPTIONAL 40GByte Hard Drive</v>
          </cell>
          <cell r="C2260">
            <v>420</v>
          </cell>
          <cell r="D2260" t="str">
            <v>H</v>
          </cell>
        </row>
        <row r="2261">
          <cell r="A2261" t="str">
            <v>X6282A</v>
          </cell>
          <cell r="B2261" t="str">
            <v>OPT INT TAPE 12GB 4MM DDS-3</v>
          </cell>
          <cell r="C2261">
            <v>1466</v>
          </cell>
          <cell r="D2261" t="str">
            <v>H</v>
          </cell>
        </row>
        <row r="2262">
          <cell r="A2262" t="str">
            <v>X6283A</v>
          </cell>
          <cell r="B2262" t="str">
            <v>OPT INT TAPE 12GB 4MM EX000</v>
          </cell>
          <cell r="C2262">
            <v>1721</v>
          </cell>
          <cell r="D2262" t="str">
            <v>A</v>
          </cell>
        </row>
        <row r="2263">
          <cell r="A2263" t="str">
            <v>X6286A</v>
          </cell>
          <cell r="B2263" t="str">
            <v>OPT INT TAPE 12GB 4MM</v>
          </cell>
          <cell r="C2263">
            <v>1721</v>
          </cell>
          <cell r="D2263" t="str">
            <v>A</v>
          </cell>
        </row>
        <row r="2264">
          <cell r="A2264" t="str">
            <v>X6295A</v>
          </cell>
          <cell r="B2264" t="str">
            <v>OPT INT TAPE 20GB 4MM</v>
          </cell>
          <cell r="C2264">
            <v>2040</v>
          </cell>
          <cell r="D2264" t="str">
            <v>A</v>
          </cell>
        </row>
        <row r="2265">
          <cell r="A2265" t="str">
            <v>X6296A</v>
          </cell>
          <cell r="B2265" t="str">
            <v>OPT INT TAPE 20GB 4MM</v>
          </cell>
          <cell r="C2265">
            <v>2040</v>
          </cell>
          <cell r="D2265" t="str">
            <v>A</v>
          </cell>
        </row>
        <row r="2266">
          <cell r="A2266" t="str">
            <v>X6540A</v>
          </cell>
          <cell r="B2266" t="str">
            <v>OPT INT PCI ULTRASCSI SE CARD</v>
          </cell>
          <cell r="C2266">
            <v>975</v>
          </cell>
          <cell r="D2266" t="str">
            <v>A</v>
          </cell>
        </row>
        <row r="2267">
          <cell r="A2267" t="str">
            <v>X6541A</v>
          </cell>
          <cell r="B2267" t="str">
            <v>OPT INT PCI ULTRASCSI DIFF CRD</v>
          </cell>
          <cell r="C2267">
            <v>1872</v>
          </cell>
          <cell r="D2267" t="str">
            <v>A</v>
          </cell>
        </row>
        <row r="2268">
          <cell r="A2268" t="str">
            <v>X6601A</v>
          </cell>
          <cell r="B2268" t="str">
            <v>E450 8BAY STOR EXP KIT, 10K</v>
          </cell>
          <cell r="C2268">
            <v>1476</v>
          </cell>
          <cell r="D2268" t="str">
            <v>H</v>
          </cell>
        </row>
        <row r="2269">
          <cell r="A2269" t="str">
            <v>X6713A</v>
          </cell>
          <cell r="B2269" t="str">
            <v>FC-AL 73.4GB 10K RPM Disk</v>
          </cell>
          <cell r="C2269">
            <v>8600</v>
          </cell>
          <cell r="D2269" t="str">
            <v>A</v>
          </cell>
        </row>
        <row r="2270">
          <cell r="A2270" t="str">
            <v>X6714A</v>
          </cell>
          <cell r="B2270" t="str">
            <v>T3 FC-AL 36GB 10K RPM DISK</v>
          </cell>
          <cell r="C2270">
            <v>4800</v>
          </cell>
          <cell r="D2270" t="str">
            <v>A</v>
          </cell>
        </row>
        <row r="2271">
          <cell r="A2271" t="str">
            <v>X6724A</v>
          </cell>
          <cell r="B2271" t="str">
            <v>Opt int Disk 36.4GB/10k FCAL</v>
          </cell>
          <cell r="C2271">
            <v>3450</v>
          </cell>
          <cell r="D2271" t="str">
            <v>A</v>
          </cell>
        </row>
        <row r="2272">
          <cell r="A2272" t="str">
            <v>X6727A</v>
          </cell>
          <cell r="B2272" t="str">
            <v>PCI Dual FC Network Adapter</v>
          </cell>
          <cell r="C2272">
            <v>5395</v>
          </cell>
          <cell r="D2272" t="str">
            <v>A</v>
          </cell>
        </row>
        <row r="2273">
          <cell r="A2273" t="str">
            <v>X6729A</v>
          </cell>
          <cell r="B2273" t="str">
            <v>OPT INT PCI FC-AL HOST ADAPTER</v>
          </cell>
          <cell r="C2273">
            <v>2990</v>
          </cell>
          <cell r="D2273" t="str">
            <v>A</v>
          </cell>
        </row>
        <row r="2274">
          <cell r="A2274" t="str">
            <v>X6730A</v>
          </cell>
          <cell r="B2274" t="str">
            <v>FCAL 100MB/S SBUS HOST ADAPTER</v>
          </cell>
          <cell r="C2274">
            <v>3510</v>
          </cell>
          <cell r="D2274" t="str">
            <v>A</v>
          </cell>
        </row>
        <row r="2275">
          <cell r="A2275" t="str">
            <v>X6731A</v>
          </cell>
          <cell r="B2275" t="str">
            <v>FCAL GBIC MODULE 100MB/S</v>
          </cell>
          <cell r="C2275">
            <v>780</v>
          </cell>
          <cell r="D2275" t="str">
            <v>A</v>
          </cell>
        </row>
        <row r="2276">
          <cell r="A2276" t="str">
            <v>X6732A</v>
          </cell>
          <cell r="B2276" t="str">
            <v>FCAL HUB 7 SLOT</v>
          </cell>
          <cell r="C2276">
            <v>2800</v>
          </cell>
          <cell r="D2276" t="str">
            <v>A</v>
          </cell>
        </row>
        <row r="2277">
          <cell r="A2277" t="str">
            <v>X6735A</v>
          </cell>
          <cell r="B2277" t="str">
            <v>DUAL HUB MOUNT KIT</v>
          </cell>
          <cell r="C2277">
            <v>350</v>
          </cell>
          <cell r="D2277" t="str">
            <v>A</v>
          </cell>
        </row>
        <row r="2278">
          <cell r="A2278" t="str">
            <v>X6737A</v>
          </cell>
          <cell r="B2278" t="str">
            <v>LONG WAVE GBIC MODULE</v>
          </cell>
          <cell r="C2278">
            <v>5250</v>
          </cell>
          <cell r="D2278" t="str">
            <v>A</v>
          </cell>
        </row>
        <row r="2279">
          <cell r="A2279" t="str">
            <v>X6742A</v>
          </cell>
          <cell r="B2279" t="str">
            <v>73GB 10K-RPM 1" FC-AL DISK</v>
          </cell>
          <cell r="C2279">
            <v>6150</v>
          </cell>
          <cell r="D2279" t="str">
            <v>A</v>
          </cell>
        </row>
        <row r="2280">
          <cell r="A2280" t="str">
            <v>X6746A</v>
          </cell>
          <cell r="B2280" t="str">
            <v>Redundant FC 8-port switch</v>
          </cell>
          <cell r="C2280">
            <v>63000</v>
          </cell>
          <cell r="D2280" t="str">
            <v>A</v>
          </cell>
        </row>
        <row r="2281">
          <cell r="A2281" t="str">
            <v>X6748A</v>
          </cell>
          <cell r="B2281" t="str">
            <v>cPCI Dual FC-AL Ntwk Adapter</v>
          </cell>
          <cell r="C2281">
            <v>5980</v>
          </cell>
          <cell r="D2281" t="str">
            <v>A</v>
          </cell>
        </row>
        <row r="2282">
          <cell r="A2282" t="str">
            <v>X6749A</v>
          </cell>
          <cell r="B2282" t="str">
            <v>cPCI Dual U.D. SCSI</v>
          </cell>
          <cell r="C2282">
            <v>3120</v>
          </cell>
          <cell r="D2282" t="str">
            <v>A</v>
          </cell>
        </row>
        <row r="2283">
          <cell r="A2283" t="str">
            <v>X6751A</v>
          </cell>
          <cell r="B2283" t="str">
            <v>SFV880 Backplane+6 36 GB Disks</v>
          </cell>
          <cell r="C2283">
            <v>26400</v>
          </cell>
          <cell r="D2283" t="str">
            <v>H</v>
          </cell>
        </row>
        <row r="2284">
          <cell r="A2284" t="str">
            <v>X6755A</v>
          </cell>
          <cell r="B2284" t="str">
            <v>SFV880 Int.cable-X6727A-Loop B</v>
          </cell>
          <cell r="C2284">
            <v>209</v>
          </cell>
          <cell r="D2284" t="str">
            <v>H</v>
          </cell>
        </row>
        <row r="2285">
          <cell r="A2285" t="str">
            <v>X6756A</v>
          </cell>
          <cell r="B2285" t="str">
            <v>SFV880 Backplane+6 73 GB Disks</v>
          </cell>
          <cell r="C2285">
            <v>52800</v>
          </cell>
          <cell r="D2285" t="str">
            <v>H</v>
          </cell>
        </row>
        <row r="2286">
          <cell r="A2286" t="str">
            <v>X6757A</v>
          </cell>
          <cell r="B2286" t="str">
            <v>Sbus Dual FC Network Adapter</v>
          </cell>
          <cell r="C2286">
            <v>6450</v>
          </cell>
          <cell r="D2286" t="str">
            <v>A</v>
          </cell>
        </row>
        <row r="2287">
          <cell r="A2287" t="str">
            <v>X6758A</v>
          </cell>
          <cell r="B2287" t="str">
            <v>PCI dual Ultra-3 SCSI HBA</v>
          </cell>
          <cell r="C2287">
            <v>1200</v>
          </cell>
          <cell r="D2287" t="str">
            <v>A</v>
          </cell>
        </row>
        <row r="2288">
          <cell r="A2288" t="str">
            <v>X6760A</v>
          </cell>
          <cell r="B2288" t="str">
            <v>1-meter Fibre Channel Cable</v>
          </cell>
          <cell r="C2288">
            <v>120</v>
          </cell>
          <cell r="D2288" t="str">
            <v>H</v>
          </cell>
        </row>
        <row r="2289">
          <cell r="A2289" t="str">
            <v>X6761A</v>
          </cell>
          <cell r="B2289" t="str">
            <v>10-meter Fibre Channel Cable</v>
          </cell>
          <cell r="C2289">
            <v>225</v>
          </cell>
          <cell r="D2289" t="str">
            <v>H</v>
          </cell>
        </row>
        <row r="2290">
          <cell r="A2290" t="str">
            <v>X6762A</v>
          </cell>
          <cell r="B2290" t="str">
            <v>Sun Crypto Accelerator 1000</v>
          </cell>
          <cell r="C2290">
            <v>5400</v>
          </cell>
          <cell r="D2290" t="str">
            <v>A</v>
          </cell>
        </row>
        <row r="2291">
          <cell r="A2291" t="str">
            <v>X6763A</v>
          </cell>
          <cell r="B2291" t="str">
            <v>Opt int Disk 36.4GB/15K 1"FCAL</v>
          </cell>
          <cell r="C2291">
            <v>3870</v>
          </cell>
          <cell r="D2291" t="str">
            <v>A</v>
          </cell>
        </row>
        <row r="2292">
          <cell r="A2292" t="str">
            <v>X6764B</v>
          </cell>
          <cell r="B2292" t="str">
            <v>Opt int 181GB, 7.2K FCAL Disk</v>
          </cell>
          <cell r="C2292">
            <v>10400</v>
          </cell>
          <cell r="D2292" t="str">
            <v>P</v>
          </cell>
        </row>
        <row r="2293">
          <cell r="A2293" t="str">
            <v>X6765B</v>
          </cell>
          <cell r="B2293" t="str">
            <v>Opt int 36.4GB, 15K FCAL Disk</v>
          </cell>
          <cell r="C2293">
            <v>4200</v>
          </cell>
          <cell r="D2293" t="str">
            <v>P</v>
          </cell>
        </row>
        <row r="2294">
          <cell r="A2294" t="str">
            <v>X6767A</v>
          </cell>
          <cell r="B2294" t="str">
            <v>2Gb PCI Single FC Ntwk Adapter</v>
          </cell>
          <cell r="C2294">
            <v>4800</v>
          </cell>
          <cell r="D2294" t="str">
            <v>A</v>
          </cell>
        </row>
        <row r="2295">
          <cell r="A2295" t="str">
            <v>X6768A</v>
          </cell>
          <cell r="B2295" t="str">
            <v>2Gb PCI Dual FC Ntwk Adapter</v>
          </cell>
          <cell r="C2295">
            <v>9800</v>
          </cell>
          <cell r="D2295" t="str">
            <v>A</v>
          </cell>
        </row>
        <row r="2296">
          <cell r="A2296" t="str">
            <v>X6799A</v>
          </cell>
          <cell r="B2296" t="str">
            <v>PCI Single FC Network Adapter</v>
          </cell>
          <cell r="C2296">
            <v>4000</v>
          </cell>
          <cell r="D2296" t="str">
            <v>A</v>
          </cell>
        </row>
        <row r="2297">
          <cell r="A2297" t="str">
            <v>X6805A</v>
          </cell>
          <cell r="B2297" t="str">
            <v>73GB 10K-RPM 1"FCAL Disk Drive</v>
          </cell>
          <cell r="C2297">
            <v>5250</v>
          </cell>
          <cell r="D2297" t="str">
            <v>A</v>
          </cell>
        </row>
        <row r="2298">
          <cell r="A2298" t="str">
            <v>X6807A</v>
          </cell>
          <cell r="B2298" t="str">
            <v>73GB FCAL HDD w/S8 OS for 280R</v>
          </cell>
          <cell r="C2298">
            <v>7380</v>
          </cell>
          <cell r="D2298" t="str">
            <v>A</v>
          </cell>
        </row>
        <row r="2299">
          <cell r="A2299" t="str">
            <v>X6902A</v>
          </cell>
          <cell r="B2299" t="str">
            <v>NETRA TELCO 23" RACKMOUNT KIT</v>
          </cell>
          <cell r="C2299">
            <v>325</v>
          </cell>
          <cell r="D2299" t="str">
            <v>A</v>
          </cell>
        </row>
        <row r="2300">
          <cell r="A2300" t="str">
            <v>X6903A</v>
          </cell>
          <cell r="B2300" t="str">
            <v>NETRA TELCO 24" RACKMOUNT KIT</v>
          </cell>
          <cell r="C2300">
            <v>325</v>
          </cell>
          <cell r="D2300" t="str">
            <v>A</v>
          </cell>
        </row>
        <row r="2301">
          <cell r="A2301" t="str">
            <v>X6904A</v>
          </cell>
          <cell r="B2301" t="str">
            <v>NETRA TELCO 600MM RACKMNT KIT</v>
          </cell>
          <cell r="C2301">
            <v>325</v>
          </cell>
          <cell r="D2301" t="str">
            <v>A</v>
          </cell>
        </row>
        <row r="2302">
          <cell r="A2302" t="str">
            <v>X6907A</v>
          </cell>
          <cell r="B2302" t="str">
            <v>23"/24" rack kit for Netra st</v>
          </cell>
          <cell r="C2302">
            <v>350</v>
          </cell>
          <cell r="D2302" t="str">
            <v>A</v>
          </cell>
        </row>
        <row r="2303">
          <cell r="A2303" t="str">
            <v>X6912A</v>
          </cell>
          <cell r="B2303" t="str">
            <v>OPT INT TAPE 12GB 4MM DDS-3</v>
          </cell>
          <cell r="C2303">
            <v>1466</v>
          </cell>
          <cell r="D2303" t="str">
            <v>H</v>
          </cell>
        </row>
        <row r="2304">
          <cell r="A2304" t="str">
            <v>X6913A</v>
          </cell>
          <cell r="B2304" t="str">
            <v>NETRA T112X AIR-FILTERS-10PACK</v>
          </cell>
          <cell r="C2304">
            <v>266</v>
          </cell>
          <cell r="D2304" t="str">
            <v>A</v>
          </cell>
        </row>
        <row r="2305">
          <cell r="A2305" t="str">
            <v>X6917A</v>
          </cell>
          <cell r="B2305" t="str">
            <v>.5m SCSI cable/Netra st D130</v>
          </cell>
          <cell r="C2305">
            <v>188</v>
          </cell>
          <cell r="D2305" t="str">
            <v>A</v>
          </cell>
        </row>
        <row r="2306">
          <cell r="A2306" t="str">
            <v>X6919A</v>
          </cell>
          <cell r="B2306" t="str">
            <v>Netra t1/st D130 19"rack mount</v>
          </cell>
          <cell r="C2306">
            <v>375</v>
          </cell>
          <cell r="D2306" t="str">
            <v>A</v>
          </cell>
        </row>
        <row r="2307">
          <cell r="A2307" t="str">
            <v>X6920A</v>
          </cell>
          <cell r="B2307" t="str">
            <v>Netra st D130 19"rackmount kit</v>
          </cell>
          <cell r="C2307">
            <v>375</v>
          </cell>
          <cell r="D2307" t="str">
            <v>A</v>
          </cell>
        </row>
        <row r="2308">
          <cell r="A2308" t="str">
            <v>X6967A</v>
          </cell>
          <cell r="B2308" t="str">
            <v>Netra t1/st D130 24" Rack</v>
          </cell>
          <cell r="C2308">
            <v>350</v>
          </cell>
          <cell r="D2308" t="str">
            <v>A</v>
          </cell>
        </row>
        <row r="2309">
          <cell r="A2309" t="str">
            <v>X6971A</v>
          </cell>
          <cell r="B2309" t="str">
            <v>Netra t 1 Internal CDROM Kit</v>
          </cell>
          <cell r="C2309">
            <v>560</v>
          </cell>
          <cell r="D2309" t="str">
            <v>H</v>
          </cell>
        </row>
        <row r="2310">
          <cell r="A2310" t="str">
            <v>X6973A</v>
          </cell>
          <cell r="B2310" t="str">
            <v>Netra t 1 Serial Port adapters</v>
          </cell>
          <cell r="C2310">
            <v>70</v>
          </cell>
          <cell r="D2310" t="str">
            <v>A</v>
          </cell>
        </row>
        <row r="2311">
          <cell r="A2311" t="str">
            <v>X6985A</v>
          </cell>
          <cell r="B2311" t="str">
            <v>256MB Mezzanine Memory board</v>
          </cell>
          <cell r="C2311">
            <v>2520</v>
          </cell>
          <cell r="D2311" t="str">
            <v>H</v>
          </cell>
        </row>
        <row r="2312">
          <cell r="A2312" t="str">
            <v>X6986A</v>
          </cell>
          <cell r="B2312" t="str">
            <v>512MB Mezzanine Memory Card</v>
          </cell>
          <cell r="C2312">
            <v>3850</v>
          </cell>
          <cell r="D2312" t="str">
            <v>H</v>
          </cell>
        </row>
        <row r="2313">
          <cell r="A2313" t="str">
            <v>X6990A</v>
          </cell>
          <cell r="B2313" t="str">
            <v>USPARC III 750MHZ/8MB</v>
          </cell>
          <cell r="C2313">
            <v>6993</v>
          </cell>
          <cell r="D2313" t="str">
            <v>H</v>
          </cell>
        </row>
        <row r="2314">
          <cell r="A2314" t="str">
            <v>X6991A</v>
          </cell>
          <cell r="B2314" t="str">
            <v>128MB SDRAM,SunBlade 150/100</v>
          </cell>
          <cell r="C2314">
            <v>175</v>
          </cell>
          <cell r="D2314" t="str">
            <v>H</v>
          </cell>
        </row>
        <row r="2315">
          <cell r="A2315" t="str">
            <v>X6992A</v>
          </cell>
          <cell r="B2315" t="str">
            <v>256MB SDRAM, Sun Blade 150/100</v>
          </cell>
          <cell r="C2315">
            <v>315</v>
          </cell>
          <cell r="D2315" t="str">
            <v>H</v>
          </cell>
        </row>
        <row r="2316">
          <cell r="A2316" t="str">
            <v>X6993A</v>
          </cell>
          <cell r="B2316" t="str">
            <v>512MB SDRAM, Sun Blade 150/100</v>
          </cell>
          <cell r="C2316">
            <v>553</v>
          </cell>
          <cell r="D2316" t="str">
            <v>H</v>
          </cell>
        </row>
        <row r="2317">
          <cell r="A2317" t="str">
            <v>X7003A</v>
          </cell>
          <cell r="B2317" t="str">
            <v>OPT MEMORY 128MB (2*64MB)</v>
          </cell>
          <cell r="C2317">
            <v>1200</v>
          </cell>
          <cell r="D2317" t="str">
            <v>H</v>
          </cell>
        </row>
        <row r="2318">
          <cell r="A2318" t="str">
            <v>X7004A</v>
          </cell>
          <cell r="B2318" t="str">
            <v>OPT MEMORY 256MB (2*128MB)</v>
          </cell>
          <cell r="C2318">
            <v>2560</v>
          </cell>
          <cell r="D2318" t="str">
            <v>H</v>
          </cell>
        </row>
        <row r="2319">
          <cell r="A2319" t="str">
            <v>X7005A</v>
          </cell>
          <cell r="B2319" t="str">
            <v>OPT MEMORY 512MB (2*256MB)</v>
          </cell>
          <cell r="C2319">
            <v>5120</v>
          </cell>
          <cell r="D2319" t="str">
            <v>H</v>
          </cell>
        </row>
        <row r="2320">
          <cell r="A2320" t="str">
            <v>X7009A</v>
          </cell>
          <cell r="B2320" t="str">
            <v>USPARC III Cu 900MHZ/8MB</v>
          </cell>
          <cell r="C2320">
            <v>7200</v>
          </cell>
          <cell r="D2320" t="str">
            <v>H</v>
          </cell>
        </row>
        <row r="2321">
          <cell r="A2321" t="str">
            <v>X7017A</v>
          </cell>
          <cell r="B2321" t="str">
            <v>UlrtaSPARC III Cu 1.05 GHz/8MB</v>
          </cell>
          <cell r="C2321">
            <v>9793</v>
          </cell>
          <cell r="D2321" t="str">
            <v>H</v>
          </cell>
        </row>
        <row r="2322">
          <cell r="A2322" t="str">
            <v>X7020A</v>
          </cell>
          <cell r="B2322" t="str">
            <v>OPT A3500 MEMORY 64MB</v>
          </cell>
          <cell r="C2322">
            <v>2625</v>
          </cell>
          <cell r="D2322" t="str">
            <v>A</v>
          </cell>
        </row>
        <row r="2323">
          <cell r="A2323" t="str">
            <v>X7023A</v>
          </cell>
          <cell r="B2323" t="str">
            <v>OPT MEMORY 1GB (8*128MB)</v>
          </cell>
          <cell r="C2323">
            <v>4400</v>
          </cell>
          <cell r="D2323" t="str">
            <v>A</v>
          </cell>
        </row>
        <row r="2324">
          <cell r="A2324" t="str">
            <v>X7025A</v>
          </cell>
          <cell r="B2324" t="str">
            <v>E10000 MEM BOARD, UNPOPULATED</v>
          </cell>
          <cell r="C2324">
            <v>16000</v>
          </cell>
          <cell r="D2324" t="str">
            <v>A</v>
          </cell>
        </row>
        <row r="2325">
          <cell r="A2325" t="str">
            <v>X7026A</v>
          </cell>
          <cell r="B2325" t="str">
            <v>OPT MEMORY 2GB (8*256MB)</v>
          </cell>
          <cell r="C2325">
            <v>21000</v>
          </cell>
          <cell r="D2325" t="str">
            <v>A</v>
          </cell>
        </row>
        <row r="2326">
          <cell r="A2326" t="str">
            <v>X7028A</v>
          </cell>
          <cell r="B2326" t="str">
            <v>SFV880/V480 2/900MHz+4GB Mod.</v>
          </cell>
          <cell r="C2326">
            <v>41400</v>
          </cell>
          <cell r="D2326" t="str">
            <v>H</v>
          </cell>
        </row>
        <row r="2327">
          <cell r="A2327" t="str">
            <v>X7038A</v>
          </cell>
          <cell r="B2327" t="str">
            <v>OPT 256MB DRAM, 50NS, U5/U10</v>
          </cell>
          <cell r="C2327">
            <v>1253</v>
          </cell>
          <cell r="D2327" t="str">
            <v>H</v>
          </cell>
        </row>
        <row r="2328">
          <cell r="A2328" t="str">
            <v>X7039A</v>
          </cell>
          <cell r="B2328" t="str">
            <v>OPT 512MB DRAM, 50NS, U10</v>
          </cell>
          <cell r="C2328">
            <v>2513</v>
          </cell>
          <cell r="D2328" t="str">
            <v>H</v>
          </cell>
        </row>
        <row r="2329">
          <cell r="A2329" t="str">
            <v>X7040A</v>
          </cell>
          <cell r="B2329" t="str">
            <v>OPT A1000 MEMORY 64MB</v>
          </cell>
          <cell r="C2329">
            <v>1875</v>
          </cell>
          <cell r="D2329" t="str">
            <v>H</v>
          </cell>
        </row>
        <row r="2330">
          <cell r="A2330" t="str">
            <v>X7042A</v>
          </cell>
          <cell r="B2330" t="str">
            <v>Opt 128MB Memory for SunPCi II</v>
          </cell>
          <cell r="C2330">
            <v>175</v>
          </cell>
          <cell r="D2330" t="str">
            <v>H</v>
          </cell>
        </row>
        <row r="2331">
          <cell r="A2331" t="str">
            <v>X7043A</v>
          </cell>
          <cell r="B2331" t="str">
            <v>OPT MEMORY 128MB (2*64MB)</v>
          </cell>
          <cell r="C2331">
            <v>1050</v>
          </cell>
          <cell r="D2331" t="str">
            <v>H</v>
          </cell>
        </row>
        <row r="2332">
          <cell r="A2332" t="str">
            <v>X7044A</v>
          </cell>
          <cell r="B2332" t="str">
            <v>Opt 256MB Memory for SunPCi II</v>
          </cell>
          <cell r="C2332">
            <v>315</v>
          </cell>
          <cell r="D2332" t="str">
            <v>H</v>
          </cell>
        </row>
        <row r="2333">
          <cell r="A2333" t="str">
            <v>X7045A</v>
          </cell>
          <cell r="B2333" t="str">
            <v>Opt 512B Mem. for SunPCi IIpro</v>
          </cell>
          <cell r="C2333">
            <v>693</v>
          </cell>
          <cell r="D2333" t="str">
            <v>H</v>
          </cell>
        </row>
        <row r="2334">
          <cell r="A2334" t="str">
            <v>X7047A</v>
          </cell>
          <cell r="B2334" t="str">
            <v>SFV880 2/750MHz+4GB Mem.Module</v>
          </cell>
          <cell r="C2334">
            <v>50600</v>
          </cell>
          <cell r="D2334" t="str">
            <v>H</v>
          </cell>
        </row>
        <row r="2335">
          <cell r="A2335" t="str">
            <v>X7050A</v>
          </cell>
          <cell r="B2335" t="str">
            <v>OPT MEMORY 512MB (4*128MB)</v>
          </cell>
          <cell r="C2335">
            <v>3680</v>
          </cell>
          <cell r="D2335" t="str">
            <v>H</v>
          </cell>
        </row>
        <row r="2336">
          <cell r="A2336" t="str">
            <v>X7051A</v>
          </cell>
          <cell r="B2336" t="str">
            <v>OPT MEMORY 2GB (4*512MB)</v>
          </cell>
          <cell r="C2336">
            <v>10200</v>
          </cell>
          <cell r="D2336" t="str">
            <v>A</v>
          </cell>
        </row>
        <row r="2337">
          <cell r="A2337" t="str">
            <v>X7052A</v>
          </cell>
          <cell r="B2337" t="str">
            <v>OPT MEMORY 4GB (4*1GB)</v>
          </cell>
          <cell r="C2337">
            <v>19800</v>
          </cell>
          <cell r="D2337" t="str">
            <v>A</v>
          </cell>
        </row>
        <row r="2338">
          <cell r="A2338" t="str">
            <v>X7053A</v>
          </cell>
          <cell r="B2338" t="str">
            <v>OPT MEMORY 1 GB (4 * 256MB)</v>
          </cell>
          <cell r="C2338">
            <v>4800</v>
          </cell>
          <cell r="D2338" t="str">
            <v>A</v>
          </cell>
        </row>
        <row r="2339">
          <cell r="A2339" t="str">
            <v>X7056A</v>
          </cell>
          <cell r="B2339" t="str">
            <v>OPT MEMORY 4GB (4*1GB)</v>
          </cell>
          <cell r="C2339">
            <v>33000</v>
          </cell>
          <cell r="D2339" t="str">
            <v>A</v>
          </cell>
        </row>
        <row r="2340">
          <cell r="A2340" t="str">
            <v>X7061A</v>
          </cell>
          <cell r="B2340" t="str">
            <v>OPT MEMORY 1GB (4*256MB)</v>
          </cell>
          <cell r="C2340">
            <v>1800</v>
          </cell>
          <cell r="D2340" t="str">
            <v>H</v>
          </cell>
        </row>
        <row r="2341">
          <cell r="A2341" t="str">
            <v>X7062A</v>
          </cell>
          <cell r="B2341" t="str">
            <v>OPT MEMORY 2GB (4*512MB)</v>
          </cell>
          <cell r="C2341">
            <v>3780</v>
          </cell>
          <cell r="D2341" t="str">
            <v>H</v>
          </cell>
        </row>
        <row r="2342">
          <cell r="A2342" t="str">
            <v>X7064A</v>
          </cell>
          <cell r="B2342" t="str">
            <v>UltraSPARC IIICu 1.015GHz/8MB</v>
          </cell>
          <cell r="C2342">
            <v>10350</v>
          </cell>
          <cell r="D2342" t="str">
            <v>H</v>
          </cell>
        </row>
        <row r="2343">
          <cell r="A2343" t="str">
            <v>X7072A</v>
          </cell>
          <cell r="B2343" t="str">
            <v>NETRA T 1400-05 23" RACK KIT</v>
          </cell>
          <cell r="C2343">
            <v>350</v>
          </cell>
          <cell r="D2343" t="str">
            <v>A</v>
          </cell>
        </row>
        <row r="2344">
          <cell r="A2344" t="str">
            <v>X7074A</v>
          </cell>
          <cell r="B2344" t="str">
            <v>NETRA T 1400-05 600mm RACK KIT</v>
          </cell>
          <cell r="C2344">
            <v>350</v>
          </cell>
          <cell r="D2344" t="str">
            <v>A</v>
          </cell>
        </row>
        <row r="2345">
          <cell r="A2345" t="str">
            <v>X7075A</v>
          </cell>
          <cell r="B2345" t="str">
            <v>Netra t 140x Air Filter Pack</v>
          </cell>
          <cell r="C2345">
            <v>231</v>
          </cell>
          <cell r="D2345" t="str">
            <v>A</v>
          </cell>
        </row>
        <row r="2346">
          <cell r="A2346" t="str">
            <v>X7077A</v>
          </cell>
          <cell r="B2346" t="str">
            <v>LOM Software for Netra Servers</v>
          </cell>
          <cell r="C2346">
            <v>65</v>
          </cell>
          <cell r="D2346" t="str">
            <v>A</v>
          </cell>
        </row>
        <row r="2347">
          <cell r="A2347" t="str">
            <v>X7085A</v>
          </cell>
          <cell r="B2347" t="str">
            <v>Netra T1 200 19"rack mount</v>
          </cell>
          <cell r="C2347">
            <v>273</v>
          </cell>
          <cell r="D2347" t="str">
            <v>H</v>
          </cell>
        </row>
        <row r="2348">
          <cell r="A2348" t="str">
            <v>X7088A</v>
          </cell>
          <cell r="B2348" t="str">
            <v>X-OPTION CD-ROM SLIMLINE (FJ2)</v>
          </cell>
          <cell r="C2348">
            <v>560</v>
          </cell>
          <cell r="D2348" t="str">
            <v>H</v>
          </cell>
        </row>
        <row r="2349">
          <cell r="A2349" t="str">
            <v>X7090A</v>
          </cell>
          <cell r="B2349" t="str">
            <v>XOPT 128MB DIMM (BUFF)NETRA X1</v>
          </cell>
          <cell r="C2349">
            <v>350</v>
          </cell>
          <cell r="D2349" t="str">
            <v>H</v>
          </cell>
        </row>
        <row r="2350">
          <cell r="A2350" t="str">
            <v>X7091A</v>
          </cell>
          <cell r="B2350" t="str">
            <v>XOPT 256MB DIMM T1 AC200/DC200</v>
          </cell>
          <cell r="C2350">
            <v>833</v>
          </cell>
          <cell r="D2350" t="str">
            <v>H</v>
          </cell>
        </row>
        <row r="2351">
          <cell r="A2351" t="str">
            <v>X7092A</v>
          </cell>
          <cell r="B2351" t="str">
            <v>XOPT 512MB DIMM T1 AC200/DC200</v>
          </cell>
          <cell r="C2351">
            <v>1080</v>
          </cell>
          <cell r="D2351" t="str">
            <v>H</v>
          </cell>
        </row>
        <row r="2352">
          <cell r="A2352" t="str">
            <v>X7093A</v>
          </cell>
          <cell r="B2352" t="str">
            <v>XOPT 1GB DIMM SFV120/N120</v>
          </cell>
          <cell r="C2352">
            <v>2392</v>
          </cell>
          <cell r="D2352" t="str">
            <v>H</v>
          </cell>
        </row>
        <row r="2353">
          <cell r="A2353" t="str">
            <v>X7098A</v>
          </cell>
          <cell r="B2353" t="str">
            <v>XOPT- Pwr split cable -FJ(all)</v>
          </cell>
          <cell r="C2353">
            <v>28</v>
          </cell>
          <cell r="D2353" t="str">
            <v>H</v>
          </cell>
        </row>
        <row r="2354">
          <cell r="A2354" t="str">
            <v>X7099A</v>
          </cell>
          <cell r="B2354" t="str">
            <v>19-inch Slide Adaptor Kit</v>
          </cell>
          <cell r="C2354">
            <v>266</v>
          </cell>
          <cell r="D2354" t="str">
            <v>H</v>
          </cell>
        </row>
        <row r="2355">
          <cell r="A2355" t="str">
            <v>X7134A</v>
          </cell>
          <cell r="B2355" t="str">
            <v>24.1-inch LCD Monitor</v>
          </cell>
          <cell r="C2355">
            <v>6300</v>
          </cell>
          <cell r="D2355" t="str">
            <v>D</v>
          </cell>
        </row>
        <row r="2356">
          <cell r="A2356" t="str">
            <v>X7136A</v>
          </cell>
          <cell r="B2356" t="str">
            <v>21" FD AG COLOR MONITOR</v>
          </cell>
          <cell r="C2356">
            <v>1640</v>
          </cell>
          <cell r="D2356" t="str">
            <v>D</v>
          </cell>
        </row>
        <row r="2357">
          <cell r="A2357" t="str">
            <v>X7137A</v>
          </cell>
          <cell r="B2357" t="str">
            <v>18.1" TFT LCD Color Monitor</v>
          </cell>
          <cell r="C2357">
            <v>2880</v>
          </cell>
          <cell r="D2357" t="str">
            <v>D</v>
          </cell>
        </row>
        <row r="2358">
          <cell r="A2358" t="str">
            <v>X7143A</v>
          </cell>
          <cell r="B2358" t="str">
            <v>17" Entry Color Monitor</v>
          </cell>
          <cell r="C2358">
            <v>345</v>
          </cell>
          <cell r="D2358" t="str">
            <v>D</v>
          </cell>
        </row>
        <row r="2359">
          <cell r="A2359" t="str">
            <v>X7146A</v>
          </cell>
          <cell r="B2359" t="str">
            <v>21" FD AG Color Monitor</v>
          </cell>
          <cell r="C2359">
            <v>1330</v>
          </cell>
          <cell r="D2359" t="str">
            <v>D</v>
          </cell>
        </row>
        <row r="2360">
          <cell r="A2360" t="str">
            <v>X7146A-STH</v>
          </cell>
          <cell r="B2360" t="str">
            <v>21" FD AG COLOR MONITOR</v>
          </cell>
          <cell r="C2360">
            <v>1400</v>
          </cell>
          <cell r="D2360" t="str">
            <v>D</v>
          </cell>
        </row>
        <row r="2361">
          <cell r="A2361" t="str">
            <v>X7216A</v>
          </cell>
          <cell r="B2361" t="str">
            <v>X-Option Air Filter Pack</v>
          </cell>
          <cell r="C2361">
            <v>726</v>
          </cell>
          <cell r="D2361" t="str">
            <v>H</v>
          </cell>
        </row>
        <row r="2362">
          <cell r="A2362" t="str">
            <v>X7217A</v>
          </cell>
          <cell r="B2362" t="str">
            <v>X-Option Front Facia Kit</v>
          </cell>
          <cell r="C2362">
            <v>814</v>
          </cell>
          <cell r="D2362" t="str">
            <v>H</v>
          </cell>
        </row>
        <row r="2363">
          <cell r="A2363" t="str">
            <v>X7288A</v>
          </cell>
          <cell r="B2363" t="str">
            <v>X-Option DVD-ROM (Slimline)</v>
          </cell>
          <cell r="C2363">
            <v>560</v>
          </cell>
          <cell r="D2363" t="str">
            <v>H</v>
          </cell>
        </row>
        <row r="2364">
          <cell r="A2364" t="str">
            <v>X901A</v>
          </cell>
          <cell r="B2364" t="str">
            <v>OPT CABLE SCSI 0.8M 68PIN</v>
          </cell>
          <cell r="C2364">
            <v>163</v>
          </cell>
          <cell r="D2364" t="str">
            <v>D</v>
          </cell>
        </row>
        <row r="2365">
          <cell r="A2365" t="str">
            <v>X902A</v>
          </cell>
          <cell r="B2365" t="str">
            <v>OPT CABLE SCSI 2M 68PIN</v>
          </cell>
          <cell r="C2365">
            <v>163</v>
          </cell>
          <cell r="D2365" t="str">
            <v>D</v>
          </cell>
        </row>
        <row r="2366">
          <cell r="A2366" t="str">
            <v>X903A</v>
          </cell>
          <cell r="B2366" t="str">
            <v>OPT CABLE SCSI 1.2M 50/68PIN</v>
          </cell>
          <cell r="C2366">
            <v>163</v>
          </cell>
          <cell r="D2366" t="str">
            <v>D</v>
          </cell>
        </row>
        <row r="2367">
          <cell r="A2367" t="str">
            <v>X904A</v>
          </cell>
          <cell r="B2367" t="str">
            <v>OPT CABLE SCSI 2M 50/68PIN</v>
          </cell>
          <cell r="C2367">
            <v>163</v>
          </cell>
          <cell r="D2367" t="str">
            <v>D</v>
          </cell>
        </row>
        <row r="2368">
          <cell r="A2368" t="str">
            <v>X913A</v>
          </cell>
          <cell r="B2368" t="str">
            <v>DDS-3 F.W.-narrow SCSI adapt.</v>
          </cell>
          <cell r="C2368">
            <v>209</v>
          </cell>
          <cell r="D2368" t="str">
            <v>H</v>
          </cell>
        </row>
        <row r="2369">
          <cell r="A2369" t="str">
            <v>X948A</v>
          </cell>
          <cell r="B2369" t="str">
            <v>19" rack brackets/Netra st A/D</v>
          </cell>
          <cell r="C2369">
            <v>225</v>
          </cell>
          <cell r="D2369" t="str">
            <v>A</v>
          </cell>
        </row>
        <row r="2370">
          <cell r="A2370" t="str">
            <v>X949A</v>
          </cell>
          <cell r="B2370" t="str">
            <v>Wago DC plug conn./10-pc/Netra</v>
          </cell>
          <cell r="C2370">
            <v>75</v>
          </cell>
          <cell r="D2370" t="str">
            <v>A</v>
          </cell>
        </row>
        <row r="2371">
          <cell r="A2371" t="str">
            <v>X952A</v>
          </cell>
          <cell r="B2371" t="str">
            <v>ENTERPRISE 4000 CASTER BASE</v>
          </cell>
          <cell r="C2371">
            <v>1190</v>
          </cell>
          <cell r="D2371" t="str">
            <v>A</v>
          </cell>
        </row>
        <row r="2372">
          <cell r="A2372" t="str">
            <v>X953A</v>
          </cell>
          <cell r="B2372" t="str">
            <v>ENTERPRISE 4000 LOCK MODULE</v>
          </cell>
          <cell r="C2372">
            <v>175</v>
          </cell>
          <cell r="D2372" t="str">
            <v>A</v>
          </cell>
        </row>
        <row r="2373">
          <cell r="A2373" t="str">
            <v>X954A</v>
          </cell>
          <cell r="B2373" t="str">
            <v>OPT INT PS/300W FOR EX000</v>
          </cell>
          <cell r="C2373">
            <v>2520</v>
          </cell>
          <cell r="D2373" t="str">
            <v>A</v>
          </cell>
        </row>
        <row r="2374">
          <cell r="A2374" t="str">
            <v>X958A</v>
          </cell>
          <cell r="B2374" t="str">
            <v>OPT 2ND PERIPHERAL PS/184W</v>
          </cell>
          <cell r="C2374">
            <v>2100</v>
          </cell>
          <cell r="D2374" t="str">
            <v>A</v>
          </cell>
        </row>
        <row r="2375">
          <cell r="A2375" t="str">
            <v>X959A</v>
          </cell>
          <cell r="B2375" t="str">
            <v>2.0m SCSI right cable/Netra st</v>
          </cell>
          <cell r="C2375">
            <v>188</v>
          </cell>
          <cell r="D2375" t="str">
            <v>A</v>
          </cell>
        </row>
        <row r="2376">
          <cell r="A2376" t="str">
            <v>X9601A</v>
          </cell>
          <cell r="B2376" t="str">
            <v>ENTRSE EXP. CAB. AIR BAFFLE</v>
          </cell>
          <cell r="C2376">
            <v>70</v>
          </cell>
          <cell r="D2376" t="str">
            <v>A</v>
          </cell>
        </row>
        <row r="2377">
          <cell r="A2377" t="str">
            <v>X9602A</v>
          </cell>
          <cell r="B2377" t="str">
            <v>Ex000 Cabinet Floor Brackets</v>
          </cell>
          <cell r="C2377">
            <v>560</v>
          </cell>
          <cell r="D2377" t="str">
            <v>A</v>
          </cell>
        </row>
        <row r="2378">
          <cell r="A2378" t="str">
            <v>X9604A</v>
          </cell>
          <cell r="B2378" t="str">
            <v>SERVER CASTERS OPTION</v>
          </cell>
          <cell r="C2378">
            <v>128</v>
          </cell>
          <cell r="D2378" t="str">
            <v>H</v>
          </cell>
        </row>
        <row r="2379">
          <cell r="A2379" t="str">
            <v>X9606A</v>
          </cell>
          <cell r="B2379" t="str">
            <v>A1000/D1000 TOWER STAND</v>
          </cell>
          <cell r="C2379">
            <v>90</v>
          </cell>
          <cell r="D2379" t="str">
            <v>H</v>
          </cell>
        </row>
        <row r="2380">
          <cell r="A2380" t="str">
            <v>X9621A</v>
          </cell>
          <cell r="B2380" t="str">
            <v>RACK-MOUNT RAILS E4X00</v>
          </cell>
          <cell r="C2380">
            <v>675</v>
          </cell>
          <cell r="D2380" t="str">
            <v>A</v>
          </cell>
        </row>
        <row r="2381">
          <cell r="A2381" t="str">
            <v>X9622A</v>
          </cell>
          <cell r="B2381" t="str">
            <v>9" AIR BAFFLE FOR ENT CABINET</v>
          </cell>
          <cell r="C2381">
            <v>75</v>
          </cell>
          <cell r="D2381" t="str">
            <v>A</v>
          </cell>
        </row>
        <row r="2382">
          <cell r="A2382" t="str">
            <v>X9625A</v>
          </cell>
          <cell r="B2382" t="str">
            <v>6" AIR BAFFLE FOR ENT CABINET</v>
          </cell>
          <cell r="C2382">
            <v>65</v>
          </cell>
          <cell r="D2382" t="str">
            <v>A</v>
          </cell>
        </row>
        <row r="2383">
          <cell r="A2383" t="str">
            <v>X9628A</v>
          </cell>
          <cell r="B2383" t="str">
            <v>SFV880  Rackmount Kit</v>
          </cell>
          <cell r="C2383">
            <v>1089</v>
          </cell>
          <cell r="D2383" t="str">
            <v>H</v>
          </cell>
        </row>
        <row r="2384">
          <cell r="A2384" t="str">
            <v>X9629A</v>
          </cell>
          <cell r="B2384" t="str">
            <v>1 RU AIR BAFFLE FOR T3 array</v>
          </cell>
          <cell r="C2384">
            <v>100</v>
          </cell>
          <cell r="D2384" t="str">
            <v>A</v>
          </cell>
        </row>
        <row r="2385">
          <cell r="A2385" t="str">
            <v>X9630A</v>
          </cell>
          <cell r="B2385" t="str">
            <v>2-INCH AIR BAFFLE FOR RR 4500</v>
          </cell>
          <cell r="C2385">
            <v>65</v>
          </cell>
          <cell r="D2385" t="str">
            <v>A</v>
          </cell>
        </row>
        <row r="2386">
          <cell r="A2386" t="str">
            <v>X9631A</v>
          </cell>
          <cell r="B2386" t="str">
            <v>SF V480: 2 Post Rackmount Kit</v>
          </cell>
          <cell r="C2386">
            <v>891</v>
          </cell>
          <cell r="D2386" t="str">
            <v>H</v>
          </cell>
        </row>
        <row r="2387">
          <cell r="A2387" t="str">
            <v>X9633A</v>
          </cell>
          <cell r="B2387" t="str">
            <v>A5000 DOOR FOR E6500-464MHz</v>
          </cell>
          <cell r="C2387">
            <v>525</v>
          </cell>
          <cell r="D2387" t="str">
            <v>A</v>
          </cell>
        </row>
        <row r="2388">
          <cell r="A2388" t="str">
            <v>X9645A</v>
          </cell>
          <cell r="B2388" t="str">
            <v>UNIPACK TRAY, WITH POWER CORDS</v>
          </cell>
          <cell r="C2388">
            <v>1400</v>
          </cell>
          <cell r="D2388" t="str">
            <v>A</v>
          </cell>
        </row>
        <row r="2389">
          <cell r="A2389" t="str">
            <v>X9647A</v>
          </cell>
          <cell r="B2389" t="str">
            <v>T3 to T3B-1GB Ctrl Upgrade kit</v>
          </cell>
          <cell r="C2389">
            <v>19500</v>
          </cell>
          <cell r="D2389" t="str">
            <v>A</v>
          </cell>
        </row>
        <row r="2390">
          <cell r="A2390" t="str">
            <v>X9653B</v>
          </cell>
          <cell r="B2390" t="str">
            <v>A1000/D1000 Univ. Rack kit</v>
          </cell>
          <cell r="C2390">
            <v>358</v>
          </cell>
          <cell r="D2390" t="str">
            <v>H</v>
          </cell>
        </row>
        <row r="2391">
          <cell r="A2391" t="str">
            <v>X9654A</v>
          </cell>
          <cell r="B2391" t="str">
            <v>A5000 SYS CAB MOUNT KIT</v>
          </cell>
          <cell r="C2391">
            <v>350</v>
          </cell>
          <cell r="D2391" t="str">
            <v>A</v>
          </cell>
        </row>
        <row r="2392">
          <cell r="A2392" t="str">
            <v>X9655A</v>
          </cell>
          <cell r="B2392" t="str">
            <v>A5000 EXP CAB MOUNT KIT</v>
          </cell>
          <cell r="C2392">
            <v>350</v>
          </cell>
          <cell r="D2392" t="str">
            <v>A</v>
          </cell>
        </row>
        <row r="2393">
          <cell r="A2393" t="str">
            <v>X9659A</v>
          </cell>
          <cell r="B2393" t="str">
            <v>E4X00 Rail Kit for 72" Rack</v>
          </cell>
          <cell r="C2393">
            <v>585</v>
          </cell>
          <cell r="D2393" t="str">
            <v>A</v>
          </cell>
        </row>
        <row r="2394">
          <cell r="A2394" t="str">
            <v>X9660A</v>
          </cell>
          <cell r="B2394" t="str">
            <v>1RU Air Baffle for 72" Rack</v>
          </cell>
          <cell r="C2394">
            <v>130</v>
          </cell>
          <cell r="D2394" t="str">
            <v>A</v>
          </cell>
        </row>
        <row r="2395">
          <cell r="A2395" t="str">
            <v>X9663A</v>
          </cell>
          <cell r="B2395" t="str">
            <v>T3ES 7U 72", RETMA, E10K</v>
          </cell>
          <cell r="C2395">
            <v>700</v>
          </cell>
          <cell r="D2395" t="str">
            <v>A</v>
          </cell>
        </row>
        <row r="2396">
          <cell r="A2396" t="str">
            <v>X9664A</v>
          </cell>
          <cell r="B2396" t="str">
            <v>T3ES 7U Rails E5500, E6500</v>
          </cell>
          <cell r="C2396">
            <v>700</v>
          </cell>
          <cell r="D2396" t="str">
            <v>A</v>
          </cell>
        </row>
        <row r="2397">
          <cell r="A2397" t="str">
            <v>X9665A</v>
          </cell>
          <cell r="B2397" t="str">
            <v>7U Dual, T3 Telco Rck Mnt Kit</v>
          </cell>
          <cell r="C2397">
            <v>700</v>
          </cell>
          <cell r="D2397" t="str">
            <v>A</v>
          </cell>
        </row>
        <row r="2398">
          <cell r="A2398" t="str">
            <v>X9667A</v>
          </cell>
          <cell r="B2398" t="str">
            <v>T3ES 7URail,3X00-1XK,72",RETMA</v>
          </cell>
          <cell r="C2398">
            <v>700</v>
          </cell>
          <cell r="D2398" t="str">
            <v>A</v>
          </cell>
        </row>
        <row r="2399">
          <cell r="A2399" t="str">
            <v>X9673A</v>
          </cell>
          <cell r="B2399" t="str">
            <v>T3WG 4U 72", RETMA, E10K</v>
          </cell>
          <cell r="C2399">
            <v>500</v>
          </cell>
          <cell r="D2399" t="str">
            <v>A</v>
          </cell>
        </row>
        <row r="2400">
          <cell r="A2400" t="str">
            <v>X9674A</v>
          </cell>
          <cell r="B2400" t="str">
            <v>T3WG 4U Rail E5500, E6500</v>
          </cell>
          <cell r="C2400">
            <v>500</v>
          </cell>
          <cell r="D2400" t="str">
            <v>A</v>
          </cell>
        </row>
        <row r="2401">
          <cell r="A2401" t="str">
            <v>X9676A</v>
          </cell>
          <cell r="B2401" t="str">
            <v>T3 Mounting Tray Kit</v>
          </cell>
          <cell r="C2401">
            <v>100</v>
          </cell>
          <cell r="D2401" t="str">
            <v>A</v>
          </cell>
        </row>
        <row r="2402">
          <cell r="A2402" t="str">
            <v>X9677A</v>
          </cell>
          <cell r="B2402" t="str">
            <v>T3WG 4URail,3X00-1XK,72",RETMA</v>
          </cell>
          <cell r="C2402">
            <v>500</v>
          </cell>
          <cell r="D2402" t="str">
            <v>A</v>
          </cell>
        </row>
        <row r="2403">
          <cell r="A2403" t="str">
            <v>X9681A</v>
          </cell>
          <cell r="B2403" t="str">
            <v>E10000 POWER CONTROL</v>
          </cell>
          <cell r="C2403">
            <v>1600</v>
          </cell>
          <cell r="D2403" t="str">
            <v>A</v>
          </cell>
        </row>
        <row r="2404">
          <cell r="A2404" t="str">
            <v>X9682A</v>
          </cell>
          <cell r="B2404" t="str">
            <v>OPT POWER SUPPLY FOR E450</v>
          </cell>
          <cell r="C2404">
            <v>1532</v>
          </cell>
          <cell r="D2404" t="str">
            <v>H</v>
          </cell>
        </row>
        <row r="2405">
          <cell r="A2405" t="str">
            <v>X9683A</v>
          </cell>
          <cell r="B2405" t="str">
            <v>POWER SUPPLY OPTION FOR E250</v>
          </cell>
          <cell r="C2405">
            <v>973</v>
          </cell>
          <cell r="D2405" t="str">
            <v>H</v>
          </cell>
        </row>
        <row r="2406">
          <cell r="A2406" t="str">
            <v>X9684A</v>
          </cell>
          <cell r="B2406" t="str">
            <v>POWER SUPPLY OPT - E420R/E220R</v>
          </cell>
          <cell r="C2406">
            <v>973</v>
          </cell>
          <cell r="D2406" t="str">
            <v>H</v>
          </cell>
        </row>
        <row r="2407">
          <cell r="A2407" t="str">
            <v>X9687A</v>
          </cell>
          <cell r="B2407" t="str">
            <v>A5000 CHASSIS POWER SUPPLY</v>
          </cell>
          <cell r="C2407">
            <v>1400</v>
          </cell>
          <cell r="D2407" t="str">
            <v>A</v>
          </cell>
        </row>
        <row r="2408">
          <cell r="A2408" t="str">
            <v>X9689A</v>
          </cell>
          <cell r="B2408" t="str">
            <v>OPT 2ND PERIPHERAL PS/195W</v>
          </cell>
          <cell r="C2408">
            <v>2250</v>
          </cell>
          <cell r="D2408" t="str">
            <v>A</v>
          </cell>
        </row>
        <row r="2409">
          <cell r="A2409" t="str">
            <v>X968A</v>
          </cell>
          <cell r="B2409" t="str">
            <v>ENTERPRISE 3000 FLR BRACKET</v>
          </cell>
          <cell r="C2409">
            <v>140</v>
          </cell>
          <cell r="D2409" t="str">
            <v>A</v>
          </cell>
        </row>
        <row r="2410">
          <cell r="A2410" t="str">
            <v>X9690A</v>
          </cell>
          <cell r="B2410" t="str">
            <v>E450 RACKMOUNTING KIT</v>
          </cell>
          <cell r="C2410">
            <v>1019</v>
          </cell>
          <cell r="D2410" t="str">
            <v>H</v>
          </cell>
        </row>
        <row r="2411">
          <cell r="A2411" t="str">
            <v>X9691A</v>
          </cell>
          <cell r="B2411" t="str">
            <v>E250 TOWER TO RACK CONVRSN KIT</v>
          </cell>
          <cell r="C2411">
            <v>774</v>
          </cell>
          <cell r="D2411" t="str">
            <v>H</v>
          </cell>
        </row>
        <row r="2412">
          <cell r="A2412" t="str">
            <v>X9696A</v>
          </cell>
          <cell r="B2412" t="str">
            <v>E250 RACK TO TOWER CONVRSN KIT</v>
          </cell>
          <cell r="C2412">
            <v>514</v>
          </cell>
          <cell r="D2412" t="str">
            <v>H</v>
          </cell>
        </row>
        <row r="2413">
          <cell r="A2413" t="str">
            <v>X9699A</v>
          </cell>
          <cell r="B2413" t="str">
            <v>Opt pwr suppl Sun Fire 280R</v>
          </cell>
          <cell r="C2413">
            <v>973</v>
          </cell>
          <cell r="D2413" t="str">
            <v>H</v>
          </cell>
        </row>
        <row r="2414">
          <cell r="A2414" t="str">
            <v>X9713A</v>
          </cell>
          <cell r="B2414" t="str">
            <v>SF V480:Int.cable-X6727A-Lp B</v>
          </cell>
          <cell r="C2414">
            <v>171</v>
          </cell>
          <cell r="D2414" t="str">
            <v>H</v>
          </cell>
        </row>
        <row r="2415">
          <cell r="A2415" t="str">
            <v>X9715A</v>
          </cell>
          <cell r="B2415" t="str">
            <v>5 Meter Optic Cable</v>
          </cell>
          <cell r="C2415">
            <v>320</v>
          </cell>
          <cell r="D2415" t="str">
            <v>D</v>
          </cell>
        </row>
        <row r="2416">
          <cell r="A2416" t="str">
            <v>X9720A</v>
          </cell>
          <cell r="B2416" t="str">
            <v>SC to SC FC cable coupler</v>
          </cell>
          <cell r="C2416">
            <v>100</v>
          </cell>
          <cell r="D2416" t="str">
            <v>D</v>
          </cell>
        </row>
        <row r="2417">
          <cell r="A2417" t="str">
            <v>X9721A</v>
          </cell>
          <cell r="B2417" t="str">
            <v>0.4 Meter LC-SC FC Optic cable</v>
          </cell>
          <cell r="C2417">
            <v>290</v>
          </cell>
          <cell r="D2417" t="str">
            <v>D</v>
          </cell>
        </row>
        <row r="2418">
          <cell r="A2418" t="str">
            <v>X9722A</v>
          </cell>
          <cell r="B2418" t="str">
            <v>2 Meter LC-SC FC Optic cable</v>
          </cell>
          <cell r="C2418">
            <v>320</v>
          </cell>
          <cell r="D2418" t="str">
            <v>D</v>
          </cell>
        </row>
        <row r="2419">
          <cell r="A2419" t="str">
            <v>X9723A</v>
          </cell>
          <cell r="B2419" t="str">
            <v>5 Meter LC-SC FC Optic cable</v>
          </cell>
          <cell r="C2419">
            <v>340</v>
          </cell>
          <cell r="D2419" t="str">
            <v>D</v>
          </cell>
        </row>
        <row r="2420">
          <cell r="A2420" t="str">
            <v>X9724A</v>
          </cell>
          <cell r="B2420" t="str">
            <v>15 Meter LC-SC FC Optic cable</v>
          </cell>
          <cell r="C2420">
            <v>380</v>
          </cell>
          <cell r="D2420" t="str">
            <v>D</v>
          </cell>
        </row>
        <row r="2421">
          <cell r="A2421" t="str">
            <v>X9732A</v>
          </cell>
          <cell r="B2421" t="str">
            <v>2M LC to LC FC Optical Cable</v>
          </cell>
          <cell r="C2421">
            <v>130</v>
          </cell>
          <cell r="D2421" t="str">
            <v>P</v>
          </cell>
        </row>
        <row r="2422">
          <cell r="A2422" t="str">
            <v>X9733A</v>
          </cell>
          <cell r="B2422" t="str">
            <v>5M LC to LC FC Optical Cable</v>
          </cell>
          <cell r="C2422">
            <v>160</v>
          </cell>
          <cell r="D2422" t="str">
            <v>P</v>
          </cell>
        </row>
        <row r="2423">
          <cell r="A2423" t="str">
            <v>X9734A</v>
          </cell>
          <cell r="B2423" t="str">
            <v>15M LC to LC FC Optical Cable</v>
          </cell>
          <cell r="C2423">
            <v>210</v>
          </cell>
          <cell r="D2423" t="str">
            <v>P</v>
          </cell>
        </row>
        <row r="2424">
          <cell r="A2424" t="str">
            <v>X9735A</v>
          </cell>
          <cell r="B2424" t="str">
            <v>25M SC to LC FC Optical Cable</v>
          </cell>
          <cell r="C2424">
            <v>270</v>
          </cell>
          <cell r="D2424" t="str">
            <v>P</v>
          </cell>
        </row>
        <row r="2425">
          <cell r="A2425" t="str">
            <v>X9736A</v>
          </cell>
          <cell r="B2425" t="str">
            <v>25M LC to LC FC Optical Cable</v>
          </cell>
          <cell r="C2425">
            <v>270</v>
          </cell>
          <cell r="D2425" t="str">
            <v>P</v>
          </cell>
        </row>
        <row r="2426">
          <cell r="A2426" t="str">
            <v>X9737A</v>
          </cell>
          <cell r="B2426" t="str">
            <v>50M SC to LC FC Optical Cable</v>
          </cell>
          <cell r="C2426">
            <v>300</v>
          </cell>
          <cell r="D2426" t="str">
            <v>P</v>
          </cell>
        </row>
        <row r="2427">
          <cell r="A2427" t="str">
            <v>X9738A</v>
          </cell>
          <cell r="B2427" t="str">
            <v>50M LC to LC FC Optical Cable</v>
          </cell>
          <cell r="C2427">
            <v>345</v>
          </cell>
          <cell r="D2427" t="str">
            <v>P</v>
          </cell>
        </row>
        <row r="2428">
          <cell r="A2428" t="str">
            <v>X973A</v>
          </cell>
          <cell r="B2428" t="str">
            <v>2 METER FIBRE CHANNEL CABLE</v>
          </cell>
          <cell r="C2428">
            <v>195</v>
          </cell>
          <cell r="D2428" t="str">
            <v>D</v>
          </cell>
        </row>
        <row r="2429">
          <cell r="A2429" t="str">
            <v>X978A</v>
          </cell>
          <cell r="B2429" t="str">
            <v>15 METER FIBRE CHANNEL CABLE</v>
          </cell>
          <cell r="C2429">
            <v>228</v>
          </cell>
          <cell r="D2429" t="str">
            <v>D</v>
          </cell>
        </row>
        <row r="2430">
          <cell r="A2430" t="str">
            <v>X979A</v>
          </cell>
          <cell r="B2430" t="str">
            <v>OPT CABLE DSCSI 12M</v>
          </cell>
          <cell r="C2430">
            <v>345</v>
          </cell>
          <cell r="D2430" t="str">
            <v>D</v>
          </cell>
        </row>
        <row r="2431">
          <cell r="A2431" t="str">
            <v>X9818A</v>
          </cell>
          <cell r="B2431" t="str">
            <v>OPT DOOR ASSEMBLY 72" CABINET</v>
          </cell>
          <cell r="C2431">
            <v>910</v>
          </cell>
          <cell r="D2431" t="str">
            <v>A</v>
          </cell>
        </row>
        <row r="2432">
          <cell r="A2432" t="str">
            <v>X9819A</v>
          </cell>
          <cell r="B2432" t="str">
            <v>OPT FAN ASSEMBLY 72" CABINET</v>
          </cell>
          <cell r="C2432">
            <v>1820</v>
          </cell>
          <cell r="D2432" t="str">
            <v>A</v>
          </cell>
        </row>
        <row r="2433">
          <cell r="A2433" t="str">
            <v>X9820A</v>
          </cell>
          <cell r="B2433" t="str">
            <v>280R fan tray x-option</v>
          </cell>
          <cell r="C2433">
            <v>273</v>
          </cell>
          <cell r="D2433" t="str">
            <v>H</v>
          </cell>
        </row>
        <row r="2434">
          <cell r="A2434" t="str">
            <v>X985A</v>
          </cell>
          <cell r="B2434" t="str">
            <v>OPT CABLE SERIAL PORT SPLITTER</v>
          </cell>
          <cell r="C2434">
            <v>65</v>
          </cell>
          <cell r="D2434" t="str">
            <v>D</v>
          </cell>
        </row>
        <row r="2435">
          <cell r="A2435" t="str">
            <v>X993A</v>
          </cell>
          <cell r="B2435" t="str">
            <v>4.0m SCSI left cable/Netra st</v>
          </cell>
          <cell r="C2435">
            <v>175</v>
          </cell>
          <cell r="D2435" t="str">
            <v>A</v>
          </cell>
        </row>
        <row r="2436">
          <cell r="A2436" t="str">
            <v>X9940A</v>
          </cell>
          <cell r="B2436" t="str">
            <v>4.0m Cable, SCSI-3 to SCSI-3</v>
          </cell>
          <cell r="C2436">
            <v>218</v>
          </cell>
          <cell r="D2436" t="str">
            <v>H</v>
          </cell>
        </row>
        <row r="2437">
          <cell r="A2437" t="str">
            <v>X994A</v>
          </cell>
          <cell r="B2437" t="str">
            <v>EMI shield/air filter/Netra st</v>
          </cell>
          <cell r="C2437">
            <v>139</v>
          </cell>
          <cell r="D2437" t="str">
            <v>A</v>
          </cell>
        </row>
        <row r="2438">
          <cell r="A2438" t="str">
            <v>XCPUBD-2029</v>
          </cell>
          <cell r="B2438" t="str">
            <v>UNIBRD 2 900-MHz CPUs, 2GB mem</v>
          </cell>
          <cell r="C2438">
            <v>96300</v>
          </cell>
          <cell r="D2438" t="str">
            <v>A</v>
          </cell>
        </row>
        <row r="2439">
          <cell r="A2439" t="str">
            <v>XCPUBD-2049</v>
          </cell>
          <cell r="B2439" t="str">
            <v>UNIBRD 2 900-MHz CPUs, 4GB mem</v>
          </cell>
          <cell r="C2439">
            <v>102780</v>
          </cell>
          <cell r="D2439" t="str">
            <v>A</v>
          </cell>
        </row>
        <row r="2440">
          <cell r="A2440" t="str">
            <v>XCPUBD-2089</v>
          </cell>
          <cell r="B2440" t="str">
            <v>UNIBRD 2 900-MHz CPUs, 8GB mem</v>
          </cell>
          <cell r="C2440">
            <v>130140</v>
          </cell>
          <cell r="D2440" t="str">
            <v>A</v>
          </cell>
        </row>
        <row r="2441">
          <cell r="A2441" t="str">
            <v>XCPUBD-4049</v>
          </cell>
          <cell r="B2441" t="str">
            <v>UNIBRD 4 900-MHz CPUs, 4GB mem</v>
          </cell>
          <cell r="C2441">
            <v>181800</v>
          </cell>
          <cell r="D2441" t="str">
            <v>A</v>
          </cell>
        </row>
        <row r="2442">
          <cell r="A2442" t="str">
            <v>XCPUBD-481-1050</v>
          </cell>
          <cell r="B2442" t="str">
            <v>UNIBRD 4CPU@1050/8banks of 1GB</v>
          </cell>
          <cell r="C2442">
            <v>265320</v>
          </cell>
          <cell r="D2442" t="str">
            <v>A</v>
          </cell>
        </row>
        <row r="2443">
          <cell r="A2443" t="str">
            <v>XCPUBD-482-1050</v>
          </cell>
          <cell r="B2443" t="str">
            <v>UNIBRD 4CPU@1050/8banks of 2GB</v>
          </cell>
          <cell r="C2443">
            <v>291240</v>
          </cell>
          <cell r="D2443" t="str">
            <v>A</v>
          </cell>
        </row>
        <row r="2444">
          <cell r="A2444" t="str">
            <v>XCPUBD-484-1050</v>
          </cell>
          <cell r="B2444" t="str">
            <v>UNIBRD 4CPU@1050/8banks of 4GB</v>
          </cell>
          <cell r="C2444">
            <v>400680</v>
          </cell>
          <cell r="D2444" t="str">
            <v>A</v>
          </cell>
        </row>
        <row r="2445">
          <cell r="A2445" t="str">
            <v>XCPUBD-F4089</v>
          </cell>
          <cell r="B2445" t="str">
            <v>UNIBRD 4 900-MHz CPUs, 8GB mem</v>
          </cell>
          <cell r="C2445">
            <v>193320</v>
          </cell>
          <cell r="D2445" t="str">
            <v>A</v>
          </cell>
        </row>
        <row r="2446">
          <cell r="A2446" t="str">
            <v>XCPUBD-F4169</v>
          </cell>
          <cell r="B2446" t="str">
            <v>UNIBRD 4 900MHz CPUs, 16GB mem</v>
          </cell>
          <cell r="C2446">
            <v>219240</v>
          </cell>
          <cell r="D2446" t="str">
            <v>A</v>
          </cell>
        </row>
        <row r="2447">
          <cell r="A2447" t="str">
            <v>XCPUBD-F4329</v>
          </cell>
          <cell r="B2447" t="str">
            <v>UNIBRD 4 900MHz CPUs, 32GB mem</v>
          </cell>
          <cell r="C2447">
            <v>328680</v>
          </cell>
          <cell r="D2447" t="str">
            <v>A</v>
          </cell>
        </row>
        <row r="2448">
          <cell r="A2448" t="str">
            <v>XRK-F3800</v>
          </cell>
          <cell r="B2448" t="str">
            <v>Red. Kit for Sun Fire 3800</v>
          </cell>
          <cell r="C2448">
            <v>13200</v>
          </cell>
          <cell r="D2448" t="str">
            <v>A</v>
          </cell>
        </row>
        <row r="2449">
          <cell r="A2449" t="str">
            <v>XRK-F3800E</v>
          </cell>
          <cell r="B2449" t="str">
            <v>Red. Kit for Sun Fire 3800</v>
          </cell>
          <cell r="C2449">
            <v>13200</v>
          </cell>
          <cell r="D2449" t="str">
            <v>A</v>
          </cell>
        </row>
        <row r="2450">
          <cell r="A2450" t="str">
            <v>XRK-F4800</v>
          </cell>
          <cell r="B2450" t="str">
            <v>Red. Kit for Sun Fire 4800</v>
          </cell>
          <cell r="C2450">
            <v>13200</v>
          </cell>
          <cell r="D2450" t="str">
            <v>A</v>
          </cell>
        </row>
        <row r="2451">
          <cell r="A2451" t="str">
            <v>XRK-F4810</v>
          </cell>
          <cell r="B2451" t="str">
            <v>Red. Kit for Sun Fire 4810</v>
          </cell>
          <cell r="C2451">
            <v>13200</v>
          </cell>
          <cell r="D2451" t="str">
            <v>A</v>
          </cell>
        </row>
        <row r="2452">
          <cell r="A2452" t="str">
            <v>XSFP-LW-2GB</v>
          </cell>
          <cell r="B2452" t="str">
            <v>2Gb FC transceiver long wave</v>
          </cell>
          <cell r="C2452">
            <v>1600</v>
          </cell>
          <cell r="D2452" t="str">
            <v>P</v>
          </cell>
        </row>
        <row r="2453">
          <cell r="A2453" t="str">
            <v>XSFP-LW-2GB-4PK</v>
          </cell>
          <cell r="B2453" t="str">
            <v>4pk-2Gb FC transcvr, long wave</v>
          </cell>
          <cell r="C2453">
            <v>6400</v>
          </cell>
          <cell r="D2453" t="str">
            <v>P</v>
          </cell>
        </row>
        <row r="2454">
          <cell r="A2454" t="str">
            <v>XSFP-SW-2GB</v>
          </cell>
          <cell r="B2454" t="str">
            <v>2Gb FC transceiver short wave</v>
          </cell>
          <cell r="C2454">
            <v>600</v>
          </cell>
          <cell r="D2454" t="str">
            <v>P</v>
          </cell>
        </row>
        <row r="2455">
          <cell r="A2455" t="str">
            <v>XSFP-SW-2GB-4PK</v>
          </cell>
          <cell r="B2455" t="str">
            <v>4pk-2Gb FC transcvr short wave</v>
          </cell>
          <cell r="C2455">
            <v>2400</v>
          </cell>
          <cell r="D2455" t="str">
            <v>P</v>
          </cell>
        </row>
        <row r="2456">
          <cell r="A2456" t="str">
            <v>XT3BES-RH-22-1321</v>
          </cell>
          <cell r="B2456" t="str">
            <v>T3BES 72" Rck 2Hubs 2X9x73G</v>
          </cell>
          <cell r="C2456">
            <v>266200</v>
          </cell>
          <cell r="D2456" t="str">
            <v>A</v>
          </cell>
        </row>
        <row r="2457">
          <cell r="A2457" t="str">
            <v>XT3BES-RH-22-655</v>
          </cell>
          <cell r="B2457" t="str">
            <v>T3BES 72" Rck 2Hubs 2X9x36G</v>
          </cell>
          <cell r="C2457">
            <v>194400</v>
          </cell>
          <cell r="D2457" t="str">
            <v>A</v>
          </cell>
        </row>
        <row r="2458">
          <cell r="A2458" t="str">
            <v>XT3BES-RH-88-2620</v>
          </cell>
          <cell r="B2458" t="str">
            <v>T3BES 72" Rck, 2Hub 8x9x36G</v>
          </cell>
          <cell r="C2458">
            <v>630800</v>
          </cell>
          <cell r="D2458" t="str">
            <v>A</v>
          </cell>
        </row>
        <row r="2459">
          <cell r="A2459" t="str">
            <v>XT3BES-RH-88-5284</v>
          </cell>
          <cell r="B2459" t="str">
            <v>T3BES 72" Rck, 2Hub 8x9x73G</v>
          </cell>
          <cell r="C2459">
            <v>947000</v>
          </cell>
          <cell r="D2459" t="str">
            <v>A</v>
          </cell>
        </row>
        <row r="2460">
          <cell r="A2460" t="str">
            <v>XT3BES-RK-22-1321</v>
          </cell>
          <cell r="B2460" t="str">
            <v>T3BES 72" Rck 2x9x73G</v>
          </cell>
          <cell r="C2460">
            <v>247800</v>
          </cell>
          <cell r="D2460" t="str">
            <v>A</v>
          </cell>
        </row>
        <row r="2461">
          <cell r="A2461" t="str">
            <v>XT3BES-RK-22-655</v>
          </cell>
          <cell r="B2461" t="str">
            <v>T3BES 72" Rck 2x9x36G</v>
          </cell>
          <cell r="C2461">
            <v>176800</v>
          </cell>
          <cell r="D2461" t="str">
            <v>A</v>
          </cell>
        </row>
        <row r="2462">
          <cell r="A2462" t="str">
            <v>XT3BES-RK-88-2620</v>
          </cell>
          <cell r="B2462" t="str">
            <v>T3BES 72" Rck 8x9x36G</v>
          </cell>
          <cell r="C2462">
            <v>615800</v>
          </cell>
          <cell r="D2462" t="str">
            <v>A</v>
          </cell>
        </row>
        <row r="2463">
          <cell r="A2463" t="str">
            <v>XT3BES-RK-88-5284</v>
          </cell>
          <cell r="B2463" t="str">
            <v>T3BES 72" Rck 8x9x73G</v>
          </cell>
          <cell r="C2463">
            <v>930400</v>
          </cell>
          <cell r="D2463" t="str">
            <v>A</v>
          </cell>
        </row>
        <row r="2464">
          <cell r="A2464" t="str">
            <v>XT3BES-RR-22-1321</v>
          </cell>
          <cell r="B2464" t="str">
            <v>T3BES RR 2x9x73G</v>
          </cell>
          <cell r="C2464">
            <v>229600</v>
          </cell>
          <cell r="D2464" t="str">
            <v>A</v>
          </cell>
        </row>
        <row r="2465">
          <cell r="A2465" t="str">
            <v>XT3BES-RR-22-655</v>
          </cell>
          <cell r="B2465" t="str">
            <v>T3BES RR 2x9x36G</v>
          </cell>
          <cell r="C2465">
            <v>168200</v>
          </cell>
          <cell r="D2465" t="str">
            <v>A</v>
          </cell>
        </row>
        <row r="2466">
          <cell r="A2466" t="str">
            <v>XT3BES-RS-22-1321</v>
          </cell>
          <cell r="B2466" t="str">
            <v>T3BES 72" Rck 2Switch 2X9x73G</v>
          </cell>
          <cell r="C2466">
            <v>283000</v>
          </cell>
          <cell r="D2466" t="str">
            <v>A</v>
          </cell>
        </row>
        <row r="2467">
          <cell r="A2467" t="str">
            <v>XT3BES-RS-22-655</v>
          </cell>
          <cell r="B2467" t="str">
            <v>T3BES 72" Rck 2Switch 2X9x36G</v>
          </cell>
          <cell r="C2467">
            <v>210400</v>
          </cell>
          <cell r="D2467" t="str">
            <v>A</v>
          </cell>
        </row>
        <row r="2468">
          <cell r="A2468" t="str">
            <v>XT3BES-RS-88-2620</v>
          </cell>
          <cell r="B2468" t="str">
            <v>T3BES 72" Rck, 2Switch 8x9x36G</v>
          </cell>
          <cell r="C2468">
            <v>645600</v>
          </cell>
          <cell r="D2468" t="str">
            <v>A</v>
          </cell>
        </row>
        <row r="2469">
          <cell r="A2469" t="str">
            <v>XT3BES-RS-88-5284</v>
          </cell>
          <cell r="B2469" t="str">
            <v>T3BES 72" Rck, 2Switch 8x9x73G</v>
          </cell>
          <cell r="C2469">
            <v>963800</v>
          </cell>
          <cell r="D2469" t="str">
            <v>A</v>
          </cell>
        </row>
        <row r="2470">
          <cell r="A2470" t="str">
            <v>XT3BES-TT-22-1321</v>
          </cell>
          <cell r="B2470" t="str">
            <v>T3BES TT 2x9x73G</v>
          </cell>
          <cell r="C2470">
            <v>229600</v>
          </cell>
          <cell r="D2470" t="str">
            <v>A</v>
          </cell>
        </row>
        <row r="2471">
          <cell r="A2471" t="str">
            <v>XT3BES-TT-22-655</v>
          </cell>
          <cell r="B2471" t="str">
            <v>T3BES TT 2x9x36G</v>
          </cell>
          <cell r="C2471">
            <v>168200</v>
          </cell>
          <cell r="D2471" t="str">
            <v>A</v>
          </cell>
        </row>
        <row r="2472">
          <cell r="A2472" t="str">
            <v>XT3BWG-RR-11-327</v>
          </cell>
          <cell r="B2472" t="str">
            <v>T3BWG RR 1x9x36G</v>
          </cell>
          <cell r="C2472">
            <v>77200</v>
          </cell>
          <cell r="D2472" t="str">
            <v>A</v>
          </cell>
        </row>
        <row r="2473">
          <cell r="A2473" t="str">
            <v>XT3BWG-RR-11-660</v>
          </cell>
          <cell r="B2473" t="str">
            <v>T3BWG RR 1x9x73G</v>
          </cell>
          <cell r="C2473">
            <v>111400</v>
          </cell>
          <cell r="D2473" t="str">
            <v>A</v>
          </cell>
        </row>
        <row r="2474">
          <cell r="A2474" t="str">
            <v>XT3BWG-TT-11-327</v>
          </cell>
          <cell r="B2474" t="str">
            <v>T3BWG TT 1x9x36G</v>
          </cell>
          <cell r="C2474">
            <v>77200</v>
          </cell>
          <cell r="D2474" t="str">
            <v>A</v>
          </cell>
        </row>
        <row r="2475">
          <cell r="A2475" t="str">
            <v>XT3BWG-TT-11-660</v>
          </cell>
          <cell r="B2475" t="str">
            <v>T3BWG TT 1x9x73G</v>
          </cell>
          <cell r="C2475">
            <v>111400</v>
          </cell>
          <cell r="D2475" t="str">
            <v>A</v>
          </cell>
        </row>
        <row r="2476">
          <cell r="A2476" t="str">
            <v>XT3CES-RR-22Q3240</v>
          </cell>
          <cell r="B2476" t="str">
            <v>T3CES RR 2x18x181</v>
          </cell>
          <cell r="C2476">
            <v>245600</v>
          </cell>
          <cell r="D2476" t="str">
            <v>P</v>
          </cell>
        </row>
        <row r="2477">
          <cell r="A2477" t="str">
            <v>XT3CES-RR-22S655</v>
          </cell>
          <cell r="B2477" t="str">
            <v>T3CES RR 2x9x36G 15K RPM</v>
          </cell>
          <cell r="C2477">
            <v>141000</v>
          </cell>
          <cell r="D2477" t="str">
            <v>P</v>
          </cell>
        </row>
        <row r="2478">
          <cell r="A2478" t="str">
            <v>XT3CES-TT-22Q3240</v>
          </cell>
          <cell r="B2478" t="str">
            <v>T3CES TT 2x18x181GB</v>
          </cell>
          <cell r="C2478">
            <v>245600</v>
          </cell>
          <cell r="D2478" t="str">
            <v>P</v>
          </cell>
        </row>
        <row r="2479">
          <cell r="A2479" t="str">
            <v>XT3CES-TT-22S655</v>
          </cell>
          <cell r="B2479" t="str">
            <v>T3CES TT 2x9x36G 15K RPM</v>
          </cell>
          <cell r="C2479">
            <v>141000</v>
          </cell>
          <cell r="D2479" t="str">
            <v>P</v>
          </cell>
        </row>
        <row r="2480">
          <cell r="A2480" t="str">
            <v>XT3CWG-RR-11Q1620</v>
          </cell>
          <cell r="B2480" t="str">
            <v>T3CWG RR 1x9x181G</v>
          </cell>
          <cell r="C2480">
            <v>118600</v>
          </cell>
          <cell r="D2480" t="str">
            <v>P</v>
          </cell>
        </row>
        <row r="2481">
          <cell r="A2481" t="str">
            <v>XT3CWG-RR-11S327</v>
          </cell>
          <cell r="B2481" t="str">
            <v>T3CWG RR 1x9x36G 15K RPM</v>
          </cell>
          <cell r="C2481">
            <v>65000</v>
          </cell>
          <cell r="D2481" t="str">
            <v>P</v>
          </cell>
        </row>
        <row r="2482">
          <cell r="A2482" t="str">
            <v>XT3CWG-TT-11Q1620</v>
          </cell>
          <cell r="B2482" t="str">
            <v>T3CWG TT 1x9x181G</v>
          </cell>
          <cell r="C2482">
            <v>118600</v>
          </cell>
          <cell r="D2482" t="str">
            <v>P</v>
          </cell>
        </row>
        <row r="2483">
          <cell r="A2483" t="str">
            <v>XT3CWG-TT-11S327</v>
          </cell>
          <cell r="B2483" t="str">
            <v>T3CWG TT 1x9x36G 15K RPM</v>
          </cell>
          <cell r="C2483">
            <v>65000</v>
          </cell>
          <cell r="D2483" t="str">
            <v>P</v>
          </cell>
        </row>
        <row r="2484">
          <cell r="A2484" t="str">
            <v>XT8-041-100029-01</v>
          </cell>
          <cell r="B2484" t="str">
            <v>SE9900 Product Doc Library</v>
          </cell>
          <cell r="C2484">
            <v>0</v>
          </cell>
          <cell r="D2484" t="str">
            <v>P</v>
          </cell>
        </row>
        <row r="2485">
          <cell r="A2485" t="str">
            <v>XT8-041-100036-01</v>
          </cell>
          <cell r="B2485" t="str">
            <v>18" Pwr Adptr Cbl - RS to NEMA</v>
          </cell>
          <cell r="C2485">
            <v>900</v>
          </cell>
          <cell r="D2485" t="str">
            <v>P</v>
          </cell>
        </row>
        <row r="2486">
          <cell r="A2486" t="str">
            <v>XT8-044-100034-01</v>
          </cell>
          <cell r="B2486" t="str">
            <v>SE9900 ShadowImage Base Lic</v>
          </cell>
          <cell r="C2486">
            <v>0</v>
          </cell>
          <cell r="D2486" t="str">
            <v>P</v>
          </cell>
        </row>
        <row r="2487">
          <cell r="A2487" t="str">
            <v>XT8-044-100040-01</v>
          </cell>
          <cell r="B2487" t="str">
            <v>SE9900 Resource Mgr Base Lic</v>
          </cell>
          <cell r="C2487">
            <v>0</v>
          </cell>
          <cell r="D2487" t="str">
            <v>P</v>
          </cell>
        </row>
        <row r="2488">
          <cell r="A2488" t="str">
            <v>XT8-044-100040-02</v>
          </cell>
          <cell r="B2488" t="str">
            <v>SE9900 Resrce Mgr 2.0 Base Lic</v>
          </cell>
          <cell r="C2488">
            <v>0</v>
          </cell>
          <cell r="D2488" t="str">
            <v>P</v>
          </cell>
        </row>
        <row r="2489">
          <cell r="A2489" t="str">
            <v>XT8-044-100078-01</v>
          </cell>
          <cell r="B2489" t="str">
            <v>SE9900 SMBR Base Lic</v>
          </cell>
          <cell r="C2489">
            <v>0</v>
          </cell>
          <cell r="D2489" t="str">
            <v>P</v>
          </cell>
        </row>
        <row r="2490">
          <cell r="A2490" t="str">
            <v>XT8-044-100113-01</v>
          </cell>
          <cell r="B2490" t="str">
            <v>SE9900 SMBR Trial Lic</v>
          </cell>
          <cell r="C2490">
            <v>0</v>
          </cell>
          <cell r="D2490" t="str">
            <v>P</v>
          </cell>
        </row>
        <row r="2491">
          <cell r="A2491" t="str">
            <v>XT8-044-100132-01</v>
          </cell>
          <cell r="B2491" t="str">
            <v>SE9900 Resource Mgr Trial Lic</v>
          </cell>
          <cell r="C2491">
            <v>0</v>
          </cell>
          <cell r="D2491" t="str">
            <v>P</v>
          </cell>
        </row>
        <row r="2492">
          <cell r="A2492" t="str">
            <v>XT8-044-100132-02</v>
          </cell>
          <cell r="B2492" t="str">
            <v>SE9900 Resrce Mgr 2.0 Trial Lc</v>
          </cell>
          <cell r="C2492">
            <v>0</v>
          </cell>
          <cell r="D2492" t="str">
            <v>P</v>
          </cell>
        </row>
        <row r="2493">
          <cell r="A2493" t="str">
            <v>XT8-044-100145-01</v>
          </cell>
          <cell r="B2493" t="str">
            <v>SE9900 ShadowImage Trial Lic</v>
          </cell>
          <cell r="C2493">
            <v>0</v>
          </cell>
          <cell r="D2493" t="str">
            <v>P</v>
          </cell>
        </row>
        <row r="2494">
          <cell r="A2494" t="str">
            <v>XT8-044-100197-01A</v>
          </cell>
          <cell r="B2494" t="str">
            <v>SE9900 SXRC 1TB Lic.</v>
          </cell>
          <cell r="C2494">
            <v>0</v>
          </cell>
          <cell r="D2494" t="str">
            <v>P</v>
          </cell>
        </row>
        <row r="2495">
          <cell r="A2495" t="str">
            <v>XT8-044-100198-01B</v>
          </cell>
          <cell r="B2495" t="str">
            <v>SE9900 SXRC  2-3TB Lic.</v>
          </cell>
          <cell r="C2495">
            <v>0</v>
          </cell>
          <cell r="D2495" t="str">
            <v>P</v>
          </cell>
        </row>
        <row r="2496">
          <cell r="A2496" t="str">
            <v>XT8-044-100199-01C</v>
          </cell>
          <cell r="B2496" t="str">
            <v>SE9900 SXRC  4-7TB Lic.</v>
          </cell>
          <cell r="C2496">
            <v>0</v>
          </cell>
          <cell r="D2496" t="str">
            <v>P</v>
          </cell>
        </row>
        <row r="2497">
          <cell r="A2497" t="str">
            <v>XT8-044-100200-01D</v>
          </cell>
          <cell r="B2497" t="str">
            <v>SE9900 SXRC  8-15TB Lic.</v>
          </cell>
          <cell r="C2497">
            <v>0</v>
          </cell>
          <cell r="D2497" t="str">
            <v>P</v>
          </cell>
        </row>
        <row r="2498">
          <cell r="A2498" t="str">
            <v>XT8-044-100201-01E</v>
          </cell>
          <cell r="B2498" t="str">
            <v>SE9900 SXRC  16-31TB Lic.</v>
          </cell>
          <cell r="C2498">
            <v>0</v>
          </cell>
          <cell r="D2498" t="str">
            <v>P</v>
          </cell>
        </row>
        <row r="2499">
          <cell r="A2499" t="str">
            <v>XT8-044-100202-01F</v>
          </cell>
          <cell r="B2499" t="str">
            <v>SE9900 SXRC  32-63TB Lic.</v>
          </cell>
          <cell r="C2499">
            <v>0</v>
          </cell>
          <cell r="D2499" t="str">
            <v>P</v>
          </cell>
        </row>
        <row r="2500">
          <cell r="A2500" t="str">
            <v>XT8-044-100203-01A</v>
          </cell>
          <cell r="B2500" t="str">
            <v>SE9900 ShadowImage  1TB Lic.</v>
          </cell>
          <cell r="C2500">
            <v>97580</v>
          </cell>
          <cell r="D2500" t="str">
            <v>P</v>
          </cell>
        </row>
        <row r="2501">
          <cell r="A2501" t="str">
            <v>XT8-044-100204-01B</v>
          </cell>
          <cell r="B2501" t="str">
            <v>SE9900 ShadowImage  2-3TB Lic.</v>
          </cell>
          <cell r="C2501">
            <v>75075</v>
          </cell>
          <cell r="D2501" t="str">
            <v>P</v>
          </cell>
        </row>
        <row r="2502">
          <cell r="A2502" t="str">
            <v>XT8-044-100205-01C</v>
          </cell>
          <cell r="B2502" t="str">
            <v>SE9900 ShadowImage  4-7TB Lic.</v>
          </cell>
          <cell r="C2502">
            <v>45045</v>
          </cell>
          <cell r="D2502" t="str">
            <v>P</v>
          </cell>
        </row>
        <row r="2503">
          <cell r="A2503" t="str">
            <v>XT8-044-100206-01D</v>
          </cell>
          <cell r="B2503" t="str">
            <v>SE9900 ShadowImage  8-15TB Lic</v>
          </cell>
          <cell r="C2503">
            <v>22960</v>
          </cell>
          <cell r="D2503" t="str">
            <v>P</v>
          </cell>
        </row>
        <row r="2504">
          <cell r="A2504" t="str">
            <v>XT8-044-100207-01E</v>
          </cell>
          <cell r="B2504" t="str">
            <v>SE9900 ShadowImage 16-31TB Lic</v>
          </cell>
          <cell r="C2504">
            <v>17220</v>
          </cell>
          <cell r="D2504" t="str">
            <v>P</v>
          </cell>
        </row>
        <row r="2505">
          <cell r="A2505" t="str">
            <v>XT8-044-100208-01F</v>
          </cell>
          <cell r="B2505" t="str">
            <v>SE9900 ShadowImage 32-63TB Lic</v>
          </cell>
          <cell r="C2505">
            <v>14350</v>
          </cell>
          <cell r="D2505" t="str">
            <v>P</v>
          </cell>
        </row>
        <row r="2506">
          <cell r="A2506" t="str">
            <v>XT8-044-100209-01A</v>
          </cell>
          <cell r="B2506" t="str">
            <v>SE9900 Resource Mgr 1TB Lic.</v>
          </cell>
          <cell r="C2506">
            <v>38185</v>
          </cell>
          <cell r="D2506" t="str">
            <v>P</v>
          </cell>
        </row>
        <row r="2507">
          <cell r="A2507" t="str">
            <v>XT8-044-100209-02A</v>
          </cell>
          <cell r="B2507" t="str">
            <v>SE9900 Resrce Mgr 2.0 1TB Lic</v>
          </cell>
          <cell r="C2507">
            <v>38185</v>
          </cell>
          <cell r="D2507" t="str">
            <v>P</v>
          </cell>
        </row>
        <row r="2508">
          <cell r="A2508" t="str">
            <v>XT8-044-100210-01B</v>
          </cell>
          <cell r="B2508" t="str">
            <v>SE9900 Resource Mgr 2-3TB Lic</v>
          </cell>
          <cell r="C2508">
            <v>31150</v>
          </cell>
          <cell r="D2508" t="str">
            <v>P</v>
          </cell>
        </row>
        <row r="2509">
          <cell r="A2509" t="str">
            <v>XT8-044-100210-02B</v>
          </cell>
          <cell r="B2509" t="str">
            <v>SE9900 Resrce Mgr 2.0 2-3TB Lc</v>
          </cell>
          <cell r="C2509">
            <v>31150</v>
          </cell>
          <cell r="D2509" t="str">
            <v>P</v>
          </cell>
        </row>
        <row r="2510">
          <cell r="A2510" t="str">
            <v>XT8-044-100211-01C</v>
          </cell>
          <cell r="B2510" t="str">
            <v>SE9900 Resource Mgr 4-7TB Lic</v>
          </cell>
          <cell r="C2510">
            <v>20335</v>
          </cell>
          <cell r="D2510" t="str">
            <v>P</v>
          </cell>
        </row>
        <row r="2511">
          <cell r="A2511" t="str">
            <v>XT8-044-100211-02C</v>
          </cell>
          <cell r="B2511" t="str">
            <v>SE9900 Resrce Mgr 2.0 4-7TB Lc</v>
          </cell>
          <cell r="C2511">
            <v>20335</v>
          </cell>
          <cell r="D2511" t="str">
            <v>P</v>
          </cell>
        </row>
        <row r="2512">
          <cell r="A2512" t="str">
            <v>XT8-044-100212-01D</v>
          </cell>
          <cell r="B2512" t="str">
            <v>SE9900 Resource Mgr 8-15TB Lic</v>
          </cell>
          <cell r="C2512">
            <v>12810</v>
          </cell>
          <cell r="D2512" t="str">
            <v>P</v>
          </cell>
        </row>
        <row r="2513">
          <cell r="A2513" t="str">
            <v>XT8-044-100212-02D</v>
          </cell>
          <cell r="B2513" t="str">
            <v>SE9900 Rsrce Mgr 2.0 8-15TB Lc</v>
          </cell>
          <cell r="C2513">
            <v>12810</v>
          </cell>
          <cell r="D2513" t="str">
            <v>P</v>
          </cell>
        </row>
        <row r="2514">
          <cell r="A2514" t="str">
            <v>XT8-044-100213-01E</v>
          </cell>
          <cell r="B2514" t="str">
            <v>SE9900 Res Mgr 16-31TB Lic</v>
          </cell>
          <cell r="C2514">
            <v>6790</v>
          </cell>
          <cell r="D2514" t="str">
            <v>P</v>
          </cell>
        </row>
        <row r="2515">
          <cell r="A2515" t="str">
            <v>XT8-044-100213-02E</v>
          </cell>
          <cell r="B2515" t="str">
            <v>SE9900 Res Mgr 2.0 16-31TB Lic</v>
          </cell>
          <cell r="C2515">
            <v>6790</v>
          </cell>
          <cell r="D2515" t="str">
            <v>P</v>
          </cell>
        </row>
        <row r="2516">
          <cell r="A2516" t="str">
            <v>XT8-044-100214-01F</v>
          </cell>
          <cell r="B2516" t="str">
            <v>SE9900 Res Mgr 32-63TB Lic.</v>
          </cell>
          <cell r="C2516">
            <v>5670</v>
          </cell>
          <cell r="D2516" t="str">
            <v>P</v>
          </cell>
        </row>
        <row r="2517">
          <cell r="A2517" t="str">
            <v>XT8-044-100214-02F</v>
          </cell>
          <cell r="B2517" t="str">
            <v>SE9900 Res Mgr 2.0 32-63TB Lic</v>
          </cell>
          <cell r="C2517">
            <v>5670</v>
          </cell>
          <cell r="D2517" t="str">
            <v>P</v>
          </cell>
        </row>
        <row r="2518">
          <cell r="A2518" t="str">
            <v>XT8-044-100227-01A</v>
          </cell>
          <cell r="B2518" t="str">
            <v>SE9900 SMBR 1TB Lic.</v>
          </cell>
          <cell r="C2518">
            <v>29715</v>
          </cell>
          <cell r="D2518" t="str">
            <v>P</v>
          </cell>
        </row>
        <row r="2519">
          <cell r="A2519" t="str">
            <v>XT8-044-100228-01B</v>
          </cell>
          <cell r="B2519" t="str">
            <v>SE9900 SMBR  2-3TB Lic.</v>
          </cell>
          <cell r="C2519">
            <v>22855</v>
          </cell>
          <cell r="D2519" t="str">
            <v>P</v>
          </cell>
        </row>
        <row r="2520">
          <cell r="A2520" t="str">
            <v>XT8-044-100229-01C</v>
          </cell>
          <cell r="B2520" t="str">
            <v>SE9900 SMBR  4-7TB Lic.</v>
          </cell>
          <cell r="C2520">
            <v>13825</v>
          </cell>
          <cell r="D2520" t="str">
            <v>P</v>
          </cell>
        </row>
        <row r="2521">
          <cell r="A2521" t="str">
            <v>XT8-044-100230-01D</v>
          </cell>
          <cell r="B2521" t="str">
            <v>SE9900 SMBR  8-15TB Lic.</v>
          </cell>
          <cell r="C2521">
            <v>7070</v>
          </cell>
          <cell r="D2521" t="str">
            <v>P</v>
          </cell>
        </row>
        <row r="2522">
          <cell r="A2522" t="str">
            <v>XT8-044-100231-01E</v>
          </cell>
          <cell r="B2522" t="str">
            <v>SE9900 SMBR  16-31TB Lic.</v>
          </cell>
          <cell r="C2522">
            <v>5285</v>
          </cell>
          <cell r="D2522" t="str">
            <v>P</v>
          </cell>
        </row>
        <row r="2523">
          <cell r="A2523" t="str">
            <v>XT8-044-100232-01F</v>
          </cell>
          <cell r="B2523" t="str">
            <v>SE9900 SMBR  32-63TB Lic.</v>
          </cell>
          <cell r="C2523">
            <v>4410</v>
          </cell>
          <cell r="D2523" t="str">
            <v>P</v>
          </cell>
        </row>
        <row r="2524">
          <cell r="A2524" t="str">
            <v>XT8-044-100233-01</v>
          </cell>
          <cell r="B2524" t="str">
            <v>SE9900 SXRC Base Lic</v>
          </cell>
          <cell r="C2524">
            <v>0</v>
          </cell>
          <cell r="D2524" t="str">
            <v>P</v>
          </cell>
        </row>
        <row r="2525">
          <cell r="A2525" t="str">
            <v>XT8-044-100234-01</v>
          </cell>
          <cell r="B2525" t="str">
            <v>SE9900 RapidXchange Base Lic</v>
          </cell>
          <cell r="C2525">
            <v>148505</v>
          </cell>
          <cell r="D2525" t="str">
            <v>P</v>
          </cell>
        </row>
        <row r="2526">
          <cell r="A2526" t="str">
            <v>XT8-044-100235-01A</v>
          </cell>
          <cell r="B2526" t="str">
            <v>SE9900 TrueCopy 1TB Lic.</v>
          </cell>
          <cell r="C2526">
            <v>120925</v>
          </cell>
          <cell r="D2526" t="str">
            <v>P</v>
          </cell>
        </row>
        <row r="2527">
          <cell r="A2527" t="str">
            <v>XT8-044-100236-01B</v>
          </cell>
          <cell r="B2527" t="str">
            <v>SE9900 TrueCopy  2-3TB Lic.</v>
          </cell>
          <cell r="C2527">
            <v>93030</v>
          </cell>
          <cell r="D2527" t="str">
            <v>P</v>
          </cell>
        </row>
        <row r="2528">
          <cell r="A2528" t="str">
            <v>XT8-044-100237-01C</v>
          </cell>
          <cell r="B2528" t="str">
            <v>SE9900 TrueCopy  4-7TB Lic.</v>
          </cell>
          <cell r="C2528">
            <v>56350</v>
          </cell>
          <cell r="D2528" t="str">
            <v>P</v>
          </cell>
        </row>
        <row r="2529">
          <cell r="A2529" t="str">
            <v>XT8-044-100238-01D</v>
          </cell>
          <cell r="B2529" t="str">
            <v>SE9900 TrueCopy  8-15TB Lic.</v>
          </cell>
          <cell r="C2529">
            <v>28700</v>
          </cell>
          <cell r="D2529" t="str">
            <v>P</v>
          </cell>
        </row>
        <row r="2530">
          <cell r="A2530" t="str">
            <v>XT8-044-100239-01E</v>
          </cell>
          <cell r="B2530" t="str">
            <v>SE9900 TrueCopy 16-31TB Lic.</v>
          </cell>
          <cell r="C2530">
            <v>21560</v>
          </cell>
          <cell r="D2530" t="str">
            <v>P</v>
          </cell>
        </row>
        <row r="2531">
          <cell r="A2531" t="str">
            <v>XT8-044-100240-01F</v>
          </cell>
          <cell r="B2531" t="str">
            <v>SE9900 TrueCopy  32-63TB Lic.</v>
          </cell>
          <cell r="C2531">
            <v>17955</v>
          </cell>
          <cell r="D2531" t="str">
            <v>P</v>
          </cell>
        </row>
        <row r="2532">
          <cell r="A2532" t="str">
            <v>XT8-044-100241-01</v>
          </cell>
          <cell r="B2532" t="str">
            <v>SE9900 TrueCopy Trial Lic</v>
          </cell>
          <cell r="C2532">
            <v>0</v>
          </cell>
          <cell r="D2532" t="str">
            <v>P</v>
          </cell>
        </row>
        <row r="2533">
          <cell r="A2533" t="str">
            <v>XT8-044-100242-01</v>
          </cell>
          <cell r="B2533" t="str">
            <v>SE9900 TrueCopy Base Lic</v>
          </cell>
          <cell r="C2533">
            <v>0</v>
          </cell>
          <cell r="D2533" t="str">
            <v>P</v>
          </cell>
        </row>
        <row r="2534">
          <cell r="A2534" t="str">
            <v>XT8-044-100243-01A</v>
          </cell>
          <cell r="B2534" t="str">
            <v>SE9900 SANtinel 1TB Lic.</v>
          </cell>
          <cell r="C2534">
            <v>31850</v>
          </cell>
          <cell r="D2534" t="str">
            <v>P</v>
          </cell>
        </row>
        <row r="2535">
          <cell r="A2535" t="str">
            <v>XT8-044-100244-01B</v>
          </cell>
          <cell r="B2535" t="str">
            <v>SE9900 SANtinel  2-3TB Lic.</v>
          </cell>
          <cell r="C2535">
            <v>24500</v>
          </cell>
          <cell r="D2535" t="str">
            <v>P</v>
          </cell>
        </row>
        <row r="2536">
          <cell r="A2536" t="str">
            <v>XT8-044-100245-01C</v>
          </cell>
          <cell r="B2536" t="str">
            <v>SE9900 SANtinel  4-7TB Lic.</v>
          </cell>
          <cell r="C2536">
            <v>14840</v>
          </cell>
          <cell r="D2536" t="str">
            <v>P</v>
          </cell>
        </row>
        <row r="2537">
          <cell r="A2537" t="str">
            <v>XT8-044-100246-01D</v>
          </cell>
          <cell r="B2537" t="str">
            <v>SE9900 SANtinel  8-15TB Lic</v>
          </cell>
          <cell r="C2537">
            <v>7560</v>
          </cell>
          <cell r="D2537" t="str">
            <v>P</v>
          </cell>
        </row>
        <row r="2538">
          <cell r="A2538" t="str">
            <v>XT8-044-100247-01E</v>
          </cell>
          <cell r="B2538" t="str">
            <v>SE9900 SANtinel 16-31TB Lic</v>
          </cell>
          <cell r="C2538">
            <v>5670</v>
          </cell>
          <cell r="D2538" t="str">
            <v>P</v>
          </cell>
        </row>
        <row r="2539">
          <cell r="A2539" t="str">
            <v>XT8-044-100248-01F</v>
          </cell>
          <cell r="B2539" t="str">
            <v>SE9900 SANtinel 32-63TB Lic</v>
          </cell>
          <cell r="C2539">
            <v>4725</v>
          </cell>
          <cell r="D2539" t="str">
            <v>P</v>
          </cell>
        </row>
        <row r="2540">
          <cell r="A2540" t="str">
            <v>XT8-044-100249-01</v>
          </cell>
          <cell r="B2540" t="str">
            <v>SE9900 SANtinel Trial Lic</v>
          </cell>
          <cell r="C2540">
            <v>0</v>
          </cell>
          <cell r="D2540" t="str">
            <v>P</v>
          </cell>
        </row>
        <row r="2541">
          <cell r="A2541" t="str">
            <v>XT8-044-100250-01</v>
          </cell>
          <cell r="B2541" t="str">
            <v>SE9900 SANtinel Base Lic</v>
          </cell>
          <cell r="C2541">
            <v>0</v>
          </cell>
          <cell r="D2541" t="str">
            <v>P</v>
          </cell>
        </row>
        <row r="2542">
          <cell r="A2542" t="str">
            <v>XT8-044-100251-01A</v>
          </cell>
          <cell r="B2542" t="str">
            <v>SE9900 PAV/MA 1TB Lic.</v>
          </cell>
          <cell r="C2542">
            <v>77000</v>
          </cell>
          <cell r="D2542" t="str">
            <v>P</v>
          </cell>
        </row>
        <row r="2543">
          <cell r="A2543" t="str">
            <v>XT8-044-100251-02A</v>
          </cell>
          <cell r="B2543" t="str">
            <v>SE9900 PAV/MA v2.0 1TB Lic.</v>
          </cell>
          <cell r="C2543">
            <v>83615</v>
          </cell>
          <cell r="D2543" t="str">
            <v>P</v>
          </cell>
        </row>
        <row r="2544">
          <cell r="A2544" t="str">
            <v>XT8-044-100252-01B</v>
          </cell>
          <cell r="B2544" t="str">
            <v>SE9900 PAV/MA 2-3TB Lic.</v>
          </cell>
          <cell r="C2544">
            <v>45500</v>
          </cell>
          <cell r="D2544" t="str">
            <v>P</v>
          </cell>
        </row>
        <row r="2545">
          <cell r="A2545" t="str">
            <v>XT8-044-100252-02B</v>
          </cell>
          <cell r="B2545" t="str">
            <v>SE9900 PAV/MA V 2.0 2-3TB Lic.</v>
          </cell>
          <cell r="C2545">
            <v>40600</v>
          </cell>
          <cell r="D2545" t="str">
            <v>P</v>
          </cell>
        </row>
        <row r="2546">
          <cell r="A2546" t="str">
            <v>XT8-044-100253-01C</v>
          </cell>
          <cell r="B2546" t="str">
            <v>SE9900 PAV/MA 4-7TB Lic.</v>
          </cell>
          <cell r="C2546">
            <v>26600</v>
          </cell>
          <cell r="D2546" t="str">
            <v>P</v>
          </cell>
        </row>
        <row r="2547">
          <cell r="A2547" t="str">
            <v>XT8-044-100253-02C</v>
          </cell>
          <cell r="B2547" t="str">
            <v>SE9900 PAV/MA V 2.0 4-7TB Lic.</v>
          </cell>
          <cell r="C2547">
            <v>34580</v>
          </cell>
          <cell r="D2547" t="str">
            <v>P</v>
          </cell>
        </row>
        <row r="2548">
          <cell r="A2548" t="str">
            <v>XT8-044-100254-01D</v>
          </cell>
          <cell r="B2548" t="str">
            <v>SE9900 PAV/MA 8-15TB Lic.</v>
          </cell>
          <cell r="C2548">
            <v>12950</v>
          </cell>
          <cell r="D2548" t="str">
            <v>P</v>
          </cell>
        </row>
        <row r="2549">
          <cell r="A2549" t="str">
            <v>XT8-044-100254-02D</v>
          </cell>
          <cell r="B2549" t="str">
            <v>SE9900 PAV/MA v2.0 8-15TB Lic.</v>
          </cell>
          <cell r="C2549">
            <v>18060</v>
          </cell>
          <cell r="D2549" t="str">
            <v>P</v>
          </cell>
        </row>
        <row r="2550">
          <cell r="A2550" t="str">
            <v>XT8-044-100255-01E</v>
          </cell>
          <cell r="B2550" t="str">
            <v>SE9900 PAV/MA 16-31TB Lic.</v>
          </cell>
          <cell r="C2550">
            <v>9100</v>
          </cell>
          <cell r="D2550" t="str">
            <v>P</v>
          </cell>
        </row>
        <row r="2551">
          <cell r="A2551" t="str">
            <v>XT8-044-100255-02E</v>
          </cell>
          <cell r="B2551" t="str">
            <v>SE9900 PAV/MA v2.0 16-31TB Lic</v>
          </cell>
          <cell r="C2551">
            <v>12635</v>
          </cell>
          <cell r="D2551" t="str">
            <v>P</v>
          </cell>
        </row>
        <row r="2552">
          <cell r="A2552" t="str">
            <v>XT8-044-100256-01F</v>
          </cell>
          <cell r="B2552" t="str">
            <v>SE9900 PAV/MA 32-63TB Lic.</v>
          </cell>
          <cell r="C2552">
            <v>7700</v>
          </cell>
          <cell r="D2552" t="str">
            <v>P</v>
          </cell>
        </row>
        <row r="2553">
          <cell r="A2553" t="str">
            <v>XT8-044-100256-02F</v>
          </cell>
          <cell r="B2553" t="str">
            <v>SE9900 PAV/MA v2.0 32-63TB Lic</v>
          </cell>
          <cell r="C2553">
            <v>10535</v>
          </cell>
          <cell r="D2553" t="str">
            <v>P</v>
          </cell>
        </row>
        <row r="2554">
          <cell r="A2554" t="str">
            <v>XT8-044-100257-01</v>
          </cell>
          <cell r="B2554" t="str">
            <v>SE9900 PAV/MA Trial Lic</v>
          </cell>
          <cell r="C2554">
            <v>0</v>
          </cell>
          <cell r="D2554" t="str">
            <v>P</v>
          </cell>
        </row>
        <row r="2555">
          <cell r="A2555" t="str">
            <v>XT8-044-100257-02</v>
          </cell>
          <cell r="B2555" t="str">
            <v>SE9900 PAV/MA v2.0 Trial Lic</v>
          </cell>
          <cell r="C2555">
            <v>0</v>
          </cell>
          <cell r="D2555" t="str">
            <v>P</v>
          </cell>
        </row>
        <row r="2556">
          <cell r="A2556" t="str">
            <v>XT8-044-100258-01</v>
          </cell>
          <cell r="B2556" t="str">
            <v>SE9900 PAV/MA Base Lic</v>
          </cell>
          <cell r="C2556">
            <v>0</v>
          </cell>
          <cell r="D2556" t="str">
            <v>P</v>
          </cell>
        </row>
        <row r="2557">
          <cell r="A2557" t="str">
            <v>XT8-044-100258-02</v>
          </cell>
          <cell r="B2557" t="str">
            <v>SE9900 PAV/MA V2.0 Base Lic</v>
          </cell>
          <cell r="C2557">
            <v>0</v>
          </cell>
          <cell r="D2557" t="str">
            <v>P</v>
          </cell>
        </row>
        <row r="2558">
          <cell r="A2558" t="str">
            <v>XT8-044-100259-01</v>
          </cell>
          <cell r="B2558" t="str">
            <v>SE9900 RapidXchange Trial Lic</v>
          </cell>
          <cell r="C2558">
            <v>0</v>
          </cell>
          <cell r="D2558" t="str">
            <v>P</v>
          </cell>
        </row>
        <row r="2559">
          <cell r="A2559" t="str">
            <v>XT8-044-100262-01A</v>
          </cell>
          <cell r="B2559" t="str">
            <v>SE9900 CruiseControl 1TB Lic.</v>
          </cell>
          <cell r="C2559">
            <v>36085</v>
          </cell>
          <cell r="D2559" t="str">
            <v>P</v>
          </cell>
        </row>
        <row r="2560">
          <cell r="A2560" t="str">
            <v>XT8-044-100263-01B</v>
          </cell>
          <cell r="B2560" t="str">
            <v>9900 CruiseControl 2-3TB Lic.</v>
          </cell>
          <cell r="C2560">
            <v>33985</v>
          </cell>
          <cell r="D2560" t="str">
            <v>P</v>
          </cell>
        </row>
        <row r="2561">
          <cell r="A2561" t="str">
            <v>XT8-044-100264-01C</v>
          </cell>
          <cell r="B2561" t="str">
            <v>SE9900 CruiseControl 4-7TB Lic</v>
          </cell>
          <cell r="C2561">
            <v>20300</v>
          </cell>
          <cell r="D2561" t="str">
            <v>P</v>
          </cell>
        </row>
        <row r="2562">
          <cell r="A2562" t="str">
            <v>XT8-044-100265-01D</v>
          </cell>
          <cell r="B2562" t="str">
            <v>SE9900 CruiseControl 8-15TB Lc</v>
          </cell>
          <cell r="C2562">
            <v>12810</v>
          </cell>
          <cell r="D2562" t="str">
            <v>P</v>
          </cell>
        </row>
        <row r="2563">
          <cell r="A2563" t="str">
            <v>XT8-044-100266-01E</v>
          </cell>
          <cell r="B2563" t="str">
            <v>SE9900 CruiseControl16-31TB Lc</v>
          </cell>
          <cell r="C2563">
            <v>6405</v>
          </cell>
          <cell r="D2563" t="str">
            <v>P</v>
          </cell>
        </row>
        <row r="2564">
          <cell r="A2564" t="str">
            <v>XT8-044-100267-01F</v>
          </cell>
          <cell r="B2564" t="str">
            <v>SE9900 CruiseControl32-63TB Lc</v>
          </cell>
          <cell r="C2564">
            <v>5355</v>
          </cell>
          <cell r="D2564" t="str">
            <v>P</v>
          </cell>
        </row>
        <row r="2565">
          <cell r="A2565" t="str">
            <v>XT8-044-100268-01</v>
          </cell>
          <cell r="B2565" t="str">
            <v>SE9900 CruiseControl Trial Lic</v>
          </cell>
          <cell r="C2565">
            <v>0</v>
          </cell>
          <cell r="D2565" t="str">
            <v>P</v>
          </cell>
        </row>
        <row r="2566">
          <cell r="A2566" t="str">
            <v>XT8-044-100269-01</v>
          </cell>
          <cell r="B2566" t="str">
            <v>SE9900 CruiseControl Base Lic</v>
          </cell>
          <cell r="C2566">
            <v>0</v>
          </cell>
          <cell r="D2566" t="str">
            <v>P</v>
          </cell>
        </row>
        <row r="2567">
          <cell r="A2567" t="str">
            <v>XT8-044-100273-01</v>
          </cell>
          <cell r="B2567" t="str">
            <v>SE9900 DLM for  Win NT/W2K</v>
          </cell>
          <cell r="C2567">
            <v>44310</v>
          </cell>
          <cell r="D2567" t="str">
            <v>P</v>
          </cell>
        </row>
        <row r="2568">
          <cell r="A2568" t="str">
            <v>XT8-044-100274-01</v>
          </cell>
          <cell r="B2568" t="str">
            <v>SE9900 DLM for AIX</v>
          </cell>
          <cell r="C2568">
            <v>93275</v>
          </cell>
          <cell r="D2568" t="str">
            <v>P</v>
          </cell>
        </row>
        <row r="2569">
          <cell r="A2569" t="str">
            <v>XT8-044-100275-01</v>
          </cell>
          <cell r="B2569" t="str">
            <v>SE9900 DLM for Solaris</v>
          </cell>
          <cell r="C2569">
            <v>93275</v>
          </cell>
          <cell r="D2569" t="str">
            <v>P</v>
          </cell>
        </row>
        <row r="2570">
          <cell r="A2570" t="str">
            <v>XT8-044-100276-01</v>
          </cell>
          <cell r="B2570" t="str">
            <v>SE9900 DLM for HP-UX</v>
          </cell>
          <cell r="C2570">
            <v>93275</v>
          </cell>
          <cell r="D2570" t="str">
            <v>P</v>
          </cell>
        </row>
        <row r="2571">
          <cell r="A2571" t="str">
            <v>XT8-044-100289-01</v>
          </cell>
          <cell r="B2571" t="str">
            <v>SE9900 Mainframe Cnct Lic Kit</v>
          </cell>
          <cell r="C2571">
            <v>62895</v>
          </cell>
          <cell r="D2571" t="str">
            <v>P</v>
          </cell>
        </row>
        <row r="2572">
          <cell r="A2572" t="str">
            <v>XT8-044-100298-01A</v>
          </cell>
          <cell r="B2572" t="str">
            <v>SE9900 HXRC v3  1st TB Lic</v>
          </cell>
          <cell r="C2572">
            <v>160300</v>
          </cell>
          <cell r="D2572" t="str">
            <v>P</v>
          </cell>
        </row>
        <row r="2573">
          <cell r="A2573" t="str">
            <v>XT8-044-100299-01B</v>
          </cell>
          <cell r="B2573" t="str">
            <v>SE9900 HXRC v3 1TB(2nd-3th) Lc</v>
          </cell>
          <cell r="C2573">
            <v>112210</v>
          </cell>
          <cell r="D2573" t="str">
            <v>P</v>
          </cell>
        </row>
        <row r="2574">
          <cell r="A2574" t="str">
            <v>XT8-044-100300-01C</v>
          </cell>
          <cell r="B2574" t="str">
            <v>SE9900 HXRC v3 1TB(4th-7th) Lc</v>
          </cell>
          <cell r="C2574">
            <v>63840</v>
          </cell>
          <cell r="D2574" t="str">
            <v>P</v>
          </cell>
        </row>
        <row r="2575">
          <cell r="A2575" t="str">
            <v>XT8-044-100301-01D</v>
          </cell>
          <cell r="B2575" t="str">
            <v>SE9900 SXRC v3 1TB(8th-15th)Lc</v>
          </cell>
          <cell r="C2575">
            <v>31885</v>
          </cell>
          <cell r="D2575" t="str">
            <v>P</v>
          </cell>
        </row>
        <row r="2576">
          <cell r="A2576" t="str">
            <v>XT8-044-100302-01E</v>
          </cell>
          <cell r="B2576" t="str">
            <v>SE9900 SXRC v3 1TB(16-31st) Lc</v>
          </cell>
          <cell r="C2576">
            <v>24080</v>
          </cell>
          <cell r="D2576" t="str">
            <v>P</v>
          </cell>
        </row>
        <row r="2577">
          <cell r="A2577" t="str">
            <v>XT8-044-100303-01F</v>
          </cell>
          <cell r="B2577" t="str">
            <v>SE9900 SXRC v3 1TB(32-63rd) Lc</v>
          </cell>
          <cell r="C2577">
            <v>20055</v>
          </cell>
          <cell r="D2577" t="str">
            <v>P</v>
          </cell>
        </row>
        <row r="2578">
          <cell r="A2578" t="str">
            <v>XT8-044-100304-01</v>
          </cell>
          <cell r="B2578" t="str">
            <v>SE9900 SXRC v3 Base License</v>
          </cell>
          <cell r="C2578">
            <v>0</v>
          </cell>
          <cell r="D2578" t="str">
            <v>P</v>
          </cell>
        </row>
        <row r="2579">
          <cell r="A2579" t="str">
            <v>XT8-044-100305-01</v>
          </cell>
          <cell r="B2579" t="str">
            <v>SE9900 SXRC v3 Trial License</v>
          </cell>
          <cell r="C2579">
            <v>0</v>
          </cell>
          <cell r="D2579" t="str">
            <v>P</v>
          </cell>
        </row>
        <row r="2580">
          <cell r="A2580" t="str">
            <v>XT8-044-100310-01G</v>
          </cell>
          <cell r="B2580" t="str">
            <v>SE9900 SXRC 64-127TB Lic.</v>
          </cell>
          <cell r="C2580">
            <v>0</v>
          </cell>
          <cell r="D2580" t="str">
            <v>P</v>
          </cell>
        </row>
        <row r="2581">
          <cell r="A2581" t="str">
            <v>XT8-044-100311-01G</v>
          </cell>
          <cell r="B2581" t="str">
            <v>SE9900 ShadowImage 64-127TB Lc</v>
          </cell>
          <cell r="C2581">
            <v>14350</v>
          </cell>
          <cell r="D2581" t="str">
            <v>P</v>
          </cell>
        </row>
        <row r="2582">
          <cell r="A2582" t="str">
            <v>XT8-044-100312-01G</v>
          </cell>
          <cell r="B2582" t="str">
            <v>SE9900 Res Mgr 64-127TB Lic.</v>
          </cell>
          <cell r="C2582">
            <v>5670</v>
          </cell>
          <cell r="D2582" t="str">
            <v>P</v>
          </cell>
        </row>
        <row r="2583">
          <cell r="A2583" t="str">
            <v>XT8-044-100312-02G</v>
          </cell>
          <cell r="B2583" t="str">
            <v>SE9900 Res Mgr 2.0 64-127TB Lc</v>
          </cell>
          <cell r="C2583">
            <v>5670</v>
          </cell>
          <cell r="D2583" t="str">
            <v>P</v>
          </cell>
        </row>
        <row r="2584">
          <cell r="A2584" t="str">
            <v>XT8-044-100314-01G</v>
          </cell>
          <cell r="B2584" t="str">
            <v>SE9900 SMBR 64-127TB Lic.</v>
          </cell>
          <cell r="C2584">
            <v>4410</v>
          </cell>
          <cell r="D2584" t="str">
            <v>P</v>
          </cell>
        </row>
        <row r="2585">
          <cell r="A2585" t="str">
            <v>XT8-044-100315-01G</v>
          </cell>
          <cell r="B2585" t="str">
            <v>SE9900 TrueCopy 64-127TB Lic.</v>
          </cell>
          <cell r="C2585">
            <v>17955</v>
          </cell>
          <cell r="D2585" t="str">
            <v>P</v>
          </cell>
        </row>
        <row r="2586">
          <cell r="A2586" t="str">
            <v>XT8-044-100316-01G</v>
          </cell>
          <cell r="B2586" t="str">
            <v>SE9900 SANtinel 64-127TB Lic</v>
          </cell>
          <cell r="C2586">
            <v>4725</v>
          </cell>
          <cell r="D2586" t="str">
            <v>P</v>
          </cell>
        </row>
        <row r="2587">
          <cell r="A2587" t="str">
            <v>XT8-044-100317-01G</v>
          </cell>
          <cell r="B2587" t="str">
            <v>SE9900 PAV/MA 64-127TB Lic.</v>
          </cell>
          <cell r="C2587">
            <v>7700</v>
          </cell>
          <cell r="D2587" t="str">
            <v>P</v>
          </cell>
        </row>
        <row r="2588">
          <cell r="A2588" t="str">
            <v>XT8-044-100317-02G</v>
          </cell>
          <cell r="B2588" t="str">
            <v>SE9900 PAV/MA 64-127TB Lic.</v>
          </cell>
          <cell r="C2588">
            <v>10535</v>
          </cell>
          <cell r="D2588" t="str">
            <v>P</v>
          </cell>
        </row>
        <row r="2589">
          <cell r="A2589" t="str">
            <v>XT8-044-100318-01G</v>
          </cell>
          <cell r="B2589" t="str">
            <v>SE9900 CruiseCntrl 64-127TB Lc</v>
          </cell>
          <cell r="C2589">
            <v>5355</v>
          </cell>
          <cell r="D2589" t="str">
            <v>P</v>
          </cell>
        </row>
        <row r="2590">
          <cell r="A2590" t="str">
            <v>XT8-044-100320-01G</v>
          </cell>
          <cell r="B2590" t="str">
            <v>SE9900 SXRC v3 1TB(64-127th)Lc</v>
          </cell>
          <cell r="C2590">
            <v>20055</v>
          </cell>
          <cell r="D2590" t="str">
            <v>P</v>
          </cell>
        </row>
        <row r="2591">
          <cell r="A2591" t="str">
            <v>XT8-044-100330-01</v>
          </cell>
          <cell r="B2591" t="str">
            <v>SE9900 HiCommand Base Lic 2.0</v>
          </cell>
          <cell r="C2591">
            <v>0</v>
          </cell>
          <cell r="D2591" t="str">
            <v>P</v>
          </cell>
        </row>
        <row r="2592">
          <cell r="A2592" t="str">
            <v>XT8-044-100331-01A</v>
          </cell>
          <cell r="B2592" t="str">
            <v>SE9900 HiCommand 1TB Lic 2.0</v>
          </cell>
          <cell r="C2592">
            <v>48790</v>
          </cell>
          <cell r="D2592" t="str">
            <v>P</v>
          </cell>
        </row>
        <row r="2593">
          <cell r="A2593" t="str">
            <v>XT8-044-100332-01B</v>
          </cell>
          <cell r="B2593" t="str">
            <v>SE9900 HiCommand 2-3TB Lic 2.0</v>
          </cell>
          <cell r="C2593">
            <v>35770</v>
          </cell>
          <cell r="D2593" t="str">
            <v>P</v>
          </cell>
        </row>
        <row r="2594">
          <cell r="A2594" t="str">
            <v>XT8-044-100333-01C</v>
          </cell>
          <cell r="B2594" t="str">
            <v>SE9900 HiCommand 4-7TB Lic 2.0</v>
          </cell>
          <cell r="C2594">
            <v>20230</v>
          </cell>
          <cell r="D2594" t="str">
            <v>P</v>
          </cell>
        </row>
        <row r="2595">
          <cell r="A2595" t="str">
            <v>XT8-044-100334-01D</v>
          </cell>
          <cell r="B2595" t="str">
            <v>SE9900 HiCommand 8-15TB Lc 2.0</v>
          </cell>
          <cell r="C2595">
            <v>7875</v>
          </cell>
          <cell r="D2595" t="str">
            <v>P</v>
          </cell>
        </row>
        <row r="2596">
          <cell r="A2596" t="str">
            <v>XT8-044-100335-01E</v>
          </cell>
          <cell r="B2596" t="str">
            <v>SE9900 HiCmmnd 16-31TB Lc 2.0</v>
          </cell>
          <cell r="C2596">
            <v>7490</v>
          </cell>
          <cell r="D2596" t="str">
            <v>P</v>
          </cell>
        </row>
        <row r="2597">
          <cell r="A2597" t="str">
            <v>XT8-044-100336-01F</v>
          </cell>
          <cell r="B2597" t="str">
            <v>SE9900 HiCommnd 32-63TB Lc 2.0</v>
          </cell>
          <cell r="C2597">
            <v>7245</v>
          </cell>
          <cell r="D2597" t="str">
            <v>P</v>
          </cell>
        </row>
        <row r="2598">
          <cell r="A2598" t="str">
            <v>XT8-044-100337-01G</v>
          </cell>
          <cell r="B2598" t="str">
            <v>SE9900 HiCmmnd 64-127TB Lc 2.0</v>
          </cell>
          <cell r="C2598">
            <v>7245</v>
          </cell>
          <cell r="D2598" t="str">
            <v>P</v>
          </cell>
        </row>
        <row r="2599">
          <cell r="A2599" t="str">
            <v>XT8-044-100338-01</v>
          </cell>
          <cell r="B2599" t="str">
            <v>SE9900 HiCommand Trial Lic 2.0</v>
          </cell>
          <cell r="C2599">
            <v>0</v>
          </cell>
          <cell r="D2599" t="str">
            <v>P</v>
          </cell>
        </row>
        <row r="2600">
          <cell r="A2600" t="str">
            <v>XT8-044-100339-01A</v>
          </cell>
          <cell r="B2600" t="str">
            <v>SE9900 Priority Access 1TB Lic</v>
          </cell>
          <cell r="C2600">
            <v>39060</v>
          </cell>
          <cell r="D2600" t="str">
            <v>P</v>
          </cell>
        </row>
        <row r="2601">
          <cell r="A2601" t="str">
            <v>XT8-044-100340-01B</v>
          </cell>
          <cell r="B2601" t="str">
            <v>SE9900 Prty Accss 1TB(2nd-3rd)</v>
          </cell>
          <cell r="C2601">
            <v>15330</v>
          </cell>
          <cell r="D2601" t="str">
            <v>P</v>
          </cell>
        </row>
        <row r="2602">
          <cell r="A2602" t="str">
            <v>XT8-044-100341-01C</v>
          </cell>
          <cell r="B2602" t="str">
            <v>SE9900 Prty Accss 1TB(4th-7th)</v>
          </cell>
          <cell r="C2602">
            <v>13405</v>
          </cell>
          <cell r="D2602" t="str">
            <v>P</v>
          </cell>
        </row>
        <row r="2603">
          <cell r="A2603" t="str">
            <v>XT8-044-100342-01D</v>
          </cell>
          <cell r="B2603" t="str">
            <v>SE9900 Prty Accs 1TB(8th-15th)</v>
          </cell>
          <cell r="C2603">
            <v>11480</v>
          </cell>
          <cell r="D2603" t="str">
            <v>P</v>
          </cell>
        </row>
        <row r="2604">
          <cell r="A2604" t="str">
            <v>XT8-044-100343-01E</v>
          </cell>
          <cell r="B2604" t="str">
            <v>SE9900 Prty Accs 1TB/16th-31st</v>
          </cell>
          <cell r="C2604">
            <v>9555</v>
          </cell>
          <cell r="D2604" t="str">
            <v>P</v>
          </cell>
        </row>
        <row r="2605">
          <cell r="A2605" t="str">
            <v>XT8-044-100344-01F</v>
          </cell>
          <cell r="B2605" t="str">
            <v>SE9900 Prty Accs 1TB/32nd-63rd</v>
          </cell>
          <cell r="C2605">
            <v>7665</v>
          </cell>
          <cell r="D2605" t="str">
            <v>P</v>
          </cell>
        </row>
        <row r="2606">
          <cell r="A2606" t="str">
            <v>XT8-044-100345-01G</v>
          </cell>
          <cell r="B2606" t="str">
            <v>SE9900 Prty Accs 1TB/64-127th</v>
          </cell>
          <cell r="C2606">
            <v>5740</v>
          </cell>
          <cell r="D2606" t="str">
            <v>P</v>
          </cell>
        </row>
        <row r="2607">
          <cell r="A2607" t="str">
            <v>XT8-044-100346-01</v>
          </cell>
          <cell r="B2607" t="str">
            <v>SE9900 Priority Accs Trial Lic</v>
          </cell>
          <cell r="C2607">
            <v>0</v>
          </cell>
          <cell r="D2607" t="str">
            <v>P</v>
          </cell>
        </row>
        <row r="2608">
          <cell r="A2608" t="str">
            <v>XT8-044-100347-01</v>
          </cell>
          <cell r="B2608" t="str">
            <v>SE9900 Priority Accs Base Lic</v>
          </cell>
          <cell r="C2608">
            <v>0</v>
          </cell>
          <cell r="D2608" t="str">
            <v>P</v>
          </cell>
        </row>
        <row r="2609">
          <cell r="A2609" t="str">
            <v>XT8-044-100348-01</v>
          </cell>
          <cell r="B2609" t="str">
            <v>SE9900 SDLM for NT/W2K Lic, v3</v>
          </cell>
          <cell r="C2609">
            <v>44310</v>
          </cell>
          <cell r="D2609" t="str">
            <v>P</v>
          </cell>
        </row>
        <row r="2610">
          <cell r="A2610" t="str">
            <v>XT8-044-100349-01</v>
          </cell>
          <cell r="B2610" t="str">
            <v>SE9900 SDLM for AIX, v3</v>
          </cell>
          <cell r="C2610">
            <v>79920</v>
          </cell>
          <cell r="D2610" t="str">
            <v>P</v>
          </cell>
        </row>
        <row r="2611">
          <cell r="A2611" t="str">
            <v>XT8-044-100350-01</v>
          </cell>
          <cell r="B2611" t="str">
            <v>SE9900 SDLM for Solaris, v3</v>
          </cell>
          <cell r="C2611">
            <v>93240</v>
          </cell>
          <cell r="D2611" t="str">
            <v>P</v>
          </cell>
        </row>
        <row r="2612">
          <cell r="A2612" t="str">
            <v>XT8-044-100356-01</v>
          </cell>
          <cell r="B2612" t="str">
            <v>SE9900 Cache Manager for S/390</v>
          </cell>
          <cell r="C2612">
            <v>0</v>
          </cell>
          <cell r="D2612" t="str">
            <v>P</v>
          </cell>
        </row>
        <row r="2613">
          <cell r="A2613" t="str">
            <v>XT8-044-100357-01</v>
          </cell>
          <cell r="B2613" t="str">
            <v>SE9900 HiCommand v2.1 Base Lic</v>
          </cell>
          <cell r="C2613">
            <v>0</v>
          </cell>
          <cell r="D2613" t="str">
            <v>P</v>
          </cell>
        </row>
        <row r="2614">
          <cell r="A2614" t="str">
            <v>XT8-044-100358-01A</v>
          </cell>
          <cell r="B2614" t="str">
            <v>SE9900 HiCommand v2.1 1TB Lic</v>
          </cell>
          <cell r="C2614">
            <v>59325</v>
          </cell>
          <cell r="D2614" t="str">
            <v>P</v>
          </cell>
        </row>
        <row r="2615">
          <cell r="A2615" t="str">
            <v>XT8-044-100359-01B</v>
          </cell>
          <cell r="B2615" t="str">
            <v>SE9900 HiCommand v2.1 2-3TB Lc</v>
          </cell>
          <cell r="C2615">
            <v>11760</v>
          </cell>
          <cell r="D2615" t="str">
            <v>P</v>
          </cell>
        </row>
        <row r="2616">
          <cell r="A2616" t="str">
            <v>XT8-044-100360-01C</v>
          </cell>
          <cell r="B2616" t="str">
            <v>SE9900 HiCommand v2.1 4-7TB Lc</v>
          </cell>
          <cell r="C2616">
            <v>11200</v>
          </cell>
          <cell r="D2616" t="str">
            <v>P</v>
          </cell>
        </row>
        <row r="2617">
          <cell r="A2617" t="str">
            <v>XT8-044-100361-01D</v>
          </cell>
          <cell r="B2617" t="str">
            <v>SE9900 HiCommnd v2.1 8-15TB Lc</v>
          </cell>
          <cell r="C2617">
            <v>8960</v>
          </cell>
          <cell r="D2617" t="str">
            <v>P</v>
          </cell>
        </row>
        <row r="2618">
          <cell r="A2618" t="str">
            <v>XT8-044-100362-01E</v>
          </cell>
          <cell r="B2618" t="str">
            <v>SE9900 HiCmmnd v2.1 16-31TB Lc</v>
          </cell>
          <cell r="C2618">
            <v>7665</v>
          </cell>
          <cell r="D2618" t="str">
            <v>P</v>
          </cell>
        </row>
        <row r="2619">
          <cell r="A2619" t="str">
            <v>XT8-044-100363-01F</v>
          </cell>
          <cell r="B2619" t="str">
            <v>SE9900 HiCmmnd v2.1 32-63TB Lc</v>
          </cell>
          <cell r="C2619">
            <v>5460</v>
          </cell>
          <cell r="D2619" t="str">
            <v>P</v>
          </cell>
        </row>
        <row r="2620">
          <cell r="A2620" t="str">
            <v>XT8-044-100364-01G</v>
          </cell>
          <cell r="B2620" t="str">
            <v>SE9900 HiCmnd v2.1 64-127TB Lc</v>
          </cell>
          <cell r="C2620">
            <v>5460</v>
          </cell>
          <cell r="D2620" t="str">
            <v>P</v>
          </cell>
        </row>
        <row r="2621">
          <cell r="A2621" t="str">
            <v>XT8-044-100366-01A</v>
          </cell>
          <cell r="B2621" t="str">
            <v>SE9900 LDEV Guard 1TB License</v>
          </cell>
          <cell r="C2621">
            <v>32550</v>
          </cell>
          <cell r="D2621" t="str">
            <v>P</v>
          </cell>
        </row>
        <row r="2622">
          <cell r="A2622" t="str">
            <v>XT8-044-100367-01B</v>
          </cell>
          <cell r="B2622" t="str">
            <v>SE9900 LDEV Guard 1TB(2nd-3rd)</v>
          </cell>
          <cell r="C2622">
            <v>17220</v>
          </cell>
          <cell r="D2622" t="str">
            <v>P</v>
          </cell>
        </row>
        <row r="2623">
          <cell r="A2623" t="str">
            <v>XT8-044-100368-01C</v>
          </cell>
          <cell r="B2623" t="str">
            <v>SE9900 LDEV Guard 1TB(4th-7th)</v>
          </cell>
          <cell r="C2623">
            <v>13405</v>
          </cell>
          <cell r="D2623" t="str">
            <v>P</v>
          </cell>
        </row>
        <row r="2624">
          <cell r="A2624" t="str">
            <v>XT8-044-100369-01D</v>
          </cell>
          <cell r="B2624" t="str">
            <v>SE9900 LDEV Guard 1TB(8-15th)</v>
          </cell>
          <cell r="C2624">
            <v>8820</v>
          </cell>
          <cell r="D2624" t="str">
            <v>P</v>
          </cell>
        </row>
        <row r="2625">
          <cell r="A2625" t="str">
            <v>XT8-044-100370-01E</v>
          </cell>
          <cell r="B2625" t="str">
            <v>SE9900 LDEV Guard 1TB(16-31st)</v>
          </cell>
          <cell r="C2625">
            <v>5740</v>
          </cell>
          <cell r="D2625" t="str">
            <v>P</v>
          </cell>
        </row>
        <row r="2626">
          <cell r="A2626" t="str">
            <v>XT8-044-100371-01F</v>
          </cell>
          <cell r="B2626" t="str">
            <v>SE9900 LDEV Guard 1TB(32-63rd)</v>
          </cell>
          <cell r="C2626">
            <v>3815</v>
          </cell>
          <cell r="D2626" t="str">
            <v>P</v>
          </cell>
        </row>
        <row r="2627">
          <cell r="A2627" t="str">
            <v>XT8-044-100372-01G</v>
          </cell>
          <cell r="B2627" t="str">
            <v>SE9900 LDEV Guard 1TB(64-127)</v>
          </cell>
          <cell r="C2627">
            <v>3080</v>
          </cell>
          <cell r="D2627" t="str">
            <v>P</v>
          </cell>
        </row>
        <row r="2628">
          <cell r="A2628" t="str">
            <v>XT8-044-100373-01</v>
          </cell>
          <cell r="B2628" t="str">
            <v>SE9900 LDEV Guard Trial Lic</v>
          </cell>
          <cell r="C2628">
            <v>0</v>
          </cell>
          <cell r="D2628" t="str">
            <v>P</v>
          </cell>
        </row>
        <row r="2629">
          <cell r="A2629" t="str">
            <v>XT8-044-100374-01</v>
          </cell>
          <cell r="B2629" t="str">
            <v>SE9900 LDEV Guard Base License</v>
          </cell>
          <cell r="C2629">
            <v>0</v>
          </cell>
          <cell r="D2629" t="str">
            <v>P</v>
          </cell>
        </row>
        <row r="2630">
          <cell r="A2630" t="str">
            <v>XT8-044-100377-01A</v>
          </cell>
          <cell r="B2630" t="str">
            <v>SE9900 FlashCopy Ext 1st TB Lc</v>
          </cell>
          <cell r="C2630">
            <v>39060</v>
          </cell>
          <cell r="D2630" t="str">
            <v>P</v>
          </cell>
        </row>
        <row r="2631">
          <cell r="A2631" t="str">
            <v>XT8-044-100378-01B</v>
          </cell>
          <cell r="B2631" t="str">
            <v>SE9900 FlashCopy 1TB(2-3rd) Lc</v>
          </cell>
          <cell r="C2631">
            <v>17220</v>
          </cell>
          <cell r="D2631" t="str">
            <v>P</v>
          </cell>
        </row>
        <row r="2632">
          <cell r="A2632" t="str">
            <v>XT8-044-100379-01C</v>
          </cell>
          <cell r="B2632" t="str">
            <v>SE9900 FlashCopy 1TB(4-7th) Lc</v>
          </cell>
          <cell r="C2632">
            <v>14560</v>
          </cell>
          <cell r="D2632" t="str">
            <v>P</v>
          </cell>
        </row>
        <row r="2633">
          <cell r="A2633" t="str">
            <v>XT8-044-100380-01D</v>
          </cell>
          <cell r="B2633" t="str">
            <v>SE9900 FlashCopy 1TB(8-15th)Lc</v>
          </cell>
          <cell r="C2633">
            <v>9555</v>
          </cell>
          <cell r="D2633" t="str">
            <v>P</v>
          </cell>
        </row>
        <row r="2634">
          <cell r="A2634" t="str">
            <v>XT8-044-100381-01E</v>
          </cell>
          <cell r="B2634" t="str">
            <v>SE9900 FlashCopy 1TB(16-31) Lc</v>
          </cell>
          <cell r="C2634">
            <v>7665</v>
          </cell>
          <cell r="D2634" t="str">
            <v>P</v>
          </cell>
        </row>
        <row r="2635">
          <cell r="A2635" t="str">
            <v>XT8-044-100382-01F</v>
          </cell>
          <cell r="B2635" t="str">
            <v>SE9900 FlashCpy 1TB(32-63rd)Lc</v>
          </cell>
          <cell r="C2635">
            <v>6895</v>
          </cell>
          <cell r="D2635" t="str">
            <v>P</v>
          </cell>
        </row>
        <row r="2636">
          <cell r="A2636" t="str">
            <v>XT8-044-100383-01G</v>
          </cell>
          <cell r="B2636" t="str">
            <v>SE9900 FlashCpy 1TB(64-127) Lc</v>
          </cell>
          <cell r="C2636">
            <v>4585</v>
          </cell>
          <cell r="D2636" t="str">
            <v>P</v>
          </cell>
        </row>
        <row r="2637">
          <cell r="A2637" t="str">
            <v>XT8-044-100384-01</v>
          </cell>
          <cell r="B2637" t="str">
            <v>SE9900 FlashCopy Ext Trial Lic</v>
          </cell>
          <cell r="C2637">
            <v>0</v>
          </cell>
          <cell r="D2637" t="str">
            <v>P</v>
          </cell>
        </row>
        <row r="2638">
          <cell r="A2638" t="str">
            <v>XT8-044-100385-01</v>
          </cell>
          <cell r="B2638" t="str">
            <v>SE9900 FlashCopy Ext Base Lic</v>
          </cell>
          <cell r="C2638">
            <v>0</v>
          </cell>
          <cell r="D2638" t="str">
            <v>P</v>
          </cell>
        </row>
        <row r="2639">
          <cell r="A2639" t="str">
            <v>XT8-044-100386-01</v>
          </cell>
          <cell r="B2639" t="str">
            <v>SE9900 Logical Vol Div Bse Lic</v>
          </cell>
          <cell r="C2639">
            <v>153125</v>
          </cell>
          <cell r="D2639" t="str">
            <v>P</v>
          </cell>
        </row>
        <row r="2640">
          <cell r="A2640" t="str">
            <v>XT8-044-200147-01</v>
          </cell>
          <cell r="B2640" t="str">
            <v>SE9900 HiCmnd Dev Mgr v2.1 Bse</v>
          </cell>
          <cell r="C2640">
            <v>0</v>
          </cell>
          <cell r="D2640" t="str">
            <v>P</v>
          </cell>
        </row>
        <row r="2641">
          <cell r="A2641" t="str">
            <v>XT8-044-200148-01A</v>
          </cell>
          <cell r="B2641" t="str">
            <v>SE9900 HCmnd Dv Mgr v2.1 1-7TB</v>
          </cell>
          <cell r="C2641">
            <v>38290</v>
          </cell>
          <cell r="D2641" t="str">
            <v>P</v>
          </cell>
        </row>
        <row r="2642">
          <cell r="A2642" t="str">
            <v>XT8-044-200149-01B</v>
          </cell>
          <cell r="B2642" t="str">
            <v>SE9900 HCmd Dv Mgr v2.1 8-15TB</v>
          </cell>
          <cell r="C2642">
            <v>22960</v>
          </cell>
          <cell r="D2642" t="str">
            <v>P</v>
          </cell>
        </row>
        <row r="2643">
          <cell r="A2643" t="str">
            <v>XT8-044-200150-01C</v>
          </cell>
          <cell r="B2643" t="str">
            <v>SE9900 HCmd Dv Mgr 2.1 16-31TB</v>
          </cell>
          <cell r="C2643">
            <v>15330</v>
          </cell>
          <cell r="D2643" t="str">
            <v>P</v>
          </cell>
        </row>
        <row r="2644">
          <cell r="A2644" t="str">
            <v>XT8-044-200151-01D</v>
          </cell>
          <cell r="B2644" t="str">
            <v>SE9900 HCmd Dv Mgr 2.1 32-63TB</v>
          </cell>
          <cell r="C2644">
            <v>11480</v>
          </cell>
          <cell r="D2644" t="str">
            <v>P</v>
          </cell>
        </row>
        <row r="2645">
          <cell r="A2645" t="str">
            <v>XT8-044-200152-01E</v>
          </cell>
          <cell r="B2645" t="str">
            <v>SE9900 HCd Dv Mgr 2.1 64-127TB</v>
          </cell>
          <cell r="C2645">
            <v>7665</v>
          </cell>
          <cell r="D2645" t="str">
            <v>P</v>
          </cell>
        </row>
        <row r="2646">
          <cell r="A2646" t="str">
            <v>XT8-044-200153-01F</v>
          </cell>
          <cell r="B2646" t="str">
            <v>SE9900 HCmd Dv Mgr 2.1 128+ TB</v>
          </cell>
          <cell r="C2646">
            <v>95690</v>
          </cell>
          <cell r="D2646" t="str">
            <v>P</v>
          </cell>
        </row>
        <row r="2647">
          <cell r="A2647" t="str">
            <v>XT8-044-200157-01</v>
          </cell>
          <cell r="B2647" t="str">
            <v>SE9900 DB Divider Base License</v>
          </cell>
          <cell r="C2647">
            <v>131250</v>
          </cell>
          <cell r="D2647" t="str">
            <v>P</v>
          </cell>
        </row>
        <row r="2648">
          <cell r="A2648" t="str">
            <v>XT8-10-004</v>
          </cell>
          <cell r="B2648" t="str">
            <v>Inrange Fibre Optic GBIC, SWL</v>
          </cell>
          <cell r="C2648">
            <v>715</v>
          </cell>
          <cell r="D2648" t="str">
            <v>P</v>
          </cell>
        </row>
        <row r="2649">
          <cell r="A2649" t="str">
            <v>XT8-10-106</v>
          </cell>
          <cell r="B2649" t="str">
            <v>Inrange FC/9000 FIO, 64 crdts</v>
          </cell>
          <cell r="C2649">
            <v>52058</v>
          </cell>
          <cell r="D2649" t="str">
            <v>P</v>
          </cell>
        </row>
        <row r="2650">
          <cell r="A2650" t="str">
            <v>XT8-10-107</v>
          </cell>
          <cell r="B2650" t="str">
            <v>Inrange High Availability Kit</v>
          </cell>
          <cell r="C2650">
            <v>36025</v>
          </cell>
          <cell r="D2650" t="str">
            <v>P</v>
          </cell>
        </row>
        <row r="2651">
          <cell r="A2651" t="str">
            <v>XT8-10-112</v>
          </cell>
          <cell r="B2651" t="str">
            <v>Inrange FC/9000 Srvr w/Mgt SW</v>
          </cell>
          <cell r="C2651">
            <v>32038</v>
          </cell>
          <cell r="D2651" t="str">
            <v>P</v>
          </cell>
        </row>
        <row r="2652">
          <cell r="A2652" t="str">
            <v>XT8-10-113</v>
          </cell>
          <cell r="B2652" t="str">
            <v>Inrange FC/9000 Mgt Software</v>
          </cell>
          <cell r="C2652">
            <v>14025</v>
          </cell>
          <cell r="D2652" t="str">
            <v>P</v>
          </cell>
        </row>
        <row r="2653">
          <cell r="A2653" t="str">
            <v>XT8-10-119</v>
          </cell>
          <cell r="B2653" t="str">
            <v>Inrange FC - 1/2 High Cabinet</v>
          </cell>
          <cell r="C2653">
            <v>4813</v>
          </cell>
          <cell r="D2653" t="str">
            <v>P</v>
          </cell>
        </row>
        <row r="2654">
          <cell r="A2654" t="str">
            <v>XT8-10-130</v>
          </cell>
          <cell r="B2654" t="str">
            <v>Inrange FC/9000 Client Sftware</v>
          </cell>
          <cell r="C2654">
            <v>1403</v>
          </cell>
          <cell r="D2654" t="str">
            <v>P</v>
          </cell>
        </row>
        <row r="2655">
          <cell r="A2655" t="str">
            <v>XT8-10-131</v>
          </cell>
          <cell r="B2655" t="str">
            <v>Inrange 5 port Ethernet Hub</v>
          </cell>
          <cell r="C2655">
            <v>330</v>
          </cell>
          <cell r="D2655" t="str">
            <v>P</v>
          </cell>
        </row>
        <row r="2656">
          <cell r="A2656" t="str">
            <v>XT8-10-132</v>
          </cell>
          <cell r="B2656" t="str">
            <v>Inrange 14ft. Cat. 5 Ethnt cbl</v>
          </cell>
          <cell r="C2656">
            <v>30</v>
          </cell>
          <cell r="D2656" t="str">
            <v>P</v>
          </cell>
        </row>
        <row r="2657">
          <cell r="A2657" t="str">
            <v>XT8-10-138</v>
          </cell>
          <cell r="B2657" t="str">
            <v>FC/9000 Base Sys -24 Usr Ports</v>
          </cell>
          <cell r="C2657">
            <v>194233</v>
          </cell>
          <cell r="D2657" t="str">
            <v>P</v>
          </cell>
        </row>
        <row r="2658">
          <cell r="A2658" t="str">
            <v>XT8-10-139</v>
          </cell>
          <cell r="B2658" t="str">
            <v>Inrange FC/9000 128 Port Base</v>
          </cell>
          <cell r="C2658">
            <v>388465</v>
          </cell>
          <cell r="D2658" t="str">
            <v>P</v>
          </cell>
        </row>
        <row r="2659">
          <cell r="A2659" t="str">
            <v>XT8-10-142</v>
          </cell>
          <cell r="B2659" t="str">
            <v>Inrange HA Kit,dbl chassis-128</v>
          </cell>
          <cell r="C2659">
            <v>56045</v>
          </cell>
          <cell r="D2659" t="str">
            <v>P</v>
          </cell>
        </row>
        <row r="2660">
          <cell r="A2660" t="str">
            <v>XT8-10-143</v>
          </cell>
          <cell r="B2660" t="str">
            <v>Inrange FC/9000 Srvr w/Mgt SW</v>
          </cell>
          <cell r="C2660">
            <v>42048</v>
          </cell>
          <cell r="D2660" t="str">
            <v>P</v>
          </cell>
        </row>
        <row r="2661">
          <cell r="A2661" t="str">
            <v>XT8-1010</v>
          </cell>
          <cell r="B2661" t="str">
            <v>McData USA/NEMA 5-15 120V 10A</v>
          </cell>
          <cell r="C2661">
            <v>47</v>
          </cell>
          <cell r="D2661" t="str">
            <v>P</v>
          </cell>
        </row>
        <row r="2662">
          <cell r="A2662" t="str">
            <v>XT8-1022</v>
          </cell>
          <cell r="B2662" t="str">
            <v>McData Isreal 250V 10A  6-10ft</v>
          </cell>
          <cell r="C2662">
            <v>179</v>
          </cell>
          <cell r="D2662" t="str">
            <v>P</v>
          </cell>
        </row>
        <row r="2663">
          <cell r="A2663" t="str">
            <v>XT8-1023</v>
          </cell>
          <cell r="B2663" t="str">
            <v>McData Thai/Blva 250V 10A 6ft</v>
          </cell>
          <cell r="C2663">
            <v>51</v>
          </cell>
          <cell r="D2663" t="str">
            <v>P</v>
          </cell>
        </row>
        <row r="2664">
          <cell r="A2664" t="str">
            <v>XT8-1026</v>
          </cell>
          <cell r="B2664" t="str">
            <v>McData Swtzlnd 250V 10A 6-10ft</v>
          </cell>
          <cell r="C2664">
            <v>180</v>
          </cell>
          <cell r="D2664" t="str">
            <v>P</v>
          </cell>
        </row>
        <row r="2665">
          <cell r="A2665" t="str">
            <v>XT8-1027</v>
          </cell>
          <cell r="B2665" t="str">
            <v>McData USA Non-Locking NEMA</v>
          </cell>
          <cell r="C2665">
            <v>66</v>
          </cell>
          <cell r="D2665" t="str">
            <v>P</v>
          </cell>
        </row>
        <row r="2666">
          <cell r="A2666" t="str">
            <v>XT8-1028</v>
          </cell>
          <cell r="B2666" t="str">
            <v>McData USA Twist Lock NEMA</v>
          </cell>
          <cell r="C2666">
            <v>165</v>
          </cell>
          <cell r="D2666" t="str">
            <v>P</v>
          </cell>
        </row>
        <row r="2667">
          <cell r="A2667" t="str">
            <v>XT8-1029</v>
          </cell>
          <cell r="B2667" t="str">
            <v>McData USA Twst Lock NEMA 10ft</v>
          </cell>
          <cell r="C2667">
            <v>61</v>
          </cell>
          <cell r="D2667" t="str">
            <v>P</v>
          </cell>
        </row>
        <row r="2668">
          <cell r="A2668" t="str">
            <v>XT8-1040</v>
          </cell>
          <cell r="B2668" t="str">
            <v>McData US/Cnd, 4.3m, 250V/15A</v>
          </cell>
          <cell r="C2668">
            <v>405</v>
          </cell>
          <cell r="D2668" t="str">
            <v>P</v>
          </cell>
        </row>
        <row r="2669">
          <cell r="A2669" t="str">
            <v>XT8-1041</v>
          </cell>
          <cell r="B2669" t="str">
            <v>McData US/Cnd, 4.3m, 250V/15A</v>
          </cell>
          <cell r="C2669">
            <v>255</v>
          </cell>
          <cell r="D2669" t="str">
            <v>P</v>
          </cell>
        </row>
        <row r="2670">
          <cell r="A2670" t="str">
            <v>XT8-1042</v>
          </cell>
          <cell r="B2670" t="str">
            <v>McData US/Cnd, 1.8m, 250V/15A</v>
          </cell>
          <cell r="C2670">
            <v>726</v>
          </cell>
          <cell r="D2670" t="str">
            <v>P</v>
          </cell>
        </row>
        <row r="2671">
          <cell r="A2671" t="str">
            <v>XT8-1043</v>
          </cell>
          <cell r="B2671" t="str">
            <v>McData US/Cnd, 1.8m, 250V/15A</v>
          </cell>
          <cell r="C2671">
            <v>210</v>
          </cell>
          <cell r="D2671" t="str">
            <v>P</v>
          </cell>
        </row>
        <row r="2672">
          <cell r="A2672" t="str">
            <v>XT8-1044</v>
          </cell>
          <cell r="B2672" t="str">
            <v>McData US/Cnd, 1.8m, 250V/15A</v>
          </cell>
          <cell r="C2672">
            <v>330</v>
          </cell>
          <cell r="D2672" t="str">
            <v>P</v>
          </cell>
        </row>
        <row r="2673">
          <cell r="A2673" t="str">
            <v>XT8-1045</v>
          </cell>
          <cell r="B2673" t="str">
            <v>McData US/Cnd, 4.3m, 250V/15A</v>
          </cell>
          <cell r="C2673">
            <v>726</v>
          </cell>
          <cell r="D2673" t="str">
            <v>P</v>
          </cell>
        </row>
        <row r="2674">
          <cell r="A2674" t="str">
            <v>XT8-1046</v>
          </cell>
          <cell r="B2674" t="str">
            <v>McData UK/Dnmk, 4.3m, 250V/15A</v>
          </cell>
          <cell r="C2674">
            <v>540</v>
          </cell>
          <cell r="D2674" t="str">
            <v>P</v>
          </cell>
        </row>
        <row r="2675">
          <cell r="A2675" t="str">
            <v>XT8-1048</v>
          </cell>
          <cell r="B2675" t="str">
            <v>McData New Zld, 4.3m, 250V/15A</v>
          </cell>
          <cell r="C2675">
            <v>1452</v>
          </cell>
          <cell r="D2675" t="str">
            <v>P</v>
          </cell>
        </row>
        <row r="2676">
          <cell r="A2676" t="str">
            <v>XT8-1049</v>
          </cell>
          <cell r="B2676" t="str">
            <v>McData Austrla, 4.3m, 250V/15A</v>
          </cell>
          <cell r="C2676">
            <v>234</v>
          </cell>
          <cell r="D2676" t="str">
            <v>P</v>
          </cell>
        </row>
        <row r="2677">
          <cell r="A2677" t="str">
            <v>XT8-1050</v>
          </cell>
          <cell r="B2677" t="str">
            <v>McData Itly/Smla,4.3m,250V/15A</v>
          </cell>
          <cell r="C2677">
            <v>243</v>
          </cell>
          <cell r="D2677" t="str">
            <v>P</v>
          </cell>
        </row>
        <row r="2678">
          <cell r="A2678" t="str">
            <v>XT8-1051</v>
          </cell>
          <cell r="B2678" t="str">
            <v>McData Isreal, 4.3m, 250V/15A</v>
          </cell>
          <cell r="C2678">
            <v>282</v>
          </cell>
          <cell r="D2678" t="str">
            <v>P</v>
          </cell>
        </row>
        <row r="2679">
          <cell r="A2679" t="str">
            <v>XT8-1052</v>
          </cell>
          <cell r="B2679" t="str">
            <v>McData EMEA, 4.3m, 250V/15A</v>
          </cell>
          <cell r="C2679">
            <v>180</v>
          </cell>
          <cell r="D2679" t="str">
            <v>P</v>
          </cell>
        </row>
        <row r="2680">
          <cell r="A2680" t="str">
            <v>XT8-106734346PC</v>
          </cell>
          <cell r="B2680" t="str">
            <v>Serial Cable 7M/22.9FT(Plenum)</v>
          </cell>
          <cell r="C2680">
            <v>1050</v>
          </cell>
          <cell r="D2680" t="str">
            <v>P</v>
          </cell>
        </row>
        <row r="2681">
          <cell r="A2681" t="str">
            <v>XT8-106734353</v>
          </cell>
          <cell r="B2681" t="str">
            <v>ESCON Cable 13M/42.6FT (Rsr)</v>
          </cell>
          <cell r="C2681">
            <v>300</v>
          </cell>
          <cell r="D2681" t="str">
            <v>P</v>
          </cell>
        </row>
        <row r="2682">
          <cell r="A2682" t="str">
            <v>XT8-106734361</v>
          </cell>
          <cell r="B2682" t="str">
            <v>ESCON Cable 22M/72FT (Rsr)</v>
          </cell>
          <cell r="C2682">
            <v>300</v>
          </cell>
          <cell r="D2682" t="str">
            <v>P</v>
          </cell>
        </row>
        <row r="2683">
          <cell r="A2683" t="str">
            <v>XT8-106734379</v>
          </cell>
          <cell r="B2683" t="str">
            <v>ESCON Cable 31M/101.7FT (Rsr)</v>
          </cell>
          <cell r="C2683">
            <v>420</v>
          </cell>
          <cell r="D2683" t="str">
            <v>P</v>
          </cell>
        </row>
        <row r="2684">
          <cell r="A2684" t="str">
            <v>XT8-106734379PC</v>
          </cell>
          <cell r="B2684" t="str">
            <v>ESCON Cable31M/101.7FT(Plenum)</v>
          </cell>
          <cell r="C2684">
            <v>465</v>
          </cell>
          <cell r="D2684" t="str">
            <v>P</v>
          </cell>
        </row>
        <row r="2685">
          <cell r="A2685" t="str">
            <v>XT8-106734387</v>
          </cell>
          <cell r="B2685" t="str">
            <v>ESCON Cbl 46M(RPQ)/151FT (Rsr)</v>
          </cell>
          <cell r="C2685">
            <v>540</v>
          </cell>
          <cell r="D2685" t="str">
            <v>P</v>
          </cell>
        </row>
        <row r="2686">
          <cell r="A2686" t="str">
            <v>XT8-106734395</v>
          </cell>
          <cell r="B2686" t="str">
            <v>ESCON Cable 61M/200FT (Rsr)</v>
          </cell>
          <cell r="C2686">
            <v>660</v>
          </cell>
          <cell r="D2686" t="str">
            <v>P</v>
          </cell>
        </row>
        <row r="2687">
          <cell r="A2687" t="str">
            <v>XT8-106734395PC</v>
          </cell>
          <cell r="B2687" t="str">
            <v>Serial Cable 61M/200FT(Plenum)</v>
          </cell>
          <cell r="C2687">
            <v>270</v>
          </cell>
          <cell r="D2687" t="str">
            <v>P</v>
          </cell>
        </row>
        <row r="2688">
          <cell r="A2688" t="str">
            <v>XT8-106734437</v>
          </cell>
          <cell r="B2688" t="str">
            <v>ESCON Cable 122M/400FT (Riser)</v>
          </cell>
          <cell r="C2688">
            <v>1320</v>
          </cell>
          <cell r="D2688" t="str">
            <v>P</v>
          </cell>
        </row>
        <row r="2689">
          <cell r="A2689" t="str">
            <v>XT8-106734437PC</v>
          </cell>
          <cell r="B2689" t="str">
            <v>Serial Cbl 122M/400FT (Plenum)</v>
          </cell>
          <cell r="C2689">
            <v>630</v>
          </cell>
          <cell r="D2689" t="str">
            <v>P</v>
          </cell>
        </row>
        <row r="2690">
          <cell r="A2690" t="str">
            <v>XT8-152-575</v>
          </cell>
          <cell r="B2690" t="str">
            <v>Brocade UK power cord 2m</v>
          </cell>
          <cell r="C2690">
            <v>69</v>
          </cell>
          <cell r="D2690" t="str">
            <v>P</v>
          </cell>
        </row>
        <row r="2691">
          <cell r="A2691" t="str">
            <v>XT8-154405</v>
          </cell>
          <cell r="B2691" t="str">
            <v>McData SC to SC Coupler</v>
          </cell>
          <cell r="C2691">
            <v>77</v>
          </cell>
          <cell r="D2691" t="str">
            <v>P</v>
          </cell>
        </row>
        <row r="2692">
          <cell r="A2692" t="str">
            <v>XT8-210-699</v>
          </cell>
          <cell r="B2692" t="str">
            <v>Brocade European power cord 2m</v>
          </cell>
          <cell r="C2692">
            <v>69</v>
          </cell>
          <cell r="D2692" t="str">
            <v>P</v>
          </cell>
        </row>
        <row r="2693">
          <cell r="A2693" t="str">
            <v>XT8-5709605-001</v>
          </cell>
          <cell r="B2693" t="str">
            <v>Inrange AC Line Cord</v>
          </cell>
          <cell r="C2693">
            <v>138</v>
          </cell>
          <cell r="D2693" t="str">
            <v>P</v>
          </cell>
        </row>
        <row r="2694">
          <cell r="A2694" t="str">
            <v>XT8-5710710-001</v>
          </cell>
          <cell r="B2694" t="str">
            <v>Inrange Debug Cable</v>
          </cell>
          <cell r="C2694">
            <v>47</v>
          </cell>
          <cell r="D2694" t="str">
            <v>P</v>
          </cell>
        </row>
        <row r="2695">
          <cell r="A2695" t="str">
            <v>XT8-594-100M</v>
          </cell>
          <cell r="B2695" t="str">
            <v>McData LC to SC Fbre Jmpr 100m</v>
          </cell>
          <cell r="C2695">
            <v>880</v>
          </cell>
          <cell r="D2695" t="str">
            <v>P</v>
          </cell>
        </row>
        <row r="2696">
          <cell r="A2696" t="str">
            <v>XT8-594-10M</v>
          </cell>
          <cell r="B2696" t="str">
            <v>McData LC to SC Fibre Jmpr 10m</v>
          </cell>
          <cell r="C2696">
            <v>275</v>
          </cell>
          <cell r="D2696" t="str">
            <v>P</v>
          </cell>
        </row>
        <row r="2697">
          <cell r="A2697" t="str">
            <v>XT8-594-1M</v>
          </cell>
          <cell r="B2697" t="str">
            <v>McData LC to SC Fiber Jmpr 1m</v>
          </cell>
          <cell r="C2697">
            <v>215</v>
          </cell>
          <cell r="D2697" t="str">
            <v>P</v>
          </cell>
        </row>
        <row r="2698">
          <cell r="A2698" t="str">
            <v>XT8-594-50M</v>
          </cell>
          <cell r="B2698" t="str">
            <v>McData LC to SC Fibre Jmpr 50m</v>
          </cell>
          <cell r="C2698">
            <v>550</v>
          </cell>
          <cell r="D2698" t="str">
            <v>P</v>
          </cell>
        </row>
        <row r="2699">
          <cell r="A2699" t="str">
            <v>XT8-6010</v>
          </cell>
          <cell r="B2699" t="str">
            <v>McData Fbre Prt Module SW brd</v>
          </cell>
          <cell r="C2699">
            <v>18590</v>
          </cell>
          <cell r="D2699" t="str">
            <v>P</v>
          </cell>
        </row>
        <row r="2700">
          <cell r="A2700" t="str">
            <v>XT8-6011</v>
          </cell>
          <cell r="B2700" t="str">
            <v>McData Fbre Prt Module LW brd</v>
          </cell>
          <cell r="C2700">
            <v>20845</v>
          </cell>
          <cell r="D2700" t="str">
            <v>P</v>
          </cell>
        </row>
        <row r="2701">
          <cell r="A2701" t="str">
            <v>XT8-6012</v>
          </cell>
          <cell r="B2701" t="str">
            <v>McData Fbre Prt Mdle (3SW 1LW)</v>
          </cell>
          <cell r="C2701">
            <v>17903</v>
          </cell>
          <cell r="D2701" t="str">
            <v>P</v>
          </cell>
        </row>
        <row r="2702">
          <cell r="A2702" t="str">
            <v>XT8-6025</v>
          </cell>
          <cell r="B2702" t="str">
            <v>McData ED-6064 Rack Mount Kit</v>
          </cell>
          <cell r="C2702">
            <v>523</v>
          </cell>
          <cell r="D2702" t="str">
            <v>P</v>
          </cell>
        </row>
        <row r="2703">
          <cell r="A2703" t="str">
            <v>XT8-6300</v>
          </cell>
          <cell r="B2703" t="str">
            <v>McData ED-6064 Product Mgr</v>
          </cell>
          <cell r="C2703">
            <v>60170</v>
          </cell>
          <cell r="D2703" t="str">
            <v>P</v>
          </cell>
        </row>
        <row r="2704">
          <cell r="A2704" t="str">
            <v>XT8-BR-12000-0001</v>
          </cell>
          <cell r="B2704" t="str">
            <v>Brocade Silkworm 12000-64 port</v>
          </cell>
          <cell r="C2704">
            <v>602980</v>
          </cell>
          <cell r="D2704" t="str">
            <v>P</v>
          </cell>
        </row>
        <row r="2705">
          <cell r="A2705" t="str">
            <v>XT8-BR-12000-0002</v>
          </cell>
          <cell r="B2705" t="str">
            <v>Brcde Silkworm 12000-128 ports</v>
          </cell>
          <cell r="C2705">
            <v>887100</v>
          </cell>
          <cell r="D2705" t="str">
            <v>P</v>
          </cell>
        </row>
        <row r="2706">
          <cell r="A2706" t="str">
            <v>XT8-BR-12000-0003</v>
          </cell>
          <cell r="B2706" t="str">
            <v>Brcde Silkworm 12000- 32 ports</v>
          </cell>
          <cell r="C2706">
            <v>387030</v>
          </cell>
          <cell r="D2706" t="str">
            <v>P</v>
          </cell>
        </row>
        <row r="2707">
          <cell r="A2707" t="str">
            <v>XT8-BR-12000-0111</v>
          </cell>
          <cell r="B2707" t="str">
            <v>Brcde SW12000 Ctry Kt, Nrth Am</v>
          </cell>
          <cell r="C2707">
            <v>1015</v>
          </cell>
          <cell r="D2707" t="str">
            <v>P</v>
          </cell>
        </row>
        <row r="2708">
          <cell r="A2708" t="str">
            <v>XT8-BR-12000-0112</v>
          </cell>
          <cell r="B2708" t="str">
            <v>Brcde SW12000 Ctry Kit, UK/Ire</v>
          </cell>
          <cell r="C2708">
            <v>1015</v>
          </cell>
          <cell r="D2708" t="str">
            <v>P</v>
          </cell>
        </row>
        <row r="2709">
          <cell r="A2709" t="str">
            <v>XT8-BR-12000-0113</v>
          </cell>
          <cell r="B2709" t="str">
            <v>Brcde SW12000 Ctry Kt, Europe</v>
          </cell>
          <cell r="C2709">
            <v>1015</v>
          </cell>
          <cell r="D2709" t="str">
            <v>P</v>
          </cell>
        </row>
        <row r="2710">
          <cell r="A2710" t="str">
            <v>XT8-BR-12000-0114</v>
          </cell>
          <cell r="B2710" t="str">
            <v>Brcde SW12000 Ctry Kt, Aus/NZ</v>
          </cell>
          <cell r="C2710">
            <v>1015</v>
          </cell>
          <cell r="D2710" t="str">
            <v>P</v>
          </cell>
        </row>
        <row r="2711">
          <cell r="A2711" t="str">
            <v>XT8-BR-1200EXF-01</v>
          </cell>
          <cell r="B2711" t="str">
            <v>Brcde SW12000 Extended Fabrics</v>
          </cell>
          <cell r="C2711">
            <v>50610</v>
          </cell>
          <cell r="D2711" t="str">
            <v>P</v>
          </cell>
        </row>
        <row r="2712">
          <cell r="A2712" t="str">
            <v>XT8-BR-1200FMG-01</v>
          </cell>
          <cell r="B2712" t="str">
            <v>Brocade SW12000 Fabric Mgr 3.0</v>
          </cell>
          <cell r="C2712">
            <v>36540</v>
          </cell>
          <cell r="D2712" t="str">
            <v>P</v>
          </cell>
        </row>
        <row r="2713">
          <cell r="A2713" t="str">
            <v>XT8-BR-1200PRF-01</v>
          </cell>
          <cell r="B2713" t="str">
            <v>Brocade SW12000 Prfrmnce Stats</v>
          </cell>
          <cell r="C2713">
            <v>50610</v>
          </cell>
          <cell r="D2713" t="str">
            <v>P</v>
          </cell>
        </row>
        <row r="2714">
          <cell r="A2714" t="str">
            <v>XT8-BR-1200RSW-01</v>
          </cell>
          <cell r="B2714" t="str">
            <v>Brocade SW12000 Remote Switch</v>
          </cell>
          <cell r="C2714">
            <v>94465</v>
          </cell>
          <cell r="D2714" t="str">
            <v>P</v>
          </cell>
        </row>
        <row r="2715">
          <cell r="A2715" t="str">
            <v>XT8-BR-3802-0011</v>
          </cell>
          <cell r="B2715" t="str">
            <v>Brocade Silkworm 3800 -16 port</v>
          </cell>
          <cell r="C2715">
            <v>104090</v>
          </cell>
          <cell r="D2715" t="str">
            <v>P</v>
          </cell>
        </row>
        <row r="2716">
          <cell r="A2716" t="str">
            <v>XT8-DKC-F410I-100</v>
          </cell>
          <cell r="B2716" t="str">
            <v>SE9960 Additional Disk Adapter</v>
          </cell>
          <cell r="C2716">
            <v>38638</v>
          </cell>
          <cell r="D2716" t="str">
            <v>P</v>
          </cell>
        </row>
        <row r="2717">
          <cell r="A2717" t="str">
            <v>XT8-DKC-F410I-1024</v>
          </cell>
          <cell r="B2717" t="str">
            <v>Cache Memory Module (1024MB)</v>
          </cell>
          <cell r="C2717">
            <v>25520</v>
          </cell>
          <cell r="D2717" t="str">
            <v>P</v>
          </cell>
        </row>
        <row r="2718">
          <cell r="A2718" t="str">
            <v>XT8-DKC-F410I-20</v>
          </cell>
          <cell r="B2718" t="str">
            <v>SE9960 Additional Cache Board</v>
          </cell>
          <cell r="C2718">
            <v>8400</v>
          </cell>
          <cell r="D2718" t="str">
            <v>P</v>
          </cell>
        </row>
        <row r="2719">
          <cell r="A2719" t="str">
            <v>XT8-DKC-F410I-4GL</v>
          </cell>
          <cell r="B2719" t="str">
            <v>Fibre 4-Port Adapter for LWL</v>
          </cell>
          <cell r="C2719">
            <v>94200</v>
          </cell>
          <cell r="D2719" t="str">
            <v>P</v>
          </cell>
        </row>
        <row r="2720">
          <cell r="A2720" t="str">
            <v>XT8-DKC-F410I-4GS</v>
          </cell>
          <cell r="B2720" t="str">
            <v>Fibre 4-Port Adapter for SWL</v>
          </cell>
          <cell r="C2720">
            <v>77880</v>
          </cell>
          <cell r="D2720" t="str">
            <v>P</v>
          </cell>
        </row>
        <row r="2721">
          <cell r="A2721" t="str">
            <v>XT8-DKC-F410I-4ML</v>
          </cell>
          <cell r="B2721" t="str">
            <v>FICON 4-Port Adapter for LWL</v>
          </cell>
          <cell r="C2721">
            <v>151200</v>
          </cell>
          <cell r="D2721" t="str">
            <v>P</v>
          </cell>
        </row>
        <row r="2722">
          <cell r="A2722" t="str">
            <v>XT8-DKC-F410I-4MS</v>
          </cell>
          <cell r="B2722" t="str">
            <v>FICON 4-Port Adapter for SWL</v>
          </cell>
          <cell r="C2722">
            <v>137550</v>
          </cell>
          <cell r="D2722" t="str">
            <v>P</v>
          </cell>
        </row>
        <row r="2723">
          <cell r="A2723" t="str">
            <v>XT8-DKC-F410I-4S</v>
          </cell>
          <cell r="B2723" t="str">
            <v>Serial 4-Port Adapter</v>
          </cell>
          <cell r="C2723">
            <v>34440</v>
          </cell>
          <cell r="D2723" t="str">
            <v>P</v>
          </cell>
        </row>
        <row r="2724">
          <cell r="A2724" t="str">
            <v>XT8-DKC-F410I-80</v>
          </cell>
          <cell r="B2724" t="str">
            <v>Additional Power Supply</v>
          </cell>
          <cell r="C2724">
            <v>16665</v>
          </cell>
          <cell r="D2724" t="str">
            <v>P</v>
          </cell>
        </row>
        <row r="2725">
          <cell r="A2725" t="str">
            <v>XT8-DKC-F410I-8GSE</v>
          </cell>
          <cell r="B2725" t="str">
            <v>Fibre 8-Port Adptr-SW rem copy</v>
          </cell>
          <cell r="C2725">
            <v>145760</v>
          </cell>
          <cell r="D2725" t="str">
            <v>P</v>
          </cell>
        </row>
        <row r="2726">
          <cell r="A2726" t="str">
            <v>XT8-DKC-F410I-8HSE</v>
          </cell>
          <cell r="B2726" t="str">
            <v>2Gb/sec fibre channel adapter</v>
          </cell>
          <cell r="C2726">
            <v>165930</v>
          </cell>
          <cell r="D2726" t="str">
            <v>P</v>
          </cell>
        </row>
        <row r="2727">
          <cell r="A2727" t="str">
            <v>XT8-DKC-F410I-8S</v>
          </cell>
          <cell r="B2727" t="str">
            <v>Serial 8-Port Adapter</v>
          </cell>
          <cell r="C2727">
            <v>72640</v>
          </cell>
          <cell r="D2727" t="str">
            <v>P</v>
          </cell>
        </row>
        <row r="2728">
          <cell r="A2728" t="str">
            <v>XT8-DKC-F410I-L1C</v>
          </cell>
          <cell r="B2728" t="str">
            <v>DEV I/F Cable 1 (DKC-L1 DKU)</v>
          </cell>
          <cell r="C2728">
            <v>2365</v>
          </cell>
          <cell r="D2728" t="str">
            <v>P</v>
          </cell>
        </row>
        <row r="2729">
          <cell r="A2729" t="str">
            <v>XT8-DKC-F410I-R1C</v>
          </cell>
          <cell r="B2729" t="str">
            <v>DEV I/F Cable 0 (DKC-R1 DKU)</v>
          </cell>
          <cell r="C2729">
            <v>2365</v>
          </cell>
          <cell r="D2729" t="str">
            <v>P</v>
          </cell>
        </row>
        <row r="2730">
          <cell r="A2730" t="str">
            <v>XT8-DKC-F410I-S256</v>
          </cell>
          <cell r="B2730" t="str">
            <v>Shared Memory Module (256MB)</v>
          </cell>
          <cell r="C2730">
            <v>10148</v>
          </cell>
          <cell r="D2730" t="str">
            <v>P</v>
          </cell>
        </row>
        <row r="2731">
          <cell r="A2731" t="str">
            <v>XT8-DKC-F410I-UPS</v>
          </cell>
          <cell r="B2731" t="str">
            <v>SE9960 UPS Connection Kit-60Hz</v>
          </cell>
          <cell r="C2731">
            <v>14760</v>
          </cell>
          <cell r="D2731" t="str">
            <v>P</v>
          </cell>
        </row>
        <row r="2732">
          <cell r="A2732" t="str">
            <v>XT8-DKU-F405I-18J1</v>
          </cell>
          <cell r="B2732" t="str">
            <v>1 HDD Canister - 18GB</v>
          </cell>
          <cell r="C2732">
            <v>10509</v>
          </cell>
          <cell r="D2732" t="str">
            <v>P</v>
          </cell>
        </row>
        <row r="2733">
          <cell r="A2733" t="str">
            <v>XT8-DKU-F405I-18J4</v>
          </cell>
          <cell r="B2733" t="str">
            <v>4 HDD Canisters - 18GB</v>
          </cell>
          <cell r="C2733">
            <v>41153</v>
          </cell>
          <cell r="D2733" t="str">
            <v>P</v>
          </cell>
        </row>
        <row r="2734">
          <cell r="A2734" t="str">
            <v>XT8-DKU-F405I-72J1</v>
          </cell>
          <cell r="B2734" t="str">
            <v>1 HDD Canister - 73GB</v>
          </cell>
          <cell r="C2734">
            <v>28179</v>
          </cell>
          <cell r="D2734" t="str">
            <v>P</v>
          </cell>
        </row>
        <row r="2735">
          <cell r="A2735" t="str">
            <v>XT8-DKU-F405I-72J4</v>
          </cell>
          <cell r="B2735" t="str">
            <v>4 HDD Canisters - 73GB</v>
          </cell>
          <cell r="C2735">
            <v>105183</v>
          </cell>
          <cell r="D2735" t="str">
            <v>P</v>
          </cell>
        </row>
        <row r="2736">
          <cell r="A2736" t="str">
            <v>XT8-DKU-F405I-B4</v>
          </cell>
          <cell r="B2736" t="str">
            <v>Platform for Canister Mount</v>
          </cell>
          <cell r="C2736">
            <v>20350</v>
          </cell>
          <cell r="D2736" t="str">
            <v>P</v>
          </cell>
        </row>
        <row r="2737">
          <cell r="A2737" t="str">
            <v>XT8-DKU-F405I-EXC</v>
          </cell>
          <cell r="B2737" t="str">
            <v>DEV I/F Cable 2 (DKU-DKU)</v>
          </cell>
          <cell r="C2737">
            <v>2365</v>
          </cell>
          <cell r="D2737" t="str">
            <v>P</v>
          </cell>
        </row>
        <row r="2738">
          <cell r="A2738" t="str">
            <v>XT8-ED-6064</v>
          </cell>
          <cell r="B2738" t="str">
            <v>McData 64 port HA bse Director</v>
          </cell>
          <cell r="C2738">
            <v>109615</v>
          </cell>
          <cell r="D2738" t="str">
            <v>P</v>
          </cell>
        </row>
        <row r="2739">
          <cell r="A2739" t="str">
            <v>XT8-FC-512E</v>
          </cell>
          <cell r="B2739" t="str">
            <v>McData Fbrcntr Rk w/o EFC Cnsl</v>
          </cell>
          <cell r="C2739">
            <v>26593</v>
          </cell>
          <cell r="D2739" t="str">
            <v>P</v>
          </cell>
        </row>
        <row r="2740">
          <cell r="A2740" t="str">
            <v>XT8-FC-512M</v>
          </cell>
          <cell r="B2740" t="str">
            <v>McData Fbrcntr Rk w/EFC Cnsl</v>
          </cell>
          <cell r="C2740">
            <v>64405</v>
          </cell>
          <cell r="D2740" t="str">
            <v>P</v>
          </cell>
        </row>
        <row r="2741">
          <cell r="A2741" t="str">
            <v>XT8-FCC-6460-N</v>
          </cell>
          <cell r="B2741" t="str">
            <v>JNI 2Gb/sec HBA (cPCI)</v>
          </cell>
          <cell r="C2741">
            <v>6875</v>
          </cell>
          <cell r="D2741" t="str">
            <v>P</v>
          </cell>
        </row>
        <row r="2742">
          <cell r="A2742" t="str">
            <v>XT8-FCE-1473-N</v>
          </cell>
          <cell r="B2742" t="str">
            <v>JNI 2Gb/sec HBA (S-Bus)</v>
          </cell>
          <cell r="C2742">
            <v>6380</v>
          </cell>
          <cell r="D2742" t="str">
            <v>P</v>
          </cell>
        </row>
        <row r="2743">
          <cell r="A2743" t="str">
            <v>XT8-FCE-6410-N</v>
          </cell>
          <cell r="B2743" t="str">
            <v>JNI 64Bit PCI Adapter Non-OFC</v>
          </cell>
          <cell r="C2743">
            <v>3795</v>
          </cell>
          <cell r="D2743" t="str">
            <v>P</v>
          </cell>
        </row>
        <row r="2744">
          <cell r="A2744" t="str">
            <v>XT8-FCE-6460-N</v>
          </cell>
          <cell r="B2744" t="str">
            <v>JNI 2Gb/sec HBA (PCI)</v>
          </cell>
          <cell r="C2744">
            <v>4263</v>
          </cell>
          <cell r="D2744" t="str">
            <v>P</v>
          </cell>
        </row>
        <row r="2745">
          <cell r="A2745" t="str">
            <v>XT8-FCE1063-N</v>
          </cell>
          <cell r="B2745" t="str">
            <v>JNI 64Bit SBUS Non-OFC</v>
          </cell>
          <cell r="C2745">
            <v>8635</v>
          </cell>
          <cell r="D2745" t="str">
            <v>P</v>
          </cell>
        </row>
        <row r="2746">
          <cell r="A2746" t="str">
            <v>XT8-FCE2-6412-N</v>
          </cell>
          <cell r="B2746" t="str">
            <v>JNI 64 Bit PCI</v>
          </cell>
          <cell r="C2746">
            <v>8993</v>
          </cell>
          <cell r="D2746" t="str">
            <v>P</v>
          </cell>
        </row>
        <row r="2747">
          <cell r="A2747" t="str">
            <v>XT8-FICSMSCLC025M</v>
          </cell>
          <cell r="B2747" t="str">
            <v>25M FC SC-LC Sngle Mode LW cbl</v>
          </cell>
          <cell r="C2747">
            <v>840</v>
          </cell>
          <cell r="D2747" t="str">
            <v>P</v>
          </cell>
        </row>
        <row r="2748">
          <cell r="A2748" t="str">
            <v>XT8-FICSMSCLC050M</v>
          </cell>
          <cell r="B2748" t="str">
            <v>50M FC SC-LC Sngle Mode LW cbl</v>
          </cell>
          <cell r="C2748">
            <v>1110</v>
          </cell>
          <cell r="D2748" t="str">
            <v>P</v>
          </cell>
        </row>
        <row r="2749">
          <cell r="A2749" t="str">
            <v>XT8-FICSMSCLC100M</v>
          </cell>
          <cell r="B2749" t="str">
            <v>100M FC SC-LC Sgle Mode LW cbl</v>
          </cell>
          <cell r="C2749">
            <v>1650</v>
          </cell>
          <cell r="D2749" t="str">
            <v>P</v>
          </cell>
        </row>
        <row r="2750">
          <cell r="A2750" t="str">
            <v>XT8-FICSMSCSC025M</v>
          </cell>
          <cell r="B2750" t="str">
            <v>25M FC SC-SC Sngle Mode LW cbl</v>
          </cell>
          <cell r="C2750">
            <v>780</v>
          </cell>
          <cell r="D2750" t="str">
            <v>P</v>
          </cell>
        </row>
        <row r="2751">
          <cell r="A2751" t="str">
            <v>XT8-FICSMSCSC050M</v>
          </cell>
          <cell r="B2751" t="str">
            <v>50M FC SC-SC Sngle Mode LW cbl</v>
          </cell>
          <cell r="C2751">
            <v>1050</v>
          </cell>
          <cell r="D2751" t="str">
            <v>P</v>
          </cell>
        </row>
        <row r="2752">
          <cell r="A2752" t="str">
            <v>XT8-FICSMSCSC100M</v>
          </cell>
          <cell r="B2752" t="str">
            <v>100M FC SC-SC Sgle Mode LW cbl</v>
          </cell>
          <cell r="C2752">
            <v>1620</v>
          </cell>
          <cell r="D2752" t="str">
            <v>P</v>
          </cell>
        </row>
        <row r="2753">
          <cell r="A2753" t="str">
            <v>XT8-HDS3755</v>
          </cell>
          <cell r="B2753" t="str">
            <v>McData EFC Cnsl, Mgmt Software</v>
          </cell>
          <cell r="C2753">
            <v>37813</v>
          </cell>
          <cell r="D2753" t="str">
            <v>P</v>
          </cell>
        </row>
        <row r="2754">
          <cell r="A2754" t="str">
            <v>XT8-JZ-050LL025PC</v>
          </cell>
          <cell r="B2754" t="str">
            <v>Plenum LC to LC Cable, 25M</v>
          </cell>
          <cell r="C2754">
            <v>540</v>
          </cell>
          <cell r="D2754" t="str">
            <v>P</v>
          </cell>
        </row>
        <row r="2755">
          <cell r="A2755" t="str">
            <v>XT8-JZ-050LL050PC</v>
          </cell>
          <cell r="B2755" t="str">
            <v>Plenum Fibre Cable,50M  LC/LC</v>
          </cell>
          <cell r="C2755">
            <v>690</v>
          </cell>
          <cell r="D2755" t="str">
            <v>P</v>
          </cell>
        </row>
        <row r="2756">
          <cell r="A2756" t="str">
            <v>XT8-JZ-050LL100PC</v>
          </cell>
          <cell r="B2756" t="str">
            <v>Plenum Fibre Cable,100M LC/LC</v>
          </cell>
          <cell r="C2756">
            <v>1110</v>
          </cell>
          <cell r="D2756" t="str">
            <v>P</v>
          </cell>
        </row>
        <row r="2757">
          <cell r="A2757" t="str">
            <v>XT8-JZ-050SL025PC</v>
          </cell>
          <cell r="B2757" t="str">
            <v>Plenum SC to LC Cable, 25M</v>
          </cell>
          <cell r="C2757">
            <v>540</v>
          </cell>
          <cell r="D2757" t="str">
            <v>P</v>
          </cell>
        </row>
        <row r="2758">
          <cell r="A2758" t="str">
            <v>XT8-JZ-050SL050PC</v>
          </cell>
          <cell r="B2758" t="str">
            <v>Plenum Fibre Cable,50M  SC/LC</v>
          </cell>
          <cell r="C2758">
            <v>600</v>
          </cell>
          <cell r="D2758" t="str">
            <v>P</v>
          </cell>
        </row>
        <row r="2759">
          <cell r="A2759" t="str">
            <v>XT8-JZ-050SL100PC</v>
          </cell>
          <cell r="B2759" t="str">
            <v>Plenum Fibre Cable,100M SC/LC</v>
          </cell>
          <cell r="C2759">
            <v>1050</v>
          </cell>
          <cell r="D2759" t="str">
            <v>P</v>
          </cell>
        </row>
        <row r="2760">
          <cell r="A2760" t="str">
            <v>XT8-JZ-050SS002PC</v>
          </cell>
          <cell r="B2760" t="str">
            <v>Plenum Fibre Cable - 2M</v>
          </cell>
          <cell r="C2760">
            <v>390</v>
          </cell>
          <cell r="D2760" t="str">
            <v>P</v>
          </cell>
        </row>
        <row r="2761">
          <cell r="A2761" t="str">
            <v>XT8-JZ-050SS005PC</v>
          </cell>
          <cell r="B2761" t="str">
            <v>Plenum Fibre Cable - 5M</v>
          </cell>
          <cell r="C2761">
            <v>450</v>
          </cell>
          <cell r="D2761" t="str">
            <v>P</v>
          </cell>
        </row>
        <row r="2762">
          <cell r="A2762" t="str">
            <v>XT8-JZ-050SS010PC</v>
          </cell>
          <cell r="B2762" t="str">
            <v>Plenum Fibre Cable - 10M</v>
          </cell>
          <cell r="C2762">
            <v>720</v>
          </cell>
          <cell r="D2762" t="str">
            <v>P</v>
          </cell>
        </row>
        <row r="2763">
          <cell r="A2763" t="str">
            <v>XT8-JZ-050SS013</v>
          </cell>
          <cell r="B2763" t="str">
            <v>Fibre Cable for Tachyon - 13m</v>
          </cell>
          <cell r="C2763">
            <v>690</v>
          </cell>
          <cell r="D2763" t="str">
            <v>P</v>
          </cell>
        </row>
        <row r="2764">
          <cell r="A2764" t="str">
            <v>XT8-JZ-050SS015PC</v>
          </cell>
          <cell r="B2764" t="str">
            <v>Plenum Fibre Cable - 15M</v>
          </cell>
          <cell r="C2764">
            <v>780</v>
          </cell>
          <cell r="D2764" t="str">
            <v>P</v>
          </cell>
        </row>
        <row r="2765">
          <cell r="A2765" t="str">
            <v>XT8-JZ-050SS020PC</v>
          </cell>
          <cell r="B2765" t="str">
            <v>Plenum Fibre Cable - 20M</v>
          </cell>
          <cell r="C2765">
            <v>930</v>
          </cell>
          <cell r="D2765" t="str">
            <v>P</v>
          </cell>
        </row>
        <row r="2766">
          <cell r="A2766" t="str">
            <v>XT8-JZ-050SS025PC</v>
          </cell>
          <cell r="B2766" t="str">
            <v>Plenum Fibre Cable - 25M</v>
          </cell>
          <cell r="C2766">
            <v>960</v>
          </cell>
          <cell r="D2766" t="str">
            <v>P</v>
          </cell>
        </row>
        <row r="2767">
          <cell r="A2767" t="str">
            <v>XT8-JZ-050SS031</v>
          </cell>
          <cell r="B2767" t="str">
            <v>Fibre Cable for Tachyon - 31m</v>
          </cell>
          <cell r="C2767">
            <v>840</v>
          </cell>
          <cell r="D2767" t="str">
            <v>P</v>
          </cell>
        </row>
        <row r="2768">
          <cell r="A2768" t="str">
            <v>XT8-JZ-050SS050PC</v>
          </cell>
          <cell r="B2768" t="str">
            <v>Plenum Fibre Cable - 50M</v>
          </cell>
          <cell r="C2768">
            <v>1080</v>
          </cell>
          <cell r="D2768" t="str">
            <v>P</v>
          </cell>
        </row>
        <row r="2769">
          <cell r="A2769" t="str">
            <v>XT8-JZ-050SS061</v>
          </cell>
          <cell r="B2769" t="str">
            <v>Fibre Cable for Tachyon - 61m</v>
          </cell>
          <cell r="C2769">
            <v>960</v>
          </cell>
          <cell r="D2769" t="str">
            <v>P</v>
          </cell>
        </row>
        <row r="2770">
          <cell r="A2770" t="str">
            <v>XT8-JZ-050SS100PC</v>
          </cell>
          <cell r="B2770" t="str">
            <v>Plenum Fibre Cable - 100M</v>
          </cell>
          <cell r="C2770">
            <v>1410</v>
          </cell>
          <cell r="D2770" t="str">
            <v>P</v>
          </cell>
        </row>
        <row r="2771">
          <cell r="A2771" t="str">
            <v>XT8-JZ-050SS122</v>
          </cell>
          <cell r="B2771" t="str">
            <v>Fibre Cable for Tachyon - 122m</v>
          </cell>
          <cell r="C2771">
            <v>1650</v>
          </cell>
          <cell r="D2771" t="str">
            <v>P</v>
          </cell>
        </row>
        <row r="2772">
          <cell r="A2772" t="str">
            <v>XT8-SF6000</v>
          </cell>
          <cell r="B2772" t="str">
            <v>McData OSMS lic for ED-6064</v>
          </cell>
          <cell r="C2772">
            <v>8168</v>
          </cell>
          <cell r="D2772" t="str">
            <v>P</v>
          </cell>
        </row>
        <row r="2773">
          <cell r="A2773" t="str">
            <v>XT8-XBR-000028</v>
          </cell>
          <cell r="B2773" t="str">
            <v>Brocade SFP, Shrt Wave, 2Gb LC</v>
          </cell>
          <cell r="C2773">
            <v>3395</v>
          </cell>
          <cell r="D2773" t="str">
            <v>P</v>
          </cell>
        </row>
        <row r="2774">
          <cell r="A2774" t="str">
            <v>XT8-XBR-000052</v>
          </cell>
          <cell r="B2774" t="str">
            <v>Brocade SFP, Short Wave, LC</v>
          </cell>
          <cell r="C2774">
            <v>4200</v>
          </cell>
          <cell r="D2774" t="str">
            <v>P</v>
          </cell>
        </row>
        <row r="2775">
          <cell r="A2775" t="str">
            <v>XT8-XBR-000064</v>
          </cell>
          <cell r="B2775" t="str">
            <v>Brocade SFP, Long Wave, 2Gb LC</v>
          </cell>
          <cell r="C2775">
            <v>5075</v>
          </cell>
          <cell r="D2775" t="str">
            <v>P</v>
          </cell>
        </row>
        <row r="2776">
          <cell r="A2776" t="str">
            <v>XT8-XBR-000068</v>
          </cell>
          <cell r="B2776" t="str">
            <v>Brocade SWL SFP (Single) 2Gb</v>
          </cell>
          <cell r="C2776">
            <v>1225</v>
          </cell>
          <cell r="D2776" t="str">
            <v>P</v>
          </cell>
        </row>
        <row r="2777">
          <cell r="A2777" t="str">
            <v>XT8-XBR-12000-0101</v>
          </cell>
          <cell r="B2777" t="str">
            <v>Brcde SW12000 16 Prt Swtch Mod</v>
          </cell>
          <cell r="C2777">
            <v>118755</v>
          </cell>
          <cell r="D2777" t="str">
            <v>P</v>
          </cell>
        </row>
        <row r="2778">
          <cell r="A2778" t="str">
            <v>XT8-XBR-12000-0121</v>
          </cell>
          <cell r="B2778" t="str">
            <v>Brcde SW12000 Md-mnt rck mt kt</v>
          </cell>
          <cell r="C2778">
            <v>2030</v>
          </cell>
          <cell r="D2778" t="str">
            <v>P</v>
          </cell>
        </row>
        <row r="2779">
          <cell r="A2779" t="str">
            <v>XT8-XBR-12000-0128</v>
          </cell>
          <cell r="B2779" t="str">
            <v>Brcde SW12000 Slt Filler Panel</v>
          </cell>
          <cell r="C2779">
            <v>665</v>
          </cell>
          <cell r="D2779" t="str">
            <v>P</v>
          </cell>
        </row>
        <row r="2780">
          <cell r="A2780" t="str">
            <v>XT8-XBR-3800-0007</v>
          </cell>
          <cell r="B2780" t="str">
            <v>Brocade SW3800 Slde Rck Mnt Kt</v>
          </cell>
          <cell r="C2780">
            <v>1085</v>
          </cell>
          <cell r="D2780" t="str">
            <v>P</v>
          </cell>
        </row>
        <row r="2781">
          <cell r="A2781" t="str">
            <v>XT8-XBR-3800ADZ-01</v>
          </cell>
          <cell r="B2781" t="str">
            <v>Brocade Zoning/Adv. Zoning SW</v>
          </cell>
          <cell r="C2781">
            <v>7000</v>
          </cell>
          <cell r="D2781" t="str">
            <v>P</v>
          </cell>
        </row>
        <row r="2782">
          <cell r="A2782" t="str">
            <v>XT8-XBR-3800AWT-01</v>
          </cell>
          <cell r="B2782" t="str">
            <v>Brocade Web Tools software</v>
          </cell>
          <cell r="C2782">
            <v>7000</v>
          </cell>
          <cell r="D2782" t="str">
            <v>P</v>
          </cell>
        </row>
        <row r="2783">
          <cell r="A2783" t="str">
            <v>XT8-XBR-3800EXF-01</v>
          </cell>
          <cell r="B2783" t="str">
            <v>Brocade Extended Fabrics SW</v>
          </cell>
          <cell r="C2783">
            <v>7000</v>
          </cell>
          <cell r="D2783" t="str">
            <v>P</v>
          </cell>
        </row>
        <row r="2784">
          <cell r="A2784" t="str">
            <v>XT8-XBR-3800FMB-01</v>
          </cell>
          <cell r="B2784" t="str">
            <v>Brocade Fabric Manager 3.0</v>
          </cell>
          <cell r="C2784">
            <v>34930</v>
          </cell>
          <cell r="D2784" t="str">
            <v>P</v>
          </cell>
        </row>
        <row r="2785">
          <cell r="A2785" t="str">
            <v>XT8-XBR-3800FWH-01</v>
          </cell>
          <cell r="B2785" t="str">
            <v>Brocade Fabric Watch software</v>
          </cell>
          <cell r="C2785">
            <v>6300</v>
          </cell>
          <cell r="D2785" t="str">
            <v>P</v>
          </cell>
        </row>
        <row r="2786">
          <cell r="A2786" t="str">
            <v>XT8-XBR-3800NEB-01</v>
          </cell>
          <cell r="B2786" t="str">
            <v>Brocade Enterprise SW Bundle</v>
          </cell>
          <cell r="C2786">
            <v>12075</v>
          </cell>
          <cell r="D2786" t="str">
            <v>P</v>
          </cell>
        </row>
        <row r="2787">
          <cell r="A2787" t="str">
            <v>XT8-XBR-3800PRF-01</v>
          </cell>
          <cell r="B2787" t="str">
            <v>Brocade Adv Perf Monitor SW</v>
          </cell>
          <cell r="C2787">
            <v>7000</v>
          </cell>
          <cell r="D2787" t="str">
            <v>P</v>
          </cell>
        </row>
        <row r="2788">
          <cell r="A2788" t="str">
            <v>XT8-XBR-3800QLP-01</v>
          </cell>
          <cell r="B2788" t="str">
            <v>Brocade Quickloop/QLFA</v>
          </cell>
          <cell r="C2788">
            <v>4375</v>
          </cell>
          <cell r="D2788" t="str">
            <v>P</v>
          </cell>
        </row>
        <row r="2789">
          <cell r="A2789" t="str">
            <v>XT8-XBR-3800RSW-01</v>
          </cell>
          <cell r="B2789" t="str">
            <v>Brocade Remote Switch software</v>
          </cell>
          <cell r="C2789">
            <v>13965</v>
          </cell>
          <cell r="D2789" t="str">
            <v>P</v>
          </cell>
        </row>
        <row r="2790">
          <cell r="A2790" t="str">
            <v>XT8-XBR-3800TRK-01</v>
          </cell>
          <cell r="B2790" t="str">
            <v>Brocade Trunking Software</v>
          </cell>
          <cell r="C2790">
            <v>8750</v>
          </cell>
          <cell r="D2790" t="str">
            <v>P</v>
          </cell>
        </row>
        <row r="2791">
          <cell r="A2791" t="str">
            <v>XT8-XBR-3800ULT-01</v>
          </cell>
          <cell r="B2791" t="str">
            <v>Brocade Ultra Software Bundle</v>
          </cell>
          <cell r="C2791">
            <v>26075</v>
          </cell>
          <cell r="D2791" t="str">
            <v>P</v>
          </cell>
        </row>
        <row r="2792">
          <cell r="A2792" t="str">
            <v>XT8DKU-F405I-180H1</v>
          </cell>
          <cell r="B2792" t="str">
            <v>1 HDD Canister-181GB</v>
          </cell>
          <cell r="C2792">
            <v>43152</v>
          </cell>
          <cell r="D2792" t="str">
            <v>P</v>
          </cell>
        </row>
        <row r="2793">
          <cell r="A2793" t="str">
            <v>XT8DKU-F405I-180H4</v>
          </cell>
          <cell r="B2793" t="str">
            <v>4 HDD Canisters-181GB</v>
          </cell>
          <cell r="C2793">
            <v>128433</v>
          </cell>
          <cell r="D2793" t="str">
            <v>P</v>
          </cell>
        </row>
        <row r="2794">
          <cell r="A2794" t="str">
            <v>XTA-3310-36GB-10K</v>
          </cell>
          <cell r="B2794" t="str">
            <v>Drive Mod, 36GB LVD, 10K RPM</v>
          </cell>
          <cell r="C2794">
            <v>1800</v>
          </cell>
          <cell r="D2794" t="str">
            <v>P</v>
          </cell>
        </row>
        <row r="2795">
          <cell r="A2795" t="str">
            <v>XTA-3310-CTRL-512M</v>
          </cell>
          <cell r="B2795" t="str">
            <v>Controller Mod, 512 Memory</v>
          </cell>
          <cell r="C2795">
            <v>14250</v>
          </cell>
          <cell r="D2795" t="str">
            <v>P</v>
          </cell>
        </row>
        <row r="2796">
          <cell r="A2796" t="str">
            <v>XTA-3310-DC-KIT</v>
          </cell>
          <cell r="B2796" t="str">
            <v>DC PWR Supplu/Fan Mod, 2U</v>
          </cell>
          <cell r="C2796">
            <v>2543</v>
          </cell>
          <cell r="D2796" t="str">
            <v>P</v>
          </cell>
        </row>
        <row r="2797">
          <cell r="A2797" t="str">
            <v>XTA-3310-RK-19C</v>
          </cell>
          <cell r="B2797" t="str">
            <v>Rack Kit, 2U, 19"Cab Telco Ctr</v>
          </cell>
          <cell r="C2797">
            <v>525</v>
          </cell>
          <cell r="D2797" t="str">
            <v>P</v>
          </cell>
        </row>
        <row r="2798">
          <cell r="A2798" t="str">
            <v>XTA-3310-RK-19F</v>
          </cell>
          <cell r="B2798" t="str">
            <v>Rack Kit, 2U, 19"Cab Telco Frt</v>
          </cell>
          <cell r="C2798">
            <v>525</v>
          </cell>
          <cell r="D2798" t="str">
            <v>P</v>
          </cell>
        </row>
        <row r="2799">
          <cell r="A2799" t="str">
            <v>XTA-3310-RK-19L</v>
          </cell>
          <cell r="B2799" t="str">
            <v>Rack Kit, 2U, 19" Cab 28-36"</v>
          </cell>
          <cell r="C2799">
            <v>525</v>
          </cell>
          <cell r="D2799" t="str">
            <v>P</v>
          </cell>
        </row>
        <row r="2800">
          <cell r="A2800" t="str">
            <v>XTA-3310-RK-19S</v>
          </cell>
          <cell r="B2800" t="str">
            <v>Rack Kit, 2U, 19" Cab 22-28"</v>
          </cell>
          <cell r="C2800">
            <v>525</v>
          </cell>
          <cell r="D2800" t="str">
            <v>P</v>
          </cell>
        </row>
        <row r="2801">
          <cell r="A2801" t="str">
            <v>XTA-3310-SC-TERM</v>
          </cell>
          <cell r="B2801" t="str">
            <v>SCSI Terminator</v>
          </cell>
          <cell r="C2801">
            <v>450</v>
          </cell>
          <cell r="D2801" t="str">
            <v>P</v>
          </cell>
        </row>
        <row r="2802">
          <cell r="A2802" t="str">
            <v>XTA3310R01A0R182</v>
          </cell>
          <cell r="B2802" t="str">
            <v>SE3310-182GB-5x36-JBOD-AC-RR</v>
          </cell>
          <cell r="C2802">
            <v>10493</v>
          </cell>
          <cell r="D2802" t="str">
            <v>P</v>
          </cell>
        </row>
        <row r="2803">
          <cell r="A2803" t="str">
            <v>XTA3310R01A0R436</v>
          </cell>
          <cell r="B2803" t="str">
            <v>SE3310-436GB-12x36-JBOD-AC-RR</v>
          </cell>
          <cell r="C2803">
            <v>17993</v>
          </cell>
          <cell r="D2803" t="str">
            <v>P</v>
          </cell>
        </row>
        <row r="2804">
          <cell r="A2804" t="str">
            <v>XTA3310R01A1R182</v>
          </cell>
          <cell r="B2804" t="str">
            <v>SE3310-182GB-5x36-1RAID-AC-RR</v>
          </cell>
          <cell r="C2804">
            <v>19493</v>
          </cell>
          <cell r="D2804" t="str">
            <v>P</v>
          </cell>
        </row>
        <row r="2805">
          <cell r="A2805" t="str">
            <v>XTA3310R01A1R436</v>
          </cell>
          <cell r="B2805" t="str">
            <v>SE3310-436GB-12x36-1RAID-AC-RR</v>
          </cell>
          <cell r="C2805">
            <v>26993</v>
          </cell>
          <cell r="D2805" t="str">
            <v>P</v>
          </cell>
        </row>
        <row r="2806">
          <cell r="A2806" t="str">
            <v>XTA3310R01A2R182</v>
          </cell>
          <cell r="B2806" t="str">
            <v>SE3310-182GB-5x36-2RAID-AC-RR</v>
          </cell>
          <cell r="C2806">
            <v>26993</v>
          </cell>
          <cell r="D2806" t="str">
            <v>P</v>
          </cell>
        </row>
        <row r="2807">
          <cell r="A2807" t="str">
            <v>XTA3310R01A2R436</v>
          </cell>
          <cell r="B2807" t="str">
            <v>SE3310-436GB-12x36-2RAID-AC-RR</v>
          </cell>
          <cell r="C2807">
            <v>34493</v>
          </cell>
          <cell r="D2807" t="str">
            <v>P</v>
          </cell>
        </row>
        <row r="2808">
          <cell r="A2808" t="str">
            <v>XTA3310R01D0R182</v>
          </cell>
          <cell r="B2808" t="str">
            <v>SE3310-182GB-5x36-JBOD-DC-RR</v>
          </cell>
          <cell r="C2808">
            <v>11993</v>
          </cell>
          <cell r="D2808" t="str">
            <v>P</v>
          </cell>
        </row>
        <row r="2809">
          <cell r="A2809" t="str">
            <v>XTA3310R01D1R182</v>
          </cell>
          <cell r="B2809" t="str">
            <v>SE3310-182GB-5x36-1RAID-DC-RR</v>
          </cell>
          <cell r="C2809">
            <v>20993</v>
          </cell>
          <cell r="D2809" t="str">
            <v>P</v>
          </cell>
        </row>
        <row r="2810">
          <cell r="A2810" t="str">
            <v>XTA3310R01D2R182</v>
          </cell>
          <cell r="B2810" t="str">
            <v>SE3310-182GB-5x36-2RAID-DC-RR</v>
          </cell>
          <cell r="C2810">
            <v>28493</v>
          </cell>
          <cell r="D2810" t="str">
            <v>P</v>
          </cell>
        </row>
        <row r="2811">
          <cell r="A2811" t="str">
            <v>XTA3310T01A0R182</v>
          </cell>
          <cell r="B2811" t="str">
            <v>SE3310-182GB-5x36-JBOD-AC-TT</v>
          </cell>
          <cell r="C2811">
            <v>10493</v>
          </cell>
          <cell r="D2811" t="str">
            <v>P</v>
          </cell>
        </row>
        <row r="2812">
          <cell r="A2812" t="str">
            <v>XTA3310T01A0R436</v>
          </cell>
          <cell r="B2812" t="str">
            <v>SE3310-436GB-12x36-JBOD-AC-TT</v>
          </cell>
          <cell r="C2812">
            <v>17993</v>
          </cell>
          <cell r="D2812" t="str">
            <v>P</v>
          </cell>
        </row>
        <row r="2813">
          <cell r="A2813" t="str">
            <v>XTA3310T01A1R182</v>
          </cell>
          <cell r="B2813" t="str">
            <v>SE3310-182GB-5x36-1RAID-AC-TT</v>
          </cell>
          <cell r="C2813">
            <v>19493</v>
          </cell>
          <cell r="D2813" t="str">
            <v>P</v>
          </cell>
        </row>
        <row r="2814">
          <cell r="A2814" t="str">
            <v>XTA3310T01A1R436</v>
          </cell>
          <cell r="B2814" t="str">
            <v>SE3310-436GB-12x36-1RAID-AC-TT</v>
          </cell>
          <cell r="C2814">
            <v>26993</v>
          </cell>
          <cell r="D2814" t="str">
            <v>P</v>
          </cell>
        </row>
        <row r="2815">
          <cell r="A2815" t="str">
            <v>XTA3310T01A2R182</v>
          </cell>
          <cell r="B2815" t="str">
            <v>SE3310-182GB-5x36-2RAID-AC-TT</v>
          </cell>
          <cell r="C2815">
            <v>26993</v>
          </cell>
          <cell r="D2815" t="str">
            <v>P</v>
          </cell>
        </row>
        <row r="2816">
          <cell r="A2816" t="str">
            <v>XTA3310T01A2R436</v>
          </cell>
          <cell r="B2816" t="str">
            <v>SE3310-436GB-12x36-2RAID-AC-TT</v>
          </cell>
          <cell r="C2816">
            <v>34493</v>
          </cell>
          <cell r="D2816" t="str">
            <v>P</v>
          </cell>
        </row>
        <row r="2817">
          <cell r="A2817" t="str">
            <v>XTBEA-N2-1321</v>
          </cell>
          <cell r="B2817" t="str">
            <v>T3-Enterprise RR 2x9x73G</v>
          </cell>
          <cell r="C2817">
            <v>169160</v>
          </cell>
          <cell r="D2817" t="str">
            <v>P</v>
          </cell>
        </row>
        <row r="2818">
          <cell r="A2818" t="str">
            <v>XTBEA-N2-655</v>
          </cell>
          <cell r="B2818" t="str">
            <v>3900/6900 Exp Array 2x9x36G</v>
          </cell>
          <cell r="C2818">
            <v>122780</v>
          </cell>
          <cell r="D2818" t="str">
            <v>P</v>
          </cell>
        </row>
        <row r="2819">
          <cell r="A2819" t="str">
            <v>XTBEA-N2-Q3240</v>
          </cell>
          <cell r="B2819" t="str">
            <v>T3-Enterprise RR 2x9x181G</v>
          </cell>
          <cell r="C2819">
            <v>245600</v>
          </cell>
          <cell r="D2819" t="str">
            <v>P</v>
          </cell>
        </row>
        <row r="2820">
          <cell r="A2820" t="str">
            <v>XTBEA-N2-S655</v>
          </cell>
          <cell r="B2820" t="str">
            <v>T3-Enterprise RR 2x9x36G15K</v>
          </cell>
          <cell r="C2820">
            <v>141000</v>
          </cell>
          <cell r="D2820" t="str">
            <v>P</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철강하도"/>
      <sheetName val="공종별집계"/>
    </sheetNames>
    <sheetDataSet>
      <sheetData sheetId="0" refreshError="1"/>
      <sheetData sheetId="1"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보안등"/>
      <sheetName val="일위대가(가설)"/>
      <sheetName val="실정공사비단가표"/>
      <sheetName val="⑻동원인원산출서⑧"/>
      <sheetName val="9GNG운반"/>
      <sheetName val="20관리비율"/>
      <sheetName val="C-노임단가"/>
      <sheetName val="갑지(추정)"/>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s>
    <sheetDataSet>
      <sheetData sheetId="0" refreshError="1"/>
      <sheetData sheetId="1" refreshError="1"/>
      <sheetData sheetId="2" refreshError="1"/>
      <sheetData sheetId="3" refreshError="1"/>
      <sheetData sheetId="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메뉴"/>
      <sheetName val="산정내역서"/>
      <sheetName val="소프트웨어개발"/>
      <sheetName val="프로젝트개요"/>
      <sheetName val="개발단계"/>
      <sheetName val="개발규모"/>
      <sheetName val="간이법"/>
      <sheetName val="정규법"/>
      <sheetName val="보정계수"/>
      <sheetName val="직접경비"/>
      <sheetName val="개발비"/>
      <sheetName val="인력지원"/>
      <sheetName val="용역유지보수"/>
      <sheetName val="시스템운용환경구축비"/>
      <sheetName val="데이터베이스구축비"/>
      <sheetName val="정보전략계획수립비"/>
      <sheetName val="자료입력비"/>
      <sheetName val="사업대가"/>
      <sheetName val="사업대가별표"/>
      <sheetName val="해외출장기준"/>
      <sheetName val="국내출장기준"/>
      <sheetName val="참조DATA"/>
      <sheetName val="6호기"/>
      <sheetName val="프로젝트"/>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전체"/>
      <sheetName val="현황_순서조정"/>
      <sheetName val="raw Data"/>
      <sheetName val="집계표"/>
      <sheetName val="업무운영계획요약"/>
      <sheetName val="분류기준"/>
      <sheetName val="공통"/>
      <sheetName val="studio"/>
      <sheetName val="List(삭제금지)"/>
      <sheetName val="대가산정"/>
      <sheetName val="월별계획-총무"/>
      <sheetName val="양식"/>
      <sheetName val="허들기준"/>
      <sheetName val="setup"/>
      <sheetName val="해외출장기준"/>
      <sheetName val="국내출장기준"/>
      <sheetName val="참조DATA"/>
      <sheetName val="6호기"/>
      <sheetName val="마케팅"/>
      <sheetName val="목차"/>
      <sheetName val="추정손익"/>
      <sheetName val="할당"/>
      <sheetName val="실적"/>
      <sheetName val="원가"/>
      <sheetName val="원가,목표"/>
      <sheetName val="판매"/>
      <sheetName val="판촉"/>
      <sheetName val="협조"/>
      <sheetName val="목록"/>
      <sheetName val="주요가정"/>
    </sheetNames>
    <sheetDataSet>
      <sheetData sheetId="0"/>
      <sheetData sheetId="1"/>
      <sheetData sheetId="2"/>
      <sheetData sheetId="3">
        <row r="4">
          <cell r="D4" t="str">
            <v>신규</v>
          </cell>
        </row>
        <row r="5">
          <cell r="D5" t="str">
            <v>기존</v>
          </cell>
        </row>
        <row r="6">
          <cell r="D6" t="str">
            <v>기존</v>
          </cell>
        </row>
        <row r="7">
          <cell r="D7" t="str">
            <v>기존</v>
          </cell>
        </row>
        <row r="8">
          <cell r="D8" t="str">
            <v>기존</v>
          </cell>
        </row>
        <row r="9">
          <cell r="D9" t="str">
            <v>기존</v>
          </cell>
        </row>
        <row r="10">
          <cell r="D10" t="str">
            <v>기존</v>
          </cell>
        </row>
        <row r="11">
          <cell r="D11" t="str">
            <v>기존</v>
          </cell>
        </row>
        <row r="12">
          <cell r="D12" t="str">
            <v>폐기</v>
          </cell>
        </row>
        <row r="13">
          <cell r="D13" t="str">
            <v>기존</v>
          </cell>
        </row>
        <row r="14">
          <cell r="D14" t="str">
            <v>기존</v>
          </cell>
        </row>
        <row r="15">
          <cell r="D15" t="str">
            <v>기존</v>
          </cell>
        </row>
        <row r="16">
          <cell r="D16" t="str">
            <v>신규</v>
          </cell>
        </row>
        <row r="17">
          <cell r="D17" t="str">
            <v>신규</v>
          </cell>
        </row>
        <row r="18">
          <cell r="D18" t="str">
            <v>기존</v>
          </cell>
        </row>
        <row r="19">
          <cell r="D19" t="str">
            <v>신규</v>
          </cell>
        </row>
        <row r="20">
          <cell r="D20" t="str">
            <v>기존</v>
          </cell>
        </row>
        <row r="21">
          <cell r="D21" t="str">
            <v>신규</v>
          </cell>
        </row>
        <row r="22">
          <cell r="D22" t="str">
            <v>신규</v>
          </cell>
        </row>
        <row r="23">
          <cell r="D23" t="str">
            <v>기존</v>
          </cell>
        </row>
        <row r="24">
          <cell r="D24" t="str">
            <v>기존</v>
          </cell>
        </row>
        <row r="25">
          <cell r="D25" t="str">
            <v>기존</v>
          </cell>
        </row>
        <row r="26">
          <cell r="D26" t="str">
            <v>기존</v>
          </cell>
        </row>
        <row r="27">
          <cell r="D27" t="str">
            <v>신규</v>
          </cell>
        </row>
        <row r="28">
          <cell r="D28" t="str">
            <v>신규</v>
          </cell>
        </row>
        <row r="29">
          <cell r="D29" t="str">
            <v>기존</v>
          </cell>
        </row>
        <row r="30">
          <cell r="D30" t="str">
            <v>신규</v>
          </cell>
        </row>
        <row r="31">
          <cell r="D31" t="str">
            <v>신규</v>
          </cell>
        </row>
        <row r="32">
          <cell r="D32" t="str">
            <v>신규</v>
          </cell>
        </row>
        <row r="33">
          <cell r="D33" t="str">
            <v>신규</v>
          </cell>
        </row>
        <row r="34">
          <cell r="D34" t="str">
            <v>기존</v>
          </cell>
        </row>
        <row r="35">
          <cell r="D35" t="str">
            <v>기존</v>
          </cell>
        </row>
        <row r="36">
          <cell r="D36" t="str">
            <v>신규</v>
          </cell>
        </row>
        <row r="37">
          <cell r="D37" t="str">
            <v>기존</v>
          </cell>
        </row>
        <row r="38">
          <cell r="D38" t="str">
            <v>신규</v>
          </cell>
        </row>
        <row r="39">
          <cell r="D39" t="str">
            <v>기존</v>
          </cell>
        </row>
        <row r="40">
          <cell r="D40" t="str">
            <v>폐기</v>
          </cell>
        </row>
        <row r="41">
          <cell r="D41" t="str">
            <v>신규</v>
          </cell>
        </row>
        <row r="42">
          <cell r="D42" t="str">
            <v>기존</v>
          </cell>
        </row>
        <row r="43">
          <cell r="D43" t="str">
            <v>폐기</v>
          </cell>
        </row>
        <row r="44">
          <cell r="D44" t="str">
            <v>폐기</v>
          </cell>
        </row>
        <row r="45">
          <cell r="D45" t="str">
            <v>기존</v>
          </cell>
        </row>
        <row r="46">
          <cell r="D46" t="str">
            <v>신규</v>
          </cell>
        </row>
        <row r="47">
          <cell r="D47" t="str">
            <v>기존</v>
          </cell>
        </row>
        <row r="48">
          <cell r="D48" t="str">
            <v>기존</v>
          </cell>
        </row>
        <row r="49">
          <cell r="D49" t="str">
            <v>기존</v>
          </cell>
        </row>
        <row r="50">
          <cell r="D50" t="str">
            <v>기존</v>
          </cell>
        </row>
        <row r="51">
          <cell r="D51" t="str">
            <v>신규</v>
          </cell>
        </row>
        <row r="52">
          <cell r="D52" t="str">
            <v>기존</v>
          </cell>
        </row>
        <row r="53">
          <cell r="D53" t="str">
            <v>신규</v>
          </cell>
        </row>
        <row r="54">
          <cell r="D54" t="str">
            <v>기존</v>
          </cell>
        </row>
        <row r="55">
          <cell r="D55" t="str">
            <v>신규</v>
          </cell>
        </row>
        <row r="56">
          <cell r="D56" t="str">
            <v>신규</v>
          </cell>
        </row>
        <row r="57">
          <cell r="D57" t="str">
            <v>신규</v>
          </cell>
        </row>
        <row r="58">
          <cell r="D58" t="str">
            <v>신규</v>
          </cell>
        </row>
        <row r="59">
          <cell r="D59" t="str">
            <v>신규</v>
          </cell>
        </row>
        <row r="60">
          <cell r="D60" t="str">
            <v>신규</v>
          </cell>
        </row>
        <row r="61">
          <cell r="D61" t="str">
            <v>기존</v>
          </cell>
        </row>
        <row r="62">
          <cell r="D62" t="str">
            <v>기존</v>
          </cell>
        </row>
        <row r="63">
          <cell r="D63" t="str">
            <v>신규</v>
          </cell>
        </row>
        <row r="64">
          <cell r="D64" t="str">
            <v>신규</v>
          </cell>
        </row>
        <row r="65">
          <cell r="D65" t="str">
            <v>기존</v>
          </cell>
        </row>
        <row r="66">
          <cell r="D66" t="str">
            <v>신규</v>
          </cell>
        </row>
        <row r="67">
          <cell r="D67" t="str">
            <v>기존</v>
          </cell>
        </row>
        <row r="68">
          <cell r="D68" t="str">
            <v>기존</v>
          </cell>
        </row>
        <row r="69">
          <cell r="D69" t="str">
            <v>기존</v>
          </cell>
        </row>
        <row r="70">
          <cell r="D70" t="str">
            <v>기존</v>
          </cell>
        </row>
        <row r="71">
          <cell r="D71" t="str">
            <v>기존</v>
          </cell>
        </row>
        <row r="72">
          <cell r="D72" t="str">
            <v>신규</v>
          </cell>
        </row>
        <row r="73">
          <cell r="D73" t="str">
            <v>신규</v>
          </cell>
        </row>
        <row r="74">
          <cell r="D74" t="str">
            <v>기존</v>
          </cell>
        </row>
        <row r="75">
          <cell r="D75" t="str">
            <v>기존</v>
          </cell>
        </row>
        <row r="76">
          <cell r="D76" t="str">
            <v>기존</v>
          </cell>
        </row>
        <row r="77">
          <cell r="D77" t="str">
            <v>기존</v>
          </cell>
        </row>
        <row r="78">
          <cell r="D78" t="str">
            <v>기존</v>
          </cell>
        </row>
        <row r="79">
          <cell r="D79" t="str">
            <v>기존</v>
          </cell>
        </row>
        <row r="80">
          <cell r="D80" t="str">
            <v>기존</v>
          </cell>
        </row>
        <row r="81">
          <cell r="D81" t="str">
            <v>신규</v>
          </cell>
        </row>
        <row r="82">
          <cell r="D82" t="str">
            <v>신규</v>
          </cell>
        </row>
        <row r="83">
          <cell r="D83" t="str">
            <v>기존</v>
          </cell>
        </row>
        <row r="84">
          <cell r="D84" t="str">
            <v>기존</v>
          </cell>
        </row>
        <row r="85">
          <cell r="D85" t="str">
            <v>기존</v>
          </cell>
        </row>
        <row r="86">
          <cell r="D86" t="str">
            <v>기존</v>
          </cell>
        </row>
        <row r="87">
          <cell r="D87" t="str">
            <v>기존</v>
          </cell>
        </row>
        <row r="88">
          <cell r="D88" t="str">
            <v>기존</v>
          </cell>
        </row>
        <row r="89">
          <cell r="D89" t="str">
            <v>신규</v>
          </cell>
        </row>
        <row r="90">
          <cell r="D90" t="str">
            <v>신규</v>
          </cell>
        </row>
        <row r="91">
          <cell r="D91" t="str">
            <v>신규</v>
          </cell>
        </row>
        <row r="92">
          <cell r="D92" t="str">
            <v>폐기</v>
          </cell>
        </row>
        <row r="93">
          <cell r="D93" t="str">
            <v>폐기</v>
          </cell>
        </row>
        <row r="94">
          <cell r="D94" t="str">
            <v>기존</v>
          </cell>
        </row>
        <row r="95">
          <cell r="D95" t="str">
            <v>기존</v>
          </cell>
        </row>
        <row r="96">
          <cell r="D96" t="str">
            <v>기존</v>
          </cell>
        </row>
        <row r="97">
          <cell r="D97" t="str">
            <v>기존</v>
          </cell>
        </row>
        <row r="98">
          <cell r="D98" t="str">
            <v>기존</v>
          </cell>
        </row>
        <row r="99">
          <cell r="D99" t="str">
            <v>신규</v>
          </cell>
        </row>
        <row r="100">
          <cell r="D100" t="str">
            <v>신규</v>
          </cell>
        </row>
        <row r="101">
          <cell r="D101" t="str">
            <v>신규</v>
          </cell>
        </row>
        <row r="102">
          <cell r="D102" t="str">
            <v>신규</v>
          </cell>
        </row>
        <row r="103">
          <cell r="D103" t="str">
            <v>신규</v>
          </cell>
        </row>
        <row r="104">
          <cell r="D104" t="str">
            <v>폐기</v>
          </cell>
        </row>
        <row r="105">
          <cell r="D105" t="str">
            <v>기존</v>
          </cell>
        </row>
        <row r="106">
          <cell r="D106" t="str">
            <v>기존</v>
          </cell>
        </row>
        <row r="107">
          <cell r="D107" t="str">
            <v>신규</v>
          </cell>
        </row>
        <row r="108">
          <cell r="D108" t="str">
            <v>기존</v>
          </cell>
        </row>
        <row r="109">
          <cell r="D109" t="str">
            <v>기존</v>
          </cell>
        </row>
        <row r="110">
          <cell r="D110" t="str">
            <v>기존</v>
          </cell>
        </row>
        <row r="111">
          <cell r="D111" t="str">
            <v>기존</v>
          </cell>
        </row>
        <row r="112">
          <cell r="D112" t="str">
            <v>기존</v>
          </cell>
        </row>
        <row r="113">
          <cell r="D113" t="str">
            <v>기존</v>
          </cell>
        </row>
        <row r="114">
          <cell r="D114" t="str">
            <v>기존</v>
          </cell>
        </row>
        <row r="115">
          <cell r="D115" t="str">
            <v>기존</v>
          </cell>
        </row>
        <row r="116">
          <cell r="D116" t="str">
            <v>기존</v>
          </cell>
        </row>
        <row r="117">
          <cell r="D117" t="str">
            <v>기존</v>
          </cell>
        </row>
        <row r="118">
          <cell r="D118" t="str">
            <v>기존</v>
          </cell>
        </row>
        <row r="119">
          <cell r="D119" t="str">
            <v>기존</v>
          </cell>
        </row>
        <row r="120">
          <cell r="D120" t="str">
            <v>기존</v>
          </cell>
        </row>
        <row r="121">
          <cell r="D121" t="str">
            <v>기존</v>
          </cell>
        </row>
        <row r="122">
          <cell r="D122" t="str">
            <v>기존</v>
          </cell>
        </row>
        <row r="123">
          <cell r="D123" t="str">
            <v>신규</v>
          </cell>
        </row>
        <row r="124">
          <cell r="D124" t="str">
            <v>신규</v>
          </cell>
        </row>
        <row r="125">
          <cell r="D125" t="str">
            <v>신규</v>
          </cell>
        </row>
        <row r="126">
          <cell r="D126" t="str">
            <v>신규</v>
          </cell>
        </row>
        <row r="127">
          <cell r="D127" t="str">
            <v>신규</v>
          </cell>
        </row>
        <row r="128">
          <cell r="D128" t="str">
            <v>신규</v>
          </cell>
        </row>
        <row r="129">
          <cell r="D129" t="str">
            <v>신규</v>
          </cell>
        </row>
        <row r="130">
          <cell r="D130" t="str">
            <v>신규</v>
          </cell>
        </row>
        <row r="131">
          <cell r="D131" t="str">
            <v>신규</v>
          </cell>
        </row>
        <row r="132">
          <cell r="D132" t="str">
            <v>신규</v>
          </cell>
        </row>
        <row r="133">
          <cell r="D133" t="str">
            <v>신규</v>
          </cell>
        </row>
        <row r="134">
          <cell r="D134" t="str">
            <v>신규</v>
          </cell>
        </row>
        <row r="135">
          <cell r="D135" t="str">
            <v>신규</v>
          </cell>
        </row>
        <row r="136">
          <cell r="D136" t="str">
            <v>신규</v>
          </cell>
        </row>
        <row r="137">
          <cell r="D137" t="str">
            <v>폐기</v>
          </cell>
        </row>
        <row r="138">
          <cell r="D138" t="str">
            <v>폐기</v>
          </cell>
        </row>
        <row r="139">
          <cell r="D139" t="str">
            <v>폐기</v>
          </cell>
        </row>
        <row r="140">
          <cell r="D140" t="str">
            <v>폐기</v>
          </cell>
        </row>
        <row r="141">
          <cell r="D141" t="str">
            <v>폐기</v>
          </cell>
        </row>
        <row r="142">
          <cell r="D142" t="str">
            <v>폐기</v>
          </cell>
        </row>
        <row r="143">
          <cell r="D143" t="str">
            <v>기존</v>
          </cell>
        </row>
        <row r="144">
          <cell r="D144" t="str">
            <v>기존</v>
          </cell>
        </row>
        <row r="145">
          <cell r="D145" t="str">
            <v>기존</v>
          </cell>
        </row>
        <row r="146">
          <cell r="D146" t="str">
            <v>기존</v>
          </cell>
        </row>
        <row r="147">
          <cell r="D147" t="str">
            <v>기존</v>
          </cell>
        </row>
        <row r="148">
          <cell r="D148" t="str">
            <v>기존</v>
          </cell>
        </row>
        <row r="149">
          <cell r="D149" t="str">
            <v>기존</v>
          </cell>
        </row>
        <row r="150">
          <cell r="D150" t="str">
            <v>기존</v>
          </cell>
        </row>
        <row r="151">
          <cell r="D151" t="str">
            <v>기존</v>
          </cell>
        </row>
        <row r="152">
          <cell r="D152" t="str">
            <v>기존</v>
          </cell>
        </row>
        <row r="153">
          <cell r="D153" t="str">
            <v>기존</v>
          </cell>
        </row>
        <row r="154">
          <cell r="D154" t="str">
            <v>기존</v>
          </cell>
        </row>
        <row r="155">
          <cell r="D155" t="str">
            <v>기존</v>
          </cell>
        </row>
        <row r="156">
          <cell r="D156" t="str">
            <v>기존</v>
          </cell>
        </row>
        <row r="157">
          <cell r="D157" t="str">
            <v>기존</v>
          </cell>
        </row>
        <row r="158">
          <cell r="D158" t="str">
            <v>기존</v>
          </cell>
        </row>
        <row r="159">
          <cell r="D159" t="str">
            <v>기존</v>
          </cell>
        </row>
        <row r="160">
          <cell r="D160" t="str">
            <v>기존</v>
          </cell>
        </row>
        <row r="161">
          <cell r="D161" t="str">
            <v>기존</v>
          </cell>
        </row>
        <row r="162">
          <cell r="D162" t="str">
            <v>기존</v>
          </cell>
        </row>
        <row r="163">
          <cell r="D163" t="str">
            <v>기존</v>
          </cell>
        </row>
        <row r="164">
          <cell r="D164" t="str">
            <v>기존</v>
          </cell>
        </row>
        <row r="165">
          <cell r="D165" t="str">
            <v>신규</v>
          </cell>
        </row>
        <row r="166">
          <cell r="D166" t="str">
            <v>신규</v>
          </cell>
        </row>
        <row r="167">
          <cell r="D167" t="str">
            <v>신규</v>
          </cell>
        </row>
        <row r="168">
          <cell r="D168" t="str">
            <v>신규</v>
          </cell>
        </row>
        <row r="169">
          <cell r="D169" t="str">
            <v>신규</v>
          </cell>
        </row>
        <row r="170">
          <cell r="D170" t="str">
            <v>기존</v>
          </cell>
        </row>
        <row r="171">
          <cell r="D171" t="str">
            <v>기존</v>
          </cell>
        </row>
        <row r="172">
          <cell r="D172" t="str">
            <v>신규</v>
          </cell>
        </row>
        <row r="173">
          <cell r="D173" t="str">
            <v>신규</v>
          </cell>
        </row>
        <row r="174">
          <cell r="D174" t="str">
            <v>신규</v>
          </cell>
        </row>
        <row r="175">
          <cell r="D175" t="str">
            <v>신규</v>
          </cell>
        </row>
        <row r="176">
          <cell r="D176" t="str">
            <v>기존</v>
          </cell>
        </row>
        <row r="177">
          <cell r="D177" t="str">
            <v>기존</v>
          </cell>
        </row>
        <row r="178">
          <cell r="D178" t="str">
            <v>기존</v>
          </cell>
        </row>
        <row r="179">
          <cell r="D179" t="str">
            <v>신규</v>
          </cell>
        </row>
        <row r="180">
          <cell r="D180" t="str">
            <v>기존</v>
          </cell>
        </row>
        <row r="181">
          <cell r="D181" t="str">
            <v>기존</v>
          </cell>
        </row>
        <row r="182">
          <cell r="D182" t="str">
            <v>기존</v>
          </cell>
        </row>
        <row r="183">
          <cell r="D183" t="str">
            <v>기존</v>
          </cell>
        </row>
        <row r="184">
          <cell r="D184" t="str">
            <v>기존</v>
          </cell>
        </row>
        <row r="185">
          <cell r="D185" t="str">
            <v>기존</v>
          </cell>
        </row>
        <row r="186">
          <cell r="D186" t="str">
            <v>기존</v>
          </cell>
        </row>
        <row r="187">
          <cell r="D187" t="str">
            <v>기존</v>
          </cell>
        </row>
        <row r="188">
          <cell r="D188" t="str">
            <v>기존</v>
          </cell>
        </row>
        <row r="189">
          <cell r="D189" t="str">
            <v>신규</v>
          </cell>
        </row>
        <row r="190">
          <cell r="D190" t="str">
            <v>신규</v>
          </cell>
        </row>
        <row r="191">
          <cell r="D191" t="str">
            <v>신규</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History"/>
      <sheetName val="1.RAW File(Server)"/>
      <sheetName val="Raw File(Hypervisor)"/>
      <sheetName val="서버명 Prefix"/>
      <sheetName val="기준정보"/>
      <sheetName val="Sheet1"/>
      <sheetName val="Sheet2"/>
      <sheetName val="Sheet4"/>
      <sheetName val="참고.서버 스펙 기준"/>
      <sheetName val="Meta"/>
      <sheetName val="19년 IaaS"/>
      <sheetName val="단가_19년 Storage, Backup"/>
      <sheetName val="손익"/>
    </sheetNames>
    <sheetDataSet>
      <sheetData sheetId="0"/>
      <sheetData sheetId="1"/>
      <sheetData sheetId="2"/>
      <sheetData sheetId="3"/>
      <sheetData sheetId="4">
        <row r="3">
          <cell r="B3" t="str">
            <v>VM</v>
          </cell>
          <cell r="C3" t="str">
            <v>DB</v>
          </cell>
        </row>
        <row r="4">
          <cell r="C4" t="str">
            <v>AP</v>
          </cell>
        </row>
        <row r="5">
          <cell r="C5" t="str">
            <v>PoC</v>
          </cell>
        </row>
      </sheetData>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N賃率-職"/>
      <sheetName val="부하계산서"/>
      <sheetName val="노임"/>
      <sheetName val="CT "/>
      <sheetName val="과천MAIN"/>
      <sheetName val="ABUT수량-A1"/>
      <sheetName val="발신정보"/>
      <sheetName val="기본일위"/>
      <sheetName val="TOTAL"/>
      <sheetName val="2F 회의실견적(5_14 일대)"/>
      <sheetName val="NOMUBI"/>
      <sheetName val="sw1"/>
      <sheetName val="J直材4"/>
      <sheetName val="실행철강하도"/>
      <sheetName val="I一般比"/>
      <sheetName val="단가비교표"/>
      <sheetName val="동원(3)"/>
      <sheetName val="예정(3)"/>
      <sheetName val="인건-측정"/>
      <sheetName val="조도계산서 (도서)"/>
      <sheetName val="동력부하(도산)"/>
      <sheetName val="명세서"/>
      <sheetName val="유기공정"/>
      <sheetName val="TABLE"/>
      <sheetName val="실적단가"/>
      <sheetName val="일위대가"/>
      <sheetName val="일위대가_복합"/>
      <sheetName val="일위대가_서비스"/>
      <sheetName val="감가상각"/>
      <sheetName val="96물가 CODE"/>
      <sheetName val="종배수관"/>
      <sheetName val="CP-E2 (품셈표)"/>
      <sheetName val="노임단가"/>
      <sheetName val="연부97-1"/>
      <sheetName val="갑지1"/>
      <sheetName val="U-TYPE(1)"/>
      <sheetName val="Sheet1"/>
      <sheetName val="터널조도"/>
      <sheetName val="설비"/>
      <sheetName val="조도계산(1)"/>
      <sheetName val="일위대가목록"/>
      <sheetName val="전차선로 물량표"/>
      <sheetName val="와동25-3(변경)"/>
      <sheetName val="품목납기"/>
      <sheetName val="인건비"/>
      <sheetName val="001"/>
      <sheetName val="60명당사(총괄)"/>
      <sheetName val="반중력식옹벽3.5"/>
      <sheetName val="김재복부장님"/>
      <sheetName val="70%"/>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실행비교"/>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연수동"/>
      <sheetName val="실행내역서 "/>
      <sheetName val="견적서"/>
      <sheetName val="DATE"/>
      <sheetName val="sheets"/>
      <sheetName val="예산M12A"/>
      <sheetName val="일위대가목차"/>
      <sheetName val="경비_원본"/>
      <sheetName val="FANDBS"/>
      <sheetName val="GRDATA"/>
      <sheetName val="SHAFTDBSE"/>
      <sheetName val="을지"/>
      <sheetName val="DB"/>
      <sheetName val="차액보증"/>
      <sheetName val="CONCRETE"/>
      <sheetName val="부하LOAD"/>
      <sheetName val="DATA"/>
      <sheetName val="데이타"/>
      <sheetName val="일위대가(1)"/>
      <sheetName val="11월 가격"/>
      <sheetName val="1000 DB구축 부표"/>
      <sheetName val="청천내"/>
      <sheetName val="일위"/>
      <sheetName val="6PILE  (돌출)"/>
      <sheetName val="정부노임단가"/>
      <sheetName val="설직재-1"/>
      <sheetName val="공사원가계산서"/>
      <sheetName val="소상 &quot;1&quot;"/>
      <sheetName val="내역"/>
      <sheetName val="원형1호맨홀토공수량"/>
      <sheetName val="10월가격"/>
      <sheetName val="주소록"/>
      <sheetName val="노원열병합__건축공사기성내역서"/>
      <sheetName val="plan&amp;section_of_foundation"/>
      <sheetName val="단가조사"/>
      <sheetName val="건축내역"/>
      <sheetName val="입찰안"/>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기계경비산출기준"/>
      <sheetName val="제-노임"/>
      <sheetName val="제직재"/>
      <sheetName val="철거산출근거"/>
      <sheetName val="원본(갑지)"/>
      <sheetName val="판매96"/>
      <sheetName val="단가산출(변경없음)"/>
      <sheetName val="직공비"/>
      <sheetName val="매입세율"/>
      <sheetName val="공사개요"/>
      <sheetName val="Sheet7"/>
      <sheetName val="부속동"/>
      <sheetName val="공사개요(좌)"/>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심사물량"/>
      <sheetName val="심사계산"/>
      <sheetName val="조도계산서 _도서_"/>
      <sheetName val="참조"/>
      <sheetName val="단가산출"/>
      <sheetName val="실정공사비단가표"/>
      <sheetName val="부하(성남)"/>
      <sheetName val="PROCESS"/>
      <sheetName val="원가 (2)"/>
      <sheetName val="입출재고현황 (2)"/>
      <sheetName val="견적대비 견적서"/>
      <sheetName val="CTEMCOST"/>
      <sheetName val="실행내역"/>
      <sheetName val="기계내역"/>
      <sheetName val="가로등기초"/>
      <sheetName val="BASIC (2)"/>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기성"/>
      <sheetName val="rate"/>
      <sheetName val="LOAD-46"/>
      <sheetName val="BOX"/>
      <sheetName val="담장산출"/>
      <sheetName val="7.1 자재단가표(케이블)"/>
      <sheetName val="대치판정"/>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표지판단위"/>
      <sheetName val="설계"/>
      <sheetName val=" HIT-&gt;HMC 견적(3900)"/>
      <sheetName val="내부부하"/>
      <sheetName val="단면가정"/>
      <sheetName val="토공계산서(부체도로)"/>
      <sheetName val="dt0301"/>
      <sheetName val="dtt0301"/>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시행후면적"/>
      <sheetName val="수지예산"/>
      <sheetName val="단가대비"/>
      <sheetName val="소요자재"/>
      <sheetName val="건축내역서"/>
      <sheetName val="ROOF(ALKALI)"/>
      <sheetName val="일위대가(4층원격)"/>
      <sheetName val="XL4Poppy"/>
      <sheetName val="List"/>
      <sheetName val="CHITIET VL-NC"/>
      <sheetName val="DON GIA"/>
      <sheetName val="99총공사내역서"/>
      <sheetName val="변압기 및 발전기 용량"/>
      <sheetName val="목록"/>
      <sheetName val="1공구(을)"/>
      <sheetName val="dtxl"/>
      <sheetName val="품산출서"/>
      <sheetName val="1-1"/>
      <sheetName val="차도조도계산"/>
      <sheetName val="외주가공"/>
      <sheetName val="7단가"/>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시화점실행"/>
      <sheetName val="DLA"/>
      <sheetName val=" 견적서"/>
      <sheetName val="MOTOR"/>
      <sheetName val="참고"/>
      <sheetName val="부대내역"/>
      <sheetName val="7.경제성결과"/>
      <sheetName val="FRP내역서"/>
      <sheetName val="안정검토(온1)"/>
      <sheetName val="__MAIN"/>
      <sheetName val="회로내역(승인)"/>
      <sheetName val="관급"/>
      <sheetName val="투찰(하수)"/>
      <sheetName val="노무비 근거"/>
      <sheetName val="입상내역"/>
      <sheetName val="단가"/>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해상PCB"/>
      <sheetName val="Site Expenses"/>
      <sheetName val="3월가격"/>
      <sheetName val="수안보-MBR1"/>
      <sheetName val="Macro(차단기)"/>
      <sheetName val="물량산출근거"/>
      <sheetName val="L형 옹벽"/>
      <sheetName val="COVER"/>
      <sheetName val="도근좌표"/>
      <sheetName val="7내역"/>
      <sheetName val="맨홀토공"/>
      <sheetName val="Ekog10"/>
      <sheetName val="코드표"/>
      <sheetName val="1을"/>
      <sheetName val="기력고압전동기"/>
      <sheetName val="일보"/>
      <sheetName val="현장지지물물량"/>
      <sheetName val="PIPE"/>
      <sheetName val="FLANGE"/>
      <sheetName val="VALVE"/>
      <sheetName val="OH공량old"/>
      <sheetName val="BUS제원1"/>
      <sheetName val="단가조사서"/>
      <sheetName val="목차"/>
      <sheetName val="자판실행"/>
      <sheetName val="간선계산"/>
      <sheetName val="소업1교"/>
      <sheetName val="간지"/>
      <sheetName val="배수내역 (2)"/>
      <sheetName val="DHEQSUPT"/>
      <sheetName val="DATA1"/>
      <sheetName val="11"/>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I.설계조건"/>
      <sheetName val="자재"/>
      <sheetName val="FAB별"/>
      <sheetName val="암거공"/>
      <sheetName val="A-4"/>
      <sheetName val="교통대책내역"/>
      <sheetName val="자재테이블"/>
      <sheetName val="산출금액내역"/>
      <sheetName val="실행간접비용"/>
      <sheetName val="시행예산"/>
      <sheetName val="원형맨홀수량"/>
      <sheetName val="기기리스트"/>
      <sheetName val="01"/>
      <sheetName val="연돌일위집계"/>
      <sheetName val="상승노임"/>
      <sheetName val="기초단가"/>
      <sheetName val="토목공사"/>
      <sheetName val="수량집계"/>
      <sheetName val="자재일람"/>
      <sheetName val="수량산출서 (2)"/>
      <sheetName val="CAL"/>
      <sheetName val="공주-교대(A1)"/>
      <sheetName val="COVER-P"/>
      <sheetName val="단위중량"/>
      <sheetName val="변화치수"/>
      <sheetName val="BQ_Utl_Off"/>
      <sheetName val="BREAKDOWN(철거설치)"/>
      <sheetName val="연령현황"/>
      <sheetName val="__"/>
      <sheetName val="DIAPHRAGM"/>
      <sheetName val="최종견"/>
      <sheetName val="sun"/>
      <sheetName val="예산M11A"/>
      <sheetName val="자료입력"/>
      <sheetName val="경사수로"/>
      <sheetName val="D16"/>
      <sheetName val="D25"/>
      <sheetName val="D22"/>
      <sheetName val="금융비용"/>
      <sheetName val="주안3차A-A"/>
      <sheetName val="안정검토"/>
      <sheetName val="H-pile(298x299)"/>
      <sheetName val="H-pile(250x250)"/>
      <sheetName val="일위_파일"/>
      <sheetName val="연결임시"/>
      <sheetName val="단면검토"/>
      <sheetName val="_산근2_"/>
      <sheetName val="_산근4_"/>
      <sheetName val="_산근5_"/>
      <sheetName val="기계경비"/>
      <sheetName val="원계약서"/>
      <sheetName val="총괄내역"/>
      <sheetName val="원가입력"/>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오존실배관내역"/>
      <sheetName val="EPro"/>
      <sheetName val="특별교실"/>
      <sheetName val="CATV"/>
      <sheetName val="집계"/>
      <sheetName val="전체현황"/>
      <sheetName val="자재조사표(참고용)"/>
      <sheetName val="품셈집계표"/>
      <sheetName val="일반부표집계표"/>
      <sheetName val="설계예산서(2016년 보안등 신설공사 단가계약-).xls"/>
      <sheetName val="재1"/>
      <sheetName val="수량산출서 갑지"/>
      <sheetName val="주요측점"/>
      <sheetName val="15100"/>
      <sheetName val="두앙"/>
      <sheetName val="재료비"/>
      <sheetName val="보온자재단가표"/>
      <sheetName val="9호관로"/>
      <sheetName val="공종별내역서"/>
      <sheetName val="3BL공동구 수량"/>
      <sheetName val="작업일정"/>
      <sheetName val="INPUT"/>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TYPE-A"/>
      <sheetName val="견적(갑지)"/>
      <sheetName val="Controls"/>
      <sheetName val="계약내력"/>
      <sheetName val="예시 (수정 및 삭제금지)"/>
      <sheetName val="안정계산"/>
      <sheetName val="총요약서"/>
      <sheetName val="Macro(전선)"/>
      <sheetName val="단가대비표 표지"/>
      <sheetName val="2000시행"/>
      <sheetName val="배수통관(좌)"/>
      <sheetName val="토사(PE)"/>
      <sheetName val="VENDOR LIST"/>
      <sheetName val="맨홀토공산출"/>
      <sheetName val="SW개발대상목록(기능점수)"/>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
      <sheetName val="금액분석"/>
      <sheetName val="종량(최종)"/>
      <sheetName val="종량(을)"/>
      <sheetName val="종량(U2L)"/>
      <sheetName val="클라(을)"/>
      <sheetName val="스토리지백업(을)"/>
      <sheetName val="DR(을지)"/>
      <sheetName val="단가"/>
      <sheetName val="DR"/>
      <sheetName val="타용도시"/>
      <sheetName val="종량(을)원"/>
      <sheetName val="클라(을)원"/>
      <sheetName val="Sheet1"/>
      <sheetName val="Sheet14"/>
      <sheetName val="Lookup Table"/>
      <sheetName val="BBT RRP V45"/>
      <sheetName val="Annex"/>
    </sheetNames>
    <sheetDataSet>
      <sheetData sheetId="0"/>
      <sheetData sheetId="1"/>
      <sheetData sheetId="2"/>
      <sheetData sheetId="3"/>
      <sheetData sheetId="4"/>
      <sheetData sheetId="5"/>
      <sheetData sheetId="6"/>
      <sheetData sheetId="7"/>
      <sheetData sheetId="8">
        <row r="5">
          <cell r="Q5" t="str">
            <v>Package A</v>
          </cell>
        </row>
        <row r="19">
          <cell r="Q19" t="str">
            <v>Package A</v>
          </cell>
          <cell r="R19" t="str">
            <v>Package B</v>
          </cell>
          <cell r="S19" t="str">
            <v>Package C</v>
          </cell>
          <cell r="T19" t="str">
            <v>Package D</v>
          </cell>
          <cell r="U19" t="str">
            <v>Package E</v>
          </cell>
          <cell r="V19" t="str">
            <v>Package F</v>
          </cell>
          <cell r="W19" t="str">
            <v>Package G</v>
          </cell>
          <cell r="X19" t="str">
            <v>Package H</v>
          </cell>
          <cell r="Y19" t="str">
            <v>Package I</v>
          </cell>
          <cell r="Z19" t="str">
            <v>Package J</v>
          </cell>
          <cell r="AA19" t="str">
            <v>분산스토리지(기본형)</v>
          </cell>
          <cell r="AB19" t="str">
            <v>분산스토리지(고급형)</v>
          </cell>
        </row>
        <row r="20">
          <cell r="P20" t="str">
            <v>SAS</v>
          </cell>
          <cell r="Q20">
            <v>1570</v>
          </cell>
          <cell r="R20">
            <v>1500</v>
          </cell>
          <cell r="S20">
            <v>850</v>
          </cell>
          <cell r="T20">
            <v>1350</v>
          </cell>
          <cell r="U20">
            <v>770</v>
          </cell>
          <cell r="V20">
            <v>800</v>
          </cell>
          <cell r="W20">
            <v>450</v>
          </cell>
          <cell r="X20">
            <v>550</v>
          </cell>
          <cell r="AA20">
            <v>250</v>
          </cell>
          <cell r="AB20">
            <v>350</v>
          </cell>
        </row>
        <row r="21">
          <cell r="P21" t="str">
            <v>SAS</v>
          </cell>
          <cell r="Q21">
            <v>1570</v>
          </cell>
          <cell r="R21">
            <v>1500</v>
          </cell>
          <cell r="S21">
            <v>850</v>
          </cell>
          <cell r="T21">
            <v>1350</v>
          </cell>
          <cell r="U21">
            <v>770</v>
          </cell>
          <cell r="V21">
            <v>800</v>
          </cell>
          <cell r="W21">
            <v>450</v>
          </cell>
          <cell r="X21">
            <v>550</v>
          </cell>
          <cell r="AA21">
            <v>250</v>
          </cell>
          <cell r="AB21">
            <v>350</v>
          </cell>
        </row>
        <row r="22">
          <cell r="P22" t="str">
            <v>SAS</v>
          </cell>
          <cell r="Q22">
            <v>1570</v>
          </cell>
          <cell r="R22">
            <v>1500</v>
          </cell>
          <cell r="S22">
            <v>850</v>
          </cell>
          <cell r="T22">
            <v>1350</v>
          </cell>
          <cell r="U22">
            <v>770</v>
          </cell>
          <cell r="V22">
            <v>800</v>
          </cell>
          <cell r="W22">
            <v>450</v>
          </cell>
          <cell r="X22">
            <v>550</v>
          </cell>
          <cell r="AA22">
            <v>250</v>
          </cell>
          <cell r="AB22">
            <v>350</v>
          </cell>
        </row>
        <row r="23">
          <cell r="P23" t="str">
            <v>SAS</v>
          </cell>
          <cell r="Q23">
            <v>1570</v>
          </cell>
          <cell r="R23">
            <v>1500</v>
          </cell>
          <cell r="S23">
            <v>850</v>
          </cell>
          <cell r="T23">
            <v>1350</v>
          </cell>
          <cell r="U23">
            <v>770</v>
          </cell>
          <cell r="V23">
            <v>800</v>
          </cell>
          <cell r="W23">
            <v>450</v>
          </cell>
          <cell r="X23">
            <v>550</v>
          </cell>
          <cell r="AA23">
            <v>250</v>
          </cell>
          <cell r="AB23">
            <v>350</v>
          </cell>
        </row>
        <row r="24">
          <cell r="P24" t="str">
            <v>SAS</v>
          </cell>
          <cell r="Q24">
            <v>1570</v>
          </cell>
          <cell r="R24">
            <v>1500</v>
          </cell>
          <cell r="S24">
            <v>850</v>
          </cell>
          <cell r="T24">
            <v>1350</v>
          </cell>
          <cell r="U24">
            <v>770</v>
          </cell>
          <cell r="V24">
            <v>800</v>
          </cell>
          <cell r="W24">
            <v>450</v>
          </cell>
          <cell r="X24">
            <v>550</v>
          </cell>
          <cell r="AA24">
            <v>250</v>
          </cell>
          <cell r="AB24">
            <v>350</v>
          </cell>
        </row>
        <row r="25">
          <cell r="P25" t="str">
            <v>SATA</v>
          </cell>
          <cell r="S25">
            <v>730</v>
          </cell>
          <cell r="U25">
            <v>650</v>
          </cell>
          <cell r="W25">
            <v>300</v>
          </cell>
          <cell r="X25">
            <v>400</v>
          </cell>
          <cell r="Y25">
            <v>240</v>
          </cell>
          <cell r="Z25">
            <v>220</v>
          </cell>
          <cell r="AA25">
            <v>250</v>
          </cell>
          <cell r="AB25">
            <v>350</v>
          </cell>
        </row>
        <row r="26">
          <cell r="P26" t="str">
            <v>SSD</v>
          </cell>
          <cell r="S26">
            <v>1900</v>
          </cell>
          <cell r="U26">
            <v>1500</v>
          </cell>
          <cell r="W26">
            <v>900</v>
          </cell>
          <cell r="X26">
            <v>1100</v>
          </cell>
          <cell r="AA26">
            <v>250</v>
          </cell>
          <cell r="AB26">
            <v>350</v>
          </cell>
        </row>
        <row r="27">
          <cell r="P27" t="str">
            <v>FULLSSD</v>
          </cell>
          <cell r="U27">
            <v>500</v>
          </cell>
          <cell r="W27">
            <v>500</v>
          </cell>
          <cell r="Z27">
            <v>500</v>
          </cell>
          <cell r="AA27">
            <v>250</v>
          </cell>
          <cell r="AB27">
            <v>350</v>
          </cell>
        </row>
        <row r="28">
          <cell r="P28" t="str">
            <v>FULLSSD퓨어스토리지</v>
          </cell>
          <cell r="U28">
            <v>500</v>
          </cell>
          <cell r="W28">
            <v>500</v>
          </cell>
          <cell r="Z28">
            <v>500</v>
          </cell>
          <cell r="AA28">
            <v>250</v>
          </cell>
          <cell r="AB28">
            <v>350</v>
          </cell>
        </row>
        <row r="29">
          <cell r="P29" t="str">
            <v>NAS</v>
          </cell>
          <cell r="S29">
            <v>850</v>
          </cell>
          <cell r="U29">
            <v>770</v>
          </cell>
          <cell r="W29">
            <v>450</v>
          </cell>
          <cell r="X29">
            <v>550</v>
          </cell>
          <cell r="Y29">
            <v>240</v>
          </cell>
          <cell r="Z29">
            <v>220</v>
          </cell>
          <cell r="AA29">
            <v>250</v>
          </cell>
          <cell r="AB29">
            <v>350</v>
          </cell>
        </row>
        <row r="30">
          <cell r="AA30">
            <v>250</v>
          </cell>
          <cell r="AB30">
            <v>350</v>
          </cell>
        </row>
      </sheetData>
      <sheetData sheetId="9"/>
      <sheetData sheetId="10">
        <row r="4">
          <cell r="B4" t="str">
            <v xml:space="preserve"> 센터(UNIX)</v>
          </cell>
        </row>
      </sheetData>
      <sheetData sheetId="11"/>
      <sheetData sheetId="12"/>
      <sheetData sheetId="13"/>
      <sheetData sheetId="14"/>
      <sheetData sheetId="15" refreshError="1"/>
      <sheetData sheetId="16" refreshError="1"/>
      <sheetData sheetId="17"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U단가2011"/>
      <sheetName val="사전원가지표201012"/>
      <sheetName val="사전원가지표201110"/>
      <sheetName val="사전원가지표201107"/>
      <sheetName val="이름정의"/>
      <sheetName val="인건비단가201004"/>
      <sheetName val="인건비단가201012"/>
      <sheetName val="인건비단가201104"/>
      <sheetName val="서브시스템일괄조회"/>
      <sheetName val="WBS모델총괄표"/>
      <sheetName val="경비가이드"/>
      <sheetName val="경비기준금액"/>
      <sheetName val="유사사업_DB"/>
      <sheetName val="모델방식선택"/>
      <sheetName val="위험비용"/>
      <sheetName val="기본정보설정"/>
      <sheetName val="도움말"/>
      <sheetName val="메인"/>
      <sheetName val="경쟁입찰 시뮬레이션"/>
      <sheetName val="가격점수표"/>
      <sheetName val="서브시스템등급비율편성"/>
      <sheetName val="서비스셀"/>
      <sheetName val="허들"/>
      <sheetName val="투입인력계획_원본"/>
      <sheetName val="투입인력계획_1"/>
      <sheetName val="경비가이드_임차료"/>
      <sheetName val="경비가이드_출장기준"/>
      <sheetName val="경비가이드_외주비"/>
      <sheetName val="업종베이스라인"/>
      <sheetName val="Size 유사사업참조"/>
      <sheetName val="서브시스템정보설정"/>
      <sheetName val="원가총괄표"/>
      <sheetName val="원가총괄표_업체별"/>
      <sheetName val="업무기준정보"/>
      <sheetName val="SIZE 서브시스템_원본"/>
      <sheetName val="예상공수조회"/>
      <sheetName val="Size모델총괄표"/>
      <sheetName val="산출내역서_원본"/>
      <sheetName val="산정_원본"/>
      <sheetName val="손익요약"/>
      <sheetName val="데이터_1"/>
      <sheetName val="데이터_2"/>
      <sheetName val="데이터_3"/>
      <sheetName val="자사인건비조회_1"/>
      <sheetName val="자사인건비조회_2"/>
      <sheetName val="자사인건비조회_3"/>
      <sheetName val="SDS정규인력투입_1"/>
      <sheetName val="SDS정규인력투입_2"/>
      <sheetName val="SDS정규인력투입_3"/>
      <sheetName val="외주인건비조회_1"/>
      <sheetName val="외주인건비조회_2"/>
      <sheetName val="외주인건비조회_3"/>
      <sheetName val="MM외주_상세_1"/>
      <sheetName val="MM외주_상세_2"/>
      <sheetName val="MM외주_상세_3"/>
      <sheetName val="재료비_상세"/>
      <sheetName val="재료비_상세_1"/>
      <sheetName val="재료비_상세_2"/>
      <sheetName val="재료비_상세_3"/>
      <sheetName val="경비산정"/>
      <sheetName val="경비산정_1"/>
      <sheetName val="경비산정_2"/>
      <sheetName val="경비산정_3"/>
      <sheetName val="행사비_1"/>
      <sheetName val="행사비_2"/>
      <sheetName val="행사비_3"/>
      <sheetName val="국내출장비_1"/>
      <sheetName val="국내출장비_2"/>
      <sheetName val="국내출장비_3"/>
      <sheetName val="해외출장비_1"/>
      <sheetName val="해외출장비_2"/>
      <sheetName val="해외출장비_3"/>
      <sheetName val="PJT파견비_1"/>
      <sheetName val="PJT파견비_2"/>
      <sheetName val="PJT파견비_3"/>
      <sheetName val="기타임차료_1"/>
      <sheetName val="기타임차료_2"/>
      <sheetName val="기타임차료_3"/>
      <sheetName val="MM연동경비_1"/>
      <sheetName val="MM연동경비_2"/>
      <sheetName val="MM연동경비_3"/>
      <sheetName val="SIE성경비_1"/>
      <sheetName val="SIE성경비_2"/>
      <sheetName val="SIE성경비_3"/>
      <sheetName val="손익계산서"/>
      <sheetName val="손익계산서_Master"/>
      <sheetName val="손익계산서_Total"/>
      <sheetName val="부서정보정의"/>
      <sheetName val="사전원가지표201202"/>
      <sheetName val="PSU단가2012"/>
      <sheetName val="인건비단가201205"/>
      <sheetName val="사전원가지표201209"/>
      <sheetName val="경남은행 차세대_CE용_v1.5.1_20121119"/>
      <sheetName val="Admin"/>
    </sheetNames>
    <sheetDataSet>
      <sheetData sheetId="0"/>
      <sheetData sheetId="1"/>
      <sheetData sheetId="2"/>
      <sheetData sheetId="3"/>
      <sheetData sheetId="4">
        <row r="240">
          <cell r="I240" t="str">
            <v>PSU단가</v>
          </cell>
        </row>
        <row r="241">
          <cell r="I241" t="str">
            <v>업체별단가</v>
          </cell>
        </row>
        <row r="242">
          <cell r="I242" t="str">
            <v>단수조정</v>
          </cell>
        </row>
        <row r="243">
          <cell r="I243" t="str">
            <v>제경비</v>
          </cell>
        </row>
        <row r="244">
          <cell r="I244" t="str">
            <v>턴키성도급비</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파트별-ERP,SMS"/>
      <sheetName val="파트별-SW"/>
      <sheetName val="파트별주요경비변수"/>
      <sheetName val="해외"/>
      <sheetName val="사업부장용"/>
      <sheetName val="사업부계"/>
      <sheetName val="SW사업팀"/>
      <sheetName val="GW사업팀"/>
      <sheetName val="ERP사업팀"/>
      <sheetName val="GIS사업팀"/>
      <sheetName val="SMS사업팀"/>
      <sheetName val="경영전망"/>
      <sheetName val="손익차이"/>
      <sheetName val="변수"/>
      <sheetName val="년간분석"/>
      <sheetName val="당월누계분석"/>
      <sheetName val="BS팀별"/>
      <sheetName val="BS사업부"/>
      <sheetName val="BS사업부장"/>
      <sheetName val="BS-SW"/>
      <sheetName val="BS-GW"/>
      <sheetName val="BS-ERP"/>
      <sheetName val="BS-SMS"/>
      <sheetName val="BS-GIS"/>
      <sheetName val="BS분석"/>
      <sheetName val="경영그래프"/>
      <sheetName val="월9903"/>
      <sheetName val="코드"/>
      <sheetName val="당월 인력"/>
      <sheetName val="Macro1"/>
      <sheetName val="Macro2"/>
      <sheetName val="raw Data"/>
      <sheetName val="setup"/>
      <sheetName val="해외출장기준"/>
      <sheetName val="국내출장기준"/>
      <sheetName val="참조DATA"/>
      <sheetName val="서브시스템"/>
      <sheetName val="(참조)인건비단가"/>
      <sheetName val="유효성검사"/>
      <sheetName val="공통"/>
      <sheetName val="단계"/>
      <sheetName val="부서코드"/>
      <sheetName val="세부서비스집계기준"/>
      <sheetName val="To-Do List"/>
      <sheetName val="Sheet1"/>
      <sheetName val="범례"/>
      <sheetName val="전형단계 구분"/>
      <sheetName val="master"/>
      <sheetName val="사업영역"/>
      <sheetName val="솔루션 현황 및 이슈 사항"/>
      <sheetName val="기준정보"/>
      <sheetName val="밧데리"/>
      <sheetName val="월별손익"/>
      <sheetName val="손익계산서"/>
      <sheetName val="팀별현황"/>
      <sheetName val="대가산정"/>
      <sheetName val="위스키3"/>
      <sheetName val="주류전체2"/>
      <sheetName val="기종데이터"/>
      <sheetName val="96수표어음"/>
      <sheetName val="初期値"/>
    </sheetNames>
    <definedNames>
      <definedName name="원가근거"/>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실행철강하도"/>
      <sheetName val="관급"/>
      <sheetName val="시중노임단가"/>
    </sheetNames>
    <sheetDataSet>
      <sheetData sheetId="0"/>
      <sheetData sheetId="1"/>
      <sheetData sheetId="2"/>
      <sheetData sheetId="3" refreshError="1"/>
      <sheetData sheetId="4" refreshError="1"/>
      <sheetData sheetId="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혁신그룹) IRP 운영과제"/>
      <sheetName val="(혁신그룹) SWAT 등록과제"/>
      <sheetName val="(혁신그룹) 17년 실주과제"/>
      <sheetName val="(공통) 그룹별 발굴과제"/>
      <sheetName val="(CI그룹) IF 현황"/>
      <sheetName val="(CI그룹) 모바일 내재화"/>
      <sheetName val="(CI그룹) 자회사,관계사 운영과제"/>
      <sheetName val="(참조) 18년 전자 경영계획"/>
      <sheetName val="(참조) 18년 경영계획중 인건비 존재과제"/>
      <sheetName val="구분자"/>
      <sheetName val="Care"/>
      <sheetName val="OPT7"/>
    </sheetNames>
    <sheetDataSet>
      <sheetData sheetId="0"/>
      <sheetData sheetId="1"/>
      <sheetData sheetId="2"/>
      <sheetData sheetId="3">
        <row r="2">
          <cell r="AE2" t="str">
            <v>1. 고객 운영시스템 이관</v>
          </cell>
        </row>
        <row r="3">
          <cell r="AE3" t="str">
            <v>2. SDS 他사업부 또는 외부 위탁운영 과제 내재화</v>
          </cell>
        </row>
        <row r="4">
          <cell r="AE4" t="str">
            <v>3. ITO 과제內 업체 운영중인 솔루션 내재화</v>
          </cell>
        </row>
        <row r="5">
          <cell r="AE5" t="str">
            <v>4. BP 시스템의 고객사 횡전개</v>
          </cell>
        </row>
        <row r="6">
          <cell r="AE6" t="str">
            <v>5. 해외 적용/이관 시스템 대상 2선(국내) ITO 확대</v>
          </cell>
        </row>
        <row r="7">
          <cell r="AE7" t="str">
            <v>6. 기타</v>
          </cell>
        </row>
      </sheetData>
      <sheetData sheetId="4"/>
      <sheetData sheetId="5"/>
      <sheetData sheetId="6"/>
      <sheetData sheetId="7"/>
      <sheetData sheetId="8"/>
      <sheetData sheetId="9" refreshError="1"/>
      <sheetData sheetId="10" refreshError="1"/>
      <sheetData sheetId="11"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서코드"/>
      <sheetName val="월별"/>
      <sheetName val="자본출자"/>
      <sheetName val="투자분석"/>
      <sheetName val="12"/>
      <sheetName val="UNIERP"/>
      <sheetName val="코드"/>
    </sheetNames>
    <sheetDataSet>
      <sheetData sheetId="0">
        <row r="1">
          <cell r="A1">
            <v>11000</v>
          </cell>
          <cell r="B1" t="str">
            <v>임원실</v>
          </cell>
        </row>
        <row r="2">
          <cell r="A2">
            <v>23200</v>
          </cell>
          <cell r="B2" t="str">
            <v>임원실</v>
          </cell>
        </row>
        <row r="3">
          <cell r="A3">
            <v>12000</v>
          </cell>
          <cell r="B3" t="str">
            <v>임원실</v>
          </cell>
        </row>
        <row r="4">
          <cell r="A4">
            <v>33000</v>
          </cell>
          <cell r="B4" t="str">
            <v>컨설팅</v>
          </cell>
        </row>
        <row r="5">
          <cell r="A5">
            <v>33300</v>
          </cell>
          <cell r="B5" t="str">
            <v>컨설팅</v>
          </cell>
        </row>
        <row r="6">
          <cell r="A6">
            <v>33400</v>
          </cell>
          <cell r="B6" t="str">
            <v>컨설팅</v>
          </cell>
        </row>
        <row r="7">
          <cell r="A7">
            <v>33200</v>
          </cell>
          <cell r="B7" t="str">
            <v>컨설팅</v>
          </cell>
        </row>
        <row r="8">
          <cell r="A8">
            <v>33600</v>
          </cell>
          <cell r="B8" t="str">
            <v>컨설팅</v>
          </cell>
        </row>
        <row r="9">
          <cell r="A9">
            <v>33700</v>
          </cell>
          <cell r="B9" t="str">
            <v>컨설팅</v>
          </cell>
        </row>
        <row r="10">
          <cell r="A10">
            <v>33500</v>
          </cell>
          <cell r="B10" t="str">
            <v>컨설팅</v>
          </cell>
        </row>
        <row r="11">
          <cell r="A11">
            <v>34100</v>
          </cell>
          <cell r="B11" t="str">
            <v>컨설팅</v>
          </cell>
        </row>
        <row r="12">
          <cell r="A12">
            <v>34500</v>
          </cell>
          <cell r="B12" t="str">
            <v>컨설팅</v>
          </cell>
        </row>
        <row r="13">
          <cell r="A13">
            <v>34400</v>
          </cell>
          <cell r="B13" t="str">
            <v>컨설팅</v>
          </cell>
        </row>
        <row r="14">
          <cell r="A14">
            <v>34710</v>
          </cell>
          <cell r="B14" t="str">
            <v>컨설팅</v>
          </cell>
        </row>
        <row r="15">
          <cell r="A15">
            <v>31000</v>
          </cell>
          <cell r="B15" t="str">
            <v>9BI Div.장</v>
          </cell>
        </row>
        <row r="16">
          <cell r="A16">
            <v>44100</v>
          </cell>
          <cell r="B16" t="str">
            <v>9BI Div.장</v>
          </cell>
        </row>
        <row r="17">
          <cell r="A17">
            <v>42200</v>
          </cell>
          <cell r="B17" t="str">
            <v>9BI 전략팀</v>
          </cell>
        </row>
        <row r="18">
          <cell r="A18">
            <v>44200</v>
          </cell>
          <cell r="B18" t="str">
            <v>9BI 지원팀</v>
          </cell>
        </row>
        <row r="19">
          <cell r="A19">
            <v>44210</v>
          </cell>
          <cell r="B19" t="str">
            <v>9BI 지원팀</v>
          </cell>
        </row>
        <row r="20">
          <cell r="A20">
            <v>44240</v>
          </cell>
          <cell r="B20" t="str">
            <v>9BI 지원팀</v>
          </cell>
        </row>
        <row r="21">
          <cell r="A21">
            <v>44250</v>
          </cell>
          <cell r="B21" t="str">
            <v>9BI 지원팀</v>
          </cell>
        </row>
        <row r="22">
          <cell r="A22">
            <v>44260</v>
          </cell>
          <cell r="B22" t="str">
            <v>9BI 지원팀</v>
          </cell>
        </row>
        <row r="23">
          <cell r="A23">
            <v>37700</v>
          </cell>
          <cell r="B23" t="str">
            <v>9의약품정보센터</v>
          </cell>
        </row>
        <row r="24">
          <cell r="A24">
            <v>39640</v>
          </cell>
          <cell r="B24" t="str">
            <v>9물류추진팀</v>
          </cell>
        </row>
        <row r="25">
          <cell r="A25">
            <v>32410</v>
          </cell>
          <cell r="B25" t="str">
            <v>9지점</v>
          </cell>
        </row>
        <row r="26">
          <cell r="A26">
            <v>32430</v>
          </cell>
          <cell r="B26" t="str">
            <v>9지점</v>
          </cell>
        </row>
        <row r="27">
          <cell r="A27">
            <v>47000</v>
          </cell>
          <cell r="B27" t="str">
            <v>9지점</v>
          </cell>
        </row>
        <row r="28">
          <cell r="A28">
            <v>38410</v>
          </cell>
          <cell r="B28" t="str">
            <v>9IT ENG.</v>
          </cell>
        </row>
        <row r="29">
          <cell r="A29">
            <v>44910</v>
          </cell>
          <cell r="B29" t="str">
            <v>9IT ENG.</v>
          </cell>
        </row>
        <row r="30">
          <cell r="A30">
            <v>38420</v>
          </cell>
          <cell r="B30" t="str">
            <v>9IT ENG.</v>
          </cell>
        </row>
        <row r="31">
          <cell r="A31">
            <v>37500</v>
          </cell>
          <cell r="B31" t="str">
            <v>9IT ENG.</v>
          </cell>
        </row>
        <row r="32">
          <cell r="A32">
            <v>37510</v>
          </cell>
          <cell r="B32" t="str">
            <v>9IT ENG.</v>
          </cell>
        </row>
        <row r="33">
          <cell r="A33">
            <v>35200</v>
          </cell>
          <cell r="B33" t="str">
            <v>9IT ENG.</v>
          </cell>
        </row>
        <row r="34">
          <cell r="A34">
            <v>35400</v>
          </cell>
          <cell r="B34" t="str">
            <v>9IT ENG.</v>
          </cell>
        </row>
        <row r="35">
          <cell r="A35">
            <v>38430</v>
          </cell>
          <cell r="B35" t="str">
            <v>9IT ENG.</v>
          </cell>
        </row>
        <row r="36">
          <cell r="A36">
            <v>23300</v>
          </cell>
          <cell r="B36" t="str">
            <v>1BI해외사업</v>
          </cell>
        </row>
        <row r="37">
          <cell r="A37">
            <v>32710</v>
          </cell>
          <cell r="B37" t="str">
            <v>1BI해외사업</v>
          </cell>
        </row>
        <row r="38">
          <cell r="A38">
            <v>32800</v>
          </cell>
          <cell r="B38" t="str">
            <v>1BI해외사업</v>
          </cell>
        </row>
        <row r="39">
          <cell r="A39">
            <v>32600</v>
          </cell>
          <cell r="B39" t="str">
            <v>1BI해외사업</v>
          </cell>
        </row>
        <row r="40">
          <cell r="A40">
            <v>47100</v>
          </cell>
          <cell r="B40" t="str">
            <v>1BI해외사업</v>
          </cell>
        </row>
        <row r="41">
          <cell r="A41">
            <v>35900</v>
          </cell>
          <cell r="B41" t="str">
            <v>1BI해외사업</v>
          </cell>
        </row>
        <row r="42">
          <cell r="A42">
            <v>35910</v>
          </cell>
          <cell r="B42" t="str">
            <v>1BI해외사업</v>
          </cell>
        </row>
        <row r="43">
          <cell r="A43">
            <v>37100</v>
          </cell>
          <cell r="B43" t="str">
            <v>2공공I</v>
          </cell>
        </row>
        <row r="44">
          <cell r="A44">
            <v>37120</v>
          </cell>
          <cell r="B44" t="str">
            <v>2공공I</v>
          </cell>
        </row>
        <row r="45">
          <cell r="A45">
            <v>37300</v>
          </cell>
          <cell r="B45" t="str">
            <v>2공공I</v>
          </cell>
        </row>
        <row r="46">
          <cell r="A46">
            <v>37800</v>
          </cell>
          <cell r="B46" t="str">
            <v>2공공I</v>
          </cell>
        </row>
        <row r="47">
          <cell r="A47">
            <v>38300</v>
          </cell>
          <cell r="B47" t="str">
            <v>2공공I</v>
          </cell>
        </row>
        <row r="48">
          <cell r="A48">
            <v>38100</v>
          </cell>
          <cell r="B48" t="str">
            <v>3공공II</v>
          </cell>
        </row>
        <row r="49">
          <cell r="A49">
            <v>38500</v>
          </cell>
          <cell r="B49" t="str">
            <v>3공공II</v>
          </cell>
        </row>
        <row r="50">
          <cell r="A50">
            <v>38510</v>
          </cell>
          <cell r="B50" t="str">
            <v>3공공II</v>
          </cell>
        </row>
        <row r="51">
          <cell r="A51">
            <v>38600</v>
          </cell>
          <cell r="B51" t="str">
            <v>3공공II</v>
          </cell>
        </row>
        <row r="52">
          <cell r="A52">
            <v>38700</v>
          </cell>
          <cell r="B52" t="str">
            <v>3공공II</v>
          </cell>
        </row>
        <row r="53">
          <cell r="A53">
            <v>38710</v>
          </cell>
          <cell r="B53" t="str">
            <v>3공공II</v>
          </cell>
        </row>
        <row r="54">
          <cell r="A54">
            <v>38800</v>
          </cell>
          <cell r="B54" t="str">
            <v>3공공II</v>
          </cell>
        </row>
        <row r="55">
          <cell r="A55">
            <v>38110</v>
          </cell>
          <cell r="B55" t="str">
            <v>3공공II</v>
          </cell>
        </row>
        <row r="56">
          <cell r="A56">
            <v>38810</v>
          </cell>
          <cell r="B56" t="str">
            <v>3공공II</v>
          </cell>
        </row>
        <row r="57">
          <cell r="A57">
            <v>38900</v>
          </cell>
          <cell r="B57" t="str">
            <v>3공공II</v>
          </cell>
        </row>
        <row r="58">
          <cell r="A58">
            <v>38910</v>
          </cell>
          <cell r="B58" t="str">
            <v>3공공II</v>
          </cell>
        </row>
        <row r="59">
          <cell r="A59">
            <v>38400</v>
          </cell>
          <cell r="B59" t="str">
            <v>3공공II</v>
          </cell>
        </row>
        <row r="60">
          <cell r="A60">
            <v>37110</v>
          </cell>
          <cell r="B60" t="str">
            <v>4공공Ⅲ</v>
          </cell>
        </row>
        <row r="61">
          <cell r="A61">
            <v>34300</v>
          </cell>
          <cell r="B61" t="str">
            <v>4공공Ⅲ</v>
          </cell>
        </row>
        <row r="62">
          <cell r="A62">
            <v>36700</v>
          </cell>
          <cell r="B62" t="str">
            <v>4공공Ⅲ</v>
          </cell>
        </row>
        <row r="63">
          <cell r="A63">
            <v>37600</v>
          </cell>
          <cell r="B63" t="str">
            <v>4공공Ⅲ</v>
          </cell>
        </row>
        <row r="64">
          <cell r="A64">
            <v>48100</v>
          </cell>
          <cell r="B64" t="str">
            <v>5유통서비스</v>
          </cell>
        </row>
        <row r="65">
          <cell r="A65">
            <v>37400</v>
          </cell>
          <cell r="B65" t="str">
            <v>5유통서비스</v>
          </cell>
        </row>
        <row r="66">
          <cell r="A66">
            <v>37410</v>
          </cell>
          <cell r="B66" t="str">
            <v>5유통서비스</v>
          </cell>
        </row>
        <row r="67">
          <cell r="A67">
            <v>35800</v>
          </cell>
          <cell r="B67" t="str">
            <v>5유통서비스</v>
          </cell>
        </row>
        <row r="68">
          <cell r="A68">
            <v>35810</v>
          </cell>
          <cell r="B68" t="str">
            <v>5유통서비스</v>
          </cell>
        </row>
        <row r="69">
          <cell r="A69">
            <v>37900</v>
          </cell>
          <cell r="B69" t="str">
            <v>5유통서비스</v>
          </cell>
        </row>
        <row r="70">
          <cell r="A70">
            <v>38200</v>
          </cell>
          <cell r="B70" t="str">
            <v>5유통서비스</v>
          </cell>
        </row>
        <row r="71">
          <cell r="A71">
            <v>35820</v>
          </cell>
          <cell r="B71" t="str">
            <v>5유통서비스</v>
          </cell>
        </row>
        <row r="72">
          <cell r="A72">
            <v>48410</v>
          </cell>
          <cell r="B72" t="str">
            <v>5유통서비스</v>
          </cell>
        </row>
        <row r="73">
          <cell r="A73">
            <v>48510</v>
          </cell>
          <cell r="B73" t="str">
            <v>5유통서비스</v>
          </cell>
        </row>
        <row r="74">
          <cell r="A74">
            <v>48480</v>
          </cell>
          <cell r="B74" t="str">
            <v>5유통서비스</v>
          </cell>
        </row>
        <row r="75">
          <cell r="A75">
            <v>48440</v>
          </cell>
          <cell r="B75" t="str">
            <v>5유통서비스</v>
          </cell>
        </row>
        <row r="76">
          <cell r="A76">
            <v>48450</v>
          </cell>
          <cell r="B76" t="str">
            <v>5유통서비스</v>
          </cell>
        </row>
        <row r="77">
          <cell r="A77">
            <v>48710</v>
          </cell>
          <cell r="B77" t="str">
            <v>5유통서비스</v>
          </cell>
        </row>
        <row r="78">
          <cell r="A78">
            <v>48910</v>
          </cell>
          <cell r="B78" t="str">
            <v>5유통서비스</v>
          </cell>
        </row>
        <row r="79">
          <cell r="A79">
            <v>49720</v>
          </cell>
          <cell r="B79" t="str">
            <v>5유통서비스</v>
          </cell>
        </row>
        <row r="80">
          <cell r="A80">
            <v>49710</v>
          </cell>
          <cell r="B80" t="str">
            <v>5유통서비스</v>
          </cell>
        </row>
        <row r="81">
          <cell r="A81">
            <v>49910</v>
          </cell>
          <cell r="B81" t="str">
            <v>5유통서비스</v>
          </cell>
        </row>
        <row r="82">
          <cell r="A82">
            <v>48610</v>
          </cell>
          <cell r="B82" t="str">
            <v>5유통서비스</v>
          </cell>
        </row>
        <row r="83">
          <cell r="A83">
            <v>21610</v>
          </cell>
          <cell r="B83" t="str">
            <v>5유통서비스</v>
          </cell>
        </row>
        <row r="84">
          <cell r="A84">
            <v>21699</v>
          </cell>
          <cell r="B84" t="str">
            <v>5유통서비스</v>
          </cell>
        </row>
        <row r="85">
          <cell r="A85">
            <v>48470</v>
          </cell>
          <cell r="B85" t="str">
            <v>5유통서비스</v>
          </cell>
        </row>
        <row r="86">
          <cell r="A86">
            <v>44110</v>
          </cell>
          <cell r="B86" t="str">
            <v>6전자</v>
          </cell>
        </row>
        <row r="87">
          <cell r="A87">
            <v>45600</v>
          </cell>
          <cell r="B87" t="str">
            <v>6전자</v>
          </cell>
        </row>
        <row r="88">
          <cell r="A88">
            <v>44310</v>
          </cell>
          <cell r="B88" t="str">
            <v>6전자</v>
          </cell>
        </row>
        <row r="89">
          <cell r="A89">
            <v>44810</v>
          </cell>
          <cell r="B89" t="str">
            <v>6전자</v>
          </cell>
        </row>
        <row r="90">
          <cell r="A90">
            <v>44360</v>
          </cell>
          <cell r="B90" t="str">
            <v>6전자</v>
          </cell>
        </row>
        <row r="91">
          <cell r="A91">
            <v>44370</v>
          </cell>
          <cell r="B91" t="str">
            <v>6전자</v>
          </cell>
        </row>
        <row r="92">
          <cell r="A92">
            <v>44410</v>
          </cell>
          <cell r="B92" t="str">
            <v>6전자</v>
          </cell>
        </row>
        <row r="93">
          <cell r="A93">
            <v>44610</v>
          </cell>
          <cell r="B93" t="str">
            <v>6전자</v>
          </cell>
        </row>
        <row r="94">
          <cell r="A94">
            <v>44510</v>
          </cell>
          <cell r="B94" t="str">
            <v>6전자</v>
          </cell>
        </row>
        <row r="95">
          <cell r="A95">
            <v>45700</v>
          </cell>
          <cell r="B95" t="str">
            <v>6전자</v>
          </cell>
        </row>
        <row r="96">
          <cell r="A96">
            <v>45800</v>
          </cell>
          <cell r="B96" t="str">
            <v>6전자</v>
          </cell>
        </row>
        <row r="97">
          <cell r="A97">
            <v>45900</v>
          </cell>
          <cell r="B97" t="str">
            <v>6전자</v>
          </cell>
        </row>
        <row r="98">
          <cell r="A98">
            <v>45920</v>
          </cell>
          <cell r="B98" t="str">
            <v>6전자</v>
          </cell>
        </row>
        <row r="99">
          <cell r="A99">
            <v>44320</v>
          </cell>
          <cell r="B99" t="str">
            <v>6전자</v>
          </cell>
        </row>
        <row r="100">
          <cell r="A100">
            <v>44330</v>
          </cell>
          <cell r="B100" t="str">
            <v>6전자</v>
          </cell>
        </row>
        <row r="101">
          <cell r="A101">
            <v>44340</v>
          </cell>
          <cell r="B101" t="str">
            <v>6전자</v>
          </cell>
        </row>
        <row r="102">
          <cell r="A102">
            <v>44350</v>
          </cell>
          <cell r="B102" t="str">
            <v>6전자</v>
          </cell>
        </row>
        <row r="103">
          <cell r="A103">
            <v>44420</v>
          </cell>
          <cell r="B103" t="str">
            <v>6전자</v>
          </cell>
        </row>
        <row r="104">
          <cell r="A104">
            <v>44490</v>
          </cell>
          <cell r="B104" t="str">
            <v>6전자</v>
          </cell>
        </row>
        <row r="105">
          <cell r="A105">
            <v>44230</v>
          </cell>
          <cell r="B105" t="str">
            <v>6전자</v>
          </cell>
        </row>
        <row r="106">
          <cell r="A106">
            <v>44440</v>
          </cell>
          <cell r="B106" t="str">
            <v>6전자</v>
          </cell>
        </row>
        <row r="107">
          <cell r="A107">
            <v>44220</v>
          </cell>
          <cell r="B107" t="str">
            <v>6전자</v>
          </cell>
        </row>
        <row r="108">
          <cell r="A108">
            <v>44620</v>
          </cell>
          <cell r="B108" t="str">
            <v>6전자</v>
          </cell>
        </row>
        <row r="109">
          <cell r="A109">
            <v>45110</v>
          </cell>
          <cell r="B109" t="str">
            <v>6전자</v>
          </cell>
        </row>
        <row r="110">
          <cell r="A110">
            <v>45670</v>
          </cell>
          <cell r="B110" t="str">
            <v>6전자</v>
          </cell>
        </row>
        <row r="111">
          <cell r="A111">
            <v>44820</v>
          </cell>
          <cell r="B111" t="str">
            <v>6전자</v>
          </cell>
        </row>
        <row r="112">
          <cell r="A112">
            <v>44830</v>
          </cell>
          <cell r="B112" t="str">
            <v>6전자</v>
          </cell>
        </row>
        <row r="113">
          <cell r="A113">
            <v>44840</v>
          </cell>
          <cell r="B113" t="str">
            <v>6전자</v>
          </cell>
        </row>
        <row r="114">
          <cell r="A114">
            <v>44850</v>
          </cell>
          <cell r="B114" t="str">
            <v>6전자</v>
          </cell>
        </row>
        <row r="115">
          <cell r="A115">
            <v>45910</v>
          </cell>
          <cell r="B115" t="str">
            <v>6전자</v>
          </cell>
        </row>
        <row r="116">
          <cell r="A116">
            <v>45710</v>
          </cell>
          <cell r="B116" t="str">
            <v>6전자</v>
          </cell>
        </row>
        <row r="117">
          <cell r="A117">
            <v>44380</v>
          </cell>
          <cell r="B117" t="str">
            <v>6전자</v>
          </cell>
        </row>
        <row r="118">
          <cell r="A118">
            <v>45610</v>
          </cell>
          <cell r="B118" t="str">
            <v>6전자</v>
          </cell>
        </row>
        <row r="119">
          <cell r="A119">
            <v>35100</v>
          </cell>
          <cell r="B119" t="str">
            <v>7제조I</v>
          </cell>
        </row>
        <row r="120">
          <cell r="A120">
            <v>46100</v>
          </cell>
          <cell r="B120" t="str">
            <v>7제조I</v>
          </cell>
        </row>
        <row r="121">
          <cell r="A121">
            <v>45210</v>
          </cell>
          <cell r="B121" t="str">
            <v>7제조I</v>
          </cell>
        </row>
        <row r="122">
          <cell r="A122">
            <v>45310</v>
          </cell>
          <cell r="B122" t="str">
            <v>7제조I</v>
          </cell>
        </row>
        <row r="123">
          <cell r="A123">
            <v>45350</v>
          </cell>
          <cell r="B123" t="str">
            <v>7제조I</v>
          </cell>
        </row>
        <row r="124">
          <cell r="A124">
            <v>45410</v>
          </cell>
          <cell r="B124" t="str">
            <v>7제조I</v>
          </cell>
        </row>
        <row r="125">
          <cell r="A125">
            <v>45500</v>
          </cell>
          <cell r="B125" t="str">
            <v>7제조I</v>
          </cell>
        </row>
        <row r="126">
          <cell r="A126">
            <v>46210</v>
          </cell>
          <cell r="B126" t="str">
            <v>7제조I</v>
          </cell>
        </row>
        <row r="127">
          <cell r="A127">
            <v>46310</v>
          </cell>
          <cell r="B127" t="str">
            <v>7제조I</v>
          </cell>
        </row>
        <row r="128">
          <cell r="A128">
            <v>46410</v>
          </cell>
          <cell r="B128" t="str">
            <v>7제조I</v>
          </cell>
        </row>
        <row r="129">
          <cell r="A129">
            <v>46500</v>
          </cell>
          <cell r="B129" t="str">
            <v>7제조I</v>
          </cell>
        </row>
        <row r="130">
          <cell r="A130">
            <v>46910</v>
          </cell>
          <cell r="B130" t="str">
            <v>7제조I</v>
          </cell>
        </row>
        <row r="131">
          <cell r="A131">
            <v>46610</v>
          </cell>
          <cell r="B131" t="str">
            <v>7제조I</v>
          </cell>
        </row>
        <row r="132">
          <cell r="A132">
            <v>35650</v>
          </cell>
          <cell r="B132" t="str">
            <v>7제조I</v>
          </cell>
        </row>
        <row r="133">
          <cell r="A133">
            <v>35660</v>
          </cell>
          <cell r="B133" t="str">
            <v>7제조I</v>
          </cell>
        </row>
        <row r="134">
          <cell r="A134">
            <v>48210</v>
          </cell>
          <cell r="B134" t="str">
            <v>7제조I</v>
          </cell>
        </row>
        <row r="135">
          <cell r="A135">
            <v>48310</v>
          </cell>
          <cell r="B135" t="str">
            <v>7제조I</v>
          </cell>
        </row>
        <row r="136">
          <cell r="A136">
            <v>48810</v>
          </cell>
          <cell r="B136" t="str">
            <v>7제조I</v>
          </cell>
        </row>
        <row r="137">
          <cell r="A137">
            <v>46810</v>
          </cell>
          <cell r="B137" t="str">
            <v>7제조I</v>
          </cell>
        </row>
        <row r="138">
          <cell r="A138">
            <v>35700</v>
          </cell>
          <cell r="B138" t="str">
            <v>7제조I</v>
          </cell>
        </row>
        <row r="139">
          <cell r="A139">
            <v>35710</v>
          </cell>
          <cell r="B139" t="str">
            <v>7제조I</v>
          </cell>
        </row>
        <row r="140">
          <cell r="A140">
            <v>35600</v>
          </cell>
          <cell r="B140" t="str">
            <v>7제조I</v>
          </cell>
        </row>
        <row r="141">
          <cell r="A141">
            <v>35610</v>
          </cell>
          <cell r="B141" t="str">
            <v>7제조I</v>
          </cell>
        </row>
        <row r="142">
          <cell r="A142">
            <v>35110</v>
          </cell>
          <cell r="B142" t="str">
            <v>8제조II</v>
          </cell>
        </row>
        <row r="143">
          <cell r="A143">
            <v>35300</v>
          </cell>
          <cell r="B143" t="str">
            <v>8제조II</v>
          </cell>
        </row>
        <row r="144">
          <cell r="A144">
            <v>35310</v>
          </cell>
          <cell r="B144" t="str">
            <v>8제조II</v>
          </cell>
        </row>
        <row r="145">
          <cell r="A145">
            <v>39200</v>
          </cell>
          <cell r="B145" t="str">
            <v>8제조II</v>
          </cell>
        </row>
        <row r="146">
          <cell r="A146">
            <v>39210</v>
          </cell>
          <cell r="B146" t="str">
            <v>8제조II</v>
          </cell>
        </row>
        <row r="147">
          <cell r="A147">
            <v>39220</v>
          </cell>
          <cell r="B147" t="str">
            <v>8제조II</v>
          </cell>
        </row>
        <row r="148">
          <cell r="A148">
            <v>39230</v>
          </cell>
          <cell r="B148" t="str">
            <v>8제조II</v>
          </cell>
        </row>
        <row r="149">
          <cell r="A149">
            <v>36100</v>
          </cell>
          <cell r="B149" t="str">
            <v>12금융</v>
          </cell>
        </row>
        <row r="150">
          <cell r="A150">
            <v>36120</v>
          </cell>
          <cell r="B150" t="str">
            <v>12금융</v>
          </cell>
        </row>
        <row r="151">
          <cell r="A151">
            <v>36400</v>
          </cell>
          <cell r="B151" t="str">
            <v>12금융</v>
          </cell>
        </row>
        <row r="152">
          <cell r="A152">
            <v>42550</v>
          </cell>
          <cell r="B152" t="str">
            <v>12금융</v>
          </cell>
        </row>
        <row r="153">
          <cell r="A153">
            <v>49100</v>
          </cell>
          <cell r="B153" t="str">
            <v>10금융Ⅰ</v>
          </cell>
        </row>
        <row r="154">
          <cell r="A154">
            <v>49800</v>
          </cell>
          <cell r="B154" t="str">
            <v>10금융Ⅰ</v>
          </cell>
        </row>
        <row r="155">
          <cell r="A155">
            <v>49220</v>
          </cell>
          <cell r="B155" t="str">
            <v>10금융Ⅰ</v>
          </cell>
        </row>
        <row r="156">
          <cell r="A156">
            <v>49260</v>
          </cell>
          <cell r="B156" t="str">
            <v>10금융Ⅰ</v>
          </cell>
        </row>
        <row r="157">
          <cell r="A157">
            <v>49280</v>
          </cell>
          <cell r="B157" t="str">
            <v>10금융Ⅰ</v>
          </cell>
        </row>
        <row r="158">
          <cell r="A158">
            <v>49410</v>
          </cell>
          <cell r="B158" t="str">
            <v>10금융Ⅰ</v>
          </cell>
        </row>
        <row r="159">
          <cell r="A159">
            <v>49510</v>
          </cell>
          <cell r="B159" t="str">
            <v>10금융Ⅰ</v>
          </cell>
        </row>
        <row r="160">
          <cell r="A160">
            <v>49610</v>
          </cell>
          <cell r="B160" t="str">
            <v>10금융Ⅰ</v>
          </cell>
        </row>
        <row r="161">
          <cell r="A161">
            <v>49640</v>
          </cell>
          <cell r="B161" t="str">
            <v>10금융Ⅰ</v>
          </cell>
        </row>
        <row r="162">
          <cell r="A162">
            <v>44710</v>
          </cell>
          <cell r="B162" t="str">
            <v>10금융Ⅰ</v>
          </cell>
        </row>
        <row r="163">
          <cell r="A163">
            <v>44750</v>
          </cell>
          <cell r="B163" t="str">
            <v>10금융Ⅰ</v>
          </cell>
        </row>
        <row r="164">
          <cell r="A164">
            <v>44770</v>
          </cell>
          <cell r="B164" t="str">
            <v>10금융Ⅰ</v>
          </cell>
        </row>
        <row r="165">
          <cell r="A165">
            <v>49580</v>
          </cell>
          <cell r="B165" t="str">
            <v>10금융Ⅰ</v>
          </cell>
        </row>
        <row r="166">
          <cell r="A166">
            <v>49210</v>
          </cell>
          <cell r="B166" t="str">
            <v>10금융Ⅰ</v>
          </cell>
        </row>
        <row r="167">
          <cell r="A167">
            <v>49270</v>
          </cell>
          <cell r="B167" t="str">
            <v>10금융Ⅰ</v>
          </cell>
        </row>
        <row r="168">
          <cell r="A168">
            <v>49420</v>
          </cell>
          <cell r="B168" t="str">
            <v>10금융Ⅰ</v>
          </cell>
        </row>
        <row r="169">
          <cell r="A169">
            <v>49670</v>
          </cell>
          <cell r="B169" t="str">
            <v>10금융Ⅰ</v>
          </cell>
        </row>
        <row r="170">
          <cell r="A170">
            <v>49230</v>
          </cell>
          <cell r="B170" t="str">
            <v>10금융Ⅰ</v>
          </cell>
        </row>
        <row r="171">
          <cell r="A171">
            <v>49250</v>
          </cell>
          <cell r="B171" t="str">
            <v>10금융Ⅰ</v>
          </cell>
        </row>
        <row r="172">
          <cell r="A172">
            <v>36110</v>
          </cell>
          <cell r="B172" t="str">
            <v>11금융II</v>
          </cell>
        </row>
        <row r="173">
          <cell r="A173">
            <v>36900</v>
          </cell>
          <cell r="B173" t="str">
            <v>11금융II</v>
          </cell>
        </row>
        <row r="174">
          <cell r="A174">
            <v>36300</v>
          </cell>
          <cell r="B174" t="str">
            <v>11금융II</v>
          </cell>
        </row>
        <row r="175">
          <cell r="A175">
            <v>36140</v>
          </cell>
          <cell r="B175" t="str">
            <v>11금융II</v>
          </cell>
        </row>
        <row r="176">
          <cell r="A176">
            <v>36130</v>
          </cell>
          <cell r="B176" t="str">
            <v>11금융II</v>
          </cell>
        </row>
        <row r="177">
          <cell r="A177">
            <v>36200</v>
          </cell>
          <cell r="B177" t="str">
            <v>11금융II</v>
          </cell>
        </row>
        <row r="178">
          <cell r="A178">
            <v>36600</v>
          </cell>
          <cell r="B178" t="str">
            <v>11금융II</v>
          </cell>
        </row>
        <row r="179">
          <cell r="A179">
            <v>36800</v>
          </cell>
          <cell r="B179" t="str">
            <v>11금융II</v>
          </cell>
        </row>
        <row r="180">
          <cell r="A180">
            <v>36500</v>
          </cell>
          <cell r="B180" t="str">
            <v>11금융II</v>
          </cell>
        </row>
        <row r="181">
          <cell r="A181">
            <v>51100</v>
          </cell>
          <cell r="B181" t="str">
            <v>13e-서비스</v>
          </cell>
        </row>
        <row r="182">
          <cell r="A182">
            <v>51400</v>
          </cell>
          <cell r="B182" t="str">
            <v>13e-서비스</v>
          </cell>
        </row>
        <row r="183">
          <cell r="A183">
            <v>51500</v>
          </cell>
          <cell r="B183" t="str">
            <v>13e-서비스</v>
          </cell>
        </row>
        <row r="184">
          <cell r="A184">
            <v>51600</v>
          </cell>
          <cell r="B184" t="str">
            <v>13e-서비스</v>
          </cell>
        </row>
        <row r="185">
          <cell r="A185">
            <v>51200</v>
          </cell>
          <cell r="B185" t="str">
            <v>13e-서비스</v>
          </cell>
        </row>
        <row r="186">
          <cell r="A186">
            <v>51210</v>
          </cell>
          <cell r="B186" t="str">
            <v>13e-서비스</v>
          </cell>
        </row>
        <row r="187">
          <cell r="A187">
            <v>42560</v>
          </cell>
          <cell r="B187" t="str">
            <v>13e-서비스</v>
          </cell>
        </row>
        <row r="188">
          <cell r="A188">
            <v>42540</v>
          </cell>
          <cell r="B188" t="str">
            <v>13e-서비스</v>
          </cell>
        </row>
        <row r="189">
          <cell r="A189">
            <v>42570</v>
          </cell>
          <cell r="B189" t="str">
            <v>13e-서비스</v>
          </cell>
        </row>
        <row r="190">
          <cell r="A190">
            <v>52100</v>
          </cell>
          <cell r="B190" t="str">
            <v>13e-서비스</v>
          </cell>
        </row>
        <row r="191">
          <cell r="A191">
            <v>52800</v>
          </cell>
          <cell r="B191" t="str">
            <v>13e-서비스</v>
          </cell>
        </row>
        <row r="192">
          <cell r="A192">
            <v>52300</v>
          </cell>
          <cell r="B192" t="str">
            <v>13e-서비스</v>
          </cell>
        </row>
        <row r="193">
          <cell r="A193">
            <v>53500</v>
          </cell>
          <cell r="B193" t="str">
            <v>13e-서비스</v>
          </cell>
        </row>
        <row r="194">
          <cell r="A194">
            <v>52900</v>
          </cell>
          <cell r="B194" t="str">
            <v>13e-서비스</v>
          </cell>
        </row>
        <row r="195">
          <cell r="A195">
            <v>52500</v>
          </cell>
          <cell r="B195" t="str">
            <v>13e-서비스</v>
          </cell>
        </row>
        <row r="196">
          <cell r="A196">
            <v>53100</v>
          </cell>
          <cell r="B196" t="str">
            <v>13e-서비스</v>
          </cell>
        </row>
        <row r="197">
          <cell r="A197">
            <v>53200</v>
          </cell>
          <cell r="B197" t="str">
            <v>13e-서비스</v>
          </cell>
        </row>
        <row r="198">
          <cell r="A198">
            <v>53300</v>
          </cell>
          <cell r="B198" t="str">
            <v>13e-서비스</v>
          </cell>
        </row>
        <row r="199">
          <cell r="A199">
            <v>53600</v>
          </cell>
          <cell r="B199" t="str">
            <v>13e-서비스</v>
          </cell>
        </row>
        <row r="200">
          <cell r="A200">
            <v>41000</v>
          </cell>
          <cell r="B200" t="str">
            <v>14e-솔루션</v>
          </cell>
        </row>
        <row r="201">
          <cell r="A201">
            <v>42110</v>
          </cell>
          <cell r="B201" t="str">
            <v>14e-솔루션</v>
          </cell>
        </row>
        <row r="202">
          <cell r="A202">
            <v>42160</v>
          </cell>
          <cell r="B202" t="str">
            <v>14e-솔루션</v>
          </cell>
        </row>
        <row r="203">
          <cell r="A203">
            <v>42100</v>
          </cell>
          <cell r="B203" t="str">
            <v>14e-솔루션</v>
          </cell>
        </row>
        <row r="204">
          <cell r="A204">
            <v>42130</v>
          </cell>
          <cell r="B204" t="str">
            <v>14e-솔루션</v>
          </cell>
        </row>
        <row r="205">
          <cell r="A205">
            <v>42150</v>
          </cell>
          <cell r="B205" t="str">
            <v>14e-솔루션</v>
          </cell>
        </row>
        <row r="206">
          <cell r="A206">
            <v>42120</v>
          </cell>
          <cell r="B206" t="str">
            <v>14e-솔루션</v>
          </cell>
        </row>
        <row r="207">
          <cell r="A207">
            <v>42140</v>
          </cell>
          <cell r="B207" t="str">
            <v>14e-솔루션</v>
          </cell>
        </row>
        <row r="208">
          <cell r="A208">
            <v>42300</v>
          </cell>
          <cell r="B208" t="str">
            <v>14e-솔루션</v>
          </cell>
        </row>
        <row r="209">
          <cell r="A209">
            <v>42310</v>
          </cell>
          <cell r="B209" t="str">
            <v>14e-솔루션</v>
          </cell>
        </row>
        <row r="210">
          <cell r="A210">
            <v>42320</v>
          </cell>
          <cell r="B210" t="str">
            <v>14e-솔루션</v>
          </cell>
        </row>
        <row r="211">
          <cell r="A211">
            <v>42330</v>
          </cell>
          <cell r="B211" t="str">
            <v>14e-솔루션</v>
          </cell>
        </row>
        <row r="212">
          <cell r="A212">
            <v>42340</v>
          </cell>
          <cell r="B212" t="str">
            <v>14e-솔루션</v>
          </cell>
        </row>
        <row r="213">
          <cell r="A213">
            <v>42610</v>
          </cell>
          <cell r="B213" t="str">
            <v>14e-솔루션</v>
          </cell>
        </row>
        <row r="214">
          <cell r="A214">
            <v>71120</v>
          </cell>
          <cell r="B214" t="str">
            <v>15디지털컨텐츠</v>
          </cell>
        </row>
        <row r="215">
          <cell r="A215">
            <v>71000</v>
          </cell>
          <cell r="B215" t="str">
            <v>15디지털컨텐츠</v>
          </cell>
        </row>
        <row r="216">
          <cell r="A216">
            <v>71100</v>
          </cell>
          <cell r="B216" t="str">
            <v>15디지털컨텐츠</v>
          </cell>
        </row>
        <row r="217">
          <cell r="A217">
            <v>71110</v>
          </cell>
          <cell r="B217" t="str">
            <v>15디지털컨텐츠</v>
          </cell>
        </row>
        <row r="218">
          <cell r="A218">
            <v>71500</v>
          </cell>
          <cell r="B218" t="str">
            <v>15디지털컨텐츠</v>
          </cell>
        </row>
        <row r="219">
          <cell r="A219">
            <v>71700</v>
          </cell>
          <cell r="B219" t="str">
            <v>15디지털컨텐츠</v>
          </cell>
        </row>
        <row r="220">
          <cell r="A220">
            <v>71400</v>
          </cell>
          <cell r="B220" t="str">
            <v>15디지털컨텐츠</v>
          </cell>
        </row>
        <row r="221">
          <cell r="A221">
            <v>71600</v>
          </cell>
          <cell r="B221" t="str">
            <v>15디지털컨텐츠</v>
          </cell>
        </row>
        <row r="222">
          <cell r="A222">
            <v>71200</v>
          </cell>
          <cell r="B222" t="str">
            <v>15디지털컨텐츠</v>
          </cell>
        </row>
        <row r="223">
          <cell r="A223">
            <v>39100</v>
          </cell>
          <cell r="B223" t="str">
            <v>15디지털컨텐츠</v>
          </cell>
        </row>
        <row r="224">
          <cell r="A224">
            <v>72100</v>
          </cell>
          <cell r="B224" t="str">
            <v>15디지털컨텐츠</v>
          </cell>
        </row>
        <row r="225">
          <cell r="A225">
            <v>72200</v>
          </cell>
          <cell r="B225" t="str">
            <v>15디지털컨텐츠</v>
          </cell>
        </row>
        <row r="226">
          <cell r="A226">
            <v>39620</v>
          </cell>
          <cell r="B226" t="str">
            <v>15디지털컨텐츠</v>
          </cell>
        </row>
        <row r="227">
          <cell r="A227">
            <v>72300</v>
          </cell>
          <cell r="B227" t="str">
            <v>15디지털컨텐츠</v>
          </cell>
        </row>
        <row r="228">
          <cell r="A228">
            <v>39650</v>
          </cell>
          <cell r="B228" t="str">
            <v>15디지털컨텐츠</v>
          </cell>
        </row>
        <row r="229">
          <cell r="A229">
            <v>72400</v>
          </cell>
          <cell r="B229" t="str">
            <v>15디지털컨텐츠</v>
          </cell>
        </row>
        <row r="230">
          <cell r="A230">
            <v>43100</v>
          </cell>
          <cell r="B230" t="str">
            <v>삼성정보전략</v>
          </cell>
        </row>
        <row r="231">
          <cell r="A231">
            <v>14000</v>
          </cell>
          <cell r="B231" t="str">
            <v>삼성정보전략</v>
          </cell>
        </row>
        <row r="232">
          <cell r="A232">
            <v>14100</v>
          </cell>
          <cell r="B232" t="str">
            <v>삼성정보전략</v>
          </cell>
        </row>
        <row r="233">
          <cell r="A233">
            <v>14200</v>
          </cell>
          <cell r="B233" t="str">
            <v>삼성정보전략</v>
          </cell>
        </row>
        <row r="234">
          <cell r="A234">
            <v>43200</v>
          </cell>
          <cell r="B234" t="str">
            <v>삼성정보전략</v>
          </cell>
        </row>
        <row r="235">
          <cell r="A235">
            <v>43210</v>
          </cell>
          <cell r="B235" t="str">
            <v>삼성정보전략</v>
          </cell>
        </row>
        <row r="236">
          <cell r="A236">
            <v>43310</v>
          </cell>
          <cell r="B236" t="str">
            <v>삼성정보전략</v>
          </cell>
        </row>
        <row r="237">
          <cell r="A237">
            <v>43350</v>
          </cell>
          <cell r="B237" t="str">
            <v>삼성정보전략</v>
          </cell>
        </row>
        <row r="238">
          <cell r="A238">
            <v>42510</v>
          </cell>
          <cell r="B238" t="str">
            <v>삼성정보전략</v>
          </cell>
        </row>
        <row r="239">
          <cell r="A239">
            <v>23120</v>
          </cell>
          <cell r="B239" t="str">
            <v>CTO</v>
          </cell>
        </row>
        <row r="240">
          <cell r="A240">
            <v>23150</v>
          </cell>
          <cell r="B240" t="str">
            <v>CTO</v>
          </cell>
        </row>
        <row r="241">
          <cell r="A241">
            <v>81200</v>
          </cell>
          <cell r="B241" t="str">
            <v>CTO</v>
          </cell>
        </row>
        <row r="242">
          <cell r="A242">
            <v>81210</v>
          </cell>
          <cell r="B242" t="str">
            <v>CTO</v>
          </cell>
        </row>
        <row r="243">
          <cell r="A243">
            <v>21210</v>
          </cell>
          <cell r="B243" t="str">
            <v>CTO</v>
          </cell>
        </row>
        <row r="244">
          <cell r="A244">
            <v>81100</v>
          </cell>
          <cell r="B244" t="str">
            <v>CTO</v>
          </cell>
        </row>
        <row r="245">
          <cell r="A245">
            <v>81400</v>
          </cell>
          <cell r="B245" t="str">
            <v>CTO</v>
          </cell>
        </row>
        <row r="246">
          <cell r="A246">
            <v>81500</v>
          </cell>
          <cell r="B246" t="str">
            <v>CTO</v>
          </cell>
        </row>
        <row r="247">
          <cell r="A247">
            <v>23110</v>
          </cell>
          <cell r="B247" t="str">
            <v>CTO</v>
          </cell>
        </row>
        <row r="248">
          <cell r="A248">
            <v>23130</v>
          </cell>
          <cell r="B248" t="str">
            <v>CTO</v>
          </cell>
        </row>
        <row r="249">
          <cell r="A249">
            <v>23140</v>
          </cell>
          <cell r="B249" t="str">
            <v>CTO</v>
          </cell>
        </row>
        <row r="250">
          <cell r="A250">
            <v>23310</v>
          </cell>
          <cell r="B250" t="str">
            <v>CTO</v>
          </cell>
        </row>
        <row r="251">
          <cell r="A251">
            <v>21100</v>
          </cell>
          <cell r="B251" t="str">
            <v>경영지원실</v>
          </cell>
        </row>
        <row r="252">
          <cell r="A252">
            <v>21110</v>
          </cell>
          <cell r="B252" t="str">
            <v>경영지원실</v>
          </cell>
        </row>
        <row r="253">
          <cell r="A253">
            <v>21910</v>
          </cell>
          <cell r="B253" t="str">
            <v>경영지원실</v>
          </cell>
        </row>
        <row r="254">
          <cell r="A254">
            <v>21200</v>
          </cell>
          <cell r="B254" t="str">
            <v>경영지원실</v>
          </cell>
        </row>
        <row r="255">
          <cell r="A255">
            <v>42400</v>
          </cell>
          <cell r="B255" t="str">
            <v>경영지원실</v>
          </cell>
        </row>
        <row r="256">
          <cell r="A256">
            <v>42410</v>
          </cell>
          <cell r="B256" t="str">
            <v>경영지원실</v>
          </cell>
        </row>
        <row r="257">
          <cell r="A257">
            <v>42420</v>
          </cell>
          <cell r="B257" t="str">
            <v>경영지원실</v>
          </cell>
        </row>
        <row r="258">
          <cell r="A258">
            <v>13000</v>
          </cell>
          <cell r="B258" t="str">
            <v>경영지원실</v>
          </cell>
        </row>
        <row r="259">
          <cell r="A259">
            <v>21460</v>
          </cell>
          <cell r="B259" t="str">
            <v>경영지원실</v>
          </cell>
        </row>
        <row r="260">
          <cell r="A260">
            <v>21450</v>
          </cell>
          <cell r="B260" t="str">
            <v>경영지원실</v>
          </cell>
        </row>
        <row r="261">
          <cell r="A261">
            <v>21400</v>
          </cell>
          <cell r="B261" t="str">
            <v>경영지원실</v>
          </cell>
        </row>
        <row r="262">
          <cell r="A262">
            <v>22600</v>
          </cell>
          <cell r="B262" t="str">
            <v>경영지원실</v>
          </cell>
        </row>
        <row r="263">
          <cell r="A263">
            <v>22610</v>
          </cell>
          <cell r="B263" t="str">
            <v>경영지원실</v>
          </cell>
        </row>
        <row r="264">
          <cell r="A264">
            <v>21520</v>
          </cell>
          <cell r="B264" t="str">
            <v>경영지원실</v>
          </cell>
        </row>
        <row r="265">
          <cell r="A265">
            <v>21500</v>
          </cell>
          <cell r="B265" t="str">
            <v>경영지원실</v>
          </cell>
        </row>
        <row r="266">
          <cell r="A266">
            <v>21510</v>
          </cell>
          <cell r="B266" t="str">
            <v>경영지원실</v>
          </cell>
        </row>
        <row r="267">
          <cell r="A267">
            <v>21550</v>
          </cell>
          <cell r="B267" t="str">
            <v>경영지원실</v>
          </cell>
        </row>
        <row r="268">
          <cell r="A268">
            <v>39600</v>
          </cell>
          <cell r="B268" t="str">
            <v>경영지원실</v>
          </cell>
        </row>
        <row r="269">
          <cell r="A269">
            <v>21810</v>
          </cell>
          <cell r="B269" t="str">
            <v>경영지원실</v>
          </cell>
        </row>
        <row r="270">
          <cell r="A270">
            <v>21820</v>
          </cell>
          <cell r="B270" t="str">
            <v>경영지원실</v>
          </cell>
        </row>
        <row r="271">
          <cell r="A271">
            <v>32700</v>
          </cell>
          <cell r="B271" t="str">
            <v>경영지원실</v>
          </cell>
        </row>
        <row r="272">
          <cell r="A272">
            <v>21300</v>
          </cell>
          <cell r="B272" t="str">
            <v>경영지원실</v>
          </cell>
        </row>
        <row r="273">
          <cell r="A273">
            <v>21310</v>
          </cell>
          <cell r="B273" t="str">
            <v>경영지원실</v>
          </cell>
        </row>
        <row r="274">
          <cell r="A274">
            <v>21380</v>
          </cell>
          <cell r="B274" t="str">
            <v>경영지원실</v>
          </cell>
        </row>
        <row r="275">
          <cell r="A275">
            <v>21800</v>
          </cell>
          <cell r="B275" t="str">
            <v>경영지원실</v>
          </cell>
        </row>
        <row r="276">
          <cell r="A276">
            <v>32630</v>
          </cell>
          <cell r="B276" t="str">
            <v>경영지원실</v>
          </cell>
        </row>
        <row r="277">
          <cell r="A277">
            <v>32640</v>
          </cell>
          <cell r="B277" t="str">
            <v>경영지원실</v>
          </cell>
        </row>
        <row r="278">
          <cell r="A278">
            <v>24100</v>
          </cell>
          <cell r="B278" t="str">
            <v>경영지원실</v>
          </cell>
        </row>
        <row r="279">
          <cell r="A279">
            <v>22700</v>
          </cell>
          <cell r="B279" t="str">
            <v>경영지원실</v>
          </cell>
        </row>
        <row r="280">
          <cell r="A280">
            <v>21700</v>
          </cell>
          <cell r="B280" t="str">
            <v>경영지원실</v>
          </cell>
        </row>
        <row r="281">
          <cell r="A281">
            <v>22100</v>
          </cell>
          <cell r="B281" t="str">
            <v>인사팀</v>
          </cell>
        </row>
        <row r="282">
          <cell r="A282">
            <v>23199</v>
          </cell>
          <cell r="B282" t="str">
            <v>인사팀</v>
          </cell>
        </row>
        <row r="283">
          <cell r="A283">
            <v>22200</v>
          </cell>
          <cell r="B283" t="str">
            <v>인사팀</v>
          </cell>
        </row>
        <row r="284">
          <cell r="A284">
            <v>22210</v>
          </cell>
          <cell r="B284" t="str">
            <v>인사팀</v>
          </cell>
        </row>
        <row r="285">
          <cell r="A285">
            <v>22300</v>
          </cell>
          <cell r="B285" t="str">
            <v>인사팀</v>
          </cell>
        </row>
        <row r="286">
          <cell r="A286">
            <v>22393</v>
          </cell>
          <cell r="B286" t="str">
            <v>인사팀</v>
          </cell>
        </row>
        <row r="287">
          <cell r="A287">
            <v>22400</v>
          </cell>
          <cell r="B287" t="str">
            <v>인사팀</v>
          </cell>
        </row>
        <row r="288">
          <cell r="A288">
            <v>22500</v>
          </cell>
          <cell r="B288" t="str">
            <v>인사팀</v>
          </cell>
        </row>
        <row r="289">
          <cell r="A289">
            <v>22599</v>
          </cell>
          <cell r="B289" t="str">
            <v>인사팀</v>
          </cell>
        </row>
        <row r="290">
          <cell r="A290">
            <v>22310</v>
          </cell>
          <cell r="B290" t="str">
            <v>인사팀</v>
          </cell>
        </row>
        <row r="291">
          <cell r="A291">
            <v>71220</v>
          </cell>
          <cell r="B291" t="str">
            <v>인사팀</v>
          </cell>
        </row>
        <row r="292">
          <cell r="A292">
            <v>91100</v>
          </cell>
          <cell r="B292" t="str">
            <v>기타</v>
          </cell>
        </row>
        <row r="293">
          <cell r="A293">
            <v>91110</v>
          </cell>
          <cell r="B293" t="str">
            <v>기타</v>
          </cell>
        </row>
        <row r="294">
          <cell r="A294">
            <v>91120</v>
          </cell>
          <cell r="B294" t="str">
            <v>기타</v>
          </cell>
        </row>
        <row r="295">
          <cell r="A295">
            <v>15000</v>
          </cell>
          <cell r="B295" t="str">
            <v>글로벌전략실</v>
          </cell>
        </row>
        <row r="296">
          <cell r="A296">
            <v>99999</v>
          </cell>
          <cell r="B296" t="str">
            <v>공통</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jt.개요"/>
      <sheetName val="인력투입계획"/>
      <sheetName val="MM외주"/>
      <sheetName val="일괄외주"/>
      <sheetName val="HW투입"/>
      <sheetName val="도입솔루션"/>
      <sheetName val="자사솔루션"/>
      <sheetName val="HW원가매출계산"/>
      <sheetName val="경비계획"/>
      <sheetName val="입금계획"/>
      <sheetName val="영업이익계산"/>
      <sheetName val="Pricing전략"/>
      <sheetName val="약식계산용"/>
      <sheetName val="손익계산서"/>
      <sheetName val="CASHFLOW"/>
      <sheetName val="인력원가매출계산"/>
      <sheetName val="메뉴"/>
      <sheetName val="PL계산"/>
      <sheetName val="NPV계산"/>
      <sheetName val="참고Data"/>
      <sheetName val="도움말"/>
      <sheetName val="변수"/>
    </sheetNames>
    <sheetDataSet>
      <sheetData sheetId="0">
        <row r="22">
          <cell r="B22" t="str">
            <v>공공사업1팀</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갑지)"/>
      <sheetName val="클라우드(가상화)"/>
      <sheetName val="종량제"/>
      <sheetName val="tpmC"/>
      <sheetName val="버전정보"/>
      <sheetName val="1.원가기준"/>
    </sheetNames>
    <sheetDataSet>
      <sheetData sheetId="0" refreshError="1"/>
      <sheetData sheetId="1">
        <row r="7">
          <cell r="AA7">
            <v>41214</v>
          </cell>
        </row>
      </sheetData>
      <sheetData sheetId="2" refreshError="1"/>
      <sheetData sheetId="3" refreshError="1"/>
      <sheetData sheetId="4">
        <row r="25">
          <cell r="C25">
            <v>103380</v>
          </cell>
        </row>
        <row r="26">
          <cell r="C26">
            <v>45170</v>
          </cell>
        </row>
        <row r="27">
          <cell r="C27">
            <v>213280</v>
          </cell>
        </row>
        <row r="28">
          <cell r="C28">
            <v>225830</v>
          </cell>
        </row>
        <row r="29">
          <cell r="C29">
            <v>586530</v>
          </cell>
        </row>
        <row r="30">
          <cell r="C30">
            <v>0</v>
          </cell>
        </row>
        <row r="31">
          <cell r="C31">
            <v>18150</v>
          </cell>
        </row>
        <row r="32">
          <cell r="C32">
            <v>31170</v>
          </cell>
        </row>
        <row r="33">
          <cell r="C33">
            <v>32680</v>
          </cell>
        </row>
      </sheetData>
      <sheetData sheetId="5"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
      <sheetName val="기본"/>
      <sheetName val="코드"/>
      <sheetName val="집계(전체)"/>
      <sheetName val="설계서갑지"/>
      <sheetName val="납품--&gt;"/>
      <sheetName val="원가"/>
      <sheetName val="집계"/>
      <sheetName val="내역서"/>
      <sheetName val="노무비산출"/>
      <sheetName val="산출"/>
      <sheetName val="분전반(교)"/>
      <sheetName val="단가"/>
      <sheetName val="&lt;--납품"/>
      <sheetName val="산출(경로당별)"/>
      <sheetName val="수수료"/>
      <sheetName val="납품일위"/>
      <sheetName val="분전반집계(교)"/>
      <sheetName val="일위대가"/>
      <sheetName val="일위목록"/>
      <sheetName val="관급(수배전반)"/>
      <sheetName val="사급집계"/>
      <sheetName val="사급(승강)"/>
      <sheetName val="사급(무대)"/>
      <sheetName val="관급(방송)"/>
      <sheetName val="관급(조명기구)"/>
      <sheetName val="배전반집계"/>
      <sheetName val="배전반"/>
      <sheetName val="내역서입력코드"/>
      <sheetName val="참조"/>
      <sheetName val="텍스철거"/>
      <sheetName val="벽 관통 구멍파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입찰표지"/>
      <sheetName val="xxxxxx"/>
      <sheetName val="0000"/>
      <sheetName val="현황"/>
      <sheetName val="철콘"/>
      <sheetName val="일위대가목록"/>
      <sheetName val="산출내역서"/>
      <sheetName val="한전일위"/>
      <sheetName val="BID"/>
      <sheetName val=" HIT-&gt;HMC 견적(3900)"/>
      <sheetName val="입찰안"/>
      <sheetName val="투찰내역"/>
      <sheetName val="SG"/>
      <sheetName val="일위목록"/>
      <sheetName val="요율"/>
      <sheetName val="실행철강하도"/>
      <sheetName val="후다내역"/>
      <sheetName val="단가"/>
      <sheetName val="기본설계기준"/>
      <sheetName val="갑지"/>
      <sheetName val="현장관리비"/>
      <sheetName val="일위대가"/>
      <sheetName val="일  위  대  가  목  록"/>
      <sheetName val="간접비계산"/>
      <sheetName val="합계"/>
      <sheetName val="일위CODE"/>
      <sheetName val="INSTR"/>
      <sheetName val="1공구원가계산서"/>
      <sheetName val="1공구산출내역서"/>
      <sheetName val="1유리"/>
      <sheetName val="인부신상자료"/>
      <sheetName val="Macro1"/>
      <sheetName val="산수배수"/>
      <sheetName val="일위산출"/>
      <sheetName val="건설성적"/>
      <sheetName val="증감내역서"/>
      <sheetName val="PI"/>
      <sheetName val="품셈총괄표"/>
      <sheetName val="#2_일위대가목록"/>
      <sheetName val="중기비"/>
      <sheetName val="노무비"/>
      <sheetName val="단가산출"/>
      <sheetName val="자재단가"/>
      <sheetName val="품셈"/>
      <sheetName val="당초명세(평)"/>
      <sheetName val="관급자재"/>
      <sheetName val="간접(90)"/>
      <sheetName val="6. 안전관리비"/>
      <sheetName val="원가계산서"/>
      <sheetName val="금액결정"/>
      <sheetName val="세부추진"/>
      <sheetName val="제안서"/>
      <sheetName val="상용보강"/>
      <sheetName val="행정표준(1)"/>
      <sheetName val="행정표준(2)"/>
      <sheetName val="장문교(대전)"/>
      <sheetName val="관급"/>
      <sheetName val="장비"/>
      <sheetName val="산근1"/>
      <sheetName val="노무"/>
      <sheetName val="자재"/>
      <sheetName val="유동표"/>
      <sheetName val="원형1호맨홀토공수량"/>
      <sheetName val="우배수"/>
      <sheetName val="계산식"/>
      <sheetName val="전체"/>
      <sheetName val="2공구산출내역"/>
      <sheetName val="설계가"/>
      <sheetName val="교각토공 _2_"/>
      <sheetName val="운반비요율"/>
      <sheetName val="1,2공구원가계산서"/>
      <sheetName val="3.공통공사대비"/>
      <sheetName val="조명율표"/>
      <sheetName val="HRSG SMALL07220"/>
      <sheetName val="#REF"/>
      <sheetName val="JUCKEYK"/>
      <sheetName val="S0"/>
      <sheetName val="일위"/>
      <sheetName val="코드표"/>
      <sheetName val="2000년1차"/>
      <sheetName val="2000전체분"/>
      <sheetName val="단가적용"/>
      <sheetName val="저"/>
      <sheetName val="참조"/>
      <sheetName val="하도내역 (철콘)"/>
      <sheetName val="특기사항"/>
      <sheetName val="b_balju"/>
      <sheetName val="일위대가D"/>
      <sheetName val="차액보증"/>
      <sheetName val="조건표"/>
      <sheetName val="별표집계"/>
      <sheetName val="Macro2"/>
      <sheetName val="견적의뢰서"/>
      <sheetName val="내역(한신APT)"/>
      <sheetName val="노임"/>
      <sheetName val="직노"/>
      <sheetName val="노임단가"/>
      <sheetName val="표지1"/>
      <sheetName val="준검 내역서"/>
      <sheetName val="97년 추정"/>
      <sheetName val="6PILE  (돌출)"/>
      <sheetName val="TEST1"/>
      <sheetName val="일위대가목록표"/>
      <sheetName val="3개월-백데이타"/>
      <sheetName val="LG배관재단가"/>
      <sheetName val="다다수전류단가"/>
      <sheetName val="LG유통상품단가표"/>
      <sheetName val="기본단가표"/>
      <sheetName val="8.현장관리비"/>
      <sheetName val="7.안전관리비"/>
      <sheetName val="작업일보"/>
      <sheetName val="조명시설"/>
      <sheetName val="1단계"/>
      <sheetName val="일위총괄"/>
      <sheetName val="덕전리"/>
      <sheetName val="입출재고현황 (2)"/>
      <sheetName val="을"/>
      <sheetName val="c_balju"/>
      <sheetName val="조건표 (2)"/>
      <sheetName val="기초1"/>
      <sheetName val="내역전기"/>
      <sheetName val="노무비 근거"/>
      <sheetName val="수정2"/>
      <sheetName val="지급자재"/>
      <sheetName val="도급"/>
      <sheetName val="수량산출서"/>
      <sheetName val="신공항A-9(원가수정)"/>
      <sheetName val="설계예산서"/>
      <sheetName val="FORM-0"/>
      <sheetName val="표준건축비"/>
      <sheetName val="A1"/>
      <sheetName val="WORK"/>
      <sheetName val="입력데이타"/>
      <sheetName val="목차 "/>
      <sheetName val="예산총괄"/>
      <sheetName val="일위단가"/>
      <sheetName val="중기"/>
      <sheetName val="U형개거"/>
      <sheetName val="DHEQSUPT"/>
      <sheetName val="공통가설"/>
      <sheetName val="배수내역"/>
      <sheetName val="48일위"/>
      <sheetName val="물가시세"/>
      <sheetName val="일위대가목차"/>
      <sheetName val="ORIGIN"/>
      <sheetName val="10공구일위"/>
      <sheetName val="임율 Data"/>
      <sheetName val="수량3"/>
      <sheetName val="추가예산"/>
      <sheetName val="일위산출근거"/>
      <sheetName val="집계"/>
      <sheetName val="개거총"/>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전기"/>
      <sheetName val="단위단가"/>
      <sheetName val="Total"/>
      <sheetName val="공정집계_국별"/>
      <sheetName val="CTEMCOST"/>
      <sheetName val="BSD (2)"/>
      <sheetName val="노임조서"/>
      <sheetName val="인원"/>
      <sheetName val="약품공급2"/>
      <sheetName val="유입량"/>
      <sheetName val="효율표"/>
      <sheetName val="1.설계기준"/>
      <sheetName val="호안사석"/>
      <sheetName val="배수자집"/>
      <sheetName val="2터널시점"/>
      <sheetName val="토목품셈"/>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IT-BAT"/>
      <sheetName val="수문일위1"/>
      <sheetName val="첨부1"/>
      <sheetName val="BND"/>
      <sheetName val="이월"/>
      <sheetName val="7. 현장관리비 "/>
      <sheetName val="단가표"/>
      <sheetName val="금융비용"/>
      <sheetName val="시화점실행"/>
      <sheetName val="장비단가"/>
      <sheetName val="산출근거"/>
      <sheetName val="업체별기성내역"/>
      <sheetName val="인명부"/>
      <sheetName val="소방"/>
      <sheetName val="교통대책내역"/>
      <sheetName val="개인별 순위표"/>
      <sheetName val="실행(ALT1)"/>
      <sheetName val="만년달력"/>
      <sheetName val="P_RPTB04_산근"/>
      <sheetName val="SLAB근거-1"/>
      <sheetName val="간선계산"/>
      <sheetName val="공사내역서(을)실행"/>
      <sheetName val="직접비"/>
      <sheetName val="건장설비"/>
      <sheetName val="포장(수량)-관로부"/>
      <sheetName val="단면 (2)"/>
      <sheetName val="실행대비"/>
      <sheetName val="재료비"/>
      <sheetName val="1.취수장"/>
      <sheetName val="CM 1"/>
      <sheetName val="전기실-1"/>
      <sheetName val="Customer Databas"/>
      <sheetName val="일위대가(1)"/>
      <sheetName val="노원열병합  건축공사기성내역서"/>
      <sheetName val="일일"/>
      <sheetName val="#2정산"/>
      <sheetName val="잡비"/>
      <sheetName val="공사비증감"/>
      <sheetName val="유치원내역"/>
      <sheetName val="하도금액분계"/>
      <sheetName val="견적"/>
      <sheetName val="철거산출근거"/>
      <sheetName val="설계"/>
      <sheetName val="음성방향"/>
      <sheetName val="일위(PN)"/>
      <sheetName val="제경비산출서"/>
      <sheetName val="환기시설"/>
      <sheetName val="조명"/>
      <sheetName val="점보전력사용"/>
      <sheetName val="단면"/>
      <sheetName val="배수처리"/>
      <sheetName val="입력자료(노무비)"/>
      <sheetName val="적현로"/>
      <sheetName val="수량산출"/>
      <sheetName val="기계내역"/>
      <sheetName val="(당평)자재"/>
      <sheetName val="DANGA"/>
      <sheetName val="2000용수잠관-수량집계"/>
      <sheetName val="INPUT"/>
      <sheetName val="DATE"/>
      <sheetName val="8.PILE  (돌출)"/>
      <sheetName val="토공(1)"/>
      <sheetName val="차수공(1)"/>
      <sheetName val="기본단가"/>
      <sheetName val="1. 설계조건 2.단면가정 3. 하중계산"/>
      <sheetName val="DATA 입력란"/>
      <sheetName val="구조     ."/>
      <sheetName val="DATA"/>
      <sheetName val="b_balju (2)"/>
      <sheetName val="b_gunmul"/>
      <sheetName val="ROOF(ALKALI)"/>
      <sheetName val="GRDBS"/>
      <sheetName val="Print"/>
      <sheetName val="MATRLDATA"/>
      <sheetName val="경상비"/>
      <sheetName val="전문하도급"/>
      <sheetName val="교량전기"/>
      <sheetName val="평가데이터"/>
      <sheetName val="MOTOR"/>
      <sheetName val="현장관리비 산출내역"/>
      <sheetName val="배수공"/>
      <sheetName val="인사자료총집계"/>
      <sheetName val="단면가정"/>
      <sheetName val="기성갑지"/>
      <sheetName val="토공사"/>
      <sheetName val="공량산출서"/>
      <sheetName val="프랜트면허"/>
      <sheetName val="토목주소"/>
      <sheetName val="수량분개내역"/>
      <sheetName val="가스"/>
      <sheetName val="일위(시설)"/>
      <sheetName val="중기일위대가"/>
      <sheetName val="노무비 "/>
      <sheetName val="일위대가표48"/>
      <sheetName val="사업관리"/>
      <sheetName val="운반"/>
      <sheetName val="물가자료"/>
      <sheetName val="내역표지"/>
      <sheetName val="양수장(기계)"/>
      <sheetName val="화재 탐지 설비"/>
      <sheetName val="공사비예산서(토목분)"/>
      <sheetName val="인천제철"/>
      <sheetName val="일반공사"/>
      <sheetName val="하도내역_(철콘)"/>
      <sheetName val="입출재고현황_(2)"/>
      <sheetName val="노무비_근거"/>
      <sheetName val="임율_Data"/>
      <sheetName val="조건표_(2)"/>
      <sheetName val="목차_"/>
      <sheetName val="1_설계기준"/>
      <sheetName val="7__현장관리비_"/>
      <sheetName val="tggwan(mac)"/>
      <sheetName val="SHL"/>
      <sheetName val="(원)기흥상갈"/>
      <sheetName val="4.일위대가집계"/>
      <sheetName val="결재난"/>
      <sheetName val="금액내역서"/>
      <sheetName val="5. 현장관리비(new) "/>
      <sheetName val="ABUT수량-A1"/>
      <sheetName val="실행내역서 "/>
      <sheetName val="산출내역서집계표"/>
      <sheetName val="5_ 현장관리비_new_ "/>
      <sheetName val="예가표"/>
      <sheetName val="날개벽수량표"/>
      <sheetName val="중기조종사 단위단가"/>
      <sheetName val="설계명세서"/>
      <sheetName val="내역서 제출"/>
      <sheetName val="자료입력"/>
      <sheetName val="간 지1"/>
      <sheetName val="방배동내역(리라)"/>
      <sheetName val="현장경비"/>
      <sheetName val="건축공사집계표"/>
      <sheetName val="방배동내역 (총괄)"/>
      <sheetName val="부대공사총괄"/>
      <sheetName val="FB25JN"/>
      <sheetName val="총괄내역서"/>
      <sheetName val="내역(2000년)"/>
      <sheetName val="경영상태"/>
      <sheetName val="콘크리트타설집계표"/>
      <sheetName val="2"/>
      <sheetName val="인사자료"/>
      <sheetName val="단위중량"/>
      <sheetName val="1.설계조건"/>
      <sheetName val="유림골조"/>
      <sheetName val="공통부대비"/>
      <sheetName val="파이프류"/>
      <sheetName val="인계"/>
      <sheetName val="lab"/>
      <sheetName val="경비2내역"/>
      <sheetName val="금리계산"/>
      <sheetName val="Temporary Mooring"/>
      <sheetName val="공문"/>
      <sheetName val="A LINE"/>
      <sheetName val="우석문틀"/>
      <sheetName val="품셈TABLE"/>
      <sheetName val="2.대외공문"/>
      <sheetName val="U-TYPE(1)"/>
      <sheetName val="단위량당중기"/>
      <sheetName val="돈암사업"/>
      <sheetName val="자재일람"/>
      <sheetName val="코드"/>
      <sheetName val="건설실행"/>
      <sheetName val="우수"/>
      <sheetName val="1"/>
      <sheetName val="경산"/>
      <sheetName val="기자재비"/>
      <sheetName val="환율change"/>
      <sheetName val="견적대비표"/>
      <sheetName val="Y-WORK"/>
      <sheetName val="4 LINE"/>
      <sheetName val="7 th"/>
      <sheetName val="인원계획"/>
      <sheetName val="CONCRETE"/>
      <sheetName val="청천내"/>
      <sheetName val="세부내역서"/>
      <sheetName val="기성내역"/>
      <sheetName val="격점별물량"/>
      <sheetName val="7.PILE  (돌출)"/>
      <sheetName val="대로근거"/>
      <sheetName val="중로근거"/>
      <sheetName val="일H35Y4"/>
      <sheetName val="부하계산서"/>
      <sheetName val="특수선일위대가"/>
      <sheetName val="교각계산"/>
      <sheetName val="기초단가"/>
      <sheetName val="N賃率-職"/>
      <sheetName val="원도급"/>
      <sheetName val="하도급"/>
      <sheetName val="공사원가계산서"/>
      <sheetName val="입력데이타(비인쇄용)"/>
      <sheetName val="C10집계2"/>
      <sheetName val=" 갑지"/>
      <sheetName val="700seg"/>
      <sheetName val="케이블규격"/>
      <sheetName val="COVERSHEET"/>
      <sheetName val="개요"/>
      <sheetName val="할증 "/>
      <sheetName val="실행내역"/>
      <sheetName val="COMPAQ-LIST"/>
      <sheetName val="일위목록데이타"/>
      <sheetName val="설내역서 "/>
      <sheetName val="2.2_오피스텔(12~32F)"/>
      <sheetName val="현장별"/>
      <sheetName val="간접비"/>
      <sheetName val="RE9604"/>
      <sheetName val="일위집계(기존)"/>
      <sheetName val="BQ"/>
      <sheetName val="마산방향철근집계"/>
      <sheetName val="진주방향"/>
      <sheetName val="날개벽(시점좌측)"/>
      <sheetName val="맨홀수량산출"/>
      <sheetName val="임율산출표"/>
      <sheetName val="설계내역"/>
      <sheetName val="터널대가"/>
      <sheetName val="단가산출(T)"/>
      <sheetName val="재료집계표"/>
      <sheetName val="일위대가목록(ems)"/>
      <sheetName val="입력정보"/>
      <sheetName val="전도금월정금액"/>
      <sheetName val="일위대가집계"/>
      <sheetName val="단가대비표"/>
      <sheetName val="여과지동"/>
      <sheetName val="기초자료"/>
      <sheetName val="식재가격"/>
      <sheetName val="식재총괄"/>
      <sheetName val="초기화면"/>
      <sheetName val="내역서2안"/>
      <sheetName val="동천하상준설"/>
      <sheetName val="측량요율"/>
      <sheetName val="자재대"/>
      <sheetName val="점검총괄"/>
      <sheetName val="J直材4"/>
      <sheetName val="인건비"/>
      <sheetName val="자동제어"/>
      <sheetName val="개산공사비"/>
      <sheetName val="COVER-P"/>
      <sheetName val="화전내"/>
      <sheetName val="대치판정"/>
      <sheetName val="이형관중량"/>
      <sheetName val="일위대가(목록)"/>
      <sheetName val="산근(목록)"/>
      <sheetName val="70%"/>
      <sheetName val="시중노임단가"/>
      <sheetName val="정렬"/>
      <sheetName val="일위총괄표"/>
      <sheetName val="252K444"/>
      <sheetName val="기계"/>
      <sheetName val="기본일위"/>
      <sheetName val="하중계산"/>
      <sheetName val="철근량"/>
      <sheetName val="일위대가 집계표"/>
      <sheetName val="일대"/>
      <sheetName val="증감대비"/>
      <sheetName val="단계별내역 (2)"/>
      <sheetName val="데이타"/>
      <sheetName val="식재인부"/>
      <sheetName val="수리결과"/>
      <sheetName val="남양내역"/>
      <sheetName val="실행내역_원본"/>
      <sheetName val="퍼스트"/>
      <sheetName val="법면"/>
      <sheetName val="부대공"/>
      <sheetName val="구조물공"/>
      <sheetName val="포장공"/>
      <sheetName val="배수공1"/>
      <sheetName val="중기조종사_단위단가"/>
      <sheetName val="단면_(2)"/>
      <sheetName val="BSD_(2)"/>
      <sheetName val="Sheet4"/>
      <sheetName val="제출내역 (2)"/>
      <sheetName val="집 계 표"/>
      <sheetName val="계측기"/>
      <sheetName val="갑지(추정)"/>
      <sheetName val="BOX 본체"/>
      <sheetName val="설 계"/>
      <sheetName val="자재단가비교표"/>
      <sheetName val="일용직6월"/>
      <sheetName val="골조"/>
      <sheetName val="원가계산서(변경)"/>
      <sheetName val="2.2 띠장의 설계"/>
      <sheetName val="Sheet1 (2)"/>
      <sheetName val="기술부 VENDOR LIST"/>
      <sheetName val="총 원가계산"/>
      <sheetName val="골조시행"/>
      <sheetName val="9.1지하2층하부보"/>
      <sheetName val="총체"/>
      <sheetName val="4.일위대가"/>
      <sheetName val="제수변수량"/>
      <sheetName val="단가삐출"/>
      <sheetName val="현장일반사항"/>
      <sheetName val="차수"/>
      <sheetName val="월별손익"/>
      <sheetName val="GEN"/>
      <sheetName val="Code"/>
      <sheetName val="공통(20-91)"/>
      <sheetName val="원본(갑지)"/>
      <sheetName val="일위대가목록(기계)"/>
      <sheetName val="관개"/>
      <sheetName val="터파기및재료"/>
      <sheetName val="기계경비일람"/>
      <sheetName val="횡배위치"/>
      <sheetName val="일위대가(가설)"/>
      <sheetName val="변경내역"/>
      <sheetName val="Sheet5"/>
      <sheetName val="선정요령"/>
      <sheetName val="B"/>
      <sheetName val="가설건물"/>
      <sheetName val="잔수량(작성)"/>
      <sheetName val="메서,변+증"/>
      <sheetName val="명일작업계획 (3)"/>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6"/>
      <sheetName val="Sheet16"/>
      <sheetName val="보도내역 (3)"/>
      <sheetName val="Module1"/>
      <sheetName val="Qheet6"/>
      <sheetName val="총괄-1"/>
      <sheetName val="단가산출서"/>
      <sheetName val="공사개요"/>
      <sheetName val="주차구획선수량"/>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경비"/>
      <sheetName val="물량표"/>
      <sheetName val="낙찰표"/>
      <sheetName val="입적표"/>
      <sheetName val="지주설치제원"/>
      <sheetName val="준공조서갑지"/>
      <sheetName val="분전반"/>
      <sheetName val="단위목록"/>
      <sheetName val="자재운반단가일람표"/>
      <sheetName val="기계경비목록1"/>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COVER"/>
      <sheetName val="총괄"/>
      <sheetName val="특별"/>
      <sheetName val="양덕동"/>
      <sheetName val="입력"/>
      <sheetName val="일용직"/>
      <sheetName val="6_ 안전관리비"/>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3차준공"/>
      <sheetName val="입찰품의서"/>
      <sheetName val="토사(PE)"/>
      <sheetName val="날개벽"/>
      <sheetName val="choose"/>
      <sheetName val="자  재"/>
      <sheetName val="건축외주"/>
      <sheetName val="샘플표지"/>
      <sheetName val="s"/>
      <sheetName val="PROCURE"/>
      <sheetName val="플랜트 설치"/>
      <sheetName val="추가일위대가"/>
      <sheetName val="주요항목별"/>
      <sheetName val="중기사용료"/>
      <sheetName val="시운전연료비"/>
      <sheetName val="지원사무소원가배부내역"/>
      <sheetName val="FACTOR"/>
      <sheetName val="cctv예산대비"/>
      <sheetName val="라이닝폼예산대비내역"/>
      <sheetName val="기안"/>
      <sheetName val="전 체"/>
      <sheetName val="말뚝지지력산정"/>
      <sheetName val="4.2.1 마루높이 검토"/>
      <sheetName val="설비"/>
      <sheetName val="단중표"/>
      <sheetName val="도수로집계"/>
      <sheetName val="요약서"/>
      <sheetName val="건축공사"/>
      <sheetName val="22인공"/>
      <sheetName val="소방사항"/>
      <sheetName val="기계경비"/>
      <sheetName val="방음벽기초"/>
      <sheetName val="WING3"/>
      <sheetName val="MODELING"/>
      <sheetName val="건축내역"/>
      <sheetName val="우수공,맨홀,집수정"/>
      <sheetName val="unit 4"/>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Baby일위대가"/>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수량산출목록표"/>
      <sheetName val="옥외배관기본공량"/>
      <sheetName val="9GNG운반"/>
      <sheetName val="48평단가"/>
      <sheetName val="57단가"/>
      <sheetName val="54평단가"/>
      <sheetName val="66평단가"/>
      <sheetName val="61단가"/>
      <sheetName val="89평단가"/>
      <sheetName val="84평단가"/>
      <sheetName val="현장관리비데이타"/>
      <sheetName val="환산"/>
      <sheetName val="감액총괄표"/>
      <sheetName val="시설,관리하위"/>
      <sheetName val="6.이토처리시간"/>
      <sheetName val="앵커(3안)"/>
      <sheetName val="내역서 "/>
      <sheetName val="eq_dat_x0000_"/>
      <sheetName val="3련 BOX"/>
      <sheetName val="감가상각"/>
      <sheetName val="관로분포도"/>
      <sheetName val="대운반(철재)"/>
      <sheetName val="VE절감"/>
      <sheetName val="확약서"/>
      <sheetName val="장비가동"/>
      <sheetName val="품셈기준"/>
      <sheetName val="일위1"/>
      <sheetName val="깨기"/>
      <sheetName val="흄관수량"/>
      <sheetName val="마산월령동골조물량변경"/>
      <sheetName val="호표"/>
      <sheetName val="STEEL BOX 단면설계(SEC.8)"/>
      <sheetName val="검색방"/>
      <sheetName val="예산변경원인분석"/>
      <sheetName val="2.1외주"/>
      <sheetName val="2.3노무"/>
      <sheetName val="2.4자재"/>
      <sheetName val="2.2장비"/>
      <sheetName val="2.5경비"/>
      <sheetName val="2.6수목대"/>
      <sheetName val="단면치수"/>
      <sheetName val="원가서"/>
      <sheetName val="울진항공등화 내역서"/>
      <sheetName val="설치자재"/>
      <sheetName val="GRD郅≙"/>
      <sheetName val="내역(설계)"/>
      <sheetName val="대비2"/>
      <sheetName val="옥외외등집계표"/>
      <sheetName val="6호기"/>
      <sheetName val="일위대가집계표"/>
      <sheetName val="산출서집계HS"/>
      <sheetName val="주소"/>
      <sheetName val="배수관공"/>
      <sheetName val="적용단가"/>
      <sheetName val="일집"/>
      <sheetName val="뚝토공"/>
      <sheetName val="고창방향"/>
      <sheetName val="년차"/>
      <sheetName val="보도경계블럭"/>
      <sheetName val="연결원본-절대지우지말것"/>
      <sheetName val="자동세륜기"/>
      <sheetName val="원가계산"/>
      <sheetName val="공종보합"/>
      <sheetName val="출력원가"/>
      <sheetName val="공종원가"/>
      <sheetName val="총괄원가"/>
      <sheetName val="아파트"/>
      <sheetName val="상가,복지관"/>
      <sheetName val="주차장"/>
      <sheetName val="경비실"/>
      <sheetName val="선급금신청서"/>
      <sheetName val="목록"/>
      <sheetName val="가격조사서"/>
      <sheetName val="TABLE DB"/>
      <sheetName val="쌍용 data base"/>
      <sheetName val="계정"/>
      <sheetName val="소비자가"/>
      <sheetName val="위치조서"/>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물량집계표(1c)"/>
      <sheetName val="A1(구조물)"/>
      <sheetName val="A1(토공)"/>
      <sheetName val="철근집계표"/>
      <sheetName val="일 위 대 가 표"/>
      <sheetName val="공사비집계"/>
      <sheetName val="일위목차"/>
      <sheetName val="원하대비"/>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설계예시"/>
      <sheetName val="1차3회-개소별명세서-빨간색-인쇄용(21873)"/>
      <sheetName val="MP MOB"/>
      <sheetName val="유림총괄"/>
      <sheetName val="적용토목"/>
      <sheetName val="임차비용"/>
      <sheetName val="아파트건축"/>
      <sheetName val="토목단가산출"/>
      <sheetName val="일일현황"/>
      <sheetName val="Ⅱ1-0타"/>
      <sheetName val="성토도수로현황"/>
      <sheetName val="당진1,2호기전선관설치및접지4차공사내역서-을지"/>
      <sheetName val="신천3호용수로"/>
      <sheetName val="통계연보"/>
      <sheetName val="인입관수량총괄"/>
      <sheetName val="1-1"/>
      <sheetName val="가로등기초"/>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사업개요"/>
      <sheetName val="현장관리비_입력"/>
      <sheetName val="용선 C.L"/>
      <sheetName val="양배수장"/>
      <sheetName val="채권(하반기)"/>
      <sheetName val="연차일수"/>
      <sheetName val="2004연차사용현황"/>
      <sheetName val="TEMP2"/>
      <sheetName val="BS"/>
      <sheetName val="PL"/>
      <sheetName val="환율"/>
      <sheetName val="PAINT"/>
      <sheetName val="영흥TL(UP,DOWN) "/>
      <sheetName val="위치"/>
      <sheetName val="맨홀수량산출(A-LINE)"/>
      <sheetName val="일위집계"/>
      <sheetName val="샌딩 에폭시 도장"/>
      <sheetName val="맨홀되메우기"/>
      <sheetName val="콘크리트포장"/>
      <sheetName val="암거난간벽집계(2)"/>
      <sheetName val="95년12월말"/>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refreshError="1"/>
      <sheetData sheetId="814"/>
      <sheetData sheetId="815"/>
      <sheetData sheetId="816"/>
      <sheetData sheetId="817"/>
      <sheetData sheetId="818" refreshError="1"/>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sheetData sheetId="862"/>
      <sheetData sheetId="863"/>
      <sheetData sheetId="864"/>
      <sheetData sheetId="865"/>
      <sheetData sheetId="866"/>
      <sheetData sheetId="867"/>
      <sheetData sheetId="868"/>
      <sheetData sheetId="869" refreshError="1"/>
      <sheetData sheetId="870"/>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세부내역서"/>
      <sheetName val="일위대가표"/>
      <sheetName val="자재단가리스트"/>
      <sheetName val="산출근거"/>
    </sheetNames>
    <sheetDataSet>
      <sheetData sheetId="0" refreshError="1"/>
      <sheetData sheetId="1" refreshError="1"/>
      <sheetData sheetId="2" refreshError="1"/>
      <sheetData sheetId="3" refreshError="1">
        <row r="3">
          <cell r="E3">
            <v>1001</v>
          </cell>
          <cell r="F3" t="str">
            <v>긴비계목</v>
          </cell>
          <cell r="G3" t="str">
            <v>5.4m 낙엽송</v>
          </cell>
          <cell r="H3" t="str">
            <v>개</v>
          </cell>
          <cell r="I3">
            <v>6.7500000000000004E-2</v>
          </cell>
          <cell r="J3">
            <v>8000</v>
          </cell>
          <cell r="M3" t="str">
            <v>일위 P101</v>
          </cell>
        </row>
        <row r="4">
          <cell r="E4">
            <v>1002</v>
          </cell>
          <cell r="F4" t="str">
            <v>육송</v>
          </cell>
          <cell r="G4" t="str">
            <v>판재</v>
          </cell>
          <cell r="H4" t="str">
            <v>㎥</v>
          </cell>
          <cell r="I4">
            <v>6.6000000000000003E-2</v>
          </cell>
          <cell r="J4">
            <v>380932</v>
          </cell>
          <cell r="M4" t="str">
            <v>일위 P101</v>
          </cell>
        </row>
        <row r="5">
          <cell r="E5">
            <v>1003</v>
          </cell>
          <cell r="F5" t="str">
            <v>육송</v>
          </cell>
          <cell r="G5" t="str">
            <v>각재</v>
          </cell>
          <cell r="H5" t="str">
            <v>㎥</v>
          </cell>
          <cell r="I5">
            <v>8.9999999999999998E-4</v>
          </cell>
          <cell r="J5">
            <v>257548</v>
          </cell>
          <cell r="M5" t="str">
            <v>일위 P101</v>
          </cell>
        </row>
        <row r="6">
          <cell r="E6">
            <v>1004</v>
          </cell>
          <cell r="F6" t="str">
            <v>새끼</v>
          </cell>
          <cell r="H6" t="str">
            <v>m</v>
          </cell>
          <cell r="I6">
            <v>6.5</v>
          </cell>
          <cell r="J6">
            <v>50</v>
          </cell>
          <cell r="M6" t="str">
            <v>일위 P101</v>
          </cell>
        </row>
        <row r="7">
          <cell r="E7">
            <v>1005</v>
          </cell>
          <cell r="F7" t="str">
            <v>하드롱지</v>
          </cell>
          <cell r="H7" t="str">
            <v>㎡</v>
          </cell>
          <cell r="J7">
            <v>190</v>
          </cell>
          <cell r="M7" t="str">
            <v>일위 P125</v>
          </cell>
        </row>
        <row r="8">
          <cell r="E8">
            <v>1006</v>
          </cell>
          <cell r="F8" t="str">
            <v>풀</v>
          </cell>
          <cell r="H8" t="str">
            <v>kg</v>
          </cell>
          <cell r="J8">
            <v>600</v>
          </cell>
          <cell r="M8" t="str">
            <v>일위 P125</v>
          </cell>
        </row>
        <row r="9">
          <cell r="E9">
            <v>1007</v>
          </cell>
          <cell r="F9" t="str">
            <v>건설폐기물</v>
          </cell>
          <cell r="G9" t="str">
            <v>건축페기물</v>
          </cell>
          <cell r="H9" t="str">
            <v>ton</v>
          </cell>
          <cell r="L9">
            <v>40304</v>
          </cell>
          <cell r="M9" t="str">
            <v>일위 P273</v>
          </cell>
        </row>
        <row r="10">
          <cell r="E10">
            <v>1008</v>
          </cell>
          <cell r="F10" t="str">
            <v>세척액</v>
          </cell>
          <cell r="H10" t="str">
            <v>ℓ</v>
          </cell>
          <cell r="J10">
            <v>18133</v>
          </cell>
          <cell r="M10" t="str">
            <v>물.정P1183</v>
          </cell>
        </row>
        <row r="11">
          <cell r="E11">
            <v>1009</v>
          </cell>
          <cell r="F11" t="str">
            <v>전등</v>
          </cell>
          <cell r="G11" t="str">
            <v>100W</v>
          </cell>
          <cell r="H11" t="str">
            <v>개</v>
          </cell>
          <cell r="J11">
            <v>2000</v>
          </cell>
        </row>
        <row r="12">
          <cell r="E12">
            <v>2001</v>
          </cell>
          <cell r="F12" t="str">
            <v>유성방염락카</v>
          </cell>
          <cell r="G12" t="str">
            <v>KD-200</v>
          </cell>
          <cell r="H12" t="str">
            <v>ℓ</v>
          </cell>
          <cell r="I12" t="str">
            <v>ℓ</v>
          </cell>
          <cell r="J12">
            <v>10000</v>
          </cell>
          <cell r="M12" t="str">
            <v>물자 P443</v>
          </cell>
        </row>
        <row r="13">
          <cell r="E13">
            <v>2002</v>
          </cell>
          <cell r="F13" t="str">
            <v>퍼티</v>
          </cell>
          <cell r="G13" t="str">
            <v>콘크리트면</v>
          </cell>
          <cell r="H13" t="str">
            <v>kg</v>
          </cell>
          <cell r="J13">
            <v>1494</v>
          </cell>
          <cell r="M13" t="str">
            <v>일위 P716</v>
          </cell>
        </row>
        <row r="14">
          <cell r="E14">
            <v>2003</v>
          </cell>
          <cell r="F14" t="str">
            <v>비닐텍스</v>
          </cell>
          <cell r="G14" t="str">
            <v>W101W4001</v>
          </cell>
          <cell r="H14" t="str">
            <v>ℓ</v>
          </cell>
          <cell r="J14">
            <v>3448</v>
          </cell>
          <cell r="M14" t="str">
            <v>물자 P439</v>
          </cell>
        </row>
        <row r="15">
          <cell r="E15">
            <v>2004</v>
          </cell>
          <cell r="F15" t="str">
            <v>연마지</v>
          </cell>
          <cell r="H15" t="str">
            <v>매</v>
          </cell>
          <cell r="J15">
            <v>190</v>
          </cell>
          <cell r="M15" t="str">
            <v>일위 P716</v>
          </cell>
        </row>
        <row r="16">
          <cell r="E16">
            <v>2005</v>
          </cell>
          <cell r="F16" t="str">
            <v>넝마</v>
          </cell>
          <cell r="H16" t="str">
            <v>kg</v>
          </cell>
          <cell r="J16">
            <v>1200</v>
          </cell>
          <cell r="M16" t="str">
            <v>일위 P716</v>
          </cell>
        </row>
        <row r="17">
          <cell r="E17">
            <v>2006</v>
          </cell>
          <cell r="F17" t="str">
            <v>락카신너</v>
          </cell>
          <cell r="G17" t="str">
            <v>KSM-5319 3종</v>
          </cell>
          <cell r="H17" t="str">
            <v>ℓ</v>
          </cell>
          <cell r="J17">
            <v>1050</v>
          </cell>
          <cell r="M17" t="str">
            <v>일위 P718</v>
          </cell>
        </row>
        <row r="18">
          <cell r="E18">
            <v>2007</v>
          </cell>
          <cell r="F18" t="str">
            <v>칼라락카</v>
          </cell>
          <cell r="H18" t="str">
            <v>ℓ</v>
          </cell>
          <cell r="J18">
            <v>3875</v>
          </cell>
          <cell r="M18" t="str">
            <v>물자 P443</v>
          </cell>
        </row>
        <row r="19">
          <cell r="E19">
            <v>2008</v>
          </cell>
          <cell r="F19" t="str">
            <v>퍼티</v>
          </cell>
          <cell r="G19" t="str">
            <v>목재면</v>
          </cell>
          <cell r="H19" t="str">
            <v>kg</v>
          </cell>
          <cell r="J19">
            <v>1222</v>
          </cell>
          <cell r="M19" t="str">
            <v>일위 P718</v>
          </cell>
        </row>
        <row r="20">
          <cell r="E20">
            <v>2009</v>
          </cell>
          <cell r="F20" t="str">
            <v>휘발유</v>
          </cell>
          <cell r="H20" t="str">
            <v>ℓ</v>
          </cell>
          <cell r="J20">
            <v>1218</v>
          </cell>
          <cell r="M20" t="str">
            <v>일위 P718</v>
          </cell>
        </row>
        <row r="21">
          <cell r="E21">
            <v>2010</v>
          </cell>
          <cell r="F21" t="str">
            <v>칼라락카</v>
          </cell>
          <cell r="H21" t="str">
            <v>㎡</v>
          </cell>
          <cell r="J21">
            <v>2341</v>
          </cell>
          <cell r="K21">
            <v>27984</v>
          </cell>
          <cell r="M21" t="str">
            <v>제25호표</v>
          </cell>
        </row>
        <row r="22">
          <cell r="E22">
            <v>2011</v>
          </cell>
          <cell r="F22" t="str">
            <v>수성 페인트</v>
          </cell>
          <cell r="G22" t="str">
            <v>KSM-5320 1종</v>
          </cell>
          <cell r="H22" t="str">
            <v>liter</v>
          </cell>
          <cell r="J22">
            <v>2747</v>
          </cell>
        </row>
        <row r="23">
          <cell r="E23">
            <v>3001</v>
          </cell>
          <cell r="F23" t="str">
            <v>데코타일</v>
          </cell>
          <cell r="G23" t="str">
            <v>4.0TX450X450</v>
          </cell>
          <cell r="H23" t="str">
            <v>㎡</v>
          </cell>
          <cell r="J23">
            <v>13000</v>
          </cell>
          <cell r="M23" t="str">
            <v>물자 P461</v>
          </cell>
        </row>
        <row r="24">
          <cell r="E24">
            <v>3002</v>
          </cell>
          <cell r="F24" t="str">
            <v>접착제</v>
          </cell>
          <cell r="H24" t="str">
            <v>kg</v>
          </cell>
          <cell r="J24">
            <v>1050</v>
          </cell>
          <cell r="M24" t="str">
            <v>일위 P729</v>
          </cell>
        </row>
        <row r="25">
          <cell r="E25">
            <v>3003</v>
          </cell>
          <cell r="F25" t="str">
            <v>왁스</v>
          </cell>
          <cell r="H25" t="str">
            <v>ℓ</v>
          </cell>
          <cell r="J25">
            <v>1000</v>
          </cell>
          <cell r="M25" t="str">
            <v>일위 P729</v>
          </cell>
        </row>
        <row r="26">
          <cell r="E26">
            <v>3004</v>
          </cell>
          <cell r="F26" t="str">
            <v>세라믹타일</v>
          </cell>
          <cell r="G26" t="str">
            <v>400X400</v>
          </cell>
          <cell r="H26" t="str">
            <v>㎡</v>
          </cell>
          <cell r="J26">
            <v>8500</v>
          </cell>
          <cell r="M26" t="str">
            <v>물자 P346</v>
          </cell>
        </row>
        <row r="27">
          <cell r="E27">
            <v>3005</v>
          </cell>
          <cell r="F27" t="str">
            <v>포리싱타일</v>
          </cell>
          <cell r="G27" t="str">
            <v>500X500</v>
          </cell>
          <cell r="H27" t="str">
            <v>㎡</v>
          </cell>
          <cell r="J27">
            <v>13000</v>
          </cell>
          <cell r="M27" t="str">
            <v>물자 P346</v>
          </cell>
        </row>
        <row r="28">
          <cell r="E28">
            <v>3006</v>
          </cell>
          <cell r="F28" t="str">
            <v>WOOD PANEL</v>
          </cell>
          <cell r="G28" t="str">
            <v>600*600</v>
          </cell>
          <cell r="H28" t="str">
            <v>M2</v>
          </cell>
          <cell r="J28">
            <v>35000</v>
          </cell>
          <cell r="M28" t="str">
            <v>물정 P435</v>
          </cell>
        </row>
        <row r="29">
          <cell r="E29">
            <v>3007</v>
          </cell>
          <cell r="F29" t="str">
            <v>PEDESTAL</v>
          </cell>
          <cell r="G29" t="str">
            <v>H:600mm이하</v>
          </cell>
          <cell r="H29" t="str">
            <v>조</v>
          </cell>
          <cell r="J29">
            <v>2500</v>
          </cell>
          <cell r="M29" t="str">
            <v>물정 P435</v>
          </cell>
        </row>
        <row r="30">
          <cell r="E30">
            <v>3008</v>
          </cell>
          <cell r="F30" t="str">
            <v>STRINGER(1.0t)</v>
          </cell>
          <cell r="G30" t="str">
            <v>35*25</v>
          </cell>
          <cell r="H30" t="str">
            <v>개</v>
          </cell>
          <cell r="J30">
            <v>605</v>
          </cell>
          <cell r="M30" t="str">
            <v>물정 P435</v>
          </cell>
        </row>
        <row r="31">
          <cell r="E31">
            <v>3009</v>
          </cell>
          <cell r="F31" t="str">
            <v>지주 접착본드</v>
          </cell>
          <cell r="G31" t="str">
            <v>콘크리트계</v>
          </cell>
          <cell r="H31" t="str">
            <v>KG</v>
          </cell>
          <cell r="J31">
            <v>3800</v>
          </cell>
          <cell r="M31" t="str">
            <v>물정 P435</v>
          </cell>
        </row>
        <row r="32">
          <cell r="E32">
            <v>3010</v>
          </cell>
          <cell r="F32" t="str">
            <v>전도성타일</v>
          </cell>
          <cell r="G32" t="str">
            <v>T:2, 600X600</v>
          </cell>
          <cell r="H32" t="str">
            <v>㎡</v>
          </cell>
          <cell r="J32">
            <v>20000</v>
          </cell>
          <cell r="M32" t="str">
            <v>물자 P480</v>
          </cell>
        </row>
        <row r="33">
          <cell r="E33">
            <v>3011</v>
          </cell>
          <cell r="F33" t="str">
            <v>타일카펫트</v>
          </cell>
          <cell r="G33" t="str">
            <v>T:6.5, 500X500</v>
          </cell>
          <cell r="H33" t="str">
            <v>㎡</v>
          </cell>
          <cell r="J33">
            <v>29700</v>
          </cell>
          <cell r="M33" t="str">
            <v>물자 P532</v>
          </cell>
        </row>
        <row r="34">
          <cell r="E34">
            <v>3012</v>
          </cell>
          <cell r="F34" t="str">
            <v>인테리어필름</v>
          </cell>
          <cell r="G34" t="str">
            <v>LG방염</v>
          </cell>
          <cell r="H34" t="str">
            <v>㎡</v>
          </cell>
          <cell r="J34">
            <v>18000</v>
          </cell>
          <cell r="M34" t="str">
            <v>견적가</v>
          </cell>
        </row>
        <row r="35">
          <cell r="E35">
            <v>3013</v>
          </cell>
          <cell r="F35" t="str">
            <v>FABRIC(AL.)</v>
          </cell>
          <cell r="H35" t="str">
            <v>㎡</v>
          </cell>
          <cell r="J35">
            <v>25000</v>
          </cell>
          <cell r="M35" t="str">
            <v>견적가</v>
          </cell>
        </row>
        <row r="36">
          <cell r="E36">
            <v>3014</v>
          </cell>
          <cell r="F36" t="str">
            <v>인테리어필름시공</v>
          </cell>
          <cell r="H36" t="str">
            <v>㎡</v>
          </cell>
          <cell r="J36">
            <v>33000</v>
          </cell>
          <cell r="K36">
            <v>6586</v>
          </cell>
          <cell r="M36" t="str">
            <v>03-004</v>
          </cell>
        </row>
        <row r="37">
          <cell r="E37">
            <v>3015</v>
          </cell>
          <cell r="F37" t="str">
            <v>초배지</v>
          </cell>
          <cell r="H37" t="str">
            <v>㎡</v>
          </cell>
          <cell r="J37">
            <v>110</v>
          </cell>
        </row>
        <row r="38">
          <cell r="E38">
            <v>3016</v>
          </cell>
          <cell r="F38" t="str">
            <v>재배지</v>
          </cell>
          <cell r="H38" t="str">
            <v>㎡</v>
          </cell>
          <cell r="J38">
            <v>180</v>
          </cell>
        </row>
        <row r="39">
          <cell r="E39">
            <v>3017</v>
          </cell>
          <cell r="F39" t="str">
            <v>정배지</v>
          </cell>
          <cell r="H39" t="str">
            <v>㎡</v>
          </cell>
          <cell r="J39">
            <v>3300</v>
          </cell>
        </row>
        <row r="40">
          <cell r="E40">
            <v>3018</v>
          </cell>
          <cell r="F40" t="str">
            <v>풀</v>
          </cell>
          <cell r="H40" t="str">
            <v>KG</v>
          </cell>
          <cell r="J40">
            <v>250</v>
          </cell>
        </row>
        <row r="41">
          <cell r="E41">
            <v>4001</v>
          </cell>
          <cell r="F41" t="str">
            <v>전선및기타부자재</v>
          </cell>
          <cell r="H41" t="str">
            <v>㎡</v>
          </cell>
          <cell r="J41">
            <v>6000</v>
          </cell>
          <cell r="M41" t="str">
            <v>시중가</v>
          </cell>
        </row>
        <row r="42">
          <cell r="E42">
            <v>4002</v>
          </cell>
          <cell r="F42" t="str">
            <v>매입형광등</v>
          </cell>
          <cell r="G42" t="str">
            <v>40WX2</v>
          </cell>
          <cell r="H42" t="str">
            <v>개</v>
          </cell>
          <cell r="J42">
            <v>48000</v>
          </cell>
          <cell r="M42" t="str">
            <v>물자 P945</v>
          </cell>
        </row>
        <row r="43">
          <cell r="E43">
            <v>4003</v>
          </cell>
          <cell r="F43" t="str">
            <v>매입등(L-04)</v>
          </cell>
          <cell r="G43" t="str">
            <v>13WX2</v>
          </cell>
          <cell r="H43" t="str">
            <v>조</v>
          </cell>
          <cell r="J43">
            <v>25000</v>
          </cell>
          <cell r="M43" t="str">
            <v>견적가</v>
          </cell>
        </row>
        <row r="44">
          <cell r="E44">
            <v>4004</v>
          </cell>
          <cell r="F44" t="str">
            <v>모듈러(L-01)</v>
          </cell>
          <cell r="G44" t="str">
            <v>2구</v>
          </cell>
          <cell r="H44" t="str">
            <v>조</v>
          </cell>
          <cell r="J44">
            <v>150000</v>
          </cell>
          <cell r="M44" t="str">
            <v>견적가</v>
          </cell>
        </row>
        <row r="45">
          <cell r="E45">
            <v>4005</v>
          </cell>
          <cell r="F45" t="str">
            <v>SPOT LIGHT(L-02)</v>
          </cell>
          <cell r="G45" t="str">
            <v>PAR 30</v>
          </cell>
          <cell r="H45" t="str">
            <v>조</v>
          </cell>
          <cell r="J45">
            <v>63000</v>
          </cell>
          <cell r="M45" t="str">
            <v>견적가</v>
          </cell>
        </row>
        <row r="46">
          <cell r="E46">
            <v>4006</v>
          </cell>
          <cell r="F46" t="str">
            <v>매입할로겐(L-03)</v>
          </cell>
          <cell r="G46" t="str">
            <v>20W</v>
          </cell>
          <cell r="H46" t="str">
            <v>조</v>
          </cell>
          <cell r="J46">
            <v>15000</v>
          </cell>
          <cell r="M46" t="str">
            <v>견적가</v>
          </cell>
        </row>
        <row r="47">
          <cell r="E47">
            <v>4007</v>
          </cell>
          <cell r="F47" t="str">
            <v>매입형광등</v>
          </cell>
          <cell r="G47" t="str">
            <v>40WX2</v>
          </cell>
          <cell r="H47" t="str">
            <v>조</v>
          </cell>
          <cell r="J47">
            <v>48000</v>
          </cell>
          <cell r="M47" t="str">
            <v>견적가</v>
          </cell>
        </row>
        <row r="48">
          <cell r="E48">
            <v>4008</v>
          </cell>
          <cell r="F48" t="str">
            <v>간접형광등</v>
          </cell>
          <cell r="G48" t="str">
            <v>40WX1</v>
          </cell>
          <cell r="H48" t="str">
            <v>조</v>
          </cell>
          <cell r="J48">
            <v>15000</v>
          </cell>
          <cell r="M48" t="str">
            <v>견적가</v>
          </cell>
        </row>
        <row r="49">
          <cell r="E49">
            <v>4009</v>
          </cell>
          <cell r="F49" t="str">
            <v>외부방수등(L-05)</v>
          </cell>
          <cell r="G49" t="str">
            <v>150W</v>
          </cell>
          <cell r="H49" t="str">
            <v>조</v>
          </cell>
          <cell r="J49">
            <v>71000</v>
          </cell>
          <cell r="M49" t="str">
            <v>견적가</v>
          </cell>
        </row>
        <row r="50">
          <cell r="E50">
            <v>4010</v>
          </cell>
          <cell r="F50" t="str">
            <v>외부방수등(L-06)</v>
          </cell>
          <cell r="G50" t="str">
            <v>벽체형</v>
          </cell>
          <cell r="H50" t="str">
            <v>조</v>
          </cell>
          <cell r="J50">
            <v>85000</v>
          </cell>
          <cell r="M50" t="str">
            <v>견적가</v>
          </cell>
        </row>
        <row r="51">
          <cell r="E51">
            <v>4011</v>
          </cell>
          <cell r="F51" t="str">
            <v>연감지기</v>
          </cell>
          <cell r="H51" t="str">
            <v>ea</v>
          </cell>
          <cell r="J51">
            <v>16000</v>
          </cell>
          <cell r="M51" t="str">
            <v>견적가</v>
          </cell>
        </row>
        <row r="52">
          <cell r="E52">
            <v>4012</v>
          </cell>
          <cell r="F52" t="str">
            <v>피난유도등</v>
          </cell>
          <cell r="H52" t="str">
            <v>ea</v>
          </cell>
          <cell r="J52">
            <v>45000</v>
          </cell>
          <cell r="M52" t="str">
            <v>견적가</v>
          </cell>
        </row>
        <row r="53">
          <cell r="E53">
            <v>4013</v>
          </cell>
          <cell r="F53" t="str">
            <v>환풍기</v>
          </cell>
          <cell r="H53" t="str">
            <v>ea</v>
          </cell>
          <cell r="J53">
            <v>30000</v>
          </cell>
          <cell r="M53" t="str">
            <v>견적가</v>
          </cell>
        </row>
        <row r="54">
          <cell r="E54">
            <v>5001</v>
          </cell>
          <cell r="F54" t="str">
            <v>시멘트</v>
          </cell>
          <cell r="H54" t="str">
            <v>kg</v>
          </cell>
          <cell r="J54">
            <v>74.8</v>
          </cell>
          <cell r="M54" t="str">
            <v>일위 P684</v>
          </cell>
        </row>
        <row r="55">
          <cell r="E55">
            <v>5002</v>
          </cell>
          <cell r="F55" t="str">
            <v>모래</v>
          </cell>
          <cell r="H55" t="str">
            <v>㎥</v>
          </cell>
          <cell r="J55">
            <v>16000</v>
          </cell>
          <cell r="M55" t="str">
            <v>일위 P684</v>
          </cell>
        </row>
        <row r="56">
          <cell r="E56">
            <v>5003</v>
          </cell>
          <cell r="F56" t="str">
            <v>타일시멘트</v>
          </cell>
          <cell r="H56" t="str">
            <v>kg</v>
          </cell>
          <cell r="J56">
            <v>132</v>
          </cell>
          <cell r="M56" t="str">
            <v>일위 P617</v>
          </cell>
        </row>
        <row r="57">
          <cell r="E57">
            <v>5004</v>
          </cell>
          <cell r="F57" t="str">
            <v>타일시멘트</v>
          </cell>
          <cell r="G57" t="str">
            <v>줄눈용</v>
          </cell>
          <cell r="H57" t="str">
            <v>kg</v>
          </cell>
          <cell r="J57">
            <v>132</v>
          </cell>
          <cell r="M57" t="str">
            <v>일위 P617</v>
          </cell>
        </row>
        <row r="58">
          <cell r="E58">
            <v>6001</v>
          </cell>
          <cell r="F58" t="str">
            <v>합판</v>
          </cell>
          <cell r="G58" t="str">
            <v>9TX1220X2440</v>
          </cell>
          <cell r="H58" t="str">
            <v>매</v>
          </cell>
          <cell r="J58">
            <v>13000</v>
          </cell>
          <cell r="M58" t="str">
            <v>물자 P495</v>
          </cell>
        </row>
        <row r="59">
          <cell r="E59">
            <v>6002</v>
          </cell>
          <cell r="F59" t="str">
            <v>합판</v>
          </cell>
          <cell r="G59" t="str">
            <v>12TX1220X2440</v>
          </cell>
          <cell r="H59" t="str">
            <v>매</v>
          </cell>
          <cell r="J59">
            <v>16500</v>
          </cell>
          <cell r="M59" t="str">
            <v>물자 P495</v>
          </cell>
        </row>
        <row r="60">
          <cell r="E60">
            <v>6003</v>
          </cell>
          <cell r="F60" t="str">
            <v>라왕각재</v>
          </cell>
          <cell r="H60" t="str">
            <v>재</v>
          </cell>
          <cell r="J60">
            <v>2500</v>
          </cell>
          <cell r="M60" t="str">
            <v>물자 P138</v>
          </cell>
        </row>
        <row r="61">
          <cell r="E61">
            <v>6004</v>
          </cell>
          <cell r="F61" t="str">
            <v>못</v>
          </cell>
          <cell r="G61" t="str">
            <v>N50</v>
          </cell>
          <cell r="H61" t="str">
            <v>kg</v>
          </cell>
          <cell r="J61">
            <v>608</v>
          </cell>
          <cell r="M61" t="str">
            <v>일위 P626</v>
          </cell>
        </row>
        <row r="62">
          <cell r="E62">
            <v>6005</v>
          </cell>
          <cell r="F62" t="str">
            <v>목재문</v>
          </cell>
          <cell r="G62" t="str">
            <v>840X2040X36T</v>
          </cell>
          <cell r="H62" t="str">
            <v>짝</v>
          </cell>
          <cell r="J62">
            <v>250000</v>
          </cell>
          <cell r="M62" t="str">
            <v>물자 P416</v>
          </cell>
        </row>
        <row r="63">
          <cell r="E63">
            <v>6006</v>
          </cell>
          <cell r="F63" t="str">
            <v>실린더</v>
          </cell>
          <cell r="G63" t="str">
            <v>레버형</v>
          </cell>
          <cell r="H63" t="str">
            <v>개</v>
          </cell>
          <cell r="J63">
            <v>25000</v>
          </cell>
          <cell r="M63" t="str">
            <v>물자 P420</v>
          </cell>
        </row>
        <row r="64">
          <cell r="E64">
            <v>6007</v>
          </cell>
          <cell r="F64" t="str">
            <v>경첩</v>
          </cell>
          <cell r="G64" t="str">
            <v>4"</v>
          </cell>
          <cell r="H64" t="str">
            <v>개</v>
          </cell>
          <cell r="J64">
            <v>2200</v>
          </cell>
          <cell r="M64" t="str">
            <v>물자 P419</v>
          </cell>
        </row>
        <row r="65">
          <cell r="E65">
            <v>6008</v>
          </cell>
          <cell r="F65" t="str">
            <v>목재그릴</v>
          </cell>
          <cell r="G65" t="str">
            <v>900X2000</v>
          </cell>
          <cell r="H65" t="str">
            <v>set</v>
          </cell>
          <cell r="J65">
            <v>200000</v>
          </cell>
          <cell r="M65" t="str">
            <v>견적가</v>
          </cell>
        </row>
        <row r="66">
          <cell r="E66">
            <v>6009</v>
          </cell>
          <cell r="F66" t="str">
            <v>아크릴성형로고</v>
          </cell>
          <cell r="G66" t="str">
            <v>KTF</v>
          </cell>
          <cell r="H66" t="str">
            <v>set</v>
          </cell>
          <cell r="J66">
            <v>450000</v>
          </cell>
          <cell r="M66" t="str">
            <v>견적가</v>
          </cell>
        </row>
        <row r="67">
          <cell r="E67">
            <v>6010</v>
          </cell>
          <cell r="F67" t="str">
            <v>스리쉬트</v>
          </cell>
          <cell r="G67" t="str">
            <v>T=2</v>
          </cell>
          <cell r="H67" t="str">
            <v>㎡</v>
          </cell>
          <cell r="J67">
            <v>5895</v>
          </cell>
          <cell r="M67" t="str">
            <v>물자 P496</v>
          </cell>
        </row>
        <row r="68">
          <cell r="E68">
            <v>6011</v>
          </cell>
          <cell r="F68" t="str">
            <v>인테리어필름</v>
          </cell>
          <cell r="G68" t="str">
            <v>현대시트</v>
          </cell>
          <cell r="H68" t="str">
            <v>㎡</v>
          </cell>
          <cell r="J68">
            <v>30000</v>
          </cell>
          <cell r="M68" t="str">
            <v>물자 P496</v>
          </cell>
        </row>
        <row r="69">
          <cell r="E69">
            <v>6012</v>
          </cell>
          <cell r="F69" t="str">
            <v>합판</v>
          </cell>
          <cell r="G69" t="str">
            <v>5TX1220X2440</v>
          </cell>
          <cell r="H69" t="str">
            <v>매</v>
          </cell>
          <cell r="J69">
            <v>7100</v>
          </cell>
          <cell r="M69" t="str">
            <v>물자 P511</v>
          </cell>
        </row>
        <row r="70">
          <cell r="E70">
            <v>7001</v>
          </cell>
          <cell r="F70" t="str">
            <v>논스립</v>
          </cell>
          <cell r="G70" t="str">
            <v>황동50mm</v>
          </cell>
          <cell r="H70" t="str">
            <v>m</v>
          </cell>
          <cell r="J70">
            <v>5000</v>
          </cell>
          <cell r="M70" t="str">
            <v>일위 P677</v>
          </cell>
        </row>
        <row r="71">
          <cell r="E71">
            <v>7002</v>
          </cell>
          <cell r="F71" t="str">
            <v>방범도어&amp;후레임</v>
          </cell>
          <cell r="G71" t="str">
            <v>900x2100</v>
          </cell>
          <cell r="H71" t="str">
            <v>set</v>
          </cell>
          <cell r="J71">
            <v>132000</v>
          </cell>
          <cell r="M71" t="str">
            <v>물자 P424</v>
          </cell>
        </row>
        <row r="72">
          <cell r="E72">
            <v>7003</v>
          </cell>
          <cell r="F72" t="str">
            <v>강화유리도어</v>
          </cell>
          <cell r="G72" t="str">
            <v>900x2100</v>
          </cell>
          <cell r="H72" t="str">
            <v>set</v>
          </cell>
          <cell r="J72">
            <v>200000</v>
          </cell>
          <cell r="M72" t="str">
            <v>물자 P416</v>
          </cell>
        </row>
        <row r="73">
          <cell r="E73">
            <v>7004</v>
          </cell>
          <cell r="F73" t="str">
            <v>후로아힌지</v>
          </cell>
          <cell r="G73" t="str">
            <v>k-8400</v>
          </cell>
          <cell r="H73" t="str">
            <v>개</v>
          </cell>
          <cell r="J73">
            <v>88000</v>
          </cell>
          <cell r="M73" t="str">
            <v>물자 P433</v>
          </cell>
        </row>
        <row r="74">
          <cell r="E74">
            <v>7005</v>
          </cell>
          <cell r="F74" t="str">
            <v>도어핸들</v>
          </cell>
          <cell r="G74" t="str">
            <v>제작품</v>
          </cell>
          <cell r="H74" t="str">
            <v>개</v>
          </cell>
          <cell r="J74">
            <v>80000</v>
          </cell>
          <cell r="M74" t="str">
            <v>견적가</v>
          </cell>
        </row>
        <row r="75">
          <cell r="E75">
            <v>7006</v>
          </cell>
          <cell r="F75" t="str">
            <v>용접봉</v>
          </cell>
          <cell r="G75" t="str">
            <v>3.2mm</v>
          </cell>
          <cell r="H75" t="str">
            <v>kg</v>
          </cell>
          <cell r="J75">
            <v>1190</v>
          </cell>
          <cell r="M75" t="str">
            <v>일위 P681</v>
          </cell>
        </row>
        <row r="76">
          <cell r="E76">
            <v>7007</v>
          </cell>
          <cell r="F76" t="str">
            <v>산소</v>
          </cell>
          <cell r="H76" t="str">
            <v>ℓ</v>
          </cell>
          <cell r="J76">
            <v>2.5</v>
          </cell>
          <cell r="M76" t="str">
            <v>일위 P681</v>
          </cell>
        </row>
        <row r="77">
          <cell r="E77">
            <v>7008</v>
          </cell>
          <cell r="F77" t="str">
            <v>아세틸렌</v>
          </cell>
          <cell r="H77" t="str">
            <v>kg</v>
          </cell>
          <cell r="J77">
            <v>9200</v>
          </cell>
          <cell r="M77" t="str">
            <v>일위 P681</v>
          </cell>
        </row>
        <row r="78">
          <cell r="E78">
            <v>7009</v>
          </cell>
          <cell r="F78" t="str">
            <v>S-ST'L PLATE</v>
          </cell>
          <cell r="G78" t="str">
            <v>T=1.2</v>
          </cell>
          <cell r="H78" t="str">
            <v>㎡</v>
          </cell>
          <cell r="J78">
            <v>39960</v>
          </cell>
          <cell r="M78" t="str">
            <v>물자 P73</v>
          </cell>
        </row>
        <row r="79">
          <cell r="E79">
            <v>7010</v>
          </cell>
          <cell r="F79" t="str">
            <v>STEEL PIPE</v>
          </cell>
          <cell r="G79" t="str">
            <v>30X30X2.3T</v>
          </cell>
          <cell r="H79" t="str">
            <v>m</v>
          </cell>
          <cell r="J79">
            <v>811</v>
          </cell>
          <cell r="M79" t="str">
            <v>물자 P63</v>
          </cell>
        </row>
        <row r="80">
          <cell r="E80">
            <v>7011</v>
          </cell>
          <cell r="F80" t="str">
            <v>STEEL PLATE</v>
          </cell>
          <cell r="G80" t="str">
            <v>T=1.6</v>
          </cell>
          <cell r="H80" t="str">
            <v>㎡</v>
          </cell>
          <cell r="J80">
            <v>8771</v>
          </cell>
          <cell r="M80" t="str">
            <v>물자 P60</v>
          </cell>
        </row>
        <row r="81">
          <cell r="E81">
            <v>7012</v>
          </cell>
          <cell r="F81" t="str">
            <v>잡철물제작설치</v>
          </cell>
          <cell r="G81" t="str">
            <v>간단</v>
          </cell>
          <cell r="H81" t="str">
            <v>kg</v>
          </cell>
          <cell r="J81">
            <v>156</v>
          </cell>
          <cell r="K81">
            <v>3104</v>
          </cell>
          <cell r="M81" t="str">
            <v>별첨1호표</v>
          </cell>
        </row>
        <row r="82">
          <cell r="E82">
            <v>7013</v>
          </cell>
          <cell r="F82" t="str">
            <v>잡철물제작설치</v>
          </cell>
          <cell r="G82" t="str">
            <v>보통</v>
          </cell>
          <cell r="H82" t="str">
            <v>kg</v>
          </cell>
          <cell r="J82">
            <v>188</v>
          </cell>
          <cell r="K82">
            <v>3728</v>
          </cell>
          <cell r="M82" t="str">
            <v>별첨2호표</v>
          </cell>
        </row>
        <row r="83">
          <cell r="E83">
            <v>7014</v>
          </cell>
          <cell r="F83" t="str">
            <v>강화유리</v>
          </cell>
          <cell r="G83" t="str">
            <v>T=12</v>
          </cell>
          <cell r="H83" t="str">
            <v>㎡</v>
          </cell>
          <cell r="J83">
            <v>36300</v>
          </cell>
          <cell r="M83" t="str">
            <v>물자 P455</v>
          </cell>
        </row>
        <row r="84">
          <cell r="E84">
            <v>7015</v>
          </cell>
          <cell r="F84" t="str">
            <v>가루분</v>
          </cell>
          <cell r="H84" t="str">
            <v>g</v>
          </cell>
          <cell r="J84">
            <v>0.7</v>
          </cell>
          <cell r="M84" t="str">
            <v>일위 P704</v>
          </cell>
        </row>
        <row r="85">
          <cell r="E85">
            <v>7016</v>
          </cell>
          <cell r="F85" t="str">
            <v>AL.체크플레이트</v>
          </cell>
          <cell r="G85" t="str">
            <v>T=4.5</v>
          </cell>
          <cell r="H85" t="str">
            <v>kg</v>
          </cell>
          <cell r="J85">
            <v>5000</v>
          </cell>
          <cell r="M85" t="str">
            <v>물자 P88</v>
          </cell>
        </row>
        <row r="86">
          <cell r="E86">
            <v>7017</v>
          </cell>
          <cell r="F86" t="str">
            <v>알루미늄 셧터</v>
          </cell>
          <cell r="G86" t="str">
            <v>수동,0.8T,칼라</v>
          </cell>
          <cell r="H86" t="str">
            <v>㎡</v>
          </cell>
          <cell r="J86">
            <v>56000</v>
          </cell>
          <cell r="M86" t="str">
            <v>물자 P426</v>
          </cell>
        </row>
        <row r="87">
          <cell r="E87">
            <v>7018</v>
          </cell>
          <cell r="F87" t="str">
            <v>SUS PIPE 셧터</v>
          </cell>
          <cell r="G87" t="str">
            <v>수동,1.2TX∮19</v>
          </cell>
          <cell r="H87" t="str">
            <v>㎡</v>
          </cell>
          <cell r="J87">
            <v>85000</v>
          </cell>
          <cell r="M87" t="str">
            <v>물자 P428</v>
          </cell>
        </row>
        <row r="88">
          <cell r="E88">
            <v>7019</v>
          </cell>
          <cell r="F88" t="str">
            <v>강화유리</v>
          </cell>
          <cell r="G88" t="str">
            <v>T=10</v>
          </cell>
          <cell r="H88" t="str">
            <v>㎡</v>
          </cell>
          <cell r="J88">
            <v>31900</v>
          </cell>
          <cell r="M88" t="str">
            <v>물자 P455</v>
          </cell>
        </row>
        <row r="89">
          <cell r="E89">
            <v>7020</v>
          </cell>
          <cell r="F89" t="str">
            <v>전동모터</v>
          </cell>
          <cell r="G89" t="str">
            <v xml:space="preserve">DY-600 </v>
          </cell>
          <cell r="H89" t="str">
            <v>조</v>
          </cell>
          <cell r="J89">
            <v>580000</v>
          </cell>
          <cell r="M89" t="str">
            <v>물자 P443</v>
          </cell>
        </row>
        <row r="90">
          <cell r="E90">
            <v>7021</v>
          </cell>
          <cell r="F90" t="str">
            <v>칼라락카</v>
          </cell>
          <cell r="H90" t="str">
            <v>㎡</v>
          </cell>
          <cell r="J90">
            <v>2341</v>
          </cell>
          <cell r="K90">
            <v>27984</v>
          </cell>
          <cell r="M90" t="str">
            <v>제32호표</v>
          </cell>
        </row>
        <row r="91">
          <cell r="E91">
            <v>8001</v>
          </cell>
          <cell r="F91" t="str">
            <v>인서트</v>
          </cell>
          <cell r="G91" t="str">
            <v>∮9mm</v>
          </cell>
          <cell r="H91" t="str">
            <v>개</v>
          </cell>
          <cell r="J91">
            <v>140</v>
          </cell>
          <cell r="M91" t="str">
            <v>일위 P680</v>
          </cell>
        </row>
        <row r="92">
          <cell r="E92">
            <v>8002</v>
          </cell>
          <cell r="F92" t="str">
            <v>달대볼트</v>
          </cell>
          <cell r="G92" t="str">
            <v>∮9x1,000mm</v>
          </cell>
          <cell r="H92" t="str">
            <v>개</v>
          </cell>
          <cell r="J92">
            <v>482</v>
          </cell>
          <cell r="M92" t="str">
            <v>일위 P680</v>
          </cell>
        </row>
        <row r="93">
          <cell r="E93">
            <v>8003</v>
          </cell>
          <cell r="F93" t="str">
            <v>캐링찬넬</v>
          </cell>
          <cell r="G93" t="str">
            <v>38x12x1.2T</v>
          </cell>
          <cell r="H93" t="str">
            <v>m</v>
          </cell>
          <cell r="J93">
            <v>583</v>
          </cell>
          <cell r="M93" t="str">
            <v>일위 P680</v>
          </cell>
        </row>
        <row r="94">
          <cell r="E94">
            <v>8004</v>
          </cell>
          <cell r="F94" t="str">
            <v>마이너찬넬</v>
          </cell>
          <cell r="G94" t="str">
            <v>19x10x1.2T</v>
          </cell>
          <cell r="H94" t="str">
            <v>m</v>
          </cell>
          <cell r="J94">
            <v>397</v>
          </cell>
          <cell r="M94" t="str">
            <v>일위 P680</v>
          </cell>
        </row>
        <row r="95">
          <cell r="E95">
            <v>8005</v>
          </cell>
          <cell r="F95" t="str">
            <v>행가및핀</v>
          </cell>
          <cell r="G95" t="str">
            <v>110x23x18x2.3T</v>
          </cell>
          <cell r="H95" t="str">
            <v>조</v>
          </cell>
          <cell r="J95">
            <v>118</v>
          </cell>
          <cell r="M95" t="str">
            <v>일위 P680</v>
          </cell>
        </row>
        <row r="96">
          <cell r="E96">
            <v>8006</v>
          </cell>
          <cell r="F96" t="str">
            <v>찬넬크립</v>
          </cell>
          <cell r="G96" t="str">
            <v>34x34x1.2T</v>
          </cell>
          <cell r="H96" t="str">
            <v>조</v>
          </cell>
          <cell r="J96">
            <v>106</v>
          </cell>
          <cell r="M96" t="str">
            <v>일위 P680</v>
          </cell>
        </row>
        <row r="97">
          <cell r="E97">
            <v>8007</v>
          </cell>
          <cell r="F97" t="str">
            <v>캐링조인트</v>
          </cell>
          <cell r="G97" t="str">
            <v>90x40x13x0.5T</v>
          </cell>
          <cell r="H97" t="str">
            <v>조</v>
          </cell>
          <cell r="J97">
            <v>127</v>
          </cell>
          <cell r="M97" t="str">
            <v>일위 P680</v>
          </cell>
        </row>
        <row r="98">
          <cell r="E98">
            <v>8008</v>
          </cell>
          <cell r="F98" t="str">
            <v>M-BAR</v>
          </cell>
          <cell r="G98" t="str">
            <v>45x19x0.5T</v>
          </cell>
          <cell r="H98" t="str">
            <v>m</v>
          </cell>
          <cell r="J98">
            <v>490</v>
          </cell>
          <cell r="M98" t="str">
            <v>일위 P680</v>
          </cell>
        </row>
        <row r="99">
          <cell r="E99">
            <v>8009</v>
          </cell>
          <cell r="F99" t="str">
            <v>BAR크립</v>
          </cell>
          <cell r="G99" t="str">
            <v>34x38x47x0.5T</v>
          </cell>
          <cell r="H99" t="str">
            <v>개</v>
          </cell>
          <cell r="J99">
            <v>52</v>
          </cell>
          <cell r="M99" t="str">
            <v>일위 P680</v>
          </cell>
        </row>
        <row r="100">
          <cell r="E100">
            <v>8010</v>
          </cell>
          <cell r="F100" t="str">
            <v>BAR조인트</v>
          </cell>
          <cell r="G100" t="str">
            <v>100x43x0.5T</v>
          </cell>
          <cell r="H100" t="str">
            <v>개</v>
          </cell>
          <cell r="J100">
            <v>65</v>
          </cell>
          <cell r="M100" t="str">
            <v>일위 P680</v>
          </cell>
        </row>
        <row r="101">
          <cell r="E101">
            <v>8011</v>
          </cell>
          <cell r="F101" t="str">
            <v>석고판</v>
          </cell>
          <cell r="G101" t="str">
            <v>9.5TX910X1820</v>
          </cell>
          <cell r="H101" t="str">
            <v>㎡</v>
          </cell>
          <cell r="J101">
            <v>2100</v>
          </cell>
          <cell r="M101" t="str">
            <v>일위 P730</v>
          </cell>
        </row>
        <row r="102">
          <cell r="E102">
            <v>8012</v>
          </cell>
          <cell r="F102" t="str">
            <v>나사못</v>
          </cell>
          <cell r="H102" t="str">
            <v>kg</v>
          </cell>
          <cell r="J102">
            <v>900</v>
          </cell>
          <cell r="M102" t="str">
            <v>일위 P730</v>
          </cell>
        </row>
        <row r="103">
          <cell r="E103">
            <v>8013</v>
          </cell>
          <cell r="F103" t="str">
            <v>석고본드</v>
          </cell>
          <cell r="H103" t="str">
            <v>kg</v>
          </cell>
          <cell r="J103">
            <v>800</v>
          </cell>
          <cell r="M103" t="str">
            <v>일위 P730</v>
          </cell>
        </row>
        <row r="104">
          <cell r="E104">
            <v>8014</v>
          </cell>
          <cell r="F104" t="str">
            <v>몰딩</v>
          </cell>
          <cell r="H104" t="str">
            <v>m</v>
          </cell>
          <cell r="J104">
            <v>650</v>
          </cell>
          <cell r="M104" t="str">
            <v>일위 P682</v>
          </cell>
        </row>
        <row r="105">
          <cell r="E105">
            <v>8015</v>
          </cell>
          <cell r="F105" t="str">
            <v>천정점검구</v>
          </cell>
          <cell r="G105" t="str">
            <v>개폐식,450x450</v>
          </cell>
          <cell r="H105" t="str">
            <v>개</v>
          </cell>
          <cell r="J105">
            <v>8500</v>
          </cell>
          <cell r="M105" t="str">
            <v>일위 P683</v>
          </cell>
        </row>
        <row r="106">
          <cell r="E106">
            <v>8016</v>
          </cell>
          <cell r="F106" t="str">
            <v>METAL STUD</v>
          </cell>
          <cell r="G106" t="str">
            <v>65X45X0.8T</v>
          </cell>
          <cell r="H106" t="str">
            <v>m</v>
          </cell>
          <cell r="J106">
            <v>1470</v>
          </cell>
          <cell r="M106" t="str">
            <v>물자 P397</v>
          </cell>
        </row>
        <row r="107">
          <cell r="E107">
            <v>8017</v>
          </cell>
          <cell r="F107" t="str">
            <v>METAL RUNNER</v>
          </cell>
          <cell r="G107" t="str">
            <v>65X40X0.8T</v>
          </cell>
          <cell r="H107" t="str">
            <v>m</v>
          </cell>
          <cell r="J107">
            <v>1260</v>
          </cell>
          <cell r="M107" t="str">
            <v>물자 P397</v>
          </cell>
        </row>
        <row r="108">
          <cell r="E108">
            <v>8018</v>
          </cell>
          <cell r="F108" t="str">
            <v>JOINT RUNNER</v>
          </cell>
          <cell r="G108" t="str">
            <v>65X25X57X0.8T</v>
          </cell>
          <cell r="H108" t="str">
            <v>m</v>
          </cell>
          <cell r="J108">
            <v>1180</v>
          </cell>
          <cell r="M108" t="str">
            <v>물자 P397</v>
          </cell>
        </row>
        <row r="109">
          <cell r="E109">
            <v>8019</v>
          </cell>
          <cell r="F109" t="str">
            <v>흡음재</v>
          </cell>
          <cell r="G109" t="str">
            <v>T:50mm*24K</v>
          </cell>
          <cell r="H109" t="str">
            <v>m2</v>
          </cell>
          <cell r="J109">
            <v>2750</v>
          </cell>
          <cell r="M109" t="str">
            <v>물정 P421</v>
          </cell>
        </row>
        <row r="110">
          <cell r="E110">
            <v>9001</v>
          </cell>
          <cell r="F110" t="str">
            <v>건축목공</v>
          </cell>
          <cell r="H110" t="str">
            <v>인</v>
          </cell>
          <cell r="K110">
            <v>88581</v>
          </cell>
        </row>
        <row r="111">
          <cell r="E111">
            <v>9002</v>
          </cell>
          <cell r="F111" t="str">
            <v>창호목공</v>
          </cell>
          <cell r="H111" t="str">
            <v>인</v>
          </cell>
          <cell r="K111">
            <v>86478</v>
          </cell>
        </row>
        <row r="112">
          <cell r="E112">
            <v>9003</v>
          </cell>
          <cell r="F112" t="str">
            <v>철골공</v>
          </cell>
          <cell r="H112" t="str">
            <v>인</v>
          </cell>
          <cell r="K112">
            <v>92775</v>
          </cell>
        </row>
        <row r="113">
          <cell r="E113">
            <v>9004</v>
          </cell>
          <cell r="F113" t="str">
            <v>철공</v>
          </cell>
          <cell r="H113" t="str">
            <v>인</v>
          </cell>
          <cell r="K113">
            <v>94778</v>
          </cell>
        </row>
        <row r="114">
          <cell r="E114">
            <v>9005</v>
          </cell>
          <cell r="F114" t="str">
            <v>철판공</v>
          </cell>
          <cell r="H114" t="str">
            <v>인</v>
          </cell>
          <cell r="K114">
            <v>87376</v>
          </cell>
        </row>
        <row r="115">
          <cell r="E115">
            <v>9006</v>
          </cell>
          <cell r="F115" t="str">
            <v>샷시공</v>
          </cell>
          <cell r="H115" t="str">
            <v>인</v>
          </cell>
          <cell r="K115">
            <v>81729</v>
          </cell>
        </row>
        <row r="116">
          <cell r="E116">
            <v>9007</v>
          </cell>
          <cell r="F116" t="str">
            <v>석공</v>
          </cell>
          <cell r="H116" t="str">
            <v>인</v>
          </cell>
          <cell r="K116">
            <v>97837</v>
          </cell>
        </row>
        <row r="117">
          <cell r="E117">
            <v>9008</v>
          </cell>
          <cell r="F117" t="str">
            <v>비계공</v>
          </cell>
          <cell r="H117" t="str">
            <v>인</v>
          </cell>
          <cell r="K117">
            <v>95541</v>
          </cell>
        </row>
        <row r="118">
          <cell r="E118">
            <v>9009</v>
          </cell>
          <cell r="F118" t="str">
            <v>조적공</v>
          </cell>
          <cell r="H118" t="str">
            <v>인</v>
          </cell>
          <cell r="K118">
            <v>85568</v>
          </cell>
        </row>
        <row r="119">
          <cell r="E119">
            <v>9010</v>
          </cell>
          <cell r="F119" t="str">
            <v>미장공</v>
          </cell>
          <cell r="H119" t="str">
            <v>인</v>
          </cell>
          <cell r="K119">
            <v>89016</v>
          </cell>
        </row>
        <row r="120">
          <cell r="E120">
            <v>9011</v>
          </cell>
          <cell r="F120" t="str">
            <v>방수공</v>
          </cell>
          <cell r="H120" t="str">
            <v>인</v>
          </cell>
          <cell r="K120">
            <v>70655</v>
          </cell>
        </row>
        <row r="121">
          <cell r="E121">
            <v>9012</v>
          </cell>
          <cell r="F121" t="str">
            <v>타일공</v>
          </cell>
          <cell r="H121" t="str">
            <v>인</v>
          </cell>
          <cell r="K121">
            <v>95268</v>
          </cell>
        </row>
        <row r="122">
          <cell r="E122">
            <v>9013</v>
          </cell>
          <cell r="F122" t="str">
            <v>줄눈공</v>
          </cell>
          <cell r="H122" t="str">
            <v>인</v>
          </cell>
          <cell r="K122">
            <v>77821</v>
          </cell>
        </row>
        <row r="123">
          <cell r="E123">
            <v>9014</v>
          </cell>
          <cell r="F123" t="str">
            <v>도장공</v>
          </cell>
          <cell r="H123" t="str">
            <v>인</v>
          </cell>
          <cell r="K123">
            <v>81436</v>
          </cell>
        </row>
        <row r="124">
          <cell r="E124">
            <v>9015</v>
          </cell>
          <cell r="F124" t="str">
            <v>내장공</v>
          </cell>
          <cell r="H124" t="str">
            <v>인</v>
          </cell>
          <cell r="K124">
            <v>88124</v>
          </cell>
        </row>
        <row r="125">
          <cell r="E125">
            <v>9016</v>
          </cell>
          <cell r="F125" t="str">
            <v>도배공</v>
          </cell>
          <cell r="H125" t="str">
            <v>인</v>
          </cell>
          <cell r="K125">
            <v>82635</v>
          </cell>
        </row>
        <row r="126">
          <cell r="E126">
            <v>9017</v>
          </cell>
          <cell r="F126" t="str">
            <v>내선전공</v>
          </cell>
          <cell r="H126" t="str">
            <v>인</v>
          </cell>
          <cell r="K126">
            <v>81127</v>
          </cell>
        </row>
        <row r="127">
          <cell r="E127">
            <v>9018</v>
          </cell>
          <cell r="F127" t="str">
            <v>특별인부</v>
          </cell>
          <cell r="H127" t="str">
            <v>인</v>
          </cell>
          <cell r="K127">
            <v>66586</v>
          </cell>
        </row>
        <row r="128">
          <cell r="E128">
            <v>9019</v>
          </cell>
          <cell r="F128" t="str">
            <v>보통인부</v>
          </cell>
          <cell r="H128" t="str">
            <v>인</v>
          </cell>
          <cell r="K128">
            <v>52565</v>
          </cell>
        </row>
        <row r="129">
          <cell r="E129">
            <v>9020</v>
          </cell>
          <cell r="F129" t="str">
            <v>유리공</v>
          </cell>
          <cell r="H129" t="str">
            <v>인</v>
          </cell>
          <cell r="K129">
            <v>97510</v>
          </cell>
        </row>
        <row r="130">
          <cell r="E130">
            <v>9021</v>
          </cell>
          <cell r="F130" t="str">
            <v>함석공</v>
          </cell>
          <cell r="H130" t="str">
            <v>인</v>
          </cell>
          <cell r="K130">
            <v>75930</v>
          </cell>
        </row>
        <row r="131">
          <cell r="E131">
            <v>9022</v>
          </cell>
          <cell r="F131" t="str">
            <v>용접공</v>
          </cell>
          <cell r="H131" t="str">
            <v>인</v>
          </cell>
          <cell r="K131">
            <v>87771</v>
          </cell>
        </row>
        <row r="132">
          <cell r="E132">
            <v>9023</v>
          </cell>
          <cell r="F132" t="str">
            <v>닥트공</v>
          </cell>
          <cell r="H132" t="str">
            <v>인</v>
          </cell>
          <cell r="K132">
            <v>77834</v>
          </cell>
        </row>
        <row r="133">
          <cell r="E133">
            <v>9024</v>
          </cell>
          <cell r="F133" t="str">
            <v>코킹공</v>
          </cell>
          <cell r="H133" t="str">
            <v>인</v>
          </cell>
          <cell r="K133">
            <v>77641</v>
          </cell>
        </row>
        <row r="134">
          <cell r="E134">
            <v>9025</v>
          </cell>
          <cell r="F134" t="str">
            <v>판넬조립공</v>
          </cell>
          <cell r="H134" t="str">
            <v>인</v>
          </cell>
          <cell r="K134">
            <v>84056</v>
          </cell>
        </row>
        <row r="135">
          <cell r="E135">
            <v>10001</v>
          </cell>
          <cell r="F135" t="str">
            <v>부자재</v>
          </cell>
          <cell r="G135" t="str">
            <v>재료비의 3%</v>
          </cell>
          <cell r="H135" t="str">
            <v>식</v>
          </cell>
        </row>
        <row r="136">
          <cell r="E136">
            <v>10002</v>
          </cell>
          <cell r="F136" t="str">
            <v>공구손료</v>
          </cell>
          <cell r="G136" t="str">
            <v>인건비의 3%</v>
          </cell>
          <cell r="H136" t="str">
            <v>식</v>
          </cell>
        </row>
        <row r="137">
          <cell r="E137">
            <v>10003</v>
          </cell>
          <cell r="F137" t="str">
            <v>운반비</v>
          </cell>
          <cell r="H137" t="str">
            <v>회</v>
          </cell>
          <cell r="L137">
            <v>70000</v>
          </cell>
          <cell r="M137" t="str">
            <v>시중가</v>
          </cell>
        </row>
        <row r="138">
          <cell r="E138">
            <v>10004</v>
          </cell>
          <cell r="F138" t="str">
            <v>잡재료</v>
          </cell>
          <cell r="G138" t="str">
            <v>주재료의 5%</v>
          </cell>
          <cell r="H138" t="str">
            <v>식</v>
          </cell>
        </row>
        <row r="139">
          <cell r="E139">
            <v>11002</v>
          </cell>
        </row>
        <row r="140">
          <cell r="E140">
            <v>11003</v>
          </cell>
        </row>
      </sheetData>
      <sheetData sheetId="4"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
      <sheetName val="재정비내역"/>
      <sheetName val="지적고시내역"/>
      <sheetName val="재정비직인"/>
      <sheetName val="지적고시직인"/>
      <sheetName val="Sheet2"/>
      <sheetName val="Sheet3"/>
      <sheetName val="1.상세설계"/>
      <sheetName val="DB구축"/>
      <sheetName val="1000 DB구축 부표"/>
      <sheetName val="일위"/>
      <sheetName val="data"/>
      <sheetName val="J直材4"/>
      <sheetName val="9GNG운반"/>
      <sheetName val="원형1호맨홀토공수량"/>
      <sheetName val="건축공사실행"/>
      <sheetName val="약품공급2"/>
      <sheetName val="건축원가"/>
      <sheetName val="기성고"/>
      <sheetName val="Baby일위대가"/>
      <sheetName val="암거날개벽재료집계"/>
      <sheetName val="내역서"/>
      <sheetName val="Sheet1"/>
      <sheetName val="가공2원도"/>
      <sheetName val="터파기및재료"/>
      <sheetName val="연결관암거"/>
      <sheetName val="고시단가"/>
      <sheetName val="2.재료비"/>
      <sheetName val="재정비2"/>
      <sheetName val="2.어플리케이션보정계수"/>
      <sheetName val="생활지리"/>
      <sheetName val="데리네이타현황"/>
      <sheetName val="산출근거"/>
      <sheetName val="교각토공"/>
      <sheetName val="상수구조화편집부표"/>
      <sheetName val="갑지(추정)"/>
      <sheetName val="일위대가(가설)"/>
      <sheetName val="을지"/>
      <sheetName val="설계예시"/>
      <sheetName val="직노"/>
      <sheetName val="기타자료"/>
      <sheetName val="용산1(해보)"/>
      <sheetName val="관로공사"/>
      <sheetName val="입력변수"/>
      <sheetName val="기계경비(시간당)"/>
      <sheetName val="램머"/>
      <sheetName val="공정표"/>
      <sheetName val="기초자료입력"/>
      <sheetName val="설계명세서"/>
      <sheetName val="준공정산"/>
      <sheetName val="setup"/>
      <sheetName val="단가산출서 (연암)"/>
      <sheetName val="교통대책내역"/>
      <sheetName val="N賃率-職"/>
      <sheetName val="물량"/>
      <sheetName val="도로정위치부표"/>
      <sheetName val="도로조사부표"/>
      <sheetName val="노임단가 및 기계경비"/>
      <sheetName val="날개벽(시점좌측)"/>
      <sheetName val="NAI"/>
    </sheetNames>
    <sheetDataSet>
      <sheetData sheetId="0"/>
      <sheetData sheetId="1">
        <row r="20">
          <cell r="F20">
            <v>295000000</v>
          </cell>
        </row>
      </sheetData>
      <sheetData sheetId="2">
        <row r="16">
          <cell r="F16">
            <v>613000000</v>
          </cell>
        </row>
      </sheetData>
      <sheetData sheetId="3">
        <row r="43">
          <cell r="J43">
            <v>33338598.799999997</v>
          </cell>
        </row>
      </sheetData>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층별감가검토"/>
      <sheetName val="시나리오"/>
      <sheetName val="보고서"/>
      <sheetName val="투자및감가"/>
      <sheetName val="5년"/>
      <sheetName val="7년"/>
      <sheetName val="전력단가"/>
      <sheetName val="10년"/>
      <sheetName val="15년"/>
      <sheetName val="20년"/>
      <sheetName val="5년(C)"/>
      <sheetName val="7년(C)"/>
      <sheetName val="10년(C)"/>
      <sheetName val="15년(C)"/>
      <sheetName val="20년(C)"/>
      <sheetName val="센터감가 및 운영비"/>
      <sheetName val="운영원가(경영관리)"/>
      <sheetName val="17년 요약내용(입찰예정)"/>
      <sheetName val="공사비율"/>
      <sheetName val="건축면적"/>
      <sheetName val="KW당 투자비"/>
    </sheetNames>
    <sheetDataSet>
      <sheetData sheetId="0"/>
      <sheetData sheetId="1"/>
      <sheetData sheetId="2">
        <row r="3">
          <cell r="C3">
            <v>105.5</v>
          </cell>
        </row>
        <row r="4">
          <cell r="C4">
            <v>1.5</v>
          </cell>
        </row>
        <row r="6">
          <cell r="C6">
            <v>230000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당진1,2호기전선관설치및접지4차공사내역서-을지"/>
      <sheetName val="2000년1차"/>
      <sheetName val="2000전체분"/>
      <sheetName val="교통대책내역"/>
      <sheetName val="집계표"/>
      <sheetName val="약품공급2"/>
      <sheetName val="조명율표"/>
      <sheetName val="투찰내역"/>
      <sheetName val="조명일위"/>
      <sheetName val="조경일람"/>
      <sheetName val="단가일람"/>
      <sheetName val="차액보증"/>
      <sheetName val="부대공사비"/>
      <sheetName val="#REF"/>
      <sheetName val="내역서"/>
      <sheetName val="BID"/>
      <sheetName val="SLAB데이터"/>
      <sheetName val="간접1"/>
      <sheetName val="99총공사내역서"/>
      <sheetName val="퍼스트"/>
      <sheetName val="C1ㅇ"/>
      <sheetName val="접지수량"/>
      <sheetName val="지질조사"/>
      <sheetName val="CALCULATION"/>
      <sheetName val="노임"/>
      <sheetName val="RE9604"/>
      <sheetName val="Total 단위경유량집계"/>
      <sheetName val="MOTOR"/>
      <sheetName val="정부노임단가"/>
      <sheetName val="실행내역"/>
      <sheetName val="원가계산서"/>
      <sheetName val="전체제잡비"/>
      <sheetName val="조명시설"/>
      <sheetName val="마산월령동골조물량변경"/>
      <sheetName val="산근"/>
      <sheetName val="DANGA"/>
      <sheetName val="일위대가"/>
      <sheetName val="수량산출서"/>
      <sheetName val="기계경비(시간당)"/>
      <sheetName val="sheet1"/>
      <sheetName val="단가"/>
      <sheetName val="DB"/>
      <sheetName val="건축내역"/>
      <sheetName val="하남내역"/>
      <sheetName val="SIL98"/>
      <sheetName val="실행철강하도"/>
      <sheetName val="N賃率-職"/>
      <sheetName val="설계조건"/>
      <sheetName val="잡철물"/>
      <sheetName val="기본단가표"/>
      <sheetName val="재료집계표"/>
      <sheetName val="BH-1 (2)"/>
      <sheetName val="표  지"/>
      <sheetName val="직노"/>
      <sheetName val="제경비"/>
      <sheetName val="내역(원안-대안)"/>
      <sheetName val="1,2공구원가계산서"/>
      <sheetName val="2공구산출내역"/>
      <sheetName val="1공구산출내역서"/>
      <sheetName val="산출근거"/>
      <sheetName val="ITEM"/>
      <sheetName val="준검 내역서"/>
      <sheetName val="항목(1)"/>
      <sheetName val="총괄표"/>
      <sheetName val="교각1"/>
      <sheetName val="구조물공"/>
      <sheetName val="부대공"/>
      <sheetName val="배수공"/>
      <sheetName val="토공"/>
      <sheetName val="포장공"/>
      <sheetName val="토공유동표(전체.당초)"/>
      <sheetName val="총공사내역서"/>
      <sheetName val="품셈TABLE"/>
      <sheetName val="기계경비일람"/>
      <sheetName val="금액내역서"/>
      <sheetName val="단위단가"/>
      <sheetName val="일위목록"/>
      <sheetName val="요율"/>
      <sheetName val="관급"/>
      <sheetName val="1.수인터널"/>
      <sheetName val="내역서(전기)"/>
      <sheetName val="ABUT수량-A1"/>
      <sheetName val="자재일람"/>
      <sheetName val="5회토적"/>
      <sheetName val="기계내역서"/>
      <sheetName val="1001"/>
      <sheetName val="일반공사"/>
      <sheetName val="금융비용"/>
      <sheetName val="공사개요"/>
      <sheetName val="매입세율"/>
      <sheetName val="적점"/>
      <sheetName val="NYS"/>
      <sheetName val="현장설명"/>
      <sheetName val="노임단가"/>
      <sheetName val="대포2교접속"/>
      <sheetName val="천방교접속"/>
      <sheetName val="문학간접"/>
      <sheetName val="공사비예산서(토목분)"/>
      <sheetName val="도급"/>
      <sheetName val="현장지지물물량"/>
      <sheetName val="직공비"/>
      <sheetName val="결재갑지"/>
      <sheetName val="공문"/>
      <sheetName val="설비2차"/>
      <sheetName val="제안서"/>
      <sheetName val="행정표준(1)"/>
      <sheetName val="행정표준(2)"/>
      <sheetName val="hvac(제어동)"/>
      <sheetName val="앉음벽 (2)"/>
      <sheetName val="일반부표"/>
      <sheetName val="4.전기"/>
      <sheetName val="Total"/>
      <sheetName val="총괄내역서"/>
      <sheetName val="일위대가표"/>
      <sheetName val="예산서"/>
      <sheetName val="내역(중앙)"/>
      <sheetName val="98지급계획"/>
      <sheetName val="6호기"/>
      <sheetName val="I.설계조건"/>
      <sheetName val="1.설계조건"/>
      <sheetName val="조도계산서 (도서)"/>
      <sheetName val="조경"/>
      <sheetName val="관리비비계상"/>
      <sheetName val="견적조건"/>
      <sheetName val="작성방법"/>
      <sheetName val="예가내역서"/>
      <sheetName val="경비2내역"/>
      <sheetName val="타공종이기"/>
      <sheetName val="DATA"/>
      <sheetName val="터파기및재료"/>
      <sheetName val="초기화면"/>
      <sheetName val="폐기물"/>
      <sheetName val="인원계획"/>
      <sheetName val="자료"/>
      <sheetName val="ancillary"/>
      <sheetName val="실행(1)"/>
      <sheetName val="전기내역서(총계)"/>
      <sheetName val="간접(90)"/>
      <sheetName val="참조"/>
      <sheetName val="산출내역서"/>
      <sheetName val="참조-(1)"/>
      <sheetName val="원가계산서구조조정"/>
      <sheetName val="접지1종"/>
      <sheetName val="오저간내역서"/>
      <sheetName val="전기"/>
      <sheetName val="토공A"/>
      <sheetName val="노원열병합  건축공사기성내역서"/>
      <sheetName val="운반"/>
      <sheetName val="세부내역"/>
      <sheetName val="대전21토목내역서"/>
      <sheetName val="COVER"/>
      <sheetName val="설계내역서"/>
      <sheetName val="여과지동"/>
      <sheetName val="기초자료"/>
      <sheetName val="예산변경원인분석"/>
      <sheetName val="3련 BOX"/>
      <sheetName val="토목주소"/>
      <sheetName val="데이타"/>
      <sheetName val="구조물견적서"/>
      <sheetName val="분전반"/>
      <sheetName val="대비"/>
      <sheetName val="이형관"/>
      <sheetName val="을-ATYPE"/>
      <sheetName val="제1호단위수량"/>
      <sheetName val="설계서(7)"/>
      <sheetName val="예산서(6)"/>
      <sheetName val="횡배위치"/>
      <sheetName val="기초일위"/>
      <sheetName val="시설일위"/>
      <sheetName val="11.산출(전열)"/>
      <sheetName val="6.산출(동력)"/>
      <sheetName val="7.산출(TRAY)"/>
      <sheetName val="신림자금"/>
      <sheetName val="우수관매설및 우수받이"/>
      <sheetName val="INPUT"/>
      <sheetName val="운반비"/>
      <sheetName val="2000양배"/>
      <sheetName val="11.우각부 보강"/>
      <sheetName val="제출내역 (2)"/>
      <sheetName val="증감내역서"/>
      <sheetName val="001"/>
      <sheetName val="을"/>
      <sheetName val="단가대비표"/>
      <sheetName val="현장관리비"/>
      <sheetName val="상-교대(A1-A2)"/>
      <sheetName val="소포내역 (2)"/>
      <sheetName val="보증수수료산출"/>
      <sheetName val="신호등일위대가"/>
      <sheetName val="말뚝지지력산정"/>
      <sheetName val="도급-집계"/>
      <sheetName val="사업전망"/>
      <sheetName val="현장업무"/>
      <sheetName val="PIPING"/>
      <sheetName val="MSS 2"/>
      <sheetName val="전주2本1"/>
      <sheetName val="여수토토적"/>
      <sheetName val="구조물수량집계표"/>
      <sheetName val="부재예실1월"/>
      <sheetName val="Sheet3"/>
      <sheetName val="제품원재"/>
      <sheetName val="단가조사-2"/>
      <sheetName val="자재단가비교표"/>
      <sheetName val="건설성적"/>
      <sheetName val="내역(창신)"/>
      <sheetName val="13LPMCC"/>
      <sheetName val="할증"/>
      <sheetName val="코드표"/>
      <sheetName val="프로젝트"/>
      <sheetName val="2.1  노무비 평균단가산출"/>
      <sheetName val="경비"/>
      <sheetName val="명세서"/>
      <sheetName val="A-4"/>
      <sheetName val="인부노임"/>
      <sheetName val="전체"/>
      <sheetName val="I一般比"/>
      <sheetName val="내역_ver1.0"/>
      <sheetName val="적용표"/>
      <sheetName val="재료비"/>
      <sheetName val="보고서 기기리스트"/>
      <sheetName val="단가산출"/>
      <sheetName val="품셈"/>
      <sheetName val="역T형옹벽단위수량"/>
      <sheetName val="연결임시"/>
      <sheetName val="자재단가"/>
      <sheetName val="01AC"/>
      <sheetName val="간접비계산"/>
      <sheetName val="정화조내역"/>
      <sheetName val="_HIT__HMC 견적_3900_"/>
      <sheetName val="7. 현장관리비 "/>
      <sheetName val="6. 안전관리비"/>
      <sheetName val="입력데이타"/>
      <sheetName val="분뇨"/>
      <sheetName val="금호"/>
      <sheetName val="원가"/>
      <sheetName val="설계예산서"/>
      <sheetName val="ilch"/>
      <sheetName val="적용단가"/>
      <sheetName val="가격조사서"/>
      <sheetName val="검암내역"/>
      <sheetName val="bearing"/>
      <sheetName val="일위대가목록"/>
      <sheetName val="소야공정계획표"/>
      <sheetName val="토목내역"/>
      <sheetName val="사급자재"/>
      <sheetName val="기계공사"/>
      <sheetName val="99월별경비계획"/>
      <sheetName val="시멘트"/>
      <sheetName val="공사원가계산서"/>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추가예산"/>
      <sheetName val="플랜트 설치"/>
      <sheetName val="Resource2"/>
      <sheetName val="일위집계(기존)"/>
      <sheetName val="배수내역"/>
      <sheetName val="입력"/>
      <sheetName val="예산총괄"/>
      <sheetName val="70%"/>
      <sheetName val="전기실-1"/>
      <sheetName val="설계서(본관)"/>
      <sheetName val="백암비스타내역"/>
      <sheetName val="내   역"/>
      <sheetName val="소비자가"/>
      <sheetName val="lee"/>
      <sheetName val="집계표소트"/>
      <sheetName val="중기일위대가"/>
      <sheetName val="plan&amp;section of foundation"/>
      <sheetName val="pile bearing capa &amp; arrenge"/>
      <sheetName val="working load at the btm ft."/>
      <sheetName val="stability check"/>
      <sheetName val="design criteria"/>
      <sheetName val="마산방향"/>
      <sheetName val="진주방향"/>
      <sheetName val="기초수량집"/>
      <sheetName val="type-F"/>
      <sheetName val="설계"/>
      <sheetName val="일위대가(1)"/>
      <sheetName val="asd"/>
      <sheetName val="봉양~조차장간고하개명(신설)"/>
      <sheetName val="배수내역 (2)"/>
      <sheetName val="간이영수증"/>
      <sheetName val="Macro1"/>
      <sheetName val="측구터파기공수량집계"/>
      <sheetName val="배수공 시멘트 및 골재량 산출"/>
      <sheetName val="용소리교"/>
      <sheetName val="토목"/>
      <sheetName val="물량표S"/>
      <sheetName val="Macro(차단기)"/>
      <sheetName val="원가+내역"/>
      <sheetName val="JUCKEYK"/>
      <sheetName val="A 견적"/>
      <sheetName val="전기일위목록"/>
      <sheetName val="교량"/>
      <sheetName val="광산내역"/>
      <sheetName val="내역원본"/>
      <sheetName val="결과조달"/>
      <sheetName val="8설7발"/>
      <sheetName val="소방사항"/>
      <sheetName val="단가집"/>
      <sheetName val="일위대가(가설)"/>
      <sheetName val="EUPDAT2"/>
      <sheetName val="5호광장_(만점)"/>
      <sheetName val="인천국제_(만점)_(2)"/>
      <sheetName val="Total_단위경유량집계"/>
      <sheetName val="준검_내역서"/>
      <sheetName val="토공유동표(전체_당초)"/>
      <sheetName val="1_수인터널"/>
      <sheetName val="WORK"/>
      <sheetName val="99-0002"/>
      <sheetName val="원계약고시공및준비구분"/>
      <sheetName val="일위"/>
      <sheetName val="장비단가표"/>
      <sheetName val="Customer Databas"/>
      <sheetName val="CORE#2"/>
      <sheetName val="TYPE-A"/>
      <sheetName val="날개벽수량표"/>
      <sheetName val="조건표"/>
      <sheetName val="기성내역"/>
      <sheetName val="EBSDATA"/>
      <sheetName val="산출내역서집계표"/>
      <sheetName val="목차 "/>
      <sheetName val="부대내역"/>
      <sheetName val="6PILE  (돌출)"/>
      <sheetName val=" HIT-&gt;HMC 견적(3900)"/>
      <sheetName val="200"/>
      <sheetName val="자재단가표"/>
      <sheetName val="SLAB"/>
      <sheetName val="퇴직금(울산천상)"/>
      <sheetName val="내역(가지)"/>
      <sheetName val="전기일위대가"/>
      <sheetName val="전 기"/>
      <sheetName val="단가조건(02년)"/>
      <sheetName val="일용노임단가"/>
      <sheetName val="spc 배관견적"/>
      <sheetName val="C97상"/>
      <sheetName val="#2_일위대가목록"/>
      <sheetName val="관급자재"/>
      <sheetName val="내역표지"/>
      <sheetName val="SHEET PILE단가"/>
      <sheetName val="수정2"/>
      <sheetName val="unit 4"/>
      <sheetName val="견적서"/>
      <sheetName val="현금흐름"/>
      <sheetName val="별첨1-임식"/>
      <sheetName val="기본자료"/>
      <sheetName val="부속동"/>
      <sheetName val="APT"/>
      <sheetName val="구간별관경"/>
      <sheetName val="인사자료총집계"/>
      <sheetName val="실행(ALT1)"/>
      <sheetName val="개인별 순위표"/>
      <sheetName val="1안"/>
      <sheetName val="프랜트면허"/>
      <sheetName val="INDEX"/>
      <sheetName val="냉천부속동"/>
      <sheetName val="네고율"/>
      <sheetName val="Sheet5"/>
      <sheetName val="INPUT-DATA"/>
      <sheetName val="입찰"/>
      <sheetName val="현경"/>
      <sheetName val="재집"/>
      <sheetName val="총"/>
      <sheetName val="물량표"/>
      <sheetName val="오산갈곳"/>
      <sheetName val="기기리스트"/>
      <sheetName val="현장관리비참조"/>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투찰추정"/>
      <sheetName val="검토"/>
      <sheetName val="총괄-1"/>
      <sheetName val="1"/>
      <sheetName val="노임이"/>
      <sheetName val="BH_1 _2_"/>
      <sheetName val="공통가설"/>
      <sheetName val="화재 탐지 설비"/>
      <sheetName val="d118"/>
      <sheetName val="b_balju"/>
      <sheetName val="원가총괄"/>
      <sheetName val="귀래 설계 공내역서"/>
      <sheetName val="FM"/>
      <sheetName val="전라자금"/>
      <sheetName val="시설물일위"/>
      <sheetName val="PAINT"/>
      <sheetName val="갑지(추정)"/>
      <sheetName val="기초코드"/>
      <sheetName val="Y-WORK"/>
      <sheetName val="내역서1"/>
      <sheetName val="WING3"/>
      <sheetName val="전입"/>
      <sheetName val="부서코드표"/>
      <sheetName val="시화점실행"/>
      <sheetName val="건축공사"/>
      <sheetName val="접속도로1"/>
      <sheetName val="공사비총괄"/>
      <sheetName val="인건비"/>
      <sheetName val="환율change"/>
      <sheetName val="당초"/>
      <sheetName val="단가표"/>
      <sheetName val="직재"/>
      <sheetName val="기별(종합)"/>
      <sheetName val="기본일위"/>
      <sheetName val="모델명"/>
      <sheetName val="수량산출"/>
      <sheetName val="101동"/>
      <sheetName val="인천제철"/>
      <sheetName val="도담구내 개소별 명세"/>
      <sheetName val="데리네이타현황"/>
      <sheetName val="지불내역(자재외)"/>
      <sheetName val="바닥판"/>
      <sheetName val="입력DATA"/>
      <sheetName val="중기"/>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대가목차"/>
      <sheetName val="3.1공사현황 공정표"/>
      <sheetName val="시설물기초"/>
      <sheetName val="분전반일위대가"/>
      <sheetName val="세골재  T2 변경 현황"/>
      <sheetName val="편입토지조서"/>
      <sheetName val="배수통관(좌)"/>
      <sheetName val="전체_1설계"/>
      <sheetName val="8.현장관리비"/>
      <sheetName val="7.안전관리비"/>
      <sheetName val="EQT-ESTN"/>
      <sheetName val="장비"/>
      <sheetName val="노무"/>
      <sheetName val="계수시트"/>
      <sheetName val="1.설계기준"/>
      <sheetName val="설치"/>
      <sheetName val="BQ"/>
      <sheetName val="집계및폼"/>
      <sheetName val="04_10_11"/>
      <sheetName val="파일구성"/>
      <sheetName val="동방설계서"/>
      <sheetName val="유입량"/>
      <sheetName val="1.취수장"/>
      <sheetName val="SUMMARY(S)"/>
      <sheetName val="중기사용료산출근거"/>
      <sheetName val="단가산출1"/>
      <sheetName val="SG"/>
      <sheetName val="공정증감대ㅈ표"/>
      <sheetName val="예가표"/>
      <sheetName val="주관사업"/>
      <sheetName val="손익차9월2"/>
      <sheetName val="원가서"/>
      <sheetName val="득점현황"/>
      <sheetName val="협력업체"/>
      <sheetName val="코드1"/>
      <sheetName val="코드2"/>
      <sheetName val="공기압축기실"/>
      <sheetName val="정리계획CF평가"/>
      <sheetName val="설 계"/>
      <sheetName val="원도급"/>
      <sheetName val="하도급"/>
      <sheetName val="증감분석"/>
      <sheetName val="한전일위"/>
      <sheetName val="중기비"/>
      <sheetName val="신천3호용수로"/>
      <sheetName val="정산내역"/>
      <sheetName val="Cash Flow-1"/>
      <sheetName val="단가(적용)"/>
      <sheetName val="PAY"/>
      <sheetName val="정렬"/>
      <sheetName val="안정계산"/>
      <sheetName val="단면검토"/>
      <sheetName val="2000년하반기"/>
      <sheetName val="노임 단가"/>
      <sheetName val="전동기"/>
      <sheetName val="일위대가(집계)"/>
      <sheetName val="1유리"/>
      <sheetName val="공통단가"/>
      <sheetName val="수량산출서집계(1-4차)"/>
      <sheetName val="수지예산"/>
      <sheetName val="저장소"/>
      <sheetName val="내역집계"/>
      <sheetName val="재료"/>
      <sheetName val="직접경비호표"/>
      <sheetName val="손익분석"/>
      <sheetName val="재료값"/>
      <sheetName val="6공구(당초)"/>
      <sheetName val="1월"/>
      <sheetName val="ELEC"/>
      <sheetName val="중사"/>
      <sheetName val="내역서 "/>
      <sheetName val="자재co"/>
      <sheetName val="Sheet4"/>
      <sheetName val="POL6차-PIPING"/>
      <sheetName val="심사물량"/>
      <sheetName val="평3"/>
      <sheetName val="Slopes"/>
      <sheetName val="Flat Priced Products"/>
      <sheetName val="Pricelist"/>
      <sheetName val="FlatPriceByCountry"/>
      <sheetName val="TierPriceByCountry"/>
      <sheetName val="현금예금"/>
      <sheetName val="MILL"/>
      <sheetName val="시운전연료"/>
      <sheetName val="(1)본선수량집계"/>
      <sheetName val="Macro(전선)"/>
      <sheetName val="덕전리"/>
      <sheetName val="1,2,3,4,5단위수량"/>
      <sheetName val="Sheet2"/>
      <sheetName val="계산표지"/>
      <sheetName val="노임변동률"/>
      <sheetName val="개산공사비"/>
      <sheetName val="재개발"/>
      <sheetName val="TOT"/>
      <sheetName val="유림골조"/>
      <sheetName val="별표 "/>
      <sheetName val="건축"/>
      <sheetName val="결재란"/>
      <sheetName val="품목납기"/>
      <sheetName val="대림경상68억"/>
      <sheetName val="단중표"/>
      <sheetName val="7"/>
      <sheetName val="投标材料清单 "/>
      <sheetName val="공사비산출내역"/>
      <sheetName val="TCDB"/>
      <sheetName val="전기공사"/>
      <sheetName val="청천내"/>
      <sheetName val="합계"/>
      <sheetName val="실행"/>
      <sheetName val="조경수목"/>
      <sheetName val="퇴직공제부금"/>
      <sheetName val="평균노임"/>
      <sheetName val="분석"/>
      <sheetName val="시운전연료비"/>
      <sheetName val="골조시행"/>
      <sheetName val="입찰보고"/>
      <sheetName val="CC16-내역서"/>
      <sheetName val="재료비단가"/>
      <sheetName val="자료입력"/>
      <sheetName val="적용단위길이"/>
      <sheetName val="전기혼잡제경비(45)"/>
      <sheetName val="직접비"/>
      <sheetName val="BJJIN"/>
      <sheetName val="대공종"/>
      <sheetName val="집 계 표"/>
      <sheetName val="10공구일위"/>
      <sheetName val="연습"/>
      <sheetName val="장비단가"/>
      <sheetName val="9GNG운반"/>
      <sheetName val="단가산출서"/>
      <sheetName val="공사비총괄표"/>
      <sheetName val="소화실적"/>
      <sheetName val="중기사용료"/>
      <sheetName val="노임단가 (2)"/>
      <sheetName val="MSS_2"/>
      <sheetName val="공사비집계"/>
      <sheetName val="가설건물"/>
      <sheetName val="일위대가표48"/>
      <sheetName val="미드수량"/>
      <sheetName val="집계장(대목_실행)"/>
      <sheetName val="단가적용"/>
      <sheetName val="수량집계"/>
      <sheetName val="코드"/>
      <sheetName val="철거산출근거"/>
      <sheetName val="지구단위계획"/>
      <sheetName val="남양내역"/>
      <sheetName val="MAIN_TABLE"/>
      <sheetName val="암거"/>
      <sheetName val="목차"/>
      <sheetName val="AS복구"/>
      <sheetName val="중기터파기"/>
      <sheetName val="변수값"/>
      <sheetName val="중기상차"/>
      <sheetName val="업체자료"/>
      <sheetName val="3.공통공사대비"/>
      <sheetName val="코드일람표2001년10월"/>
      <sheetName val="공량산출서"/>
      <sheetName val="sub"/>
      <sheetName val="98수문일위"/>
      <sheetName val="원형1호맨홀토공수량"/>
      <sheetName val="자금청구"/>
      <sheetName val="관공일위대가"/>
      <sheetName val="관자재"/>
      <sheetName val="단가 및 재료비"/>
      <sheetName val="관접합및자재집계표"/>
      <sheetName val="검색방"/>
      <sheetName val="제노임"/>
      <sheetName val="CODE"/>
      <sheetName val="내역서비교"/>
      <sheetName val="인부신상자료"/>
      <sheetName val="투찰가"/>
      <sheetName val="부대공(BOQ)"/>
      <sheetName val="횡배수관토공수량"/>
      <sheetName val="구의33고"/>
      <sheetName val="유림총괄"/>
      <sheetName val="하중계산"/>
      <sheetName val="1공구(입찰내역)"/>
      <sheetName val="토공계산서(부체도로)"/>
      <sheetName val="교각계산"/>
      <sheetName val="단   산"/>
      <sheetName val="실    단"/>
      <sheetName val="기본단가"/>
      <sheetName val="현장별"/>
      <sheetName val="1단계"/>
      <sheetName val="입찰견적보고서"/>
      <sheetName val="자동제어"/>
      <sheetName val="상수도토공집계표"/>
      <sheetName val="사유서제출현황-2"/>
      <sheetName val="단면가정"/>
      <sheetName val="제품목록"/>
      <sheetName val="INSTR"/>
      <sheetName val="#3_일위대가목록"/>
      <sheetName val="준공정산"/>
      <sheetName val="옥내소화전계산서"/>
      <sheetName val="관리,공감"/>
      <sheetName val="Sheet6"/>
      <sheetName val="인력터파기"/>
      <sheetName val="대치판정"/>
      <sheetName val="건축내역서"/>
      <sheetName val="단가조사서"/>
      <sheetName val="시중노임단가"/>
      <sheetName val="7.공정표"/>
      <sheetName val="단면 (2)"/>
      <sheetName val="간접비(1)"/>
      <sheetName val="DHEQSUPT"/>
      <sheetName val="토사(PE)"/>
      <sheetName val="장비비 명세서1"/>
      <sheetName val="정산을지"/>
      <sheetName val="6. 수량산출서"/>
      <sheetName val="2000노임기준"/>
      <sheetName val="점수계산1-2"/>
      <sheetName val="동물이동통로"/>
      <sheetName val="제잡비"/>
      <sheetName val="개요"/>
      <sheetName val="주beam"/>
      <sheetName val="일위_파일"/>
      <sheetName val="이토변실(A3-LINE)"/>
      <sheetName val="단가(반정1교-원주)"/>
      <sheetName val="식재인부"/>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SHEET"/>
      <sheetName val="현관"/>
      <sheetName val="RETAIL (ABOVE)"/>
      <sheetName val="5. 현장관리비(new) "/>
      <sheetName val="원본"/>
      <sheetName val="VE절감"/>
      <sheetName val="청주(철골발주의뢰서)"/>
      <sheetName val="분전함신설"/>
      <sheetName val="차수"/>
      <sheetName val="일위총괄"/>
      <sheetName val="비주거용"/>
      <sheetName val="인원"/>
      <sheetName val="월별수입"/>
      <sheetName val="세부추진"/>
      <sheetName val="상용보강"/>
      <sheetName val="일위(시설)"/>
      <sheetName val="노무비 근거"/>
      <sheetName val="실행대비"/>
      <sheetName val="몰탈"/>
      <sheetName val="용수간선"/>
      <sheetName val="부총"/>
      <sheetName val="2.대외공문"/>
      <sheetName val="건축2"/>
      <sheetName val="본사인상전"/>
      <sheetName val="-배수구조총재료"/>
      <sheetName val=" 갑지"/>
      <sheetName val="기계실냉난방"/>
      <sheetName val="학생내역"/>
      <sheetName val="표준건축비"/>
      <sheetName val="재료비노무비"/>
      <sheetName val="N賃率_職"/>
      <sheetName val="양식_자재단가조사표"/>
      <sheetName val="기본"/>
      <sheetName val="통신물량"/>
      <sheetName val="CODE1"/>
      <sheetName val="제수변 수량집계표(보통)"/>
      <sheetName val="울산자금"/>
      <sheetName val="48평단가"/>
      <sheetName val="57단가"/>
      <sheetName val="54평단가"/>
      <sheetName val="66평단가"/>
      <sheetName val="61단가"/>
      <sheetName val="89평단가"/>
      <sheetName val="84평단가"/>
      <sheetName val="현장관리비데이타"/>
      <sheetName val="자동세륜기"/>
      <sheetName val="96수출"/>
      <sheetName val="내역서을지"/>
      <sheetName val="제경비산출서"/>
      <sheetName val="김해토지조서"/>
      <sheetName val="전산망"/>
      <sheetName val="신고조서"/>
      <sheetName val="EJ"/>
      <sheetName val="일정"/>
      <sheetName val="일위단가"/>
      <sheetName val="실지수기호표"/>
      <sheetName val="SHL"/>
      <sheetName val="입력정보"/>
      <sheetName val="적용환율"/>
      <sheetName val="범례표"/>
      <sheetName val="Eq. Mobilization"/>
      <sheetName val="금리계산"/>
      <sheetName val="기준"/>
      <sheetName val="형상"/>
      <sheetName val="확정분요약"/>
      <sheetName val="확정분세부"/>
      <sheetName val="5.동별횡주관경"/>
      <sheetName val="CM 1"/>
      <sheetName val="수량명세서"/>
      <sheetName val="실행(표지,갑,을)"/>
      <sheetName val="이월"/>
      <sheetName val="동해title"/>
      <sheetName val="A1"/>
      <sheetName val="단가조사"/>
      <sheetName val="2련간지"/>
      <sheetName val="I_설계조_x0000_"/>
      <sheetName val="일위대가집계"/>
      <sheetName val="NNV"/>
      <sheetName val="기안"/>
      <sheetName val="guard(mac)"/>
      <sheetName val=""/>
      <sheetName val="공사수행방안"/>
      <sheetName val="맨홀토공"/>
      <sheetName val="맨홀수량산출"/>
      <sheetName val="Sheet1 (2)"/>
      <sheetName val="도급FORM"/>
      <sheetName val="도수로현황"/>
      <sheetName val="본사공가현황"/>
      <sheetName val="Baby일위대가"/>
      <sheetName val="Sheet17"/>
      <sheetName val="공정코드"/>
      <sheetName val="옥외외등집계표"/>
      <sheetName val="수량산출서 (2)"/>
      <sheetName val="제품정보"/>
      <sheetName val="상품수불(합산)"/>
      <sheetName val="대운반(철재)"/>
      <sheetName val="산출"/>
      <sheetName val="소방"/>
      <sheetName val="예산코드"/>
      <sheetName val="원가입력"/>
      <sheetName val="가시설단위수량"/>
      <sheetName val="건축기술부대조건"/>
      <sheetName val="위치"/>
      <sheetName val="단가비교"/>
      <sheetName val="MSS_21"/>
      <sheetName val="2_1__노무비_평균단가산출"/>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위치조서"/>
      <sheetName val="1.CB"/>
      <sheetName val="변수"/>
      <sheetName val="목록표"/>
      <sheetName val="노무비"/>
      <sheetName val="투찰"/>
      <sheetName val="기계실"/>
      <sheetName val="콘_재료분리(1)"/>
      <sheetName val="견적의뢰서"/>
      <sheetName val="수우미양가(Vlookup)"/>
      <sheetName val="조작대(1연)"/>
      <sheetName val="가설식당"/>
      <sheetName val="현장경비"/>
      <sheetName val="HVAC"/>
      <sheetName val="B"/>
      <sheetName val="COST"/>
      <sheetName val="장비 (2)"/>
      <sheetName val="3BL공동구 수량"/>
      <sheetName val="전선 및 전선관"/>
      <sheetName val="공조기"/>
      <sheetName val="내역서1999.8최종"/>
      <sheetName val="공통(20-91)"/>
      <sheetName val="Macro3"/>
      <sheetName val="암거 제원표"/>
      <sheetName val="수문일1"/>
      <sheetName val="wall"/>
      <sheetName val="APT내역"/>
      <sheetName val="부대시설"/>
      <sheetName val="LF자재단가"/>
      <sheetName val="일위대가1"/>
      <sheetName val="도실건시"/>
      <sheetName val="실적공사비"/>
      <sheetName val="입력데이타(비인쇄용)"/>
      <sheetName val="콘크리트타설집계표"/>
      <sheetName val="간접"/>
      <sheetName val="산식3"/>
      <sheetName val="단위수량"/>
      <sheetName val="장비집계"/>
      <sheetName val="95MAKER"/>
      <sheetName val="계정"/>
      <sheetName val="구성비"/>
      <sheetName val="재적표"/>
      <sheetName val="효율표"/>
      <sheetName val="비교1"/>
      <sheetName val="49일위"/>
      <sheetName val="22일위"/>
      <sheetName val="전철"/>
      <sheetName val="환경평가"/>
      <sheetName val="1회"/>
      <sheetName val="현장조사"/>
      <sheetName val="토공 total"/>
      <sheetName val="공기압舓⿫_x0005_"/>
      <sheetName val="공기압妐&quot;姜"/>
      <sheetName val="집계표(육상)"/>
      <sheetName val="5사남"/>
      <sheetName val="수배전(갑)"/>
      <sheetName val="전압강하자료"/>
      <sheetName val="K1자재(3차등)"/>
      <sheetName val="골재산출"/>
      <sheetName val="포장수량집계"/>
      <sheetName val="제수변수량"/>
      <sheetName val="상반기손익차2총괄"/>
      <sheetName val="일위CODE"/>
      <sheetName val="재정비내역"/>
      <sheetName val="지적고시내역"/>
      <sheetName val="조경수량"/>
      <sheetName val="접속도수량집계표"/>
      <sheetName val="포장(수량)-관로부"/>
      <sheetName val="변경내역"/>
      <sheetName val="토공 토적표"/>
      <sheetName val="자재단가리스트"/>
      <sheetName val="CON'C"/>
      <sheetName val="간접비"/>
      <sheetName val="참조 (2)"/>
      <sheetName val="기성(1차) "/>
      <sheetName val="NOMUBI"/>
      <sheetName val="sw1"/>
      <sheetName val="일위대_x0000__x0000_Ԁ_x0000_䀀"/>
      <sheetName val="일위대㐀븁_x0000__x0000_退"/>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설계명세서"/>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유치원내역"/>
      <sheetName val="에어샵공사"/>
      <sheetName val="Sheet16"/>
      <sheetName val="골조"/>
      <sheetName val="일위산출근거"/>
      <sheetName val="견내"/>
      <sheetName val="자재"/>
      <sheetName val="산근1"/>
      <sheetName val="현장실사자료"/>
      <sheetName val="하수급견적대비"/>
      <sheetName val="안정검토"/>
      <sheetName val="주bea_xdcf0_"/>
      <sheetName val="실행내역서(DCU)"/>
      <sheetName val="일위대가 "/>
      <sheetName val="1ST"/>
      <sheetName val="4 LINE"/>
      <sheetName val="7 th"/>
      <sheetName val="CTEMCOST"/>
      <sheetName val="ELECTRIC"/>
      <sheetName val="SCHEDULE"/>
      <sheetName val="관경별내역서"/>
      <sheetName val="조립1부실적"/>
      <sheetName val="경비_원본"/>
      <sheetName val="변경명신물량 (2)"/>
      <sheetName val="토공(1)"/>
      <sheetName val="준공조서갑지"/>
      <sheetName val="일위대가(계측기설치)"/>
      <sheetName val="esc"/>
      <sheetName val="난간벽단위"/>
      <sheetName val="토목내역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자갈,시멘트,모래산출"/>
      <sheetName val="(당평)자재"/>
      <sheetName val="설계서"/>
      <sheetName val="20관리비율"/>
      <sheetName val="수량산출서집계"/>
      <sheetName val="맨홀수량"/>
      <sheetName val="현황산출서"/>
      <sheetName val="조도계산서_(도서_x0000_"/>
      <sheetName val="H-pile(298x299)"/>
      <sheetName val="H-pile(250x250)"/>
      <sheetName val="단위중량"/>
      <sheetName val="04변경-상하"/>
      <sheetName val="식음료"/>
      <sheetName val="apt수량"/>
      <sheetName val="현금"/>
      <sheetName val="첨부1"/>
      <sheetName val="지급자재"/>
      <sheetName val="LIST"/>
      <sheetName val="내역서(100%)"/>
      <sheetName val="전사 (2)"/>
      <sheetName val="BA (2)"/>
      <sheetName val="CP (2)"/>
      <sheetName val="시산표"/>
      <sheetName val="전기단가조사서"/>
      <sheetName val="인건-측정"/>
      <sheetName val="감가상각비대체내역"/>
      <sheetName val="미납품 현황"/>
      <sheetName val="新철폐복2"/>
      <sheetName val="新철폐복3"/>
      <sheetName val="新철폐복"/>
      <sheetName val="울산자동제어"/>
      <sheetName val="기성갑지"/>
      <sheetName val="조직"/>
      <sheetName val="갑지.을지"/>
      <sheetName val="기타"/>
      <sheetName val="S0"/>
      <sheetName val="을부담운반비"/>
      <sheetName val="MSS"/>
      <sheetName val="정화조"/>
      <sheetName val="정산서"/>
      <sheetName val="예산조서(전송)"/>
      <sheetName val="간접경상비"/>
      <sheetName val="REDUCER"/>
      <sheetName val="WE'T"/>
      <sheetName val="MIJIBI"/>
      <sheetName val="0Title"/>
      <sheetName val="할빙수"/>
      <sheetName val="가시설(TYPE-A)"/>
      <sheetName val="1-1평균터파기고(1)"/>
      <sheetName val="마스터원본"/>
      <sheetName val="간지"/>
      <sheetName val="보할"/>
      <sheetName val="날개수집"/>
      <sheetName val="아파트 "/>
      <sheetName val="J"/>
      <sheetName val="한일양산"/>
      <sheetName val="2-2.매출분석"/>
      <sheetName val="견적시담(송포2공구)"/>
      <sheetName val="수정계획3"/>
      <sheetName val="I_설계조多"/>
      <sheetName val="일위1"/>
      <sheetName val="우석문틀"/>
      <sheetName val="선정요령"/>
      <sheetName val="부대대비"/>
      <sheetName val="냉연집계"/>
      <sheetName val="15100"/>
      <sheetName val="담보"/>
      <sheetName val="각종양식"/>
      <sheetName val="&lt;--"/>
      <sheetName val="2"/>
      <sheetName val="F4-F7"/>
      <sheetName val="자재집계"/>
      <sheetName val="도담구내 개소별 명柖"/>
      <sheetName val="FAB별"/>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일위대가목록표"/>
      <sheetName val="교대(A1)"/>
      <sheetName val="집계"/>
      <sheetName val="기준액"/>
      <sheetName val="설계내역(2001)"/>
      <sheetName val="다곡2교"/>
      <sheetName val="제조노임"/>
      <sheetName val="시추조사비"/>
      <sheetName val="인입관수량총괄"/>
      <sheetName val="STEEL BOX 단면설계(SEC.8)"/>
      <sheetName val="물류최종8월7"/>
      <sheetName val="유효폭의 계산"/>
      <sheetName val="월별손익"/>
      <sheetName val="PI"/>
      <sheetName val="건축공사실행"/>
      <sheetName val="건축원가"/>
      <sheetName val="내역서2안"/>
      <sheetName val="물량내역서"/>
      <sheetName val="수목표준대가"/>
      <sheetName val="기초목"/>
      <sheetName val="database"/>
      <sheetName val="영업소실적"/>
      <sheetName val="과업지시서"/>
      <sheetName val="1,2,3,4_x0000__x0000_界Þ多⽬"/>
      <sheetName val="1,2,3,4_x0005__x0000__x0000__x0000__x0000_"/>
      <sheetName val="2분기"/>
      <sheetName val="예산실적전체당월"/>
      <sheetName val="송전기본"/>
      <sheetName val="기존단가 (2)"/>
      <sheetName val="대_x0000__x0000_"/>
      <sheetName val="2.단면가정 (양곡1교)"/>
      <sheetName val="단가비교표_공통1"/>
      <sheetName val="사업부구분코드"/>
      <sheetName val="급,배기팬"/>
      <sheetName val="건축원가계산서"/>
      <sheetName val="판정1교토공"/>
      <sheetName val="덤프트럭계수"/>
      <sheetName val="05년 상"/>
      <sheetName val="영흥TL(UP,DOWN) "/>
      <sheetName val="Scenario"/>
      <sheetName val="8.PILE  (돌출)"/>
      <sheetName val="DTCT"/>
      <sheetName val="세목별"/>
      <sheetName val="설-원가"/>
      <sheetName val="95년12월말"/>
      <sheetName val="11"/>
      <sheetName val="건명"/>
      <sheetName val="수자재단위당"/>
      <sheetName val="수계"/>
      <sheetName val="토지가격산출기초"/>
      <sheetName val="공시지가"/>
      <sheetName val="인원계획-미화"/>
      <sheetName val="안산기계장치"/>
      <sheetName val="토목도급"/>
      <sheetName val="점유현황"/>
      <sheetName val="갑지_설계 내역서"/>
      <sheetName val="단가조사-1"/>
      <sheetName val="수량계산"/>
      <sheetName val="일위산출"/>
      <sheetName val="용산1(해보)"/>
      <sheetName val="집계장"/>
      <sheetName val="종단계산"/>
      <sheetName val="데이터유효성검사자료"/>
      <sheetName val="자격 땡겨오기"/>
      <sheetName val="화설내"/>
      <sheetName val="내역1"/>
      <sheetName val="설명서 "/>
      <sheetName val="FACTOR"/>
      <sheetName val="인적사항(누적)"/>
      <sheetName val="건축집계"/>
      <sheetName val="부하LOAD"/>
      <sheetName val="배수관연장조서"/>
      <sheetName val="임차비용"/>
      <sheetName val="기본설계기준"/>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관급현황"/>
      <sheetName val="기술조건"/>
      <sheetName val="1.내역(청.하역장전등)"/>
      <sheetName val="기계"/>
      <sheetName val="전도품의"/>
      <sheetName val="원료"/>
      <sheetName val="WEON"/>
      <sheetName val="7_산출(⠀榅弁䘿_x0000_"/>
      <sheetName val="수완하도"/>
      <sheetName val="김포내역"/>
      <sheetName val="보활"/>
      <sheetName val="집행(2-1)"/>
      <sheetName val="ITB COST"/>
      <sheetName val="인구"/>
      <sheetName val="개요2"/>
      <sheetName val="표지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현황"/>
      <sheetName val="6월계약현황"/>
      <sheetName val="팀별계획실적"/>
      <sheetName val="현황집계"/>
      <sheetName val="팀별현황"/>
      <sheetName val="예상거래선"/>
      <sheetName val="5월계약현황"/>
      <sheetName val="8.원가(정규)"/>
    </sheetNames>
    <sheetDataSet>
      <sheetData sheetId="0"/>
      <sheetData sheetId="1"/>
      <sheetData sheetId="2"/>
      <sheetData sheetId="3"/>
      <sheetData sheetId="4"/>
      <sheetData sheetId="5"/>
      <sheetData sheetId="6"/>
      <sheetData sheetId="7"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
      <sheetName val="인력총괄"/>
      <sheetName val="세부총괄"/>
      <sheetName val="조사탐사"/>
      <sheetName val="탐사단가"/>
      <sheetName val="입력변수"/>
      <sheetName val="SW개발총괄"/>
      <sheetName val="SW개발내역"/>
      <sheetName val="직접인건비산출"/>
      <sheetName val="참고-SW생산성기준표"/>
      <sheetName val="SW개발고용인원"/>
      <sheetName val="HW"/>
      <sheetName val="SW"/>
      <sheetName val="Slopes"/>
      <sheetName val="Flat Priced Products"/>
      <sheetName val="Pricelist"/>
      <sheetName val="FlatPriceByCountry"/>
      <sheetName val="TierPriceByCountry"/>
      <sheetName val="인트라넷시스템근거"/>
      <sheetName val="SW개발대상목록(기능점수)"/>
      <sheetName val="가격산출2"/>
      <sheetName val="공종단가"/>
      <sheetName val="설계서"/>
      <sheetName val="공사설명서"/>
      <sheetName val="공사계획서"/>
      <sheetName val="원가계산서"/>
      <sheetName val="DB구축"/>
      <sheetName val="내역"/>
      <sheetName val="N賃率-職"/>
      <sheetName val="실내건축일위대가"/>
      <sheetName val="1000 DB구축 부표"/>
      <sheetName val="입찰안"/>
      <sheetName val="도면출력"/>
      <sheetName val="조명시설"/>
      <sheetName val="교각1"/>
      <sheetName val="각종단가"/>
      <sheetName val="#REF"/>
      <sheetName val="집수정토공"/>
      <sheetName val="조명율표"/>
      <sheetName val="현장조사"/>
      <sheetName val="1~69"/>
    </sheetNames>
    <sheetDataSet>
      <sheetData sheetId="0"/>
      <sheetData sheetId="1"/>
      <sheetData sheetId="2"/>
      <sheetData sheetId="3"/>
      <sheetData sheetId="4"/>
      <sheetData sheetId="5">
        <row r="24">
          <cell r="D24">
            <v>78613</v>
          </cell>
        </row>
      </sheetData>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간지"/>
      <sheetName val="인수공"/>
      <sheetName val="지수프럭"/>
      <sheetName val="압입공사"/>
      <sheetName val="fc관"/>
      <sheetName val="견인선"/>
      <sheetName val="재료"/>
      <sheetName val="토적집계"/>
      <sheetName val="토적(포장)"/>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지보수 절감 실적(16년)"/>
      <sheetName val="수선유지공사-피벗(실적 점검)"/>
      <sheetName val="수선유지공사-피벗(연간)"/>
      <sheetName val="4분기실행구분(9월29일기준)"/>
      <sheetName val="Sheet3"/>
      <sheetName val="307 피벗"/>
      <sheetName val="시나리오별 분석"/>
      <sheetName val="피벗"/>
      <sheetName val="Sheet5"/>
      <sheetName val="★수선유지공사-데이터"/>
      <sheetName val="Sheet4"/>
      <sheetName val="참조"/>
      <sheetName val="160406"/>
      <sheetName val="Sheet2"/>
      <sheetName val="160419"/>
      <sheetName val="160502"/>
      <sheetName val="160512"/>
      <sheetName val="5월"/>
      <sheetName val="160602-요약"/>
      <sheetName val="160602-상세"/>
      <sheetName val="하반기 절감 목표(14건 5.6억)"/>
      <sheetName val="160704-요약"/>
      <sheetName val="160704-상세"/>
      <sheetName val="구미센터 7.7억"/>
      <sheetName val="Sheet1"/>
      <sheetName val="(공지)"/>
      <sheetName val="현황 요약"/>
      <sheetName val="현황 세부"/>
      <sheetName val="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ow r="5">
          <cell r="A5" t="str">
            <v>법정</v>
          </cell>
          <cell r="M5" t="str">
            <v>1. 실행예정</v>
          </cell>
        </row>
        <row r="6">
          <cell r="M6" t="str">
            <v>2. 미실행</v>
          </cell>
        </row>
        <row r="7">
          <cell r="M7" t="str">
            <v>3. 작업의뢰서 작성 중</v>
          </cell>
        </row>
        <row r="8">
          <cell r="M8" t="str">
            <v>4. 작업의뢰서 품의 완료</v>
          </cell>
        </row>
        <row r="9">
          <cell r="M9" t="str">
            <v>5. 비용집행품의 상신</v>
          </cell>
        </row>
        <row r="10">
          <cell r="M10" t="str">
            <v>6. 비용집행품의 완료</v>
          </cell>
        </row>
        <row r="11">
          <cell r="M11" t="str">
            <v>7. 공사 진행 중</v>
          </cell>
        </row>
        <row r="12">
          <cell r="M12" t="str">
            <v>8. 공사 완료</v>
          </cell>
        </row>
        <row r="13">
          <cell r="M13" t="str">
            <v>9. 정산 완료</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약"/>
      <sheetName val="공사자재비"/>
      <sheetName val="공사 인건비"/>
      <sheetName val="케이블TV외"/>
      <sheetName val="RACK"/>
      <sheetName val="PATCH 자재 및 인건비"/>
      <sheetName val="포트 산정 내역"/>
      <sheetName val="Sheet2"/>
      <sheetName val="Sheet3"/>
      <sheetName val="Sheet4"/>
      <sheetName val="공사_인건비"/>
      <sheetName val="PATCH_자재_및_인건비"/>
      <sheetName val="포트_산정_내역"/>
      <sheetName val="단가"/>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갑지)"/>
      <sheetName val="클라우드(Pool)"/>
      <sheetName val="종량제"/>
      <sheetName val="tpmC"/>
      <sheetName val="버전정보"/>
      <sheetName val="기준자료"/>
      <sheetName val="단가"/>
    </sheetNames>
    <sheetDataSet>
      <sheetData sheetId="0" refreshError="1"/>
      <sheetData sheetId="1">
        <row r="7">
          <cell r="AE7">
            <v>41395</v>
          </cell>
        </row>
      </sheetData>
      <sheetData sheetId="2">
        <row r="7">
          <cell r="AD7">
            <v>41395</v>
          </cell>
        </row>
      </sheetData>
      <sheetData sheetId="3" refreshError="1"/>
      <sheetData sheetId="4">
        <row r="11">
          <cell r="E11" t="str">
            <v>메모리</v>
          </cell>
        </row>
        <row r="25">
          <cell r="C25">
            <v>30000</v>
          </cell>
        </row>
      </sheetData>
      <sheetData sheetId="5" refreshError="1"/>
      <sheetData sheetId="6"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투자_상면_인력"/>
      <sheetName val="자원요구량"/>
      <sheetName val="index"/>
      <sheetName val="EC2_Price Table"/>
      <sheetName val="0.손익"/>
      <sheetName val="기준"/>
      <sheetName val="EC2_P"/>
      <sheetName val="EC2 현황"/>
      <sheetName val="투자"/>
      <sheetName val="서버내역"/>
      <sheetName val="RDS_r"/>
      <sheetName val="object_r"/>
      <sheetName val="오류_AWS_p_P Table"/>
      <sheetName val="오류_AWS_P_Table"/>
      <sheetName val="DWDM 10M+SEC"/>
    </sheetNames>
    <sheetDataSet>
      <sheetData sheetId="0" refreshError="1"/>
      <sheetData sheetId="1" refreshError="1"/>
      <sheetData sheetId="2" refreshError="1"/>
      <sheetData sheetId="3" refreshError="1"/>
      <sheetData sheetId="4">
        <row r="1">
          <cell r="R1">
            <v>1000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패키지"/>
      <sheetName val="인건비"/>
      <sheetName val="tool"/>
      <sheetName val="하드웨어"/>
      <sheetName val="원가계산(제안)"/>
      <sheetName val="원가계산(30%DC)"/>
      <sheetName val="Slopes"/>
      <sheetName val="Flat Priced Products"/>
      <sheetName val="Pricelist"/>
      <sheetName val="FlatPriceByCountry"/>
      <sheetName val="TierPriceByCountry"/>
      <sheetName val="HW"/>
      <sheetName val="Sheet2"/>
      <sheetName val="LH3 동양시스템"/>
      <sheetName val="허들기준"/>
      <sheetName val="단가"/>
      <sheetName val="대가(센터)"/>
      <sheetName val="원가"/>
      <sheetName val="TCO(on-site)"/>
      <sheetName val="환율"/>
      <sheetName val="일위대가목록"/>
      <sheetName val="재료"/>
      <sheetName val="사기정계"/>
      <sheetName val="설계예산서"/>
      <sheetName val="손익분석"/>
      <sheetName val="Overview"/>
      <sheetName val="손익"/>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UNIERP"/>
      <sheetName val="SW"/>
      <sheetName val="컨설팅"/>
      <sheetName val="시험연구비상각"/>
      <sheetName val="인건비"/>
      <sheetName val="설계예산서"/>
      <sheetName val="손익분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내역표지"/>
    </sheetNames>
    <sheetDataSet>
      <sheetData sheetId="0" refreshError="1"/>
      <sheetData sheetId="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All"/>
      <sheetName val="Moderate"/>
      <sheetName val="Worst"/>
      <sheetName val="setup"/>
    </sheetNames>
    <sheetDataSet>
      <sheetData sheetId="0">
        <row r="8">
          <cell r="B8">
            <v>459837600</v>
          </cell>
        </row>
      </sheetData>
      <sheetData sheetId="1"/>
      <sheetData sheetId="2"/>
      <sheetData sheetId="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약"/>
      <sheetName val="비용"/>
      <sheetName val="판가"/>
      <sheetName val="영업장비"/>
      <sheetName val="영업백본"/>
      <sheetName val="서비스망"/>
      <sheetName val="사업장"/>
      <sheetName val="Sheet5"/>
      <sheetName val="Sheet6"/>
      <sheetName val="Sheet7"/>
      <sheetName val="Sheet8"/>
      <sheetName val="Sheet9"/>
      <sheetName val="Sheet10"/>
      <sheetName val="변수"/>
      <sheetName val="지역거리표"/>
      <sheetName val="Sheet4"/>
      <sheetName val="팀별현황"/>
      <sheetName val="설계예산서"/>
      <sheetName val="손익분석"/>
      <sheetName val="사기정계"/>
      <sheetName val="제조 경영"/>
      <sheetName val="8.원가(정규)"/>
      <sheetName val="00년 계획전망"/>
      <sheetName val="해외세목"/>
      <sheetName val="견적서 N"/>
      <sheetName val="인건비"/>
    </sheetNames>
    <sheetDataSet>
      <sheetData sheetId="0"/>
      <sheetData sheetId="1"/>
      <sheetData sheetId="2">
        <row r="38">
          <cell r="D38">
            <v>150000</v>
          </cell>
          <cell r="E38">
            <v>663000</v>
          </cell>
          <cell r="F38">
            <v>710000</v>
          </cell>
          <cell r="G38">
            <v>1000000</v>
          </cell>
          <cell r="H38">
            <v>1033000</v>
          </cell>
          <cell r="I38">
            <v>1200000</v>
          </cell>
          <cell r="J38">
            <v>1370000</v>
          </cell>
        </row>
        <row r="39">
          <cell r="D39">
            <v>240000</v>
          </cell>
          <cell r="E39">
            <v>900000</v>
          </cell>
          <cell r="F39">
            <v>1150000</v>
          </cell>
          <cell r="G39">
            <v>1533000</v>
          </cell>
          <cell r="H39">
            <v>1877400</v>
          </cell>
          <cell r="I39">
            <v>2104200</v>
          </cell>
          <cell r="J39">
            <v>2278200</v>
          </cell>
        </row>
        <row r="40">
          <cell r="D40">
            <v>240000</v>
          </cell>
          <cell r="E40">
            <v>900000</v>
          </cell>
          <cell r="F40">
            <v>1150000</v>
          </cell>
          <cell r="G40">
            <v>1533000</v>
          </cell>
          <cell r="H40">
            <v>1877400</v>
          </cell>
          <cell r="I40">
            <v>2104200</v>
          </cell>
          <cell r="J40">
            <v>2278200</v>
          </cell>
        </row>
        <row r="41">
          <cell r="D41">
            <v>313800</v>
          </cell>
          <cell r="E41">
            <v>1180800</v>
          </cell>
          <cell r="F41">
            <v>1648800</v>
          </cell>
          <cell r="G41">
            <v>2628000</v>
          </cell>
          <cell r="H41">
            <v>3218400</v>
          </cell>
          <cell r="I41">
            <v>3630400</v>
          </cell>
          <cell r="J41">
            <v>4067800</v>
          </cell>
        </row>
        <row r="42">
          <cell r="D42">
            <v>492600</v>
          </cell>
          <cell r="E42">
            <v>1320000</v>
          </cell>
          <cell r="F42">
            <v>2280000</v>
          </cell>
          <cell r="G42">
            <v>3240000</v>
          </cell>
          <cell r="H42">
            <v>4680000</v>
          </cell>
          <cell r="I42">
            <v>5724000</v>
          </cell>
          <cell r="J42">
            <v>6345600</v>
          </cell>
        </row>
        <row r="43">
          <cell r="D43">
            <v>627600</v>
          </cell>
          <cell r="E43">
            <v>1667000</v>
          </cell>
          <cell r="F43">
            <v>2676400</v>
          </cell>
          <cell r="G43">
            <v>3729200</v>
          </cell>
          <cell r="H43">
            <v>5932400</v>
          </cell>
          <cell r="I43">
            <v>7260800</v>
          </cell>
          <cell r="J43">
            <v>8135600</v>
          </cell>
        </row>
        <row r="44">
          <cell r="D44">
            <v>627600</v>
          </cell>
          <cell r="E44">
            <v>1667000</v>
          </cell>
          <cell r="F44">
            <v>2676400</v>
          </cell>
          <cell r="G44">
            <v>3729200</v>
          </cell>
          <cell r="H44">
            <v>5932400</v>
          </cell>
          <cell r="I44">
            <v>7260800</v>
          </cell>
          <cell r="J44">
            <v>8135600</v>
          </cell>
        </row>
        <row r="45">
          <cell r="D45">
            <v>941400</v>
          </cell>
          <cell r="E45">
            <v>2500000</v>
          </cell>
          <cell r="F45">
            <v>4014600</v>
          </cell>
          <cell r="G45">
            <v>5593800</v>
          </cell>
          <cell r="H45">
            <v>8898600</v>
          </cell>
          <cell r="I45">
            <v>10891200</v>
          </cell>
          <cell r="J45">
            <v>12203400</v>
          </cell>
        </row>
        <row r="46">
          <cell r="D46">
            <v>941400</v>
          </cell>
          <cell r="E46">
            <v>2500000</v>
          </cell>
          <cell r="F46">
            <v>4014600</v>
          </cell>
          <cell r="G46">
            <v>5593800</v>
          </cell>
          <cell r="H46">
            <v>8898600</v>
          </cell>
          <cell r="I46">
            <v>10891200</v>
          </cell>
          <cell r="J46">
            <v>12203400</v>
          </cell>
        </row>
        <row r="47">
          <cell r="D47">
            <v>941400</v>
          </cell>
          <cell r="E47">
            <v>2500000</v>
          </cell>
          <cell r="F47">
            <v>4014600</v>
          </cell>
          <cell r="G47">
            <v>5593800</v>
          </cell>
          <cell r="H47">
            <v>8898600</v>
          </cell>
          <cell r="I47">
            <v>10891200</v>
          </cell>
          <cell r="J47">
            <v>12203400</v>
          </cell>
        </row>
        <row r="48">
          <cell r="D48">
            <v>1726000</v>
          </cell>
          <cell r="E48">
            <v>5272000</v>
          </cell>
          <cell r="F48">
            <v>7360000</v>
          </cell>
          <cell r="G48">
            <v>11739000</v>
          </cell>
          <cell r="H48">
            <v>16314000</v>
          </cell>
          <cell r="I48">
            <v>19967000</v>
          </cell>
          <cell r="J48">
            <v>22373000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3 동양시스템"/>
      <sheetName val="Option"/>
      <sheetName val="허들기준"/>
      <sheetName val="LH3_동양시스템"/>
      <sheetName val="Supplement2"/>
      <sheetName val="단가"/>
      <sheetName val="대가(센터)"/>
      <sheetName val="원가"/>
      <sheetName val="TCO(on-site)"/>
      <sheetName val="(실사조정)총괄"/>
      <sheetName val="07실적back"/>
      <sheetName val="동양시스템 LH3"/>
      <sheetName val="UNIERP"/>
      <sheetName val="대가"/>
      <sheetName val="대가산정"/>
      <sheetName val="매출이익(실적)"/>
      <sheetName val="Link"/>
      <sheetName val="SAMPLE"/>
      <sheetName val="리스료"/>
      <sheetName val="참고"/>
      <sheetName val="대외시장가"/>
    </sheetNames>
    <sheetDataSet>
      <sheetData sheetId="0">
        <row r="34">
          <cell r="J34">
            <v>48</v>
          </cell>
        </row>
        <row r="35">
          <cell r="J35">
            <v>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명단"/>
    </sheetNames>
    <sheetDataSet>
      <sheetData sheetId="0">
        <row r="6">
          <cell r="E6">
            <v>2</v>
          </cell>
          <cell r="H6" t="str">
            <v>- 휴가 . 정금영선임 (6/3, 오전반차). 최아름선임 (6/3, 연차)</v>
          </cell>
        </row>
        <row r="7">
          <cell r="E7">
            <v>2</v>
          </cell>
          <cell r="H7" t="str">
            <v>- 휴가. 이선민선임 (3/8~6/6, 출산전후휴가). 김지혜책임 (4/1~6/29, 출산전후휴가)</v>
          </cell>
          <cell r="J7" t="str">
            <v>출산휴가</v>
          </cell>
          <cell r="K7">
            <v>3</v>
          </cell>
          <cell r="L7" t="str">
            <v>국내</v>
          </cell>
          <cell r="N7" t="str">
            <v>공가(예비군)</v>
          </cell>
          <cell r="O7">
            <v>1</v>
          </cell>
        </row>
        <row r="8">
          <cell r="J8" t="str">
            <v>병가</v>
          </cell>
          <cell r="N8" t="str">
            <v>공가(건강검진)</v>
          </cell>
          <cell r="O8">
            <v>1</v>
          </cell>
        </row>
        <row r="9">
          <cell r="J9" t="str">
            <v>경조휴가</v>
          </cell>
          <cell r="N9" t="str">
            <v>공가(태아검진)</v>
          </cell>
        </row>
        <row r="10">
          <cell r="G10">
            <v>1</v>
          </cell>
          <cell r="H10" t="str">
            <v>- 기타(교육, 공가). 박지수선임 (6/3, 공가 - 건강검진)</v>
          </cell>
          <cell r="J10" t="str">
            <v>오전반차</v>
          </cell>
          <cell r="K10">
            <v>3</v>
          </cell>
          <cell r="N10" t="str">
            <v>공가(기타)</v>
          </cell>
        </row>
        <row r="11">
          <cell r="E11">
            <v>1</v>
          </cell>
          <cell r="H11" t="str">
            <v>- 휴가 . 이용욱책임 (6/3, 연차)</v>
          </cell>
          <cell r="J11" t="str">
            <v>오후반차</v>
          </cell>
        </row>
        <row r="12">
          <cell r="E12">
            <v>2</v>
          </cell>
          <cell r="H12" t="str">
            <v>- 휴가. 우정하책임 (6/3, 연차). 이상철수석보 (6/3, 오전반차)</v>
          </cell>
          <cell r="J12" t="str">
            <v>장기근속</v>
          </cell>
        </row>
        <row r="14">
          <cell r="G14">
            <v>1</v>
          </cell>
          <cell r="H14" t="str">
            <v>- 기타(교육, 공가). 최준희선임 (6/3~5, [SSA] Big Data Analytics 과정)</v>
          </cell>
        </row>
        <row r="16">
          <cell r="E16">
            <v>1</v>
          </cell>
          <cell r="H16" t="str">
            <v>- 휴가 . 이은호선임 (6/3, 오전반차)</v>
          </cell>
        </row>
        <row r="17">
          <cell r="E17">
            <v>1</v>
          </cell>
          <cell r="H17" t="str">
            <v>- 휴가 . 이수옥선임 (5/30, 연차)</v>
          </cell>
        </row>
        <row r="22">
          <cell r="E22">
            <v>1</v>
          </cell>
          <cell r="H22" t="str">
            <v>- 휴가 . 김고운책임 (5/6~8/3, 출산전후휴가)</v>
          </cell>
        </row>
      </sheetData>
      <sheetData sheetId="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본사감가상각대장(비품)"/>
      <sheetName val="신구계정대사표"/>
      <sheetName val="지급이자"/>
      <sheetName val="대차대조표"/>
      <sheetName val="3-31"/>
      <sheetName val="Sheet1"/>
      <sheetName val="금융"/>
      <sheetName val="은행"/>
      <sheetName val="리스"/>
      <sheetName val="보험"/>
      <sheetName val="24.보증금(전신전화가입권)"/>
      <sheetName val="일별자금"/>
      <sheetName val="인건비(010330)"/>
      <sheetName val="노임단가"/>
      <sheetName val="참조자료"/>
      <sheetName val="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예산서"/>
      <sheetName val="공사설명서"/>
      <sheetName val="자재명세서"/>
      <sheetName val="공사계획서"/>
      <sheetName val="설계명세서(1)"/>
      <sheetName val="사정내역서"/>
      <sheetName val="품셈"/>
      <sheetName val="예정"/>
      <sheetName val="자금청구서"/>
      <sheetName val="설계기준"/>
      <sheetName val="배전자동화기별"/>
      <sheetName val="노임(99.9월)"/>
      <sheetName val="Sheet1"/>
      <sheetName val="배전자동화기별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품셈"/>
      <sheetName val="공사설계"/>
      <sheetName val="간이준공보고"/>
      <sheetName val="산출명세"/>
      <sheetName val="간이공사통보"/>
      <sheetName val="예정"/>
      <sheetName val="설정자금"/>
      <sheetName val="도면"/>
    </sheetNames>
    <sheetDataSet>
      <sheetData sheetId="0"/>
      <sheetData sheetId="1"/>
      <sheetData sheetId="2"/>
      <sheetData sheetId="3"/>
      <sheetData sheetId="4"/>
      <sheetData sheetId="5"/>
      <sheetData sheetId="6"/>
      <sheetData sheetId="7"/>
      <sheetData sheetId="8"/>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s>
    <sheetDataSet>
      <sheetData sheetId="0" refreshError="1"/>
      <sheetData sheetId="1" refreshError="1"/>
      <sheetData sheetId="2" refreshError="1"/>
      <sheetData sheetId="3" refreshError="1"/>
      <sheetData sheetId="4"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변전설비"/>
      <sheetName val="전력간선"/>
      <sheetName val="동력설비"/>
      <sheetName val="전등설비"/>
      <sheetName val="전열공사"/>
      <sheetName val="피뢰침설비"/>
      <sheetName val="주차관제"/>
      <sheetName val="화재경보설비"/>
      <sheetName val="케이블트레이"/>
      <sheetName val="전기일위대가"/>
      <sheetName val="전기내역서"/>
      <sheetName val="전기지급자재 (2)"/>
      <sheetName val="전기지급자재"/>
      <sheetName val="감독차량"/>
      <sheetName val="백호우"/>
      <sheetName val="원가계산"/>
      <sheetName val="소방원가"/>
      <sheetName val="총괄표"/>
      <sheetName val="노무비 "/>
      <sheetName val="공사개요"/>
      <sheetName val="경리처용"/>
      <sheetName val="단가조사"/>
      <sheetName val="기계경비(시간당)"/>
      <sheetName val="램머"/>
      <sheetName val="일위대가"/>
      <sheetName val="N賃率-職"/>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분석 요약"/>
      <sheetName val="손익 요약_0511"/>
      <sheetName val="손익 Sim.(년차별 예상물량)_0524"/>
      <sheetName val="대외 물량 예상"/>
      <sheetName val="report"/>
      <sheetName val="손익 Sim.(년차별 예상물량)_0625"/>
      <sheetName val="요약_손익 Sim."/>
      <sheetName val="IRR-연간"/>
      <sheetName val="10% 기준"/>
      <sheetName val="서비스 자원"/>
      <sheetName val="투자(인프라)"/>
      <sheetName val="산정기준_손익 Sim."/>
      <sheetName val="손익 Sim.(AS-IS)"/>
      <sheetName val="NW 장비 내역"/>
      <sheetName val="매출_목표시장 ①, ②"/>
      <sheetName val="매출_목표시장 ③_HPC_수정전"/>
      <sheetName val="매출_목표시장 ③_R&amp;D Build"/>
      <sheetName val="매출_목표시장 ③_HPC"/>
      <sheetName val="매출_목표시장 ④"/>
      <sheetName val="원가_투자(개발)"/>
      <sheetName val="매출_목표시장 ⑤"/>
      <sheetName val="SCS 목표시장 정의"/>
      <sheetName val="원가_CMP 개발"/>
      <sheetName val="원가_CMP SW"/>
      <sheetName val="사업전략_SCS-Private(Outpost)_LCaaS"/>
      <sheetName val="원가_운영(GDC)"/>
      <sheetName val="0. 전체"/>
      <sheetName val="원가_SET R&amp;D"/>
      <sheetName val="SET R&amp;D_투자"/>
      <sheetName val="원가_HPC"/>
      <sheetName val="원가_HPC_수정전"/>
      <sheetName val="1-1. 고객별_연도별 예상물량"/>
      <sheetName val="1-1-1. 고객별 예상물량 (DS 제외)"/>
      <sheetName val="1-2. 가격 및 원가 기준"/>
      <sheetName val="1-2-1. 가격_산정기준"/>
      <sheetName val="1-3. 원가 내역"/>
      <sheetName val="사업전략_①R&amp;D"/>
      <sheetName val="21년 표준 클라우드"/>
      <sheetName val="Server_청구내역_20.1_자원 산정용"/>
      <sheetName val="SET R&amp;D_IRR-Best"/>
      <sheetName val="부서별 전환계획"/>
      <sheetName val="손익 Sim._자원증가 기준(TO-BE_1)"/>
      <sheetName val="손익 Sim.(TO-BE_2)_개발비 제외"/>
      <sheetName val="손익 Sim.(TO-BE_2)_개발비 포함"/>
      <sheetName val="년차별 이익률 변동"/>
      <sheetName val="시간제 요금 영향도"/>
      <sheetName val="(CMP) 과제리스트_210413"/>
      <sheetName val="20년 투자품목"/>
      <sheetName val="Type 3. 스토리지 랙실장도"/>
      <sheetName val="Object_M3000(수원)"/>
      <sheetName val="공동망 원가 배부 내역"/>
      <sheetName val="구간별단위당인건비"/>
      <sheetName val="PIVOT_Server 청구"/>
      <sheetName val="HP(20년 표준화)"/>
      <sheetName val="Server_청구내역_20.1"/>
      <sheetName val="MaaS 견적서 (2)"/>
      <sheetName val="백업_청구내역"/>
      <sheetName val="PIVOT_백업 청구"/>
      <sheetName val="VTL"/>
      <sheetName val="Object"/>
      <sheetName val="21년 투자품목 (개발-검증)"/>
      <sheetName val="원가_HPC_서버투자,감가"/>
      <sheetName val="원가_HPC_DC 감가상각"/>
      <sheetName val="Building Block당 투입비용"/>
      <sheetName val="PIVOT_Storage 청구"/>
      <sheetName val="Storage_청구내역_20.1"/>
      <sheetName val="스토리지 원장_'21년 1월 청구 기준"/>
      <sheetName val="Type 0. 공통관리용 랙실장도"/>
      <sheetName val="Type 1. 가상화용 랙실장도_0405"/>
      <sheetName val="Storage_공통관리용"/>
      <sheetName val="xl270d_V100"/>
      <sheetName val="SDS 주요 사용 라이선스(요약)"/>
      <sheetName val="Consignment 견적서"/>
      <sheetName val="MaaS 견적서"/>
    </sheetNames>
    <sheetDataSet>
      <sheetData sheetId="0" refreshError="1"/>
      <sheetData sheetId="1">
        <row r="17">
          <cell r="D17">
            <v>400</v>
          </cell>
        </row>
      </sheetData>
      <sheetData sheetId="2" refreshError="1"/>
      <sheetData sheetId="3" refreshError="1"/>
      <sheetData sheetId="4">
        <row r="28">
          <cell r="D28">
            <v>32.527111377600001</v>
          </cell>
        </row>
      </sheetData>
      <sheetData sheetId="5">
        <row r="2">
          <cell r="D2">
            <v>0.7</v>
          </cell>
        </row>
      </sheetData>
      <sheetData sheetId="6">
        <row r="8">
          <cell r="E8">
            <v>0.1</v>
          </cell>
        </row>
      </sheetData>
      <sheetData sheetId="7" refreshError="1"/>
      <sheetData sheetId="8" refreshError="1"/>
      <sheetData sheetId="9">
        <row r="9">
          <cell r="D9">
            <v>1244.1600000000001</v>
          </cell>
        </row>
      </sheetData>
      <sheetData sheetId="10">
        <row r="11">
          <cell r="D11">
            <v>81.055000000000007</v>
          </cell>
        </row>
      </sheetData>
      <sheetData sheetId="11">
        <row r="18">
          <cell r="N18">
            <v>3</v>
          </cell>
        </row>
      </sheetData>
      <sheetData sheetId="12" refreshError="1"/>
      <sheetData sheetId="13">
        <row r="5">
          <cell r="Q5">
            <v>9700000</v>
          </cell>
        </row>
      </sheetData>
      <sheetData sheetId="14">
        <row r="23">
          <cell r="C23">
            <v>1520</v>
          </cell>
        </row>
      </sheetData>
      <sheetData sheetId="15" refreshError="1"/>
      <sheetData sheetId="16">
        <row r="18">
          <cell r="Z18">
            <v>400</v>
          </cell>
        </row>
      </sheetData>
      <sheetData sheetId="17">
        <row r="15">
          <cell r="F15">
            <v>57000</v>
          </cell>
        </row>
      </sheetData>
      <sheetData sheetId="18">
        <row r="44">
          <cell r="C44">
            <v>3.1E-2</v>
          </cell>
        </row>
      </sheetData>
      <sheetData sheetId="19">
        <row r="41">
          <cell r="H41">
            <v>85.177432049999993</v>
          </cell>
        </row>
      </sheetData>
      <sheetData sheetId="20">
        <row r="53">
          <cell r="H53">
            <v>100</v>
          </cell>
        </row>
      </sheetData>
      <sheetData sheetId="21">
        <row r="7">
          <cell r="D7">
            <v>193.548</v>
          </cell>
        </row>
      </sheetData>
      <sheetData sheetId="22">
        <row r="15">
          <cell r="P15">
            <v>104</v>
          </cell>
        </row>
      </sheetData>
      <sheetData sheetId="23">
        <row r="54">
          <cell r="H54">
            <v>2179546432</v>
          </cell>
        </row>
      </sheetData>
      <sheetData sheetId="24">
        <row r="1">
          <cell r="O1">
            <v>1200</v>
          </cell>
        </row>
        <row r="2">
          <cell r="O2">
            <v>0.01</v>
          </cell>
        </row>
      </sheetData>
      <sheetData sheetId="25" refreshError="1"/>
      <sheetData sheetId="26" refreshError="1"/>
      <sheetData sheetId="27">
        <row r="6">
          <cell r="F6">
            <v>4921799.861333333</v>
          </cell>
        </row>
      </sheetData>
      <sheetData sheetId="28"/>
      <sheetData sheetId="29">
        <row r="59">
          <cell r="G59">
            <v>97.777632753405513</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ow r="8">
          <cell r="E8" t="str">
            <v>s1v1m2</v>
          </cell>
        </row>
      </sheetData>
      <sheetData sheetId="38" refreshError="1"/>
      <sheetData sheetId="39" refreshError="1"/>
      <sheetData sheetId="40" refreshError="1"/>
      <sheetData sheetId="41" refreshError="1"/>
      <sheetData sheetId="42">
        <row r="40">
          <cell r="E40">
            <v>20</v>
          </cell>
        </row>
      </sheetData>
      <sheetData sheetId="43" refreshError="1"/>
      <sheetData sheetId="44" refreshError="1"/>
      <sheetData sheetId="45" refreshError="1"/>
      <sheetData sheetId="46" refreshError="1"/>
      <sheetData sheetId="47">
        <row r="3">
          <cell r="E3">
            <v>456</v>
          </cell>
        </row>
      </sheetData>
      <sheetData sheetId="48">
        <row r="51">
          <cell r="F51">
            <v>8927</v>
          </cell>
        </row>
      </sheetData>
      <sheetData sheetId="49">
        <row r="55">
          <cell r="I55">
            <v>420640000</v>
          </cell>
        </row>
      </sheetData>
      <sheetData sheetId="50" refreshError="1"/>
      <sheetData sheetId="51">
        <row r="10">
          <cell r="G10">
            <v>80000</v>
          </cell>
        </row>
      </sheetData>
      <sheetData sheetId="52">
        <row r="10">
          <cell r="E10">
            <v>2122</v>
          </cell>
        </row>
      </sheetData>
      <sheetData sheetId="53" refreshError="1"/>
      <sheetData sheetId="54" refreshError="1"/>
      <sheetData sheetId="55">
        <row r="32">
          <cell r="I32">
            <v>3760000</v>
          </cell>
        </row>
      </sheetData>
      <sheetData sheetId="56" refreshError="1"/>
      <sheetData sheetId="57">
        <row r="8">
          <cell r="F8">
            <v>393</v>
          </cell>
        </row>
      </sheetData>
      <sheetData sheetId="58" refreshError="1"/>
      <sheetData sheetId="59">
        <row r="10">
          <cell r="D10">
            <v>1208000</v>
          </cell>
        </row>
      </sheetData>
      <sheetData sheetId="60">
        <row r="2">
          <cell r="D2" t="str">
            <v>모델</v>
          </cell>
        </row>
      </sheetData>
      <sheetData sheetId="61" refreshError="1"/>
      <sheetData sheetId="62" refreshError="1"/>
      <sheetData sheetId="63">
        <row r="5">
          <cell r="R5" t="str">
            <v>구분</v>
          </cell>
        </row>
      </sheetData>
      <sheetData sheetId="64">
        <row r="53">
          <cell r="G53">
            <v>2285</v>
          </cell>
        </row>
      </sheetData>
      <sheetData sheetId="65" refreshError="1"/>
      <sheetData sheetId="66" refreshError="1"/>
      <sheetData sheetId="67">
        <row r="48">
          <cell r="F48">
            <v>10026</v>
          </cell>
        </row>
      </sheetData>
      <sheetData sheetId="68">
        <row r="51">
          <cell r="F51">
            <v>11261</v>
          </cell>
        </row>
      </sheetData>
      <sheetData sheetId="69">
        <row r="38">
          <cell r="J38">
            <v>71359497.340600058</v>
          </cell>
        </row>
      </sheetData>
      <sheetData sheetId="70">
        <row r="36">
          <cell r="I36">
            <v>400708344</v>
          </cell>
        </row>
      </sheetData>
      <sheetData sheetId="71">
        <row r="27">
          <cell r="E27">
            <v>6779250</v>
          </cell>
        </row>
      </sheetData>
      <sheetData sheetId="72">
        <row r="10">
          <cell r="G10">
            <v>302800</v>
          </cell>
        </row>
      </sheetData>
      <sheetData sheetId="73"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한눌~상록"/>
    </sheetNames>
    <sheetDataSet>
      <sheetData sheetId="0">
        <row r="9">
          <cell r="A9" t="str">
            <v>남성지10L3A2</v>
          </cell>
          <cell r="B9">
            <v>50</v>
          </cell>
          <cell r="D9">
            <v>50</v>
          </cell>
          <cell r="E9">
            <v>0</v>
          </cell>
          <cell r="F9">
            <v>50</v>
          </cell>
          <cell r="G9">
            <v>0</v>
          </cell>
          <cell r="M9">
            <v>0</v>
          </cell>
          <cell r="N9">
            <v>0</v>
          </cell>
          <cell r="S9">
            <v>0</v>
          </cell>
          <cell r="T9">
            <v>0</v>
          </cell>
          <cell r="U9">
            <v>1</v>
          </cell>
        </row>
        <row r="10">
          <cell r="A10" t="str">
            <v>L3A1</v>
          </cell>
          <cell r="B10">
            <v>40</v>
          </cell>
          <cell r="D10">
            <v>40</v>
          </cell>
          <cell r="E10">
            <v>0</v>
          </cell>
          <cell r="F10">
            <v>40</v>
          </cell>
          <cell r="G10">
            <v>0</v>
          </cell>
          <cell r="M10">
            <v>0</v>
          </cell>
          <cell r="N10">
            <v>0</v>
          </cell>
          <cell r="S10">
            <v>0</v>
          </cell>
          <cell r="T10">
            <v>0</v>
          </cell>
          <cell r="U10">
            <v>1</v>
          </cell>
        </row>
        <row r="11">
          <cell r="A11" t="str">
            <v>남성지10L3</v>
          </cell>
          <cell r="B11">
            <v>17</v>
          </cell>
          <cell r="D11">
            <v>17</v>
          </cell>
          <cell r="E11">
            <v>0</v>
          </cell>
          <cell r="F11">
            <v>17</v>
          </cell>
          <cell r="G11">
            <v>0</v>
          </cell>
          <cell r="M11">
            <v>0</v>
          </cell>
          <cell r="N11">
            <v>0</v>
          </cell>
          <cell r="S11">
            <v>0</v>
          </cell>
          <cell r="T11">
            <v>0</v>
          </cell>
          <cell r="U11">
            <v>1</v>
          </cell>
        </row>
        <row r="12">
          <cell r="A12" t="str">
            <v>L2</v>
          </cell>
          <cell r="B12">
            <v>39.799999999999997</v>
          </cell>
          <cell r="D12">
            <v>39.799999999999997</v>
          </cell>
          <cell r="E12">
            <v>0</v>
          </cell>
          <cell r="F12">
            <v>39.799999999999997</v>
          </cell>
          <cell r="G12">
            <v>0</v>
          </cell>
          <cell r="I12" t="str">
            <v>C</v>
          </cell>
          <cell r="M12">
            <v>0</v>
          </cell>
          <cell r="N12">
            <v>2</v>
          </cell>
          <cell r="S12">
            <v>4</v>
          </cell>
          <cell r="T12">
            <v>0</v>
          </cell>
          <cell r="U12">
            <v>1</v>
          </cell>
        </row>
        <row r="13">
          <cell r="A13" t="str">
            <v>오동46R7L10</v>
          </cell>
          <cell r="B13">
            <v>22.3</v>
          </cell>
          <cell r="D13">
            <v>22.3</v>
          </cell>
          <cell r="E13">
            <v>0</v>
          </cell>
          <cell r="F13">
            <v>22.3</v>
          </cell>
          <cell r="G13">
            <v>0</v>
          </cell>
          <cell r="I13" t="str">
            <v>C</v>
          </cell>
          <cell r="M13">
            <v>0</v>
          </cell>
          <cell r="N13">
            <v>2</v>
          </cell>
          <cell r="S13">
            <v>4</v>
          </cell>
          <cell r="T13">
            <v>0</v>
          </cell>
          <cell r="U13">
            <v>1</v>
          </cell>
        </row>
        <row r="14">
          <cell r="A14" t="str">
            <v>L9</v>
          </cell>
          <cell r="B14">
            <v>28.2</v>
          </cell>
          <cell r="D14">
            <v>28.2</v>
          </cell>
          <cell r="E14">
            <v>0</v>
          </cell>
          <cell r="F14">
            <v>28.2</v>
          </cell>
          <cell r="G14">
            <v>0</v>
          </cell>
          <cell r="I14" t="str">
            <v>A</v>
          </cell>
          <cell r="M14">
            <v>1</v>
          </cell>
          <cell r="N14">
            <v>0</v>
          </cell>
          <cell r="S14">
            <v>0</v>
          </cell>
          <cell r="T14">
            <v>1</v>
          </cell>
          <cell r="U14">
            <v>1</v>
          </cell>
        </row>
        <row r="15">
          <cell r="A15" t="str">
            <v>L8</v>
          </cell>
          <cell r="B15">
            <v>40.200000000000003</v>
          </cell>
          <cell r="D15">
            <v>40.200000000000003</v>
          </cell>
          <cell r="E15">
            <v>0</v>
          </cell>
          <cell r="F15">
            <v>40.200000000000003</v>
          </cell>
          <cell r="G15">
            <v>0</v>
          </cell>
          <cell r="I15" t="str">
            <v>A</v>
          </cell>
          <cell r="M15">
            <v>1</v>
          </cell>
          <cell r="N15">
            <v>0</v>
          </cell>
          <cell r="S15">
            <v>0</v>
          </cell>
          <cell r="T15">
            <v>1</v>
          </cell>
          <cell r="U15">
            <v>1</v>
          </cell>
        </row>
        <row r="16">
          <cell r="A16" t="str">
            <v>L7</v>
          </cell>
          <cell r="B16">
            <v>39.799999999999997</v>
          </cell>
          <cell r="D16">
            <v>39.799999999999997</v>
          </cell>
          <cell r="E16">
            <v>0</v>
          </cell>
          <cell r="F16">
            <v>39.799999999999997</v>
          </cell>
          <cell r="G16">
            <v>0</v>
          </cell>
          <cell r="I16" t="str">
            <v>A</v>
          </cell>
          <cell r="M16">
            <v>1</v>
          </cell>
          <cell r="N16">
            <v>0</v>
          </cell>
          <cell r="S16">
            <v>0</v>
          </cell>
          <cell r="T16">
            <v>1</v>
          </cell>
          <cell r="U16">
            <v>1</v>
          </cell>
        </row>
        <row r="17">
          <cell r="A17" t="str">
            <v>L6</v>
          </cell>
          <cell r="B17">
            <v>60.6</v>
          </cell>
          <cell r="D17">
            <v>60.6</v>
          </cell>
          <cell r="E17">
            <v>0</v>
          </cell>
          <cell r="F17">
            <v>60.6</v>
          </cell>
          <cell r="G17">
            <v>0</v>
          </cell>
          <cell r="I17" t="str">
            <v>A</v>
          </cell>
          <cell r="M17">
            <v>1</v>
          </cell>
          <cell r="N17">
            <v>0</v>
          </cell>
          <cell r="S17">
            <v>0</v>
          </cell>
          <cell r="T17">
            <v>1</v>
          </cell>
          <cell r="U17">
            <v>1</v>
          </cell>
        </row>
        <row r="18">
          <cell r="A18" t="str">
            <v>L5</v>
          </cell>
          <cell r="B18">
            <v>46.1</v>
          </cell>
          <cell r="D18">
            <v>46.1</v>
          </cell>
          <cell r="E18">
            <v>0</v>
          </cell>
          <cell r="F18">
            <v>46.1</v>
          </cell>
          <cell r="G18">
            <v>0</v>
          </cell>
          <cell r="I18" t="str">
            <v>A</v>
          </cell>
          <cell r="M18">
            <v>1</v>
          </cell>
          <cell r="N18">
            <v>0</v>
          </cell>
          <cell r="S18">
            <v>0</v>
          </cell>
          <cell r="T18">
            <v>1</v>
          </cell>
          <cell r="U18">
            <v>1</v>
          </cell>
        </row>
        <row r="19">
          <cell r="A19" t="str">
            <v>L4</v>
          </cell>
          <cell r="B19">
            <v>33.799999999999997</v>
          </cell>
          <cell r="D19">
            <v>33.799999999999997</v>
          </cell>
          <cell r="E19">
            <v>0</v>
          </cell>
          <cell r="F19">
            <v>33.799999999999997</v>
          </cell>
          <cell r="G19">
            <v>0</v>
          </cell>
          <cell r="I19" t="str">
            <v>A</v>
          </cell>
          <cell r="M19">
            <v>1</v>
          </cell>
          <cell r="N19">
            <v>0</v>
          </cell>
          <cell r="S19">
            <v>0</v>
          </cell>
          <cell r="T19">
            <v>1</v>
          </cell>
          <cell r="U19">
            <v>1</v>
          </cell>
        </row>
        <row r="20">
          <cell r="A20" t="str">
            <v>L3</v>
          </cell>
          <cell r="B20">
            <v>22.8</v>
          </cell>
          <cell r="D20">
            <v>22.8</v>
          </cell>
          <cell r="E20">
            <v>0</v>
          </cell>
          <cell r="F20">
            <v>22.8</v>
          </cell>
          <cell r="G20">
            <v>0</v>
          </cell>
          <cell r="I20" t="str">
            <v>A</v>
          </cell>
          <cell r="M20">
            <v>1</v>
          </cell>
          <cell r="N20">
            <v>0</v>
          </cell>
          <cell r="S20">
            <v>0</v>
          </cell>
          <cell r="T20">
            <v>1</v>
          </cell>
          <cell r="U20">
            <v>1</v>
          </cell>
        </row>
        <row r="21">
          <cell r="A21" t="str">
            <v>L2</v>
          </cell>
          <cell r="B21">
            <v>52.9</v>
          </cell>
          <cell r="D21">
            <v>52.9</v>
          </cell>
          <cell r="E21">
            <v>0</v>
          </cell>
          <cell r="F21">
            <v>52.9</v>
          </cell>
          <cell r="G21">
            <v>0</v>
          </cell>
          <cell r="I21" t="str">
            <v>A</v>
          </cell>
          <cell r="M21">
            <v>1</v>
          </cell>
          <cell r="N21">
            <v>0</v>
          </cell>
          <cell r="S21">
            <v>0</v>
          </cell>
          <cell r="T21">
            <v>1</v>
          </cell>
          <cell r="U21">
            <v>1</v>
          </cell>
        </row>
        <row r="22">
          <cell r="A22" t="str">
            <v>L1</v>
          </cell>
          <cell r="B22">
            <v>26.2</v>
          </cell>
          <cell r="D22">
            <v>26.2</v>
          </cell>
          <cell r="E22">
            <v>0</v>
          </cell>
          <cell r="F22">
            <v>26.2</v>
          </cell>
          <cell r="G22">
            <v>0</v>
          </cell>
          <cell r="I22" t="str">
            <v>C</v>
          </cell>
          <cell r="M22">
            <v>0</v>
          </cell>
          <cell r="N22">
            <v>2</v>
          </cell>
          <cell r="S22">
            <v>4</v>
          </cell>
          <cell r="T22">
            <v>0</v>
          </cell>
          <cell r="U22">
            <v>1</v>
          </cell>
        </row>
        <row r="23">
          <cell r="A23" t="str">
            <v>오동46R7</v>
          </cell>
          <cell r="B23">
            <v>35.1</v>
          </cell>
          <cell r="D23">
            <v>35.1</v>
          </cell>
          <cell r="E23">
            <v>0</v>
          </cell>
          <cell r="F23">
            <v>35.1</v>
          </cell>
          <cell r="G23">
            <v>0</v>
          </cell>
          <cell r="I23" t="str">
            <v>C</v>
          </cell>
          <cell r="M23">
            <v>0</v>
          </cell>
          <cell r="N23">
            <v>2</v>
          </cell>
          <cell r="S23">
            <v>4</v>
          </cell>
          <cell r="T23">
            <v>0</v>
          </cell>
          <cell r="U23">
            <v>1</v>
          </cell>
        </row>
        <row r="24">
          <cell r="A24" t="str">
            <v>R6</v>
          </cell>
          <cell r="B24">
            <v>42.6</v>
          </cell>
          <cell r="D24">
            <v>42.6</v>
          </cell>
          <cell r="E24">
            <v>0</v>
          </cell>
          <cell r="F24">
            <v>42.6</v>
          </cell>
          <cell r="G24">
            <v>0</v>
          </cell>
          <cell r="I24" t="str">
            <v>C</v>
          </cell>
          <cell r="M24">
            <v>0</v>
          </cell>
          <cell r="N24">
            <v>2</v>
          </cell>
          <cell r="S24">
            <v>4</v>
          </cell>
          <cell r="T24">
            <v>0</v>
          </cell>
          <cell r="U24">
            <v>1</v>
          </cell>
        </row>
        <row r="25">
          <cell r="A25" t="str">
            <v>R5</v>
          </cell>
          <cell r="B25">
            <v>10.8</v>
          </cell>
          <cell r="D25">
            <v>10.8</v>
          </cell>
          <cell r="E25">
            <v>0</v>
          </cell>
          <cell r="F25">
            <v>10.8</v>
          </cell>
          <cell r="G25">
            <v>0</v>
          </cell>
          <cell r="I25" t="str">
            <v>C</v>
          </cell>
          <cell r="M25">
            <v>0</v>
          </cell>
          <cell r="N25">
            <v>2</v>
          </cell>
          <cell r="S25">
            <v>4</v>
          </cell>
          <cell r="T25">
            <v>0</v>
          </cell>
          <cell r="U25">
            <v>1</v>
          </cell>
        </row>
        <row r="26">
          <cell r="A26" t="str">
            <v>R4</v>
          </cell>
          <cell r="B26">
            <v>12.2</v>
          </cell>
          <cell r="D26">
            <v>12.2</v>
          </cell>
          <cell r="E26">
            <v>0</v>
          </cell>
          <cell r="F26">
            <v>12.2</v>
          </cell>
          <cell r="G26">
            <v>0</v>
          </cell>
          <cell r="I26" t="str">
            <v>B</v>
          </cell>
          <cell r="M26">
            <v>0</v>
          </cell>
          <cell r="N26">
            <v>1</v>
          </cell>
          <cell r="S26">
            <v>4</v>
          </cell>
          <cell r="T26">
            <v>0</v>
          </cell>
          <cell r="U26">
            <v>1</v>
          </cell>
        </row>
        <row r="27">
          <cell r="A27" t="str">
            <v>R3</v>
          </cell>
          <cell r="B27">
            <v>30.2</v>
          </cell>
          <cell r="D27">
            <v>30.2</v>
          </cell>
          <cell r="E27">
            <v>0</v>
          </cell>
          <cell r="F27">
            <v>30.2</v>
          </cell>
          <cell r="G27">
            <v>0</v>
          </cell>
          <cell r="I27" t="str">
            <v>A</v>
          </cell>
          <cell r="M27">
            <v>1</v>
          </cell>
          <cell r="N27">
            <v>0</v>
          </cell>
          <cell r="S27">
            <v>0</v>
          </cell>
          <cell r="T27">
            <v>1</v>
          </cell>
          <cell r="U27">
            <v>1</v>
          </cell>
        </row>
        <row r="28">
          <cell r="A28" t="str">
            <v>R2</v>
          </cell>
          <cell r="B28">
            <v>43.8</v>
          </cell>
          <cell r="D28">
            <v>43.8</v>
          </cell>
          <cell r="E28">
            <v>0</v>
          </cell>
          <cell r="F28">
            <v>43.8</v>
          </cell>
          <cell r="G28">
            <v>0</v>
          </cell>
          <cell r="I28" t="str">
            <v>A</v>
          </cell>
          <cell r="M28">
            <v>1</v>
          </cell>
          <cell r="N28">
            <v>0</v>
          </cell>
          <cell r="S28">
            <v>0</v>
          </cell>
          <cell r="T28">
            <v>1</v>
          </cell>
          <cell r="U28">
            <v>1</v>
          </cell>
        </row>
        <row r="29">
          <cell r="A29" t="str">
            <v>R1</v>
          </cell>
          <cell r="B29">
            <v>28.6</v>
          </cell>
          <cell r="D29">
            <v>28.6</v>
          </cell>
          <cell r="E29">
            <v>0</v>
          </cell>
          <cell r="F29">
            <v>28.6</v>
          </cell>
          <cell r="G29">
            <v>0</v>
          </cell>
          <cell r="I29" t="str">
            <v>B</v>
          </cell>
          <cell r="K29">
            <v>1</v>
          </cell>
          <cell r="M29">
            <v>0</v>
          </cell>
          <cell r="N29">
            <v>1</v>
          </cell>
          <cell r="R29">
            <v>2</v>
          </cell>
          <cell r="S29">
            <v>4</v>
          </cell>
          <cell r="T29">
            <v>0</v>
          </cell>
          <cell r="U29">
            <v>1</v>
          </cell>
        </row>
        <row r="30">
          <cell r="A30" t="str">
            <v>오동46</v>
          </cell>
          <cell r="B30">
            <v>26</v>
          </cell>
          <cell r="D30">
            <v>26</v>
          </cell>
          <cell r="E30">
            <v>0</v>
          </cell>
          <cell r="F30">
            <v>26</v>
          </cell>
          <cell r="G30">
            <v>0</v>
          </cell>
          <cell r="I30" t="str">
            <v>C</v>
          </cell>
          <cell r="M30">
            <v>0</v>
          </cell>
          <cell r="N30">
            <v>2</v>
          </cell>
          <cell r="S30">
            <v>4</v>
          </cell>
          <cell r="T30">
            <v>0</v>
          </cell>
          <cell r="U30">
            <v>1</v>
          </cell>
        </row>
        <row r="31">
          <cell r="A31">
            <v>45</v>
          </cell>
          <cell r="B31">
            <v>35.299999999999997</v>
          </cell>
          <cell r="D31">
            <v>35.299999999999997</v>
          </cell>
          <cell r="E31">
            <v>0</v>
          </cell>
          <cell r="F31">
            <v>35.299999999999997</v>
          </cell>
          <cell r="G31">
            <v>0</v>
          </cell>
          <cell r="I31" t="str">
            <v>A</v>
          </cell>
          <cell r="M31">
            <v>1</v>
          </cell>
          <cell r="N31">
            <v>0</v>
          </cell>
          <cell r="S31">
            <v>0</v>
          </cell>
          <cell r="T31">
            <v>1</v>
          </cell>
          <cell r="U31">
            <v>1</v>
          </cell>
        </row>
        <row r="32">
          <cell r="A32">
            <v>44</v>
          </cell>
          <cell r="B32">
            <v>29.4</v>
          </cell>
          <cell r="D32">
            <v>29.4</v>
          </cell>
          <cell r="E32">
            <v>0</v>
          </cell>
          <cell r="F32">
            <v>29.4</v>
          </cell>
          <cell r="G32">
            <v>0</v>
          </cell>
          <cell r="I32" t="str">
            <v>A</v>
          </cell>
          <cell r="M32">
            <v>1</v>
          </cell>
          <cell r="N32">
            <v>0</v>
          </cell>
          <cell r="S32">
            <v>0</v>
          </cell>
          <cell r="T32">
            <v>1</v>
          </cell>
          <cell r="U32">
            <v>1</v>
          </cell>
        </row>
        <row r="33">
          <cell r="A33">
            <v>43</v>
          </cell>
          <cell r="B33">
            <v>43.2</v>
          </cell>
          <cell r="D33">
            <v>43.2</v>
          </cell>
          <cell r="E33">
            <v>0</v>
          </cell>
          <cell r="F33">
            <v>43.2</v>
          </cell>
          <cell r="G33">
            <v>0</v>
          </cell>
          <cell r="I33" t="str">
            <v>A</v>
          </cell>
          <cell r="M33">
            <v>1</v>
          </cell>
          <cell r="N33">
            <v>0</v>
          </cell>
          <cell r="S33">
            <v>0</v>
          </cell>
          <cell r="T33">
            <v>1</v>
          </cell>
          <cell r="U33">
            <v>1</v>
          </cell>
        </row>
        <row r="34">
          <cell r="A34">
            <v>42</v>
          </cell>
          <cell r="B34">
            <v>31.6</v>
          </cell>
          <cell r="D34">
            <v>31.6</v>
          </cell>
          <cell r="E34">
            <v>0</v>
          </cell>
          <cell r="F34">
            <v>31.6</v>
          </cell>
          <cell r="G34">
            <v>0</v>
          </cell>
          <cell r="I34" t="str">
            <v>A</v>
          </cell>
          <cell r="M34">
            <v>1</v>
          </cell>
          <cell r="N34">
            <v>0</v>
          </cell>
          <cell r="S34">
            <v>0</v>
          </cell>
          <cell r="T34">
            <v>1</v>
          </cell>
          <cell r="U34">
            <v>1</v>
          </cell>
        </row>
        <row r="35">
          <cell r="A35">
            <v>41</v>
          </cell>
          <cell r="B35">
            <v>38.299999999999997</v>
          </cell>
          <cell r="D35">
            <v>38.299999999999997</v>
          </cell>
          <cell r="E35">
            <v>0</v>
          </cell>
          <cell r="F35">
            <v>38.299999999999997</v>
          </cell>
          <cell r="G35">
            <v>0</v>
          </cell>
          <cell r="I35" t="str">
            <v>A</v>
          </cell>
          <cell r="M35">
            <v>1</v>
          </cell>
          <cell r="N35">
            <v>0</v>
          </cell>
          <cell r="S35">
            <v>0</v>
          </cell>
          <cell r="T35">
            <v>1</v>
          </cell>
          <cell r="U35">
            <v>1</v>
          </cell>
        </row>
        <row r="36">
          <cell r="A36">
            <v>40</v>
          </cell>
          <cell r="B36">
            <v>48.7</v>
          </cell>
          <cell r="D36">
            <v>48.7</v>
          </cell>
          <cell r="E36">
            <v>0</v>
          </cell>
          <cell r="F36">
            <v>48.7</v>
          </cell>
          <cell r="G36">
            <v>0</v>
          </cell>
          <cell r="I36" t="str">
            <v>A</v>
          </cell>
          <cell r="M36">
            <v>1</v>
          </cell>
          <cell r="N36">
            <v>0</v>
          </cell>
          <cell r="S36">
            <v>0</v>
          </cell>
          <cell r="T36">
            <v>1</v>
          </cell>
          <cell r="U36">
            <v>1</v>
          </cell>
        </row>
        <row r="37">
          <cell r="A37">
            <v>39</v>
          </cell>
          <cell r="B37">
            <v>30.5</v>
          </cell>
          <cell r="D37">
            <v>30.5</v>
          </cell>
          <cell r="E37">
            <v>0</v>
          </cell>
          <cell r="F37">
            <v>30.5</v>
          </cell>
          <cell r="G37">
            <v>0</v>
          </cell>
          <cell r="I37" t="str">
            <v>B</v>
          </cell>
          <cell r="M37">
            <v>0</v>
          </cell>
          <cell r="N37">
            <v>1</v>
          </cell>
          <cell r="S37">
            <v>4</v>
          </cell>
          <cell r="T37">
            <v>0</v>
          </cell>
          <cell r="U37">
            <v>1</v>
          </cell>
        </row>
        <row r="38">
          <cell r="A38">
            <v>38</v>
          </cell>
          <cell r="B38">
            <v>44.5</v>
          </cell>
          <cell r="D38">
            <v>44.5</v>
          </cell>
          <cell r="E38">
            <v>0</v>
          </cell>
          <cell r="F38">
            <v>44.5</v>
          </cell>
          <cell r="G38">
            <v>0</v>
          </cell>
          <cell r="I38" t="str">
            <v>A</v>
          </cell>
          <cell r="M38">
            <v>1</v>
          </cell>
          <cell r="N38">
            <v>0</v>
          </cell>
          <cell r="S38">
            <v>0</v>
          </cell>
          <cell r="T38">
            <v>1</v>
          </cell>
          <cell r="U38">
            <v>1</v>
          </cell>
        </row>
        <row r="39">
          <cell r="A39">
            <v>37</v>
          </cell>
          <cell r="B39">
            <v>23.4</v>
          </cell>
          <cell r="D39">
            <v>23.4</v>
          </cell>
          <cell r="E39">
            <v>0</v>
          </cell>
          <cell r="F39">
            <v>23.4</v>
          </cell>
          <cell r="G39">
            <v>0</v>
          </cell>
          <cell r="I39" t="str">
            <v>A</v>
          </cell>
          <cell r="M39">
            <v>1</v>
          </cell>
          <cell r="N39">
            <v>0</v>
          </cell>
          <cell r="S39">
            <v>0</v>
          </cell>
          <cell r="T39">
            <v>1</v>
          </cell>
          <cell r="U39">
            <v>1</v>
          </cell>
        </row>
        <row r="40">
          <cell r="A40">
            <v>36</v>
          </cell>
          <cell r="B40">
            <v>36.200000000000003</v>
          </cell>
          <cell r="D40">
            <v>36.200000000000003</v>
          </cell>
          <cell r="E40">
            <v>0</v>
          </cell>
          <cell r="F40">
            <v>36.200000000000003</v>
          </cell>
          <cell r="G40">
            <v>0</v>
          </cell>
          <cell r="I40" t="str">
            <v>A</v>
          </cell>
          <cell r="M40">
            <v>1</v>
          </cell>
          <cell r="N40">
            <v>0</v>
          </cell>
          <cell r="S40">
            <v>0</v>
          </cell>
          <cell r="T40">
            <v>1</v>
          </cell>
          <cell r="U40">
            <v>1</v>
          </cell>
        </row>
        <row r="41">
          <cell r="A41">
            <v>35</v>
          </cell>
          <cell r="B41">
            <v>22</v>
          </cell>
          <cell r="D41">
            <v>22</v>
          </cell>
          <cell r="E41">
            <v>0</v>
          </cell>
          <cell r="F41">
            <v>22</v>
          </cell>
          <cell r="G41">
            <v>0</v>
          </cell>
          <cell r="I41" t="str">
            <v>A</v>
          </cell>
          <cell r="M41">
            <v>1</v>
          </cell>
          <cell r="N41">
            <v>0</v>
          </cell>
          <cell r="S41">
            <v>0</v>
          </cell>
          <cell r="T41">
            <v>1</v>
          </cell>
          <cell r="U41">
            <v>1</v>
          </cell>
        </row>
        <row r="42">
          <cell r="A42">
            <v>34</v>
          </cell>
          <cell r="B42">
            <v>33.5</v>
          </cell>
          <cell r="D42">
            <v>33.5</v>
          </cell>
          <cell r="E42">
            <v>0</v>
          </cell>
          <cell r="F42">
            <v>33.5</v>
          </cell>
          <cell r="G42">
            <v>0</v>
          </cell>
          <cell r="I42" t="str">
            <v>A</v>
          </cell>
          <cell r="M42">
            <v>1</v>
          </cell>
          <cell r="N42">
            <v>0</v>
          </cell>
          <cell r="S42">
            <v>0</v>
          </cell>
          <cell r="T42">
            <v>1</v>
          </cell>
          <cell r="U42">
            <v>1</v>
          </cell>
        </row>
        <row r="43">
          <cell r="A43">
            <v>33</v>
          </cell>
          <cell r="B43">
            <v>23.4</v>
          </cell>
          <cell r="D43">
            <v>23.4</v>
          </cell>
          <cell r="E43">
            <v>0</v>
          </cell>
          <cell r="F43">
            <v>23.4</v>
          </cell>
          <cell r="G43">
            <v>0</v>
          </cell>
          <cell r="H43">
            <v>1</v>
          </cell>
          <cell r="I43" t="str">
            <v>B</v>
          </cell>
          <cell r="M43">
            <v>0</v>
          </cell>
          <cell r="N43">
            <v>1</v>
          </cell>
          <cell r="S43">
            <v>4</v>
          </cell>
          <cell r="T43">
            <v>0</v>
          </cell>
          <cell r="U43">
            <v>1</v>
          </cell>
        </row>
        <row r="44">
          <cell r="A44" t="str">
            <v>소계1</v>
          </cell>
          <cell r="B44">
            <v>1189.0000000000002</v>
          </cell>
          <cell r="C44">
            <v>0</v>
          </cell>
          <cell r="D44">
            <v>1189.0000000000002</v>
          </cell>
          <cell r="E44">
            <v>0</v>
          </cell>
          <cell r="F44">
            <v>1189.0000000000002</v>
          </cell>
          <cell r="G44">
            <v>0</v>
          </cell>
          <cell r="H44">
            <v>1</v>
          </cell>
          <cell r="I44">
            <v>0</v>
          </cell>
          <cell r="J44">
            <v>0</v>
          </cell>
          <cell r="K44">
            <v>1</v>
          </cell>
          <cell r="L44">
            <v>1387.166666666667</v>
          </cell>
          <cell r="M44">
            <v>21</v>
          </cell>
          <cell r="N44">
            <v>18</v>
          </cell>
          <cell r="O44">
            <v>0</v>
          </cell>
          <cell r="P44">
            <v>0</v>
          </cell>
          <cell r="Q44">
            <v>0</v>
          </cell>
          <cell r="R44">
            <v>2</v>
          </cell>
          <cell r="S44">
            <v>44</v>
          </cell>
          <cell r="T44">
            <v>21</v>
          </cell>
          <cell r="U44">
            <v>35</v>
          </cell>
        </row>
        <row r="45">
          <cell r="A45">
            <v>32</v>
          </cell>
          <cell r="B45">
            <v>28.7</v>
          </cell>
          <cell r="D45">
            <v>28.7</v>
          </cell>
          <cell r="E45">
            <v>0</v>
          </cell>
          <cell r="F45">
            <v>28.7</v>
          </cell>
          <cell r="G45">
            <v>0</v>
          </cell>
          <cell r="I45" t="str">
            <v>B</v>
          </cell>
          <cell r="M45">
            <v>0</v>
          </cell>
          <cell r="N45">
            <v>1</v>
          </cell>
          <cell r="S45">
            <v>4</v>
          </cell>
          <cell r="T45">
            <v>0</v>
          </cell>
          <cell r="U45">
            <v>1</v>
          </cell>
        </row>
        <row r="46">
          <cell r="A46">
            <v>31</v>
          </cell>
          <cell r="B46">
            <v>34.4</v>
          </cell>
          <cell r="D46">
            <v>34.4</v>
          </cell>
          <cell r="E46">
            <v>0</v>
          </cell>
          <cell r="F46">
            <v>34.4</v>
          </cell>
          <cell r="G46">
            <v>0</v>
          </cell>
          <cell r="I46" t="str">
            <v>C</v>
          </cell>
          <cell r="M46">
            <v>0</v>
          </cell>
          <cell r="N46">
            <v>2</v>
          </cell>
          <cell r="S46">
            <v>4</v>
          </cell>
          <cell r="T46">
            <v>0</v>
          </cell>
          <cell r="U46">
            <v>1</v>
          </cell>
        </row>
        <row r="47">
          <cell r="A47">
            <v>30</v>
          </cell>
          <cell r="B47">
            <v>5.5</v>
          </cell>
          <cell r="D47">
            <v>5.5</v>
          </cell>
          <cell r="E47">
            <v>0</v>
          </cell>
          <cell r="F47">
            <v>5.5</v>
          </cell>
          <cell r="G47">
            <v>0</v>
          </cell>
          <cell r="I47" t="str">
            <v>C</v>
          </cell>
          <cell r="M47">
            <v>0</v>
          </cell>
          <cell r="N47">
            <v>2</v>
          </cell>
          <cell r="S47">
            <v>4</v>
          </cell>
          <cell r="T47">
            <v>0</v>
          </cell>
          <cell r="U47">
            <v>1</v>
          </cell>
        </row>
        <row r="48">
          <cell r="A48" t="str">
            <v>L2</v>
          </cell>
          <cell r="B48">
            <v>15</v>
          </cell>
          <cell r="D48">
            <v>15</v>
          </cell>
          <cell r="E48">
            <v>0</v>
          </cell>
          <cell r="F48">
            <v>15</v>
          </cell>
          <cell r="G48">
            <v>0</v>
          </cell>
          <cell r="I48" t="str">
            <v>A</v>
          </cell>
          <cell r="M48">
            <v>1</v>
          </cell>
          <cell r="N48">
            <v>0</v>
          </cell>
          <cell r="S48">
            <v>0</v>
          </cell>
          <cell r="T48">
            <v>1</v>
          </cell>
          <cell r="U48">
            <v>1</v>
          </cell>
        </row>
        <row r="49">
          <cell r="A49" t="str">
            <v>L3</v>
          </cell>
          <cell r="B49">
            <v>26</v>
          </cell>
          <cell r="D49">
            <v>26</v>
          </cell>
          <cell r="E49">
            <v>0</v>
          </cell>
          <cell r="F49">
            <v>26</v>
          </cell>
          <cell r="G49">
            <v>0</v>
          </cell>
          <cell r="I49" t="str">
            <v>B</v>
          </cell>
          <cell r="M49">
            <v>0</v>
          </cell>
          <cell r="N49">
            <v>1</v>
          </cell>
          <cell r="S49">
            <v>4</v>
          </cell>
          <cell r="T49">
            <v>0</v>
          </cell>
          <cell r="U49">
            <v>1</v>
          </cell>
        </row>
        <row r="50">
          <cell r="A50" t="str">
            <v>오동38L9L18</v>
          </cell>
          <cell r="B50">
            <v>63</v>
          </cell>
          <cell r="D50">
            <v>63</v>
          </cell>
          <cell r="E50">
            <v>0</v>
          </cell>
          <cell r="F50">
            <v>63</v>
          </cell>
          <cell r="G50">
            <v>0</v>
          </cell>
          <cell r="I50" t="str">
            <v>B</v>
          </cell>
          <cell r="M50">
            <v>0</v>
          </cell>
          <cell r="N50">
            <v>1</v>
          </cell>
          <cell r="S50">
            <v>4</v>
          </cell>
          <cell r="T50">
            <v>0</v>
          </cell>
          <cell r="U50">
            <v>1</v>
          </cell>
        </row>
        <row r="51">
          <cell r="A51" t="str">
            <v>(7825B882)</v>
          </cell>
          <cell r="B51">
            <v>68</v>
          </cell>
          <cell r="D51">
            <v>68</v>
          </cell>
          <cell r="E51">
            <v>0</v>
          </cell>
          <cell r="F51">
            <v>68</v>
          </cell>
          <cell r="G51">
            <v>0</v>
          </cell>
          <cell r="I51" t="str">
            <v>B</v>
          </cell>
          <cell r="M51">
            <v>0</v>
          </cell>
          <cell r="N51">
            <v>1</v>
          </cell>
          <cell r="S51">
            <v>4</v>
          </cell>
          <cell r="T51">
            <v>0</v>
          </cell>
          <cell r="U51">
            <v>1</v>
          </cell>
        </row>
        <row r="52">
          <cell r="A52" t="str">
            <v>오현27L25</v>
          </cell>
          <cell r="B52">
            <v>55</v>
          </cell>
          <cell r="D52">
            <v>55</v>
          </cell>
          <cell r="E52">
            <v>0</v>
          </cell>
          <cell r="F52">
            <v>55</v>
          </cell>
          <cell r="G52">
            <v>0</v>
          </cell>
          <cell r="I52" t="str">
            <v>B</v>
          </cell>
          <cell r="M52">
            <v>0</v>
          </cell>
          <cell r="N52">
            <v>1</v>
          </cell>
          <cell r="S52">
            <v>4</v>
          </cell>
          <cell r="T52">
            <v>0</v>
          </cell>
          <cell r="U52">
            <v>1</v>
          </cell>
        </row>
        <row r="53">
          <cell r="A53" t="str">
            <v>L24</v>
          </cell>
          <cell r="B53">
            <v>14</v>
          </cell>
          <cell r="D53">
            <v>14</v>
          </cell>
          <cell r="E53">
            <v>0</v>
          </cell>
          <cell r="F53">
            <v>14</v>
          </cell>
          <cell r="G53">
            <v>0</v>
          </cell>
          <cell r="I53" t="str">
            <v>A</v>
          </cell>
          <cell r="M53">
            <v>1</v>
          </cell>
          <cell r="N53">
            <v>0</v>
          </cell>
          <cell r="S53">
            <v>0</v>
          </cell>
          <cell r="T53">
            <v>1</v>
          </cell>
          <cell r="U53">
            <v>1</v>
          </cell>
        </row>
        <row r="54">
          <cell r="A54" t="str">
            <v>L23</v>
          </cell>
          <cell r="B54">
            <v>16.399999999999999</v>
          </cell>
          <cell r="D54">
            <v>16.399999999999999</v>
          </cell>
          <cell r="E54">
            <v>0</v>
          </cell>
          <cell r="F54">
            <v>16.399999999999999</v>
          </cell>
          <cell r="G54">
            <v>0</v>
          </cell>
          <cell r="I54" t="str">
            <v>A</v>
          </cell>
          <cell r="M54">
            <v>1</v>
          </cell>
          <cell r="N54">
            <v>0</v>
          </cell>
          <cell r="S54">
            <v>0</v>
          </cell>
          <cell r="T54">
            <v>1</v>
          </cell>
          <cell r="U54">
            <v>1</v>
          </cell>
        </row>
        <row r="55">
          <cell r="A55" t="str">
            <v>L22</v>
          </cell>
          <cell r="B55">
            <v>35.299999999999997</v>
          </cell>
          <cell r="D55">
            <v>35.299999999999997</v>
          </cell>
          <cell r="E55">
            <v>0</v>
          </cell>
          <cell r="F55">
            <v>35.299999999999997</v>
          </cell>
          <cell r="G55">
            <v>0</v>
          </cell>
          <cell r="H55">
            <v>1</v>
          </cell>
          <cell r="I55" t="str">
            <v>C</v>
          </cell>
          <cell r="M55">
            <v>0</v>
          </cell>
          <cell r="N55">
            <v>2</v>
          </cell>
          <cell r="S55">
            <v>4</v>
          </cell>
          <cell r="T55">
            <v>0</v>
          </cell>
          <cell r="U55">
            <v>1</v>
          </cell>
        </row>
        <row r="56">
          <cell r="A56" t="str">
            <v>인입</v>
          </cell>
          <cell r="C56">
            <v>150</v>
          </cell>
          <cell r="D56">
            <v>0</v>
          </cell>
          <cell r="E56">
            <v>150</v>
          </cell>
          <cell r="F56">
            <v>0</v>
          </cell>
          <cell r="G56">
            <v>150</v>
          </cell>
          <cell r="M56">
            <v>0</v>
          </cell>
          <cell r="N56">
            <v>0</v>
          </cell>
          <cell r="S56">
            <v>0</v>
          </cell>
          <cell r="T56">
            <v>0</v>
          </cell>
          <cell r="U56">
            <v>3</v>
          </cell>
        </row>
        <row r="57">
          <cell r="A57" t="str">
            <v>소계2</v>
          </cell>
          <cell r="B57">
            <v>361.3</v>
          </cell>
          <cell r="C57">
            <v>150</v>
          </cell>
          <cell r="D57">
            <v>361.3</v>
          </cell>
          <cell r="E57">
            <v>150</v>
          </cell>
          <cell r="F57">
            <v>361.3</v>
          </cell>
          <cell r="G57">
            <v>150</v>
          </cell>
          <cell r="H57">
            <v>1</v>
          </cell>
          <cell r="I57">
            <v>0</v>
          </cell>
          <cell r="J57">
            <v>0</v>
          </cell>
          <cell r="K57">
            <v>0</v>
          </cell>
          <cell r="L57">
            <v>421.51666666666671</v>
          </cell>
          <cell r="M57">
            <v>3</v>
          </cell>
          <cell r="N57">
            <v>11</v>
          </cell>
          <cell r="O57">
            <v>0</v>
          </cell>
          <cell r="P57">
            <v>0</v>
          </cell>
          <cell r="Q57">
            <v>0</v>
          </cell>
          <cell r="R57">
            <v>0</v>
          </cell>
          <cell r="S57">
            <v>32</v>
          </cell>
          <cell r="T57">
            <v>3</v>
          </cell>
          <cell r="U57">
            <v>14</v>
          </cell>
        </row>
      </sheetData>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지방식개발계획(면적식)"/>
      <sheetName val="환지방식개발계획(절충식)"/>
      <sheetName val="환지방식개발계획(평가식)"/>
      <sheetName val="도시재개발계획(면적식)"/>
      <sheetName val="도시재개발계획(절충식)"/>
      <sheetName val="도시재개발계획(평가식)"/>
      <sheetName val="도시재개발계획(기본계획)"/>
      <sheetName val="Sheet1"/>
      <sheetName val="지구단위계획(제주)"/>
      <sheetName val="산업단지개발계획"/>
      <sheetName val="주택단지개발계획"/>
      <sheetName val="유통단지개발계획"/>
      <sheetName val="주거환경개선사업계획"/>
      <sheetName val="지구단위계획"/>
      <sheetName val="재해영향평가"/>
      <sheetName val="표서식"/>
      <sheetName val="노임단가"/>
      <sheetName val="표지"/>
      <sheetName val="표준품셈"/>
      <sheetName val="DD_raw"/>
      <sheetName val="NW_raw"/>
      <sheetName val="품셈(개정판)"/>
      <sheetName val="범용개발순소요비용"/>
      <sheetName val="설직재-1"/>
      <sheetName val="기계경비"/>
      <sheetName val="직노"/>
      <sheetName val="일위대가(계측기설치)"/>
      <sheetName val="N賃率-職"/>
      <sheetName val="품셈TABLE"/>
      <sheetName val="SLAB&quot;1&quot;"/>
      <sheetName val="4공철탑검토"/>
      <sheetName val="단가"/>
      <sheetName val="을지"/>
      <sheetName val="#REF"/>
      <sheetName val="품목"/>
      <sheetName val="일위대가"/>
      <sheetName val="방음벽기초(H=4m)"/>
      <sheetName val="수량산출"/>
      <sheetName val="2. 상·하수도 추가개발비"/>
      <sheetName val="각종단가"/>
      <sheetName val="총괄-1"/>
      <sheetName val="보성조서"/>
      <sheetName val="공정코드"/>
      <sheetName val="제원"/>
      <sheetName val="원가&amp;하도급원가"/>
      <sheetName val="가공2원도"/>
      <sheetName val="배수공"/>
      <sheetName val="설계명세서"/>
      <sheetName val="수량총괄"/>
      <sheetName val="BID"/>
      <sheetName val="내역표지"/>
      <sheetName val="종료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5">
          <cell r="T15">
            <v>100</v>
          </cell>
        </row>
      </sheetData>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DistiSwam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요약"/>
      <sheetName val="빌링정보(과제별)"/>
      <sheetName val="계정별PS배부"/>
      <sheetName val="빌링정보(계정별)"/>
      <sheetName val="RI배부정리(사용량)"/>
      <sheetName val="Lite운영료"/>
      <sheetName val="Managed운영료"/>
      <sheetName val="CSV_Managed요약"/>
      <sheetName val="CSV_RI요약"/>
      <sheetName val="Sheet6"/>
      <sheetName val="빌링CSV"/>
      <sheetName val="인스턴스정보"/>
      <sheetName val="RDS정보"/>
      <sheetName val="서비스 정보"/>
      <sheetName val="Sheet1"/>
      <sheetName val="Sheet2"/>
      <sheetName val="Storage"/>
    </sheetNames>
    <sheetDataSet>
      <sheetData sheetId="0" refreshError="1"/>
      <sheetData sheetId="1" refreshError="1">
        <row r="21">
          <cell r="D21">
            <v>1071.0999999999999</v>
          </cell>
          <cell r="E21">
            <v>1088.9000000000001</v>
          </cell>
          <cell r="F21">
            <v>1081.9000000000001</v>
          </cell>
          <cell r="G21">
            <v>1112.5</v>
          </cell>
          <cell r="H21">
            <v>1102.2</v>
          </cell>
          <cell r="I21">
            <v>1126.5999999999999</v>
          </cell>
          <cell r="J21">
            <v>1145.3</v>
          </cell>
          <cell r="K21">
            <v>1115.5</v>
          </cell>
          <cell r="L21">
            <v>1109.5999999999999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1"/>
      <sheetName val="견적서2"/>
      <sheetName val="사전사후1"/>
      <sheetName val="사전사후2"/>
      <sheetName val="model master"/>
      <sheetName val="10월가격"/>
      <sheetName val="원본데이터_수정은 요기서만!!!"/>
    </sheetNames>
    <sheetDataSet>
      <sheetData sheetId="0"/>
      <sheetData sheetId="1"/>
      <sheetData sheetId="2"/>
      <sheetData sheetId="3"/>
      <sheetData sheetId="4">
        <row r="2">
          <cell r="A2" t="str">
            <v>292980-371</v>
          </cell>
          <cell r="B2" t="str">
            <v>CPU</v>
          </cell>
          <cell r="C2">
            <v>234</v>
          </cell>
          <cell r="D2" t="str">
            <v xml:space="preserve">COMPAQ ProSignia 200 </v>
          </cell>
          <cell r="E2" t="str">
            <v>- Pentium II 6/233MHz  Processor</v>
          </cell>
          <cell r="F2" t="str">
            <v>- 32MB EDO SIMM  Memory</v>
          </cell>
          <cell r="G2" t="str">
            <v>- NO HDD</v>
          </cell>
          <cell r="H2" t="str">
            <v>- 고속 512KB  cache</v>
          </cell>
          <cell r="I2" t="str">
            <v>- PCI System Arch</v>
          </cell>
          <cell r="J2" t="str">
            <v>- 3.5" 1.44MB FDD</v>
          </cell>
          <cell r="K2" t="str">
            <v>- 16X CD-ROM Drive</v>
          </cell>
          <cell r="L2" t="str">
            <v>- 3 PCI, 1 ISA, 1 PCI/ISA Slot</v>
          </cell>
          <cell r="M2" t="str">
            <v>- 내장 Netelligent 10/100 TX PCI UTP Controller</v>
          </cell>
          <cell r="R2">
            <v>3333100</v>
          </cell>
        </row>
        <row r="3">
          <cell r="A3" t="str">
            <v>292970-372</v>
          </cell>
          <cell r="D3" t="str">
            <v xml:space="preserve">COMPAQ ProSignia 200 </v>
          </cell>
          <cell r="E3" t="str">
            <v>- Pentium II 6/233MHz  Processor</v>
          </cell>
          <cell r="F3" t="str">
            <v>- 32MB EDO SIMM  Memory</v>
          </cell>
          <cell r="G3" t="str">
            <v>- 3.2 GB HDD</v>
          </cell>
          <cell r="H3" t="str">
            <v>- 고속 512KB  cache</v>
          </cell>
          <cell r="I3" t="str">
            <v>- PCI System Arch</v>
          </cell>
          <cell r="J3" t="str">
            <v>- 3.5" 1.44MB FDD</v>
          </cell>
          <cell r="K3" t="str">
            <v>- 16X CD-ROM Drive</v>
          </cell>
          <cell r="L3" t="str">
            <v>- 3 PCI, 1 ISA, 1 PCI/ISA Slot</v>
          </cell>
          <cell r="M3" t="str">
            <v>- 내장 Netelligent 10/100 TX PCI UTP Controller</v>
          </cell>
          <cell r="R3">
            <v>4445000</v>
          </cell>
        </row>
        <row r="4">
          <cell r="A4" t="str">
            <v>312350-371</v>
          </cell>
          <cell r="D4" t="str">
            <v xml:space="preserve">COMPAQ ProSignia 200 </v>
          </cell>
          <cell r="E4" t="str">
            <v>- Pentium II 6/266MHz  Processor</v>
          </cell>
          <cell r="F4" t="str">
            <v>- 32MB ECC SIMM Memory</v>
          </cell>
          <cell r="G4" t="str">
            <v>- NO HDD</v>
          </cell>
          <cell r="H4" t="str">
            <v>- 고속 512KB  cache</v>
          </cell>
          <cell r="I4" t="str">
            <v>- PCI System Arch</v>
          </cell>
          <cell r="J4" t="str">
            <v>- 3.5" 1.44MB FDD</v>
          </cell>
          <cell r="K4" t="str">
            <v>- 16X CD-ROM Drive</v>
          </cell>
          <cell r="L4" t="str">
            <v>- 3 PCI, 1 ISA, 1 PCI/ISA Slot</v>
          </cell>
          <cell r="M4" t="str">
            <v>- 내장 Netelligent 10/100 TX PCI UTP Controller</v>
          </cell>
          <cell r="R4">
            <v>3971000</v>
          </cell>
        </row>
        <row r="5">
          <cell r="A5" t="str">
            <v>312350-372</v>
          </cell>
          <cell r="D5" t="str">
            <v xml:space="preserve">COMPAQ ProSignia 200 </v>
          </cell>
          <cell r="E5" t="str">
            <v>- Pentium II 6/266MHz  Processor</v>
          </cell>
          <cell r="F5" t="str">
            <v>- 32MB ECC SIMM Memory</v>
          </cell>
          <cell r="G5" t="str">
            <v>- 4.3 GB HDD</v>
          </cell>
          <cell r="H5" t="str">
            <v>- 고속 512KB  cache</v>
          </cell>
          <cell r="I5" t="str">
            <v>- PCI System Arch</v>
          </cell>
          <cell r="J5" t="str">
            <v>- 3.5" 1.44MB FDD</v>
          </cell>
          <cell r="K5" t="str">
            <v>- 16X CD-ROM Drive</v>
          </cell>
          <cell r="L5" t="str">
            <v>- 3 PCI, 1 ISA, 1 PCI/ISA Slot</v>
          </cell>
          <cell r="M5" t="str">
            <v>- 내장 Netelligent 10/100 TX PCI UTP Controller</v>
          </cell>
          <cell r="R5">
            <v>4901000</v>
          </cell>
        </row>
        <row r="6">
          <cell r="A6" t="str">
            <v>332510-371</v>
          </cell>
          <cell r="D6" t="str">
            <v xml:space="preserve">COMPAQ ProSignia 200 </v>
          </cell>
          <cell r="E6" t="str">
            <v>- Pentium II 6/300MHz  Processor</v>
          </cell>
          <cell r="F6" t="str">
            <v>- 32MB ECC SIMM Memory</v>
          </cell>
          <cell r="G6" t="str">
            <v>- NO HDD</v>
          </cell>
          <cell r="H6" t="str">
            <v>- 고속 512KB  cache</v>
          </cell>
          <cell r="I6" t="str">
            <v>- PCI System Arch</v>
          </cell>
          <cell r="J6" t="str">
            <v>- 3.5" 1.44MB FDD</v>
          </cell>
          <cell r="K6" t="str">
            <v>- 16X CD-ROM Drive</v>
          </cell>
          <cell r="L6" t="str">
            <v>- 3 PCI, 1 ISA, 1 PCI/ISA Slot</v>
          </cell>
          <cell r="M6" t="str">
            <v>- 내장 Netelligent 10/100 TX PCI UTP Controller</v>
          </cell>
          <cell r="R6">
            <v>6851000</v>
          </cell>
        </row>
        <row r="7">
          <cell r="A7" t="str">
            <v>332510-372</v>
          </cell>
          <cell r="D7" t="str">
            <v xml:space="preserve">COMPAQ ProSignia 200 </v>
          </cell>
          <cell r="E7" t="str">
            <v>- Pentium II 6/300MHz  Processor</v>
          </cell>
          <cell r="F7" t="str">
            <v>- 32MB ECC SIMM Memory</v>
          </cell>
          <cell r="G7" t="str">
            <v>- 4.3 GB HDD</v>
          </cell>
          <cell r="H7" t="str">
            <v>- 고속 512KB  cache</v>
          </cell>
          <cell r="I7" t="str">
            <v>- PCI System Arch</v>
          </cell>
          <cell r="J7" t="str">
            <v>- 3.5" 1.44MB FDD</v>
          </cell>
          <cell r="K7" t="str">
            <v>- 16X CD-ROM Drive</v>
          </cell>
          <cell r="L7" t="str">
            <v>- 3 PCI, 1 ISA, 1 PCI/ISA Slot</v>
          </cell>
          <cell r="M7" t="str">
            <v>- 내장 Netelligent 10/100 TX PCI UTP Controller</v>
          </cell>
          <cell r="R7">
            <v>8472000</v>
          </cell>
        </row>
        <row r="8">
          <cell r="A8" t="str">
            <v>146742-004</v>
          </cell>
          <cell r="B8" t="str">
            <v>HDD</v>
          </cell>
          <cell r="C8">
            <v>123</v>
          </cell>
          <cell r="D8" t="str">
            <v>2.1 GB Pluggable Fast SCSI-2(1.6") Drive</v>
          </cell>
          <cell r="R8">
            <v>1427000</v>
          </cell>
        </row>
        <row r="9">
          <cell r="A9" t="str">
            <v>242583-001</v>
          </cell>
          <cell r="B9" t="str">
            <v>HDD</v>
          </cell>
          <cell r="D9" t="str">
            <v>2.1 GB Pluggable Wide Ultra SCSI-3(1.0") Drive</v>
          </cell>
          <cell r="R9">
            <v>1427000</v>
          </cell>
        </row>
        <row r="10">
          <cell r="A10" t="str">
            <v>146742-005</v>
          </cell>
          <cell r="D10" t="str">
            <v>4.3 GB Pluggable Fast SCSI-2(1.6") Drive</v>
          </cell>
          <cell r="R10">
            <v>2065000</v>
          </cell>
        </row>
        <row r="11">
          <cell r="A11" t="str">
            <v>272577-001</v>
          </cell>
          <cell r="D11" t="str">
            <v>4.3 GB Pluggable Wide Ultra SCSI-3(1.0") Drive</v>
          </cell>
          <cell r="R11">
            <v>2065000</v>
          </cell>
        </row>
        <row r="12">
          <cell r="A12" t="str">
            <v>304859-B21</v>
          </cell>
          <cell r="D12" t="str">
            <v>4.3 GB Pluggable Wide Ultra 10K SCSI-3(1.0") Drive</v>
          </cell>
          <cell r="R12">
            <v>2421000</v>
          </cell>
        </row>
        <row r="13">
          <cell r="A13" t="str">
            <v>199882-001</v>
          </cell>
          <cell r="D13" t="str">
            <v>9.1 GB Pluggable Wide Ultra SCSI-3(1.6") Drive</v>
          </cell>
          <cell r="R13">
            <v>3388000</v>
          </cell>
        </row>
        <row r="14">
          <cell r="A14" t="str">
            <v>313706-B21</v>
          </cell>
          <cell r="D14" t="str">
            <v>9.1 GB Pluggable Wide Ultra SCSI-3(1.0") Drive</v>
          </cell>
          <cell r="R14">
            <v>3388000</v>
          </cell>
        </row>
        <row r="15">
          <cell r="A15" t="str">
            <v>304865-B21</v>
          </cell>
          <cell r="D15" t="str">
            <v>9.1 GB Pluggable Wide Ultra 10K SCSI-3(1.6") Drive</v>
          </cell>
          <cell r="R15">
            <v>4022000</v>
          </cell>
        </row>
        <row r="16">
          <cell r="A16" t="str">
            <v>313756-B21</v>
          </cell>
          <cell r="D16" t="str">
            <v>18.2 GB Pluggable Wide Ultra SCSI-3(1.6") Drive</v>
          </cell>
          <cell r="R16">
            <v>7053000</v>
          </cell>
        </row>
        <row r="17">
          <cell r="A17" t="str">
            <v>273736-B21</v>
          </cell>
          <cell r="D17" t="str">
            <v>1.6 GB IDE Hard Drive</v>
          </cell>
          <cell r="R17">
            <v>719000</v>
          </cell>
        </row>
        <row r="18">
          <cell r="A18" t="str">
            <v>273737-B21</v>
          </cell>
          <cell r="D18" t="str">
            <v>2.5 GB IDE Hard Drive</v>
          </cell>
          <cell r="R18">
            <v>768000</v>
          </cell>
        </row>
        <row r="19">
          <cell r="A19" t="str">
            <v>283856-B21</v>
          </cell>
          <cell r="D19" t="str">
            <v>3.8 GB IDE Hard Drive</v>
          </cell>
          <cell r="R19">
            <v>1124000</v>
          </cell>
        </row>
        <row r="20">
          <cell r="A20" t="str">
            <v>312372-B21</v>
          </cell>
          <cell r="D20" t="str">
            <v>3.2 GB IDE Hard Drive</v>
          </cell>
          <cell r="R20">
            <v>882000</v>
          </cell>
        </row>
        <row r="21">
          <cell r="A21" t="str">
            <v>312361-B21</v>
          </cell>
          <cell r="D21" t="str">
            <v>5.2 GB IDE Hard Drive</v>
          </cell>
          <cell r="R21">
            <v>1252000</v>
          </cell>
        </row>
        <row r="22">
          <cell r="A22" t="str">
            <v>142216-001</v>
          </cell>
          <cell r="D22" t="str">
            <v>2.1 GB Fast SCSI-2(1.6") Drive</v>
          </cell>
          <cell r="R22">
            <v>1246000</v>
          </cell>
        </row>
        <row r="23">
          <cell r="A23" t="str">
            <v>242586-001</v>
          </cell>
          <cell r="D23" t="str">
            <v>2.1 GB Wide Ultra SCSI(1.0") Drive</v>
          </cell>
          <cell r="R23">
            <v>1246000</v>
          </cell>
        </row>
        <row r="24">
          <cell r="A24" t="str">
            <v>199580-001</v>
          </cell>
          <cell r="D24" t="str">
            <v>4.3 GB Fast SCSI-2(1.6") Drive</v>
          </cell>
          <cell r="R24">
            <v>1883000</v>
          </cell>
        </row>
        <row r="25">
          <cell r="A25" t="str">
            <v>242584-001</v>
          </cell>
          <cell r="D25" t="str">
            <v>4.3 GB Wide Ultra SCSI(1.0") Drive</v>
          </cell>
          <cell r="R25">
            <v>1883000</v>
          </cell>
        </row>
        <row r="26">
          <cell r="A26" t="str">
            <v>304858-B01</v>
          </cell>
          <cell r="D26" t="str">
            <v>4.3 GB Wide Ultra 10K SCSI-3(1.0") Drive</v>
          </cell>
          <cell r="R26">
            <v>2239000</v>
          </cell>
        </row>
        <row r="27">
          <cell r="A27" t="str">
            <v>199883-001</v>
          </cell>
          <cell r="D27" t="str">
            <v>9.1 GB Fast SCSI-2(1.6") Drive</v>
          </cell>
          <cell r="R27">
            <v>3206000</v>
          </cell>
        </row>
        <row r="28">
          <cell r="A28" t="str">
            <v>199884-001</v>
          </cell>
          <cell r="D28" t="str">
            <v>9.1 GB Wide Ultra SCSI(1.0") Drive</v>
          </cell>
          <cell r="R28">
            <v>3206000</v>
          </cell>
        </row>
        <row r="29">
          <cell r="A29" t="str">
            <v>313707-B21</v>
          </cell>
          <cell r="D29" t="str">
            <v>9.1 GB Wide Ultra  SCSI-3(1.0") Drive</v>
          </cell>
          <cell r="R29">
            <v>3206000</v>
          </cell>
        </row>
        <row r="30">
          <cell r="A30" t="str">
            <v>304864-B21</v>
          </cell>
          <cell r="D30" t="str">
            <v>9.1 GB Wide Ultra 10K SCSI-3(1.6") Drive</v>
          </cell>
          <cell r="R30">
            <v>3841000</v>
          </cell>
        </row>
        <row r="31">
          <cell r="A31" t="str">
            <v>304114-B31</v>
          </cell>
          <cell r="D31" t="str">
            <v>PLT Storage System/U model 1 (Single Bus)</v>
          </cell>
          <cell r="R31">
            <v>268800</v>
          </cell>
        </row>
        <row r="32">
          <cell r="A32" t="str">
            <v>304114-B32</v>
          </cell>
          <cell r="D32" t="str">
            <v>PLT Storage System/U model 2 (Dual Bus)</v>
          </cell>
          <cell r="R32">
            <v>3270000</v>
          </cell>
        </row>
        <row r="33">
          <cell r="A33" t="str">
            <v>304104-B31</v>
          </cell>
          <cell r="D33" t="str">
            <v>PLT Storage System Rack model 1 (Single Bus)</v>
          </cell>
          <cell r="R33">
            <v>3136000</v>
          </cell>
        </row>
        <row r="34">
          <cell r="A34" t="str">
            <v>304104-B32</v>
          </cell>
          <cell r="D34" t="str">
            <v>PLT Storage System Rack model 2 (Dual Bus)</v>
          </cell>
          <cell r="R34">
            <v>3718000</v>
          </cell>
        </row>
        <row r="35">
          <cell r="A35" t="str">
            <v>304115-B21</v>
          </cell>
          <cell r="D35" t="str">
            <v>PLT Storage System/U Dual Bus to Single Bus Conversion Kit</v>
          </cell>
          <cell r="O35" t="str">
            <v xml:space="preserve"> </v>
          </cell>
          <cell r="P35" t="str">
            <v xml:space="preserve"> </v>
          </cell>
          <cell r="Q35" t="str">
            <v xml:space="preserve"> </v>
          </cell>
          <cell r="R35">
            <v>1455000</v>
          </cell>
        </row>
        <row r="36">
          <cell r="A36" t="str">
            <v>304116-B21</v>
          </cell>
          <cell r="D36" t="str">
            <v>PLT Storage System/U Single Bus to Dual Bus Conversion Kit</v>
          </cell>
          <cell r="O36" t="str">
            <v xml:space="preserve"> </v>
          </cell>
          <cell r="P36" t="str">
            <v xml:space="preserve"> </v>
          </cell>
          <cell r="Q36" t="str">
            <v xml:space="preserve"> </v>
          </cell>
          <cell r="R36">
            <v>1455000</v>
          </cell>
        </row>
        <row r="37">
          <cell r="A37" t="str">
            <v>304148-B21</v>
          </cell>
          <cell r="D37" t="str">
            <v>PLT Storage System/F to /U Upgrade Kit (Single Bus)</v>
          </cell>
          <cell r="O37" t="str">
            <v xml:space="preserve"> </v>
          </cell>
          <cell r="P37" t="str">
            <v xml:space="preserve"> </v>
          </cell>
          <cell r="Q37" t="str">
            <v xml:space="preserve"> </v>
          </cell>
          <cell r="R37">
            <v>509000</v>
          </cell>
        </row>
        <row r="38">
          <cell r="A38" t="str">
            <v>304149-B21</v>
          </cell>
          <cell r="D38" t="str">
            <v>PLT Storage System/F to /U Upgrade Kit (Dual Bus)</v>
          </cell>
          <cell r="O38" t="str">
            <v xml:space="preserve"> </v>
          </cell>
          <cell r="P38" t="str">
            <v xml:space="preserve"> </v>
          </cell>
          <cell r="Q38" t="str">
            <v xml:space="preserve"> </v>
          </cell>
          <cell r="R38">
            <v>764000</v>
          </cell>
        </row>
        <row r="39">
          <cell r="A39" t="str">
            <v>272891-001</v>
          </cell>
          <cell r="D39" t="str">
            <v>PLT Storage System/U/F Tower to Rack Conversion Kit</v>
          </cell>
          <cell r="O39" t="str">
            <v xml:space="preserve"> </v>
          </cell>
          <cell r="P39" t="str">
            <v xml:space="preserve"> </v>
          </cell>
          <cell r="Q39" t="str">
            <v xml:space="preserve"> </v>
          </cell>
          <cell r="R39">
            <v>764000</v>
          </cell>
        </row>
        <row r="40">
          <cell r="A40" t="str">
            <v>224214-001</v>
          </cell>
          <cell r="D40" t="str">
            <v>PLT Storage System/U/F Redundant Power Supply</v>
          </cell>
          <cell r="O40" t="str">
            <v xml:space="preserve"> </v>
          </cell>
          <cell r="P40" t="str">
            <v xml:space="preserve"> </v>
          </cell>
          <cell r="Q40" t="str">
            <v xml:space="preserve"> </v>
          </cell>
          <cell r="R40">
            <v>1273000</v>
          </cell>
        </row>
        <row r="41">
          <cell r="A41" t="str">
            <v>189640-001</v>
          </cell>
          <cell r="D41" t="str">
            <v>PLT Storage System</v>
          </cell>
          <cell r="O41" t="str">
            <v xml:space="preserve"> </v>
          </cell>
          <cell r="P41" t="str">
            <v xml:space="preserve"> </v>
          </cell>
          <cell r="Q41" t="str">
            <v xml:space="preserve"> </v>
          </cell>
          <cell r="R41">
            <v>2035000</v>
          </cell>
        </row>
        <row r="42">
          <cell r="A42" t="str">
            <v>189905-001</v>
          </cell>
          <cell r="D42" t="str">
            <v>Rack Mount Proliant Storage System</v>
          </cell>
          <cell r="O42" t="str">
            <v xml:space="preserve"> </v>
          </cell>
          <cell r="P42" t="str">
            <v xml:space="preserve"> </v>
          </cell>
          <cell r="Q42" t="str">
            <v xml:space="preserve"> </v>
          </cell>
          <cell r="R42">
            <v>2544000</v>
          </cell>
        </row>
        <row r="43">
          <cell r="A43" t="str">
            <v>272904-001</v>
          </cell>
          <cell r="D43" t="str">
            <v>PLT Storage System/F model 1 (Single Bus)</v>
          </cell>
          <cell r="O43" t="str">
            <v xml:space="preserve"> </v>
          </cell>
          <cell r="P43" t="str">
            <v xml:space="preserve"> </v>
          </cell>
          <cell r="Q43" t="str">
            <v xml:space="preserve"> </v>
          </cell>
          <cell r="R43">
            <v>2688000</v>
          </cell>
        </row>
        <row r="44">
          <cell r="A44" t="str">
            <v>272904-002</v>
          </cell>
          <cell r="D44" t="str">
            <v>PLT Storage System/F model 2 (Dual Bus)</v>
          </cell>
          <cell r="O44" t="str">
            <v xml:space="preserve"> </v>
          </cell>
          <cell r="P44" t="str">
            <v xml:space="preserve"> </v>
          </cell>
          <cell r="Q44" t="str">
            <v xml:space="preserve"> </v>
          </cell>
          <cell r="R44">
            <v>3270000</v>
          </cell>
        </row>
        <row r="45">
          <cell r="A45" t="str">
            <v>272804-001</v>
          </cell>
          <cell r="D45" t="str">
            <v>PLT Storage System Rack Model F1 (Single Bus)</v>
          </cell>
          <cell r="O45" t="str">
            <v xml:space="preserve"> </v>
          </cell>
          <cell r="P45" t="str">
            <v xml:space="preserve"> </v>
          </cell>
          <cell r="Q45" t="str">
            <v xml:space="preserve"> </v>
          </cell>
          <cell r="R45">
            <v>3136000</v>
          </cell>
        </row>
        <row r="46">
          <cell r="A46" t="str">
            <v>272804-002</v>
          </cell>
          <cell r="D46" t="str">
            <v>PLT Storage System Rack Model F2 (Dual Bus)</v>
          </cell>
          <cell r="O46" t="str">
            <v xml:space="preserve"> </v>
          </cell>
          <cell r="P46" t="str">
            <v xml:space="preserve"> </v>
          </cell>
          <cell r="Q46" t="str">
            <v xml:space="preserve"> </v>
          </cell>
          <cell r="R46">
            <v>3718000</v>
          </cell>
        </row>
        <row r="47">
          <cell r="A47" t="str">
            <v>272826-001</v>
          </cell>
          <cell r="D47" t="str">
            <v>PLT Storage System/F Dual Bus to Single Bus Conversion Kit</v>
          </cell>
          <cell r="O47" t="str">
            <v xml:space="preserve"> </v>
          </cell>
          <cell r="P47" t="str">
            <v xml:space="preserve"> </v>
          </cell>
          <cell r="Q47" t="str">
            <v xml:space="preserve"> </v>
          </cell>
          <cell r="R47">
            <v>1120000</v>
          </cell>
        </row>
        <row r="48">
          <cell r="A48" t="str">
            <v>272830-001</v>
          </cell>
          <cell r="D48" t="str">
            <v>PLT Storage System/F Single Bus to Dual Bus Conversion Kit</v>
          </cell>
          <cell r="O48" t="str">
            <v xml:space="preserve"> </v>
          </cell>
          <cell r="P48" t="str">
            <v xml:space="preserve"> </v>
          </cell>
          <cell r="Q48" t="str">
            <v xml:space="preserve"> </v>
          </cell>
          <cell r="R48">
            <v>1120000</v>
          </cell>
        </row>
        <row r="49">
          <cell r="A49" t="str">
            <v>272891-001</v>
          </cell>
          <cell r="D49" t="str">
            <v>PLT Storage System/F Tower to Rack Conversion Kit</v>
          </cell>
          <cell r="O49" t="str">
            <v xml:space="preserve"> </v>
          </cell>
          <cell r="P49" t="str">
            <v xml:space="preserve"> </v>
          </cell>
          <cell r="Q49" t="str">
            <v xml:space="preserve"> </v>
          </cell>
          <cell r="R49">
            <v>672000</v>
          </cell>
        </row>
        <row r="50">
          <cell r="A50" t="str">
            <v>224214-001</v>
          </cell>
          <cell r="D50" t="str">
            <v>PLT Storage System/F Pluggable RPS Option</v>
          </cell>
          <cell r="O50" t="str">
            <v xml:space="preserve"> </v>
          </cell>
          <cell r="P50" t="str">
            <v xml:space="preserve"> </v>
          </cell>
          <cell r="Q50" t="str">
            <v xml:space="preserve"> </v>
          </cell>
          <cell r="R50">
            <v>1120000</v>
          </cell>
        </row>
        <row r="51">
          <cell r="A51" t="str">
            <v>197125-001</v>
          </cell>
          <cell r="D51" t="str">
            <v>PLT Duplexing Option</v>
          </cell>
          <cell r="O51" t="str">
            <v xml:space="preserve"> </v>
          </cell>
          <cell r="P51" t="str">
            <v xml:space="preserve"> </v>
          </cell>
          <cell r="Q51" t="str">
            <v xml:space="preserve"> </v>
          </cell>
          <cell r="R51">
            <v>481000</v>
          </cell>
        </row>
        <row r="52">
          <cell r="A52" t="str">
            <v>199614-001</v>
          </cell>
          <cell r="D52" t="str">
            <v>PLT Fast-Wide Duplexing Option</v>
          </cell>
          <cell r="O52" t="str">
            <v xml:space="preserve"> </v>
          </cell>
          <cell r="P52" t="str">
            <v xml:space="preserve"> </v>
          </cell>
          <cell r="Q52" t="str">
            <v xml:space="preserve"> </v>
          </cell>
          <cell r="R52">
            <v>650000</v>
          </cell>
        </row>
        <row r="53">
          <cell r="A53" t="str">
            <v>264368-001</v>
          </cell>
          <cell r="D53" t="str">
            <v>Duplexing Drive Cage Option Kit for PL 1.2K, 2.5K</v>
          </cell>
          <cell r="O53" t="str">
            <v xml:space="preserve"> </v>
          </cell>
          <cell r="P53" t="str">
            <v xml:space="preserve"> </v>
          </cell>
          <cell r="Q53" t="str">
            <v xml:space="preserve"> </v>
          </cell>
          <cell r="R53">
            <v>1018000</v>
          </cell>
        </row>
        <row r="54">
          <cell r="A54" t="str">
            <v>142185-001</v>
          </cell>
          <cell r="D54" t="str">
            <v>Compaq SCSI Storage Expander</v>
          </cell>
          <cell r="O54" t="str">
            <v xml:space="preserve"> </v>
          </cell>
          <cell r="P54" t="str">
            <v xml:space="preserve"> </v>
          </cell>
          <cell r="Q54" t="str">
            <v xml:space="preserve"> </v>
          </cell>
          <cell r="R54">
            <v>546000</v>
          </cell>
        </row>
        <row r="55">
          <cell r="A55" t="str">
            <v>165620-001</v>
          </cell>
          <cell r="D55" t="str">
            <v>Rack Mount SCSI Storage Expander</v>
          </cell>
          <cell r="O55" t="str">
            <v xml:space="preserve"> </v>
          </cell>
          <cell r="P55" t="str">
            <v xml:space="preserve"> </v>
          </cell>
          <cell r="Q55" t="str">
            <v xml:space="preserve"> </v>
          </cell>
          <cell r="R55">
            <v>1507000</v>
          </cell>
        </row>
        <row r="56">
          <cell r="A56" t="str">
            <v>194751-001</v>
          </cell>
          <cell r="D56" t="str">
            <v>SMART-2/E Arrary Controller</v>
          </cell>
          <cell r="O56" t="str">
            <v xml:space="preserve"> </v>
          </cell>
          <cell r="P56" t="str">
            <v xml:space="preserve"> </v>
          </cell>
          <cell r="Q56" t="str">
            <v xml:space="preserve"> </v>
          </cell>
          <cell r="R56">
            <v>3623000</v>
          </cell>
        </row>
        <row r="57">
          <cell r="A57" t="str">
            <v>242776-B21</v>
          </cell>
          <cell r="D57" t="str">
            <v>SMART-2SL Arrary Controller</v>
          </cell>
          <cell r="O57" t="str">
            <v xml:space="preserve"> </v>
          </cell>
          <cell r="P57" t="str">
            <v xml:space="preserve"> </v>
          </cell>
          <cell r="Q57" t="str">
            <v xml:space="preserve"> </v>
          </cell>
          <cell r="R57">
            <v>1425000</v>
          </cell>
        </row>
        <row r="58">
          <cell r="A58" t="str">
            <v>295242-B21</v>
          </cell>
          <cell r="D58" t="str">
            <v>SMART-2DH Arrary Controller (Dazzler-2)</v>
          </cell>
          <cell r="O58" t="str">
            <v xml:space="preserve"> </v>
          </cell>
          <cell r="P58" t="str">
            <v xml:space="preserve"> </v>
          </cell>
          <cell r="Q58" t="str">
            <v xml:space="preserve"> </v>
          </cell>
          <cell r="R58">
            <v>3623000</v>
          </cell>
        </row>
        <row r="59">
          <cell r="A59" t="str">
            <v>295352-B21</v>
          </cell>
          <cell r="D59" t="str">
            <v>16MB Cache Upgrade Kit for SNART-2/P Arrary Controller</v>
          </cell>
          <cell r="O59" t="str">
            <v xml:space="preserve"> </v>
          </cell>
          <cell r="P59" t="str">
            <v xml:space="preserve"> </v>
          </cell>
          <cell r="Q59" t="str">
            <v xml:space="preserve"> </v>
          </cell>
          <cell r="R59">
            <v>1222000</v>
          </cell>
        </row>
        <row r="60">
          <cell r="A60" t="str">
            <v>142290-001</v>
          </cell>
          <cell r="D60" t="str">
            <v>32bit Fast &amp; Wide SCSI-2/E Controller</v>
          </cell>
          <cell r="O60" t="str">
            <v xml:space="preserve"> </v>
          </cell>
          <cell r="P60" t="str">
            <v xml:space="preserve"> </v>
          </cell>
          <cell r="Q60" t="str">
            <v xml:space="preserve"> </v>
          </cell>
          <cell r="R60">
            <v>571000</v>
          </cell>
        </row>
        <row r="61">
          <cell r="A61" t="str">
            <v>272514-001</v>
          </cell>
          <cell r="D61" t="str">
            <v>32 bit Wide Ultra SCSI/P Controller</v>
          </cell>
          <cell r="O61" t="str">
            <v xml:space="preserve"> </v>
          </cell>
          <cell r="P61" t="str">
            <v xml:space="preserve"> </v>
          </cell>
          <cell r="Q61" t="str">
            <v xml:space="preserve"> </v>
          </cell>
          <cell r="R61">
            <v>571000</v>
          </cell>
        </row>
        <row r="62">
          <cell r="A62" t="str">
            <v>295554-B21</v>
          </cell>
          <cell r="D62" t="str">
            <v>Dual Channel PCI Wide Ultra SCSI-3 Controller</v>
          </cell>
          <cell r="O62" t="str">
            <v xml:space="preserve"> </v>
          </cell>
          <cell r="P62" t="str">
            <v xml:space="preserve"> </v>
          </cell>
          <cell r="Q62" t="str">
            <v xml:space="preserve"> </v>
          </cell>
          <cell r="R62">
            <v>864000</v>
          </cell>
        </row>
        <row r="63">
          <cell r="A63" t="str">
            <v>213817-001</v>
          </cell>
          <cell r="D63" t="str">
            <v>Recovery Server Option Kit (for PL Storage Sys)</v>
          </cell>
          <cell r="O63" t="str">
            <v xml:space="preserve"> </v>
          </cell>
          <cell r="P63" t="str">
            <v xml:space="preserve"> </v>
          </cell>
          <cell r="Q63" t="str">
            <v xml:space="preserve"> </v>
          </cell>
          <cell r="R63">
            <v>2311000</v>
          </cell>
        </row>
        <row r="64">
          <cell r="A64" t="str">
            <v>272829-001</v>
          </cell>
          <cell r="D64" t="str">
            <v>Recovery Server Option Kit (for PL Storage Sys/F)</v>
          </cell>
          <cell r="O64" t="str">
            <v xml:space="preserve"> </v>
          </cell>
          <cell r="P64" t="str">
            <v xml:space="preserve"> </v>
          </cell>
          <cell r="Q64" t="str">
            <v xml:space="preserve"> </v>
          </cell>
          <cell r="R64">
            <v>3055000</v>
          </cell>
        </row>
        <row r="65">
          <cell r="A65" t="str">
            <v>199748-002</v>
          </cell>
          <cell r="D65" t="str">
            <v>Remote Insight Board</v>
          </cell>
          <cell r="O65" t="str">
            <v xml:space="preserve"> </v>
          </cell>
          <cell r="P65" t="str">
            <v xml:space="preserve"> </v>
          </cell>
          <cell r="Q65" t="str">
            <v xml:space="preserve"> </v>
          </cell>
          <cell r="R65">
            <v>1909000</v>
          </cell>
        </row>
      </sheetData>
      <sheetData sheetId="5" refreshError="1"/>
      <sheetData sheetId="6"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신대방33(적용)"/>
      <sheetName val="투자_산정"/>
      <sheetName val="투자_요약"/>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단가표"/>
      <sheetName val="N賃率-職"/>
      <sheetName val="갑지"/>
      <sheetName val="N賃率_職"/>
      <sheetName val="일_4_"/>
      <sheetName val="#REF"/>
      <sheetName val="내역서2안"/>
      <sheetName val="총_구조물공"/>
      <sheetName val="집계표"/>
      <sheetName val="내역서1-2"/>
      <sheetName val="2.대외공문"/>
      <sheetName val="설계명세서"/>
      <sheetName val="일(4)"/>
      <sheetName val="수량산출(음암)"/>
      <sheetName val="00노임기준"/>
      <sheetName val="일위대가"/>
      <sheetName val="내역서1999.8최종"/>
      <sheetName val="관리자"/>
      <sheetName val="재료비"/>
      <sheetName val="데이타"/>
      <sheetName val="식재인부"/>
      <sheetName val="금액내역서"/>
      <sheetName val="I一般比"/>
      <sheetName val="설직재-1"/>
      <sheetName val="1.토공집계표"/>
      <sheetName val="H-PILE수량집계"/>
      <sheetName val="참조"/>
      <sheetName val="기본일위"/>
      <sheetName val="직노"/>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송라초중학교(final)"/>
      <sheetName val="1안"/>
      <sheetName val="연습"/>
      <sheetName val="이월가격"/>
      <sheetName val="안전장치"/>
      <sheetName val="임시정보시트"/>
      <sheetName val="산출내역서집계표"/>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임율"/>
      <sheetName val="전시사인집계"/>
      <sheetName val="수량"/>
      <sheetName val="목록"/>
      <sheetName val="단가"/>
      <sheetName val="단가 및 재료비"/>
      <sheetName val="중기사용료산출근거"/>
      <sheetName val="호남2"/>
      <sheetName val="소요자재"/>
      <sheetName val=" 총괄표"/>
      <sheetName val="설계기준"/>
      <sheetName val="내역1"/>
      <sheetName val="실정공사비단가표"/>
      <sheetName val="역T형교대(말뚝기초)"/>
      <sheetName val="1.수인터널"/>
      <sheetName val="시행후면적"/>
      <sheetName val="수지예산"/>
      <sheetName val="전신환매도율"/>
      <sheetName val="원본(갑지)"/>
      <sheetName val="중기사용료"/>
      <sheetName val="하조서"/>
      <sheetName val="설계명세서(선로)"/>
      <sheetName val="설비"/>
      <sheetName val="부산4"/>
      <sheetName val="약품설비"/>
      <sheetName val="부대공Ⅱ"/>
      <sheetName val="Total"/>
      <sheetName val="부하LOAD"/>
      <sheetName val="ITEM"/>
      <sheetName val="토적표"/>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발신정보"/>
      <sheetName val="SBarch산근"/>
      <sheetName val="소방"/>
      <sheetName val="기관"/>
      <sheetName val="257A1"/>
      <sheetName val="공량서"/>
      <sheetName val="건축-물가변동"/>
      <sheetName val="갑"/>
      <sheetName val="인제내역"/>
      <sheetName val="교통대책내역"/>
      <sheetName val="관급자재대"/>
      <sheetName val="예총"/>
      <sheetName val="CTEMCOST"/>
      <sheetName val="일위총괄표"/>
      <sheetName val="10월가격"/>
      <sheetName val="기타유틸리티설비"/>
      <sheetName val="명세서"/>
      <sheetName val="일위대가목록"/>
      <sheetName val="2F_회의실견적(5_14_일대)"/>
      <sheetName val="한전고리-을"/>
      <sheetName val="교환노무"/>
      <sheetName val="인테리어세부내역"/>
      <sheetName val="단위수량"/>
      <sheetName val="가시설수량"/>
      <sheetName val="업무분장 "/>
      <sheetName val="공통"/>
      <sheetName val="K1자재(3차등)"/>
      <sheetName val="Sheet3"/>
      <sheetName val="약품공급2"/>
      <sheetName val="물량산출근거"/>
      <sheetName val="입찰안"/>
      <sheetName val="운동장 (2)"/>
      <sheetName val="Sheet4"/>
      <sheetName val="유기공정"/>
      <sheetName val="DATE"/>
      <sheetName val="금호"/>
      <sheetName val="도급"/>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재집"/>
      <sheetName val="유림골조"/>
      <sheetName val="설계내역서"/>
      <sheetName val="2_대외공문"/>
      <sheetName val="6호기"/>
      <sheetName val="한강운반비"/>
      <sheetName val="예산결제란"/>
      <sheetName val="각형맨홀"/>
      <sheetName val="T13(P68~72,78)"/>
      <sheetName val="이름정의"/>
      <sheetName val="공사완료입력"/>
      <sheetName val="사업성분석"/>
      <sheetName val="관급"/>
      <sheetName val="시설물일위"/>
      <sheetName val="가설공사"/>
      <sheetName val="단가결정"/>
      <sheetName val="내역아"/>
      <sheetName val="울타리"/>
      <sheetName val="간접재료비산출표-27-30"/>
      <sheetName val="건축일위"/>
      <sheetName val="그라우팅일위"/>
      <sheetName val="개산공사비"/>
      <sheetName val="암센터"/>
      <sheetName val="백암비스타내역"/>
      <sheetName val="노임이"/>
      <sheetName val="코드"/>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분1"/>
      <sheetName val="공사개요"/>
      <sheetName val="출금실적"/>
      <sheetName val="준공조서"/>
      <sheetName val="공사준공계"/>
      <sheetName val="준공검사보고서"/>
    </sheetNames>
    <sheetDataSet>
      <sheetData sheetId="0">
        <row r="3">
          <cell r="A3">
            <v>3</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t="e">
            <v>#REF!</v>
          </cell>
        </row>
        <row r="45">
          <cell r="A45" t="e">
            <v>#REF!</v>
          </cell>
        </row>
        <row r="46">
          <cell r="A46" t="e">
            <v>#REF!</v>
          </cell>
        </row>
        <row r="47">
          <cell r="A47" t="e">
            <v>#REF!</v>
          </cell>
        </row>
        <row r="48">
          <cell r="A48" t="e">
            <v>#REF!</v>
          </cell>
        </row>
        <row r="49">
          <cell r="A49" t="e">
            <v>#REF!</v>
          </cell>
        </row>
        <row r="50">
          <cell r="A50" t="e">
            <v>#REF!</v>
          </cell>
        </row>
        <row r="51">
          <cell r="A51" t="e">
            <v>#REF!</v>
          </cell>
        </row>
        <row r="52">
          <cell r="A52" t="e">
            <v>#REF!</v>
          </cell>
        </row>
        <row r="53">
          <cell r="A53" t="e">
            <v>#REF!</v>
          </cell>
        </row>
        <row r="54">
          <cell r="A54" t="e">
            <v>#REF!</v>
          </cell>
        </row>
        <row r="55">
          <cell r="A55" t="e">
            <v>#REF!</v>
          </cell>
        </row>
        <row r="56">
          <cell r="A56" t="e">
            <v>#REF!</v>
          </cell>
        </row>
        <row r="57">
          <cell r="A57" t="e">
            <v>#REF!</v>
          </cell>
        </row>
        <row r="58">
          <cell r="A58" t="e">
            <v>#REF!</v>
          </cell>
        </row>
        <row r="59">
          <cell r="A59" t="e">
            <v>#REF!</v>
          </cell>
        </row>
        <row r="60">
          <cell r="A60" t="e">
            <v>#REF!</v>
          </cell>
        </row>
        <row r="61">
          <cell r="A61" t="e">
            <v>#REF!</v>
          </cell>
        </row>
        <row r="62">
          <cell r="A62" t="e">
            <v>#REF!</v>
          </cell>
        </row>
        <row r="63">
          <cell r="A63" t="e">
            <v>#REF!</v>
          </cell>
        </row>
        <row r="64">
          <cell r="A64" t="e">
            <v>#REF!</v>
          </cell>
        </row>
        <row r="68">
          <cell r="A68" t="e">
            <v>#REF!</v>
          </cell>
        </row>
        <row r="69">
          <cell r="A69" t="e">
            <v>#REF!</v>
          </cell>
        </row>
        <row r="70">
          <cell r="A70" t="e">
            <v>#REF!</v>
          </cell>
        </row>
        <row r="90">
          <cell r="A90" t="e">
            <v>#REF!</v>
          </cell>
        </row>
        <row r="91">
          <cell r="A91" t="e">
            <v>#REF!</v>
          </cell>
        </row>
        <row r="92">
          <cell r="A92" t="e">
            <v>#REF!</v>
          </cell>
        </row>
        <row r="93">
          <cell r="A93" t="e">
            <v>#REF!</v>
          </cell>
        </row>
        <row r="94">
          <cell r="A94" t="e">
            <v>#REF!</v>
          </cell>
        </row>
        <row r="95">
          <cell r="A95" t="e">
            <v>#REF!</v>
          </cell>
        </row>
        <row r="96">
          <cell r="A96" t="e">
            <v>#REF!</v>
          </cell>
        </row>
        <row r="97">
          <cell r="A97" t="e">
            <v>#REF!</v>
          </cell>
        </row>
        <row r="98">
          <cell r="A98" t="e">
            <v>#REF!</v>
          </cell>
        </row>
        <row r="99">
          <cell r="A99" t="e">
            <v>#REF!</v>
          </cell>
        </row>
        <row r="100">
          <cell r="A100" t="e">
            <v>#REF!</v>
          </cell>
        </row>
        <row r="101">
          <cell r="A101" t="e">
            <v>#REF!</v>
          </cell>
        </row>
        <row r="102">
          <cell r="A102" t="e">
            <v>#REF!</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5">
          <cell r="A125" t="e">
            <v>#REF!</v>
          </cell>
        </row>
        <row r="126">
          <cell r="A126" t="e">
            <v>#REF!</v>
          </cell>
        </row>
        <row r="127">
          <cell r="A127" t="e">
            <v>#REF!</v>
          </cell>
        </row>
        <row r="128">
          <cell r="A128" t="e">
            <v>#REF!</v>
          </cell>
        </row>
        <row r="129">
          <cell r="A129" t="e">
            <v>#REF!</v>
          </cell>
        </row>
        <row r="130">
          <cell r="A130" t="e">
            <v>#REF!</v>
          </cell>
        </row>
        <row r="131">
          <cell r="A131" t="e">
            <v>#REF!</v>
          </cell>
        </row>
        <row r="132">
          <cell r="A132" t="e">
            <v>#REF!</v>
          </cell>
        </row>
        <row r="133">
          <cell r="A133" t="e">
            <v>#REF!</v>
          </cell>
        </row>
        <row r="137">
          <cell r="A137" t="e">
            <v>#REF!</v>
          </cell>
        </row>
        <row r="138">
          <cell r="A138" t="e">
            <v>#REF!</v>
          </cell>
        </row>
        <row r="139">
          <cell r="A139"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4">
          <cell r="A154" t="e">
            <v>#REF!</v>
          </cell>
        </row>
        <row r="155">
          <cell r="A155" t="e">
            <v>#REF!</v>
          </cell>
        </row>
        <row r="156">
          <cell r="A156"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3">
          <cell r="A173"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186">
          <cell r="A186" t="e">
            <v>#REF!</v>
          </cell>
        </row>
        <row r="187">
          <cell r="A187" t="e">
            <v>#REF!</v>
          </cell>
        </row>
        <row r="193">
          <cell r="A193" t="e">
            <v>#REF!</v>
          </cell>
        </row>
        <row r="194">
          <cell r="A194" t="e">
            <v>#REF!</v>
          </cell>
        </row>
        <row r="195">
          <cell r="A195" t="e">
            <v>#REF!</v>
          </cell>
        </row>
        <row r="196">
          <cell r="A196" t="e">
            <v>#REF!</v>
          </cell>
        </row>
        <row r="198">
          <cell r="A198" t="e">
            <v>#REF!</v>
          </cell>
        </row>
        <row r="199">
          <cell r="A199" t="e">
            <v>#REF!</v>
          </cell>
        </row>
        <row r="200">
          <cell r="A200" t="e">
            <v>#REF!</v>
          </cell>
        </row>
        <row r="201">
          <cell r="A201" t="e">
            <v>#REF!</v>
          </cell>
        </row>
        <row r="202">
          <cell r="A202" t="e">
            <v>#REF!</v>
          </cell>
        </row>
        <row r="203">
          <cell r="A203" t="e">
            <v>#REF!</v>
          </cell>
        </row>
        <row r="204">
          <cell r="A204" t="e">
            <v>#REF!</v>
          </cell>
        </row>
        <row r="205">
          <cell r="A205" t="e">
            <v>#REF!</v>
          </cell>
        </row>
        <row r="206">
          <cell r="A206" t="e">
            <v>#REF!</v>
          </cell>
        </row>
        <row r="207">
          <cell r="A207" t="e">
            <v>#REF!</v>
          </cell>
        </row>
        <row r="208">
          <cell r="A208" t="e">
            <v>#REF!</v>
          </cell>
        </row>
        <row r="209">
          <cell r="A209" t="e">
            <v>#REF!</v>
          </cell>
        </row>
        <row r="210">
          <cell r="A210" t="e">
            <v>#REF!</v>
          </cell>
        </row>
        <row r="218">
          <cell r="A218" t="e">
            <v>#REF!</v>
          </cell>
        </row>
        <row r="219">
          <cell r="A219" t="e">
            <v>#REF!</v>
          </cell>
        </row>
        <row r="220">
          <cell r="A220" t="e">
            <v>#REF!</v>
          </cell>
        </row>
        <row r="221">
          <cell r="A221" t="e">
            <v>#REF!</v>
          </cell>
        </row>
        <row r="222">
          <cell r="A222" t="e">
            <v>#REF!</v>
          </cell>
        </row>
        <row r="224">
          <cell r="A224" t="e">
            <v>#REF!</v>
          </cell>
        </row>
        <row r="226">
          <cell r="A226" t="e">
            <v>#REF!</v>
          </cell>
        </row>
        <row r="227">
          <cell r="A227" t="e">
            <v>#REF!</v>
          </cell>
        </row>
        <row r="228">
          <cell r="A228" t="e">
            <v>#REF!</v>
          </cell>
        </row>
        <row r="230">
          <cell r="A230" t="e">
            <v>#REF!</v>
          </cell>
        </row>
        <row r="231">
          <cell r="A231" t="e">
            <v>#REF!</v>
          </cell>
        </row>
        <row r="233">
          <cell r="A233" t="e">
            <v>#REF!</v>
          </cell>
        </row>
        <row r="234">
          <cell r="A234" t="e">
            <v>#REF!</v>
          </cell>
        </row>
        <row r="235">
          <cell r="A235" t="e">
            <v>#REF!</v>
          </cell>
        </row>
        <row r="236">
          <cell r="A236" t="e">
            <v>#REF!</v>
          </cell>
        </row>
        <row r="237">
          <cell r="A237" t="e">
            <v>#REF!</v>
          </cell>
        </row>
        <row r="238">
          <cell r="A238" t="e">
            <v>#REF!</v>
          </cell>
        </row>
        <row r="239">
          <cell r="A239" t="e">
            <v>#REF!</v>
          </cell>
        </row>
        <row r="241">
          <cell r="A241" t="e">
            <v>#REF!</v>
          </cell>
        </row>
        <row r="242">
          <cell r="A242" t="e">
            <v>#REF!</v>
          </cell>
        </row>
        <row r="243">
          <cell r="A243" t="e">
            <v>#REF!</v>
          </cell>
        </row>
        <row r="245">
          <cell r="A245" t="e">
            <v>#REF!</v>
          </cell>
        </row>
        <row r="246">
          <cell r="A246" t="e">
            <v>#REF!</v>
          </cell>
        </row>
        <row r="247">
          <cell r="A247" t="e">
            <v>#REF!</v>
          </cell>
        </row>
        <row r="248">
          <cell r="A248" t="e">
            <v>#REF!</v>
          </cell>
        </row>
        <row r="249">
          <cell r="A249" t="e">
            <v>#REF!</v>
          </cell>
        </row>
        <row r="250">
          <cell r="A250" t="e">
            <v>#REF!</v>
          </cell>
        </row>
        <row r="251">
          <cell r="A251" t="e">
            <v>#REF!</v>
          </cell>
        </row>
        <row r="252">
          <cell r="A252" t="e">
            <v>#REF!</v>
          </cell>
        </row>
        <row r="253">
          <cell r="A253" t="e">
            <v>#REF!</v>
          </cell>
        </row>
        <row r="254">
          <cell r="A254" t="e">
            <v>#REF!</v>
          </cell>
        </row>
        <row r="255">
          <cell r="A255" t="e">
            <v>#REF!</v>
          </cell>
        </row>
        <row r="256">
          <cell r="A256" t="e">
            <v>#REF!</v>
          </cell>
        </row>
        <row r="258">
          <cell r="A258" t="e">
            <v>#REF!</v>
          </cell>
        </row>
        <row r="259">
          <cell r="A259" t="e">
            <v>#REF!</v>
          </cell>
        </row>
        <row r="260">
          <cell r="A26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0">
          <cell r="A270" t="e">
            <v>#REF!</v>
          </cell>
        </row>
        <row r="271">
          <cell r="A271" t="e">
            <v>#REF!</v>
          </cell>
        </row>
        <row r="272">
          <cell r="A272" t="e">
            <v>#REF!</v>
          </cell>
        </row>
        <row r="273">
          <cell r="A273" t="e">
            <v>#REF!</v>
          </cell>
        </row>
        <row r="274">
          <cell r="A274" t="e">
            <v>#REF!</v>
          </cell>
        </row>
        <row r="275">
          <cell r="A275" t="e">
            <v>#REF!</v>
          </cell>
        </row>
        <row r="276">
          <cell r="A276" t="e">
            <v>#REF!</v>
          </cell>
        </row>
        <row r="277">
          <cell r="A277" t="e">
            <v>#REF!</v>
          </cell>
        </row>
        <row r="278">
          <cell r="A278" t="e">
            <v>#REF!</v>
          </cell>
        </row>
        <row r="279">
          <cell r="A279" t="e">
            <v>#REF!</v>
          </cell>
        </row>
        <row r="280">
          <cell r="A280" t="e">
            <v>#REF!</v>
          </cell>
        </row>
        <row r="281">
          <cell r="A281"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종별월계"/>
      <sheetName val="표지"/>
      <sheetName val="기준"/>
      <sheetName val="참고1"/>
      <sheetName val="종합"/>
      <sheetName val="품종"/>
      <sheetName val="수량"/>
      <sheetName val="매출액"/>
      <sheetName val="경제전망"/>
      <sheetName val="그래프"/>
      <sheetName val="Sheet16"/>
      <sheetName val="아침햇쌀"/>
      <sheetName val="양식(직판용)"/>
      <sheetName val="내역"/>
      <sheetName val="참고"/>
      <sheetName val="실적"/>
      <sheetName val="BackData"/>
      <sheetName val="96월별PL"/>
      <sheetName val="97손익"/>
      <sheetName val="98손익"/>
      <sheetName val="위스키3"/>
      <sheetName val="주류전체2"/>
      <sheetName val="npv"/>
      <sheetName val="S1.1총괄"/>
      <sheetName val="장기판매계획"/>
      <sheetName val="금액중량"/>
      <sheetName val="단가"/>
      <sheetName val="@제조원가"/>
      <sheetName val="준비"/>
      <sheetName val="점공통경비배부"/>
      <sheetName val="0.0ControlSheet"/>
      <sheetName val="매출속보"/>
      <sheetName val="신공항A-9(원가수정)"/>
      <sheetName val="주간계획"/>
      <sheetName val="할당"/>
      <sheetName val="밧데리"/>
      <sheetName val="과6"/>
      <sheetName val="일일근태 (2003-9(1))"/>
      <sheetName val="외화계약"/>
      <sheetName val="#REF"/>
      <sheetName val="부서실적"/>
      <sheetName val="호칭"/>
      <sheetName val="협조"/>
      <sheetName val="연습"/>
      <sheetName val="45,46"/>
      <sheetName val="9-1차이내역"/>
      <sheetName val="주문"/>
      <sheetName val="①매출"/>
      <sheetName val="공동"/>
      <sheetName val="당월손익계산서★"/>
      <sheetName val="손익(10월)"/>
      <sheetName val="부문별재고 (상품)"/>
      <sheetName val="Sheet1"/>
      <sheetName val="물량투입계획"/>
      <sheetName val="보고"/>
      <sheetName val="99손익"/>
      <sheetName val="3부손익당월"/>
      <sheetName val="대전전제"/>
      <sheetName val="대차대조표-공시형"/>
      <sheetName val="개발실"/>
      <sheetName val="회차별합계"/>
      <sheetName val="12월달"/>
      <sheetName val="현금흐름표"/>
      <sheetName val="갑지"/>
      <sheetName val="원가,목표"/>
      <sheetName val="S1_1총괄"/>
      <sheetName val="0_0ControlSheet"/>
      <sheetName val="일일근태_(2003-9(1))"/>
      <sheetName val="YOEMAGUM"/>
      <sheetName val="년간업무"/>
      <sheetName val="경비_물류기획"/>
      <sheetName val="부문별재고_(상품)"/>
      <sheetName val="할빙수"/>
      <sheetName val="S1_1총괄1"/>
      <sheetName val="0_0ControlSheet1"/>
      <sheetName val="일일근태_(2003-9(1))1"/>
      <sheetName val="재공실사분석"/>
      <sheetName val="FG"/>
      <sheetName val="97년추정손익계산서"/>
      <sheetName val="회사정보"/>
      <sheetName val="영업.일1"/>
      <sheetName val="호프"/>
      <sheetName val="list price"/>
      <sheetName val="송산(직)"/>
      <sheetName val="반금(위)"/>
      <sheetName val="연교(위)"/>
      <sheetName val="안산(직)"/>
      <sheetName val="장춘(직)"/>
      <sheetName val="신규(위)"/>
      <sheetName val="4.경비 5.영업외수지"/>
      <sheetName val="일일근태_(2003-Ĺ(1))"/>
      <sheetName val="당월금액"/>
      <sheetName val="준검 내역서"/>
      <sheetName val="붙임2-1  지급조서명세서(2001년분)"/>
      <sheetName val="코드"/>
      <sheetName val="DB"/>
      <sheetName val="수입"/>
      <sheetName val="AR"/>
      <sheetName val="캔개발배경"/>
      <sheetName val="시장"/>
      <sheetName val="일정표"/>
      <sheetName val="캔판매목표"/>
      <sheetName val="영업사원입력"/>
      <sheetName val="01.02월 성과급"/>
      <sheetName val="자판"/>
      <sheetName val="컨설팅"/>
      <sheetName val="신우"/>
      <sheetName val="일위대가(가설)"/>
      <sheetName val="N賃率-職"/>
      <sheetName val="인건비"/>
      <sheetName val="sbr706"/>
      <sheetName val="한눌~상록"/>
      <sheetName val="퇴직율"/>
      <sheetName val="대차대조표"/>
      <sheetName val="공사비집계"/>
      <sheetName val="원본DB"/>
      <sheetName val="선택과정 미수료자"/>
      <sheetName val="의무과정 미수료자"/>
      <sheetName val="부문별재고_(상품)1"/>
      <sheetName val="이익영"/>
      <sheetName val="급여인상효과-연간부담분"/>
      <sheetName val="depo-1"/>
      <sheetName val="한자"/>
      <sheetName val="가공"/>
      <sheetName val="단가표"/>
      <sheetName val="비교1"/>
      <sheetName val="단기차입금"/>
      <sheetName val="대구역사"/>
      <sheetName val="점별(추정)"/>
      <sheetName val="당년실적"/>
      <sheetName val="개요"/>
      <sheetName val="기안"/>
      <sheetName val="마케팅"/>
      <sheetName val="목차"/>
      <sheetName val="추정손익"/>
      <sheetName val="원가"/>
      <sheetName val="제목"/>
      <sheetName val="판매"/>
      <sheetName val="판촉"/>
      <sheetName val="인구(2002년통계자료)"/>
      <sheetName val="유림총괄"/>
      <sheetName val="임원,관리,별도"/>
      <sheetName val="BS"/>
      <sheetName val="영화별rawdata"/>
      <sheetName val="***********************00"/>
      <sheetName val="S1_1총괄2"/>
      <sheetName val="0_0ControlSheet2"/>
      <sheetName val="일일근태_(2003-9(1))2"/>
      <sheetName val="영업_일1"/>
      <sheetName val="list_price"/>
      <sheetName val="4_경비_5_영업외수지"/>
      <sheetName val="준검_내역서"/>
      <sheetName val="01_02월_성과급"/>
      <sheetName val="붙임2-1__지급조서명세서(2001년분)"/>
      <sheetName val="그래프 (2)"/>
      <sheetName val="실적피벗"/>
      <sheetName val="Sheet3"/>
      <sheetName val="손익"/>
      <sheetName val="탄산"/>
      <sheetName val="차량별점검"/>
      <sheetName val="입력"/>
      <sheetName val="현대물량"/>
      <sheetName val="명세"/>
      <sheetName val="외주가공비0109"/>
      <sheetName val="칙촉"/>
      <sheetName val="종합표"/>
      <sheetName val="★단가표★"/>
      <sheetName val="내역서"/>
      <sheetName val="캔판매가"/>
      <sheetName val="A1"/>
      <sheetName val="@생산실적"/>
      <sheetName val="@인원"/>
      <sheetName val="경쟁사가격"/>
      <sheetName val="월별일수"/>
      <sheetName val="99성력화(우선순위)"/>
      <sheetName val="model master"/>
      <sheetName val="Sheet12"/>
      <sheetName val="총괄"/>
      <sheetName val="집행현황"/>
      <sheetName val="스낵물량"/>
      <sheetName val="부품"/>
      <sheetName val="2001Org"/>
      <sheetName val="05년점포별계획"/>
      <sheetName val="당년사별실적"/>
      <sheetName val="특판인센기초11"/>
      <sheetName val="팀별"/>
      <sheetName val="실적(월간)"/>
      <sheetName val="1-2"/>
      <sheetName val="판매가격(정리)"/>
      <sheetName val="일반"/>
      <sheetName val="월,누계 (2)"/>
      <sheetName val="Total"/>
      <sheetName val="견적서"/>
      <sheetName val="S1_1총괄3"/>
      <sheetName val="0_0ControlSheet3"/>
      <sheetName val="일일근태_(2003-9(1))3"/>
      <sheetName val="부문별재고_(상품)2"/>
      <sheetName val="영업_일11"/>
      <sheetName val="list_price1"/>
      <sheetName val="4_경비_5_영업외수지1"/>
      <sheetName val="준검_내역서1"/>
      <sheetName val="붙임2-1__지급조서명세서(2001년분)1"/>
      <sheetName val="01_02월_성과급1"/>
      <sheetName val="선택과정_미수료자"/>
      <sheetName val="의무과정_미수료자"/>
      <sheetName val="인건비(ref)"/>
      <sheetName val="영업-차량운반구"/>
      <sheetName val="예총"/>
      <sheetName val="신계좌부여"/>
      <sheetName val="간부대상"/>
      <sheetName val="기준자료"/>
      <sheetName val="그래프_(2)"/>
      <sheetName val="model_master"/>
      <sheetName val="계획표지"/>
      <sheetName val="매장구분"/>
      <sheetName val="유"/>
      <sheetName val="code"/>
      <sheetName val="나뚜루기초"/>
      <sheetName val="내역표지"/>
      <sheetName val="관계주식"/>
      <sheetName val="⑤항목별2"/>
      <sheetName val="PR제조"/>
      <sheetName val="신한은행"/>
      <sheetName val="1월"/>
      <sheetName val="96그룹포함"/>
      <sheetName val="본문"/>
      <sheetName val="1유리"/>
      <sheetName val="수정시산표"/>
      <sheetName val="설정"/>
      <sheetName val="관A준공"/>
      <sheetName val="사원명부"/>
      <sheetName val="명단"/>
      <sheetName val="S1_1총괄4"/>
      <sheetName val="0_0ControlSheet4"/>
      <sheetName val="일일근태_(2003-9(1))4"/>
      <sheetName val="부문별재고_(상품)3"/>
      <sheetName val="영업_일12"/>
      <sheetName val="list_price2"/>
      <sheetName val="4_경비_5_영업외수지2"/>
      <sheetName val="준검_내역서2"/>
      <sheetName val="붙임2-1__지급조서명세서(2001년분)2"/>
      <sheetName val="01_02월_성과급2"/>
      <sheetName val="선택과정_미수료자1"/>
      <sheetName val="의무과정_미수료자1"/>
      <sheetName val="월,누계_(2)"/>
      <sheetName val="년매출"/>
      <sheetName val="단가현황"/>
      <sheetName val="810"/>
      <sheetName val="환율"/>
      <sheetName val="LD TX"/>
      <sheetName val="채권"/>
      <sheetName val="_______________________00"/>
      <sheetName val="현금흐름"/>
      <sheetName val="부문99-2"/>
      <sheetName val="BJJIN"/>
      <sheetName val="연락처"/>
      <sheetName val="FC-101"/>
      <sheetName val="Assumptions"/>
      <sheetName val="그래프_(2)1"/>
      <sheetName val="model_master1"/>
      <sheetName val="판촉전략"/>
      <sheetName val="판매DB"/>
      <sheetName val="투자평가모델"/>
      <sheetName val="크라운"/>
      <sheetName val="2.대외공문"/>
      <sheetName val="매각비용"/>
      <sheetName val="평택 제개"/>
      <sheetName val="이고량입력"/>
      <sheetName val="금호"/>
      <sheetName val="충청4"/>
      <sheetName val="3월"/>
      <sheetName val="기본 자료"/>
      <sheetName val="순별수출"/>
      <sheetName val="97생산제품"/>
      <sheetName val="전전년실적"/>
      <sheetName val="제외분"/>
      <sheetName val="Config"/>
      <sheetName val="오름차순"/>
      <sheetName val="순위"/>
      <sheetName val="4.일자별 세부"/>
      <sheetName val="엑셀결산"/>
      <sheetName val="물량표"/>
      <sheetName val="토공사"/>
      <sheetName val="원가차이(공장별2)"/>
      <sheetName val="기타자료"/>
      <sheetName val="DANGA"/>
      <sheetName val="단가산출"/>
      <sheetName val="SMS SW"/>
      <sheetName val="TS"/>
      <sheetName val="지급어음"/>
      <sheetName val="data"/>
      <sheetName val="집계표"/>
      <sheetName val="S1_1총괄5"/>
      <sheetName val="0_0ControlSheet5"/>
      <sheetName val="일일근태_(2003-9(1))5"/>
      <sheetName val="부문별재고_(상품)4"/>
      <sheetName val="영업_일13"/>
      <sheetName val="list_price3"/>
      <sheetName val="4_경비_5_영업외수지3"/>
      <sheetName val="준검_내역서3"/>
      <sheetName val="01_02월_성과급3"/>
      <sheetName val="붙임2-1__지급조서명세서(2001년분)3"/>
      <sheetName val="선택과정_미수료자2"/>
      <sheetName val="의무과정_미수료자2"/>
      <sheetName val="model_master2"/>
      <sheetName val="그래프_(2)2"/>
      <sheetName val="월,누계_(2)1"/>
      <sheetName val="2_대외공문"/>
      <sheetName val="LD_TX"/>
      <sheetName val="0312상"/>
      <sheetName val="當期시산표(결재)"/>
      <sheetName val="산출기준(파견전산실)"/>
      <sheetName val="to do"/>
      <sheetName val="07월 마감표지"/>
      <sheetName val="단가산출서"/>
      <sheetName val="3_2_집기비품교체주기"/>
      <sheetName val="전신환매도율"/>
      <sheetName val="총투자비산정"/>
      <sheetName val="ROE(FI)"/>
      <sheetName val="Sens&amp;Ana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jt.개요"/>
      <sheetName val="인력투입계획"/>
      <sheetName val="MM외주"/>
      <sheetName val="일괄외주"/>
      <sheetName val="HW투입"/>
      <sheetName val="도입솔루션"/>
      <sheetName val="자사솔루션"/>
      <sheetName val="HW원가매출계산"/>
      <sheetName val="경비계획"/>
      <sheetName val="입금계획"/>
      <sheetName val="영업이익계산"/>
      <sheetName val="Pricing전략"/>
      <sheetName val="약식계산용"/>
      <sheetName val="손익계산서"/>
      <sheetName val="CASHFLOW"/>
      <sheetName val="인력원가매출계산"/>
      <sheetName val="메뉴"/>
      <sheetName val="PL계산"/>
      <sheetName val="NPV계산"/>
      <sheetName val="참고Data"/>
      <sheetName val="도움말"/>
      <sheetName val="변수"/>
    </sheetNames>
    <sheetDataSet>
      <sheetData sheetId="0">
        <row r="4">
          <cell r="A4" t="str">
            <v>공공</v>
          </cell>
          <cell r="N4" t="str">
            <v>사업참여 검토 단계</v>
          </cell>
        </row>
        <row r="5">
          <cell r="N5" t="str">
            <v>비용가격 검토단계-제안서 제출 전</v>
          </cell>
        </row>
        <row r="6">
          <cell r="N6" t="str">
            <v>계약검토 단계-수주 품의 전</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사조정)총괄"/>
      <sheetName val="실사후분석(내역서단가기준)"/>
      <sheetName val="재고list"/>
      <sheetName val="계약내역"/>
      <sheetName val="2000년"/>
      <sheetName val="2001년"/>
      <sheetName val="취합"/>
      <sheetName val="분석"/>
      <sheetName val="내역서1999.8최종"/>
      <sheetName val="정비보수 상세내역"/>
      <sheetName val="단가 및 AWS 매핑"/>
      <sheetName val="사내 단가"/>
      <sheetName val="경영"/>
      <sheetName val="98년"/>
      <sheetName val="실적"/>
      <sheetName val="C1ㅇ"/>
      <sheetName val="갑지"/>
      <sheetName val="집계표"/>
      <sheetName val="18년 팀별 재원비율 및 평균연봉"/>
      <sheetName val="인건비 단가표"/>
      <sheetName val="_실사조정_총괄"/>
      <sheetName val="내역서-1"/>
      <sheetName val="KT국사간 전용단계"/>
      <sheetName val="수정시산표"/>
      <sheetName val="연부97-1"/>
      <sheetName val="갑지1"/>
      <sheetName val="사전원가지표"/>
      <sheetName val="인건비단가"/>
      <sheetName val="참고. 범례"/>
      <sheetName val="직무레벨"/>
      <sheetName val="콤보박스"/>
      <sheetName val="기준"/>
      <sheetName val="APT"/>
      <sheetName val="Link"/>
      <sheetName val="사내 단가_TO-BE_최종"/>
      <sheetName val="3.FeatureSet Scoring 기준값"/>
      <sheetName val="1. Feature Set List"/>
      <sheetName val="속성값 기준"/>
      <sheetName val="1.FeatureSet List (3yr)"/>
      <sheetName val="유림골조"/>
      <sheetName val="0.기본 정보"/>
      <sheetName val="4.Feature Scoring 기준값"/>
      <sheetName val="IATA"/>
      <sheetName val="Drop Down Lists"/>
      <sheetName val="Price Book"/>
      <sheetName val="환율"/>
      <sheetName val="DWDM 10M+SEC"/>
      <sheetName val="Slopes"/>
      <sheetName val="Flat Priced Products"/>
      <sheetName val="Pricelist"/>
      <sheetName val="FlatPriceByCountry"/>
      <sheetName val="TierPriceByCount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모판_집계2"/>
      <sheetName val="모판_Catch-Up 계획"/>
      <sheetName val="손익_효율화"/>
      <sheetName val="손익_기존"/>
      <sheetName val="투자_요약"/>
      <sheetName val="투자_산정"/>
      <sheetName val="Sheet2"/>
      <sheetName val="권역별투자"/>
      <sheetName val="피벗_모판"/>
      <sheetName val="참조.비용_상세"/>
      <sheetName val="180131 전체요약"/>
      <sheetName val="전체 현황(상세)"/>
      <sheetName val="매출"/>
      <sheetName val="SDS클라우드 Catch-Up 계획"/>
      <sheetName val="전환 일정"/>
      <sheetName val="AWS_SERVER"/>
      <sheetName val="AWS_Storage"/>
      <sheetName val="Raw데이터(피벗)"/>
      <sheetName val="RDS&amp;GPU 요약"/>
      <sheetName val="RDS&amp;GPU 추출"/>
      <sheetName val="참조값"/>
    </sheetNames>
    <sheetDataSet>
      <sheetData sheetId="0"/>
      <sheetData sheetId="1"/>
      <sheetData sheetId="2"/>
      <sheetData sheetId="3"/>
      <sheetData sheetId="4">
        <row r="4">
          <cell r="M4">
            <v>100000000</v>
          </cell>
        </row>
      </sheetData>
      <sheetData sheetId="5">
        <row r="5">
          <cell r="U5">
            <v>0.1</v>
          </cell>
        </row>
        <row r="6">
          <cell r="U6">
            <v>0.1</v>
          </cell>
        </row>
        <row r="7">
          <cell r="U7">
            <v>0.1</v>
          </cell>
        </row>
        <row r="10">
          <cell r="U10">
            <v>0.1</v>
          </cell>
        </row>
        <row r="11">
          <cell r="U11">
            <v>0.08</v>
          </cell>
        </row>
        <row r="12">
          <cell r="U12">
            <v>0.15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4">
          <cell r="B4" t="str">
            <v>ap-northeast-1</v>
          </cell>
        </row>
      </sheetData>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지"/>
      <sheetName val="목차"/>
      <sheetName val="목차 (2)"/>
      <sheetName val="인공총괄"/>
      <sheetName val="관로총괄"/>
      <sheetName val="공정(인공)"/>
      <sheetName val="공정(관로)"/>
      <sheetName val="가설울타리"/>
      <sheetName val="가설울타리 (2)"/>
      <sheetName val="보안등산출"/>
      <sheetName val="공사안내판"/>
      <sheetName val="산출"/>
      <sheetName val="라바콘"/>
      <sheetName val="경고테이프"/>
      <sheetName val="조립식방수관"/>
      <sheetName val="클리핑방지플럭"/>
      <sheetName val="양수작업"/>
      <sheetName val="지수판"/>
      <sheetName val="관구 "/>
      <sheetName val="XCODE"/>
      <sheetName val="관구 (1)"/>
      <sheetName val="벽체구멍"/>
      <sheetName val="관구"/>
      <sheetName val="관구 (2)"/>
      <sheetName val="코아드릴"/>
      <sheetName val="보강CO"/>
      <sheetName val="관절개절단"/>
      <sheetName val="절체반"/>
      <sheetName val="PE내관 "/>
      <sheetName val="PE내관  (2)"/>
      <sheetName val="견인선"/>
      <sheetName val="시방배합"/>
      <sheetName val="인공"/>
      <sheetName val="중복터파기"/>
      <sheetName val="중복장"/>
      <sheetName val="복구단위"/>
      <sheetName val="복구단위(1)"/>
      <sheetName val="PCODE"/>
      <sheetName val="포장복구집계"/>
      <sheetName val="복구단위량"/>
      <sheetName val="FC관재료"/>
      <sheetName val="자재단가"/>
      <sheetName val="code1"/>
      <sheetName val="재료집계"/>
      <sheetName val="fc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도시계획(재정비)"/>
      <sheetName val="도시계획시설(변경)결정"/>
      <sheetName val="도시(지역)교통계획"/>
      <sheetName val="지구단위계획"/>
      <sheetName val="지형도면고시계획"/>
      <sheetName val="노임단가"/>
      <sheetName val="기본DATA"/>
      <sheetName val="I一般比"/>
      <sheetName val="날개벽수량표"/>
      <sheetName val="직접경비"/>
      <sheetName val="내역서"/>
      <sheetName val="ABUT수량-A1"/>
      <sheetName val="단가"/>
      <sheetName val="포장복구집계"/>
      <sheetName val="입찰안"/>
      <sheetName val="일위대가(계측기설치)"/>
      <sheetName val="1.설계기준"/>
      <sheetName val="증감대비"/>
      <sheetName val="N賃率-職"/>
      <sheetName val="차선도색현황"/>
      <sheetName val="을지"/>
      <sheetName val="4공철탑검토"/>
      <sheetName val="입력변수"/>
      <sheetName val="1호맨홀토공"/>
      <sheetName val="통합"/>
      <sheetName val="DATE"/>
      <sheetName val="날개벽"/>
      <sheetName val="횡배수관토공수량"/>
      <sheetName val="9GNG운반"/>
      <sheetName val="(2)"/>
      <sheetName val="피벗테이블데이터분석"/>
      <sheetName val="적용단위길이"/>
      <sheetName val="특수기호강도거푸집"/>
      <sheetName val="종배수관면벽신"/>
      <sheetName val="종배수관(신)"/>
      <sheetName val="자료입력"/>
      <sheetName val="배수공"/>
      <sheetName val="전신환매도율"/>
      <sheetName val="경비_원본"/>
      <sheetName val="범용개발순소요비용"/>
      <sheetName val="97년추정손익계산서"/>
      <sheetName val="집수정"/>
      <sheetName val="INPUT"/>
      <sheetName val="원가계산서"/>
      <sheetName val="세부내역(직접인건비)"/>
      <sheetName val="단가조사"/>
      <sheetName val="중기사용료"/>
      <sheetName val="적용노임"/>
      <sheetName val="일반자재"/>
      <sheetName val="5지구단위"/>
      <sheetName val="상수도토공집계표"/>
      <sheetName val="지구단위계획품셈"/>
      <sheetName val="개발계획수립"/>
      <sheetName val="설계"/>
      <sheetName val="별표집계"/>
      <sheetName val="단가입력창"/>
      <sheetName val="산출명세"/>
      <sheetName val="가공2원도"/>
      <sheetName val="기계경비"/>
      <sheetName val="단가산출"/>
      <sheetName val="DB구축"/>
      <sheetName val="상수구조화편집부표"/>
      <sheetName val="설계명세서"/>
      <sheetName val="품셈(기초)"/>
      <sheetName val="수량산출서"/>
      <sheetName val="45,46"/>
      <sheetName val="일위대가시트"/>
      <sheetName val="수량산출"/>
      <sheetName val="평가내역"/>
      <sheetName val="각종양식"/>
      <sheetName val="표지"/>
      <sheetName val="Sheet1"/>
      <sheetName val="#REF"/>
      <sheetName val="Sheet1 (2)"/>
      <sheetName val="데리네이타현황"/>
      <sheetName val="Sheet6"/>
      <sheetName val="국공유지및사유지"/>
      <sheetName val="입출재고현황 (2)"/>
      <sheetName val="3지구단위"/>
      <sheetName val="내역서 "/>
      <sheetName val="전기"/>
      <sheetName val="1.설계조건"/>
      <sheetName val="표준계약서"/>
      <sheetName val="공사내역"/>
      <sheetName val="DATA"/>
      <sheetName val="2014년사무실경비관련"/>
    </sheetNames>
    <sheetDataSet>
      <sheetData sheetId="0"/>
      <sheetData sheetId="1"/>
      <sheetData sheetId="2"/>
      <sheetData sheetId="3"/>
      <sheetData sheetId="4"/>
      <sheetData sheetId="5">
        <row r="9">
          <cell r="Q9">
            <v>176713</v>
          </cell>
        </row>
        <row r="11">
          <cell r="M11">
            <v>155637</v>
          </cell>
          <cell r="Q11">
            <v>159658</v>
          </cell>
        </row>
        <row r="13">
          <cell r="M13">
            <v>124025</v>
          </cell>
          <cell r="Q13">
            <v>124903</v>
          </cell>
          <cell r="Z13">
            <v>93309</v>
          </cell>
        </row>
        <row r="15">
          <cell r="M15">
            <v>103036</v>
          </cell>
          <cell r="Q15">
            <v>101968</v>
          </cell>
          <cell r="Z15">
            <v>77131</v>
          </cell>
        </row>
        <row r="17">
          <cell r="M17">
            <v>83228</v>
          </cell>
          <cell r="Q17">
            <v>78894</v>
          </cell>
          <cell r="Z17">
            <v>59569</v>
          </cell>
        </row>
        <row r="19">
          <cell r="I19">
            <v>79018</v>
          </cell>
          <cell r="M19">
            <v>0</v>
          </cell>
          <cell r="Q19">
            <v>77109</v>
          </cell>
          <cell r="Z19">
            <v>70840</v>
          </cell>
          <cell r="AD19">
            <v>86679</v>
          </cell>
          <cell r="AH19">
            <v>106782</v>
          </cell>
          <cell r="AL19">
            <v>91404</v>
          </cell>
        </row>
        <row r="21">
          <cell r="M21" t="str">
            <v xml:space="preserve"> </v>
          </cell>
          <cell r="Q21">
            <v>66126</v>
          </cell>
          <cell r="Z21">
            <v>55480</v>
          </cell>
          <cell r="AD21">
            <v>65169</v>
          </cell>
          <cell r="AH21">
            <v>82210</v>
          </cell>
          <cell r="AL21">
            <v>74874</v>
          </cell>
        </row>
        <row r="23">
          <cell r="I23">
            <v>52348</v>
          </cell>
          <cell r="M23">
            <v>0</v>
          </cell>
          <cell r="Q23">
            <v>48713</v>
          </cell>
          <cell r="Z23">
            <v>44587</v>
          </cell>
          <cell r="AD23">
            <v>52677</v>
          </cell>
          <cell r="AH23">
            <v>62987</v>
          </cell>
        </row>
        <row r="25">
          <cell r="I25">
            <v>33755</v>
          </cell>
        </row>
        <row r="27">
          <cell r="Z27">
            <v>138828</v>
          </cell>
        </row>
        <row r="29">
          <cell r="Z29">
            <v>67437</v>
          </cell>
        </row>
        <row r="31">
          <cell r="Z31">
            <v>122395</v>
          </cell>
        </row>
        <row r="33">
          <cell r="Z33">
            <v>131059</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고Data"/>
      <sheetName val="프로젝트 설정"/>
      <sheetName val="DATA"/>
      <sheetName val="경비"/>
      <sheetName val="재료비"/>
      <sheetName val="사전원가 계산서"/>
      <sheetName val="Top-Down 견적 1"/>
      <sheetName val="Top-Down 견적 2"/>
      <sheetName val="HISTORY TEMPLATE"/>
      <sheetName val="Bottom-Up 견적 1 규모추정"/>
      <sheetName val="Bottom-Up 견적 1"/>
      <sheetName val="사업대가 견적 1"/>
      <sheetName val="사업대가 견적 2"/>
      <sheetName val="견적 결과"/>
      <sheetName val="Bottom Up 자체 인건비"/>
      <sheetName val="간이법 FP"/>
      <sheetName val="사업대가 견적 3"/>
      <sheetName val="간이법 FP 3 Ver1"/>
      <sheetName val="간이법 FP 2 Ver1"/>
      <sheetName val="간이법 FP 1 Ver1"/>
    </sheetNames>
    <sheetDataSet>
      <sheetData sheetId="0"/>
      <sheetData sheetId="1"/>
      <sheetData sheetId="2">
        <row r="27">
          <cell r="O27">
            <v>1</v>
          </cell>
        </row>
        <row r="28">
          <cell r="O28">
            <v>2</v>
          </cell>
        </row>
        <row r="29">
          <cell r="O29">
            <v>3</v>
          </cell>
        </row>
        <row r="30">
          <cell r="O30">
            <v>4</v>
          </cell>
        </row>
        <row r="31">
          <cell r="O31">
            <v>5</v>
          </cell>
        </row>
        <row r="32">
          <cell r="O32">
            <v>6</v>
          </cell>
        </row>
        <row r="33">
          <cell r="O33">
            <v>7</v>
          </cell>
        </row>
        <row r="34">
          <cell r="O34">
            <v>8</v>
          </cell>
        </row>
        <row r="35">
          <cell r="O35">
            <v>9</v>
          </cell>
        </row>
        <row r="36">
          <cell r="O36">
            <v>10</v>
          </cell>
        </row>
        <row r="37">
          <cell r="O37">
            <v>11</v>
          </cell>
        </row>
        <row r="38">
          <cell r="O38">
            <v>12</v>
          </cell>
        </row>
        <row r="39">
          <cell r="O39">
            <v>13</v>
          </cell>
        </row>
        <row r="40">
          <cell r="O40">
            <v>14</v>
          </cell>
        </row>
        <row r="41">
          <cell r="O41">
            <v>15</v>
          </cell>
        </row>
        <row r="42">
          <cell r="O42">
            <v>16</v>
          </cell>
        </row>
        <row r="43">
          <cell r="O43">
            <v>17</v>
          </cell>
        </row>
        <row r="44">
          <cell r="O44">
            <v>18</v>
          </cell>
        </row>
        <row r="45">
          <cell r="O45">
            <v>19</v>
          </cell>
        </row>
        <row r="46">
          <cell r="O46">
            <v>20</v>
          </cell>
        </row>
        <row r="47">
          <cell r="O47">
            <v>21</v>
          </cell>
        </row>
        <row r="48">
          <cell r="O48">
            <v>22</v>
          </cell>
        </row>
        <row r="49">
          <cell r="O49">
            <v>23</v>
          </cell>
        </row>
        <row r="50">
          <cell r="O50">
            <v>24</v>
          </cell>
        </row>
        <row r="51">
          <cell r="O51">
            <v>25</v>
          </cell>
        </row>
        <row r="52">
          <cell r="O52">
            <v>26</v>
          </cell>
        </row>
        <row r="53">
          <cell r="O53">
            <v>27</v>
          </cell>
        </row>
        <row r="54">
          <cell r="O54">
            <v>28</v>
          </cell>
        </row>
        <row r="55">
          <cell r="O55">
            <v>29</v>
          </cell>
        </row>
        <row r="56">
          <cell r="O56">
            <v>30</v>
          </cell>
        </row>
        <row r="57">
          <cell r="O57">
            <v>31</v>
          </cell>
        </row>
        <row r="58">
          <cell r="O58">
            <v>32</v>
          </cell>
        </row>
        <row r="59">
          <cell r="O59">
            <v>33</v>
          </cell>
        </row>
        <row r="60">
          <cell r="O60">
            <v>34</v>
          </cell>
        </row>
        <row r="61">
          <cell r="O61">
            <v>35</v>
          </cell>
        </row>
        <row r="62">
          <cell r="O62">
            <v>36</v>
          </cell>
        </row>
        <row r="63">
          <cell r="O63">
            <v>37</v>
          </cell>
        </row>
        <row r="64">
          <cell r="O64">
            <v>38</v>
          </cell>
        </row>
        <row r="65">
          <cell r="O65">
            <v>39</v>
          </cell>
        </row>
        <row r="66">
          <cell r="O66">
            <v>40</v>
          </cell>
        </row>
        <row r="67">
          <cell r="O67">
            <v>41</v>
          </cell>
        </row>
        <row r="68">
          <cell r="O68">
            <v>42</v>
          </cell>
        </row>
        <row r="69">
          <cell r="O69">
            <v>43</v>
          </cell>
        </row>
        <row r="70">
          <cell r="O70">
            <v>44</v>
          </cell>
        </row>
        <row r="71">
          <cell r="O71">
            <v>45</v>
          </cell>
        </row>
        <row r="72">
          <cell r="O72">
            <v>46</v>
          </cell>
        </row>
        <row r="73">
          <cell r="O73">
            <v>47</v>
          </cell>
        </row>
        <row r="74">
          <cell r="O74">
            <v>48</v>
          </cell>
        </row>
        <row r="75">
          <cell r="O75">
            <v>49</v>
          </cell>
        </row>
        <row r="76">
          <cell r="O76">
            <v>50</v>
          </cell>
        </row>
        <row r="77">
          <cell r="O77">
            <v>51</v>
          </cell>
        </row>
        <row r="78">
          <cell r="O78">
            <v>52</v>
          </cell>
        </row>
        <row r="79">
          <cell r="O79">
            <v>53</v>
          </cell>
        </row>
        <row r="80">
          <cell r="O80">
            <v>54</v>
          </cell>
        </row>
        <row r="81">
          <cell r="O81">
            <v>55</v>
          </cell>
        </row>
        <row r="82">
          <cell r="O82">
            <v>56</v>
          </cell>
        </row>
        <row r="83">
          <cell r="O83">
            <v>57</v>
          </cell>
        </row>
        <row r="84">
          <cell r="O84">
            <v>58</v>
          </cell>
        </row>
        <row r="85">
          <cell r="O85">
            <v>59</v>
          </cell>
        </row>
        <row r="86">
          <cell r="O86">
            <v>60</v>
          </cell>
        </row>
        <row r="87">
          <cell r="O87">
            <v>61</v>
          </cell>
        </row>
        <row r="88">
          <cell r="O88">
            <v>62</v>
          </cell>
        </row>
        <row r="89">
          <cell r="O89">
            <v>63</v>
          </cell>
        </row>
        <row r="90">
          <cell r="O90">
            <v>64</v>
          </cell>
        </row>
        <row r="91">
          <cell r="O91">
            <v>65</v>
          </cell>
        </row>
        <row r="92">
          <cell r="O92">
            <v>66</v>
          </cell>
        </row>
        <row r="93">
          <cell r="O93">
            <v>67</v>
          </cell>
        </row>
        <row r="94">
          <cell r="O94">
            <v>68</v>
          </cell>
        </row>
        <row r="95">
          <cell r="O95">
            <v>69</v>
          </cell>
        </row>
        <row r="96">
          <cell r="O96">
            <v>70</v>
          </cell>
        </row>
        <row r="97">
          <cell r="O97">
            <v>71</v>
          </cell>
        </row>
        <row r="98">
          <cell r="O98">
            <v>72</v>
          </cell>
        </row>
        <row r="99">
          <cell r="O99">
            <v>73</v>
          </cell>
        </row>
        <row r="100">
          <cell r="O100">
            <v>74</v>
          </cell>
        </row>
        <row r="101">
          <cell r="O101">
            <v>75</v>
          </cell>
        </row>
        <row r="102">
          <cell r="O102">
            <v>76</v>
          </cell>
        </row>
        <row r="103">
          <cell r="O103">
            <v>77</v>
          </cell>
        </row>
        <row r="104">
          <cell r="O104">
            <v>78</v>
          </cell>
        </row>
        <row r="105">
          <cell r="O105">
            <v>79</v>
          </cell>
        </row>
        <row r="106">
          <cell r="O106">
            <v>80</v>
          </cell>
        </row>
        <row r="107">
          <cell r="O107">
            <v>81</v>
          </cell>
        </row>
        <row r="108">
          <cell r="O108">
            <v>82</v>
          </cell>
        </row>
        <row r="109">
          <cell r="O109">
            <v>83</v>
          </cell>
        </row>
        <row r="110">
          <cell r="O110">
            <v>84</v>
          </cell>
        </row>
        <row r="111">
          <cell r="O111">
            <v>85</v>
          </cell>
        </row>
        <row r="112">
          <cell r="O112">
            <v>86</v>
          </cell>
        </row>
        <row r="113">
          <cell r="O113">
            <v>87</v>
          </cell>
        </row>
        <row r="114">
          <cell r="O114">
            <v>88</v>
          </cell>
        </row>
        <row r="115">
          <cell r="O115">
            <v>89</v>
          </cell>
        </row>
        <row r="116">
          <cell r="O116">
            <v>90</v>
          </cell>
        </row>
        <row r="117">
          <cell r="O117">
            <v>91</v>
          </cell>
        </row>
        <row r="118">
          <cell r="O118">
            <v>92</v>
          </cell>
        </row>
        <row r="119">
          <cell r="O119">
            <v>93</v>
          </cell>
        </row>
        <row r="120">
          <cell r="O120">
            <v>94</v>
          </cell>
        </row>
        <row r="121">
          <cell r="O121">
            <v>95</v>
          </cell>
        </row>
        <row r="122">
          <cell r="O122">
            <v>96</v>
          </cell>
        </row>
        <row r="123">
          <cell r="O123">
            <v>97</v>
          </cell>
        </row>
        <row r="124">
          <cell r="O124">
            <v>98</v>
          </cell>
        </row>
        <row r="125">
          <cell r="O125">
            <v>99</v>
          </cell>
        </row>
        <row r="126">
          <cell r="O126">
            <v>100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피벗-빌딩별 좌석 현황"/>
      <sheetName val="층별좌석현황"/>
      <sheetName val="프로젝트코드"/>
      <sheetName val="좌석"/>
      <sheetName val="잠실14"/>
      <sheetName val="잠실13"/>
      <sheetName val="잠실12"/>
      <sheetName val="인력명단 비교"/>
    </sheetNames>
    <sheetDataSet>
      <sheetData sheetId="0"/>
      <sheetData sheetId="1"/>
      <sheetData sheetId="2">
        <row r="3">
          <cell r="C3" t="str">
            <v>3</v>
          </cell>
        </row>
        <row r="5">
          <cell r="C5" t="str">
            <v>프로젝트명</v>
          </cell>
        </row>
        <row r="6">
          <cell r="C6" t="str">
            <v>[삼성전자(주)]2016 통합운영 - FOTA</v>
          </cell>
        </row>
        <row r="7">
          <cell r="C7" t="str">
            <v>[삼성전자(주)]2016 통합운영 - DiagMon, CO2</v>
          </cell>
        </row>
        <row r="8">
          <cell r="C8" t="str">
            <v>[삼성전자(주)]2016 통합운영 - SPD, OMC</v>
          </cell>
        </row>
        <row r="9">
          <cell r="C9" t="str">
            <v>[삼성전자(주)]2016 통합운영 - Galaxy Apps</v>
          </cell>
        </row>
        <row r="10">
          <cell r="C10" t="str">
            <v>[삼성전자(주)]2016 통합운영 - Galaxy Apps</v>
          </cell>
        </row>
        <row r="11">
          <cell r="C11" t="str">
            <v>[삼성전자(주)]2016 통합운영 - SD</v>
          </cell>
        </row>
        <row r="12">
          <cell r="C12" t="str">
            <v>[삼성전자(주)]2016 통합운영 - S-Health(Online Help 포함)</v>
          </cell>
        </row>
        <row r="13">
          <cell r="C13" t="str">
            <v>[삼성전자(주)]2016 통합운영 - 통합운영상황실, DB</v>
          </cell>
        </row>
        <row r="14">
          <cell r="C14" t="str">
            <v>[삼성전자(주)]2016 통합운영 - SNS</v>
          </cell>
        </row>
        <row r="15">
          <cell r="C15" t="str">
            <v>[삼성전자(주)]2016 통합운영 - SAMS</v>
          </cell>
        </row>
        <row r="16">
          <cell r="C16" t="str">
            <v>[삼성전자(주)]2016 통합운영 - SGMP</v>
          </cell>
        </row>
        <row r="17">
          <cell r="C17" t="str">
            <v>[삼성전자(주)]2016 통합운영 - SPP</v>
          </cell>
        </row>
        <row r="18">
          <cell r="C18" t="str">
            <v>[삼성전자(주)]2016 통합운영 - GeoNews</v>
          </cell>
        </row>
        <row r="19">
          <cell r="C19" t="str">
            <v>[삼성전자(주)]2016 통합운영 - Billing</v>
          </cell>
        </row>
        <row r="20">
          <cell r="C20" t="str">
            <v>[삼성전자(주)]2016 통합운영 - 정산</v>
          </cell>
        </row>
        <row r="21">
          <cell r="C21" t="str">
            <v>[삼성전자(주)]2016 통합운영 - Search</v>
          </cell>
        </row>
        <row r="22">
          <cell r="C22" t="str">
            <v>[삼성전자(주)]2016 통합운영 - Core Apps</v>
          </cell>
        </row>
        <row r="23">
          <cell r="C23" t="str">
            <v>[삼성전자(주)]2016 통합운영 - Scloud</v>
          </cell>
        </row>
        <row r="24">
          <cell r="C24" t="str">
            <v>[삼성전자(주)]2016 통합운영 - Big Data</v>
          </cell>
        </row>
        <row r="25">
          <cell r="C25" t="str">
            <v>[삼성전자(주)]2016 통합운영 - Samsung Account</v>
          </cell>
        </row>
        <row r="26">
          <cell r="C26" t="str">
            <v>[삼성전자(주)]2016 통합운영 - FMM, Link, SmartHom</v>
          </cell>
        </row>
        <row r="27">
          <cell r="C27" t="str">
            <v>[삼성전자(주)]2016 통합운영 - 임차정산</v>
          </cell>
        </row>
        <row r="28">
          <cell r="C28" t="str">
            <v>[삼성전자(주)]한국총괄 B2B 사이트 운영</v>
          </cell>
        </row>
        <row r="29">
          <cell r="C29" t="str">
            <v>[삼성전자(주)]2016년 삼성닷컴 한국사이트 운영</v>
          </cell>
        </row>
        <row r="30">
          <cell r="C30" t="str">
            <v>[삼성전자(주)]2016 삼성닷컴 글로벌사이트 운영</v>
          </cell>
        </row>
        <row r="31">
          <cell r="C31" t="str">
            <v>[삼성전자(주)]2016년 삼성닷컴 메모리사이트 운영</v>
          </cell>
        </row>
        <row r="32">
          <cell r="C32" t="str">
            <v>[삼성전자(주)] 무선 B2B FOTA 개발</v>
          </cell>
        </row>
        <row r="33">
          <cell r="C33" t="str">
            <v>[삼성전자(주)]삼성닷컴 US향 개선 개발</v>
          </cell>
        </row>
        <row r="34">
          <cell r="C34" t="str">
            <v>[삼성전자(주)]16년 E-Commerce 프로모션 운영</v>
          </cell>
        </row>
        <row r="35">
          <cell r="C35" t="str">
            <v>[삼성전자(주)]SamsungWA.com 운영</v>
          </cell>
        </row>
        <row r="36">
          <cell r="C36" t="str">
            <v>[삼성전자(주)]전자 컨텐츠 마이그레이션 개발</v>
          </cell>
        </row>
        <row r="37">
          <cell r="C37" t="str">
            <v>[삼성전자(주)]빅데이터 SW 내부 전환 개발</v>
          </cell>
        </row>
        <row r="38">
          <cell r="C38" t="str">
            <v>[삼성전자(주)]2016년 삼성그룹홈페이지 운영</v>
          </cell>
        </row>
        <row r="39">
          <cell r="C39" t="str">
            <v>[삼성전자(주)]WA.com 컨설팅 및 분석(SI1)</v>
          </cell>
        </row>
        <row r="40">
          <cell r="C40" t="str">
            <v>[삼성전자(주)] CnS 사이트 고도화 운영</v>
          </cell>
        </row>
        <row r="41">
          <cell r="C41" t="str">
            <v>[삼성전자(주)]WA.com 프로모션 개발</v>
          </cell>
        </row>
        <row r="42">
          <cell r="C42" t="str">
            <v>[삼성전자(주)]삼성닷컴 일본 사이트 개발(SI1)</v>
          </cell>
        </row>
        <row r="43">
          <cell r="C43" t="str">
            <v>[삼성전자(주)] 2017년 삼성전자 스토어 한국사이트 운영(SM1)</v>
          </cell>
        </row>
        <row r="44">
          <cell r="C44" t="str">
            <v>운영3그룹 미라콤</v>
          </cell>
        </row>
        <row r="45">
          <cell r="C45" t="str">
            <v>운영그룹(응용모바일)</v>
          </cell>
        </row>
        <row r="46">
          <cell r="C46" t="str">
            <v>EMM운영Cell</v>
          </cell>
        </row>
        <row r="47">
          <cell r="C47" t="str">
            <v>EFSS운영Cell</v>
          </cell>
        </row>
        <row r="48">
          <cell r="C48" t="str">
            <v>Meeting운영Cell</v>
          </cell>
        </row>
        <row r="49">
          <cell r="C49" t="str">
            <v xml:space="preserve">TSM운영Cell </v>
          </cell>
        </row>
        <row r="50">
          <cell r="C50" t="str">
            <v>웹서비스</v>
          </cell>
        </row>
        <row r="51">
          <cell r="C51" t="str">
            <v>모바일플랫폼</v>
          </cell>
        </row>
        <row r="52">
          <cell r="C52" t="str">
            <v>모바일서비스</v>
          </cell>
        </row>
        <row r="53">
          <cell r="C53" t="str">
            <v>잠실 12층 공석</v>
          </cell>
        </row>
        <row r="54">
          <cell r="C54" t="str">
            <v>잠실 13층 공석</v>
          </cell>
        </row>
        <row r="55">
          <cell r="C55" t="str">
            <v>잠실 14층 공석</v>
          </cell>
        </row>
        <row r="56">
          <cell r="C56" t="str">
            <v>개발그룹(모바일페이먼트)</v>
          </cell>
        </row>
        <row r="57">
          <cell r="C57" t="str">
            <v>솔루션그룹(모바일페이먼트)</v>
          </cell>
        </row>
        <row r="58">
          <cell r="C58" t="str">
            <v>모바일페이먼트사업팀</v>
          </cell>
        </row>
        <row r="59">
          <cell r="C59" t="str">
            <v>[삼성전자] 2016 통합운영 - 삼성페이 운영</v>
          </cell>
        </row>
        <row r="60">
          <cell r="C60" t="str">
            <v>[삼성전자(주)]16년 삼성전자 온라인스토어 운영</v>
          </cell>
        </row>
        <row r="61">
          <cell r="C61" t="str">
            <v>미라콤 현장관리자</v>
          </cell>
        </row>
        <row r="62">
          <cell r="C62" t="str">
            <v>[삼성전자(주)] 2016 통합운영 - 삼성패스 운영</v>
          </cell>
        </row>
        <row r="63">
          <cell r="C63" t="str">
            <v>E-commerce PJT</v>
          </cell>
        </row>
        <row r="64">
          <cell r="C64" t="str">
            <v>멀티캠퍼스</v>
          </cell>
        </row>
        <row r="65">
          <cell r="C65" t="str">
            <v>차세대PJT</v>
          </cell>
        </row>
        <row r="66">
          <cell r="C66" t="str">
            <v>차세대 마이싱글</v>
          </cell>
        </row>
        <row r="67">
          <cell r="C67" t="str">
            <v>[삼성전자(주)]삼성닷컴 글로벌 업그레이드 개선</v>
          </cell>
        </row>
        <row r="68">
          <cell r="C68" t="str">
            <v>[삼성전자(주)]한총 B2B사이트 개선 개발</v>
          </cell>
        </row>
        <row r="69">
          <cell r="C69" t="str">
            <v>[삼성전자(주)]삼성닷컴 온라인 마케팅 컨텐츠 개발</v>
          </cell>
        </row>
        <row r="70">
          <cell r="C70" t="str">
            <v>[라이온즈] FRM 구축</v>
          </cell>
        </row>
      </sheetData>
      <sheetData sheetId="3">
        <row r="6">
          <cell r="B6" t="str">
            <v>잠실</v>
          </cell>
        </row>
      </sheetData>
      <sheetData sheetId="4"/>
      <sheetData sheetId="5"/>
      <sheetData sheetId="6"/>
      <sheetData sheetId="7"/>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Issues"/>
      <sheetName val="Annex"/>
      <sheetName val="Calculations-$"/>
      <sheetName val="Bid Offer Sheet "/>
      <sheetName val="Connection_RRP V45"/>
      <sheetName val="Rental_RRP V45"/>
      <sheetName val="BBT RRP V45"/>
      <sheetName val="PVC_RRP_V45"/>
      <sheetName val="Lookup Table"/>
      <sheetName val="손익"/>
      <sheetName val="노임단가"/>
    </sheetNames>
    <sheetDataSet>
      <sheetData sheetId="0"/>
      <sheetData sheetId="1">
        <row r="13">
          <cell r="G13" t="str">
            <v>GBP</v>
          </cell>
        </row>
      </sheetData>
      <sheetData sheetId="2"/>
      <sheetData sheetId="3"/>
      <sheetData sheetId="4"/>
      <sheetData sheetId="5"/>
      <sheetData sheetId="6">
        <row r="3">
          <cell r="E3" t="str">
            <v>Connection  Charge</v>
          </cell>
        </row>
      </sheetData>
      <sheetData sheetId="7"/>
      <sheetData sheetId="8">
        <row r="4">
          <cell r="AL4" t="str">
            <v>Austria34M6M</v>
          </cell>
        </row>
        <row r="5">
          <cell r="J5">
            <v>1.8128</v>
          </cell>
          <cell r="AL5" t="str">
            <v>Austria34M8M</v>
          </cell>
        </row>
        <row r="6">
          <cell r="AL6" t="str">
            <v>Austria34M10M</v>
          </cell>
        </row>
        <row r="7">
          <cell r="AL7" t="str">
            <v>Austria34M12M</v>
          </cell>
        </row>
        <row r="8">
          <cell r="AL8" t="str">
            <v>Austria34M14M</v>
          </cell>
        </row>
        <row r="9">
          <cell r="AL9" t="str">
            <v>Austria34M16M</v>
          </cell>
        </row>
        <row r="10">
          <cell r="AL10" t="str">
            <v>Austria34M18M</v>
          </cell>
        </row>
        <row r="11">
          <cell r="AL11" t="str">
            <v>Austria34M20M</v>
          </cell>
        </row>
        <row r="12">
          <cell r="AL12" t="str">
            <v>Austria34M22M</v>
          </cell>
        </row>
        <row r="13">
          <cell r="AL13" t="str">
            <v>Austria34M24M</v>
          </cell>
        </row>
        <row r="14">
          <cell r="AL14" t="str">
            <v>Austria34M26M</v>
          </cell>
        </row>
        <row r="15">
          <cell r="AL15" t="str">
            <v>Austria155M20M</v>
          </cell>
        </row>
        <row r="16">
          <cell r="AL16" t="str">
            <v>Austria155M30M</v>
          </cell>
        </row>
        <row r="17">
          <cell r="AL17" t="str">
            <v>Austria155M40M</v>
          </cell>
        </row>
        <row r="18">
          <cell r="AL18" t="str">
            <v>Austria155M60M</v>
          </cell>
        </row>
        <row r="19">
          <cell r="AL19" t="str">
            <v>Belgium34M6M</v>
          </cell>
        </row>
        <row r="20">
          <cell r="AL20" t="str">
            <v>Belgium34M8M</v>
          </cell>
        </row>
        <row r="21">
          <cell r="AL21" t="str">
            <v>Belgium34M10M</v>
          </cell>
        </row>
        <row r="22">
          <cell r="AL22" t="str">
            <v>Belgium34M12M</v>
          </cell>
        </row>
        <row r="23">
          <cell r="AL23" t="str">
            <v>Belgium34M14M</v>
          </cell>
        </row>
        <row r="24">
          <cell r="AL24" t="str">
            <v>Belgium34M16M</v>
          </cell>
        </row>
        <row r="25">
          <cell r="AL25" t="str">
            <v>Belgium34M18M</v>
          </cell>
        </row>
        <row r="26">
          <cell r="AL26" t="str">
            <v>Belgium34M20M</v>
          </cell>
        </row>
        <row r="27">
          <cell r="AL27" t="str">
            <v>Belgium34M22M</v>
          </cell>
        </row>
        <row r="28">
          <cell r="AL28" t="str">
            <v>Belgium34M24M</v>
          </cell>
        </row>
        <row r="29">
          <cell r="AL29" t="str">
            <v>Belgium34M26M</v>
          </cell>
        </row>
        <row r="30">
          <cell r="AL30" t="str">
            <v>Belgium155M20M</v>
          </cell>
        </row>
        <row r="31">
          <cell r="AL31" t="str">
            <v>Belgium155M30M</v>
          </cell>
        </row>
        <row r="32">
          <cell r="AL32" t="str">
            <v>Belgium155M40M</v>
          </cell>
        </row>
        <row r="33">
          <cell r="AL33" t="str">
            <v>Belgium155M60M</v>
          </cell>
        </row>
        <row r="34">
          <cell r="AL34" t="str">
            <v>Czech Republic34M6M</v>
          </cell>
        </row>
        <row r="35">
          <cell r="AL35" t="str">
            <v>Czech Republic34M8M</v>
          </cell>
        </row>
        <row r="36">
          <cell r="AL36" t="str">
            <v>Czech Republic34M10M</v>
          </cell>
        </row>
        <row r="37">
          <cell r="AL37" t="str">
            <v>Czech Republic34M12M</v>
          </cell>
        </row>
        <row r="38">
          <cell r="AL38" t="str">
            <v>Czech Republic34M14M</v>
          </cell>
        </row>
        <row r="39">
          <cell r="AL39" t="str">
            <v>Czech Republic34M16M</v>
          </cell>
        </row>
        <row r="40">
          <cell r="AL40" t="str">
            <v>Czech Republic34M18M</v>
          </cell>
        </row>
        <row r="41">
          <cell r="AL41" t="str">
            <v>Czech Republic34M20M</v>
          </cell>
        </row>
        <row r="42">
          <cell r="AL42" t="str">
            <v>Czech Republic34M22M</v>
          </cell>
        </row>
        <row r="43">
          <cell r="AL43" t="str">
            <v>Czech Republic34M24M</v>
          </cell>
        </row>
        <row r="44">
          <cell r="AL44" t="str">
            <v>Czech Republic34M26M</v>
          </cell>
        </row>
        <row r="45">
          <cell r="AL45" t="str">
            <v>Czech Republic155M20M</v>
          </cell>
        </row>
        <row r="46">
          <cell r="AL46" t="str">
            <v>Czech Republic155M30M</v>
          </cell>
        </row>
        <row r="47">
          <cell r="AL47" t="str">
            <v>Czech Republic155M40M</v>
          </cell>
        </row>
        <row r="48">
          <cell r="AL48" t="str">
            <v>Czech Republic155M60M</v>
          </cell>
        </row>
        <row r="49">
          <cell r="AL49" t="str">
            <v>Denmark34M6M</v>
          </cell>
        </row>
        <row r="50">
          <cell r="AL50" t="str">
            <v>Denmark34M8M</v>
          </cell>
        </row>
        <row r="51">
          <cell r="AL51" t="str">
            <v>Denmark34M10M</v>
          </cell>
        </row>
        <row r="52">
          <cell r="AL52" t="str">
            <v>Denmark34M12M</v>
          </cell>
        </row>
        <row r="53">
          <cell r="AL53" t="str">
            <v>Denmark34M14M</v>
          </cell>
        </row>
        <row r="54">
          <cell r="AL54" t="str">
            <v>Denmark34M16M</v>
          </cell>
        </row>
        <row r="55">
          <cell r="AL55" t="str">
            <v>Denmark34M18M</v>
          </cell>
        </row>
        <row r="56">
          <cell r="AL56" t="str">
            <v>Denmark34M20M</v>
          </cell>
        </row>
        <row r="57">
          <cell r="AL57" t="str">
            <v>Denmark34M22M</v>
          </cell>
        </row>
        <row r="58">
          <cell r="AL58" t="str">
            <v>Denmark34M24M</v>
          </cell>
        </row>
        <row r="59">
          <cell r="AL59" t="str">
            <v>Denmark34M26M</v>
          </cell>
        </row>
        <row r="60">
          <cell r="AL60" t="str">
            <v>Denmark155M20M</v>
          </cell>
        </row>
        <row r="61">
          <cell r="AL61" t="str">
            <v>Denmark155M30M</v>
          </cell>
        </row>
        <row r="62">
          <cell r="AL62" t="str">
            <v>Denmark155M40M</v>
          </cell>
        </row>
        <row r="63">
          <cell r="AL63" t="str">
            <v>Denmark155M60M</v>
          </cell>
        </row>
        <row r="64">
          <cell r="AL64" t="str">
            <v>Finland34M6M</v>
          </cell>
        </row>
        <row r="65">
          <cell r="AL65" t="str">
            <v>Finland34M8M</v>
          </cell>
        </row>
        <row r="66">
          <cell r="AL66" t="str">
            <v>Finland34M10M</v>
          </cell>
        </row>
        <row r="67">
          <cell r="AL67" t="str">
            <v>Finland34M12M</v>
          </cell>
        </row>
        <row r="68">
          <cell r="AL68" t="str">
            <v>Finland34M14M</v>
          </cell>
        </row>
        <row r="69">
          <cell r="AL69" t="str">
            <v>Finland34M16M</v>
          </cell>
        </row>
        <row r="70">
          <cell r="AL70" t="str">
            <v>Finland34M18M</v>
          </cell>
        </row>
        <row r="71">
          <cell r="AL71" t="str">
            <v>Finland34M20M</v>
          </cell>
        </row>
        <row r="72">
          <cell r="AL72" t="str">
            <v>Finland34M22M</v>
          </cell>
        </row>
        <row r="73">
          <cell r="AL73" t="str">
            <v>Finland34M24M</v>
          </cell>
        </row>
        <row r="74">
          <cell r="AL74" t="str">
            <v>Finland34M26M</v>
          </cell>
        </row>
        <row r="75">
          <cell r="AL75" t="str">
            <v>Finland155M20M</v>
          </cell>
        </row>
        <row r="76">
          <cell r="AL76" t="str">
            <v>Finland155M30M</v>
          </cell>
        </row>
        <row r="77">
          <cell r="AL77" t="str">
            <v>Finland155M40M</v>
          </cell>
        </row>
        <row r="78">
          <cell r="AL78" t="str">
            <v>Finland155M60M</v>
          </cell>
        </row>
        <row r="79">
          <cell r="AL79" t="str">
            <v>France34M6M</v>
          </cell>
        </row>
        <row r="80">
          <cell r="AL80" t="str">
            <v>France34M8M</v>
          </cell>
        </row>
        <row r="81">
          <cell r="AL81" t="str">
            <v>France34M10M</v>
          </cell>
        </row>
        <row r="82">
          <cell r="AL82" t="str">
            <v>France34M12M</v>
          </cell>
        </row>
        <row r="83">
          <cell r="AL83" t="str">
            <v>France34M14M</v>
          </cell>
        </row>
        <row r="84">
          <cell r="AL84" t="str">
            <v>France34M16M</v>
          </cell>
        </row>
        <row r="85">
          <cell r="AL85" t="str">
            <v>France34M18M</v>
          </cell>
        </row>
        <row r="86">
          <cell r="AL86" t="str">
            <v>France34M20M</v>
          </cell>
        </row>
        <row r="87">
          <cell r="AL87" t="str">
            <v>France34M22M</v>
          </cell>
        </row>
        <row r="88">
          <cell r="AL88" t="str">
            <v>France34M24M</v>
          </cell>
        </row>
        <row r="89">
          <cell r="AL89" t="str">
            <v>France34M26M</v>
          </cell>
        </row>
        <row r="90">
          <cell r="AL90" t="str">
            <v>France155M20M</v>
          </cell>
        </row>
        <row r="91">
          <cell r="AL91" t="str">
            <v>France155M30M</v>
          </cell>
        </row>
        <row r="92">
          <cell r="AL92" t="str">
            <v>France155M40M</v>
          </cell>
        </row>
        <row r="93">
          <cell r="AL93" t="str">
            <v>France155M60M</v>
          </cell>
        </row>
        <row r="94">
          <cell r="AL94" t="str">
            <v>Germany34M6M</v>
          </cell>
        </row>
        <row r="95">
          <cell r="AL95" t="str">
            <v>Germany34M8M</v>
          </cell>
        </row>
        <row r="96">
          <cell r="AL96" t="str">
            <v>Germany34M10M</v>
          </cell>
        </row>
        <row r="97">
          <cell r="AL97" t="str">
            <v>Germany34M12M</v>
          </cell>
        </row>
        <row r="98">
          <cell r="AL98" t="str">
            <v>Germany34M14M</v>
          </cell>
        </row>
        <row r="99">
          <cell r="AL99" t="str">
            <v>Germany34M16M</v>
          </cell>
        </row>
        <row r="100">
          <cell r="AL100" t="str">
            <v>Germany34M18M</v>
          </cell>
        </row>
        <row r="101">
          <cell r="AL101" t="str">
            <v>Germany34M20M</v>
          </cell>
        </row>
        <row r="102">
          <cell r="AL102" t="str">
            <v>Germany34M22M</v>
          </cell>
        </row>
        <row r="103">
          <cell r="AL103" t="str">
            <v>Germany34M24M</v>
          </cell>
        </row>
        <row r="104">
          <cell r="AL104" t="str">
            <v>Germany34M26M</v>
          </cell>
        </row>
        <row r="105">
          <cell r="AL105" t="str">
            <v>Germany155M20M</v>
          </cell>
        </row>
        <row r="106">
          <cell r="AL106" t="str">
            <v>Germany155M30M</v>
          </cell>
        </row>
        <row r="107">
          <cell r="AL107" t="str">
            <v>Germany155M40M</v>
          </cell>
        </row>
        <row r="108">
          <cell r="AL108" t="str">
            <v>Germany155M60M</v>
          </cell>
        </row>
        <row r="109">
          <cell r="AL109" t="str">
            <v>Hungary34M6M</v>
          </cell>
        </row>
        <row r="110">
          <cell r="AL110" t="str">
            <v>Hungary34M8M</v>
          </cell>
        </row>
        <row r="111">
          <cell r="AL111" t="str">
            <v>Hungary34M10M</v>
          </cell>
        </row>
        <row r="112">
          <cell r="AL112" t="str">
            <v>Hungary34M12M</v>
          </cell>
        </row>
        <row r="113">
          <cell r="AL113" t="str">
            <v>Hungary34M14M</v>
          </cell>
        </row>
        <row r="114">
          <cell r="AL114" t="str">
            <v>Hungary34M16M</v>
          </cell>
        </row>
        <row r="115">
          <cell r="AL115" t="str">
            <v>Hungary34M18M</v>
          </cell>
        </row>
        <row r="116">
          <cell r="AL116" t="str">
            <v>Hungary34M20M</v>
          </cell>
        </row>
        <row r="117">
          <cell r="AL117" t="str">
            <v>Hungary34M22M</v>
          </cell>
        </row>
        <row r="118">
          <cell r="AL118" t="str">
            <v>Hungary34M24M</v>
          </cell>
        </row>
        <row r="119">
          <cell r="AL119" t="str">
            <v>Hungary34M26M</v>
          </cell>
        </row>
        <row r="120">
          <cell r="AL120" t="str">
            <v>Hungary155M20M</v>
          </cell>
        </row>
        <row r="121">
          <cell r="AL121" t="str">
            <v>Hungary155M30M</v>
          </cell>
        </row>
        <row r="122">
          <cell r="AL122" t="str">
            <v>Hungary155M40M</v>
          </cell>
        </row>
        <row r="123">
          <cell r="AL123" t="str">
            <v>Hungary155M60M</v>
          </cell>
        </row>
        <row r="124">
          <cell r="AL124" t="str">
            <v>Ireland34M6M</v>
          </cell>
        </row>
        <row r="125">
          <cell r="AL125" t="str">
            <v>Ireland34M8M</v>
          </cell>
        </row>
        <row r="126">
          <cell r="AL126" t="str">
            <v>Ireland34M10M</v>
          </cell>
        </row>
        <row r="127">
          <cell r="AL127" t="str">
            <v>Ireland34M12M</v>
          </cell>
        </row>
        <row r="128">
          <cell r="AL128" t="str">
            <v>Ireland34M14M</v>
          </cell>
        </row>
        <row r="129">
          <cell r="AL129" t="str">
            <v>Ireland34M16M</v>
          </cell>
        </row>
        <row r="130">
          <cell r="AL130" t="str">
            <v>Ireland34M18M</v>
          </cell>
        </row>
        <row r="131">
          <cell r="AL131" t="str">
            <v>Ireland34M20M</v>
          </cell>
        </row>
        <row r="132">
          <cell r="AL132" t="str">
            <v>Ireland34M22M</v>
          </cell>
        </row>
        <row r="133">
          <cell r="AL133" t="str">
            <v>Ireland34M24M</v>
          </cell>
        </row>
        <row r="134">
          <cell r="AL134" t="str">
            <v>Ireland34M26M</v>
          </cell>
        </row>
        <row r="135">
          <cell r="AL135" t="str">
            <v>Ireland155M20M</v>
          </cell>
        </row>
        <row r="136">
          <cell r="AL136" t="str">
            <v>Ireland155M30M</v>
          </cell>
        </row>
        <row r="137">
          <cell r="AL137" t="str">
            <v>Ireland155M40M</v>
          </cell>
        </row>
        <row r="138">
          <cell r="AL138" t="str">
            <v>Ireland155M60M</v>
          </cell>
        </row>
        <row r="139">
          <cell r="AL139" t="str">
            <v>Italy34M6M</v>
          </cell>
        </row>
        <row r="140">
          <cell r="AL140" t="str">
            <v>Italy34M8M</v>
          </cell>
        </row>
        <row r="141">
          <cell r="AL141" t="str">
            <v>Italy34M10M</v>
          </cell>
        </row>
        <row r="142">
          <cell r="AL142" t="str">
            <v>Italy34M12M</v>
          </cell>
        </row>
        <row r="143">
          <cell r="AL143" t="str">
            <v>Italy34M14M</v>
          </cell>
        </row>
        <row r="144">
          <cell r="AL144" t="str">
            <v>Italy34M16M</v>
          </cell>
        </row>
        <row r="145">
          <cell r="AL145" t="str">
            <v>Italy34M18M</v>
          </cell>
        </row>
        <row r="146">
          <cell r="AL146" t="str">
            <v>Italy34M20M</v>
          </cell>
        </row>
        <row r="147">
          <cell r="AL147" t="str">
            <v>Italy34M22M</v>
          </cell>
        </row>
        <row r="148">
          <cell r="AL148" t="str">
            <v>Italy34M24M</v>
          </cell>
        </row>
        <row r="149">
          <cell r="AL149" t="str">
            <v>Italy34M26M</v>
          </cell>
        </row>
        <row r="150">
          <cell r="AL150" t="str">
            <v>Italy155M20M</v>
          </cell>
        </row>
        <row r="151">
          <cell r="AL151" t="str">
            <v>Italy155M30M</v>
          </cell>
        </row>
        <row r="152">
          <cell r="AL152" t="str">
            <v>Italy155M40M</v>
          </cell>
        </row>
        <row r="153">
          <cell r="AL153" t="str">
            <v>Italy155M60M</v>
          </cell>
        </row>
        <row r="154">
          <cell r="AL154" t="str">
            <v>Netherlands34M6M</v>
          </cell>
        </row>
        <row r="155">
          <cell r="AL155" t="str">
            <v>Netherlands34M8M</v>
          </cell>
        </row>
        <row r="156">
          <cell r="AL156" t="str">
            <v>Netherlands34M10M</v>
          </cell>
        </row>
        <row r="157">
          <cell r="AL157" t="str">
            <v>Netherlands34M12M</v>
          </cell>
        </row>
        <row r="158">
          <cell r="AL158" t="str">
            <v>Netherlands34M14M</v>
          </cell>
        </row>
        <row r="159">
          <cell r="AL159" t="str">
            <v>Netherlands34M16M</v>
          </cell>
        </row>
        <row r="160">
          <cell r="AL160" t="str">
            <v>Netherlands34M18M</v>
          </cell>
        </row>
        <row r="161">
          <cell r="AL161" t="str">
            <v>Netherlands34M20M</v>
          </cell>
        </row>
        <row r="162">
          <cell r="AL162" t="str">
            <v>Netherlands34M22M</v>
          </cell>
        </row>
        <row r="163">
          <cell r="AL163" t="str">
            <v>Netherlands34M24M</v>
          </cell>
        </row>
        <row r="164">
          <cell r="AL164" t="str">
            <v>Netherlands34M26M</v>
          </cell>
        </row>
        <row r="165">
          <cell r="AL165" t="str">
            <v>Netherlands155M20M</v>
          </cell>
        </row>
        <row r="166">
          <cell r="AL166" t="str">
            <v>Netherlands155M30M</v>
          </cell>
        </row>
        <row r="167">
          <cell r="AL167" t="str">
            <v>Netherlands155M40M</v>
          </cell>
        </row>
        <row r="168">
          <cell r="AL168" t="str">
            <v>Netherlands155M60M</v>
          </cell>
        </row>
        <row r="169">
          <cell r="AL169" t="str">
            <v>Spain34M6M</v>
          </cell>
        </row>
        <row r="170">
          <cell r="AL170" t="str">
            <v>Spain34M8M</v>
          </cell>
        </row>
        <row r="171">
          <cell r="AL171" t="str">
            <v>Spain34M10M</v>
          </cell>
        </row>
        <row r="172">
          <cell r="AL172" t="str">
            <v>Spain34M12M</v>
          </cell>
        </row>
        <row r="173">
          <cell r="AL173" t="str">
            <v>Spain34M14M</v>
          </cell>
        </row>
        <row r="174">
          <cell r="AL174" t="str">
            <v>Spain34M16M</v>
          </cell>
        </row>
        <row r="175">
          <cell r="AL175" t="str">
            <v>Spain34M18M</v>
          </cell>
        </row>
        <row r="176">
          <cell r="AL176" t="str">
            <v>Spain34M20M</v>
          </cell>
        </row>
        <row r="177">
          <cell r="AL177" t="str">
            <v>Spain34M22M</v>
          </cell>
        </row>
        <row r="178">
          <cell r="AL178" t="str">
            <v>Spain34M24M</v>
          </cell>
        </row>
        <row r="179">
          <cell r="AL179" t="str">
            <v>Spain34M26M</v>
          </cell>
        </row>
        <row r="180">
          <cell r="AL180" t="str">
            <v>Spain155M20M</v>
          </cell>
        </row>
        <row r="181">
          <cell r="AL181" t="str">
            <v>Spain155M30M</v>
          </cell>
        </row>
        <row r="182">
          <cell r="AL182" t="str">
            <v>Spain155M40M</v>
          </cell>
        </row>
        <row r="183">
          <cell r="AL183" t="str">
            <v>Spain155M60M</v>
          </cell>
        </row>
        <row r="184">
          <cell r="AL184" t="str">
            <v>Sweden100M15M</v>
          </cell>
        </row>
        <row r="185">
          <cell r="AL185" t="str">
            <v>Sweden100M20M</v>
          </cell>
        </row>
        <row r="186">
          <cell r="AL186" t="str">
            <v>Sweden100M30M</v>
          </cell>
        </row>
        <row r="187">
          <cell r="AL187" t="str">
            <v>Sweden100M40M</v>
          </cell>
        </row>
        <row r="188">
          <cell r="AL188" t="str">
            <v>Sweden100M45M</v>
          </cell>
        </row>
        <row r="189">
          <cell r="AL189" t="str">
            <v>Sweden100M60M</v>
          </cell>
        </row>
        <row r="190">
          <cell r="AL190" t="str">
            <v>Switzerland34M6M</v>
          </cell>
        </row>
        <row r="191">
          <cell r="AL191" t="str">
            <v>Switzerland34M8M</v>
          </cell>
        </row>
        <row r="192">
          <cell r="AL192" t="str">
            <v>Switzerland34M10M</v>
          </cell>
        </row>
        <row r="193">
          <cell r="AL193" t="str">
            <v>Switzerland34M12M</v>
          </cell>
        </row>
        <row r="194">
          <cell r="AL194" t="str">
            <v>Switzerland34M14M</v>
          </cell>
        </row>
        <row r="195">
          <cell r="AL195" t="str">
            <v>Switzerland34M16M</v>
          </cell>
        </row>
        <row r="196">
          <cell r="AL196" t="str">
            <v>Switzerland34M18M</v>
          </cell>
        </row>
        <row r="197">
          <cell r="AL197" t="str">
            <v>Switzerland34M20M</v>
          </cell>
        </row>
        <row r="198">
          <cell r="AL198" t="str">
            <v>Switzerland34M22M</v>
          </cell>
        </row>
        <row r="199">
          <cell r="AL199" t="str">
            <v>Switzerland34M24M</v>
          </cell>
        </row>
        <row r="200">
          <cell r="AL200" t="str">
            <v>Switzerland34M26M</v>
          </cell>
        </row>
        <row r="201">
          <cell r="AL201" t="str">
            <v>Switzerland155M20M</v>
          </cell>
        </row>
        <row r="202">
          <cell r="AL202" t="str">
            <v>Switzerland155M30M</v>
          </cell>
        </row>
        <row r="203">
          <cell r="AL203" t="str">
            <v>Switzerland155M40M</v>
          </cell>
        </row>
        <row r="204">
          <cell r="AL204" t="str">
            <v>Switzerland155M60M</v>
          </cell>
        </row>
        <row r="205">
          <cell r="AL205" t="str">
            <v>UK34M6M</v>
          </cell>
        </row>
        <row r="206">
          <cell r="AL206" t="str">
            <v>UK34M8M</v>
          </cell>
        </row>
        <row r="207">
          <cell r="AL207" t="str">
            <v>UK34M10M</v>
          </cell>
        </row>
        <row r="208">
          <cell r="AL208" t="str">
            <v>UK34M12M</v>
          </cell>
        </row>
        <row r="209">
          <cell r="AL209" t="str">
            <v>UK34M14M</v>
          </cell>
        </row>
        <row r="210">
          <cell r="AL210" t="str">
            <v>UK34M16M</v>
          </cell>
        </row>
        <row r="211">
          <cell r="AL211" t="str">
            <v>UK34M18M</v>
          </cell>
        </row>
        <row r="212">
          <cell r="AL212" t="str">
            <v>UK34M20M</v>
          </cell>
        </row>
        <row r="213">
          <cell r="AL213" t="str">
            <v>UK34M22M</v>
          </cell>
        </row>
        <row r="214">
          <cell r="AL214" t="str">
            <v>UK34M24M</v>
          </cell>
        </row>
        <row r="215">
          <cell r="AL215" t="str">
            <v>UK34M26M</v>
          </cell>
        </row>
        <row r="216">
          <cell r="AL216" t="str">
            <v>UK45M8M</v>
          </cell>
        </row>
        <row r="217">
          <cell r="AL217" t="str">
            <v>UK45M10M</v>
          </cell>
        </row>
        <row r="218">
          <cell r="AL218" t="str">
            <v>UK45M12M</v>
          </cell>
        </row>
        <row r="219">
          <cell r="AL219" t="str">
            <v>UK45M14M</v>
          </cell>
        </row>
        <row r="220">
          <cell r="AL220" t="str">
            <v>UK45M16M</v>
          </cell>
        </row>
        <row r="221">
          <cell r="AL221" t="str">
            <v>UK45M18M</v>
          </cell>
        </row>
        <row r="222">
          <cell r="AL222" t="str">
            <v>UK45M20M</v>
          </cell>
        </row>
        <row r="223">
          <cell r="AL223" t="str">
            <v>UK45M22M</v>
          </cell>
        </row>
        <row r="224">
          <cell r="AL224" t="str">
            <v>UK45M24M</v>
          </cell>
        </row>
        <row r="225">
          <cell r="AL225" t="str">
            <v>UK45M26M</v>
          </cell>
        </row>
        <row r="226">
          <cell r="AL226" t="str">
            <v>UK155M20M</v>
          </cell>
        </row>
        <row r="227">
          <cell r="AL227" t="str">
            <v>UK155M30M</v>
          </cell>
        </row>
        <row r="228">
          <cell r="AL228" t="str">
            <v>UK155M40M</v>
          </cell>
        </row>
        <row r="229">
          <cell r="AL229" t="str">
            <v>UK155M60M</v>
          </cell>
        </row>
      </sheetData>
      <sheetData sheetId="9"/>
      <sheetData sheetId="10"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표준인건비('18.4월)"/>
    </sheetNames>
    <sheetDataSet>
      <sheetData sheetId="0" refreshError="1"/>
      <sheetData sheetId="1"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메뉴"/>
      <sheetName val="pjt.개요"/>
      <sheetName val="인력투입계획"/>
      <sheetName val="HW투입계획"/>
      <sheetName val="경비계획"/>
      <sheetName val="입금계획"/>
      <sheetName val="Pricing전략"/>
      <sheetName val="손익계산서"/>
      <sheetName val="CASHFLOW"/>
      <sheetName val="인력매출비용"/>
      <sheetName val="PL계산"/>
      <sheetName val="NPV계산"/>
      <sheetName val="참고Data"/>
      <sheetName val="도움말"/>
      <sheetName val="공수산정기준1"/>
      <sheetName val="list price"/>
      <sheetName val="030614_화승사전원가_SAP_IBM_2_71999"/>
      <sheetName val="Bas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F"/>
      <sheetName val="financial_template"/>
      <sheetName val="Terms &amp; Conditions"/>
      <sheetName val="BOM_Summary"/>
      <sheetName val="Summary Report"/>
      <sheetName val="Detailed Report"/>
      <sheetName val="Version"/>
      <sheetName val="Admin"/>
      <sheetName val="summary_template"/>
      <sheetName val="Partner Discounts"/>
      <sheetName val="Instructions"/>
      <sheetName val="PRICEBOOK &amp; DISCOUNTING"/>
      <sheetName val="Add Codes"/>
      <sheetName val="OneControl"/>
      <sheetName val="OSR"/>
      <sheetName val="ON-Center"/>
      <sheetName val="CatenaView"/>
      <sheetName val="ESM Server"/>
      <sheetName val="3100 Manager"/>
      <sheetName val="Core Director Designer (CDD)"/>
      <sheetName val="CPL"/>
      <sheetName val="OM3500"/>
      <sheetName val="OM50x0"/>
      <sheetName val="5X00"/>
      <sheetName val="OM5130"/>
      <sheetName val="6110"/>
      <sheetName val="6130"/>
      <sheetName val="6150"/>
      <sheetName val="6200"/>
      <sheetName val="6500"/>
      <sheetName val="MPB"/>
      <sheetName val="RACKS"/>
      <sheetName val="LE-311"/>
      <sheetName val="LE-311v"/>
      <sheetName val="3180"/>
      <sheetName val="3181"/>
      <sheetName val="3190"/>
      <sheetName val="3902"/>
      <sheetName val="3911"/>
      <sheetName val="3916"/>
      <sheetName val="3920"/>
      <sheetName val="3930"/>
      <sheetName val="3931"/>
      <sheetName val="3940"/>
      <sheetName val="3960"/>
      <sheetName val="5140"/>
      <sheetName val="5150"/>
      <sheetName val="5305"/>
      <sheetName val="5410"/>
      <sheetName val="4200"/>
      <sheetName val="5410 RSS"/>
      <sheetName val="5430"/>
      <sheetName val="CN 1000"/>
      <sheetName val="CN 2000"/>
      <sheetName val="CN 2110"/>
      <sheetName val="CN 2150"/>
      <sheetName val="CN 2600"/>
      <sheetName val="CN 3600"/>
      <sheetName val="CNX55Plus"/>
      <sheetName val="CoreDirector"/>
      <sheetName val="CoreStream"/>
      <sheetName val="DN 7000"/>
      <sheetName val="model_selections_template"/>
      <sheetName val="EULA"/>
      <sheetName val="bundles_template"/>
      <sheetName val="Siebel Price Admin Requests"/>
      <sheetName val="MPBP_Defaults"/>
      <sheetName val="AddCodeToDB"/>
      <sheetName val="Description Lookup"/>
      <sheetName val="PECInfo"/>
      <sheetName val="custom_price"/>
      <sheetName val="custom_code"/>
      <sheetName val="Chassis per Product"/>
      <sheetName val="network_summary_template"/>
      <sheetName val="Product Families"/>
      <sheetName val="SelectorTmp"/>
      <sheetName val="model_definitions_template"/>
      <sheetName val="참조"/>
    </sheetNames>
    <sheetDataSet>
      <sheetData sheetId="0" refreshError="1"/>
      <sheetData sheetId="1" refreshError="1"/>
      <sheetData sheetId="2" refreshError="1"/>
      <sheetData sheetId="3" refreshError="1"/>
      <sheetData sheetId="4" refreshError="1"/>
      <sheetData sheetId="5"/>
      <sheetData sheetId="6" refreshError="1"/>
      <sheetData sheetId="7">
        <row r="2">
          <cell r="L2" t="str">
            <v>Boilerplate Functions</v>
          </cell>
        </row>
        <row r="3">
          <cell r="L3" t="str">
            <v>CLP: US Currency</v>
          </cell>
        </row>
        <row r="4">
          <cell r="L4" t="str">
            <v>CLP: CDN Currency</v>
          </cell>
        </row>
        <row r="5">
          <cell r="L5" t="str">
            <v>Direct: US MSRP</v>
          </cell>
        </row>
        <row r="6">
          <cell r="L6" t="str">
            <v>Direct: CDN MSRP</v>
          </cell>
        </row>
        <row r="7">
          <cell r="L7" t="str">
            <v>Partner: US WPP</v>
          </cell>
        </row>
        <row r="8">
          <cell r="L8" t="str">
            <v>Partner: CDN WPP</v>
          </cell>
        </row>
      </sheetData>
      <sheetData sheetId="8" refreshError="1"/>
      <sheetData sheetId="9">
        <row r="1">
          <cell r="A1" t="str">
            <v>NOAM_Discounts</v>
          </cell>
        </row>
      </sheetData>
      <sheetData sheetId="10" refreshError="1"/>
      <sheetData sheetId="11">
        <row r="5">
          <cell r="E5" t="str">
            <v>CLP: US Currency</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
          <cell r="A1" t="str">
            <v>Product Name</v>
          </cell>
        </row>
      </sheetData>
      <sheetData sheetId="75" refreshError="1"/>
      <sheetData sheetId="76" refreshError="1"/>
      <sheetData sheetId="7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_서버현황"/>
      <sheetName val="Report_지원현황"/>
      <sheetName val="Report_장애분석"/>
      <sheetName val="Report_사별가동현황"/>
      <sheetName val="Report_종별가동현황"/>
      <sheetName val="Report_지원요약"/>
      <sheetName val="svc_sum"/>
      <sheetName val="DR"/>
      <sheetName val="svc_aux"/>
      <sheetName val="smt_sum"/>
      <sheetName val="svc_history"/>
      <sheetName val="phone"/>
      <sheetName val="smt_aux"/>
      <sheetName val="Install"/>
      <sheetName val="smt_raw"/>
      <sheetName val="RMA"/>
      <sheetName val="non_standard"/>
      <sheetName val="입력참고"/>
      <sheetName val="Part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SDS-CARD</v>
          </cell>
        </row>
        <row r="3">
          <cell r="B3" t="str">
            <v>SDS-SECURITIES</v>
          </cell>
        </row>
        <row r="4">
          <cell r="B4" t="str">
            <v>SDS-LIFEINSURANCE</v>
          </cell>
        </row>
        <row r="5">
          <cell r="B5" t="str">
            <v>SDS-FUND</v>
          </cell>
        </row>
        <row r="6">
          <cell r="B6" t="str">
            <v>SDS-CII</v>
          </cell>
        </row>
        <row r="7">
          <cell r="B7" t="str">
            <v>SDS-CORPORATION</v>
          </cell>
        </row>
        <row r="8">
          <cell r="B8" t="str">
            <v>SDS-RENAULT</v>
          </cell>
        </row>
        <row r="9">
          <cell r="B9" t="str">
            <v>SDS-FUTURE</v>
          </cell>
        </row>
        <row r="10">
          <cell r="B10" t="str">
            <v>SDS-SDS</v>
          </cell>
        </row>
        <row r="11">
          <cell r="B11" t="str">
            <v>SDS-MySingle</v>
          </cell>
        </row>
        <row r="12">
          <cell r="B12" t="str">
            <v>SDS-KLS</v>
          </cell>
        </row>
        <row r="13">
          <cell r="B13" t="str">
            <v>SDS-AND</v>
          </cell>
        </row>
        <row r="14">
          <cell r="B14" t="str">
            <v>SDS-KOSCOM</v>
          </cell>
        </row>
        <row r="15">
          <cell r="B15" t="str">
            <v>SDS-NONGSHIM</v>
          </cell>
        </row>
        <row r="16">
          <cell r="B16" t="str">
            <v>SAMSUNG CORPORATION</v>
          </cell>
        </row>
        <row r="17">
          <cell r="B17" t="str">
            <v>SAMSUNG FIREMARINE INSURANCE</v>
          </cell>
        </row>
        <row r="18">
          <cell r="B18" t="str">
            <v>SAMSUNG MEDICAL CENTER</v>
          </cell>
        </row>
        <row r="19">
          <cell r="B19" t="str">
            <v>SAMSUNG NETWORKS</v>
          </cell>
        </row>
        <row r="20">
          <cell r="B20" t="str">
            <v>SAMSUNG S1</v>
          </cell>
        </row>
      </sheetData>
      <sheetData sheetId="18"/>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OPT"/>
      <sheetName val="Carepack"/>
      <sheetName val="MS"/>
      <sheetName val="RACK"/>
      <sheetName val="ML350G3"/>
      <sheetName val="ML370G3"/>
      <sheetName val="ML530G2"/>
      <sheetName val="ML570G2"/>
      <sheetName val="DL320G2"/>
      <sheetName val="DL360G3"/>
      <sheetName val="DL380G3"/>
      <sheetName val="DL380G3CP"/>
      <sheetName val="DL560"/>
      <sheetName val="DL580G2"/>
      <sheetName val="DL740"/>
      <sheetName val="DL760G2"/>
      <sheetName val="Backup"/>
    </sheetNames>
    <sheetDataSet>
      <sheetData sheetId="0">
        <row r="1">
          <cell r="A1" t="str">
            <v>P/N</v>
          </cell>
          <cell r="B1" t="str">
            <v>Description</v>
          </cell>
          <cell r="C1" t="str">
            <v>Compatible with</v>
          </cell>
          <cell r="D1" t="str">
            <v>SRP</v>
          </cell>
          <cell r="E1" t="str">
            <v>Status</v>
          </cell>
        </row>
        <row r="3">
          <cell r="A3" t="str">
            <v>hp server</v>
          </cell>
        </row>
        <row r="4">
          <cell r="A4" t="str">
            <v>tc2120</v>
          </cell>
        </row>
        <row r="5">
          <cell r="A5" t="str">
            <v>335874-AD1</v>
          </cell>
          <cell r="B5" t="str">
            <v>tc2120 P4 2.66GHz-533MHz 256MB SCSI 36GB</v>
          </cell>
          <cell r="C5" t="str">
            <v>1 way</v>
          </cell>
          <cell r="D5">
            <v>3784000</v>
          </cell>
        </row>
        <row r="7">
          <cell r="A7" t="str">
            <v>ProLiant 300 Series</v>
          </cell>
        </row>
        <row r="8">
          <cell r="A8" t="str">
            <v>ProLiant DL320 G2</v>
          </cell>
        </row>
        <row r="9">
          <cell r="A9" t="str">
            <v>336549-372</v>
          </cell>
          <cell r="B9" t="str">
            <v>DL320R02 P3.06-512K 128MB ATA 80 GB with CD/Floppy</v>
          </cell>
          <cell r="C9" t="str">
            <v>1 way</v>
          </cell>
          <cell r="D9">
            <v>5233000</v>
          </cell>
          <cell r="E9" t="str">
            <v>가격조정</v>
          </cell>
        </row>
        <row r="10">
          <cell r="A10" t="str">
            <v>322544-372</v>
          </cell>
          <cell r="B10" t="str">
            <v>DL320R02 P2.66-512K 128MB ATA 80GB with CD/Floppy</v>
          </cell>
          <cell r="C10" t="str">
            <v>1 way</v>
          </cell>
          <cell r="D10">
            <v>5195000</v>
          </cell>
          <cell r="E10" t="str">
            <v>가격조정</v>
          </cell>
        </row>
        <row r="12">
          <cell r="A12" t="str">
            <v>ProLiant ML350 G3</v>
          </cell>
        </row>
        <row r="13">
          <cell r="A13" t="str">
            <v>333373-371</v>
          </cell>
          <cell r="B13" t="str">
            <v>ML350T03 X3060-512K/533MHz 256MB</v>
          </cell>
          <cell r="C13" t="str">
            <v>1 /2 way upgradable</v>
          </cell>
          <cell r="D13">
            <v>6386000</v>
          </cell>
          <cell r="E13" t="str">
            <v>가격조정</v>
          </cell>
        </row>
        <row r="14">
          <cell r="A14" t="str">
            <v>311526-371</v>
          </cell>
          <cell r="B14" t="str">
            <v>ML350R03 X2800-512K/533MHz 512MB SA641</v>
          </cell>
          <cell r="C14" t="str">
            <v>1 /2 way upgradable</v>
          </cell>
          <cell r="D14">
            <v>7789000</v>
          </cell>
          <cell r="E14" t="str">
            <v>가격조정</v>
          </cell>
        </row>
        <row r="15">
          <cell r="A15" t="str">
            <v>311525-371</v>
          </cell>
          <cell r="B15" t="str">
            <v>ML350T03 X2800-512K/533MHz 512MB SA641</v>
          </cell>
          <cell r="C15" t="str">
            <v>1 /2 way upgradable</v>
          </cell>
          <cell r="D15">
            <v>6815000</v>
          </cell>
          <cell r="E15" t="str">
            <v>가격조정</v>
          </cell>
        </row>
        <row r="16">
          <cell r="A16" t="str">
            <v>311524-371</v>
          </cell>
          <cell r="B16" t="str">
            <v xml:space="preserve">ML350R03 X2800-512K/533MHz 256MB </v>
          </cell>
          <cell r="C16" t="str">
            <v>1 /2 way upgradable</v>
          </cell>
          <cell r="D16">
            <v>6359000</v>
          </cell>
          <cell r="E16" t="str">
            <v>가격조정</v>
          </cell>
        </row>
        <row r="17">
          <cell r="A17" t="str">
            <v>311523-371</v>
          </cell>
          <cell r="B17" t="str">
            <v xml:space="preserve">ML350T03 X2800-512K/533MHz 256MB </v>
          </cell>
          <cell r="C17" t="str">
            <v>1 /2 way upgradable</v>
          </cell>
          <cell r="D17">
            <v>5384000</v>
          </cell>
          <cell r="E17" t="str">
            <v>가격조정</v>
          </cell>
        </row>
        <row r="19">
          <cell r="A19" t="str">
            <v>ProLiant DL360 G3</v>
          </cell>
        </row>
        <row r="20">
          <cell r="A20" t="str">
            <v>345101-371</v>
          </cell>
          <cell r="B20" t="str">
            <v>DL360R03 X3200-1M/533MHz 1GB</v>
          </cell>
          <cell r="C20" t="str">
            <v>1 /2 way upgradable</v>
          </cell>
          <cell r="D20">
            <v>11343000</v>
          </cell>
          <cell r="E20" t="str">
            <v>가격조정</v>
          </cell>
        </row>
        <row r="21">
          <cell r="A21" t="str">
            <v>322470-371</v>
          </cell>
          <cell r="B21" t="str">
            <v>DL360R03 X3060-512K/533MHz 512MB</v>
          </cell>
          <cell r="C21" t="str">
            <v>1 /2 way upgradable</v>
          </cell>
          <cell r="D21">
            <v>10549000</v>
          </cell>
          <cell r="E21" t="str">
            <v>가격조정</v>
          </cell>
        </row>
        <row r="22">
          <cell r="A22" t="str">
            <v>292889-371</v>
          </cell>
          <cell r="B22" t="str">
            <v>DL360R03 X2800-512K/533MHz 512MB</v>
          </cell>
          <cell r="C22" t="str">
            <v>1 /2 way upgradable</v>
          </cell>
          <cell r="D22">
            <v>8583000</v>
          </cell>
          <cell r="E22" t="str">
            <v>가격조정</v>
          </cell>
        </row>
        <row r="23">
          <cell r="A23" t="str">
            <v>292887-371</v>
          </cell>
          <cell r="B23" t="str">
            <v>DL360R03 X2400-512K/533MHz 512MB</v>
          </cell>
          <cell r="C23" t="str">
            <v>1 /2 way upgradable</v>
          </cell>
          <cell r="D23">
            <v>7695000</v>
          </cell>
          <cell r="E23" t="str">
            <v>가격조정</v>
          </cell>
        </row>
        <row r="25">
          <cell r="A25" t="str">
            <v>ProLiant ML370 G3</v>
          </cell>
        </row>
        <row r="26">
          <cell r="A26" t="str">
            <v>333703-371</v>
          </cell>
          <cell r="B26" t="str">
            <v>ML370T03 X3200-1M/533MHz 1GB</v>
          </cell>
          <cell r="C26" t="str">
            <v>1 /2 way upgradable</v>
          </cell>
          <cell r="D26">
            <v>11473000</v>
          </cell>
          <cell r="E26" t="str">
            <v>NEW</v>
          </cell>
        </row>
        <row r="27">
          <cell r="A27" t="str">
            <v>310589-371</v>
          </cell>
          <cell r="B27" t="str">
            <v>ML370R03 X3060-512K/533MHz 1GB</v>
          </cell>
          <cell r="C27" t="str">
            <v>1 /2 way upgradable</v>
          </cell>
          <cell r="D27">
            <v>10281000</v>
          </cell>
          <cell r="E27" t="str">
            <v>가격조정</v>
          </cell>
        </row>
        <row r="28">
          <cell r="A28" t="str">
            <v>310590-371</v>
          </cell>
          <cell r="B28" t="str">
            <v>ML370T03 X3060-512K/533MHz 1GB</v>
          </cell>
          <cell r="C28" t="str">
            <v>1 /2 way upgradable</v>
          </cell>
          <cell r="D28">
            <v>9559000</v>
          </cell>
          <cell r="E28" t="str">
            <v>가격조정</v>
          </cell>
        </row>
        <row r="29">
          <cell r="A29" t="str">
            <v>305460-371</v>
          </cell>
          <cell r="B29" t="str">
            <v>ML370R03 X2800-512K/400MHz 512MB</v>
          </cell>
          <cell r="C29" t="str">
            <v>1 /2 way upgradable</v>
          </cell>
          <cell r="D29">
            <v>8939000</v>
          </cell>
          <cell r="E29" t="str">
            <v>가격조정</v>
          </cell>
        </row>
        <row r="30">
          <cell r="A30" t="str">
            <v>305461-371</v>
          </cell>
          <cell r="B30" t="str">
            <v>ML370T03 X2800-512K/400MHz 512MB</v>
          </cell>
          <cell r="C30" t="str">
            <v>1 /2 way upgradable</v>
          </cell>
          <cell r="D30">
            <v>8199000</v>
          </cell>
          <cell r="E30" t="str">
            <v>가격조정</v>
          </cell>
        </row>
        <row r="32">
          <cell r="A32" t="str">
            <v>ProLiant DL380 G3</v>
          </cell>
        </row>
        <row r="33">
          <cell r="A33" t="str">
            <v>333705-371</v>
          </cell>
          <cell r="B33" t="str">
            <v>DL380R03 X3200-1M/533MHz 1GB</v>
          </cell>
          <cell r="C33" t="str">
            <v>1 /2 way upgradable</v>
          </cell>
          <cell r="D33">
            <v>13076000</v>
          </cell>
          <cell r="E33" t="str">
            <v>가격조정</v>
          </cell>
        </row>
        <row r="34">
          <cell r="A34" t="str">
            <v>310587-371</v>
          </cell>
          <cell r="B34" t="str">
            <v>DL380R03 X3060-512K/533MHz 1GB</v>
          </cell>
          <cell r="C34" t="str">
            <v>1 /2 way upgradable</v>
          </cell>
          <cell r="D34">
            <v>12010000</v>
          </cell>
          <cell r="E34" t="str">
            <v>가격조정</v>
          </cell>
        </row>
        <row r="35">
          <cell r="A35" t="str">
            <v>349201-371</v>
          </cell>
          <cell r="B35" t="str">
            <v>DL380R03 X2800-512K/400MHz 1GB</v>
          </cell>
          <cell r="C35" t="str">
            <v>1 /2 way upgradable</v>
          </cell>
          <cell r="D35">
            <v>11330000</v>
          </cell>
          <cell r="E35" t="str">
            <v>가격조정</v>
          </cell>
        </row>
        <row r="37">
          <cell r="A37" t="str">
            <v>ProLiant DL380 G3 Packaged Cluster</v>
          </cell>
        </row>
        <row r="38">
          <cell r="A38" t="str">
            <v>351027-371</v>
          </cell>
          <cell r="B38" t="str">
            <v>DL380 G3 Packaged Cluster with Modular Smart Array 1000</v>
          </cell>
          <cell r="C38" t="str">
            <v xml:space="preserve"> 1 / 2 way upgradable
(Modular Smart Array 1000 = MSA1000)</v>
          </cell>
          <cell r="D38">
            <v>50027000</v>
          </cell>
          <cell r="E38" t="str">
            <v>가격조정</v>
          </cell>
        </row>
        <row r="39">
          <cell r="B39" t="str">
            <v>* DL380 X2.8GHz 두 대 + MSA1000</v>
          </cell>
          <cell r="D39" t="e">
            <v>#N/A</v>
          </cell>
        </row>
        <row r="40">
          <cell r="A40" t="str">
            <v>305370-371</v>
          </cell>
          <cell r="B40" t="str">
            <v>DL380 G3 Packaged Cluster</v>
          </cell>
          <cell r="C40" t="str">
            <v>1 / 2 way upgradable</v>
          </cell>
          <cell r="D40">
            <v>39369000</v>
          </cell>
          <cell r="E40" t="str">
            <v>가격조정</v>
          </cell>
        </row>
        <row r="41">
          <cell r="B41" t="str">
            <v>* DL380 X2.8GHz 두 대 + MSA500</v>
          </cell>
          <cell r="D41" t="e">
            <v>#N/A</v>
          </cell>
        </row>
        <row r="43">
          <cell r="A43" t="str">
            <v>ProLiant 500/700 Series Server</v>
          </cell>
        </row>
        <row r="45">
          <cell r="A45" t="str">
            <v xml:space="preserve">ProLiant ML530 G2 </v>
          </cell>
        </row>
        <row r="46">
          <cell r="A46" t="str">
            <v>271246-371</v>
          </cell>
          <cell r="B46" t="str">
            <v>ML530R02 X3000-512K 2P 1GB</v>
          </cell>
          <cell r="C46" t="str">
            <v>2 way</v>
          </cell>
          <cell r="D46">
            <v>18505000</v>
          </cell>
          <cell r="E46" t="str">
            <v>가격조정</v>
          </cell>
        </row>
        <row r="47">
          <cell r="A47" t="str">
            <v>271245-371</v>
          </cell>
          <cell r="B47" t="str">
            <v>ML530T02 X3000-512K 2P 1GB</v>
          </cell>
          <cell r="C47" t="str">
            <v>2 way</v>
          </cell>
          <cell r="D47">
            <v>17368000</v>
          </cell>
          <cell r="E47" t="str">
            <v>가격조정</v>
          </cell>
        </row>
        <row r="48">
          <cell r="A48" t="str">
            <v>306490-371</v>
          </cell>
          <cell r="B48" t="str">
            <v>ML530R02 X2800-512K 2P 1GB</v>
          </cell>
          <cell r="C48" t="str">
            <v>2 way</v>
          </cell>
          <cell r="D48">
            <v>15219000</v>
          </cell>
          <cell r="E48" t="str">
            <v>가격조정</v>
          </cell>
        </row>
        <row r="49">
          <cell r="A49" t="str">
            <v>306489-371</v>
          </cell>
          <cell r="B49" t="str">
            <v>ML530T02 X2800-512K 2P 1GB</v>
          </cell>
          <cell r="C49" t="str">
            <v>2 way</v>
          </cell>
          <cell r="D49">
            <v>14204000</v>
          </cell>
          <cell r="E49" t="str">
            <v>가격조정</v>
          </cell>
        </row>
        <row r="50">
          <cell r="A50" t="str">
            <v>306488-371</v>
          </cell>
          <cell r="B50" t="str">
            <v>ML530R02 X2800-512K 1P 1GB</v>
          </cell>
          <cell r="C50" t="str">
            <v>1 /2 way upgradable</v>
          </cell>
          <cell r="D50">
            <v>12231000</v>
          </cell>
          <cell r="E50" t="str">
            <v>가격조정</v>
          </cell>
        </row>
        <row r="51">
          <cell r="A51" t="str">
            <v>306487-371</v>
          </cell>
          <cell r="B51" t="str">
            <v>ML530T02 X2800-512K 1P 1GB</v>
          </cell>
          <cell r="C51" t="str">
            <v>1 /2 way upgradable</v>
          </cell>
          <cell r="D51">
            <v>11246000</v>
          </cell>
          <cell r="E51" t="str">
            <v>가격조정</v>
          </cell>
        </row>
        <row r="53">
          <cell r="A53" t="str">
            <v>ProLiant ML570 G2</v>
          </cell>
        </row>
        <row r="54">
          <cell r="A54" t="str">
            <v>325251-371</v>
          </cell>
          <cell r="B54" t="str">
            <v>ML570R02 X2800-2M 2P 1GB</v>
          </cell>
          <cell r="C54" t="str">
            <v>2 /4 way upgradable</v>
          </cell>
          <cell r="D54">
            <v>55148000</v>
          </cell>
          <cell r="E54" t="str">
            <v>가격조정</v>
          </cell>
        </row>
        <row r="55">
          <cell r="A55" t="str">
            <v>325250-371</v>
          </cell>
          <cell r="B55" t="str">
            <v>ML570T02 X2800-2M 1P 512MB</v>
          </cell>
          <cell r="C55" t="str">
            <v>1 /2 /4 way upgradable</v>
          </cell>
          <cell r="D55">
            <v>32111000</v>
          </cell>
          <cell r="E55" t="str">
            <v>가격조정</v>
          </cell>
        </row>
        <row r="56">
          <cell r="A56" t="str">
            <v>325249-371</v>
          </cell>
          <cell r="B56" t="str">
            <v>ML570R02 X2500-1M 2P 1GB</v>
          </cell>
          <cell r="C56" t="str">
            <v>2 /4 way upgradable</v>
          </cell>
          <cell r="D56">
            <v>38743000</v>
          </cell>
          <cell r="E56" t="str">
            <v>가격조정</v>
          </cell>
        </row>
        <row r="57">
          <cell r="A57" t="str">
            <v>325248-371</v>
          </cell>
          <cell r="B57" t="str">
            <v>ML570T02 X2500-1M 1P 512MB</v>
          </cell>
          <cell r="C57" t="str">
            <v>1 /2 /4 way upgradable</v>
          </cell>
          <cell r="D57">
            <v>25828000</v>
          </cell>
          <cell r="E57" t="str">
            <v>가격조정</v>
          </cell>
        </row>
        <row r="58">
          <cell r="A58" t="str">
            <v>325246-371</v>
          </cell>
          <cell r="B58" t="str">
            <v>ML570T02 X2000-1M 1P 512MB</v>
          </cell>
          <cell r="C58" t="str">
            <v>1 /2 /4 way upgradable</v>
          </cell>
          <cell r="D58">
            <v>19715000</v>
          </cell>
          <cell r="E58" t="str">
            <v>NEW</v>
          </cell>
        </row>
        <row r="59">
          <cell r="A59" t="str">
            <v>191694-371</v>
          </cell>
          <cell r="B59" t="str">
            <v>ML570R02 X2000-2M 2P 1GB</v>
          </cell>
          <cell r="C59" t="str">
            <v>2 /4 way upgradable</v>
          </cell>
          <cell r="D59">
            <v>51786000</v>
          </cell>
          <cell r="E59" t="str">
            <v>가격조정</v>
          </cell>
        </row>
        <row r="60">
          <cell r="A60" t="str">
            <v>180322-371</v>
          </cell>
          <cell r="B60" t="str">
            <v>ML570T02 X2000-2M 1P 512MB</v>
          </cell>
          <cell r="C60" t="str">
            <v>1 /2 /4 way upgradable</v>
          </cell>
          <cell r="D60">
            <v>31376000</v>
          </cell>
          <cell r="E60" t="str">
            <v>가격조정</v>
          </cell>
        </row>
        <row r="61">
          <cell r="A61" t="str">
            <v>307164-371</v>
          </cell>
          <cell r="B61" t="str">
            <v>ML570R02 X1500-1M 2P 1GB</v>
          </cell>
          <cell r="C61" t="str">
            <v>2 /4 way upgradable</v>
          </cell>
          <cell r="D61">
            <v>25593000</v>
          </cell>
          <cell r="E61" t="str">
            <v>가격조정</v>
          </cell>
        </row>
        <row r="62">
          <cell r="A62" t="str">
            <v>307163-371</v>
          </cell>
          <cell r="B62" t="str">
            <v>ML570T02 X1500-1M 1P 512MB</v>
          </cell>
          <cell r="C62" t="str">
            <v>1 /2 /4 way upgradable</v>
          </cell>
          <cell r="D62">
            <v>17715000</v>
          </cell>
          <cell r="E62" t="str">
            <v>가격조정</v>
          </cell>
        </row>
        <row r="64">
          <cell r="A64" t="str">
            <v>ProLiant DL560</v>
          </cell>
        </row>
        <row r="65">
          <cell r="A65" t="str">
            <v>246639-372</v>
          </cell>
          <cell r="B65" t="str">
            <v>DL560R01 X2800-2M 2P 1GB</v>
          </cell>
          <cell r="C65" t="str">
            <v>2 /4 way upgradable</v>
          </cell>
          <cell r="D65">
            <v>52274000</v>
          </cell>
          <cell r="E65" t="str">
            <v>가격조정</v>
          </cell>
        </row>
        <row r="66">
          <cell r="A66" t="str">
            <v>283975-372</v>
          </cell>
          <cell r="B66" t="str">
            <v>DL560R01 X2500-1M 2P 1GB</v>
          </cell>
          <cell r="C66" t="str">
            <v>2 /4 way upgradable</v>
          </cell>
          <cell r="D66">
            <v>38312000</v>
          </cell>
          <cell r="E66" t="str">
            <v>가격조정</v>
          </cell>
        </row>
        <row r="67">
          <cell r="A67" t="str">
            <v>246638-372</v>
          </cell>
          <cell r="B67" t="str">
            <v>DL560R01 X2000 1M 1P 1GB</v>
          </cell>
          <cell r="C67" t="str">
            <v>2 /4 way upgradable</v>
          </cell>
          <cell r="D67">
            <v>17276000</v>
          </cell>
          <cell r="E67" t="str">
            <v>NEW</v>
          </cell>
        </row>
        <row r="69">
          <cell r="A69" t="str">
            <v>ProLiant DL580 G2</v>
          </cell>
        </row>
        <row r="70">
          <cell r="A70" t="str">
            <v>325134-371</v>
          </cell>
          <cell r="B70" t="str">
            <v>DL580R02 X2800-2M 2P 2GB</v>
          </cell>
          <cell r="C70" t="str">
            <v>2 /4 way upgradable</v>
          </cell>
          <cell r="D70">
            <v>60384000</v>
          </cell>
          <cell r="E70" t="str">
            <v>가격조정</v>
          </cell>
        </row>
        <row r="71">
          <cell r="A71" t="str">
            <v>325133-371</v>
          </cell>
          <cell r="B71" t="str">
            <v>DL580R02 X2500-1M 2P 2GB</v>
          </cell>
          <cell r="C71" t="str">
            <v>2 /4 way upgradable</v>
          </cell>
          <cell r="D71">
            <v>45375000</v>
          </cell>
          <cell r="E71" t="str">
            <v>가격조정</v>
          </cell>
        </row>
        <row r="72">
          <cell r="A72" t="str">
            <v>325132-371</v>
          </cell>
          <cell r="B72" t="str">
            <v>DL580R02 X2000-1M 1P 1GB</v>
          </cell>
          <cell r="C72" t="str">
            <v>2 /4 way upgradable</v>
          </cell>
          <cell r="D72">
            <v>25922000</v>
          </cell>
          <cell r="E72" t="str">
            <v>NEW</v>
          </cell>
        </row>
        <row r="73">
          <cell r="A73" t="str">
            <v>202176-371</v>
          </cell>
          <cell r="B73" t="str">
            <v>DL580R02 X2000-2M 2P 2GB</v>
          </cell>
          <cell r="C73" t="str">
            <v>2 /4 way upgradable</v>
          </cell>
          <cell r="D73">
            <v>56080000</v>
          </cell>
          <cell r="E73" t="str">
            <v>가격조정</v>
          </cell>
        </row>
        <row r="74">
          <cell r="A74" t="str">
            <v>202174-371</v>
          </cell>
          <cell r="B74" t="str">
            <v>DL580R02 X1500-1M 1P 1GB</v>
          </cell>
          <cell r="C74" t="str">
            <v>1 /2 /4 way upgradable</v>
          </cell>
          <cell r="D74">
            <v>24922000</v>
          </cell>
          <cell r="E74" t="str">
            <v>가격조정</v>
          </cell>
        </row>
        <row r="76">
          <cell r="A76" t="str">
            <v>ProLiant DL740</v>
          </cell>
        </row>
        <row r="77">
          <cell r="A77" t="str">
            <v>330531-B21</v>
          </cell>
          <cell r="B77" t="str">
            <v>DL740R01 X2800-2M 4P 4GB</v>
          </cell>
          <cell r="C77" t="str">
            <v>4 /8 way upgradable</v>
          </cell>
          <cell r="D77">
            <v>149666000</v>
          </cell>
          <cell r="E77" t="str">
            <v>가격조정</v>
          </cell>
        </row>
        <row r="78">
          <cell r="A78" t="str">
            <v>338975-B21</v>
          </cell>
          <cell r="B78" t="str">
            <v>DL740R01 X2500-1M 4P 4GB</v>
          </cell>
          <cell r="C78" t="str">
            <v>4 /8 way upgradable</v>
          </cell>
          <cell r="D78">
            <v>96952000</v>
          </cell>
          <cell r="E78" t="str">
            <v>NEW</v>
          </cell>
        </row>
        <row r="80">
          <cell r="A80" t="str">
            <v>ProLiant DL760 G2</v>
          </cell>
        </row>
        <row r="81">
          <cell r="A81" t="str">
            <v>326703-B21</v>
          </cell>
          <cell r="B81" t="str">
            <v>DL760R02 X2800-2M 4P 4GB</v>
          </cell>
          <cell r="C81" t="str">
            <v>4 /8 way upgradable</v>
          </cell>
          <cell r="D81">
            <v>154406000</v>
          </cell>
          <cell r="E81" t="str">
            <v>가격조정</v>
          </cell>
        </row>
        <row r="82">
          <cell r="A82" t="str">
            <v>338974-B21</v>
          </cell>
          <cell r="B82" t="str">
            <v>DL760R02 X2500-1M 4P 4GB</v>
          </cell>
          <cell r="C82" t="str">
            <v>4/ 8 way upgradable</v>
          </cell>
          <cell r="D82">
            <v>105558000</v>
          </cell>
          <cell r="E82" t="str">
            <v>NEW</v>
          </cell>
        </row>
        <row r="83">
          <cell r="A83" t="str">
            <v>171206-B21</v>
          </cell>
          <cell r="B83" t="str">
            <v>DL760R02 X2000-2M 4P 4GB</v>
          </cell>
          <cell r="C83" t="str">
            <v>4 /8 way upgradable</v>
          </cell>
          <cell r="D83">
            <v>136078000</v>
          </cell>
          <cell r="E83" t="str">
            <v>가격조정</v>
          </cell>
        </row>
        <row r="85">
          <cell r="A85" t="str">
            <v>ProLiant  BL Series Server</v>
          </cell>
        </row>
        <row r="87">
          <cell r="A87" t="str">
            <v>BL e-Class Servers</v>
          </cell>
        </row>
        <row r="89">
          <cell r="A89" t="str">
            <v xml:space="preserve">ProLiant BL 10e </v>
          </cell>
        </row>
        <row r="90">
          <cell r="A90" t="str">
            <v>333773-B21</v>
          </cell>
          <cell r="B90" t="str">
            <v>BL10eG2 P1GHz-1MB (ULV) 512MB ATA 40GB (1 pack)</v>
          </cell>
          <cell r="C90" t="str">
            <v>1 way</v>
          </cell>
          <cell r="D90">
            <v>5100000</v>
          </cell>
          <cell r="E90" t="str">
            <v>가격조정</v>
          </cell>
        </row>
        <row r="91">
          <cell r="A91" t="str">
            <v>333774-B21</v>
          </cell>
          <cell r="B91" t="str">
            <v>BL10eG2 P1GHz-1MB (ULV) 512MB ATA 40GB (10 pack)</v>
          </cell>
          <cell r="C91" t="str">
            <v>1 way</v>
          </cell>
          <cell r="D91">
            <v>48450000</v>
          </cell>
          <cell r="E91" t="str">
            <v>가격조정</v>
          </cell>
        </row>
        <row r="93">
          <cell r="A93" t="str">
            <v>BL p-Class Servers</v>
          </cell>
        </row>
        <row r="95">
          <cell r="A95" t="str">
            <v>ProLiant BL 20p G2</v>
          </cell>
        </row>
        <row r="96">
          <cell r="A96" t="str">
            <v>345021-B21</v>
          </cell>
          <cell r="B96" t="str">
            <v>BL20pG2 X3200-1MB 1GB (2P) with FC Mezzanine Card</v>
          </cell>
          <cell r="C96" t="str">
            <v>2 way</v>
          </cell>
          <cell r="D96">
            <v>20598000</v>
          </cell>
          <cell r="E96" t="str">
            <v>가격조정</v>
          </cell>
        </row>
        <row r="97">
          <cell r="A97" t="str">
            <v>345020-B21</v>
          </cell>
          <cell r="B97" t="str">
            <v>BL20pG2 X3200-1MB 1GB (2P)</v>
          </cell>
          <cell r="C97" t="str">
            <v>2 way</v>
          </cell>
          <cell r="D97">
            <v>17103000</v>
          </cell>
          <cell r="E97" t="str">
            <v>가격조정</v>
          </cell>
        </row>
        <row r="98">
          <cell r="A98" t="str">
            <v>339598-B21</v>
          </cell>
          <cell r="B98" t="str">
            <v>BL20pG2 X3060-1MB 1GB 2P with FC Mezzanine Card</v>
          </cell>
          <cell r="C98" t="str">
            <v>2 way</v>
          </cell>
          <cell r="D98">
            <v>18201000</v>
          </cell>
          <cell r="E98" t="str">
            <v>가격조정</v>
          </cell>
        </row>
        <row r="99">
          <cell r="A99" t="str">
            <v>339597-B21</v>
          </cell>
          <cell r="B99" t="str">
            <v xml:space="preserve">BL20pG2 X3060-1MB 1GB 2P </v>
          </cell>
          <cell r="C99" t="str">
            <v>2 way</v>
          </cell>
          <cell r="D99">
            <v>15400486.49</v>
          </cell>
          <cell r="E99" t="str">
            <v>가격조정</v>
          </cell>
        </row>
        <row r="100">
          <cell r="A100" t="str">
            <v>323148-B21</v>
          </cell>
          <cell r="B100" t="str">
            <v>BL20p G2 X3060-512KB 1GB with FC Mezzanine Card</v>
          </cell>
          <cell r="C100" t="str">
            <v>2 way</v>
          </cell>
          <cell r="D100">
            <v>17079000</v>
          </cell>
          <cell r="E100" t="str">
            <v>가격조정</v>
          </cell>
        </row>
        <row r="101">
          <cell r="A101" t="str">
            <v>323146-B21</v>
          </cell>
          <cell r="B101" t="str">
            <v>BL20p G2 X3060-512KB 512MB with FC Mezzanine Card</v>
          </cell>
          <cell r="C101" t="str">
            <v>1 / 2 way upgradable</v>
          </cell>
          <cell r="D101">
            <v>13508000</v>
          </cell>
          <cell r="E101" t="str">
            <v>가격조정</v>
          </cell>
        </row>
        <row r="102">
          <cell r="A102" t="str">
            <v>323147-B21</v>
          </cell>
          <cell r="B102" t="str">
            <v>BL20p G2 X3060-512KB 1GB</v>
          </cell>
          <cell r="C102" t="str">
            <v>2 way</v>
          </cell>
          <cell r="D102">
            <v>14110000</v>
          </cell>
          <cell r="E102" t="str">
            <v>가격조정</v>
          </cell>
        </row>
        <row r="103">
          <cell r="A103" t="str">
            <v>323145-B21</v>
          </cell>
          <cell r="B103" t="str">
            <v>BL20p G2 X3060-512KB 512MB</v>
          </cell>
          <cell r="C103" t="str">
            <v>1 / 2 way upgradable</v>
          </cell>
          <cell r="D103">
            <v>10543000</v>
          </cell>
          <cell r="E103" t="str">
            <v>가격조정</v>
          </cell>
        </row>
        <row r="104">
          <cell r="A104" t="str">
            <v>300981-B21</v>
          </cell>
          <cell r="B104" t="str">
            <v>BL20pG2 X2800-512 2P 1GB with FC Mezzanine Card</v>
          </cell>
          <cell r="C104" t="str">
            <v>2 way</v>
          </cell>
          <cell r="D104">
            <v>15080000</v>
          </cell>
          <cell r="E104" t="str">
            <v>가격조정</v>
          </cell>
        </row>
        <row r="105">
          <cell r="A105" t="str">
            <v>300980-B21</v>
          </cell>
          <cell r="B105" t="str">
            <v>BL20pG2 X2800-512 1P 512MB with FC Mezzanine Card</v>
          </cell>
          <cell r="C105" t="str">
            <v>1 / 2 way upgradable</v>
          </cell>
          <cell r="D105">
            <v>11806000</v>
          </cell>
          <cell r="E105" t="str">
            <v>가격조정</v>
          </cell>
        </row>
        <row r="106">
          <cell r="A106" t="str">
            <v>300877-B21</v>
          </cell>
          <cell r="B106" t="str">
            <v>BL20pG2 X2800-512K 2P 1GB</v>
          </cell>
          <cell r="C106" t="str">
            <v>2 way</v>
          </cell>
          <cell r="D106">
            <v>12266000</v>
          </cell>
          <cell r="E106" t="str">
            <v>가격조정</v>
          </cell>
        </row>
        <row r="107">
          <cell r="A107" t="str">
            <v>300876-B21</v>
          </cell>
          <cell r="B107" t="str">
            <v>BL20pG2 X2800-512K 1P 512MB</v>
          </cell>
          <cell r="C107" t="str">
            <v>1  / 2 way upgradable</v>
          </cell>
          <cell r="D107">
            <v>8996000</v>
          </cell>
          <cell r="E107" t="str">
            <v>가격조정</v>
          </cell>
        </row>
        <row r="109">
          <cell r="A109" t="str">
            <v>ProLiant BL 40p</v>
          </cell>
        </row>
        <row r="110">
          <cell r="A110" t="str">
            <v>336119-B21</v>
          </cell>
          <cell r="B110" t="str">
            <v xml:space="preserve">BL40p X2800-2M 2P 1GB </v>
          </cell>
          <cell r="C110" t="str">
            <v>2 / 4 way upgradable</v>
          </cell>
          <cell r="D110">
            <v>51025000</v>
          </cell>
          <cell r="E110" t="str">
            <v>가격조정</v>
          </cell>
        </row>
        <row r="111">
          <cell r="A111" t="str">
            <v>336118-B21</v>
          </cell>
          <cell r="B111" t="str">
            <v xml:space="preserve">BL40p X2000-1MB 1P 512MB </v>
          </cell>
          <cell r="C111" t="str">
            <v>1 / 2 / 4 way upgradable</v>
          </cell>
          <cell r="D111">
            <v>22902000</v>
          </cell>
          <cell r="E111" t="str">
            <v>가격조정</v>
          </cell>
        </row>
      </sheetData>
      <sheetData sheetId="1">
        <row r="1">
          <cell r="A1" t="str">
            <v>P/N</v>
          </cell>
          <cell r="B1" t="str">
            <v>Description</v>
          </cell>
          <cell r="C1" t="str">
            <v>Compatible with</v>
          </cell>
          <cell r="D1" t="str">
            <v>SRP</v>
          </cell>
          <cell r="E1" t="str">
            <v>Status</v>
          </cell>
        </row>
        <row r="3">
          <cell r="A3" t="str">
            <v>ProLiant 300 Series Options</v>
          </cell>
        </row>
        <row r="4">
          <cell r="A4" t="str">
            <v>Processor Options</v>
          </cell>
        </row>
        <row r="5">
          <cell r="A5" t="str">
            <v>317823-B21</v>
          </cell>
          <cell r="B5" t="str">
            <v>Xeon 2.8GHz-512KB/533MHz Processor Option Kit</v>
          </cell>
          <cell r="C5" t="str">
            <v>ML330G3</v>
          </cell>
          <cell r="D5">
            <v>2890772</v>
          </cell>
          <cell r="E5" t="str">
            <v>가격조정</v>
          </cell>
        </row>
        <row r="6">
          <cell r="A6" t="str">
            <v>323139-B21</v>
          </cell>
          <cell r="B6" t="str">
            <v>Xeon 2.4GHz-512KB/533MHz Processor Option Kit</v>
          </cell>
          <cell r="C6" t="str">
            <v>ML330G3</v>
          </cell>
          <cell r="D6">
            <v>2107000</v>
          </cell>
          <cell r="E6" t="str">
            <v>가격조정</v>
          </cell>
        </row>
        <row r="7">
          <cell r="A7" t="str">
            <v>314763-B21</v>
          </cell>
          <cell r="B7" t="str">
            <v>Xeon 2.8GHz-512KB/533MHz Processor Option Kit</v>
          </cell>
          <cell r="C7" t="str">
            <v>ML350G3</v>
          </cell>
          <cell r="D7">
            <v>2427000</v>
          </cell>
          <cell r="E7" t="str">
            <v>가격조정</v>
          </cell>
        </row>
        <row r="8">
          <cell r="A8" t="str">
            <v>283702-B21</v>
          </cell>
          <cell r="B8" t="str">
            <v>Xeon 2.2GHz-512KB/400MHz Processor Option Kit</v>
          </cell>
          <cell r="C8" t="str">
            <v>ML350G3</v>
          </cell>
          <cell r="D8">
            <v>1710000</v>
          </cell>
          <cell r="E8" t="str">
            <v>가격조정</v>
          </cell>
        </row>
        <row r="9">
          <cell r="A9" t="str">
            <v>283701-B21</v>
          </cell>
          <cell r="B9" t="str">
            <v>Xeon 2.0GHz-512KB/400MHz Processor Option Kit</v>
          </cell>
          <cell r="C9" t="str">
            <v>ML350G3</v>
          </cell>
          <cell r="D9">
            <v>1427000</v>
          </cell>
          <cell r="E9" t="str">
            <v>가격조정</v>
          </cell>
        </row>
        <row r="10">
          <cell r="A10" t="str">
            <v>345103-B21</v>
          </cell>
          <cell r="B10" t="str">
            <v>Xeon 3.2GHz-1M//533MHz Processor Option Kit</v>
          </cell>
          <cell r="C10" t="str">
            <v>DL360G3</v>
          </cell>
          <cell r="D10">
            <v>4511000</v>
          </cell>
          <cell r="E10" t="str">
            <v>가격조정</v>
          </cell>
        </row>
        <row r="11">
          <cell r="A11" t="str">
            <v>322472-B21</v>
          </cell>
          <cell r="B11" t="str">
            <v>Xeon 3.06GHz-512KB/533MHz Processor Option Kit</v>
          </cell>
          <cell r="C11" t="str">
            <v>DL360G3</v>
          </cell>
          <cell r="D11">
            <v>3410000</v>
          </cell>
          <cell r="E11" t="str">
            <v>가격조정</v>
          </cell>
        </row>
        <row r="12">
          <cell r="A12" t="str">
            <v>292892-B21</v>
          </cell>
          <cell r="B12" t="str">
            <v>Xeon 2.8GHz-512KB/533MHz Processor Option Kit</v>
          </cell>
          <cell r="C12" t="str">
            <v>DL360G3</v>
          </cell>
          <cell r="D12">
            <v>2282000</v>
          </cell>
          <cell r="E12" t="str">
            <v>가격조정</v>
          </cell>
        </row>
        <row r="13">
          <cell r="A13" t="str">
            <v>292891-B21</v>
          </cell>
          <cell r="B13" t="str">
            <v>Xeon 2.4GHz-512KB/533MHz Processor Option Kit</v>
          </cell>
          <cell r="C13" t="str">
            <v>DL360G3</v>
          </cell>
          <cell r="D13">
            <v>1710000</v>
          </cell>
          <cell r="E13" t="str">
            <v>가격조정</v>
          </cell>
        </row>
        <row r="14">
          <cell r="A14" t="str">
            <v>333714-B21</v>
          </cell>
          <cell r="B14" t="str">
            <v>Xeon 3.2GHz-1M/533MHz Processor Option Kit</v>
          </cell>
          <cell r="C14" t="str">
            <v>ML370G3, DL380G3</v>
          </cell>
          <cell r="D14">
            <v>4511000</v>
          </cell>
          <cell r="E14" t="str">
            <v>가격조정</v>
          </cell>
        </row>
        <row r="15">
          <cell r="A15" t="str">
            <v>257916-B21</v>
          </cell>
          <cell r="B15" t="str">
            <v>Xeon 3.06GHz-512KB/533MHz Processor Option Kit</v>
          </cell>
          <cell r="C15" t="str">
            <v>ML350G3, ML370G3, DL380G3</v>
          </cell>
          <cell r="D15">
            <v>3352000</v>
          </cell>
          <cell r="E15" t="str">
            <v>가격조정</v>
          </cell>
        </row>
        <row r="16">
          <cell r="A16" t="str">
            <v>257915-B21</v>
          </cell>
          <cell r="B16" t="str">
            <v>Xeon 2.8GHz-512KB/400MHz Processor Option Kit</v>
          </cell>
          <cell r="C16" t="str">
            <v>ML370G3, DL380G3, DL380G3 Packaged Cluster</v>
          </cell>
          <cell r="D16">
            <v>2282000</v>
          </cell>
          <cell r="E16" t="str">
            <v>가격조정</v>
          </cell>
        </row>
        <row r="17">
          <cell r="A17" t="str">
            <v>257913-B21</v>
          </cell>
          <cell r="B17" t="str">
            <v>Xeon 2.4GHz-512KB/400MHz Processor Option Kit</v>
          </cell>
          <cell r="C17" t="str">
            <v>ML350G3, ML370G3, DL380G3</v>
          </cell>
          <cell r="D17">
            <v>1853000</v>
          </cell>
          <cell r="E17" t="str">
            <v>가격조정</v>
          </cell>
        </row>
        <row r="19">
          <cell r="A19" t="str">
            <v>231117-B21</v>
          </cell>
          <cell r="B19" t="str">
            <v>PIII 1266-512KB (133MHz FSB) FC-PGA2</v>
          </cell>
          <cell r="C19" t="str">
            <v>ML330G2, ML350G2, ML370G2</v>
          </cell>
          <cell r="D19">
            <v>1920000</v>
          </cell>
          <cell r="E19" t="str">
            <v>가격조정</v>
          </cell>
        </row>
        <row r="20">
          <cell r="A20" t="str">
            <v>231118-B21</v>
          </cell>
          <cell r="B20" t="str">
            <v>PIII 1400-512KB (133MHz FSB) FC-PGA2</v>
          </cell>
          <cell r="C20" t="str">
            <v>ML330G2, ML350G2, ML370G2</v>
          </cell>
          <cell r="D20">
            <v>2046000</v>
          </cell>
          <cell r="E20" t="str">
            <v>가격조정</v>
          </cell>
        </row>
        <row r="21">
          <cell r="A21" t="str">
            <v>201099-B21</v>
          </cell>
          <cell r="B21" t="str">
            <v>PIII 1400-512KB (133MHz FSB) FC-PGA2</v>
          </cell>
          <cell r="C21" t="str">
            <v>DL380G2</v>
          </cell>
          <cell r="D21">
            <v>2046000</v>
          </cell>
          <cell r="E21" t="str">
            <v>가격조정</v>
          </cell>
        </row>
        <row r="22">
          <cell r="A22" t="str">
            <v>233273-B21</v>
          </cell>
          <cell r="B22" t="str">
            <v xml:space="preserve">PIII 1400-512KB (133MHz FSB) FC-PGA2  </v>
          </cell>
          <cell r="C22" t="str">
            <v>DL360G2</v>
          </cell>
          <cell r="D22">
            <v>2046000</v>
          </cell>
          <cell r="E22" t="str">
            <v>가격조정</v>
          </cell>
        </row>
        <row r="24">
          <cell r="A24" t="str">
            <v>Memory Options</v>
          </cell>
        </row>
        <row r="25">
          <cell r="A25" t="str">
            <v>128277-B21</v>
          </cell>
          <cell r="B25" t="str">
            <v>128MB Registered SDRAM DIMM - 133MHz</v>
          </cell>
          <cell r="C25" t="str">
            <v>ML530, ML370, ML350, ML350G2, ML330, ML330G2, 
DL380, DL360, DL320, BL e-Class</v>
          </cell>
          <cell r="D25">
            <v>314000</v>
          </cell>
          <cell r="E25" t="str">
            <v>가격조정</v>
          </cell>
        </row>
        <row r="26">
          <cell r="A26" t="str">
            <v>128278-B21</v>
          </cell>
          <cell r="B26" t="str">
            <v>256MB Registered SDRAM DIMM - 133MHz</v>
          </cell>
          <cell r="C26" t="str">
            <v>ML530, ML370, ML350, ML350G2, ML330, ML330G2, 
DL380, DL360, DL320, BL e-Class</v>
          </cell>
          <cell r="D26">
            <v>385000</v>
          </cell>
          <cell r="E26" t="str">
            <v>가격조정</v>
          </cell>
        </row>
        <row r="27">
          <cell r="A27" t="str">
            <v>128279-B21</v>
          </cell>
          <cell r="B27" t="str">
            <v>512MB Registered SDRAM DIMM - 133MHz</v>
          </cell>
          <cell r="C27" t="str">
            <v>ML530, ML370, ML350, ML350G2, ML330, ML330G2, 
DL380, DL360, DL320, BL e-Class</v>
          </cell>
          <cell r="D27">
            <v>855000</v>
          </cell>
          <cell r="E27" t="str">
            <v>가격조정</v>
          </cell>
        </row>
        <row r="28">
          <cell r="A28" t="str">
            <v>128280-B21</v>
          </cell>
          <cell r="B28" t="str">
            <v>1GB Registered SDRAM DIMM - 133MHz</v>
          </cell>
          <cell r="C28" t="str">
            <v>ML370, ML350(1GHz 이상 Model), ML350 G2, ML330G2, 
DL380, DL360</v>
          </cell>
          <cell r="D28">
            <v>1853000</v>
          </cell>
          <cell r="E28" t="str">
            <v>가격조정</v>
          </cell>
        </row>
        <row r="30">
          <cell r="A30" t="str">
            <v>287494-B21</v>
          </cell>
          <cell r="B30" t="str">
            <v>128MB of Advanced ECC PC2100 DDR SDRAM DIMM 
(1*128MB)</v>
          </cell>
          <cell r="C30" t="str">
            <v>tc2120, DL320G2, ML330G3, ML350G3</v>
          </cell>
          <cell r="D30">
            <v>301000</v>
          </cell>
          <cell r="E30" t="str">
            <v>가격조정</v>
          </cell>
        </row>
        <row r="31">
          <cell r="A31" t="str">
            <v>287495-B21</v>
          </cell>
          <cell r="B31" t="str">
            <v>256MB of Advanced ECC PC2100 DDR SDRAM DIMM 
(1*256MB)</v>
          </cell>
          <cell r="C31" t="str">
            <v>tc2120, DL320G2, ML330G3, ML350G3</v>
          </cell>
          <cell r="D31">
            <v>469000</v>
          </cell>
          <cell r="E31" t="str">
            <v>가격조정</v>
          </cell>
        </row>
        <row r="32">
          <cell r="A32" t="str">
            <v>287496-B21</v>
          </cell>
          <cell r="B32" t="str">
            <v>512MB of Advanced ECC PC2100 DDR SDRAM DIMM
(1*512MB)</v>
          </cell>
          <cell r="C32" t="str">
            <v>tc2120, DL320G2, ML330G3, ML350G3</v>
          </cell>
          <cell r="D32">
            <v>855000</v>
          </cell>
          <cell r="E32" t="str">
            <v>가격조정</v>
          </cell>
        </row>
        <row r="33">
          <cell r="A33" t="str">
            <v>287497-B21</v>
          </cell>
          <cell r="B33" t="str">
            <v>1GB of Advanced ECC PC2100 DDR SDRAM DIMM 
(1*1GB)</v>
          </cell>
          <cell r="C33" t="str">
            <v>tc2120, DL320G2, ML330G3, ML350G3</v>
          </cell>
          <cell r="D33">
            <v>1996000</v>
          </cell>
          <cell r="E33" t="str">
            <v>가격조정</v>
          </cell>
        </row>
        <row r="34">
          <cell r="A34" t="str">
            <v>301044-B21</v>
          </cell>
          <cell r="B34" t="str">
            <v>2GB of Advanced ECC PC2100 DDR SDRAM DIMM 
(1*2GB)</v>
          </cell>
          <cell r="C34" t="str">
            <v>ML350G3</v>
          </cell>
          <cell r="D34">
            <v>5514000</v>
          </cell>
          <cell r="E34" t="str">
            <v>가격조정</v>
          </cell>
        </row>
        <row r="36">
          <cell r="A36" t="str">
            <v>300678-B21</v>
          </cell>
          <cell r="B36" t="str">
            <v>512MB of Advanced ECC PC2100 DDR SDRAM DIMM
(2 x 256 MB)</v>
          </cell>
          <cell r="C36" t="str">
            <v>DL360G3, ML370G3, DL380G3, DL380G3 Packaged Cluster</v>
          </cell>
          <cell r="D36">
            <v>931000</v>
          </cell>
          <cell r="E36" t="str">
            <v>가격조정</v>
          </cell>
        </row>
        <row r="37">
          <cell r="A37" t="str">
            <v>300679-B21</v>
          </cell>
          <cell r="B37" t="str">
            <v>1GB of Advanced ECC PC2100 DDR SDRAM DIMM 
(2 x 512 MB)</v>
          </cell>
          <cell r="C37" t="str">
            <v>DL360G3, ML370G3, DL380G3, DL380G3 Packaged Cluster</v>
          </cell>
          <cell r="D37">
            <v>1710000</v>
          </cell>
          <cell r="E37" t="str">
            <v>가격조정</v>
          </cell>
        </row>
        <row r="38">
          <cell r="A38" t="str">
            <v>300680-B21</v>
          </cell>
          <cell r="B38" t="str">
            <v>2GB of Advanced ECC PC2100 DDR SDRAM DIMM 
(2 x 1GB)</v>
          </cell>
          <cell r="C38" t="str">
            <v>DL360G3, ML370G3, DL380G3, DL380G3 Packaged Cluster</v>
          </cell>
          <cell r="D38">
            <v>3707000</v>
          </cell>
          <cell r="E38" t="str">
            <v>가격조정</v>
          </cell>
        </row>
        <row r="39">
          <cell r="A39" t="str">
            <v>300682-B21</v>
          </cell>
          <cell r="B39" t="str">
            <v>4GB of Advanced ECC PC2100 DDR SDRAM DIMM 
(2 x 2GB)</v>
          </cell>
          <cell r="C39" t="str">
            <v>DL360G3, ML370G3</v>
          </cell>
          <cell r="D39">
            <v>10705000</v>
          </cell>
          <cell r="E39" t="str">
            <v>가격조정</v>
          </cell>
        </row>
        <row r="41">
          <cell r="A41" t="str">
            <v>201692-B21</v>
          </cell>
          <cell r="B41" t="str">
            <v>256MB Registered SDRAM - 133MHz (2 x 128MB)</v>
          </cell>
          <cell r="C41" t="str">
            <v>DL360, DL360G2, DL380G2, DL380G2 Packaged Cluster, 
ML370G2</v>
          </cell>
          <cell r="D41">
            <v>627000</v>
          </cell>
          <cell r="E41" t="str">
            <v>가격조정</v>
          </cell>
        </row>
        <row r="42">
          <cell r="A42" t="str">
            <v>201693-B21</v>
          </cell>
          <cell r="B42" t="str">
            <v>512MB Registered SDRAM  - 133MHz (2 x 256MB)</v>
          </cell>
          <cell r="C42" t="str">
            <v>DL360, DL360G2, DL380G2, DL380G2 Packaged Cluster, 
ML370G2</v>
          </cell>
          <cell r="D42">
            <v>786000</v>
          </cell>
          <cell r="E42" t="str">
            <v>가격조정</v>
          </cell>
        </row>
        <row r="43">
          <cell r="A43" t="str">
            <v>201694-B21</v>
          </cell>
          <cell r="B43" t="str">
            <v>1GB Registered SDRAM  - 133MHz (2 x 512MB)</v>
          </cell>
          <cell r="C43" t="str">
            <v>DL360, DL360G2, DL380G2, DL380G2 Packaged Cluster, 
ML370G2</v>
          </cell>
          <cell r="D43">
            <v>1710000</v>
          </cell>
          <cell r="E43" t="str">
            <v>가격조정</v>
          </cell>
        </row>
        <row r="44">
          <cell r="A44" t="str">
            <v>201695-B21</v>
          </cell>
          <cell r="B44" t="str">
            <v>2GB Registered SDRAM  - 133MHz (2 x 1GB)</v>
          </cell>
          <cell r="C44" t="str">
            <v>DL360, DL360G2, DL380G2, DL380G2 Packaged Cluster, 
ML370G2</v>
          </cell>
          <cell r="D44">
            <v>3707000</v>
          </cell>
          <cell r="E44" t="str">
            <v>가격조정</v>
          </cell>
        </row>
        <row r="46">
          <cell r="A46" t="str">
            <v>Hard Drive Options</v>
          </cell>
        </row>
        <row r="47">
          <cell r="A47" t="str">
            <v>230534-B21</v>
          </cell>
          <cell r="B47" t="str">
            <v>40GB ATA/100 7,200 RPM Drive (1")</v>
          </cell>
          <cell r="C47" t="str">
            <v>DL320, DL320G2, ML330, ML330e, ML330G2</v>
          </cell>
          <cell r="D47">
            <v>414000</v>
          </cell>
          <cell r="E47" t="str">
            <v>가격조정</v>
          </cell>
        </row>
        <row r="48">
          <cell r="A48" t="str">
            <v>278424-B21</v>
          </cell>
          <cell r="B48" t="str">
            <v>80GB ATA 100 7,200 RPM Hard Drive(1")</v>
          </cell>
          <cell r="C48" t="str">
            <v>DL140, DL320, DL320G2, ML330G2</v>
          </cell>
          <cell r="D48">
            <v>457000</v>
          </cell>
          <cell r="E48" t="str">
            <v>가격조정</v>
          </cell>
        </row>
        <row r="49">
          <cell r="A49" t="str">
            <v>271832-B21</v>
          </cell>
          <cell r="B49" t="str">
            <v xml:space="preserve">36.4GB Ultra320 Non Hot Plug SCSI 10K Hard Drive(1") </v>
          </cell>
          <cell r="C49" t="str">
            <v>tc2120, DL320, ML330G2, ML330G3, 
ML350G3, ML370G2</v>
          </cell>
          <cell r="D49">
            <v>865000</v>
          </cell>
          <cell r="E49" t="str">
            <v>가격조정</v>
          </cell>
        </row>
        <row r="50">
          <cell r="A50" t="str">
            <v>301048-B21</v>
          </cell>
          <cell r="B50" t="str">
            <v>CD-ROM/Diskette Drive Assembly Option Kit</v>
          </cell>
          <cell r="C50" t="str">
            <v>DL320G2</v>
          </cell>
          <cell r="D50">
            <v>569000</v>
          </cell>
          <cell r="E50" t="str">
            <v>가격조정</v>
          </cell>
        </row>
        <row r="51">
          <cell r="A51" t="str">
            <v>283533-B21</v>
          </cell>
          <cell r="B51" t="str">
            <v>Slotless SCSI module with Cable</v>
          </cell>
          <cell r="C51" t="str">
            <v>DL320G2</v>
          </cell>
          <cell r="D51">
            <v>712000</v>
          </cell>
          <cell r="E51" t="str">
            <v>가격조정</v>
          </cell>
        </row>
        <row r="52">
          <cell r="A52" t="str">
            <v>244059-B21</v>
          </cell>
          <cell r="B52" t="str">
            <v>Wide Ultra2/3 Internal Two Bay Hot Plug SCSI Drive Cage 
(without fan)</v>
          </cell>
          <cell r="C52" t="str">
            <v>ML330G2, ML330G3,  ML350 , ML350G2, ML350G3, 
ML370G2, ML370G3</v>
          </cell>
          <cell r="D52">
            <v>1055000</v>
          </cell>
          <cell r="E52" t="str">
            <v>가격조정</v>
          </cell>
        </row>
        <row r="54">
          <cell r="A54" t="str">
            <v>Power Supply</v>
          </cell>
        </row>
        <row r="55">
          <cell r="A55" t="str">
            <v>293703-B21</v>
          </cell>
          <cell r="B55" t="str">
            <v>325W Hot Plug Redundant Power Supply (IEC Cord)</v>
          </cell>
          <cell r="C55" t="str">
            <v>DL360G3</v>
          </cell>
          <cell r="D55">
            <v>809000</v>
          </cell>
          <cell r="E55" t="str">
            <v>가격조정</v>
          </cell>
        </row>
        <row r="56">
          <cell r="A56" t="str">
            <v>313054-B21</v>
          </cell>
          <cell r="B56" t="str">
            <v>HotPlug AC Redundant Power Supply Module (IEC Cord)</v>
          </cell>
          <cell r="C56" t="str">
            <v>DL380G2, DL380G3, DL380G3 Packaged Cluster</v>
          </cell>
          <cell r="D56">
            <v>592000</v>
          </cell>
          <cell r="E56" t="str">
            <v>가격조정</v>
          </cell>
        </row>
        <row r="57">
          <cell r="A57" t="str">
            <v>283655-B21</v>
          </cell>
          <cell r="B57" t="str">
            <v>Hot Plug Redundant Power Supply Option Kit (Rack)</v>
          </cell>
          <cell r="C57" t="str">
            <v>ML350G3</v>
          </cell>
          <cell r="D57">
            <v>701000</v>
          </cell>
          <cell r="E57" t="str">
            <v>가격조정</v>
          </cell>
        </row>
        <row r="58">
          <cell r="A58" t="str">
            <v>225075-001</v>
          </cell>
          <cell r="B58" t="str">
            <v xml:space="preserve">Hot Plug Redundant Power Supply </v>
          </cell>
          <cell r="C58" t="str">
            <v>ML370G2, ML370G3</v>
          </cell>
          <cell r="D58">
            <v>671000</v>
          </cell>
          <cell r="E58" t="str">
            <v>가격조정</v>
          </cell>
        </row>
        <row r="60">
          <cell r="A60" t="str">
            <v>Redundant Fan Kit</v>
          </cell>
        </row>
        <row r="61">
          <cell r="A61" t="str">
            <v>225073-B21</v>
          </cell>
          <cell r="B61" t="str">
            <v xml:space="preserve">Hot Plug Redundant Fan Kit </v>
          </cell>
          <cell r="C61" t="str">
            <v>ML370G2, ML370G3</v>
          </cell>
          <cell r="D61">
            <v>469000</v>
          </cell>
          <cell r="E61" t="str">
            <v>가격조정</v>
          </cell>
        </row>
        <row r="62">
          <cell r="A62" t="str">
            <v>293048-B21</v>
          </cell>
          <cell r="B62" t="str">
            <v xml:space="preserve">Hot Plug Redundant Fan Kit </v>
          </cell>
          <cell r="C62" t="str">
            <v>DL380G3, DL380G3 Packaged Cluster</v>
          </cell>
          <cell r="D62">
            <v>561000</v>
          </cell>
          <cell r="E62" t="str">
            <v>가격조정</v>
          </cell>
        </row>
        <row r="64">
          <cell r="A64" t="str">
            <v>Cable Options</v>
          </cell>
        </row>
        <row r="65">
          <cell r="A65" t="str">
            <v>273463-B21</v>
          </cell>
          <cell r="B65" t="str">
            <v>ProLiant ML330G2 SCSI Cable Kit</v>
          </cell>
          <cell r="C65" t="str">
            <v>ML330G2</v>
          </cell>
          <cell r="D65">
            <v>159000</v>
          </cell>
          <cell r="E65" t="str">
            <v>가격조정</v>
          </cell>
        </row>
        <row r="66">
          <cell r="A66" t="str">
            <v>159547-B22</v>
          </cell>
          <cell r="B66" t="str">
            <v>Internal to External SCSI Cable Option Kit</v>
          </cell>
          <cell r="C66" t="str">
            <v>ML330G2, ML350G2, ML350G3</v>
          </cell>
          <cell r="D66">
            <v>149000</v>
          </cell>
          <cell r="E66" t="str">
            <v>가격조정</v>
          </cell>
        </row>
        <row r="68">
          <cell r="A68" t="str">
            <v>Rack Conversion Kit</v>
          </cell>
        </row>
        <row r="69">
          <cell r="A69" t="str">
            <v>238547-B22</v>
          </cell>
          <cell r="B69" t="str">
            <v>ML330 Tower to Rack Enabling Kit</v>
          </cell>
          <cell r="C69" t="str">
            <v>ML330G2, ML330G3</v>
          </cell>
          <cell r="D69">
            <v>985000</v>
          </cell>
          <cell r="E69" t="str">
            <v>가격조정</v>
          </cell>
        </row>
        <row r="70">
          <cell r="A70" t="str">
            <v>237045-B21</v>
          </cell>
          <cell r="B70" t="str">
            <v>ML350 G2 Tower to Rack Conversion Kit</v>
          </cell>
          <cell r="C70" t="str">
            <v>ML350G2</v>
          </cell>
          <cell r="D70">
            <v>971000</v>
          </cell>
          <cell r="E70" t="str">
            <v>가격조정</v>
          </cell>
        </row>
        <row r="71">
          <cell r="A71" t="str">
            <v>290683-B22</v>
          </cell>
          <cell r="B71" t="str">
            <v>ML350 G3 Tower to Rack Conversion Kit</v>
          </cell>
          <cell r="C71" t="str">
            <v>ML350G3</v>
          </cell>
          <cell r="D71">
            <v>975000</v>
          </cell>
          <cell r="E71" t="str">
            <v>가격조정</v>
          </cell>
        </row>
        <row r="72">
          <cell r="A72" t="str">
            <v>225074-B22</v>
          </cell>
          <cell r="B72" t="str">
            <v>ML370 G3 Tower to Rack Conversion Kit</v>
          </cell>
          <cell r="C72" t="str">
            <v>ML370G2, ML370G3</v>
          </cell>
          <cell r="D72">
            <v>985000</v>
          </cell>
          <cell r="E72" t="str">
            <v>가격조정</v>
          </cell>
        </row>
        <row r="74">
          <cell r="A74" t="str">
            <v>Rack Options</v>
          </cell>
        </row>
        <row r="75">
          <cell r="A75" t="str">
            <v>174574-B21</v>
          </cell>
          <cell r="B75" t="str">
            <v>DL320/360 3rd Party Cabinet Rack Kit</v>
          </cell>
          <cell r="C75" t="str">
            <v>DL320, DL320G2, DL360</v>
          </cell>
          <cell r="D75">
            <v>366000</v>
          </cell>
          <cell r="E75" t="str">
            <v>가격조정</v>
          </cell>
        </row>
        <row r="76">
          <cell r="A76" t="str">
            <v>174575-B21</v>
          </cell>
          <cell r="B76" t="str">
            <v>DL320/360 Sliding Rails &amp; Cable Management Solution Kit</v>
          </cell>
          <cell r="C76" t="str">
            <v>DL320, DL320G2, DL360</v>
          </cell>
          <cell r="D76">
            <v>633000</v>
          </cell>
          <cell r="E76" t="str">
            <v>가격조정</v>
          </cell>
        </row>
        <row r="77">
          <cell r="A77" t="str">
            <v>174576-B21</v>
          </cell>
          <cell r="B77" t="str">
            <v>DL320/360 Telco Rack Kit</v>
          </cell>
          <cell r="C77" t="str">
            <v>DL320, DL320G2, DL360</v>
          </cell>
          <cell r="D77">
            <v>316000</v>
          </cell>
          <cell r="E77" t="str">
            <v>가격조정</v>
          </cell>
        </row>
        <row r="78">
          <cell r="A78" t="str">
            <v>233274-B21</v>
          </cell>
          <cell r="B78" t="str">
            <v>DL360G2 Sliding Rail Option Kit</v>
          </cell>
          <cell r="C78" t="str">
            <v>DL360G2</v>
          </cell>
          <cell r="D78">
            <v>627000</v>
          </cell>
          <cell r="E78" t="str">
            <v>가격조정</v>
          </cell>
        </row>
        <row r="79">
          <cell r="A79" t="str">
            <v>303341-B21</v>
          </cell>
          <cell r="B79" t="str">
            <v>DL360G3 Universal Sliding Rail Kit</v>
          </cell>
          <cell r="C79" t="str">
            <v>DL360G3</v>
          </cell>
          <cell r="D79">
            <v>607000</v>
          </cell>
          <cell r="E79" t="str">
            <v>가격조정</v>
          </cell>
        </row>
        <row r="80">
          <cell r="A80" t="str">
            <v>251243-B21</v>
          </cell>
          <cell r="B80" t="str">
            <v>DL360 Telco Rack Option Kit</v>
          </cell>
          <cell r="C80" t="str">
            <v>DL360G2, DL360G3</v>
          </cell>
          <cell r="D80">
            <v>557000</v>
          </cell>
          <cell r="E80" t="str">
            <v>가격조정</v>
          </cell>
        </row>
        <row r="81">
          <cell r="A81" t="str">
            <v>231121-B21</v>
          </cell>
          <cell r="B81" t="str">
            <v>ML370 Telco Rail Kit</v>
          </cell>
          <cell r="C81" t="str">
            <v>ML370G2, ML370G3</v>
          </cell>
          <cell r="D81">
            <v>776000</v>
          </cell>
          <cell r="E81" t="str">
            <v>가격조정</v>
          </cell>
        </row>
        <row r="82">
          <cell r="A82" t="str">
            <v>231122-B21</v>
          </cell>
          <cell r="B82" t="str">
            <v>ML370 3rd Party Rail Kit</v>
          </cell>
          <cell r="C82" t="str">
            <v>ML370G2, ML370G3</v>
          </cell>
          <cell r="D82">
            <v>314000</v>
          </cell>
          <cell r="E82" t="str">
            <v>가격조정</v>
          </cell>
        </row>
        <row r="83">
          <cell r="A83" t="str">
            <v>228892-B21</v>
          </cell>
          <cell r="B83" t="str">
            <v>DL380G2 Telco Rail Kit</v>
          </cell>
          <cell r="C83" t="str">
            <v>DL380G2, DL380G2 Packaged  Cluster</v>
          </cell>
          <cell r="D83">
            <v>557000</v>
          </cell>
          <cell r="E83" t="str">
            <v>가격조정</v>
          </cell>
        </row>
        <row r="84">
          <cell r="A84" t="str">
            <v>228894-B21</v>
          </cell>
          <cell r="B84" t="str">
            <v>DL380G2 3rd Party Rail Kit</v>
          </cell>
          <cell r="C84" t="str">
            <v>DL380G2, DL380G2 Packaged  Cluster</v>
          </cell>
          <cell r="D84">
            <v>557000</v>
          </cell>
          <cell r="E84" t="str">
            <v>가격조정</v>
          </cell>
        </row>
        <row r="85">
          <cell r="A85" t="str">
            <v>293052-B21</v>
          </cell>
          <cell r="B85" t="str">
            <v>Round Hole Rack Cabinet Rail Kit</v>
          </cell>
          <cell r="C85" t="str">
            <v>DL380G3, DL380G3 Packaged Cluster</v>
          </cell>
          <cell r="D85">
            <v>555000</v>
          </cell>
          <cell r="E85" t="str">
            <v>가격조정</v>
          </cell>
        </row>
        <row r="86">
          <cell r="A86" t="str">
            <v>313877-B21</v>
          </cell>
          <cell r="B86" t="str">
            <v>M-Series Rack Rail Kit ALL</v>
          </cell>
          <cell r="C86" t="str">
            <v>DL380G3 Packaged Cluster, Smart Array Cluster Storage</v>
          </cell>
          <cell r="D86">
            <v>538000</v>
          </cell>
          <cell r="E86" t="str">
            <v>가격조정</v>
          </cell>
        </row>
        <row r="88">
          <cell r="A88" t="str">
            <v>ProLiant 500/700 Series Option</v>
          </cell>
        </row>
        <row r="90">
          <cell r="A90" t="str">
            <v>500/700 Series Processor Options</v>
          </cell>
        </row>
        <row r="91">
          <cell r="A91" t="str">
            <v>Processor Options - Xeon</v>
          </cell>
        </row>
        <row r="92">
          <cell r="A92" t="str">
            <v>191224-B21</v>
          </cell>
          <cell r="B92" t="str">
            <v>Xeon 2.40GHz-512KB Processor Option Kit</v>
          </cell>
          <cell r="C92" t="str">
            <v>ML530G2</v>
          </cell>
          <cell r="D92">
            <v>1854000</v>
          </cell>
          <cell r="E92" t="str">
            <v>가격조정</v>
          </cell>
        </row>
        <row r="93">
          <cell r="A93" t="str">
            <v>306504-B21</v>
          </cell>
          <cell r="B93" t="str">
            <v>Xeon 2.80GHz-512KB Processor Option Kit</v>
          </cell>
          <cell r="C93" t="str">
            <v>ML530G2</v>
          </cell>
          <cell r="D93">
            <v>2283000</v>
          </cell>
          <cell r="E93" t="str">
            <v>가격조정</v>
          </cell>
        </row>
        <row r="94">
          <cell r="A94" t="str">
            <v>174448-B21</v>
          </cell>
          <cell r="B94" t="str">
            <v xml:space="preserve">Xeon 700-1MB Processor Option Kit </v>
          </cell>
          <cell r="C94" t="str">
            <v>ML570, DL580</v>
          </cell>
          <cell r="D94">
            <v>5984000</v>
          </cell>
          <cell r="E94" t="str">
            <v>가격조정</v>
          </cell>
        </row>
        <row r="95">
          <cell r="A95" t="str">
            <v>174449-B21</v>
          </cell>
          <cell r="B95" t="str">
            <v xml:space="preserve">Xeon 700-2MB Processor Option Kit </v>
          </cell>
          <cell r="C95" t="str">
            <v>ML570, DL580</v>
          </cell>
          <cell r="D95">
            <v>9785000</v>
          </cell>
          <cell r="E95" t="str">
            <v>가격조정</v>
          </cell>
        </row>
        <row r="96">
          <cell r="A96" t="str">
            <v>222627-B21</v>
          </cell>
          <cell r="B96" t="str">
            <v>Xeon 900-2MB Processor Option Kit</v>
          </cell>
          <cell r="C96" t="str">
            <v>ML570, DL580</v>
          </cell>
          <cell r="D96">
            <v>17574000</v>
          </cell>
          <cell r="E96" t="str">
            <v>가격조정</v>
          </cell>
        </row>
        <row r="97">
          <cell r="A97" t="str">
            <v>226775-B21</v>
          </cell>
          <cell r="B97" t="str">
            <v>Xeon MP X1400-512KB Processor Option Kit</v>
          </cell>
          <cell r="C97" t="str">
            <v>ML570G2, DL580G2</v>
          </cell>
          <cell r="D97">
            <v>6580000</v>
          </cell>
          <cell r="E97" t="str">
            <v>가격조정</v>
          </cell>
        </row>
        <row r="98">
          <cell r="A98" t="str">
            <v>191220-B21</v>
          </cell>
          <cell r="B98" t="str">
            <v>Xeon MP X1500-1MB Processor Option Kit</v>
          </cell>
          <cell r="C98" t="str">
            <v>ML570G2, DL580G2</v>
          </cell>
          <cell r="D98">
            <v>5590000</v>
          </cell>
          <cell r="E98" t="str">
            <v>가격조정</v>
          </cell>
        </row>
        <row r="99">
          <cell r="A99" t="str">
            <v>226776-B21</v>
          </cell>
          <cell r="B99" t="str">
            <v>Xeon MP X1600-1MB Processor Option Kit</v>
          </cell>
          <cell r="C99" t="str">
            <v>DL580G2</v>
          </cell>
          <cell r="D99">
            <v>16880000</v>
          </cell>
          <cell r="E99" t="str">
            <v>가격조정</v>
          </cell>
        </row>
        <row r="100">
          <cell r="A100" t="str">
            <v>325252-B21</v>
          </cell>
          <cell r="B100" t="str">
            <v>Xeon MP X2000-1MB Processor Option Kit</v>
          </cell>
          <cell r="C100" t="str">
            <v>ML570G2, DL580G2</v>
          </cell>
          <cell r="D100">
            <v>6230000</v>
          </cell>
          <cell r="E100" t="str">
            <v>NEW</v>
          </cell>
        </row>
        <row r="101">
          <cell r="A101" t="str">
            <v>307276-B21</v>
          </cell>
          <cell r="B101" t="str">
            <v>Xeon MP X2000-2MB Processor Option Kit</v>
          </cell>
          <cell r="C101" t="str">
            <v>ML570G2, DL580G2</v>
          </cell>
          <cell r="D101">
            <v>16638000</v>
          </cell>
          <cell r="E101" t="str">
            <v>가격조정</v>
          </cell>
        </row>
        <row r="102">
          <cell r="A102" t="str">
            <v>325253-B21</v>
          </cell>
          <cell r="B102" t="str">
            <v>Xeon MP X2500-1MB Processor Option Kit</v>
          </cell>
          <cell r="C102" t="str">
            <v>ML570G2, DL580G2</v>
          </cell>
          <cell r="D102">
            <v>9165000</v>
          </cell>
          <cell r="E102" t="str">
            <v>가격조정</v>
          </cell>
        </row>
        <row r="103">
          <cell r="A103" t="str">
            <v>325254-B21</v>
          </cell>
          <cell r="B103" t="str">
            <v>Xeon MP X2800-2MB Processor Option Kit</v>
          </cell>
          <cell r="C103" t="str">
            <v>ML570G2, DL580G2</v>
          </cell>
          <cell r="D103">
            <v>19216000</v>
          </cell>
          <cell r="E103" t="str">
            <v>가격조정</v>
          </cell>
        </row>
        <row r="104">
          <cell r="A104" t="str">
            <v>270763-B21</v>
          </cell>
          <cell r="B104" t="str">
            <v>Xeon MP X1500-1MB Processor Option Kit</v>
          </cell>
          <cell r="C104" t="str">
            <v>DL560</v>
          </cell>
          <cell r="D104">
            <v>5141000</v>
          </cell>
          <cell r="E104" t="str">
            <v>가격조정</v>
          </cell>
        </row>
        <row r="105">
          <cell r="A105" t="str">
            <v>331002-B21</v>
          </cell>
          <cell r="B105" t="str">
            <v xml:space="preserve">Xeon MP X2000-1MB Processor Option Kit </v>
          </cell>
          <cell r="C105" t="str">
            <v>DL560</v>
          </cell>
          <cell r="D105">
            <v>6230000</v>
          </cell>
          <cell r="E105" t="str">
            <v>NEW</v>
          </cell>
        </row>
        <row r="106">
          <cell r="A106" t="str">
            <v>270765-B21</v>
          </cell>
          <cell r="B106" t="str">
            <v>Xeon MP X2000-2MB Processor Option Kit</v>
          </cell>
          <cell r="C106" t="str">
            <v>DL560</v>
          </cell>
          <cell r="D106">
            <v>17244000</v>
          </cell>
          <cell r="E106" t="str">
            <v>가격조정</v>
          </cell>
        </row>
        <row r="107">
          <cell r="A107" t="str">
            <v>331003-B21</v>
          </cell>
          <cell r="B107" t="str">
            <v>Xeon MP X2500-1MB Processor Option Kit</v>
          </cell>
          <cell r="C107" t="str">
            <v>DL560</v>
          </cell>
          <cell r="D107">
            <v>9066000</v>
          </cell>
          <cell r="E107" t="str">
            <v>가격조정</v>
          </cell>
        </row>
        <row r="108">
          <cell r="A108" t="str">
            <v>331004-B21</v>
          </cell>
          <cell r="B108" t="str">
            <v>Xeon MP X2800-2MB Processor Option Kit</v>
          </cell>
          <cell r="C108" t="str">
            <v>DL560</v>
          </cell>
          <cell r="D108">
            <v>20067000</v>
          </cell>
          <cell r="E108" t="str">
            <v>가격조정</v>
          </cell>
        </row>
        <row r="110">
          <cell r="A110" t="str">
            <v>167444-B21</v>
          </cell>
          <cell r="B110" t="str">
            <v xml:space="preserve">Xeon 700-1MB Processor Option Kit </v>
          </cell>
          <cell r="C110" t="str">
            <v>PL8000, PL8500, ML750, DL760</v>
          </cell>
          <cell r="D110">
            <v>5884000</v>
          </cell>
          <cell r="E110" t="str">
            <v>가격조정</v>
          </cell>
        </row>
        <row r="111">
          <cell r="A111" t="str">
            <v>175810-B21</v>
          </cell>
          <cell r="B111" t="str">
            <v xml:space="preserve">Xeon 700-2MB Processor Option Kit </v>
          </cell>
          <cell r="C111" t="str">
            <v>PL8000, PL8500, ML750, DL760</v>
          </cell>
          <cell r="D111">
            <v>9907000</v>
          </cell>
          <cell r="E111" t="str">
            <v>가격조정</v>
          </cell>
        </row>
        <row r="112">
          <cell r="A112" t="str">
            <v>177666-B21</v>
          </cell>
          <cell r="B112" t="str">
            <v>Xeon 900-2MB Processor Option Kit</v>
          </cell>
          <cell r="C112" t="str">
            <v>ML750, DL760</v>
          </cell>
          <cell r="D112">
            <v>18707000</v>
          </cell>
          <cell r="E112" t="str">
            <v>가격조정</v>
          </cell>
        </row>
        <row r="113">
          <cell r="A113" t="str">
            <v>287519-B21</v>
          </cell>
          <cell r="B113" t="str">
            <v>Xeon MP 1.5GHz-1MB Processor Option Kit (4P)</v>
          </cell>
          <cell r="C113" t="str">
            <v>DL740, DL760G2</v>
          </cell>
          <cell r="D113">
            <v>30151000</v>
          </cell>
          <cell r="E113" t="str">
            <v>가격조정</v>
          </cell>
        </row>
        <row r="114">
          <cell r="A114" t="str">
            <v>287520-B21</v>
          </cell>
          <cell r="B114" t="str">
            <v>Xeon MP 2.0GHz -2MB Processor Option Kit (4P)</v>
          </cell>
          <cell r="C114" t="str">
            <v>DL740, DL760G2</v>
          </cell>
          <cell r="D114">
            <v>82342000</v>
          </cell>
          <cell r="E114" t="str">
            <v>가격조정</v>
          </cell>
        </row>
        <row r="115">
          <cell r="A115" t="str">
            <v>339072-B21</v>
          </cell>
          <cell r="B115" t="str">
            <v>Xeon MP 2.5GHz-1MB Processor Option Kit (4P)</v>
          </cell>
          <cell r="C115" t="str">
            <v>DL740, DL760G2</v>
          </cell>
          <cell r="D115">
            <v>51511000</v>
          </cell>
          <cell r="E115" t="str">
            <v>NEW</v>
          </cell>
        </row>
        <row r="116">
          <cell r="A116" t="str">
            <v>334037-B21</v>
          </cell>
          <cell r="B116" t="str">
            <v>Xeon MP 2.8GHz-2MB Processor Option Kit(4P)</v>
          </cell>
          <cell r="C116" t="str">
            <v>DL740, DL760G2</v>
          </cell>
          <cell r="D116">
            <v>90018000</v>
          </cell>
          <cell r="E116" t="str">
            <v>가격조정</v>
          </cell>
        </row>
        <row r="118">
          <cell r="A118" t="str">
            <v>500/700 Series Memory Options</v>
          </cell>
        </row>
        <row r="119">
          <cell r="A119" t="str">
            <v>Registered Synchronous Dimm</v>
          </cell>
        </row>
        <row r="120">
          <cell r="A120" t="str">
            <v>128277-B21</v>
          </cell>
          <cell r="B120" t="str">
            <v>128MB Registered SDRAM DIMM - 133MHz</v>
          </cell>
          <cell r="C120" t="str">
            <v>ML530, ML370, ML350, ML350G2, ML330, ML330G2, DL380, DL360, DL320, BL e-Class</v>
          </cell>
          <cell r="D120">
            <v>314000</v>
          </cell>
          <cell r="E120" t="str">
            <v>가격조정</v>
          </cell>
        </row>
        <row r="121">
          <cell r="A121" t="str">
            <v>128278-B21</v>
          </cell>
          <cell r="B121" t="str">
            <v>256MB Registered SDRAM DIMM - 133MHz</v>
          </cell>
          <cell r="C121" t="str">
            <v>ML530, ML370, ML350, ML350G2, ML330, ML330G2, DL380, DL360, DL320, BL e-Class</v>
          </cell>
          <cell r="D121">
            <v>385000</v>
          </cell>
          <cell r="E121" t="str">
            <v>가격조정</v>
          </cell>
        </row>
        <row r="122">
          <cell r="A122" t="str">
            <v>128279-B21</v>
          </cell>
          <cell r="B122" t="str">
            <v>512MB Registered SDRAM DIMM - 133MHz</v>
          </cell>
          <cell r="C122" t="str">
            <v>ML530, ML370, ML350, ML350G2, ML330, ML330G2, DL380, DL360, DL320, BL e-Class</v>
          </cell>
          <cell r="D122">
            <v>855000</v>
          </cell>
          <cell r="E122" t="str">
            <v>가격조정</v>
          </cell>
        </row>
        <row r="123">
          <cell r="A123" t="str">
            <v>DDR Memory Kits</v>
          </cell>
        </row>
        <row r="124">
          <cell r="A124" t="str">
            <v>300678-B21</v>
          </cell>
          <cell r="B124" t="str">
            <v>512MB of Advanced ECC PC2100 DDR SDRAM DIMM Memory Kit 
(2 x 256 MB)</v>
          </cell>
          <cell r="C124" t="str">
            <v>DL560, DL360G3, ML370G3, DL380G3</v>
          </cell>
          <cell r="D124">
            <v>931000</v>
          </cell>
          <cell r="E124" t="str">
            <v>가격조정</v>
          </cell>
        </row>
        <row r="125">
          <cell r="A125" t="str">
            <v>300679-B21</v>
          </cell>
          <cell r="B125" t="str">
            <v>1GB of Advanced ECC PC2100 DDR SDRAM DIMM Memory Kit 
(2 x 512 MB)</v>
          </cell>
          <cell r="C125" t="str">
            <v>DL560, DL360G3, ML370G3, DL380G3</v>
          </cell>
          <cell r="D125">
            <v>1710000</v>
          </cell>
          <cell r="E125" t="str">
            <v>가격조정</v>
          </cell>
        </row>
        <row r="126">
          <cell r="A126" t="str">
            <v>300680-B21</v>
          </cell>
          <cell r="B126" t="str">
            <v>2GB of Advanced ECC PC2100 DDR SDRAM DIMM Memory Kit 
(2 x 1GB)</v>
          </cell>
          <cell r="C126" t="str">
            <v>DL560, DL360G3, ML370G3, DL380G3</v>
          </cell>
          <cell r="D126">
            <v>3707000</v>
          </cell>
          <cell r="E126" t="str">
            <v>가격조정</v>
          </cell>
        </row>
        <row r="127">
          <cell r="A127" t="str">
            <v>300682-B21</v>
          </cell>
          <cell r="B127" t="str">
            <v>4GB of Advanced ECC PC2100 DDR SDRAM DIMM Memory Kit 
(2 x 2GB)</v>
          </cell>
          <cell r="C127" t="str">
            <v>DL560, DL360G3, ML370G3</v>
          </cell>
          <cell r="D127">
            <v>10705000</v>
          </cell>
          <cell r="E127" t="str">
            <v>가격조정</v>
          </cell>
        </row>
        <row r="128">
          <cell r="A128" t="str">
            <v>187418-B21</v>
          </cell>
          <cell r="B128" t="str">
            <v>512MB PC1600 ECC SDRAM Memory Kit (2x256MB)</v>
          </cell>
          <cell r="C128" t="str">
            <v>ML530G2, ML570G2</v>
          </cell>
          <cell r="D128">
            <v>870000</v>
          </cell>
          <cell r="E128" t="str">
            <v>가격조정</v>
          </cell>
        </row>
        <row r="129">
          <cell r="A129" t="str">
            <v>187419-B21</v>
          </cell>
          <cell r="B129" t="str">
            <v>1GB  PC1600 ECC SDRAM Memory Kit (2x512 MB)</v>
          </cell>
          <cell r="C129" t="str">
            <v>ML530G2, ML570G2</v>
          </cell>
          <cell r="D129">
            <v>1736000</v>
          </cell>
          <cell r="E129" t="str">
            <v>가격조정</v>
          </cell>
        </row>
        <row r="130">
          <cell r="A130" t="str">
            <v>187420-B21</v>
          </cell>
          <cell r="B130" t="str">
            <v>2GB  PC1600 ECC SDRAM Memory Kit (2x1GB)</v>
          </cell>
          <cell r="C130" t="str">
            <v>ML530G2, ML570G2</v>
          </cell>
          <cell r="D130">
            <v>3408000</v>
          </cell>
          <cell r="E130" t="str">
            <v>가격조정</v>
          </cell>
        </row>
        <row r="131">
          <cell r="A131" t="str">
            <v>187421-B21</v>
          </cell>
          <cell r="B131" t="str">
            <v>4GB  PC1600 ECC SDRAM Memory Kit (2x2GB)</v>
          </cell>
          <cell r="C131" t="str">
            <v>ML530G2, ML570G2</v>
          </cell>
          <cell r="D131">
            <v>11237000</v>
          </cell>
          <cell r="E131" t="str">
            <v>가격조정</v>
          </cell>
        </row>
        <row r="132">
          <cell r="A132" t="str">
            <v>202170-B21</v>
          </cell>
          <cell r="B132" t="str">
            <v>1GB  PC1600 Registered ECC SDRAM Memory Kit (4x256MB)</v>
          </cell>
          <cell r="C132" t="str">
            <v>DL580G2</v>
          </cell>
          <cell r="D132">
            <v>1806000</v>
          </cell>
          <cell r="E132" t="str">
            <v>가격조정</v>
          </cell>
        </row>
        <row r="133">
          <cell r="A133" t="str">
            <v>202171-B21</v>
          </cell>
          <cell r="B133" t="str">
            <v>2GB  PC1600 Registered ECC SDRAM Memory Kit (4x512MB)</v>
          </cell>
          <cell r="C133" t="str">
            <v>DL580G2</v>
          </cell>
          <cell r="D133">
            <v>3424000</v>
          </cell>
          <cell r="E133" t="str">
            <v>가격조정</v>
          </cell>
        </row>
        <row r="134">
          <cell r="A134" t="str">
            <v>202172-B21</v>
          </cell>
          <cell r="B134" t="str">
            <v>4GB  PC1600 Registered ECC SDRAM Memory Kit (4x1GB)</v>
          </cell>
          <cell r="C134" t="str">
            <v>DL580G2</v>
          </cell>
          <cell r="D134">
            <v>7054000</v>
          </cell>
          <cell r="E134" t="str">
            <v>가격조정</v>
          </cell>
        </row>
        <row r="135">
          <cell r="A135" t="str">
            <v>202173-B21</v>
          </cell>
          <cell r="B135" t="str">
            <v>8GB  PC1600 Registered ECC SDRAM Memory Kit (4x2GB)</v>
          </cell>
          <cell r="C135" t="str">
            <v>DL580G2</v>
          </cell>
          <cell r="D135">
            <v>22474000</v>
          </cell>
          <cell r="E135" t="str">
            <v>가격조정</v>
          </cell>
        </row>
        <row r="136">
          <cell r="A136" t="str">
            <v>203320-B21</v>
          </cell>
          <cell r="B136" t="str">
            <v>Hot Plug Memory Expansion Board</v>
          </cell>
          <cell r="C136" t="str">
            <v>DL580G2</v>
          </cell>
          <cell r="D136">
            <v>1696000</v>
          </cell>
          <cell r="E136" t="str">
            <v>가격조정</v>
          </cell>
        </row>
        <row r="137">
          <cell r="B137" t="str">
            <v>* DL580 G2 (Hot Plug Mirrored Memory, Dual-Board Online Spare Memory 구현시 필요)</v>
          </cell>
          <cell r="D137" t="e">
            <v>#N/A</v>
          </cell>
        </row>
        <row r="138">
          <cell r="A138" t="str">
            <v>236844-B21</v>
          </cell>
          <cell r="B138" t="str">
            <v>Hot Plug Memory Expansion Board</v>
          </cell>
          <cell r="C138" t="str">
            <v>ML570G2</v>
          </cell>
          <cell r="D138">
            <v>1696000</v>
          </cell>
          <cell r="E138" t="str">
            <v>가격조정</v>
          </cell>
        </row>
        <row r="139">
          <cell r="B139" t="str">
            <v>* 2GB DIMM을 사용하여 16GB Memory 구성할 때 필요</v>
          </cell>
          <cell r="D139" t="e">
            <v>#N/A</v>
          </cell>
        </row>
        <row r="140">
          <cell r="A140" t="str">
            <v>Memory 2XDIMM SDRAM</v>
          </cell>
        </row>
        <row r="141">
          <cell r="A141" t="str">
            <v>328807-B21</v>
          </cell>
          <cell r="B141" t="str">
            <v>512MB Registered SDRAM (2x256MB)</v>
          </cell>
          <cell r="C141" t="str">
            <v>PL8000, PL8500, ML750, DL760</v>
          </cell>
          <cell r="D141">
            <v>1528000</v>
          </cell>
          <cell r="E141" t="str">
            <v>가격조정</v>
          </cell>
        </row>
        <row r="142">
          <cell r="A142" t="str">
            <v>328808-B21</v>
          </cell>
          <cell r="B142" t="str">
            <v>1GB Registered SDRAM (2x512MB)</v>
          </cell>
          <cell r="C142" t="str">
            <v>PL8000, PL8500, ML750, DL760</v>
          </cell>
          <cell r="D142">
            <v>4164000</v>
          </cell>
          <cell r="E142" t="str">
            <v>가격조정</v>
          </cell>
        </row>
        <row r="143">
          <cell r="A143" t="str">
            <v>328809-B21</v>
          </cell>
          <cell r="B143" t="str">
            <v>2GB Registered SDRAM 100MHz (2x1024MB)</v>
          </cell>
          <cell r="C143" t="str">
            <v>PL8000, PL8500, ML750, DL760</v>
          </cell>
          <cell r="D143">
            <v>7141000</v>
          </cell>
          <cell r="E143" t="str">
            <v>가격조정</v>
          </cell>
        </row>
        <row r="144">
          <cell r="A144" t="str">
            <v>236852-B21</v>
          </cell>
          <cell r="B144" t="str">
            <v>256MB 133MHz ECC SDRAM Memory Option Kit (1x256MB)</v>
          </cell>
          <cell r="C144" t="str">
            <v>DL740, DL760G2</v>
          </cell>
          <cell r="D144">
            <v>710000</v>
          </cell>
          <cell r="E144" t="str">
            <v>가격조정</v>
          </cell>
        </row>
        <row r="145">
          <cell r="A145" t="str">
            <v>236853-B21</v>
          </cell>
          <cell r="B145" t="str">
            <v>512MB 133MHz ECC SDRAM Memory Option Kit (1x512MB)</v>
          </cell>
          <cell r="C145" t="str">
            <v>DL740, DL760G2</v>
          </cell>
          <cell r="D145">
            <v>1351000</v>
          </cell>
          <cell r="E145" t="str">
            <v>가격조정</v>
          </cell>
        </row>
        <row r="146">
          <cell r="A146" t="str">
            <v>236854-B21</v>
          </cell>
          <cell r="B146" t="str">
            <v>1GB 133MHz ECC SDRAM Memory Option Kit (1x1024MB)</v>
          </cell>
          <cell r="C146" t="str">
            <v>DL740, DL760G2</v>
          </cell>
          <cell r="D146">
            <v>2681000</v>
          </cell>
          <cell r="E146" t="str">
            <v>가격조정</v>
          </cell>
        </row>
        <row r="147">
          <cell r="A147" t="str">
            <v>317093-B21</v>
          </cell>
          <cell r="B147" t="str">
            <v>2GB 133MHz ECC SDRAM Memory Option Kit (1x2048MB)</v>
          </cell>
          <cell r="C147" t="str">
            <v>DL740, DL760G2</v>
          </cell>
          <cell r="D147">
            <v>14225000</v>
          </cell>
          <cell r="E147" t="str">
            <v>가격조정</v>
          </cell>
        </row>
        <row r="148">
          <cell r="A148" t="str">
            <v>Memory 4XDIMM SDRAM</v>
          </cell>
        </row>
        <row r="149">
          <cell r="A149" t="str">
            <v>189080-B21</v>
          </cell>
          <cell r="B149" t="str">
            <v>512MB Registered SDRAM 100MHz DIMM KIT (4x128MB)</v>
          </cell>
          <cell r="C149" t="str">
            <v>ML570, DL580</v>
          </cell>
          <cell r="D149">
            <v>1186000</v>
          </cell>
          <cell r="E149" t="str">
            <v>가격조정</v>
          </cell>
        </row>
        <row r="150">
          <cell r="A150" t="str">
            <v>189081-B21</v>
          </cell>
          <cell r="B150" t="str">
            <v>1GB Registered SDRAM 100MHz DIMM KIT (4x256MB)</v>
          </cell>
          <cell r="C150" t="str">
            <v>ML570, DL580</v>
          </cell>
          <cell r="D150">
            <v>2099000</v>
          </cell>
          <cell r="E150" t="str">
            <v>가격조정</v>
          </cell>
        </row>
        <row r="151">
          <cell r="A151" t="str">
            <v>189082-B21</v>
          </cell>
          <cell r="B151" t="str">
            <v>2GB Registered SDRAM 100MHz DIMM KIT (4x512MB)</v>
          </cell>
          <cell r="C151" t="str">
            <v>ML570, DL580</v>
          </cell>
          <cell r="D151">
            <v>3978000</v>
          </cell>
          <cell r="E151" t="str">
            <v>가격조정</v>
          </cell>
        </row>
        <row r="152">
          <cell r="A152" t="str">
            <v>189083-B21</v>
          </cell>
          <cell r="B152" t="str">
            <v>4GB Registered SDRAM 100MHz DIMM KIT (4x1024MB)</v>
          </cell>
          <cell r="C152" t="str">
            <v>ML570, DL580</v>
          </cell>
          <cell r="D152">
            <v>8069000</v>
          </cell>
          <cell r="E152" t="str">
            <v>가격조정</v>
          </cell>
        </row>
        <row r="154">
          <cell r="A154" t="str">
            <v>500/700 Series Unique Options</v>
          </cell>
        </row>
        <row r="155">
          <cell r="A155" t="str">
            <v>Redundant Fan Kits</v>
          </cell>
        </row>
        <row r="156">
          <cell r="A156" t="str">
            <v>128284-B21</v>
          </cell>
          <cell r="B156" t="str">
            <v xml:space="preserve">Hot Plug Redundant Fan Kit </v>
          </cell>
          <cell r="C156" t="str">
            <v>ML530, ML530G2, ML570, ML570G2</v>
          </cell>
          <cell r="D156">
            <v>484000</v>
          </cell>
          <cell r="E156" t="str">
            <v>가격조정</v>
          </cell>
        </row>
        <row r="157">
          <cell r="A157" t="str">
            <v>288635-B21</v>
          </cell>
          <cell r="B157" t="str">
            <v xml:space="preserve">Hot Plug Redundant Fan Kit </v>
          </cell>
          <cell r="C157" t="str">
            <v>DL560</v>
          </cell>
          <cell r="D157">
            <v>432000</v>
          </cell>
          <cell r="E157" t="str">
            <v>가격조정</v>
          </cell>
        </row>
        <row r="158">
          <cell r="A158" t="str">
            <v>Drive cage</v>
          </cell>
        </row>
        <row r="159">
          <cell r="A159" t="str">
            <v>244058-B21</v>
          </cell>
          <cell r="B159" t="str">
            <v>Wide Ultra2/Ultra3 Internal Two-Bay Hot Plug SCSI Drive Cage 
(with fan)</v>
          </cell>
          <cell r="C159" t="str">
            <v>ML530 G2, ML570, ML570G2</v>
          </cell>
          <cell r="D159">
            <v>1073000</v>
          </cell>
          <cell r="E159" t="str">
            <v>가격조정</v>
          </cell>
        </row>
        <row r="161">
          <cell r="A161" t="str">
            <v>Fault Management Options</v>
          </cell>
        </row>
        <row r="162">
          <cell r="A162" t="str">
            <v>212693-B21</v>
          </cell>
          <cell r="B162" t="str">
            <v>Integrated Smart Array Bypass Kit (long cable)</v>
          </cell>
          <cell r="C162" t="str">
            <v xml:space="preserve"> PL8500</v>
          </cell>
          <cell r="D162">
            <v>128000</v>
          </cell>
          <cell r="E162" t="str">
            <v>가격조정</v>
          </cell>
        </row>
        <row r="163">
          <cell r="B163" t="str">
            <v>* Required when the customer chooses to install the Smart Array 5300 Controller in a 64-bit/66MHz PCI slot</v>
          </cell>
          <cell r="D163" t="e">
            <v>#N/A</v>
          </cell>
        </row>
        <row r="164">
          <cell r="A164" t="str">
            <v>Power Options</v>
          </cell>
        </row>
        <row r="165">
          <cell r="A165" t="str">
            <v>401231-B31</v>
          </cell>
          <cell r="B165" t="str">
            <v>1150/500 Watt Redundant Power Supply</v>
          </cell>
          <cell r="C165" t="str">
            <v>PL8000, PL8500, ML750, DL760</v>
          </cell>
          <cell r="D165">
            <v>2899000</v>
          </cell>
          <cell r="E165" t="str">
            <v>가격조정</v>
          </cell>
        </row>
        <row r="166">
          <cell r="B166" t="str">
            <v>* 1150W @ 220V, 500W @ 110V</v>
          </cell>
          <cell r="D166" t="e">
            <v>#N/A</v>
          </cell>
        </row>
        <row r="167">
          <cell r="A167" t="str">
            <v>236845-001</v>
          </cell>
          <cell r="B167" t="str">
            <v>Hot Plug Redundant Power Supply</v>
          </cell>
          <cell r="C167" t="str">
            <v>ML530G2, ML570G2</v>
          </cell>
          <cell r="D167">
            <v>847000</v>
          </cell>
          <cell r="E167" t="str">
            <v>가격조정</v>
          </cell>
        </row>
        <row r="168">
          <cell r="A168" t="str">
            <v>267555-B21</v>
          </cell>
          <cell r="B168" t="str">
            <v>Hot Plug Redundant Power Supply</v>
          </cell>
          <cell r="C168" t="str">
            <v>DL560</v>
          </cell>
          <cell r="D168">
            <v>722000</v>
          </cell>
          <cell r="E168" t="str">
            <v>가격조정</v>
          </cell>
        </row>
        <row r="169">
          <cell r="A169" t="str">
            <v>278535-001</v>
          </cell>
          <cell r="B169" t="str">
            <v>Hot Plug Redundant Power Supply</v>
          </cell>
          <cell r="C169" t="str">
            <v>DL580G2</v>
          </cell>
          <cell r="D169">
            <v>989000</v>
          </cell>
          <cell r="E169" t="str">
            <v>가격조정</v>
          </cell>
        </row>
        <row r="170">
          <cell r="A170" t="str">
            <v xml:space="preserve">Rack Options </v>
          </cell>
        </row>
        <row r="171">
          <cell r="A171" t="str">
            <v>274739-B21</v>
          </cell>
          <cell r="B171" t="str">
            <v>Rack Option Kit: round/threaded hole racks</v>
          </cell>
          <cell r="C171" t="str">
            <v>ML530G2</v>
          </cell>
          <cell r="D171">
            <v>307000</v>
          </cell>
          <cell r="E171" t="str">
            <v>가격조정</v>
          </cell>
        </row>
        <row r="172">
          <cell r="A172" t="str">
            <v>287528-B21</v>
          </cell>
          <cell r="B172" t="str">
            <v>DL580G2 Third Party Racking Kit</v>
          </cell>
          <cell r="C172" t="str">
            <v>DL580G2</v>
          </cell>
          <cell r="D172">
            <v>267000</v>
          </cell>
          <cell r="E172" t="str">
            <v>가격조정</v>
          </cell>
        </row>
        <row r="173">
          <cell r="A173" t="str">
            <v>289294-B21</v>
          </cell>
          <cell r="B173" t="str">
            <v>DL580G2 Folding Cable Management Arm</v>
          </cell>
          <cell r="C173" t="str">
            <v>DL580G2</v>
          </cell>
          <cell r="D173">
            <v>354000</v>
          </cell>
          <cell r="E173" t="str">
            <v>가격조정</v>
          </cell>
        </row>
        <row r="174">
          <cell r="A174" t="str">
            <v>288874-B21</v>
          </cell>
          <cell r="B174" t="str">
            <v>DL580G2 Cable Assembly, SCSI, Ultra3, LVDS</v>
          </cell>
          <cell r="C174" t="str">
            <v>DL580G2</v>
          </cell>
          <cell r="D174">
            <v>136000</v>
          </cell>
          <cell r="E174" t="str">
            <v>가격조정</v>
          </cell>
        </row>
        <row r="175">
          <cell r="A175" t="str">
            <v>291034-B21</v>
          </cell>
          <cell r="B175" t="str">
            <v>DL580G2 Power Cord, Cable 10A</v>
          </cell>
          <cell r="C175" t="str">
            <v xml:space="preserve"> DL580G2</v>
          </cell>
          <cell r="D175">
            <v>95000</v>
          </cell>
          <cell r="E175" t="str">
            <v>가격조정</v>
          </cell>
        </row>
        <row r="176">
          <cell r="B176" t="str">
            <v>* IEC320-C14 to IEC320-C19, DL580G2를 PDU에 연결시 필요</v>
          </cell>
          <cell r="D176" t="e">
            <v>#N/A</v>
          </cell>
        </row>
        <row r="177">
          <cell r="A177" t="str">
            <v>321716-B21</v>
          </cell>
          <cell r="B177" t="str">
            <v>DL740 Cable Management Arm</v>
          </cell>
          <cell r="C177" t="str">
            <v xml:space="preserve"> DL740</v>
          </cell>
          <cell r="D177">
            <v>551000</v>
          </cell>
          <cell r="E177" t="str">
            <v>가격조정</v>
          </cell>
        </row>
        <row r="178">
          <cell r="A178" t="str">
            <v>Rack Conversion Kits</v>
          </cell>
        </row>
        <row r="179">
          <cell r="A179" t="str">
            <v>253699-B21</v>
          </cell>
          <cell r="B179" t="str">
            <v>ProLiant ML5xx G2 Tower to Rack Conversion Kit</v>
          </cell>
          <cell r="C179" t="str">
            <v>ML530G2, ML570G2</v>
          </cell>
          <cell r="D179">
            <v>1044000</v>
          </cell>
          <cell r="E179" t="str">
            <v>가격조정</v>
          </cell>
        </row>
        <row r="180">
          <cell r="A180" t="str">
            <v>271258-B21</v>
          </cell>
          <cell r="B180" t="str">
            <v>ProLiant ML5xx G2 Rack to Tower Conversion Kit</v>
          </cell>
          <cell r="C180" t="str">
            <v>ML530G2, ML570G2</v>
          </cell>
          <cell r="D180">
            <v>1054000</v>
          </cell>
          <cell r="E180" t="str">
            <v>가격조정</v>
          </cell>
        </row>
        <row r="181">
          <cell r="A181" t="str">
            <v>128289-B21</v>
          </cell>
          <cell r="B181" t="str">
            <v>Tower to Rack Conversion Kit</v>
          </cell>
          <cell r="C181" t="str">
            <v>ML530, ML570</v>
          </cell>
          <cell r="D181">
            <v>1287000</v>
          </cell>
          <cell r="E181" t="str">
            <v>가격조정</v>
          </cell>
        </row>
        <row r="182">
          <cell r="A182" t="str">
            <v>DVD-ROM</v>
          </cell>
        </row>
        <row r="183">
          <cell r="A183" t="str">
            <v>337057-B21</v>
          </cell>
          <cell r="B183" t="str">
            <v>8X DVD UPG DL760 G2</v>
          </cell>
          <cell r="C183" t="str">
            <v>DL760 G2</v>
          </cell>
          <cell r="D183">
            <v>638000</v>
          </cell>
          <cell r="E183" t="str">
            <v>가격조정</v>
          </cell>
        </row>
        <row r="185">
          <cell r="A185" t="str">
            <v>ProLiant BL Series Option</v>
          </cell>
        </row>
        <row r="187">
          <cell r="A187" t="str">
            <v>BL Series Processor Options</v>
          </cell>
        </row>
        <row r="189">
          <cell r="A189" t="str">
            <v>Processor Options</v>
          </cell>
        </row>
        <row r="190">
          <cell r="A190" t="str">
            <v>234277-B21</v>
          </cell>
          <cell r="B190" t="str">
            <v>PIII 1400-512KB 133MHz Processor Option Kit</v>
          </cell>
          <cell r="C190" t="str">
            <v>BL20p</v>
          </cell>
          <cell r="D190">
            <v>2078000</v>
          </cell>
          <cell r="E190" t="str">
            <v>가격조정</v>
          </cell>
        </row>
        <row r="191">
          <cell r="A191" t="str">
            <v>323247-B21</v>
          </cell>
          <cell r="B191" t="str">
            <v>Xeon 3.06GHz-512KB Processor Option Kit</v>
          </cell>
          <cell r="C191" t="str">
            <v>BL20p G2</v>
          </cell>
          <cell r="D191">
            <v>3145000</v>
          </cell>
          <cell r="E191" t="str">
            <v>가격조정</v>
          </cell>
        </row>
        <row r="192">
          <cell r="A192" t="str">
            <v>300873-B21</v>
          </cell>
          <cell r="B192" t="str">
            <v>Xeon 2.8GHz-512KB Processor Option Kit</v>
          </cell>
          <cell r="C192" t="str">
            <v>BL20p G2</v>
          </cell>
          <cell r="D192">
            <v>2171000</v>
          </cell>
          <cell r="E192" t="str">
            <v>가격조정</v>
          </cell>
        </row>
        <row r="193">
          <cell r="A193" t="str">
            <v>309330-B21</v>
          </cell>
          <cell r="B193" t="str">
            <v>Xeon MP 1.5GHz 1M Processor Option Kit</v>
          </cell>
          <cell r="C193" t="str">
            <v>BL40p</v>
          </cell>
          <cell r="D193">
            <v>5281000</v>
          </cell>
          <cell r="E193" t="str">
            <v>가격조정</v>
          </cell>
        </row>
        <row r="194">
          <cell r="A194" t="str">
            <v>336120-B21</v>
          </cell>
          <cell r="B194" t="str">
            <v>Xeon MP 2.0GHz-1M Processor Option Kit</v>
          </cell>
          <cell r="C194" t="str">
            <v>BL40p</v>
          </cell>
          <cell r="D194">
            <v>5650000</v>
          </cell>
          <cell r="E194" t="str">
            <v>가격조정</v>
          </cell>
        </row>
        <row r="195">
          <cell r="A195" t="str">
            <v>309331-B21</v>
          </cell>
          <cell r="B195" t="str">
            <v>Xeon MP 2.0GHz 2M Processor Option Kit</v>
          </cell>
          <cell r="C195" t="str">
            <v>BL40p</v>
          </cell>
          <cell r="D195">
            <v>17298000</v>
          </cell>
          <cell r="E195" t="str">
            <v>가격조정</v>
          </cell>
        </row>
        <row r="196">
          <cell r="A196" t="str">
            <v>336121-B21</v>
          </cell>
          <cell r="B196" t="str">
            <v>Xeon MP 2.8GHz 2M Processor Option Kit</v>
          </cell>
          <cell r="C196" t="str">
            <v>BL40p</v>
          </cell>
          <cell r="D196">
            <v>19523000</v>
          </cell>
          <cell r="E196" t="str">
            <v>가격조정</v>
          </cell>
        </row>
        <row r="198">
          <cell r="A198" t="str">
            <v>BL Series Memory Options</v>
          </cell>
        </row>
        <row r="200">
          <cell r="A200" t="str">
            <v>Registered Synchronous Dimm</v>
          </cell>
        </row>
        <row r="201">
          <cell r="A201" t="str">
            <v>128277-B21</v>
          </cell>
          <cell r="B201" t="str">
            <v>128MB Registered SDRAM DIMM - 133MHz</v>
          </cell>
          <cell r="C201" t="str">
            <v>ML530, ML370, ML350, ML350G2, ML330,
ML330G2, DL380, DL360, DL320, BL e-Class</v>
          </cell>
          <cell r="D201">
            <v>314000</v>
          </cell>
          <cell r="E201" t="str">
            <v>가격조정</v>
          </cell>
        </row>
        <row r="202">
          <cell r="A202" t="str">
            <v>128278-B21</v>
          </cell>
          <cell r="B202" t="str">
            <v>256MB Registered SDRAM DIMM - 133MHz</v>
          </cell>
          <cell r="C202" t="str">
            <v>ML530, ML370, ML350, ML350G2, ML330, 
ML330G2, DL380, DL360, DL320, BL e-Class</v>
          </cell>
          <cell r="D202">
            <v>385000</v>
          </cell>
          <cell r="E202" t="str">
            <v>가격조정</v>
          </cell>
        </row>
        <row r="203">
          <cell r="A203" t="str">
            <v>128279-B21</v>
          </cell>
          <cell r="B203" t="str">
            <v>512MB Registered SDRAM DIMM - 133MHz</v>
          </cell>
          <cell r="C203" t="str">
            <v>ML530, ML370, ML350, ML350G2, ML330, 
ML330G2, DL380, DL360, DL320, BL e-Class</v>
          </cell>
          <cell r="D203">
            <v>855000</v>
          </cell>
          <cell r="E203" t="str">
            <v>가격조정</v>
          </cell>
        </row>
        <row r="205">
          <cell r="A205" t="str">
            <v>2XRegistered Synchronous Dimm</v>
          </cell>
        </row>
        <row r="206">
          <cell r="A206" t="str">
            <v>201692-B21</v>
          </cell>
          <cell r="B206" t="str">
            <v>256MB Registered SDRAM - 133MHz (2 x 128MB)</v>
          </cell>
          <cell r="C206" t="str">
            <v>DL360, DL360G2, DL380G2, 
 DL380G2 Packaged Cluster, ML370G2, BL20p</v>
          </cell>
          <cell r="D206">
            <v>627000</v>
          </cell>
          <cell r="E206" t="str">
            <v>가격조정</v>
          </cell>
        </row>
        <row r="207">
          <cell r="A207" t="str">
            <v>201693-B21</v>
          </cell>
          <cell r="B207" t="str">
            <v>512MB Registered SDRAM  - 133MHz (2 x 256MB)</v>
          </cell>
          <cell r="C207" t="str">
            <v>DL360, DL360G2, DL380G2, 
 DL380G2 Packaged Cluster, ML370G2, BL20p</v>
          </cell>
          <cell r="D207">
            <v>786000</v>
          </cell>
          <cell r="E207" t="str">
            <v>가격조정</v>
          </cell>
        </row>
        <row r="208">
          <cell r="A208" t="str">
            <v>201694-B21</v>
          </cell>
          <cell r="B208" t="str">
            <v>1GB Registered SDRAM  - 133MHz (2 x 512MB)</v>
          </cell>
          <cell r="C208" t="str">
            <v>DL360, DL360G2, DL380G2, 
 DL380G2 Packaged Cluster, ML370G2, BL20p</v>
          </cell>
          <cell r="D208">
            <v>1710000</v>
          </cell>
          <cell r="E208" t="str">
            <v>가격조정</v>
          </cell>
        </row>
        <row r="209">
          <cell r="A209" t="str">
            <v>201695-B21</v>
          </cell>
          <cell r="B209" t="str">
            <v>2GB Registered SDRAM  - 133MHz (2 x 1GB)</v>
          </cell>
          <cell r="C209" t="str">
            <v>DL360, DL360G2, DL380G2, 
 DL380G2 Packaged Cluster, ML370G2, BL20p</v>
          </cell>
          <cell r="D209">
            <v>3707000</v>
          </cell>
          <cell r="E209" t="str">
            <v>가격조정</v>
          </cell>
        </row>
        <row r="211">
          <cell r="A211" t="str">
            <v>DDR Memory Kits</v>
          </cell>
        </row>
        <row r="212">
          <cell r="A212" t="str">
            <v>287494-B21</v>
          </cell>
          <cell r="B212" t="str">
            <v>128MB of Advanced ECC PC2100 DDR SDRAM DIMM 
(1*128MB)</v>
          </cell>
          <cell r="C212" t="str">
            <v>tc2120, DL320G2, ML330G3, ML350G3, BL10eG2</v>
          </cell>
          <cell r="D212">
            <v>301000</v>
          </cell>
          <cell r="E212" t="str">
            <v>가격조정</v>
          </cell>
        </row>
        <row r="213">
          <cell r="A213" t="str">
            <v>287495-B21</v>
          </cell>
          <cell r="B213" t="str">
            <v>256MB of Advanced ECC PC2100 DDR SDRAM DIMM 
(1*256MB)</v>
          </cell>
          <cell r="C213" t="str">
            <v>tc2120, DL320G2, ML330G3, ML350G3, BL10eG2</v>
          </cell>
          <cell r="D213">
            <v>469000</v>
          </cell>
          <cell r="E213" t="str">
            <v>가격조정</v>
          </cell>
        </row>
        <row r="214">
          <cell r="A214" t="str">
            <v>287496-B21</v>
          </cell>
          <cell r="B214" t="str">
            <v>512MB of Advanced ECC PC2100 DDR SDRAM DIMM
(1*512MB)</v>
          </cell>
          <cell r="C214" t="str">
            <v>tc2120, DL320G2, ML330G3, ML350G3, BL10eG2</v>
          </cell>
          <cell r="D214">
            <v>855000</v>
          </cell>
          <cell r="E214" t="str">
            <v>가격조정</v>
          </cell>
        </row>
        <row r="215">
          <cell r="A215" t="str">
            <v>300678-B21</v>
          </cell>
          <cell r="B215" t="str">
            <v>512MB of Advanced ECC PC2100 DDR SDRAM DIMM 
Memory Kit (2 x 256 MB)</v>
          </cell>
          <cell r="C215" t="str">
            <v>DL360G3, ML370G3, DL380G3, 
 BL20p G2, BL40p</v>
          </cell>
          <cell r="D215">
            <v>931000</v>
          </cell>
          <cell r="E215" t="str">
            <v>가격조정</v>
          </cell>
        </row>
        <row r="216">
          <cell r="A216" t="str">
            <v>300679-B21</v>
          </cell>
          <cell r="B216" t="str">
            <v>1GB of Advanced ECC PC2100 DDR SDRAM DIMM 
Memory Kit (2 x 512 MB)</v>
          </cell>
          <cell r="C216" t="str">
            <v>DL360G3, ML370G3, DL380G3, 
 BL20p G2, BL40p</v>
          </cell>
          <cell r="D216">
            <v>1710000</v>
          </cell>
          <cell r="E216" t="str">
            <v>가격조정</v>
          </cell>
        </row>
        <row r="217">
          <cell r="A217" t="str">
            <v>300680-B21</v>
          </cell>
          <cell r="B217" t="str">
            <v>2GB of Advanced ECC PC2100 DDR SDRAM DIMM 
Memory Kit (2 x 1GB)</v>
          </cell>
          <cell r="C217" t="str">
            <v>DL360G3, ML370G3, DL380G3, 
 BL20p G2, BL40p</v>
          </cell>
          <cell r="D217">
            <v>3707000</v>
          </cell>
          <cell r="E217" t="str">
            <v>가격조정</v>
          </cell>
        </row>
        <row r="218">
          <cell r="A218" t="str">
            <v>300682-B21</v>
          </cell>
          <cell r="B218" t="str">
            <v>4GB of Advanced ECC PC2100 DDR SDRAM DIMM 
Memory Kit (2 x 2GB)</v>
          </cell>
          <cell r="C218" t="str">
            <v>DL360G3, ML370G3, 
 BL20p G2, BL40p</v>
          </cell>
          <cell r="D218">
            <v>10705000</v>
          </cell>
          <cell r="E218" t="str">
            <v>가격조정</v>
          </cell>
        </row>
        <row r="220">
          <cell r="A220" t="str">
            <v>BL Series Unique Options</v>
          </cell>
        </row>
        <row r="222">
          <cell r="A222" t="str">
            <v>Blade Enclosure</v>
          </cell>
        </row>
        <row r="223">
          <cell r="A223" t="str">
            <v>243280-B21</v>
          </cell>
          <cell r="B223" t="str">
            <v>BL e-Class Server Blade Enclosure</v>
          </cell>
          <cell r="C223" t="str">
            <v>BL10e</v>
          </cell>
          <cell r="D223">
            <v>9919000</v>
          </cell>
          <cell r="E223" t="str">
            <v>가격조정</v>
          </cell>
        </row>
        <row r="224">
          <cell r="A224" t="str">
            <v>273644-B21</v>
          </cell>
          <cell r="B224" t="str">
            <v>BL e-Class Server Blade Enclosure (RDP 20 node license 포함 제품)</v>
          </cell>
          <cell r="C224" t="str">
            <v>BL10e</v>
          </cell>
          <cell r="D224">
            <v>13291000</v>
          </cell>
          <cell r="E224" t="str">
            <v>가격조정</v>
          </cell>
        </row>
        <row r="225">
          <cell r="A225" t="str">
            <v>243564-B21</v>
          </cell>
          <cell r="B225" t="str">
            <v>BLp Enclosure ALL</v>
          </cell>
          <cell r="C225" t="str">
            <v>BL20p, BL20p G2, BL40p</v>
          </cell>
          <cell r="D225">
            <v>6941000</v>
          </cell>
          <cell r="E225" t="str">
            <v>가격조정</v>
          </cell>
        </row>
        <row r="226">
          <cell r="A226" t="str">
            <v>281404-B21</v>
          </cell>
          <cell r="B226" t="str">
            <v>BLp Enclosure with 8 RDP license ALL</v>
          </cell>
          <cell r="C226" t="str">
            <v>BL20p, BL20p G2, BL40p</v>
          </cell>
          <cell r="D226">
            <v>8501000</v>
          </cell>
          <cell r="E226" t="str">
            <v>가격조정</v>
          </cell>
        </row>
        <row r="228">
          <cell r="A228" t="str">
            <v>Interconnect Trays</v>
          </cell>
        </row>
        <row r="229">
          <cell r="A229" t="str">
            <v>243282-B21</v>
          </cell>
          <cell r="B229" t="str">
            <v xml:space="preserve">BL e-Class Interconnect RJ45 Patch Panel </v>
          </cell>
          <cell r="C229" t="str">
            <v>BL10e</v>
          </cell>
          <cell r="D229">
            <v>5665000</v>
          </cell>
          <cell r="E229" t="str">
            <v>가격조정</v>
          </cell>
        </row>
        <row r="230">
          <cell r="A230" t="str">
            <v>253177-B21</v>
          </cell>
          <cell r="B230" t="str">
            <v>BL e-Class Interconnect RJ21 Patch Panel</v>
          </cell>
          <cell r="C230" t="str">
            <v>BL10e</v>
          </cell>
          <cell r="D230">
            <v>5665000</v>
          </cell>
          <cell r="E230" t="str">
            <v>가격조정</v>
          </cell>
        </row>
        <row r="231">
          <cell r="A231" t="str">
            <v>257076-B21</v>
          </cell>
          <cell r="B231" t="str">
            <v>RJ-21 to RJ-45 cable 4개</v>
          </cell>
          <cell r="C231" t="str">
            <v>BL10e</v>
          </cell>
          <cell r="D231">
            <v>988000</v>
          </cell>
          <cell r="E231" t="str">
            <v>가격조정</v>
          </cell>
        </row>
        <row r="232">
          <cell r="B232" t="str">
            <v>* 253177-B21에 포함 발주 요망</v>
          </cell>
          <cell r="D232" t="e">
            <v>#N/A</v>
          </cell>
        </row>
        <row r="233">
          <cell r="A233" t="str">
            <v>243283-B21</v>
          </cell>
          <cell r="B233" t="str">
            <v>BL e-Class Interconnect Gigabit Ethernet Switch</v>
          </cell>
          <cell r="C233" t="str">
            <v>BL10e</v>
          </cell>
          <cell r="D233">
            <v>7932000</v>
          </cell>
          <cell r="E233" t="str">
            <v>가격조정</v>
          </cell>
        </row>
        <row r="235">
          <cell r="A235" t="str">
            <v>p-Class Interconnects</v>
          </cell>
        </row>
        <row r="236">
          <cell r="A236" t="str">
            <v>230766-B21</v>
          </cell>
          <cell r="B236" t="str">
            <v>BLp PPs-pair ALL</v>
          </cell>
          <cell r="C236" t="str">
            <v>BL20p, BL20p G2, BL40p</v>
          </cell>
          <cell r="D236">
            <v>3398000</v>
          </cell>
          <cell r="E236" t="str">
            <v>가격조정</v>
          </cell>
        </row>
        <row r="237">
          <cell r="A237" t="str">
            <v>283192-B21</v>
          </cell>
          <cell r="B237" t="str">
            <v>BL p-Class C-GbE2 Interconnect Kit 
(with 12 RJ-45 10/100/1000 T/TX/T 외장형 포트)</v>
          </cell>
          <cell r="D237">
            <v>27441000</v>
          </cell>
          <cell r="E237" t="str">
            <v>가격조정</v>
          </cell>
        </row>
        <row r="238">
          <cell r="A238" t="str">
            <v>283193-B21</v>
          </cell>
          <cell r="B238" t="str">
            <v xml:space="preserve">BL p-Class F-GbE2 Interconnect 
(with 8 LC 1000 SX, 4 RJ-45 10/100/1000 T/TX/T 외장형 포트) </v>
          </cell>
          <cell r="D238">
            <v>30441000</v>
          </cell>
          <cell r="E238" t="str">
            <v>가격조정</v>
          </cell>
        </row>
        <row r="239">
          <cell r="A239" t="str">
            <v>321745-B21</v>
          </cell>
          <cell r="B239" t="str">
            <v>ProLiant BL p-Class GbE2 Storage Connectivity Kit 
(with pair of OctalFC Interconnect Modules와 
Fibre Channel signal conditioning card 2개)</v>
          </cell>
          <cell r="D239">
            <v>4925000</v>
          </cell>
          <cell r="E239" t="str">
            <v>가격조정</v>
          </cell>
        </row>
        <row r="240">
          <cell r="A240" t="str">
            <v>249655-B21</v>
          </cell>
          <cell r="B240" t="str">
            <v>BLp SWs (C) -pair ALL</v>
          </cell>
          <cell r="C240" t="str">
            <v>BL20p, BL20p G2, BL40p</v>
          </cell>
          <cell r="D240">
            <v>8263000</v>
          </cell>
          <cell r="E240" t="str">
            <v>가격조정</v>
          </cell>
        </row>
        <row r="241">
          <cell r="A241" t="str">
            <v>279720-B21</v>
          </cell>
          <cell r="B241" t="str">
            <v>BLp SWs (F) - pair ALL</v>
          </cell>
          <cell r="C241" t="str">
            <v>BL20p, BL20p G2, BL40p</v>
          </cell>
          <cell r="D241">
            <v>13035000</v>
          </cell>
          <cell r="E241" t="str">
            <v>가격조정</v>
          </cell>
        </row>
        <row r="242">
          <cell r="A242" t="str">
            <v>306465-B21</v>
          </cell>
          <cell r="B242" t="str">
            <v>BLp-Class RJ-45 Patch panel 2 with Fibre pass-through(pair)</v>
          </cell>
          <cell r="C242" t="str">
            <v>BL20p, BL20p G2, BL40p</v>
          </cell>
          <cell r="D242">
            <v>7245000</v>
          </cell>
          <cell r="E242" t="str">
            <v>가격조정</v>
          </cell>
        </row>
        <row r="243">
          <cell r="B243" t="str">
            <v>* BL20p는 Fiber Channel 연결이 불가능함</v>
          </cell>
          <cell r="D243" t="e">
            <v>#N/A</v>
          </cell>
        </row>
        <row r="245">
          <cell r="A245" t="str">
            <v>Power Options</v>
          </cell>
        </row>
        <row r="246">
          <cell r="A246" t="str">
            <v>239162-001</v>
          </cell>
          <cell r="B246" t="str">
            <v>BLp 1Ph Pwr Enc w/4PS US</v>
          </cell>
          <cell r="C246" t="str">
            <v>BL20p, BL20p G2, BL40p</v>
          </cell>
          <cell r="D246">
            <v>12263000</v>
          </cell>
          <cell r="E246" t="str">
            <v>가격조정</v>
          </cell>
        </row>
        <row r="247">
          <cell r="A247" t="str">
            <v>230769-001</v>
          </cell>
          <cell r="B247" t="str">
            <v>BLp 3Ph Pwr Enc w/6PS US</v>
          </cell>
          <cell r="C247" t="str">
            <v>BL20p, BL20p G2, BL40p</v>
          </cell>
          <cell r="D247">
            <v>16636000</v>
          </cell>
          <cell r="E247" t="str">
            <v>가격조정</v>
          </cell>
        </row>
        <row r="248">
          <cell r="A248" t="str">
            <v>231710-001</v>
          </cell>
          <cell r="B248" t="str">
            <v>BLp 1Ph Pwr Enc Empty US</v>
          </cell>
          <cell r="C248" t="str">
            <v>BL20p, BL20p G2, BL40p</v>
          </cell>
          <cell r="D248">
            <v>5355000</v>
          </cell>
          <cell r="E248" t="str">
            <v>가격조정</v>
          </cell>
        </row>
        <row r="249">
          <cell r="A249" t="str">
            <v>231709-001</v>
          </cell>
          <cell r="B249" t="str">
            <v>BLp 3Ph Pwr Enc Empty US</v>
          </cell>
          <cell r="C249" t="str">
            <v>BL20p, BL20p G2, BL40p</v>
          </cell>
          <cell r="D249">
            <v>6002000</v>
          </cell>
          <cell r="E249" t="str">
            <v>가격조정</v>
          </cell>
        </row>
        <row r="250">
          <cell r="A250" t="str">
            <v>239161-B21</v>
          </cell>
          <cell r="B250" t="str">
            <v>BLp Pwr Supply ALL</v>
          </cell>
          <cell r="C250" t="str">
            <v>BL20p, BL20p G2, BL40p</v>
          </cell>
          <cell r="D250">
            <v>2206000</v>
          </cell>
          <cell r="E250" t="str">
            <v>가격조정</v>
          </cell>
        </row>
        <row r="251">
          <cell r="A251" t="str">
            <v>240563-B21</v>
          </cell>
          <cell r="B251" t="str">
            <v>BLp DC Pwr Kit ALL</v>
          </cell>
          <cell r="C251" t="str">
            <v>BL20p, BL20p G2, BL40p</v>
          </cell>
          <cell r="D251">
            <v>1980000</v>
          </cell>
          <cell r="E251" t="str">
            <v>가격조정</v>
          </cell>
        </row>
        <row r="253">
          <cell r="A253" t="str">
            <v>Power Distribution</v>
          </cell>
        </row>
        <row r="254">
          <cell r="A254" t="str">
            <v>240560-B21</v>
          </cell>
          <cell r="B254" t="str">
            <v>BLp Scalable Busbar ALL</v>
          </cell>
          <cell r="C254" t="str">
            <v>BL20p, BL20p G2, BL40p</v>
          </cell>
          <cell r="D254">
            <v>4050000</v>
          </cell>
          <cell r="E254" t="str">
            <v>가격조정</v>
          </cell>
        </row>
        <row r="255">
          <cell r="A255" t="str">
            <v>240559-B21</v>
          </cell>
          <cell r="B255" t="str">
            <v>BLp Mini Busbar ALL</v>
          </cell>
          <cell r="C255" t="str">
            <v>BL20p, BL20p G2, BL40p</v>
          </cell>
          <cell r="D255">
            <v>2687000</v>
          </cell>
          <cell r="E255" t="str">
            <v>가격조정</v>
          </cell>
        </row>
        <row r="256">
          <cell r="A256" t="str">
            <v>240562-B21</v>
          </cell>
          <cell r="B256" t="str">
            <v>BLp 1:1 Connect Kit ALL</v>
          </cell>
          <cell r="C256" t="str">
            <v>BL20p, BL20p G2, BL40p</v>
          </cell>
          <cell r="D256">
            <v>988000</v>
          </cell>
          <cell r="E256" t="str">
            <v>가격조정</v>
          </cell>
        </row>
        <row r="258">
          <cell r="A258" t="str">
            <v>Rack Options</v>
          </cell>
        </row>
        <row r="259">
          <cell r="A259" t="str">
            <v>266076-B21</v>
          </cell>
          <cell r="B259" t="str">
            <v>BL Enclosure Telco Rack Kit</v>
          </cell>
          <cell r="C259" t="str">
            <v>BL10e</v>
          </cell>
          <cell r="D259">
            <v>1156000</v>
          </cell>
          <cell r="E259" t="str">
            <v>가격조정</v>
          </cell>
        </row>
        <row r="260">
          <cell r="A260" t="str">
            <v>245249-B21</v>
          </cell>
          <cell r="B260" t="str">
            <v>Bus Bar Telco Rail Option Kit</v>
          </cell>
          <cell r="C260" t="str">
            <v>BL20p, BL20p G2, BL40p</v>
          </cell>
          <cell r="D260">
            <v>1980000</v>
          </cell>
          <cell r="E260" t="str">
            <v>가격조정</v>
          </cell>
        </row>
        <row r="261">
          <cell r="A261" t="str">
            <v>293119-B21</v>
          </cell>
          <cell r="B261" t="str">
            <v>BLe Enclosure Shipping Bracket Kit</v>
          </cell>
          <cell r="C261" t="str">
            <v>BL10e</v>
          </cell>
          <cell r="D261">
            <v>432000</v>
          </cell>
          <cell r="E261" t="str">
            <v>가격조정</v>
          </cell>
        </row>
        <row r="262">
          <cell r="B262" t="str">
            <v>* Enclosure를 Rack에 장착한 상태로 운반시 반드시 필요</v>
          </cell>
          <cell r="D262" t="e">
            <v>#N/A</v>
          </cell>
        </row>
        <row r="263">
          <cell r="A263" t="str">
            <v>293121-B21</v>
          </cell>
          <cell r="B263" t="str">
            <v>BLp-class Enclosure Shipping Bracket Option Kit</v>
          </cell>
          <cell r="C263" t="str">
            <v>BL20p, BL20p G2, BL40p</v>
          </cell>
          <cell r="D263">
            <v>432000</v>
          </cell>
          <cell r="E263" t="str">
            <v>가격조정</v>
          </cell>
        </row>
        <row r="264">
          <cell r="B264" t="str">
            <v>* Enclosure를 Rack에 장착한 상태로 운반시 반드시 필요</v>
          </cell>
          <cell r="D264" t="e">
            <v>#N/A</v>
          </cell>
        </row>
        <row r="266">
          <cell r="A266" t="str">
            <v>Diagnostic Options</v>
          </cell>
        </row>
        <row r="267">
          <cell r="A267" t="str">
            <v>230743-B21</v>
          </cell>
          <cell r="B267" t="str">
            <v>BLp Diag Station ALL</v>
          </cell>
          <cell r="C267" t="str">
            <v>BL20p, BL20p G2</v>
          </cell>
          <cell r="D267">
            <v>5100000</v>
          </cell>
          <cell r="E267" t="str">
            <v>가격조정</v>
          </cell>
        </row>
        <row r="268">
          <cell r="A268" t="str">
            <v>309329-B21</v>
          </cell>
          <cell r="B268" t="str">
            <v>ProLiant p-Class Diagnostic Station Upgrade Kit for BL40p</v>
          </cell>
          <cell r="C268" t="str">
            <v>BL40p</v>
          </cell>
          <cell r="D268">
            <v>2896000</v>
          </cell>
          <cell r="E268" t="str">
            <v>가격조정</v>
          </cell>
        </row>
        <row r="270">
          <cell r="A270" t="str">
            <v>Fibre Channel Mezzanine Card</v>
          </cell>
        </row>
        <row r="271">
          <cell r="A271" t="str">
            <v>300874-B21</v>
          </cell>
          <cell r="B271" t="str">
            <v>Dual port Fibre Channel Mezzanine Card(2-Gb) 
for ProLiant BL20p G2</v>
          </cell>
          <cell r="C271" t="str">
            <v>BL20p G2</v>
          </cell>
          <cell r="D271">
            <v>2896000</v>
          </cell>
          <cell r="E271" t="str">
            <v>가격조정</v>
          </cell>
        </row>
        <row r="273">
          <cell r="A273" t="str">
            <v>UPS &amp; Options</v>
          </cell>
        </row>
        <row r="274">
          <cell r="A274" t="str">
            <v>Rack Type UPS</v>
          </cell>
        </row>
        <row r="275">
          <cell r="A275" t="str">
            <v>207552-B22</v>
          </cell>
          <cell r="B275" t="str">
            <v>UPS R12000 XR, N+x (High Voltage)</v>
          </cell>
          <cell r="D275">
            <v>39599000</v>
          </cell>
          <cell r="E275" t="str">
            <v>가격조정</v>
          </cell>
        </row>
        <row r="276">
          <cell r="A276" t="str">
            <v>347207-B31</v>
          </cell>
          <cell r="B276" t="str">
            <v>UPS R6000</v>
          </cell>
          <cell r="D276">
            <v>15353000</v>
          </cell>
          <cell r="E276" t="str">
            <v>가격조정</v>
          </cell>
        </row>
        <row r="277">
          <cell r="A277" t="str">
            <v>204404-B31</v>
          </cell>
          <cell r="B277" t="str">
            <v>UPS R1500 XR</v>
          </cell>
          <cell r="D277">
            <v>2364000</v>
          </cell>
          <cell r="E277" t="str">
            <v>가격조정</v>
          </cell>
        </row>
        <row r="278">
          <cell r="A278" t="str">
            <v>192186-B31</v>
          </cell>
          <cell r="B278" t="str">
            <v>UPS R3000 XR</v>
          </cell>
          <cell r="D278">
            <v>4684000</v>
          </cell>
          <cell r="E278" t="str">
            <v>가격조정</v>
          </cell>
        </row>
        <row r="279">
          <cell r="A279" t="str">
            <v>Tower Type UPS</v>
          </cell>
        </row>
        <row r="280">
          <cell r="A280" t="str">
            <v>204451-B31</v>
          </cell>
          <cell r="B280" t="str">
            <v>HP UPS T2200 XR</v>
          </cell>
          <cell r="D280">
            <v>2284000</v>
          </cell>
          <cell r="E280" t="str">
            <v>가격조정</v>
          </cell>
        </row>
        <row r="281">
          <cell r="A281" t="str">
            <v>204155-B32</v>
          </cell>
          <cell r="B281" t="str">
            <v>HP UPS T1500 XR</v>
          </cell>
          <cell r="D281">
            <v>1773000</v>
          </cell>
          <cell r="E281" t="str">
            <v>가격조정</v>
          </cell>
        </row>
        <row r="282">
          <cell r="A282" t="str">
            <v>204155-B31</v>
          </cell>
          <cell r="B282" t="str">
            <v xml:space="preserve">HP UPS T1000 XR </v>
          </cell>
          <cell r="D282">
            <v>1141000</v>
          </cell>
          <cell r="E282" t="str">
            <v>가격조정</v>
          </cell>
        </row>
        <row r="283">
          <cell r="A283" t="str">
            <v>204015-B31</v>
          </cell>
          <cell r="B283" t="str">
            <v>UPS T700</v>
          </cell>
          <cell r="D283">
            <v>749000</v>
          </cell>
          <cell r="E283" t="str">
            <v>가격조정</v>
          </cell>
        </row>
        <row r="284">
          <cell r="A284" t="str">
            <v>UPS Options</v>
          </cell>
        </row>
        <row r="285">
          <cell r="A285" t="str">
            <v>123508-B21</v>
          </cell>
          <cell r="B285" t="str">
            <v>Multi-Server UPS Card</v>
          </cell>
          <cell r="C285" t="str">
            <v>UPS R6000</v>
          </cell>
          <cell r="D285">
            <v>517000</v>
          </cell>
          <cell r="E285" t="str">
            <v>가격조정</v>
          </cell>
        </row>
        <row r="286">
          <cell r="A286" t="str">
            <v>123509-B21</v>
          </cell>
          <cell r="B286" t="str">
            <v>Scalable UPS Card</v>
          </cell>
          <cell r="C286" t="str">
            <v>UPS R6000</v>
          </cell>
          <cell r="D286">
            <v>517000</v>
          </cell>
          <cell r="E286" t="str">
            <v>가격조정</v>
          </cell>
        </row>
        <row r="287">
          <cell r="A287" t="str">
            <v>347225-B21</v>
          </cell>
          <cell r="B287" t="str">
            <v>SNMP-EN Adapter</v>
          </cell>
          <cell r="C287" t="str">
            <v>UPS R6000</v>
          </cell>
          <cell r="D287">
            <v>1179000</v>
          </cell>
          <cell r="E287" t="str">
            <v>가격조정</v>
          </cell>
        </row>
        <row r="288">
          <cell r="A288" t="str">
            <v>192185-B21</v>
          </cell>
          <cell r="B288" t="str">
            <v>Six Port Card</v>
          </cell>
          <cell r="D288">
            <v>632000</v>
          </cell>
          <cell r="E288" t="str">
            <v>가격조정</v>
          </cell>
        </row>
        <row r="289">
          <cell r="A289" t="str">
            <v>192189-B21</v>
          </cell>
          <cell r="B289" t="str">
            <v>SNMP/Serial Port Card</v>
          </cell>
          <cell r="D289">
            <v>1034000</v>
          </cell>
          <cell r="E289" t="str">
            <v>가격조정</v>
          </cell>
        </row>
        <row r="290">
          <cell r="A290" t="str">
            <v>347224-B21</v>
          </cell>
          <cell r="B290" t="str">
            <v>Extended Runtime Module(ERM), R6000</v>
          </cell>
          <cell r="C290" t="str">
            <v>UPS R6000</v>
          </cell>
          <cell r="D290">
            <v>4674000</v>
          </cell>
          <cell r="E290" t="str">
            <v>가격조정</v>
          </cell>
        </row>
        <row r="291">
          <cell r="A291" t="str">
            <v>217800-B21</v>
          </cell>
          <cell r="B291" t="str">
            <v>Extended Runtime Module(ERM), R12000XR</v>
          </cell>
          <cell r="C291" t="str">
            <v>UPS R12000XR</v>
          </cell>
          <cell r="D291">
            <v>5114000</v>
          </cell>
          <cell r="E291" t="str">
            <v>가격조정</v>
          </cell>
        </row>
        <row r="292">
          <cell r="A292" t="str">
            <v>218967-B21</v>
          </cell>
          <cell r="B292" t="str">
            <v>Extended Runtime Module (ERM), T1000 XR</v>
          </cell>
          <cell r="C292" t="str">
            <v>UPS T1000XR</v>
          </cell>
          <cell r="D292">
            <v>1209000</v>
          </cell>
          <cell r="E292" t="str">
            <v>가격조정</v>
          </cell>
        </row>
        <row r="293">
          <cell r="A293" t="str">
            <v>218971-B21</v>
          </cell>
          <cell r="B293" t="str">
            <v>Extended Runtime Module (ERM), R1500 XR</v>
          </cell>
          <cell r="C293" t="str">
            <v>UPS R1500XR</v>
          </cell>
          <cell r="D293">
            <v>2236000</v>
          </cell>
          <cell r="E293" t="str">
            <v>가격조정</v>
          </cell>
        </row>
        <row r="294">
          <cell r="A294" t="str">
            <v>218969-B21</v>
          </cell>
          <cell r="B294" t="str">
            <v>Extended Runtime Module (ERM), T1500/T2200XR</v>
          </cell>
          <cell r="C294" t="str">
            <v>UPS T1500XR, UPS T2200XR</v>
          </cell>
          <cell r="D294">
            <v>1313000</v>
          </cell>
          <cell r="E294" t="str">
            <v>가격조정</v>
          </cell>
        </row>
        <row r="295">
          <cell r="A295" t="str">
            <v>192188-B21</v>
          </cell>
          <cell r="B295" t="str">
            <v>Extended Runtime Module, R3000 XR</v>
          </cell>
          <cell r="C295" t="str">
            <v>UPS R3000XR</v>
          </cell>
          <cell r="D295">
            <v>3156000</v>
          </cell>
          <cell r="E295" t="str">
            <v>가격조정</v>
          </cell>
        </row>
        <row r="296">
          <cell r="A296" t="str">
            <v>325361-B21</v>
          </cell>
          <cell r="B296" t="str">
            <v>R12000 XR Back Plate Receptacle Kit</v>
          </cell>
          <cell r="C296" t="str">
            <v>UPS R12000XR</v>
          </cell>
          <cell r="D296">
            <v>1065000</v>
          </cell>
          <cell r="E296" t="str">
            <v>가격조정</v>
          </cell>
        </row>
        <row r="298">
          <cell r="A298" t="str">
            <v>SCSI Hot-Pluggable HARD DISK DRIVE</v>
          </cell>
        </row>
        <row r="299">
          <cell r="A299" t="str">
            <v>U320 SCSI Hot Plug Hard Drives</v>
          </cell>
        </row>
        <row r="300">
          <cell r="A300" t="str">
            <v>286775-B22</v>
          </cell>
          <cell r="B300" t="str">
            <v>18.2GB Pluggable Ultra320 SCSI 15K Universal Hard Drive(1")</v>
          </cell>
          <cell r="C300" t="str">
            <v>See Each SVR Spec.</v>
          </cell>
          <cell r="D300">
            <v>1113000</v>
          </cell>
          <cell r="E300" t="str">
            <v>가격조정</v>
          </cell>
        </row>
        <row r="301">
          <cell r="A301" t="str">
            <v>286713-B22</v>
          </cell>
          <cell r="B301" t="str">
            <v>36.4GB Pluggable Ultra320 SCSI 10K Universal Hard Drive(1")</v>
          </cell>
          <cell r="C301" t="str">
            <v>See Each SVR Spec.</v>
          </cell>
          <cell r="D301">
            <v>918000</v>
          </cell>
          <cell r="E301" t="str">
            <v>가격조정</v>
          </cell>
        </row>
        <row r="302">
          <cell r="A302" t="str">
            <v>286776-B22</v>
          </cell>
          <cell r="B302" t="str">
            <v>36.4GB Pluggable Ultra320 SCSI 15K Universal Hard Drive(1")</v>
          </cell>
          <cell r="C302" t="str">
            <v>See Each SVR Spec.</v>
          </cell>
          <cell r="D302">
            <v>1568000</v>
          </cell>
          <cell r="E302" t="str">
            <v>가격조정</v>
          </cell>
        </row>
        <row r="303">
          <cell r="A303" t="str">
            <v>286714-B22</v>
          </cell>
          <cell r="B303" t="str">
            <v>72.8GB Pluggable Ultra320 SCSI 10K Universal Hard Drive(1")</v>
          </cell>
          <cell r="C303" t="str">
            <v>See Each SVR Spec.</v>
          </cell>
          <cell r="D303">
            <v>1487000</v>
          </cell>
          <cell r="E303" t="str">
            <v>가격조정</v>
          </cell>
        </row>
        <row r="304">
          <cell r="A304" t="str">
            <v>286778-B22</v>
          </cell>
          <cell r="B304" t="str">
            <v>72.8GB Pluggable Ultra320 SCSI 15K Universal Hard Drive(1")</v>
          </cell>
          <cell r="C304" t="str">
            <v>See Each SVR Spec.</v>
          </cell>
          <cell r="D304">
            <v>3031000</v>
          </cell>
          <cell r="E304" t="str">
            <v>가격조정</v>
          </cell>
        </row>
        <row r="305">
          <cell r="A305" t="str">
            <v>286716-B22</v>
          </cell>
          <cell r="B305" t="str">
            <v>146.8GB Pluggable Ultra320 SCSI 10K Universal Hard Drive(1")</v>
          </cell>
          <cell r="C305" t="str">
            <v>See Each SVR Spec.</v>
          </cell>
          <cell r="D305">
            <v>3413000</v>
          </cell>
          <cell r="E305" t="str">
            <v>가격조정</v>
          </cell>
        </row>
        <row r="307">
          <cell r="A307" t="str">
            <v>SmartArray Cluster Storage &amp; Controller</v>
          </cell>
        </row>
        <row r="308">
          <cell r="A308" t="str">
            <v>Controller Options</v>
          </cell>
        </row>
        <row r="309">
          <cell r="A309" t="str">
            <v>225338-B21</v>
          </cell>
          <cell r="B309" t="str">
            <v>Smart Array 532</v>
          </cell>
          <cell r="C309" t="str">
            <v>See Each SVR Spec.</v>
          </cell>
          <cell r="D309">
            <v>1913000</v>
          </cell>
          <cell r="E309" t="str">
            <v>가격조정</v>
          </cell>
        </row>
        <row r="310">
          <cell r="A310" t="str">
            <v>291966-B21</v>
          </cell>
          <cell r="B310" t="str">
            <v xml:space="preserve">Smart Array 641 </v>
          </cell>
          <cell r="C310" t="str">
            <v>See Each SVR Spec.</v>
          </cell>
          <cell r="D310">
            <v>1487000</v>
          </cell>
          <cell r="E310" t="str">
            <v>가격조정</v>
          </cell>
        </row>
        <row r="311">
          <cell r="A311" t="str">
            <v>291967-B21</v>
          </cell>
          <cell r="B311" t="str">
            <v xml:space="preserve">Smart Array 642 </v>
          </cell>
          <cell r="C311" t="str">
            <v>See Each SVR Spec.</v>
          </cell>
          <cell r="D311">
            <v>1895000</v>
          </cell>
          <cell r="E311" t="str">
            <v>가격조정</v>
          </cell>
        </row>
        <row r="312">
          <cell r="A312" t="str">
            <v>283552-B21</v>
          </cell>
          <cell r="B312" t="str">
            <v>Smart Array 5302/128</v>
          </cell>
          <cell r="C312" t="str">
            <v>See Each SVR Spec.</v>
          </cell>
          <cell r="D312">
            <v>3728000</v>
          </cell>
          <cell r="E312" t="str">
            <v>가격조정</v>
          </cell>
        </row>
        <row r="313">
          <cell r="A313" t="str">
            <v>283551-B21</v>
          </cell>
          <cell r="B313" t="str">
            <v xml:space="preserve">Smart Array 5304/256 </v>
          </cell>
          <cell r="C313" t="str">
            <v>See Each SVR Spec.</v>
          </cell>
          <cell r="D313">
            <v>6413000</v>
          </cell>
          <cell r="E313" t="str">
            <v>가격조정</v>
          </cell>
        </row>
        <row r="314">
          <cell r="A314" t="str">
            <v>273915-B21</v>
          </cell>
          <cell r="B314" t="str">
            <v>Smart Array 6402/128 Controller</v>
          </cell>
          <cell r="C314" t="str">
            <v>See Each SVR Spec.</v>
          </cell>
          <cell r="D314">
            <v>3758000</v>
          </cell>
          <cell r="E314" t="str">
            <v>가격조정</v>
          </cell>
        </row>
        <row r="315">
          <cell r="A315" t="str">
            <v>273914-B21</v>
          </cell>
          <cell r="B315" t="str">
            <v>Smart Array 6404/256 Controller</v>
          </cell>
          <cell r="C315" t="str">
            <v>See Each SVR Spec.</v>
          </cell>
          <cell r="D315">
            <v>6439000</v>
          </cell>
          <cell r="E315" t="str">
            <v>가격조정</v>
          </cell>
        </row>
        <row r="316">
          <cell r="A316" t="str">
            <v>273911-B21</v>
          </cell>
          <cell r="B316" t="str">
            <v>Ultra320 Expansion Module for SA-6402</v>
          </cell>
          <cell r="C316" t="str">
            <v>See Each SVR Spec.</v>
          </cell>
          <cell r="D316">
            <v>1267000</v>
          </cell>
          <cell r="E316" t="str">
            <v>가격조정</v>
          </cell>
        </row>
        <row r="317">
          <cell r="A317" t="str">
            <v>273913-B21</v>
          </cell>
          <cell r="B317" t="str">
            <v>256-MB Battery-Backed Cache Upgrade Kit</v>
          </cell>
          <cell r="C317" t="str">
            <v>Smart Array 6400 Family</v>
          </cell>
          <cell r="D317">
            <v>1722000</v>
          </cell>
          <cell r="E317" t="str">
            <v>가격조정</v>
          </cell>
        </row>
        <row r="318">
          <cell r="A318" t="str">
            <v>153506-B21</v>
          </cell>
          <cell r="B318" t="str">
            <v>128MB Battery Backed Cache Module</v>
          </cell>
          <cell r="C318" t="str">
            <v>See Each SVR Spec.</v>
          </cell>
          <cell r="D318">
            <v>1659000</v>
          </cell>
          <cell r="E318" t="str">
            <v>가격조정</v>
          </cell>
        </row>
        <row r="319">
          <cell r="A319" t="str">
            <v>254786-B21</v>
          </cell>
          <cell r="B319" t="str">
            <v>256MB Battery Backed Cache Module</v>
          </cell>
          <cell r="C319" t="str">
            <v>See Each SVR Spec.</v>
          </cell>
          <cell r="D319">
            <v>1659000</v>
          </cell>
          <cell r="E319" t="str">
            <v>가격조정</v>
          </cell>
        </row>
        <row r="320">
          <cell r="A320" t="str">
            <v>255514-B21</v>
          </cell>
          <cell r="B320" t="str">
            <v>Battery Backed Write Cache Enabler</v>
          </cell>
          <cell r="C320" t="str">
            <v>BL p-Class(20p), DL360G2, DL360G3, DL380G3, 
DL560(1p), DL580G2(1p)</v>
          </cell>
          <cell r="D320">
            <v>555000</v>
          </cell>
          <cell r="E320" t="str">
            <v>가격조정</v>
          </cell>
        </row>
        <row r="321">
          <cell r="A321" t="str">
            <v>291969-B21</v>
          </cell>
          <cell r="B321" t="str">
            <v>64MB Battery Backed Write Cache Enabler</v>
          </cell>
          <cell r="C321" t="str">
            <v>Smart Array 641, 642</v>
          </cell>
          <cell r="D321">
            <v>810000</v>
          </cell>
          <cell r="E321" t="str">
            <v>가격조정</v>
          </cell>
        </row>
        <row r="322">
          <cell r="A322" t="str">
            <v>153507-B21</v>
          </cell>
          <cell r="B322" t="str">
            <v>Ultra 3 Channel Expansion Module</v>
          </cell>
          <cell r="C322" t="str">
            <v>Smart Array 5302/32, 5302/64</v>
          </cell>
          <cell r="D322">
            <v>1382000</v>
          </cell>
          <cell r="E322" t="str">
            <v>가격조정</v>
          </cell>
        </row>
        <row r="323">
          <cell r="A323" t="str">
            <v>288601-B21</v>
          </cell>
          <cell r="B323" t="str">
            <v>Raid Advanced Data Guarding Upgrade for SmartArray 5302</v>
          </cell>
          <cell r="C323" t="str">
            <v>See Each SVR Spec.</v>
          </cell>
          <cell r="D323">
            <v>824000</v>
          </cell>
          <cell r="E323" t="str">
            <v>가격조정</v>
          </cell>
        </row>
        <row r="324">
          <cell r="A324" t="str">
            <v>284688-B21</v>
          </cell>
          <cell r="B324" t="str">
            <v>64-Bit/66-MHz 2-Channel WU3 SCSI Adapter</v>
          </cell>
          <cell r="C324" t="str">
            <v>See Each SVR Spec.</v>
          </cell>
          <cell r="D324">
            <v>972000</v>
          </cell>
          <cell r="E324" t="str">
            <v>가격조정</v>
          </cell>
        </row>
        <row r="325">
          <cell r="A325" t="str">
            <v>268351-B21</v>
          </cell>
          <cell r="B325" t="str">
            <v>64-Bit/133-MHz 2-Channel Ultra320 SCSI Adapter</v>
          </cell>
          <cell r="C325" t="str">
            <v>See Each SVR Spec.</v>
          </cell>
          <cell r="D325">
            <v>946000</v>
          </cell>
          <cell r="E325" t="str">
            <v>가격조정</v>
          </cell>
        </row>
        <row r="327">
          <cell r="A327" t="str">
            <v>SmartArray Cluster Storage</v>
          </cell>
        </row>
        <row r="328">
          <cell r="A328" t="str">
            <v>302969-B21</v>
          </cell>
          <cell r="B328" t="str">
            <v>Modular Smart Array 30 Single Bus
14 drive enclosure with redundant power supplies</v>
          </cell>
          <cell r="C328" t="str">
            <v>Renamed from StorageWorks 4414 S/B</v>
          </cell>
          <cell r="D328">
            <v>7446000</v>
          </cell>
          <cell r="E328" t="str">
            <v>가격조정</v>
          </cell>
        </row>
        <row r="329">
          <cell r="A329" t="str">
            <v>302970-B21</v>
          </cell>
          <cell r="B329" t="str">
            <v>Modular Smart Array 30 Dual Bus (rack-mountable)
14 drive enclosure with redundant power supplies</v>
          </cell>
          <cell r="C329" t="str">
            <v>Renamed from StorageWorks 4454 D/B</v>
          </cell>
          <cell r="D329">
            <v>8019000</v>
          </cell>
          <cell r="E329" t="str">
            <v>가격조정</v>
          </cell>
        </row>
        <row r="330">
          <cell r="A330" t="str">
            <v>287483-B21</v>
          </cell>
          <cell r="B330" t="str">
            <v>Ultra320 Dual Bus I/0 Module</v>
          </cell>
          <cell r="C330" t="str">
            <v>StorageWorks 4400 Enclosure I/O Upgrade Modules</v>
          </cell>
          <cell r="D330">
            <v>2553000</v>
          </cell>
          <cell r="E330" t="str">
            <v>가격조정</v>
          </cell>
        </row>
        <row r="331">
          <cell r="A331" t="str">
            <v>287484-B21</v>
          </cell>
          <cell r="B331" t="str">
            <v>Ultra320 Single Bus I/O Module</v>
          </cell>
          <cell r="C331" t="str">
            <v>StorageWorks 4400 Enclosure I/O Upgrade Modules</v>
          </cell>
          <cell r="D331">
            <v>2144000</v>
          </cell>
          <cell r="E331" t="str">
            <v>가격조정</v>
          </cell>
        </row>
        <row r="332">
          <cell r="A332" t="str">
            <v>351504-B21</v>
          </cell>
          <cell r="B332" t="str">
            <v>HP Modular Smart Array 500 Starter Kit 
(MSA 500 and 2 SA-532 Adapters 포함)</v>
          </cell>
          <cell r="D332">
            <v>14056000</v>
          </cell>
          <cell r="E332" t="str">
            <v>가격조정</v>
          </cell>
        </row>
        <row r="333">
          <cell r="A333" t="str">
            <v>351281-B21</v>
          </cell>
          <cell r="B333" t="str">
            <v>Modular Smart Array 500 High Availability Kit 
(MSA500 controller + 4-port IO Module + Smart Array Multipath Software + 2개의 SA-532 Adapters 포함)</v>
          </cell>
          <cell r="D333">
            <v>10221000</v>
          </cell>
          <cell r="E333" t="str">
            <v>가격조정</v>
          </cell>
        </row>
        <row r="334">
          <cell r="A334" t="str">
            <v>201724-B21</v>
          </cell>
          <cell r="B334" t="str">
            <v>HP Modular Smart Array 500</v>
          </cell>
          <cell r="C334" t="str">
            <v>See Each SVR Spec.</v>
          </cell>
          <cell r="D334">
            <v>15507000</v>
          </cell>
          <cell r="E334" t="str">
            <v>가격조정</v>
          </cell>
        </row>
        <row r="335">
          <cell r="A335" t="str">
            <v>218252-B21</v>
          </cell>
          <cell r="B335" t="str">
            <v>Modular Smart Array 500 Controller</v>
          </cell>
          <cell r="C335" t="str">
            <v>See Each SVR Spec.</v>
          </cell>
          <cell r="D335">
            <v>7809000</v>
          </cell>
          <cell r="E335" t="str">
            <v>가격조정</v>
          </cell>
        </row>
        <row r="336">
          <cell r="A336" t="str">
            <v>292944-B21</v>
          </cell>
          <cell r="B336" t="str">
            <v>4-Port Shared Storage Module with SmartArray Multipath Software
for SmartArray Cluster Storage</v>
          </cell>
          <cell r="C336" t="str">
            <v>See Each SVR Spec.</v>
          </cell>
          <cell r="D336">
            <v>3519000</v>
          </cell>
          <cell r="E336" t="str">
            <v>가격조정</v>
          </cell>
        </row>
        <row r="337">
          <cell r="A337" t="str">
            <v>148649-B21</v>
          </cell>
          <cell r="B337" t="str">
            <v>Drive Height Converter (4 Pack)</v>
          </cell>
          <cell r="C337" t="str">
            <v>MA8000/EMA12000/EMA16000
Enclosure4300</v>
          </cell>
          <cell r="D337">
            <v>64000</v>
          </cell>
          <cell r="E337" t="str">
            <v>가격조정</v>
          </cell>
        </row>
        <row r="339">
          <cell r="A339" t="str">
            <v>OPTIONS</v>
          </cell>
        </row>
        <row r="340">
          <cell r="A340" t="str">
            <v>REMOTE MANAGEMENT</v>
          </cell>
        </row>
        <row r="341">
          <cell r="A341" t="str">
            <v>227251-371</v>
          </cell>
          <cell r="B341" t="str">
            <v>Remote Insight Lights-Out Edition II</v>
          </cell>
          <cell r="C341" t="str">
            <v>DL590/64, PL8500 DC, BL 제외</v>
          </cell>
          <cell r="D341">
            <v>1811000</v>
          </cell>
          <cell r="E341" t="str">
            <v>가격조정</v>
          </cell>
        </row>
        <row r="342">
          <cell r="A342" t="str">
            <v>201493-B21</v>
          </cell>
          <cell r="B342" t="str">
            <v>New 220V High-Line PDU Power Cord for Remote Insight Board</v>
          </cell>
          <cell r="D342">
            <v>47000</v>
          </cell>
          <cell r="E342" t="str">
            <v>가격조정</v>
          </cell>
        </row>
        <row r="344">
          <cell r="A344" t="str">
            <v>Accelerator PCI Card</v>
          </cell>
        </row>
        <row r="345">
          <cell r="A345" t="str">
            <v>227933-B21</v>
          </cell>
          <cell r="B345" t="str">
            <v>AXL300 Accelerator PCI Card</v>
          </cell>
          <cell r="D345">
            <v>4168000</v>
          </cell>
          <cell r="E345" t="str">
            <v>가격조정</v>
          </cell>
        </row>
        <row r="346">
          <cell r="A346" t="str">
            <v>524545-B21</v>
          </cell>
          <cell r="B346" t="str">
            <v>HP/Atalla AXL600L SSL Accelerator Card for ProLiant Servers</v>
          </cell>
          <cell r="D346">
            <v>4168000</v>
          </cell>
          <cell r="E346" t="str">
            <v>가격조정</v>
          </cell>
        </row>
        <row r="348">
          <cell r="A348" t="str">
            <v>CD-ROM / DVD-ROM</v>
          </cell>
        </row>
        <row r="349">
          <cell r="A349" t="str">
            <v>331346-B21</v>
          </cell>
          <cell r="B349" t="str">
            <v>CD-RW/DVD-ROM 48X Combo Drive Option Kit</v>
          </cell>
          <cell r="C349" t="str">
            <v>Mostly ML Series Servers</v>
          </cell>
          <cell r="D349">
            <v>489000</v>
          </cell>
          <cell r="E349" t="str">
            <v>가격조정</v>
          </cell>
        </row>
        <row r="350">
          <cell r="A350" t="str">
            <v>331903-B21</v>
          </cell>
          <cell r="B350" t="str">
            <v>Slim Line CD-RW/DVD-ROM 24X Combo Drive Option Kit</v>
          </cell>
          <cell r="C350" t="str">
            <v>Mostly DL Series Servers</v>
          </cell>
          <cell r="D350">
            <v>634000</v>
          </cell>
          <cell r="E350" t="str">
            <v>가격조정</v>
          </cell>
        </row>
        <row r="352">
          <cell r="A352" t="str">
            <v>NETWORK INTERFACE CARD (NIC)</v>
          </cell>
        </row>
        <row r="353">
          <cell r="A353" t="str">
            <v>Gigabit NICs</v>
          </cell>
        </row>
        <row r="354">
          <cell r="A354" t="str">
            <v>313879-B21</v>
          </cell>
          <cell r="B354" t="str">
            <v>HP NC6170 Dual Port PCI-X 1000SX Gigabit Server Adapter</v>
          </cell>
          <cell r="C354" t="str">
            <v>See Each SVR Spec</v>
          </cell>
          <cell r="D354">
            <v>3327000</v>
          </cell>
          <cell r="E354" t="str">
            <v>가격조정</v>
          </cell>
        </row>
        <row r="355">
          <cell r="A355" t="str">
            <v>313881-B21</v>
          </cell>
          <cell r="B355" t="str">
            <v>HP NC7170 Dual Port PCI-X 1000T Gigabit Server Adapter</v>
          </cell>
          <cell r="C355" t="str">
            <v>See Each SVR Spec</v>
          </cell>
          <cell r="D355">
            <v>836000</v>
          </cell>
          <cell r="E355" t="str">
            <v>가격조정</v>
          </cell>
        </row>
        <row r="356">
          <cell r="A356" t="str">
            <v>244949-B21</v>
          </cell>
          <cell r="B356" t="str">
            <v>HP NC6770 PCI-X Gigabit Server Adapter</v>
          </cell>
          <cell r="C356" t="str">
            <v>See Each SVR Spec</v>
          </cell>
          <cell r="D356">
            <v>2032000</v>
          </cell>
          <cell r="E356" t="str">
            <v>가격조정</v>
          </cell>
        </row>
        <row r="357">
          <cell r="A357" t="str">
            <v>290563-B21</v>
          </cell>
          <cell r="B357" t="str">
            <v>HP NC7771 PCI-X Gigabit Server Adapter</v>
          </cell>
          <cell r="C357" t="str">
            <v>See Each SVR Spec</v>
          </cell>
          <cell r="D357">
            <v>675000</v>
          </cell>
          <cell r="E357" t="str">
            <v>가격조정</v>
          </cell>
        </row>
        <row r="358">
          <cell r="A358" t="str">
            <v>244948-B21</v>
          </cell>
          <cell r="B358" t="str">
            <v>HP NC7770 PCI-X Gigabit Server Adapter</v>
          </cell>
          <cell r="C358" t="str">
            <v>See Each SVR Spec</v>
          </cell>
          <cell r="D358">
            <v>632000</v>
          </cell>
          <cell r="E358" t="str">
            <v>가격조정</v>
          </cell>
        </row>
        <row r="360">
          <cell r="A360" t="str">
            <v>Fast Ethernet NICs</v>
          </cell>
        </row>
        <row r="361">
          <cell r="A361" t="str">
            <v>174830-B21</v>
          </cell>
          <cell r="B361" t="str">
            <v>NC3123 Fast Ethernet NIC 10/100 WOL</v>
          </cell>
          <cell r="D361">
            <v>271000</v>
          </cell>
          <cell r="E361" t="str">
            <v>가격조정</v>
          </cell>
        </row>
        <row r="364">
          <cell r="A364" t="str">
            <v>RACK OPTIONS</v>
          </cell>
        </row>
        <row r="365">
          <cell r="A365" t="str">
            <v>Racks</v>
          </cell>
        </row>
        <row r="366">
          <cell r="A366" t="str">
            <v>245160-B21</v>
          </cell>
          <cell r="B366" t="str">
            <v xml:space="preserve">Rack 10647 - 47U 일반포장 Pallet </v>
          </cell>
          <cell r="D366">
            <v>5404000</v>
          </cell>
          <cell r="E366" t="str">
            <v>가격조정</v>
          </cell>
        </row>
        <row r="367">
          <cell r="A367" t="str">
            <v>245161-B21</v>
          </cell>
          <cell r="B367" t="str">
            <v>Rack 10642 - 42U, 일반 포장 Pallet</v>
          </cell>
          <cell r="D367">
            <v>5056000</v>
          </cell>
          <cell r="E367" t="str">
            <v>가격조정</v>
          </cell>
        </row>
        <row r="368">
          <cell r="A368" t="str">
            <v>245162-B21</v>
          </cell>
          <cell r="B368" t="str">
            <v>Rack 10636 - 36U 일반 포장 Pallet</v>
          </cell>
          <cell r="D368">
            <v>5019000</v>
          </cell>
          <cell r="E368" t="str">
            <v>가격조정</v>
          </cell>
        </row>
        <row r="369">
          <cell r="A369" t="str">
            <v>245163-B21</v>
          </cell>
          <cell r="B369" t="str">
            <v>Rack 10622 - 22U, 일반 포장 Pallet</v>
          </cell>
          <cell r="C369" t="str">
            <v>Side Panel 포함</v>
          </cell>
          <cell r="D369">
            <v>5616000</v>
          </cell>
          <cell r="E369" t="str">
            <v>가격조정</v>
          </cell>
        </row>
        <row r="370">
          <cell r="A370" t="str">
            <v>257415-B21</v>
          </cell>
          <cell r="B370" t="str">
            <v>Rack 10842 - 42U 800mm 광폭형 Pallet</v>
          </cell>
          <cell r="D370">
            <v>7159000</v>
          </cell>
          <cell r="E370" t="str">
            <v>가격조정</v>
          </cell>
        </row>
        <row r="371">
          <cell r="B371" t="str">
            <v>* Wider Version of 245161-B21</v>
          </cell>
        </row>
        <row r="373">
          <cell r="A373" t="str">
            <v>Universal Rack Accessories</v>
          </cell>
        </row>
        <row r="374">
          <cell r="A374" t="str">
            <v>255486-B21</v>
          </cell>
          <cell r="B374" t="str">
            <v>Side Panel 47U 10000 Series</v>
          </cell>
          <cell r="C374" t="str">
            <v>Rack 10000 Series</v>
          </cell>
          <cell r="D374">
            <v>1268000</v>
          </cell>
          <cell r="E374" t="str">
            <v>가격조정</v>
          </cell>
        </row>
        <row r="375">
          <cell r="A375" t="str">
            <v>246099-B21</v>
          </cell>
          <cell r="B375" t="str">
            <v>Side Panel 42U 10000 Series</v>
          </cell>
          <cell r="C375" t="str">
            <v>Rack 10000 Series</v>
          </cell>
          <cell r="D375">
            <v>1237000</v>
          </cell>
          <cell r="E375" t="str">
            <v>가격조정</v>
          </cell>
        </row>
        <row r="376">
          <cell r="A376" t="str">
            <v>246102-B21</v>
          </cell>
          <cell r="B376" t="str">
            <v>Side Panel 36U 10000 Series</v>
          </cell>
          <cell r="C376" t="str">
            <v>Rack 10000 Series</v>
          </cell>
          <cell r="D376">
            <v>1250000</v>
          </cell>
          <cell r="E376" t="str">
            <v>가격조정</v>
          </cell>
        </row>
        <row r="377">
          <cell r="A377" t="str">
            <v>120672-B21</v>
          </cell>
          <cell r="B377" t="str">
            <v>Ballast Kit (used primarily in CTO environment)</v>
          </cell>
          <cell r="C377" t="str">
            <v>Rack 9000 Series</v>
          </cell>
          <cell r="D377">
            <v>1498000</v>
          </cell>
          <cell r="E377" t="str">
            <v>가격조정</v>
          </cell>
        </row>
        <row r="378">
          <cell r="A378" t="str">
            <v>255488-B21</v>
          </cell>
          <cell r="B378" t="str">
            <v>800mm Stabilizer Option Kit</v>
          </cell>
          <cell r="C378" t="str">
            <v>10842 Rack</v>
          </cell>
          <cell r="D378">
            <v>763000</v>
          </cell>
          <cell r="E378" t="str">
            <v>가격조정</v>
          </cell>
        </row>
        <row r="379">
          <cell r="A379" t="str">
            <v>246107-B21</v>
          </cell>
          <cell r="B379" t="str">
            <v>600mm Stabilizer Option Kit for 10000 Series</v>
          </cell>
          <cell r="C379" t="str">
            <v>Rack 10000 Series</v>
          </cell>
          <cell r="D379">
            <v>627000</v>
          </cell>
          <cell r="E379" t="str">
            <v>가격조정</v>
          </cell>
        </row>
        <row r="380">
          <cell r="A380" t="str">
            <v>260457-B21</v>
          </cell>
          <cell r="B380" t="str">
            <v>Grounding Option Kit (9000/10000)</v>
          </cell>
          <cell r="C380" t="str">
            <v>All</v>
          </cell>
          <cell r="D380">
            <v>188000</v>
          </cell>
          <cell r="E380" t="str">
            <v>가격조정</v>
          </cell>
        </row>
        <row r="381">
          <cell r="A381" t="str">
            <v>257413-B21</v>
          </cell>
          <cell r="B381" t="str">
            <v>Fan Kit 110VAC for R10000</v>
          </cell>
          <cell r="C381" t="str">
            <v>Rack 10000 Series</v>
          </cell>
          <cell r="D381">
            <v>1214000</v>
          </cell>
          <cell r="E381" t="str">
            <v>가격조정</v>
          </cell>
        </row>
        <row r="382">
          <cell r="A382" t="str">
            <v>257414-B21</v>
          </cell>
          <cell r="B382" t="str">
            <v>Fan Kit 220VAC for R10000</v>
          </cell>
          <cell r="C382" t="str">
            <v>Rack 10000 Series</v>
          </cell>
          <cell r="D382">
            <v>1214000</v>
          </cell>
          <cell r="E382" t="str">
            <v>가격조정</v>
          </cell>
        </row>
        <row r="383">
          <cell r="A383" t="str">
            <v>253214-B21</v>
          </cell>
          <cell r="B383" t="str">
            <v>Rack Blanking Panel Kit for 10000 Series (10 * 1U panel)</v>
          </cell>
          <cell r="C383" t="str">
            <v>Rack 10000 Series</v>
          </cell>
          <cell r="D383">
            <v>193000</v>
          </cell>
          <cell r="E383" t="str">
            <v>가격조정</v>
          </cell>
        </row>
        <row r="384">
          <cell r="A384" t="str">
            <v>253214-B22</v>
          </cell>
          <cell r="B384" t="str">
            <v>Rack Blanking Panel Kit for 10000 Series (10 * 2U panel)</v>
          </cell>
          <cell r="C384" t="str">
            <v>Rack 10000 Series</v>
          </cell>
          <cell r="D384">
            <v>237000</v>
          </cell>
          <cell r="E384" t="str">
            <v>가격조정</v>
          </cell>
        </row>
        <row r="385">
          <cell r="A385" t="str">
            <v>253214-B23</v>
          </cell>
          <cell r="B385" t="str">
            <v>Rack Blanking Panel Kit for 10000 Series (10 * 3U panel)</v>
          </cell>
          <cell r="C385" t="str">
            <v>Rack 10000 Series</v>
          </cell>
          <cell r="D385">
            <v>282000</v>
          </cell>
          <cell r="E385" t="str">
            <v>가격조정</v>
          </cell>
        </row>
        <row r="386">
          <cell r="A386" t="str">
            <v>253214-B24</v>
          </cell>
          <cell r="B386" t="str">
            <v>Rack Blanking Panel Kit for 10000 Series (10 * 4U panel)</v>
          </cell>
          <cell r="C386" t="str">
            <v>Rack 10000 Series</v>
          </cell>
          <cell r="D386">
            <v>355000</v>
          </cell>
          <cell r="E386" t="str">
            <v>가격조정</v>
          </cell>
        </row>
        <row r="387">
          <cell r="A387" t="str">
            <v>253214-B25</v>
          </cell>
          <cell r="B387" t="str">
            <v>Rack Blanking Panel Kit for 10000 Series (10 * 5U panel)</v>
          </cell>
          <cell r="C387" t="str">
            <v>Rack 10000 Series</v>
          </cell>
          <cell r="D387">
            <v>484000</v>
          </cell>
          <cell r="E387" t="str">
            <v>가격조정</v>
          </cell>
        </row>
        <row r="388">
          <cell r="A388" t="str">
            <v>253214-B26</v>
          </cell>
          <cell r="B388" t="str">
            <v>Rack Blanking Panel Kit for 10000 Series 
(one each of a 1U, 2U, 4U, 8U panel)</v>
          </cell>
          <cell r="C388" t="str">
            <v>Rack 10000 Series</v>
          </cell>
          <cell r="D388">
            <v>158000</v>
          </cell>
          <cell r="E388" t="str">
            <v>가격조정</v>
          </cell>
        </row>
        <row r="389">
          <cell r="A389" t="str">
            <v>169940-B21</v>
          </cell>
          <cell r="B389" t="str">
            <v>Rack Blanking Panel Kit for 9000 Series 
(one each of a 1U, 2U, 4U, 8U panel)</v>
          </cell>
          <cell r="C389" t="str">
            <v>Rack 9000 Series</v>
          </cell>
          <cell r="D389">
            <v>150000</v>
          </cell>
          <cell r="E389" t="str">
            <v>가격조정</v>
          </cell>
        </row>
        <row r="390">
          <cell r="A390" t="str">
            <v>332558-B21</v>
          </cell>
          <cell r="B390" t="str">
            <v>Adjustable Rail Assemblies</v>
          </cell>
          <cell r="C390" t="str">
            <v>All Rack Mount Components</v>
          </cell>
          <cell r="D390">
            <v>174000</v>
          </cell>
          <cell r="E390" t="str">
            <v>가격조정</v>
          </cell>
        </row>
        <row r="391">
          <cell r="A391" t="str">
            <v>234672-B21</v>
          </cell>
          <cell r="B391" t="str">
            <v>100KG Sliding Shelf Kit</v>
          </cell>
          <cell r="D391">
            <v>789000</v>
          </cell>
          <cell r="E391" t="str">
            <v>가격조정</v>
          </cell>
        </row>
        <row r="392">
          <cell r="A392" t="str">
            <v>248929-B21</v>
          </cell>
          <cell r="B392" t="str">
            <v>Baying Kit  10000 Series</v>
          </cell>
          <cell r="C392" t="str">
            <v>Rack 10000 Series</v>
          </cell>
          <cell r="D392">
            <v>238000</v>
          </cell>
          <cell r="E392" t="str">
            <v>가격조정</v>
          </cell>
        </row>
        <row r="393">
          <cell r="A393" t="str">
            <v>248931-B21</v>
          </cell>
          <cell r="B393" t="str">
            <v>9000/10000 Offset Baying Kit</v>
          </cell>
          <cell r="C393" t="str">
            <v>All</v>
          </cell>
          <cell r="D393">
            <v>684000</v>
          </cell>
          <cell r="E393" t="str">
            <v>가격조정</v>
          </cell>
        </row>
        <row r="394">
          <cell r="A394" t="str">
            <v>203039-B21</v>
          </cell>
          <cell r="B394" t="str">
            <v>Console Management Controller (CMC) Option Kit</v>
          </cell>
          <cell r="C394" t="str">
            <v>All Racks</v>
          </cell>
          <cell r="D394">
            <v>3627000</v>
          </cell>
          <cell r="E394" t="str">
            <v>가격조정</v>
          </cell>
        </row>
        <row r="395">
          <cell r="A395" t="str">
            <v>203039-B22</v>
          </cell>
          <cell r="B395" t="str">
            <v>Console Management Controller (CMC) Sensors Option Kit</v>
          </cell>
          <cell r="C395" t="str">
            <v>All Racks</v>
          </cell>
          <cell r="D395">
            <v>837000</v>
          </cell>
          <cell r="E395" t="str">
            <v>가격조정</v>
          </cell>
        </row>
        <row r="396">
          <cell r="A396" t="str">
            <v>203039-B23</v>
          </cell>
          <cell r="B396" t="str">
            <v>Console Management Controller (CMC) Locking Option Kit</v>
          </cell>
          <cell r="C396" t="str">
            <v>All Racks</v>
          </cell>
          <cell r="D396">
            <v>1250000</v>
          </cell>
          <cell r="E396" t="str">
            <v>가격조정</v>
          </cell>
        </row>
        <row r="397">
          <cell r="A397" t="str">
            <v>203039-B24</v>
          </cell>
          <cell r="B397" t="str">
            <v>Console Management Controller (CMC) Smoke Sensors Option Kit</v>
          </cell>
          <cell r="C397" t="str">
            <v>All Racks</v>
          </cell>
          <cell r="D397">
            <v>1006000</v>
          </cell>
          <cell r="E397" t="str">
            <v>가격조정</v>
          </cell>
        </row>
        <row r="399">
          <cell r="A399" t="str">
            <v>Monitor Options</v>
          </cell>
        </row>
        <row r="400">
          <cell r="A400" t="str">
            <v>221546-B31</v>
          </cell>
          <cell r="B400" t="str">
            <v>TFT5600RKM Integrated Keyboard and Monitor</v>
          </cell>
          <cell r="C400" t="str">
            <v>All Racks</v>
          </cell>
          <cell r="D400">
            <v>6976000</v>
          </cell>
          <cell r="E400" t="str">
            <v>가격조정</v>
          </cell>
        </row>
        <row r="401">
          <cell r="A401" t="str">
            <v>281683-B21</v>
          </cell>
          <cell r="B401" t="str">
            <v>TFT5110R Rackmount Flat Panel Monitor</v>
          </cell>
          <cell r="C401" t="str">
            <v>All Racks</v>
          </cell>
          <cell r="D401">
            <v>4199000</v>
          </cell>
          <cell r="E401" t="str">
            <v>가격조정</v>
          </cell>
        </row>
        <row r="402">
          <cell r="A402" t="str">
            <v>253449-B21</v>
          </cell>
          <cell r="B402" t="str">
            <v>Monitor/Utility Shelf Graphite</v>
          </cell>
          <cell r="C402" t="str">
            <v>All Racks</v>
          </cell>
          <cell r="D402">
            <v>340000</v>
          </cell>
          <cell r="E402" t="str">
            <v>가격조정</v>
          </cell>
        </row>
        <row r="403">
          <cell r="A403" t="str">
            <v>257054-B31</v>
          </cell>
          <cell r="B403" t="str">
            <v>1U Integrated Keyboard and Drawer</v>
          </cell>
          <cell r="C403" t="str">
            <v>All Racks</v>
          </cell>
          <cell r="D403">
            <v>1397000</v>
          </cell>
          <cell r="E403" t="str">
            <v>가격조정</v>
          </cell>
        </row>
        <row r="404">
          <cell r="A404" t="str">
            <v>169989-001</v>
          </cell>
          <cell r="B404" t="str">
            <v>Keyboard/Monitor/Mouse extension cables</v>
          </cell>
          <cell r="C404" t="str">
            <v>All Racks</v>
          </cell>
          <cell r="D404">
            <v>66000</v>
          </cell>
          <cell r="E404" t="str">
            <v>가격조정</v>
          </cell>
        </row>
        <row r="405">
          <cell r="A405" t="str">
            <v>287139-B21</v>
          </cell>
          <cell r="B405" t="str">
            <v>Input Device Adjustable Rails</v>
          </cell>
          <cell r="C405" t="str">
            <v>All Racks</v>
          </cell>
          <cell r="D405">
            <v>166000</v>
          </cell>
          <cell r="E405" t="str">
            <v>가격조정</v>
          </cell>
        </row>
        <row r="406">
          <cell r="B406" t="str">
            <v>*257054-B31, 281683-B21, 221546-B31 3rd Party Rack에 탑재시 필요</v>
          </cell>
        </row>
        <row r="407">
          <cell r="A407" t="str">
            <v>287138-B21</v>
          </cell>
          <cell r="B407" t="str">
            <v>Input Device Telco Rails</v>
          </cell>
          <cell r="C407" t="str">
            <v>All Racks</v>
          </cell>
          <cell r="D407">
            <v>166000</v>
          </cell>
          <cell r="E407" t="str">
            <v>가격조정</v>
          </cell>
        </row>
        <row r="408">
          <cell r="B408" t="str">
            <v>*257054-B31, 281683-B21, 221546-B31 Telco Rack에 탑재시 필요</v>
          </cell>
        </row>
        <row r="410">
          <cell r="A410" t="str">
            <v>Power Distribution Units</v>
          </cell>
        </row>
        <row r="411">
          <cell r="A411" t="str">
            <v>142257-002</v>
          </cell>
          <cell r="B411" t="str">
            <v>PDU Cable Kit</v>
          </cell>
          <cell r="C411" t="str">
            <v>All Racks</v>
          </cell>
          <cell r="D411">
            <v>38000</v>
          </cell>
          <cell r="E411" t="str">
            <v>가격조정</v>
          </cell>
        </row>
        <row r="412">
          <cell r="A412" t="str">
            <v>252663-B24</v>
          </cell>
          <cell r="B412" t="str">
            <v>16A Model - mPDU, 16A High</v>
          </cell>
          <cell r="C412" t="str">
            <v>Control Unit 입력전원부 : IEC320-C20 (분리 가능)
Extension Bar 코드연결 부분 : C13
Extension Bar : 2개</v>
          </cell>
          <cell r="D412">
            <v>853000</v>
          </cell>
          <cell r="E412" t="str">
            <v>가격조정</v>
          </cell>
        </row>
        <row r="413">
          <cell r="A413" t="str">
            <v>252663-B31</v>
          </cell>
          <cell r="B413" t="str">
            <v>32A Model - mPDU, 32A, High</v>
          </cell>
          <cell r="C413" t="str">
            <v>Control Unit 입력전원부 : IEC309-32A
Extension Bar 코드연결 부분 : C13
Extension Bar : 4개</v>
          </cell>
          <cell r="D413">
            <v>1258000</v>
          </cell>
          <cell r="E413" t="str">
            <v>가격조정</v>
          </cell>
        </row>
        <row r="414">
          <cell r="A414" t="str">
            <v>252663-B21</v>
          </cell>
          <cell r="B414" t="str">
            <v>40A Model - mPDU, 40A, High</v>
          </cell>
          <cell r="C414" t="str">
            <v>Control Unit 입력전원부 : Hardwire
Extension Bar 코드연결 부분 : 
 C13(8구 Extension Bar 3개)
 C19(4구 Extension Bar 1개)</v>
          </cell>
          <cell r="D414">
            <v>1354000</v>
          </cell>
          <cell r="E414" t="str">
            <v>가격조정</v>
          </cell>
        </row>
        <row r="415">
          <cell r="A415" t="str">
            <v>310777-B21</v>
          </cell>
          <cell r="B415" t="str">
            <v>Third Party PDU Mounting Kit</v>
          </cell>
          <cell r="D415">
            <v>128000</v>
          </cell>
          <cell r="E415" t="str">
            <v>가격조정</v>
          </cell>
        </row>
        <row r="417">
          <cell r="A417" t="str">
            <v>Switch Box</v>
          </cell>
        </row>
        <row r="418">
          <cell r="A418" t="str">
            <v>144007-B33</v>
          </cell>
          <cell r="B418" t="str">
            <v>Switch Box Connector Kit (Opal)</v>
          </cell>
          <cell r="C418" t="str">
            <v>All Racks</v>
          </cell>
          <cell r="D418">
            <v>801000</v>
          </cell>
          <cell r="E418" t="str">
            <v>가격조정</v>
          </cell>
        </row>
        <row r="419">
          <cell r="A419" t="str">
            <v>262585-B21</v>
          </cell>
          <cell r="B419" t="str">
            <v>IP Console Switch 1x1x16 port (1 remote user and 1 local user)</v>
          </cell>
          <cell r="C419" t="str">
            <v>All Racks</v>
          </cell>
          <cell r="D419">
            <v>10597000</v>
          </cell>
          <cell r="E419" t="str">
            <v>가격조정</v>
          </cell>
        </row>
        <row r="420">
          <cell r="A420" t="str">
            <v>262586-B21</v>
          </cell>
          <cell r="B420" t="str">
            <v>IP Console Switch 3x1x16 port (3 remote users and 1 local user)</v>
          </cell>
          <cell r="C420" t="str">
            <v>All Racks</v>
          </cell>
          <cell r="D420">
            <v>15142000</v>
          </cell>
          <cell r="E420" t="str">
            <v>가격조정</v>
          </cell>
        </row>
        <row r="421">
          <cell r="A421" t="str">
            <v>262587-B21</v>
          </cell>
          <cell r="B421" t="str">
            <v>IP Console Switch Interface adapter (8 pack)</v>
          </cell>
          <cell r="C421" t="str">
            <v>All Racks</v>
          </cell>
          <cell r="D421">
            <v>2508000</v>
          </cell>
          <cell r="E421" t="str">
            <v>가격조정</v>
          </cell>
        </row>
        <row r="422">
          <cell r="A422" t="str">
            <v>262588-B21</v>
          </cell>
          <cell r="B422" t="str">
            <v>IP Console Switch Interface adapter (single pack)</v>
          </cell>
          <cell r="C422" t="str">
            <v>All Racks</v>
          </cell>
          <cell r="D422">
            <v>349000</v>
          </cell>
          <cell r="E422" t="str">
            <v>가격조정</v>
          </cell>
        </row>
        <row r="423">
          <cell r="A423" t="str">
            <v>262589-B21</v>
          </cell>
          <cell r="B423" t="str">
            <v>IP Console Switch Expansion module</v>
          </cell>
          <cell r="C423" t="str">
            <v>All Racks</v>
          </cell>
          <cell r="D423">
            <v>677000</v>
          </cell>
          <cell r="E423" t="str">
            <v>가격조정</v>
          </cell>
        </row>
        <row r="424">
          <cell r="A424" t="str">
            <v>336044-B21</v>
          </cell>
          <cell r="B424" t="str">
            <v>1x8-Port KVM Server Console Switch</v>
          </cell>
          <cell r="C424" t="str">
            <v>All Racks</v>
          </cell>
          <cell r="D424">
            <v>3156000</v>
          </cell>
          <cell r="E424" t="str">
            <v>가격조정</v>
          </cell>
        </row>
        <row r="425">
          <cell r="A425" t="str">
            <v>336045-B21</v>
          </cell>
          <cell r="B425" t="str">
            <v>2x16-Port KVM Sever Console Switch</v>
          </cell>
          <cell r="C425" t="str">
            <v>All Racks</v>
          </cell>
          <cell r="D425">
            <v>4157000</v>
          </cell>
          <cell r="E425" t="str">
            <v>가격조정</v>
          </cell>
        </row>
        <row r="426">
          <cell r="A426" t="str">
            <v>336047-B21</v>
          </cell>
          <cell r="B426" t="str">
            <v>KVM USB Console Interface Adapter – 1 pack</v>
          </cell>
          <cell r="C426" t="str">
            <v>All Racks</v>
          </cell>
          <cell r="D426">
            <v>359000</v>
          </cell>
          <cell r="E426" t="str">
            <v>가격조정</v>
          </cell>
        </row>
        <row r="427">
          <cell r="A427" t="str">
            <v>120206-B31</v>
          </cell>
          <cell r="B427" t="str">
            <v>1 x 2-Port KVM Rack Switch Box</v>
          </cell>
          <cell r="C427" t="str">
            <v>All Racks</v>
          </cell>
          <cell r="D427">
            <v>1433000</v>
          </cell>
          <cell r="E427" t="str">
            <v>가격조정</v>
          </cell>
        </row>
        <row r="428">
          <cell r="A428" t="str">
            <v>400336-B31</v>
          </cell>
          <cell r="B428" t="str">
            <v>1 x 4-Port KVM Rack Switch Box (0U Side Mount)</v>
          </cell>
          <cell r="C428" t="str">
            <v>All Racks</v>
          </cell>
          <cell r="D428">
            <v>2771000</v>
          </cell>
          <cell r="E428" t="str">
            <v>가격조정</v>
          </cell>
        </row>
        <row r="429">
          <cell r="A429" t="str">
            <v>400337-B31</v>
          </cell>
          <cell r="B429" t="str">
            <v>1 x 8-Port KVM Rack Switch Box (0U Side Mount)</v>
          </cell>
          <cell r="C429" t="str">
            <v>All Racks</v>
          </cell>
          <cell r="D429">
            <v>3131000</v>
          </cell>
          <cell r="E429" t="str">
            <v>가격조정</v>
          </cell>
        </row>
        <row r="430">
          <cell r="A430" t="str">
            <v>400338-B31</v>
          </cell>
          <cell r="B430" t="str">
            <v>2 x 8-Port KVM Rack Switch Box (0U Side Mount)</v>
          </cell>
          <cell r="C430" t="str">
            <v>All Racks</v>
          </cell>
          <cell r="D430">
            <v>3774000</v>
          </cell>
          <cell r="E430" t="str">
            <v>가격조정</v>
          </cell>
        </row>
        <row r="431">
          <cell r="A431" t="str">
            <v>400542-B21</v>
          </cell>
          <cell r="B431" t="str">
            <v>2 x 8-Port KVM Rack Switch Box, 48V DC (0U Side Mount)</v>
          </cell>
          <cell r="C431" t="str">
            <v>All Racks (for Telco appln)</v>
          </cell>
          <cell r="D431">
            <v>4759000</v>
          </cell>
          <cell r="E431" t="str">
            <v>가격조정</v>
          </cell>
        </row>
        <row r="433">
          <cell r="A433" t="str">
            <v>Rack Cables &amp; Cable Management</v>
          </cell>
        </row>
        <row r="434">
          <cell r="A434" t="str">
            <v>263474-B21</v>
          </cell>
          <cell r="B434" t="str">
            <v>CAT5 UTP Cables 3ft (4/pack)</v>
          </cell>
          <cell r="C434" t="str">
            <v>IP Console Switch</v>
          </cell>
          <cell r="D434">
            <v>48000</v>
          </cell>
          <cell r="E434" t="str">
            <v>가격조정</v>
          </cell>
        </row>
        <row r="435">
          <cell r="B435" t="str">
            <v>Unshielded Category 5 cables with RJ45 connectors</v>
          </cell>
        </row>
        <row r="436">
          <cell r="A436" t="str">
            <v>263474-B22</v>
          </cell>
          <cell r="B436" t="str">
            <v>CAT5 UTP Cables 6ft (8/pack)</v>
          </cell>
          <cell r="C436" t="str">
            <v>IP Console Switch</v>
          </cell>
          <cell r="D436">
            <v>111000</v>
          </cell>
          <cell r="E436" t="str">
            <v>가격조정</v>
          </cell>
        </row>
        <row r="437">
          <cell r="B437" t="str">
            <v>Unshielded Category 5 cables with RJ45 connectors</v>
          </cell>
        </row>
        <row r="438">
          <cell r="A438" t="str">
            <v>263474-B23</v>
          </cell>
          <cell r="B438" t="str">
            <v>CAT5 UTP Cables 12ft (8/pack)</v>
          </cell>
          <cell r="C438" t="str">
            <v>IP Console Switch</v>
          </cell>
          <cell r="D438">
            <v>125000</v>
          </cell>
          <cell r="E438" t="str">
            <v>가격조정</v>
          </cell>
        </row>
        <row r="439">
          <cell r="B439" t="str">
            <v>Unshielded Category 5 cables with RJ45 connectors</v>
          </cell>
        </row>
        <row r="440">
          <cell r="A440" t="str">
            <v>263474-B24</v>
          </cell>
          <cell r="B440" t="str">
            <v>CAT5 UTP Cables 20ft (4/pack)</v>
          </cell>
          <cell r="C440" t="str">
            <v>IP Console Switch</v>
          </cell>
          <cell r="D440">
            <v>85000</v>
          </cell>
          <cell r="E440" t="str">
            <v>가격조정</v>
          </cell>
        </row>
        <row r="441">
          <cell r="B441" t="str">
            <v>Unshielded Category 5 cables with RJ45 connectors</v>
          </cell>
        </row>
        <row r="442">
          <cell r="A442" t="str">
            <v>263474-B25</v>
          </cell>
          <cell r="B442" t="str">
            <v>CAT5 UTP Cables 40ft (1/pack)</v>
          </cell>
          <cell r="C442" t="str">
            <v>IP Console Switch</v>
          </cell>
          <cell r="D442">
            <v>41000</v>
          </cell>
          <cell r="E442" t="str">
            <v>가격조정</v>
          </cell>
        </row>
        <row r="443">
          <cell r="B443" t="str">
            <v>Unshielded Category 5 cables with RJ45 connectors</v>
          </cell>
        </row>
        <row r="444">
          <cell r="A444" t="str">
            <v>110936-B24</v>
          </cell>
          <cell r="B444" t="str">
            <v>CPU to Switch Cable (3 ft)</v>
          </cell>
          <cell r="C444" t="str">
            <v>All Racks</v>
          </cell>
          <cell r="D444">
            <v>112000</v>
          </cell>
          <cell r="E444" t="str">
            <v>가격조정</v>
          </cell>
        </row>
        <row r="445">
          <cell r="A445" t="str">
            <v>110936-B25</v>
          </cell>
          <cell r="B445" t="str">
            <v>CPU to Switch Cable (6 ft)</v>
          </cell>
          <cell r="C445" t="str">
            <v>All Racks</v>
          </cell>
          <cell r="D445">
            <v>126000</v>
          </cell>
          <cell r="E445" t="str">
            <v>가격조정</v>
          </cell>
        </row>
        <row r="446">
          <cell r="A446" t="str">
            <v>110936-B21</v>
          </cell>
          <cell r="B446" t="str">
            <v>CPU to Switch Cable (12 ft)</v>
          </cell>
          <cell r="C446" t="str">
            <v>All Racks</v>
          </cell>
          <cell r="D446">
            <v>205000</v>
          </cell>
          <cell r="E446" t="str">
            <v>가격조정</v>
          </cell>
        </row>
        <row r="447">
          <cell r="A447" t="str">
            <v>110936-B22</v>
          </cell>
          <cell r="B447" t="str">
            <v>CPU to Switch Cable (20 ft)</v>
          </cell>
          <cell r="C447" t="str">
            <v>All Racks</v>
          </cell>
          <cell r="D447">
            <v>269000</v>
          </cell>
          <cell r="E447" t="str">
            <v>가격조정</v>
          </cell>
        </row>
        <row r="448">
          <cell r="A448" t="str">
            <v>110936-B23</v>
          </cell>
          <cell r="B448" t="str">
            <v>CPU to Switch Cable (40 ft)</v>
          </cell>
          <cell r="C448" t="str">
            <v>All Racks</v>
          </cell>
          <cell r="D448">
            <v>348000</v>
          </cell>
          <cell r="E448" t="str">
            <v>가격조정</v>
          </cell>
        </row>
        <row r="449">
          <cell r="A449" t="str">
            <v>168233-B21</v>
          </cell>
          <cell r="B449" t="str">
            <v>Cable Management D Rings</v>
          </cell>
          <cell r="C449" t="str">
            <v>Rack 9000/10000 Series</v>
          </cell>
          <cell r="D449">
            <v>85000</v>
          </cell>
          <cell r="E449" t="str">
            <v>가격조정</v>
          </cell>
        </row>
        <row r="450">
          <cell r="A450" t="str">
            <v>292407-B21</v>
          </cell>
          <cell r="B450" t="str">
            <v xml:space="preserve">Netelligent Cable Management Kit </v>
          </cell>
          <cell r="C450" t="str">
            <v>All Racks</v>
          </cell>
          <cell r="D450">
            <v>349000</v>
          </cell>
          <cell r="E450" t="str">
            <v>가격조정</v>
          </cell>
        </row>
        <row r="451">
          <cell r="A451" t="str">
            <v>Red Hat Linux Software</v>
          </cell>
        </row>
        <row r="452">
          <cell r="A452" t="str">
            <v>Red Hat Linux</v>
          </cell>
        </row>
        <row r="453">
          <cell r="A453" t="str">
            <v>346175-B21</v>
          </cell>
          <cell r="B453" t="str">
            <v>Red Hat Enterprise Linux ES 2.1 - 1년</v>
          </cell>
          <cell r="C453" t="str">
            <v>x86, 최대 2CPU, 4GB RAM</v>
          </cell>
          <cell r="D453">
            <v>1402000</v>
          </cell>
          <cell r="E453" t="str">
            <v>가격조정</v>
          </cell>
        </row>
        <row r="454">
          <cell r="A454" t="str">
            <v>346176-B21</v>
          </cell>
          <cell r="B454" t="str">
            <v>Red Hat Enterprise Linux AS 2.1 - 1년</v>
          </cell>
          <cell r="C454" t="str">
            <v>x86 및 Itanium2</v>
          </cell>
          <cell r="D454">
            <v>2238000</v>
          </cell>
          <cell r="E454" t="str">
            <v>가격조정</v>
          </cell>
        </row>
        <row r="455">
          <cell r="A455" t="str">
            <v>347038-B21</v>
          </cell>
          <cell r="B455" t="str">
            <v>Red Hat Enterprise Linux ES 2.1 - 3년</v>
          </cell>
          <cell r="C455" t="str">
            <v>x86, 최대 2CPU, 4GB RAM</v>
          </cell>
          <cell r="D455">
            <v>3876000</v>
          </cell>
          <cell r="E455" t="str">
            <v>가격조정</v>
          </cell>
        </row>
        <row r="456">
          <cell r="A456" t="str">
            <v>347039-B21</v>
          </cell>
          <cell r="B456" t="str">
            <v>Red Hat Enterprise Linux AS 2.1 - 3년</v>
          </cell>
          <cell r="C456" t="str">
            <v>x86 및 Itanium2</v>
          </cell>
          <cell r="D456">
            <v>6203000</v>
          </cell>
          <cell r="E456" t="str">
            <v>가격조정</v>
          </cell>
        </row>
        <row r="458">
          <cell r="A458" t="str">
            <v>High Availability Clustering Options</v>
          </cell>
        </row>
        <row r="459">
          <cell r="A459" t="str">
            <v>ProLiant Clusters for Microsoft Windows</v>
          </cell>
        </row>
        <row r="460">
          <cell r="A460" t="str">
            <v>309816-B24</v>
          </cell>
          <cell r="B460" t="str">
            <v>HA / F100 for RA4100</v>
          </cell>
          <cell r="D460">
            <v>281000</v>
          </cell>
          <cell r="E460" t="str">
            <v>가격조정</v>
          </cell>
        </row>
        <row r="461">
          <cell r="A461" t="str">
            <v>380357-B24</v>
          </cell>
          <cell r="B461" t="str">
            <v>HA / F200 for RA4100</v>
          </cell>
          <cell r="D461">
            <v>5027000</v>
          </cell>
          <cell r="E461" t="str">
            <v>가격조정</v>
          </cell>
        </row>
        <row r="462">
          <cell r="A462" t="str">
            <v>252408-B24</v>
          </cell>
          <cell r="B462" t="str">
            <v>HA / F100 for MSA1000</v>
          </cell>
          <cell r="D462">
            <v>296000</v>
          </cell>
          <cell r="E462" t="str">
            <v>가격조정</v>
          </cell>
        </row>
        <row r="463">
          <cell r="A463" t="str">
            <v>252409-B24</v>
          </cell>
          <cell r="B463" t="str">
            <v xml:space="preserve">HA / F200 for MSA1000 </v>
          </cell>
          <cell r="D463">
            <v>6930000</v>
          </cell>
          <cell r="E463" t="str">
            <v>가격조정</v>
          </cell>
        </row>
        <row r="464">
          <cell r="A464" t="str">
            <v>313047-B23</v>
          </cell>
          <cell r="B464" t="str">
            <v>HA / F500 Base Kit for Enterprise Virtual Array</v>
          </cell>
          <cell r="C464" t="str">
            <v>EVA5000,  EVA3000</v>
          </cell>
          <cell r="D464">
            <v>304000</v>
          </cell>
          <cell r="E464" t="str">
            <v>가격조정</v>
          </cell>
        </row>
        <row r="465">
          <cell r="A465" t="str">
            <v>254623-B24</v>
          </cell>
          <cell r="B465" t="str">
            <v>HA / F500 Enhanced Kit for Enterprise Virtual Array</v>
          </cell>
          <cell r="C465" t="str">
            <v>EVA5000,  EVA3000</v>
          </cell>
          <cell r="D465">
            <v>12333000</v>
          </cell>
          <cell r="E465" t="str">
            <v>가격조정</v>
          </cell>
        </row>
        <row r="466">
          <cell r="A466" t="str">
            <v>306791-B22</v>
          </cell>
          <cell r="B466" t="str">
            <v>HA / F500 Disaster Tolerant Kit for Enterprise Virtual Array</v>
          </cell>
          <cell r="C466" t="str">
            <v>EVA5000,  EVA3000</v>
          </cell>
          <cell r="D466">
            <v>12333000</v>
          </cell>
          <cell r="E466" t="str">
            <v>가격조정</v>
          </cell>
        </row>
        <row r="467">
          <cell r="A467" t="str">
            <v>379937-B27</v>
          </cell>
          <cell r="B467" t="str">
            <v>HA / F500 Enhanced Cluster Kit</v>
          </cell>
          <cell r="C467" t="str">
            <v>MA8000, EMA12000, EMA16000</v>
          </cell>
          <cell r="D467">
            <v>12333000</v>
          </cell>
          <cell r="E467" t="str">
            <v>가격조정</v>
          </cell>
        </row>
        <row r="468">
          <cell r="A468" t="str">
            <v>164227-B25</v>
          </cell>
          <cell r="B468" t="str">
            <v>HA / F500 Enhanced Cluster Disaster Tolerant Kit</v>
          </cell>
          <cell r="C468" t="str">
            <v>MA8000, EMA12000, EMA16000</v>
          </cell>
          <cell r="D468">
            <v>12333000</v>
          </cell>
          <cell r="E468" t="str">
            <v>가격조정</v>
          </cell>
        </row>
        <row r="470">
          <cell r="A470" t="str">
            <v>ProLiant Clusters for Oracle</v>
          </cell>
        </row>
        <row r="471">
          <cell r="A471" t="str">
            <v>308225-B22</v>
          </cell>
          <cell r="B471" t="str">
            <v>HP Parallel Database Cluster for Linux</v>
          </cell>
          <cell r="C471" t="str">
            <v>MSA, EVA</v>
          </cell>
          <cell r="D471">
            <v>763000</v>
          </cell>
          <cell r="E471" t="str">
            <v>가격조정</v>
          </cell>
        </row>
        <row r="472">
          <cell r="A472" t="str">
            <v>279406-B24</v>
          </cell>
          <cell r="B472" t="str">
            <v>PDC/O2000-MSA1000 for Oracle Real Application Cluster on Windows</v>
          </cell>
          <cell r="D472">
            <v>10221000</v>
          </cell>
          <cell r="E472" t="str">
            <v>가격조정</v>
          </cell>
        </row>
        <row r="473">
          <cell r="A473" t="str">
            <v>252478-B24</v>
          </cell>
          <cell r="B473" t="str">
            <v>PDC/O5000 9i W2K Cluster Kit</v>
          </cell>
          <cell r="C473" t="str">
            <v>EVA</v>
          </cell>
          <cell r="D473">
            <v>18197000</v>
          </cell>
          <cell r="E473" t="str">
            <v>가격조정</v>
          </cell>
        </row>
        <row r="475">
          <cell r="A475" t="str">
            <v>ProLiant Clusters for Linux</v>
          </cell>
        </row>
        <row r="476">
          <cell r="A476" t="str">
            <v>305199-B23</v>
          </cell>
          <cell r="B476" t="str">
            <v>HP Serviceguard for Linux ProLiant Cluster (2 node license cluster kit)</v>
          </cell>
          <cell r="D476">
            <v>5962000</v>
          </cell>
          <cell r="E476" t="str">
            <v>가격조정</v>
          </cell>
        </row>
        <row r="477">
          <cell r="A477" t="str">
            <v>307754-B23</v>
          </cell>
          <cell r="B477" t="str">
            <v>HP Serviceguard for Linux ProLiant Cluster
(1 license version for ordering flexibility)</v>
          </cell>
          <cell r="D477">
            <v>2982000</v>
          </cell>
          <cell r="E477" t="str">
            <v>가격조정</v>
          </cell>
        </row>
        <row r="478">
          <cell r="A478" t="str">
            <v>305199-B22</v>
          </cell>
          <cell r="B478" t="str">
            <v>HP Serviceguard for Linux ProLiant Cluster
(2 node license cluster kit)</v>
          </cell>
          <cell r="C478" t="str">
            <v>See Each SVR Spec</v>
          </cell>
          <cell r="D478">
            <v>6752000</v>
          </cell>
          <cell r="E478" t="str">
            <v>가격조정</v>
          </cell>
        </row>
        <row r="479">
          <cell r="A479" t="str">
            <v>307754-B22</v>
          </cell>
          <cell r="B479" t="str">
            <v>HP Serviceguard for Linux
(Single license version for ordering flexibility)</v>
          </cell>
          <cell r="C479" t="str">
            <v>See Each SVR Spec</v>
          </cell>
          <cell r="D479">
            <v>3375000</v>
          </cell>
          <cell r="E479" t="str">
            <v>가격조정</v>
          </cell>
        </row>
        <row r="481">
          <cell r="A481" t="str">
            <v>ProLiant Essential Software</v>
          </cell>
        </row>
        <row r="482">
          <cell r="A482" t="str">
            <v>ProLiant Essentials Value Pack</v>
          </cell>
        </row>
        <row r="483">
          <cell r="A483" t="str">
            <v>267196-B21</v>
          </cell>
          <cell r="B483" t="str">
            <v>Rapid Deployment Pack Software  1user</v>
          </cell>
          <cell r="D483">
            <v>305000</v>
          </cell>
          <cell r="E483" t="str">
            <v>가격조정</v>
          </cell>
        </row>
        <row r="484">
          <cell r="A484" t="str">
            <v>269817-B21</v>
          </cell>
          <cell r="B484" t="str">
            <v xml:space="preserve">Rapid Deployment Pack 10user </v>
          </cell>
          <cell r="D484">
            <v>3017000</v>
          </cell>
          <cell r="E484" t="str">
            <v>가격조정</v>
          </cell>
        </row>
        <row r="485">
          <cell r="A485" t="str">
            <v>302127-B21</v>
          </cell>
          <cell r="B485" t="str">
            <v>Rapid Deployment Pack - Flexible Quantity License Kit</v>
          </cell>
          <cell r="D485">
            <v>305000</v>
          </cell>
          <cell r="E485" t="str">
            <v>가격조정</v>
          </cell>
        </row>
        <row r="486">
          <cell r="A486" t="str">
            <v>263825-B21</v>
          </cell>
          <cell r="B486" t="str">
            <v>Integrated Lights-Out Advance Pack - 1 License</v>
          </cell>
          <cell r="C486" t="str">
            <v>DL360G2, DL360G3, ML370G3, DL380G3, DL380G3 Packaged Cluster, DL560, DL580G2, DL740</v>
          </cell>
          <cell r="D486">
            <v>1015000</v>
          </cell>
          <cell r="E486" t="str">
            <v>가격조정</v>
          </cell>
        </row>
        <row r="487">
          <cell r="A487" t="str">
            <v>302280-B21</v>
          </cell>
          <cell r="B487" t="str">
            <v>Integrated Lights-Out Advance Pack 
- Flexible Quantity License Kit</v>
          </cell>
          <cell r="C487" t="str">
            <v>DL360G2, DL360G3, ML370G3, DL380G3, DL380G3 Packaged Cluster, DL560, DL580G2, DL740</v>
          </cell>
          <cell r="D487">
            <v>1015000</v>
          </cell>
          <cell r="E487" t="str">
            <v>가격조정</v>
          </cell>
        </row>
        <row r="488">
          <cell r="A488" t="str">
            <v>280189-B21</v>
          </cell>
          <cell r="B488" t="str">
            <v>Recovery Server Option Pack Software - 1 License</v>
          </cell>
          <cell r="C488" t="str">
            <v>See Each SVR Spec</v>
          </cell>
          <cell r="D488">
            <v>2283000</v>
          </cell>
          <cell r="E488" t="str">
            <v>가격조정</v>
          </cell>
        </row>
        <row r="489">
          <cell r="A489" t="str">
            <v>303380-B21</v>
          </cell>
          <cell r="B489" t="str">
            <v>Recovery Server Option Pack - Flexible Quantity License Kit</v>
          </cell>
          <cell r="D489">
            <v>2283000</v>
          </cell>
          <cell r="E489" t="str">
            <v>가격조정</v>
          </cell>
        </row>
        <row r="490">
          <cell r="A490" t="str">
            <v>303284-B21</v>
          </cell>
          <cell r="B490" t="str">
            <v xml:space="preserve">Workload Management Pack v2.0 - 1 License </v>
          </cell>
          <cell r="C490" t="str">
            <v>See Each SVR Spec</v>
          </cell>
          <cell r="D490">
            <v>1279000</v>
          </cell>
          <cell r="E490" t="str">
            <v>가격조정</v>
          </cell>
        </row>
        <row r="491">
          <cell r="A491" t="str">
            <v>294744-B21</v>
          </cell>
          <cell r="B491" t="str">
            <v xml:space="preserve">Workload Management Pack v2.0 - Flexible Quantity License Kit </v>
          </cell>
          <cell r="D491">
            <v>1279000</v>
          </cell>
          <cell r="E491" t="str">
            <v>가격조정</v>
          </cell>
        </row>
        <row r="492">
          <cell r="A492" t="str">
            <v>306696-B21</v>
          </cell>
          <cell r="B492" t="str">
            <v>Performance Management Pack - 1 License</v>
          </cell>
          <cell r="C492" t="str">
            <v>See Each SVR Spec</v>
          </cell>
          <cell r="D492">
            <v>238000</v>
          </cell>
          <cell r="E492" t="str">
            <v>가격조정</v>
          </cell>
        </row>
        <row r="493">
          <cell r="A493" t="str">
            <v>306697-B21</v>
          </cell>
          <cell r="B493" t="str">
            <v>Performance Management Pack - Flexible Quantity License Kit</v>
          </cell>
          <cell r="D493">
            <v>238000</v>
          </cell>
          <cell r="E493" t="str">
            <v>가격조정</v>
          </cell>
        </row>
        <row r="495">
          <cell r="A495" t="str">
            <v>NSS Online</v>
          </cell>
        </row>
        <row r="496">
          <cell r="A496" t="str">
            <v>283196-B21</v>
          </cell>
          <cell r="B496" t="str">
            <v>Enterprise 0C6D-A 60Hz (opal)</v>
          </cell>
          <cell r="C496" t="str">
            <v>EVA w/ Loop Switch</v>
          </cell>
          <cell r="D496">
            <v>236732000</v>
          </cell>
        </row>
        <row r="497">
          <cell r="A497" t="str">
            <v>283194-B21</v>
          </cell>
          <cell r="B497" t="str">
            <v>Enterprise 2C6D-A 60Hz (opal)</v>
          </cell>
          <cell r="D497">
            <v>562465000</v>
          </cell>
        </row>
        <row r="498">
          <cell r="A498" t="str">
            <v>283197-B21</v>
          </cell>
          <cell r="B498" t="str">
            <v>Enterprise 0C12D-A 60Hz (opal)</v>
          </cell>
          <cell r="D498">
            <v>423696000</v>
          </cell>
        </row>
        <row r="499">
          <cell r="A499" t="str">
            <v>283195-B21</v>
          </cell>
          <cell r="B499" t="str">
            <v>Enterprise 2C12D-A 60Hz (opal)</v>
          </cell>
          <cell r="D499">
            <v>759263000</v>
          </cell>
        </row>
        <row r="500">
          <cell r="A500" t="str">
            <v>289192-B21</v>
          </cell>
          <cell r="B500" t="str">
            <v>Enterprise 8C8D-A 60Hz (opal)</v>
          </cell>
          <cell r="D500">
            <v>940140000</v>
          </cell>
        </row>
        <row r="501">
          <cell r="A501" t="str">
            <v>283264-B21</v>
          </cell>
          <cell r="B501" t="str">
            <v>Enterprise 0C6D-B 60Hz (graphite)</v>
          </cell>
          <cell r="D501">
            <v>236732000</v>
          </cell>
        </row>
        <row r="502">
          <cell r="A502" t="str">
            <v>283198-B21</v>
          </cell>
          <cell r="B502" t="str">
            <v>Enterprise 2C6D-B 60Hz (graphite)</v>
          </cell>
          <cell r="D502">
            <v>562465000</v>
          </cell>
        </row>
        <row r="503">
          <cell r="A503" t="str">
            <v>283265-B21</v>
          </cell>
          <cell r="B503" t="str">
            <v>Enterprise 0C12D-B 60Hz (graphite)</v>
          </cell>
          <cell r="D503">
            <v>423696000</v>
          </cell>
        </row>
        <row r="504">
          <cell r="A504" t="str">
            <v>283199-B21</v>
          </cell>
          <cell r="B504" t="str">
            <v>Enterprise 2C12D-B 60Hz (graphite)</v>
          </cell>
          <cell r="D504">
            <v>759263000</v>
          </cell>
        </row>
        <row r="505">
          <cell r="A505" t="str">
            <v>283263-B21</v>
          </cell>
          <cell r="B505" t="str">
            <v>Enterprise 8C8D-B 60Hz (graphite)</v>
          </cell>
          <cell r="D505">
            <v>1551231000</v>
          </cell>
        </row>
        <row r="506">
          <cell r="A506" t="str">
            <v>309620-B21</v>
          </cell>
          <cell r="B506" t="str">
            <v>Enterprise 2C2D-B 60HZ (graphite)</v>
          </cell>
          <cell r="D506">
            <v>334238000</v>
          </cell>
        </row>
        <row r="508">
          <cell r="A508" t="str">
            <v>321618-B21</v>
          </cell>
          <cell r="B508" t="str">
            <v>EVA3000 60Hz</v>
          </cell>
          <cell r="D508">
            <v>213648000</v>
          </cell>
        </row>
        <row r="509">
          <cell r="A509" t="str">
            <v>321620-B21</v>
          </cell>
          <cell r="B509" t="str">
            <v>EVA3000 Controller Enclosure with Power Supplies</v>
          </cell>
          <cell r="D509">
            <v>123372000</v>
          </cell>
        </row>
        <row r="510">
          <cell r="A510" t="str">
            <v>321621-B21</v>
          </cell>
          <cell r="B510" t="str">
            <v>Rail Kit for EVA3000 Controller Mount</v>
          </cell>
          <cell r="D510">
            <v>1252000</v>
          </cell>
        </row>
        <row r="511">
          <cell r="A511" t="str">
            <v>321622-B21</v>
          </cell>
          <cell r="B511" t="str">
            <v>M5114 FC Drive Enclosure (for EVA3000)</v>
          </cell>
          <cell r="D511">
            <v>28894000</v>
          </cell>
        </row>
        <row r="512">
          <cell r="A512" t="str">
            <v>321623-B21</v>
          </cell>
          <cell r="B512" t="str">
            <v>Rail Kit for M5114 FC Drive Enclosure Mount (for EVA3000)</v>
          </cell>
          <cell r="D512">
            <v>626000</v>
          </cell>
        </row>
        <row r="513">
          <cell r="A513" t="str">
            <v>321624-B21</v>
          </cell>
          <cell r="B513" t="str">
            <v>Cable FC Copper SFP 6m</v>
          </cell>
          <cell r="D513">
            <v>697000</v>
          </cell>
        </row>
        <row r="514">
          <cell r="A514" t="str">
            <v>324394-B21</v>
          </cell>
          <cell r="B514" t="str">
            <v>Cable FC Copper SFP 2m</v>
          </cell>
          <cell r="D514">
            <v>733000</v>
          </cell>
        </row>
        <row r="515">
          <cell r="A515" t="str">
            <v>330880-B21</v>
          </cell>
          <cell r="B515" t="str">
            <v>VCS v2.0 for HSV100 (EVA3000)</v>
          </cell>
          <cell r="D515">
            <v>33376000</v>
          </cell>
        </row>
        <row r="517">
          <cell r="A517" t="str">
            <v>238590-B21</v>
          </cell>
          <cell r="B517" t="str">
            <v>36GB 10K dual-port 2Gb/s FC-AL Drive</v>
          </cell>
          <cell r="C517" t="str">
            <v xml:space="preserve">  - FC HDD</v>
          </cell>
          <cell r="D517">
            <v>5566000</v>
          </cell>
        </row>
        <row r="518">
          <cell r="A518" t="str">
            <v>238921-B21</v>
          </cell>
          <cell r="B518" t="str">
            <v>72GB 10K dual-port 2Gb/s FC-AL Drive</v>
          </cell>
          <cell r="D518">
            <v>9047000</v>
          </cell>
        </row>
        <row r="519">
          <cell r="A519" t="str">
            <v>293556-B21</v>
          </cell>
          <cell r="B519" t="str">
            <v>146GB 10K dual-port 2Gb/s FC-AL Drive</v>
          </cell>
          <cell r="D519">
            <v>16285000</v>
          </cell>
        </row>
        <row r="520">
          <cell r="A520" t="str">
            <v>236205-B21</v>
          </cell>
          <cell r="B520" t="str">
            <v>36GB 15K dual-port 2Gb/s FC-AL Drive</v>
          </cell>
          <cell r="D520">
            <v>8261000</v>
          </cell>
        </row>
        <row r="521">
          <cell r="A521" t="str">
            <v>293568-B21</v>
          </cell>
          <cell r="B521" t="str">
            <v>72GB 15K dual-port 2Gb/s FC-AL Drive</v>
          </cell>
          <cell r="D521">
            <v>13374000</v>
          </cell>
        </row>
        <row r="522">
          <cell r="A522" t="str">
            <v>221691-B21</v>
          </cell>
          <cell r="B522" t="str">
            <v>FC Short Wave 2m Cable, LC/SC (1Gb/s to 2Gb/s)</v>
          </cell>
          <cell r="C522" t="str">
            <v xml:space="preserve">  - FC Cables</v>
          </cell>
          <cell r="D522">
            <v>562000</v>
          </cell>
        </row>
        <row r="523">
          <cell r="A523" t="str">
            <v>221691-B22</v>
          </cell>
          <cell r="B523" t="str">
            <v>FC Short Wave 5m Cable, LC/SC (1Gb/s to 2Gb/s)</v>
          </cell>
          <cell r="D523">
            <v>598000</v>
          </cell>
        </row>
        <row r="524">
          <cell r="A524" t="str">
            <v>221691-B23</v>
          </cell>
          <cell r="B524" t="str">
            <v>FC Short Wave 15m Cable, LC/SC (1Gb/s to 2Gb/s)</v>
          </cell>
          <cell r="D524">
            <v>751000</v>
          </cell>
        </row>
        <row r="525">
          <cell r="A525" t="str">
            <v>221691-B26</v>
          </cell>
          <cell r="B525" t="str">
            <v>FC Short Wave 30m Cable, LC/SC (1Gb/s to 2Gb/s)</v>
          </cell>
          <cell r="D525">
            <v>978000</v>
          </cell>
        </row>
        <row r="526">
          <cell r="A526" t="str">
            <v>221691-B27</v>
          </cell>
          <cell r="B526" t="str">
            <v>FC Short Wave 50m Cable, LC/SC (1Gb/s to 2Gb/s)</v>
          </cell>
          <cell r="D526">
            <v>1401000</v>
          </cell>
        </row>
        <row r="527">
          <cell r="A527" t="str">
            <v>221692-B21</v>
          </cell>
          <cell r="B527" t="str">
            <v>FC Short Wave 2m Cable, LC/LC (2Gb/s to 2Gb/s)</v>
          </cell>
          <cell r="D527">
            <v>562000</v>
          </cell>
        </row>
        <row r="528">
          <cell r="A528" t="str">
            <v>221692-B22</v>
          </cell>
          <cell r="B528" t="str">
            <v>FC Short Wave 5m Cable, LC/LC (2Gb/s to 2Gb/s)</v>
          </cell>
          <cell r="D528">
            <v>598000</v>
          </cell>
        </row>
        <row r="529">
          <cell r="A529" t="str">
            <v>221692-B23</v>
          </cell>
          <cell r="B529" t="str">
            <v>FC Short Wave 15m Cable, LC/LC (2Gb/s to 2Gb/s)</v>
          </cell>
          <cell r="D529">
            <v>751000</v>
          </cell>
        </row>
        <row r="530">
          <cell r="A530" t="str">
            <v>221692-B26</v>
          </cell>
          <cell r="B530" t="str">
            <v>FC Short Wave 30m Cable, LC/LC (2Gb/s to 2Gb/s)</v>
          </cell>
          <cell r="D530">
            <v>978000</v>
          </cell>
        </row>
        <row r="531">
          <cell r="A531" t="str">
            <v>221692-B27</v>
          </cell>
          <cell r="B531" t="str">
            <v>FC Short Wave 50m Cable, LC/LC (2Gb/s to 2Gb/s)</v>
          </cell>
          <cell r="D531">
            <v>1401000</v>
          </cell>
        </row>
        <row r="533">
          <cell r="A533" t="str">
            <v>250203-B24</v>
          </cell>
          <cell r="B533" t="str">
            <v>VCS v2.0a for Dual HSV Controllers</v>
          </cell>
          <cell r="C533" t="str">
            <v xml:space="preserve">  - Virtual Controller S/W (Base)</v>
          </cell>
          <cell r="D533">
            <v>76050000</v>
          </cell>
        </row>
        <row r="534">
          <cell r="A534" t="str">
            <v>291542-B21</v>
          </cell>
          <cell r="B534" t="str">
            <v>VCS v2.0 HSV110 Upgrade License</v>
          </cell>
          <cell r="D534">
            <v>7134000</v>
          </cell>
        </row>
        <row r="535">
          <cell r="A535" t="str">
            <v>250203-B25</v>
          </cell>
          <cell r="B535" t="str">
            <v>VCS v3.0 HSV110 License</v>
          </cell>
          <cell r="D535">
            <v>114074000</v>
          </cell>
        </row>
        <row r="537">
          <cell r="A537" t="str">
            <v>250193-B22</v>
          </cell>
          <cell r="B537" t="str">
            <v xml:space="preserve">Tru64 Kit v2.0 for EVA </v>
          </cell>
          <cell r="C537" t="str">
            <v xml:space="preserve">  - OS Platform Kits </v>
          </cell>
          <cell r="D537">
            <v>715000</v>
          </cell>
        </row>
        <row r="538">
          <cell r="A538" t="str">
            <v>250194-B22</v>
          </cell>
          <cell r="B538" t="str">
            <v>OpenVMS Kit v2.0 for EVA</v>
          </cell>
          <cell r="D538">
            <v>715000</v>
          </cell>
        </row>
        <row r="539">
          <cell r="A539" t="str">
            <v>250195-B23</v>
          </cell>
          <cell r="B539" t="str">
            <v>WNT/2K Kit v2.0 for EVA</v>
          </cell>
          <cell r="D539">
            <v>715000</v>
          </cell>
        </row>
        <row r="540">
          <cell r="A540" t="str">
            <v>250197-B22</v>
          </cell>
          <cell r="B540" t="str">
            <v>SUN Solaris Kit v2.0 for EVA</v>
          </cell>
          <cell r="D540">
            <v>715000</v>
          </cell>
        </row>
        <row r="541">
          <cell r="A541" t="str">
            <v>282447-B22</v>
          </cell>
          <cell r="B541" t="str">
            <v>IBM AIX Kit v2.0 for EVA</v>
          </cell>
          <cell r="D541">
            <v>715000</v>
          </cell>
        </row>
        <row r="542">
          <cell r="A542" t="str">
            <v>282448-B21</v>
          </cell>
          <cell r="B542" t="str">
            <v>HP-UX Kit v2.0 for EVA</v>
          </cell>
          <cell r="D542">
            <v>715000</v>
          </cell>
        </row>
        <row r="543">
          <cell r="A543" t="str">
            <v>309621-B21</v>
          </cell>
          <cell r="B543" t="str">
            <v>NetWare Kit v2.0 for EVA</v>
          </cell>
          <cell r="D543">
            <v>715000</v>
          </cell>
        </row>
        <row r="544">
          <cell r="A544" t="str">
            <v>309622-B22</v>
          </cell>
          <cell r="B544" t="str">
            <v>LINUX Kit v2.0 EVA</v>
          </cell>
          <cell r="D544">
            <v>715000</v>
          </cell>
        </row>
        <row r="545">
          <cell r="A545" t="str">
            <v>312930-B21</v>
          </cell>
          <cell r="B545" t="str">
            <v>Datacenter Kit v2.0 for EVA</v>
          </cell>
          <cell r="D545">
            <v>715000</v>
          </cell>
        </row>
        <row r="546">
          <cell r="A546" t="str">
            <v>333683-B21</v>
          </cell>
          <cell r="B546" t="str">
            <v>Tru64 Solution kit v3.0 for EVA (not for EVA3000)</v>
          </cell>
          <cell r="D546">
            <v>715000</v>
          </cell>
        </row>
        <row r="547">
          <cell r="A547" t="str">
            <v>333684-B21</v>
          </cell>
          <cell r="B547" t="str">
            <v>Open VMS Solution kit v3.0 for EVA (not for EVA3000)</v>
          </cell>
          <cell r="D547">
            <v>715000</v>
          </cell>
        </row>
        <row r="548">
          <cell r="A548" t="str">
            <v>333685-B21</v>
          </cell>
          <cell r="B548" t="str">
            <v>WNT/W2K/W2003 Solution kit v3.0 for EVA (not for EVA3000)</v>
          </cell>
          <cell r="D548">
            <v>715000</v>
          </cell>
        </row>
        <row r="549">
          <cell r="A549" t="str">
            <v>333686-B21</v>
          </cell>
          <cell r="B549" t="str">
            <v>Solaris Solution kit v3.0 for EVA (not for EVA3000)</v>
          </cell>
          <cell r="D549">
            <v>715000</v>
          </cell>
        </row>
        <row r="550">
          <cell r="A550" t="str">
            <v>333687-B21</v>
          </cell>
          <cell r="B550" t="str">
            <v>IBM Solution kit v3.0 for EVA (not for EVA3000)</v>
          </cell>
          <cell r="D550">
            <v>715000</v>
          </cell>
        </row>
        <row r="551">
          <cell r="A551" t="str">
            <v>333688-B21</v>
          </cell>
          <cell r="B551" t="str">
            <v>HP-UX Solution kit v3.0 for EVA (not for EVA3000)</v>
          </cell>
          <cell r="D551">
            <v>715000</v>
          </cell>
        </row>
        <row r="552">
          <cell r="A552" t="str">
            <v>335568-B21</v>
          </cell>
          <cell r="B552" t="str">
            <v>Netware Solution kit v3.0 for EVA (not for EVA3000)</v>
          </cell>
          <cell r="D552">
            <v>715000</v>
          </cell>
        </row>
        <row r="553">
          <cell r="A553" t="str">
            <v>335569-B21</v>
          </cell>
          <cell r="B553" t="str">
            <v>Linux Solution kit v3.0 for EVA (not for EVA3000)</v>
          </cell>
          <cell r="D553">
            <v>715000</v>
          </cell>
        </row>
        <row r="555">
          <cell r="A555" t="str">
            <v>189715-002</v>
          </cell>
          <cell r="B555" t="str">
            <v>SANworks Management Appliance II</v>
          </cell>
          <cell r="C555" t="str">
            <v xml:space="preserve">  - SANworks Management Appliance</v>
          </cell>
          <cell r="D555">
            <v>25032000</v>
          </cell>
        </row>
        <row r="557">
          <cell r="A557" t="str">
            <v>253255-B22</v>
          </cell>
          <cell r="B557" t="str">
            <v>Snapshot for VCS v2.0 up to 1.6TB</v>
          </cell>
          <cell r="C557" t="str">
            <v xml:space="preserve">  - Snapshot Controller S/W (Optional)</v>
          </cell>
          <cell r="D557">
            <v>52448000</v>
          </cell>
        </row>
        <row r="558">
          <cell r="A558" t="str">
            <v>253256-B22</v>
          </cell>
          <cell r="B558" t="str">
            <v>Snapshot for VCS v2.0 up to 3.1TB</v>
          </cell>
          <cell r="D558">
            <v>78672000</v>
          </cell>
        </row>
        <row r="559">
          <cell r="A559" t="str">
            <v>253257-B22</v>
          </cell>
          <cell r="B559" t="str">
            <v>Snapshot for VCS v2.0 up to 6.2TB</v>
          </cell>
          <cell r="D559">
            <v>104896000</v>
          </cell>
        </row>
        <row r="560">
          <cell r="A560" t="str">
            <v>253258-B22</v>
          </cell>
          <cell r="B560" t="str">
            <v>Snapshot for VCS v2.0 up to 12.3TB</v>
          </cell>
          <cell r="D560">
            <v>209792000</v>
          </cell>
        </row>
        <row r="561">
          <cell r="A561" t="str">
            <v>274522-B22</v>
          </cell>
          <cell r="B561" t="str">
            <v>Snapshot for VCS v2.0 up to 17.5TB</v>
          </cell>
          <cell r="D561">
            <v>288464000</v>
          </cell>
        </row>
        <row r="562">
          <cell r="A562" t="str">
            <v>333151-B21</v>
          </cell>
          <cell r="B562" t="str">
            <v>Snapshot Upgrade  VCS v2 to VCS v3 - 1.6 TB</v>
          </cell>
          <cell r="D562">
            <v>4649000</v>
          </cell>
        </row>
        <row r="563">
          <cell r="A563" t="str">
            <v>333152-B21</v>
          </cell>
          <cell r="B563" t="str">
            <v>Snapshot Upgrade  VCS v2 to VCS v3 - 3.1 TB</v>
          </cell>
          <cell r="D563">
            <v>7152000</v>
          </cell>
        </row>
        <row r="564">
          <cell r="A564" t="str">
            <v>333153-B21</v>
          </cell>
          <cell r="B564" t="str">
            <v>Snapshot Upgrade  VCS v2 to VCS v3 - 6.2 TB</v>
          </cell>
          <cell r="D564">
            <v>9298000</v>
          </cell>
        </row>
        <row r="565">
          <cell r="A565" t="str">
            <v>333154-B21</v>
          </cell>
          <cell r="B565" t="str">
            <v>Snapshot Upgrade  VCS v2 to VCS v3 - 12.3 TB</v>
          </cell>
          <cell r="D565">
            <v>18953000</v>
          </cell>
        </row>
        <row r="566">
          <cell r="A566" t="str">
            <v>333155-B21</v>
          </cell>
          <cell r="B566" t="str">
            <v>Snapshot Upgrade  VCS v2 to VCS v3 - 17.5 TB</v>
          </cell>
          <cell r="D566">
            <v>26105000</v>
          </cell>
        </row>
        <row r="567">
          <cell r="A567" t="str">
            <v>253259-B22</v>
          </cell>
          <cell r="B567" t="str">
            <v>Snapshot for VCS v2.0 Upgrade (1.6TB - 3.1TB)</v>
          </cell>
          <cell r="D567">
            <v>26224000</v>
          </cell>
        </row>
        <row r="568">
          <cell r="A568" t="str">
            <v>253260-B22</v>
          </cell>
          <cell r="B568" t="str">
            <v>Snapshot for VCS v2.0 Upgrade (1.6TB - 6.2 TB)</v>
          </cell>
          <cell r="D568">
            <v>52448000</v>
          </cell>
        </row>
        <row r="569">
          <cell r="A569" t="str">
            <v>253261-B22</v>
          </cell>
          <cell r="B569" t="str">
            <v>Snapshot for VCS v2.0 Upgrade (1.6TB - 12.3 TB)</v>
          </cell>
          <cell r="D569">
            <v>157344000</v>
          </cell>
        </row>
        <row r="570">
          <cell r="A570" t="str">
            <v>274523-B22</v>
          </cell>
          <cell r="B570" t="str">
            <v>Snapshot for VCS v2.0 Upgrade (1.6TB - 17.5 TB)</v>
          </cell>
          <cell r="D570">
            <v>236016000</v>
          </cell>
        </row>
        <row r="571">
          <cell r="A571" t="str">
            <v>253262-B22</v>
          </cell>
          <cell r="B571" t="str">
            <v>Snapshot for VCS v2.0 Upgrade (3.1TB - 6.2 TB)</v>
          </cell>
          <cell r="D571">
            <v>26224000</v>
          </cell>
        </row>
        <row r="572">
          <cell r="A572" t="str">
            <v>253263-B22</v>
          </cell>
          <cell r="B572" t="str">
            <v>Snapshot for VCS v2.0 Upgrade (3.1TB - 12.3 TB)</v>
          </cell>
          <cell r="D572">
            <v>131120000</v>
          </cell>
        </row>
        <row r="573">
          <cell r="A573" t="str">
            <v>274524-B22</v>
          </cell>
          <cell r="B573" t="str">
            <v>Snapshot for VCS v2.0 Upgrade (3.1TB - 17.5 TB)</v>
          </cell>
          <cell r="D573">
            <v>209792000</v>
          </cell>
        </row>
        <row r="574">
          <cell r="A574" t="str">
            <v>253264-B22</v>
          </cell>
          <cell r="B574" t="str">
            <v>Snapshot for VCS v2.0 Upgrade (6.2TB - 12.3 TB)</v>
          </cell>
          <cell r="D574">
            <v>104896000</v>
          </cell>
        </row>
        <row r="575">
          <cell r="A575" t="str">
            <v>274525-B22</v>
          </cell>
          <cell r="B575" t="str">
            <v>Snapshot for VCS v2.0 Upgrade (6.2TB - 17.5 TB)</v>
          </cell>
          <cell r="D575">
            <v>183568000</v>
          </cell>
        </row>
        <row r="576">
          <cell r="A576" t="str">
            <v>274526-B22</v>
          </cell>
          <cell r="B576" t="str">
            <v>Snapshot for VCS v2.0 Upgrade (12.3TB - 17.5 TB)</v>
          </cell>
          <cell r="D576">
            <v>78672000</v>
          </cell>
        </row>
        <row r="578">
          <cell r="A578" t="str">
            <v>326719-B21</v>
          </cell>
          <cell r="B578" t="str">
            <v>Business Copy EVA v2.1 License</v>
          </cell>
          <cell r="C578" t="str">
            <v xml:space="preserve">  - Business Copy for EVA (Optional)</v>
          </cell>
          <cell r="D578">
            <v>1788000</v>
          </cell>
        </row>
        <row r="579">
          <cell r="A579" t="str">
            <v>326720-B21</v>
          </cell>
          <cell r="B579" t="str">
            <v xml:space="preserve">Business Copy EVA Upgrade Unlimited STARTER 2.1                                          </v>
          </cell>
          <cell r="D579">
            <v>71520000</v>
          </cell>
        </row>
        <row r="580">
          <cell r="A580" t="str">
            <v>326719-B22</v>
          </cell>
          <cell r="B580" t="str">
            <v>Business Copy EVA v2.1 License</v>
          </cell>
          <cell r="D580">
            <v>1788000</v>
          </cell>
        </row>
        <row r="581">
          <cell r="A581" t="str">
            <v>326720-B22</v>
          </cell>
          <cell r="B581" t="str">
            <v>Business Copy EVA Upgrade v2.1a  Unlimited STARTER</v>
          </cell>
          <cell r="D581">
            <v>71520000</v>
          </cell>
        </row>
        <row r="582">
          <cell r="A582" t="str">
            <v>326722-B21</v>
          </cell>
          <cell r="B582" t="str">
            <v>Business Copy EVA v2.1 License - 2TB</v>
          </cell>
          <cell r="D582">
            <v>75096000</v>
          </cell>
        </row>
        <row r="583">
          <cell r="A583" t="str">
            <v>326721-B21</v>
          </cell>
          <cell r="B583" t="str">
            <v xml:space="preserve">Business Copy EVA v2.1 Upgrade - 2TB </v>
          </cell>
          <cell r="D583">
            <v>21456000</v>
          </cell>
        </row>
        <row r="584">
          <cell r="A584" t="str">
            <v>326724-B21</v>
          </cell>
          <cell r="B584" t="str">
            <v>Business Copy EVA v2.1 License - 4TB</v>
          </cell>
          <cell r="D584">
            <v>92976000</v>
          </cell>
        </row>
        <row r="585">
          <cell r="A585" t="str">
            <v>326723-B21</v>
          </cell>
          <cell r="B585" t="str">
            <v>Business Copy EVA v2.1 Upgrade - 4TB</v>
          </cell>
          <cell r="D585">
            <v>39336000</v>
          </cell>
        </row>
        <row r="586">
          <cell r="A586" t="str">
            <v>326725-B21</v>
          </cell>
          <cell r="B586" t="str">
            <v>Business Copy EVA  v2.1 License  - 6TB</v>
          </cell>
          <cell r="D586">
            <v>110856000</v>
          </cell>
        </row>
        <row r="587">
          <cell r="A587" t="str">
            <v>326726-B21</v>
          </cell>
          <cell r="B587" t="str">
            <v>Business Copy EVA  v2.1 License - 8TB</v>
          </cell>
          <cell r="D587">
            <v>128736000</v>
          </cell>
        </row>
        <row r="588">
          <cell r="A588" t="str">
            <v>326727-B21</v>
          </cell>
          <cell r="B588" t="str">
            <v xml:space="preserve">Business Copy EVA  v2.1 License - 10TB                      </v>
          </cell>
          <cell r="D588">
            <v>146616000</v>
          </cell>
        </row>
        <row r="589">
          <cell r="A589" t="str">
            <v>326728-B21</v>
          </cell>
          <cell r="B589" t="str">
            <v>Business Copy EVA  v2.1 License - 12TB</v>
          </cell>
          <cell r="D589">
            <v>160920000</v>
          </cell>
        </row>
        <row r="590">
          <cell r="A590" t="str">
            <v>326729-B21</v>
          </cell>
          <cell r="B590" t="str">
            <v>Business Copy EVA  v2.1 License - 14TB</v>
          </cell>
          <cell r="D590">
            <v>175224000</v>
          </cell>
        </row>
        <row r="591">
          <cell r="A591" t="str">
            <v>326730-B21</v>
          </cell>
          <cell r="B591" t="str">
            <v>Business Copy EVA  v2.1 License - 16TB</v>
          </cell>
          <cell r="D591">
            <v>189528000</v>
          </cell>
        </row>
        <row r="592">
          <cell r="A592" t="str">
            <v>326731-B21</v>
          </cell>
          <cell r="B592" t="str">
            <v>Business Copy EVA  v2.1 License - 18TB</v>
          </cell>
          <cell r="D592">
            <v>203832000</v>
          </cell>
        </row>
        <row r="593">
          <cell r="A593" t="str">
            <v>326732-B21</v>
          </cell>
          <cell r="B593" t="str">
            <v>Business Copy EVA  v2.1 License - 24TB</v>
          </cell>
          <cell r="D593">
            <v>246744000</v>
          </cell>
        </row>
        <row r="594">
          <cell r="A594" t="str">
            <v>326733-B21</v>
          </cell>
          <cell r="B594" t="str">
            <v>Business Copy EVA  v2.1 License - 36TB</v>
          </cell>
          <cell r="D594">
            <v>332568000</v>
          </cell>
        </row>
        <row r="595">
          <cell r="A595" t="str">
            <v>331184-B21</v>
          </cell>
          <cell r="B595" t="str">
            <v>Business Copy EVA  v2.1 Upgrade  UI SVR License</v>
          </cell>
          <cell r="D595">
            <v>35760000</v>
          </cell>
        </row>
        <row r="596">
          <cell r="A596" t="str">
            <v>326740-B21</v>
          </cell>
          <cell r="B596" t="str">
            <v>Business Copy EVA  v2.1 Upgrade  5 HOST License</v>
          </cell>
          <cell r="D596">
            <v>35760000</v>
          </cell>
        </row>
        <row r="597">
          <cell r="A597" t="str">
            <v>326741-B21</v>
          </cell>
          <cell r="B597" t="str">
            <v>Business Copy EVA  v2.1 Upgrade  10 HOST License</v>
          </cell>
          <cell r="D597">
            <v>62580000</v>
          </cell>
        </row>
        <row r="598">
          <cell r="A598" t="str">
            <v>326742-B21</v>
          </cell>
          <cell r="B598" t="str">
            <v>Business Copy EVA  v2.1 Upgrade  25 HOST License</v>
          </cell>
          <cell r="D598">
            <v>134100000</v>
          </cell>
        </row>
        <row r="599">
          <cell r="A599" t="str">
            <v>331246-B21</v>
          </cell>
          <cell r="B599" t="str">
            <v>Business Copy EVA  v2.1 Upgrade Unlimited License</v>
          </cell>
          <cell r="D599">
            <v>53640000</v>
          </cell>
        </row>
        <row r="600">
          <cell r="A600" t="str">
            <v>331246-B22</v>
          </cell>
          <cell r="B600" t="str">
            <v>Business Copy EVA  v2.1 Upgrade Unlimited for EVA</v>
          </cell>
          <cell r="D600">
            <v>53640000</v>
          </cell>
        </row>
        <row r="602">
          <cell r="A602" t="str">
            <v>326734-B21</v>
          </cell>
          <cell r="B602" t="str">
            <v>Business Copy EVA  1TB CL2 License2.1</v>
          </cell>
          <cell r="D602">
            <v>57216000</v>
          </cell>
        </row>
        <row r="603">
          <cell r="A603" t="str">
            <v>326736-B21</v>
          </cell>
          <cell r="B603" t="str">
            <v>Business Copy EVA  2TB CL2 License2.1</v>
          </cell>
          <cell r="D603">
            <v>66156000</v>
          </cell>
        </row>
        <row r="604">
          <cell r="A604" t="str">
            <v>326738-B21</v>
          </cell>
          <cell r="B604" t="str">
            <v>Business Copy EVA  4TB CL2 License2.1</v>
          </cell>
          <cell r="D604">
            <v>82248000</v>
          </cell>
        </row>
        <row r="605">
          <cell r="A605" t="str">
            <v>331178-B21</v>
          </cell>
          <cell r="B605" t="str">
            <v>Business Copy EVA  6TB CL2 License2.1</v>
          </cell>
          <cell r="D605">
            <v>98340000</v>
          </cell>
        </row>
        <row r="606">
          <cell r="A606" t="str">
            <v>331179-B21</v>
          </cell>
          <cell r="B606" t="str">
            <v>Business Copy EVA  8TB CL2 License2.1</v>
          </cell>
          <cell r="D606">
            <v>114432000</v>
          </cell>
        </row>
        <row r="607">
          <cell r="A607" t="str">
            <v>326735-B21</v>
          </cell>
          <cell r="B607" t="str">
            <v>Business Copy EVA  2TB CL2 Upgrade2.1</v>
          </cell>
          <cell r="D607">
            <v>19310000</v>
          </cell>
        </row>
        <row r="608">
          <cell r="A608" t="str">
            <v>326737-B21</v>
          </cell>
          <cell r="B608" t="str">
            <v>Business Copy EVA  4TB CL2 Upgrade2.1</v>
          </cell>
          <cell r="D608">
            <v>35402000</v>
          </cell>
        </row>
        <row r="610">
          <cell r="A610" t="str">
            <v>331268-B21</v>
          </cell>
          <cell r="B610" t="str">
            <v>Continuous Access(CA) for EVA-ALL License 1.0</v>
          </cell>
          <cell r="C610" t="str">
            <v xml:space="preserve">  - Continuous Access(CA) for EVA (Optional)</v>
          </cell>
          <cell r="D610">
            <v>1788000</v>
          </cell>
        </row>
        <row r="611">
          <cell r="A611" t="str">
            <v>331270-B21</v>
          </cell>
          <cell r="B611" t="str">
            <v>Continuous Access(CA) for EVA 2TB CL3 License1.0</v>
          </cell>
          <cell r="D611">
            <v>185952000</v>
          </cell>
        </row>
        <row r="612">
          <cell r="A612" t="str">
            <v>331272-B21</v>
          </cell>
          <cell r="B612" t="str">
            <v>Continuous Access(CA) for EVA 4TB CL3 License1.0</v>
          </cell>
          <cell r="D612">
            <v>193104000</v>
          </cell>
        </row>
        <row r="613">
          <cell r="A613" t="str">
            <v>331273-B21</v>
          </cell>
          <cell r="B613" t="str">
            <v>Continuous Access(CA) for EVA 6TB CL3 License1.0</v>
          </cell>
          <cell r="D613">
            <v>210984000</v>
          </cell>
        </row>
        <row r="614">
          <cell r="A614" t="str">
            <v>331274-B21</v>
          </cell>
          <cell r="B614" t="str">
            <v>Continuous Access(CA) for EVA 8TB CL3 License1.0</v>
          </cell>
          <cell r="D614">
            <v>225288000</v>
          </cell>
        </row>
        <row r="615">
          <cell r="A615" t="str">
            <v>331275-B21</v>
          </cell>
          <cell r="B615" t="str">
            <v>Continuous Access(CA) for EVA 10TB CL3 License1.0</v>
          </cell>
          <cell r="D615">
            <v>243168000</v>
          </cell>
        </row>
        <row r="616">
          <cell r="A616" t="str">
            <v>331276-B21</v>
          </cell>
          <cell r="B616" t="str">
            <v>Continuous Access(CA) for EVA 12TB CL3 License1.0</v>
          </cell>
          <cell r="D616">
            <v>264624000</v>
          </cell>
        </row>
        <row r="617">
          <cell r="A617" t="str">
            <v>331277-B21</v>
          </cell>
          <cell r="B617" t="str">
            <v>Continuous Access(CA) for EVA 14TB CL3 License1.0</v>
          </cell>
          <cell r="D617">
            <v>282504000</v>
          </cell>
        </row>
        <row r="618">
          <cell r="A618" t="str">
            <v>331278-B21</v>
          </cell>
          <cell r="B618" t="str">
            <v>Continuous Access(CA) for EVA 16TB CL3 License1.0</v>
          </cell>
          <cell r="D618">
            <v>296808000</v>
          </cell>
        </row>
        <row r="619">
          <cell r="A619" t="str">
            <v>331279-B21</v>
          </cell>
          <cell r="B619" t="str">
            <v>Continuous Access(CA) for EVA 18TB CL3 License1.0</v>
          </cell>
          <cell r="D619">
            <v>314688000</v>
          </cell>
        </row>
        <row r="620">
          <cell r="A620" t="str">
            <v>331280-B21</v>
          </cell>
          <cell r="B620" t="str">
            <v>Continuous Access(CA) for EVA 24TB CL3 License1.0</v>
          </cell>
          <cell r="D620">
            <v>328992000</v>
          </cell>
        </row>
        <row r="621">
          <cell r="A621" t="str">
            <v>331281-B21</v>
          </cell>
          <cell r="B621" t="str">
            <v>Continuous Access(CA) for EVA 36TB CL3 License1.0</v>
          </cell>
          <cell r="D621">
            <v>361176000</v>
          </cell>
        </row>
        <row r="622">
          <cell r="A622" t="str">
            <v>331269-B21</v>
          </cell>
          <cell r="B622" t="str">
            <v>Continuous Access(CA) for EVA 2TB CL3 Upgrade 1.0</v>
          </cell>
          <cell r="D622">
            <v>21456000</v>
          </cell>
        </row>
        <row r="623">
          <cell r="A623" t="str">
            <v>331271-B21</v>
          </cell>
          <cell r="B623" t="str">
            <v>Continuous Access(CA) for EVA 4TB CL3 Upgrade 1.0</v>
          </cell>
          <cell r="D623">
            <v>39336000</v>
          </cell>
        </row>
        <row r="625">
          <cell r="A625" t="str">
            <v>289191-B21</v>
          </cell>
          <cell r="B625" t="str">
            <v>Enterprise 41U Graphite Utility Cabinet (w/ 2 x PDU, 8 x Power Strip)</v>
          </cell>
          <cell r="C625" t="str">
            <v xml:space="preserve">  - Optional Component</v>
          </cell>
          <cell r="D625">
            <v>54598000</v>
          </cell>
        </row>
        <row r="626">
          <cell r="A626" t="str">
            <v>232113-B21</v>
          </cell>
          <cell r="B626" t="str">
            <v>M5214 Disk Enclosure Kit for EVA (Opal)</v>
          </cell>
          <cell r="D626">
            <v>32472000</v>
          </cell>
        </row>
        <row r="627">
          <cell r="A627" t="str">
            <v>290475-B21</v>
          </cell>
          <cell r="B627" t="str">
            <v>M5214 Disk Enclosure Kit for EVA (Graphite)</v>
          </cell>
          <cell r="D627">
            <v>32471000</v>
          </cell>
        </row>
        <row r="628">
          <cell r="A628" t="str">
            <v>283266-B21</v>
          </cell>
          <cell r="B628" t="str">
            <v>Enterprise FC Loop Switch Kit (Optional for EVA2C2D/6D)</v>
          </cell>
          <cell r="D628">
            <v>125875000</v>
          </cell>
        </row>
        <row r="630">
          <cell r="A630" t="str">
            <v>238791-B21</v>
          </cell>
          <cell r="B630" t="str">
            <v>EMA16K S14 (60Hz)</v>
          </cell>
          <cell r="C630" t="str">
            <v>EMA/MA</v>
          </cell>
          <cell r="D630">
            <v>475232000</v>
          </cell>
        </row>
        <row r="631">
          <cell r="A631" t="str">
            <v>238792-B21</v>
          </cell>
          <cell r="B631" t="str">
            <v>EMA16K D14 (60Hz)</v>
          </cell>
          <cell r="D631">
            <v>770231000</v>
          </cell>
        </row>
        <row r="632">
          <cell r="A632" t="str">
            <v>175991-B21</v>
          </cell>
          <cell r="B632" t="str">
            <v xml:space="preserve">EMA12K S14 (60Hz) </v>
          </cell>
          <cell r="D632">
            <v>139748000</v>
          </cell>
        </row>
        <row r="633">
          <cell r="A633" t="str">
            <v>175990-B21</v>
          </cell>
          <cell r="B633" t="str">
            <v xml:space="preserve">EMA12K D14 (60Hz) </v>
          </cell>
          <cell r="D633">
            <v>251904000</v>
          </cell>
        </row>
        <row r="634">
          <cell r="A634" t="str">
            <v>175993-B21</v>
          </cell>
          <cell r="B634" t="str">
            <v xml:space="preserve">EMA12K Blue (60Hz) </v>
          </cell>
          <cell r="D634">
            <v>107499000</v>
          </cell>
        </row>
        <row r="635">
          <cell r="A635" t="str">
            <v>175992-B21</v>
          </cell>
          <cell r="B635" t="str">
            <v xml:space="preserve">MA8K (60Hz) </v>
          </cell>
          <cell r="D635">
            <v>90105000</v>
          </cell>
        </row>
        <row r="636">
          <cell r="A636" t="str">
            <v>176623-B21</v>
          </cell>
          <cell r="B636" t="str">
            <v>HSG80 UPGRADE KIT ALL</v>
          </cell>
          <cell r="D636">
            <v>5565000</v>
          </cell>
        </row>
        <row r="638">
          <cell r="A638" t="str">
            <v>176622-B21</v>
          </cell>
          <cell r="B638" t="str">
            <v>HSG80 Array Controller</v>
          </cell>
          <cell r="C638" t="str">
            <v xml:space="preserve">  - Array Controller/Options</v>
          </cell>
          <cell r="D638">
            <v>43389000</v>
          </cell>
        </row>
        <row r="639">
          <cell r="A639" t="str">
            <v>380674-B21</v>
          </cell>
          <cell r="B639" t="str">
            <v>256 MB (2 x 128 MB) Cache Upgrade Kit for HSZ80, HSG80</v>
          </cell>
          <cell r="D639">
            <v>16796000</v>
          </cell>
        </row>
        <row r="641">
          <cell r="A641" t="str">
            <v>222316-B23</v>
          </cell>
          <cell r="B641" t="str">
            <v xml:space="preserve">ACS 8.7P </v>
          </cell>
          <cell r="C641" t="str">
            <v xml:space="preserve">  - Array Configuration S/W</v>
          </cell>
          <cell r="D641">
            <v>76288000</v>
          </cell>
        </row>
        <row r="642">
          <cell r="A642" t="str">
            <v>222319-B23</v>
          </cell>
          <cell r="B642" t="str">
            <v>ACS 8.xF-8.7F Upgrade License</v>
          </cell>
          <cell r="D642">
            <v>4593000</v>
          </cell>
        </row>
        <row r="643">
          <cell r="A643" t="str">
            <v>222369-B23</v>
          </cell>
          <cell r="B643" t="str">
            <v>ACS 8.xL-8.7P LIC/PCM ALL</v>
          </cell>
          <cell r="D643">
            <v>69672000</v>
          </cell>
        </row>
        <row r="644">
          <cell r="A644" t="str">
            <v>222370-B23</v>
          </cell>
          <cell r="B644" t="str">
            <v>ACS 8.xG-8.7P LIC/PCM ALL</v>
          </cell>
          <cell r="D644">
            <v>70090000</v>
          </cell>
        </row>
        <row r="645">
          <cell r="A645" t="str">
            <v>235095-B24</v>
          </cell>
          <cell r="B645" t="str">
            <v>HSG80 ACS  8.6G-8.7-1G Upgrade</v>
          </cell>
          <cell r="D645">
            <v>4879000</v>
          </cell>
        </row>
        <row r="646">
          <cell r="A646" t="str">
            <v>235094-B24</v>
          </cell>
          <cell r="B646" t="str">
            <v>HSG80 ACS  8.7-1G LIC</v>
          </cell>
          <cell r="D646">
            <v>16264000</v>
          </cell>
        </row>
        <row r="647">
          <cell r="A647" t="str">
            <v>222371-B24</v>
          </cell>
          <cell r="B647" t="str">
            <v>HSG80 ACS  8.xF-8.7-1P LIC</v>
          </cell>
          <cell r="D647">
            <v>62580000</v>
          </cell>
        </row>
        <row r="648">
          <cell r="A648" t="str">
            <v>222309-B24</v>
          </cell>
          <cell r="B648" t="str">
            <v>HSG80 ACS  8.xF-8.7-1S LIC</v>
          </cell>
          <cell r="D648">
            <v>17522000</v>
          </cell>
        </row>
        <row r="649">
          <cell r="A649" t="str">
            <v>222315-B24</v>
          </cell>
          <cell r="B649" t="str">
            <v>HSG80 ACS  8.xG-8.7-1F LIC</v>
          </cell>
          <cell r="D649">
            <v>12808000</v>
          </cell>
        </row>
        <row r="650">
          <cell r="A650" t="str">
            <v>222370-B24</v>
          </cell>
          <cell r="B650" t="str">
            <v>HSG80 ACS  8.xG-8.7-1P LIC</v>
          </cell>
          <cell r="D650">
            <v>70090000</v>
          </cell>
        </row>
        <row r="651">
          <cell r="A651" t="str">
            <v>222308-B24</v>
          </cell>
          <cell r="B651" t="str">
            <v>HSG80 ACS  8.xG-8.7-1S LIC</v>
          </cell>
          <cell r="D651">
            <v>25032000</v>
          </cell>
        </row>
        <row r="652">
          <cell r="A652" t="str">
            <v>222308-B23</v>
          </cell>
          <cell r="B652" t="str">
            <v>HSG80 ACS 8.xG-8.7S LIC</v>
          </cell>
          <cell r="D652">
            <v>25032000</v>
          </cell>
        </row>
        <row r="653">
          <cell r="A653" t="str">
            <v>222306-B24</v>
          </cell>
          <cell r="B653" t="str">
            <v>HSG80 ACS 8.xL-8.7-1S LIC</v>
          </cell>
          <cell r="D653">
            <v>24615000</v>
          </cell>
        </row>
        <row r="654">
          <cell r="A654" t="str">
            <v>222372-B24</v>
          </cell>
          <cell r="B654" t="str">
            <v>HSG80 ACS  8.xS-8.7-1P LIC</v>
          </cell>
          <cell r="D654">
            <v>45058000</v>
          </cell>
        </row>
        <row r="655">
          <cell r="A655" t="str">
            <v>222319-B24</v>
          </cell>
          <cell r="B655" t="str">
            <v>HSG80 ACS 8.6F-8.7-1F Upgrade License</v>
          </cell>
          <cell r="D655">
            <v>8539000</v>
          </cell>
        </row>
        <row r="656">
          <cell r="A656" t="str">
            <v>222318-B24</v>
          </cell>
          <cell r="B656" t="str">
            <v>HSG80 ASC 8.7-1F LIC</v>
          </cell>
          <cell r="D656">
            <v>28463400</v>
          </cell>
        </row>
        <row r="657">
          <cell r="A657" t="str">
            <v>222317-B24</v>
          </cell>
          <cell r="B657" t="str">
            <v>HSG80 ACS 8.6P-8.7-1P Upgrade License</v>
          </cell>
          <cell r="D657">
            <v>22886000</v>
          </cell>
        </row>
        <row r="658">
          <cell r="A658" t="str">
            <v>222369-B24</v>
          </cell>
          <cell r="B658" t="str">
            <v>HSG80 ACS 8.xL-8.7-1P LIC</v>
          </cell>
          <cell r="D658">
            <v>69672000</v>
          </cell>
        </row>
        <row r="659">
          <cell r="A659" t="str">
            <v>222316-B24</v>
          </cell>
          <cell r="B659" t="str">
            <v>HSG80 ACS 8.7-1P LIC</v>
          </cell>
          <cell r="D659">
            <v>76288000</v>
          </cell>
        </row>
        <row r="661">
          <cell r="A661" t="str">
            <v>279803-B21</v>
          </cell>
          <cell r="B661" t="str">
            <v>HSG80 Solution Software 8.7 for Tru64 UNIX</v>
          </cell>
          <cell r="C661" t="str">
            <v xml:space="preserve">  - Platform Kits for EMA/MA</v>
          </cell>
          <cell r="D661">
            <v>1788000</v>
          </cell>
        </row>
        <row r="662">
          <cell r="A662" t="str">
            <v>279807-B21</v>
          </cell>
          <cell r="B662" t="str">
            <v>HSG80 Solution Software 8.7 for OVMS</v>
          </cell>
          <cell r="D662">
            <v>1788000</v>
          </cell>
        </row>
        <row r="663">
          <cell r="A663" t="str">
            <v>279811-B21</v>
          </cell>
          <cell r="B663" t="str">
            <v>HSG80 Solution Software 8.7 for Windows NT/2000</v>
          </cell>
          <cell r="D663">
            <v>1640000</v>
          </cell>
        </row>
        <row r="664">
          <cell r="A664" t="str">
            <v>279815-B21</v>
          </cell>
          <cell r="B664" t="str">
            <v>HSG80 Solution Software 8.7 for Novell NetWare</v>
          </cell>
          <cell r="D664">
            <v>1788000</v>
          </cell>
        </row>
        <row r="665">
          <cell r="A665" t="str">
            <v>279819-B21</v>
          </cell>
          <cell r="B665" t="str">
            <v>HSG80 Solution Software 8.7 for Sun Solaris</v>
          </cell>
          <cell r="D665">
            <v>1788000</v>
          </cell>
        </row>
        <row r="666">
          <cell r="A666" t="str">
            <v>279823-B21</v>
          </cell>
          <cell r="B666" t="str">
            <v>HSG80 Solution Software 8.7 for HP-UX</v>
          </cell>
          <cell r="D666">
            <v>1788000</v>
          </cell>
        </row>
        <row r="667">
          <cell r="A667" t="str">
            <v>279827-B21</v>
          </cell>
          <cell r="B667" t="str">
            <v>HSG80 Solution Software 8.7 for IBM AIX</v>
          </cell>
          <cell r="D667">
            <v>1788000</v>
          </cell>
        </row>
        <row r="668">
          <cell r="A668" t="str">
            <v>279831-B21</v>
          </cell>
          <cell r="B668" t="str">
            <v>HSG80 Solution Software 8.7 for Linux</v>
          </cell>
          <cell r="D668">
            <v>1640000</v>
          </cell>
        </row>
        <row r="669">
          <cell r="A669" t="str">
            <v>279804-B21</v>
          </cell>
          <cell r="B669" t="str">
            <v>HSG80 V8.7 for Tru64 Unix Upgrade License</v>
          </cell>
          <cell r="D669">
            <v>1180000</v>
          </cell>
        </row>
        <row r="670">
          <cell r="A670" t="str">
            <v>279808-B21</v>
          </cell>
          <cell r="B670" t="str">
            <v>HSG80 V8.7 for  OVMS Upgrade License</v>
          </cell>
          <cell r="D670">
            <v>1180000</v>
          </cell>
        </row>
        <row r="671">
          <cell r="A671" t="str">
            <v>279816-B21</v>
          </cell>
          <cell r="B671" t="str">
            <v>HSG80 V8.7 Novell NetWare Upgrade License</v>
          </cell>
          <cell r="D671">
            <v>1180000</v>
          </cell>
        </row>
        <row r="672">
          <cell r="A672" t="str">
            <v>279820-B21</v>
          </cell>
          <cell r="B672" t="str">
            <v>HSG80 V8.7 Sun Solaris Upgrade License</v>
          </cell>
          <cell r="D672">
            <v>1180000</v>
          </cell>
        </row>
        <row r="673">
          <cell r="A673" t="str">
            <v>279824-B21</v>
          </cell>
          <cell r="B673" t="str">
            <v>HSG80 V8.7 HP-UX Upgrade License</v>
          </cell>
          <cell r="D673">
            <v>1180000</v>
          </cell>
        </row>
        <row r="674">
          <cell r="A674" t="str">
            <v>279828-B21</v>
          </cell>
          <cell r="B674" t="str">
            <v>HSG80 V8.7 IBM AIX Upgrade License</v>
          </cell>
          <cell r="D674">
            <v>1180000</v>
          </cell>
        </row>
        <row r="676">
          <cell r="A676" t="str">
            <v>119826-B31</v>
          </cell>
          <cell r="B676" t="str">
            <v>StorageWorks 43xx Redundant Power Supply</v>
          </cell>
          <cell r="C676" t="str">
            <v xml:space="preserve">  - Modular Storage Components</v>
          </cell>
          <cell r="D676">
            <v>1761000</v>
          </cell>
        </row>
        <row r="677">
          <cell r="A677" t="str">
            <v>135820-B21</v>
          </cell>
          <cell r="B677" t="str">
            <v>Model 2200 Controller Shelf</v>
          </cell>
          <cell r="D677">
            <v>26511000</v>
          </cell>
        </row>
        <row r="678">
          <cell r="A678" t="str">
            <v>135823-B21</v>
          </cell>
          <cell r="B678" t="str">
            <v>Model 2200 External Cache Battery</v>
          </cell>
          <cell r="D678">
            <v>4513000</v>
          </cell>
        </row>
        <row r="679">
          <cell r="A679" t="str">
            <v>150213-B21</v>
          </cell>
          <cell r="B679" t="str">
            <v>StorageWorks 4000 TWR =&gt; RCK</v>
          </cell>
          <cell r="D679">
            <v>997000</v>
          </cell>
        </row>
        <row r="680">
          <cell r="A680" t="str">
            <v>168256-B21</v>
          </cell>
          <cell r="B680" t="str">
            <v>SCSI Cable, VHDCI 68M / VHDCI 68M, 1m</v>
          </cell>
          <cell r="D680">
            <v>3106000</v>
          </cell>
        </row>
        <row r="681">
          <cell r="A681" t="str">
            <v>168257-B21</v>
          </cell>
          <cell r="B681" t="str">
            <v>SCSI Cable, VHDCI 68M / VHDCI 68M, 2m</v>
          </cell>
          <cell r="D681">
            <v>3106000</v>
          </cell>
        </row>
        <row r="682">
          <cell r="A682" t="str">
            <v>180311-B21</v>
          </cell>
          <cell r="B682" t="str">
            <v xml:space="preserve">42U Modular Storage Cabinet (opal) </v>
          </cell>
          <cell r="D682">
            <v>46721000</v>
          </cell>
        </row>
        <row r="683">
          <cell r="A683" t="str">
            <v>180313-B21</v>
          </cell>
          <cell r="B683" t="str">
            <v xml:space="preserve">36U Modular Storage Cabinet (opal) </v>
          </cell>
          <cell r="D683">
            <v>39768000</v>
          </cell>
        </row>
        <row r="684">
          <cell r="A684" t="str">
            <v>180315-B21</v>
          </cell>
          <cell r="B684" t="str">
            <v xml:space="preserve">22U Modular Storage Cabinet (opal) </v>
          </cell>
          <cell r="D684">
            <v>34022000</v>
          </cell>
        </row>
        <row r="685">
          <cell r="A685" t="str">
            <v>238789-B21</v>
          </cell>
          <cell r="B685" t="str">
            <v>41U Module Storage Cabinet, opal</v>
          </cell>
          <cell r="D685">
            <v>44754000</v>
          </cell>
        </row>
        <row r="686">
          <cell r="A686" t="str">
            <v>238789-B22</v>
          </cell>
          <cell r="B686" t="str">
            <v>41U Module Storage Cabinet, blue</v>
          </cell>
          <cell r="D686">
            <v>44754000</v>
          </cell>
        </row>
        <row r="687">
          <cell r="A687" t="str">
            <v>190209-B31</v>
          </cell>
          <cell r="B687" t="str">
            <v>StorageWorks Enclosure 4314R</v>
          </cell>
          <cell r="D687">
            <v>12925000</v>
          </cell>
        </row>
        <row r="688">
          <cell r="A688" t="str">
            <v>190210-B31</v>
          </cell>
          <cell r="B688" t="str">
            <v>StorageWorks 4314 Tower</v>
          </cell>
          <cell r="D688">
            <v>13918000</v>
          </cell>
        </row>
        <row r="689">
          <cell r="A689" t="str">
            <v>190211-B31</v>
          </cell>
          <cell r="B689" t="str">
            <v>StorageWorks Enclosure 4354R</v>
          </cell>
          <cell r="D689">
            <v>15410000</v>
          </cell>
        </row>
        <row r="690">
          <cell r="A690" t="str">
            <v>190212-B21</v>
          </cell>
          <cell r="B690" t="str">
            <v>StorageWorks Enclosure 43xx Ultra3 Single Bus I/O Module</v>
          </cell>
          <cell r="D690">
            <v>2199000</v>
          </cell>
        </row>
        <row r="691">
          <cell r="A691" t="str">
            <v>190213-B21</v>
          </cell>
          <cell r="B691" t="str">
            <v>StorageWorks Enclosure 43xx Ultra3 Dual Bus I/O Module</v>
          </cell>
          <cell r="D691">
            <v>3318000</v>
          </cell>
        </row>
        <row r="693">
          <cell r="A693" t="str">
            <v>189715-002</v>
          </cell>
          <cell r="B693" t="str">
            <v>SANworks Management Appliance II</v>
          </cell>
          <cell r="C693" t="str">
            <v xml:space="preserve">  - SANworks Management Appliance</v>
          </cell>
          <cell r="D693">
            <v>25032000</v>
          </cell>
        </row>
        <row r="695">
          <cell r="A695" t="str">
            <v>168794-B21</v>
          </cell>
          <cell r="B695" t="str">
            <v>64bit/33MHz PCI-to-FC HBA for Tru64/OVMS (1Gb)</v>
          </cell>
          <cell r="C695" t="str">
            <v>FC Host Bus Adapter (HBA)</v>
          </cell>
          <cell r="D695">
            <v>17822000</v>
          </cell>
        </row>
        <row r="696">
          <cell r="A696" t="str">
            <v>176479-B21</v>
          </cell>
          <cell r="B696" t="str">
            <v>64bit/33MHz PCI-to-FC HBA for NT/2000 (1Gb)</v>
          </cell>
          <cell r="D696">
            <v>12438000</v>
          </cell>
        </row>
        <row r="697">
          <cell r="A697" t="str">
            <v>197819-B21</v>
          </cell>
          <cell r="B697" t="str">
            <v>64bit/66MHz PCI-to-FC HBA for IBM AIX (1Gb)</v>
          </cell>
          <cell r="D697">
            <v>20979000</v>
          </cell>
        </row>
        <row r="698">
          <cell r="A698" t="str">
            <v>254457-B21</v>
          </cell>
          <cell r="B698" t="str">
            <v>cPCI-to-FC HBA for Solaris (1Gb)</v>
          </cell>
          <cell r="D698">
            <v>23602000</v>
          </cell>
        </row>
        <row r="699">
          <cell r="A699" t="str">
            <v>254458-B21</v>
          </cell>
          <cell r="B699" t="str">
            <v>SBus-to-FC HBA for Solaris (1Gb)</v>
          </cell>
          <cell r="D699">
            <v>28322000</v>
          </cell>
        </row>
        <row r="700">
          <cell r="A700" t="str">
            <v>281540-B21</v>
          </cell>
          <cell r="B700" t="str">
            <v>64bit/122MHz PCI-X HBA for NetWare (1Gb)</v>
          </cell>
          <cell r="D700">
            <v>11599000</v>
          </cell>
        </row>
        <row r="701">
          <cell r="A701" t="str">
            <v>281541-B21</v>
          </cell>
          <cell r="B701" t="str">
            <v>64bit/133MHz PCI-X HBA for Linux (2Gb)</v>
          </cell>
          <cell r="D701">
            <v>11599000</v>
          </cell>
        </row>
        <row r="702">
          <cell r="A702" t="str">
            <v>167433-B21</v>
          </cell>
          <cell r="B702" t="str">
            <v>64bit/66MHz PCI-to-FC HBA for Linux (1Gb) for EMA/MA only</v>
          </cell>
          <cell r="D702">
            <v>12022000</v>
          </cell>
        </row>
        <row r="703">
          <cell r="A703" t="str">
            <v>245299-B21</v>
          </cell>
          <cell r="B703" t="str">
            <v>64bit/66MHz PCI-to-FC HBA for NT/2000 (2Gb)</v>
          </cell>
          <cell r="D703">
            <v>13073000</v>
          </cell>
        </row>
        <row r="704">
          <cell r="A704" t="str">
            <v>261329-B21</v>
          </cell>
          <cell r="B704" t="str">
            <v>64bit/66MHz PCI-to-FC HBA for Tru64/OVMS (2Gb)</v>
          </cell>
          <cell r="D704">
            <v>19469000</v>
          </cell>
        </row>
        <row r="705">
          <cell r="A705" t="str">
            <v>254456-B21</v>
          </cell>
          <cell r="B705" t="str">
            <v>PCI-to-FC HBA for Solaris (2Gb)</v>
          </cell>
          <cell r="D705">
            <v>17822000</v>
          </cell>
        </row>
        <row r="706">
          <cell r="A706" t="str">
            <v>308540-B21</v>
          </cell>
          <cell r="B706" t="str">
            <v>64bit/66MHz Dual Channel PCI-to-FC HBA for NT/2000 (2Gb)</v>
          </cell>
          <cell r="D706">
            <v>20098000</v>
          </cell>
        </row>
        <row r="707">
          <cell r="A707" t="str">
            <v>321835-B21</v>
          </cell>
          <cell r="B707" t="str">
            <v xml:space="preserve">2GB Dual Channel PCIx FC HBA </v>
          </cell>
          <cell r="D707">
            <v>18238000</v>
          </cell>
        </row>
        <row r="708">
          <cell r="A708" t="str">
            <v>305573-B21</v>
          </cell>
          <cell r="B708" t="str">
            <v>E982 PCIx 2GBFC HBA</v>
          </cell>
          <cell r="D708">
            <v>13094000</v>
          </cell>
        </row>
        <row r="709">
          <cell r="A709" t="str">
            <v>302784-B21</v>
          </cell>
          <cell r="B709" t="str">
            <v>64BIT 2GB PCIX FC HBA</v>
          </cell>
          <cell r="D709">
            <v>10279000</v>
          </cell>
        </row>
        <row r="711">
          <cell r="A711" t="str">
            <v>201723-B22</v>
          </cell>
          <cell r="B711" t="str">
            <v xml:space="preserve">MSA1000 </v>
          </cell>
          <cell r="C711" t="str">
            <v>MSA1000</v>
          </cell>
          <cell r="D711">
            <v>43718000</v>
          </cell>
        </row>
        <row r="712">
          <cell r="A712" t="str">
            <v>218231-B22</v>
          </cell>
          <cell r="B712" t="str">
            <v xml:space="preserve">  - MSA1000 Controller </v>
          </cell>
          <cell r="D712">
            <v>18350000</v>
          </cell>
        </row>
        <row r="713">
          <cell r="A713" t="str">
            <v>218960-B21</v>
          </cell>
          <cell r="B713" t="str">
            <v xml:space="preserve">  - MSA Fibre Channel I/O Module </v>
          </cell>
          <cell r="D713">
            <v>4921000</v>
          </cell>
        </row>
        <row r="714">
          <cell r="A714" t="str">
            <v>218232-B21</v>
          </cell>
          <cell r="B714" t="str">
            <v xml:space="preserve">  - MSA Fabric Switch 6</v>
          </cell>
          <cell r="D714">
            <v>27771000</v>
          </cell>
        </row>
        <row r="715">
          <cell r="A715" t="str">
            <v>288247-B21</v>
          </cell>
          <cell r="B715" t="str">
            <v xml:space="preserve">  - MSA SAN Switch 2/8</v>
          </cell>
          <cell r="D715">
            <v>33567000</v>
          </cell>
        </row>
        <row r="716">
          <cell r="A716" t="str">
            <v>286763-B21</v>
          </cell>
          <cell r="B716" t="str">
            <v xml:space="preserve">  - MSA Embedded 3-port Hub </v>
          </cell>
          <cell r="D716">
            <v>5800000</v>
          </cell>
        </row>
        <row r="717">
          <cell r="A717" t="str">
            <v>221470-B21</v>
          </cell>
          <cell r="B717" t="str">
            <v xml:space="preserve">  - 2Gb/s SFP SW Transceiver Kit</v>
          </cell>
          <cell r="D717">
            <v>1935000</v>
          </cell>
        </row>
        <row r="718">
          <cell r="A718" t="str">
            <v>245299-B21</v>
          </cell>
          <cell r="B718" t="str">
            <v xml:space="preserve">  - 64bit/66MHz PCI-to-FC HBA for NT/2000 (2Gb)</v>
          </cell>
          <cell r="D718">
            <v>13073000</v>
          </cell>
        </row>
        <row r="719">
          <cell r="A719" t="str">
            <v>281540-B21</v>
          </cell>
          <cell r="B719" t="str">
            <v xml:space="preserve">  - 64bit/122MHz PCI-X HBA for NetWare (1Gb)</v>
          </cell>
          <cell r="D719">
            <v>11599000</v>
          </cell>
        </row>
        <row r="720">
          <cell r="A720" t="str">
            <v>281541-B21</v>
          </cell>
          <cell r="B720" t="str">
            <v xml:space="preserve">  - 64bit/133MHz PCI-X HBA for Linux (2Gb)</v>
          </cell>
          <cell r="D720">
            <v>11599000</v>
          </cell>
        </row>
        <row r="721">
          <cell r="A721" t="str">
            <v>213076-B24</v>
          </cell>
          <cell r="B721" t="str">
            <v xml:space="preserve">  - Secure Path v4.0 for Windows for MSA, 1-license</v>
          </cell>
          <cell r="D721">
            <v>4768000</v>
          </cell>
        </row>
        <row r="722">
          <cell r="A722" t="str">
            <v>231316-B24</v>
          </cell>
          <cell r="B722" t="str">
            <v xml:space="preserve">  - Secure Path v4.0 for Windows for MSA, 5-license</v>
          </cell>
          <cell r="D722">
            <v>21456000</v>
          </cell>
        </row>
        <row r="723">
          <cell r="A723" t="str">
            <v>231317-B24</v>
          </cell>
          <cell r="B723" t="str">
            <v xml:space="preserve">  - Secure Path v4.0 for Windows for MSA, 10-license</v>
          </cell>
          <cell r="D723">
            <v>38621000</v>
          </cell>
        </row>
        <row r="724">
          <cell r="A724" t="str">
            <v>231318-B24</v>
          </cell>
          <cell r="B724" t="str">
            <v xml:space="preserve">  - Secure Path v4.0 for Windows for MSA, 25-license</v>
          </cell>
          <cell r="D724">
            <v>86897000</v>
          </cell>
        </row>
        <row r="725">
          <cell r="A725" t="str">
            <v>231319-B24</v>
          </cell>
          <cell r="B725" t="str">
            <v xml:space="preserve">  - Secure Path v4.0 for Windows for MSA, 50-license</v>
          </cell>
          <cell r="D725">
            <v>156414000</v>
          </cell>
        </row>
        <row r="726">
          <cell r="A726" t="str">
            <v>261715-B22</v>
          </cell>
          <cell r="B726" t="str">
            <v xml:space="preserve">  - Secure Path Upgrade to v4.0 for Windows for MSA </v>
          </cell>
          <cell r="D726">
            <v>1430000</v>
          </cell>
        </row>
        <row r="727">
          <cell r="A727" t="str">
            <v>222411-B22</v>
          </cell>
          <cell r="B727" t="str">
            <v>Secure Path v3.0c NVLWkg 1-License (for MSA1000)</v>
          </cell>
          <cell r="D727">
            <v>4768000</v>
          </cell>
        </row>
        <row r="728">
          <cell r="A728" t="str">
            <v>231324-B22</v>
          </cell>
          <cell r="B728" t="str">
            <v>Secure Path v3.0c NVLWkg 5-License (for MSA1000)</v>
          </cell>
          <cell r="D728">
            <v>21456000</v>
          </cell>
        </row>
        <row r="729">
          <cell r="A729" t="str">
            <v>231325-B22</v>
          </cell>
          <cell r="B729" t="str">
            <v>Secure Path v3.0c NVLWkg 10-License (for MSA1000)</v>
          </cell>
          <cell r="D729">
            <v>38621000</v>
          </cell>
        </row>
        <row r="730">
          <cell r="A730" t="str">
            <v>231326-B22</v>
          </cell>
          <cell r="B730" t="str">
            <v>Secure Path v3.0c NVLWkg 25-License (for MSA1000)</v>
          </cell>
          <cell r="D730">
            <v>86897000</v>
          </cell>
        </row>
        <row r="731">
          <cell r="A731" t="str">
            <v>231327-B22</v>
          </cell>
          <cell r="B731" t="str">
            <v>Secure Path v3.0c NVLWkg 50-License (for MSA1000)</v>
          </cell>
          <cell r="D731">
            <v>156414000</v>
          </cell>
        </row>
        <row r="732">
          <cell r="A732" t="str">
            <v>291536-B21</v>
          </cell>
          <cell r="B732" t="str">
            <v>Secure Path v3.0 for Linux  Workgroup Edition 1 License (for MSA1000)</v>
          </cell>
          <cell r="D732">
            <v>4768000</v>
          </cell>
        </row>
        <row r="733">
          <cell r="A733" t="str">
            <v>291537-B21</v>
          </cell>
          <cell r="B733" t="str">
            <v>Secure Path v3.0 for Linux Workgroup Edition 5 Licenses (for MSA1000)</v>
          </cell>
          <cell r="D733">
            <v>21456000</v>
          </cell>
        </row>
        <row r="734">
          <cell r="A734" t="str">
            <v>326267-B21</v>
          </cell>
          <cell r="B734" t="str">
            <v>Secure Path v3.0 for Linux Workgroup Edition 8 Licenses (for MSA1000)</v>
          </cell>
          <cell r="D734">
            <v>19072000</v>
          </cell>
        </row>
        <row r="735">
          <cell r="A735" t="str">
            <v>291538-B21</v>
          </cell>
          <cell r="B735" t="str">
            <v>Secure Path v3.0 for Linux Workgroup Edition 10 Licenses (for MSA1000)</v>
          </cell>
          <cell r="D735">
            <v>38621000</v>
          </cell>
        </row>
        <row r="736">
          <cell r="A736" t="str">
            <v>291539-B21</v>
          </cell>
          <cell r="B736" t="str">
            <v>Secure Path v3.0 for Linux Workgroup Edition 25 Licenses (for MSA1000)</v>
          </cell>
          <cell r="D736">
            <v>86897000</v>
          </cell>
        </row>
        <row r="737">
          <cell r="A737" t="str">
            <v>291540-B21</v>
          </cell>
          <cell r="B737" t="str">
            <v>Secure Path v3.0 for Linux Workgroup Edition 50 Licenses (for MSA1000)</v>
          </cell>
          <cell r="D737">
            <v>156414000</v>
          </cell>
        </row>
        <row r="739">
          <cell r="A739" t="str">
            <v>286775-B22</v>
          </cell>
          <cell r="B739" t="str">
            <v>18.2GB Pluggable Ultra320 SCSI 15K Universal Hard Drive(1")</v>
          </cell>
          <cell r="C739" t="str">
            <v>SCSI HDD</v>
          </cell>
          <cell r="D739">
            <v>1004000</v>
          </cell>
        </row>
        <row r="740">
          <cell r="A740" t="str">
            <v>286713-B22</v>
          </cell>
          <cell r="B740" t="str">
            <v>36.4GB Pluggable Ultra320 SCSI 10K Universal Hard Drive(1")</v>
          </cell>
          <cell r="D740">
            <v>828000</v>
          </cell>
        </row>
        <row r="741">
          <cell r="A741" t="str">
            <v>286776-B22</v>
          </cell>
          <cell r="B741" t="str">
            <v>36.4GB Pluggable Ultra320 SCSI 15K Universal Hard Drive(1")</v>
          </cell>
          <cell r="D741">
            <v>1415000</v>
          </cell>
        </row>
        <row r="742">
          <cell r="A742" t="str">
            <v>286714-B22</v>
          </cell>
          <cell r="B742" t="str">
            <v>72.8GB Pluggable Ultra320 SCSI 10K Universal Hard Drive(1")</v>
          </cell>
          <cell r="D742">
            <v>1342000</v>
          </cell>
        </row>
        <row r="743">
          <cell r="A743" t="str">
            <v>286778-B22</v>
          </cell>
          <cell r="B743" t="str">
            <v>72.8GB Pluggable Ultra320 SCSI 15K Universal Hard Drive(1")</v>
          </cell>
          <cell r="D743">
            <v>2735000</v>
          </cell>
        </row>
        <row r="744">
          <cell r="A744" t="str">
            <v>286716-B22</v>
          </cell>
          <cell r="B744" t="str">
            <v>146.8GB Pluggable Ultra320 SCSI 10K Universal Hard Drive(1")</v>
          </cell>
          <cell r="D744">
            <v>3080000</v>
          </cell>
        </row>
        <row r="747">
          <cell r="A747" t="str">
            <v>322120-B21</v>
          </cell>
          <cell r="B747" t="str">
            <v>SAN Switch 2/8-EL</v>
          </cell>
          <cell r="C747" t="str">
            <v>SAN Switch/Software</v>
          </cell>
          <cell r="D747">
            <v>33567000</v>
          </cell>
        </row>
        <row r="748">
          <cell r="A748" t="str">
            <v>322121-B21</v>
          </cell>
          <cell r="B748" t="str">
            <v>SAN Switch 2/8 Power Pak</v>
          </cell>
          <cell r="D748">
            <v>62932000</v>
          </cell>
        </row>
        <row r="749">
          <cell r="A749" t="str">
            <v>325888-B21</v>
          </cell>
          <cell r="B749" t="str">
            <v>SAN Switch2/8 Upgrade</v>
          </cell>
          <cell r="D749">
            <v>15734000</v>
          </cell>
        </row>
        <row r="750">
          <cell r="A750" t="str">
            <v>283056-B21</v>
          </cell>
          <cell r="B750" t="str">
            <v>SAN Switch 2/16-EL</v>
          </cell>
          <cell r="D750">
            <v>77492000</v>
          </cell>
        </row>
        <row r="751">
          <cell r="A751" t="str">
            <v>325889-B21</v>
          </cell>
          <cell r="B751" t="str">
            <v>SAN Switch 2/16 Upgrade</v>
          </cell>
          <cell r="D751">
            <v>73427000</v>
          </cell>
        </row>
        <row r="752">
          <cell r="A752" t="str">
            <v>322118-B21</v>
          </cell>
          <cell r="B752" t="str">
            <v>SAN Switch 2/16</v>
          </cell>
          <cell r="D752">
            <v>110136000</v>
          </cell>
        </row>
        <row r="753">
          <cell r="A753" t="str">
            <v>288162-B21</v>
          </cell>
          <cell r="B753" t="str">
            <v xml:space="preserve">  - SAN Switch 2/16 Upgrade Kit</v>
          </cell>
          <cell r="D753">
            <v>12582000</v>
          </cell>
        </row>
        <row r="754">
          <cell r="A754" t="str">
            <v>317069-B21</v>
          </cell>
          <cell r="B754" t="str">
            <v xml:space="preserve">  - 2/16 SANTEGRITY License</v>
          </cell>
          <cell r="D754">
            <v>15729000</v>
          </cell>
        </row>
        <row r="755">
          <cell r="A755" t="str">
            <v>262872-B21</v>
          </cell>
          <cell r="B755" t="str">
            <v xml:space="preserve">  - Trunking for SAN Switch 2/16</v>
          </cell>
          <cell r="D755">
            <v>25957000</v>
          </cell>
        </row>
        <row r="756">
          <cell r="A756" t="str">
            <v>262870-B21</v>
          </cell>
          <cell r="B756" t="str">
            <v xml:space="preserve">  - Advanced Performance Monitor for SAN Switch 2/16</v>
          </cell>
          <cell r="D756">
            <v>18357000</v>
          </cell>
        </row>
        <row r="757">
          <cell r="A757" t="str">
            <v>262864-B21</v>
          </cell>
          <cell r="B757" t="str">
            <v xml:space="preserve">  - Fabric Watch for SAN Switch 2/16</v>
          </cell>
          <cell r="D757">
            <v>4956000</v>
          </cell>
        </row>
        <row r="758">
          <cell r="A758" t="str">
            <v>262874-B21</v>
          </cell>
          <cell r="B758" t="str">
            <v xml:space="preserve">  - Performance Package for SAN Switch 2/16 (all three above)</v>
          </cell>
          <cell r="D758">
            <v>33037000</v>
          </cell>
        </row>
        <row r="759">
          <cell r="A759" t="str">
            <v>262866-B21</v>
          </cell>
          <cell r="B759" t="str">
            <v xml:space="preserve">  - QuickLoop for SAN Switch 2/16</v>
          </cell>
          <cell r="D759">
            <v>7474000</v>
          </cell>
        </row>
        <row r="760">
          <cell r="A760" t="str">
            <v>262868-B21</v>
          </cell>
          <cell r="B760" t="str">
            <v xml:space="preserve">  - Extended Fabric for SAN Switch 2/16</v>
          </cell>
          <cell r="D760">
            <v>21504000</v>
          </cell>
        </row>
        <row r="761">
          <cell r="A761" t="str">
            <v>334883-B21</v>
          </cell>
          <cell r="B761" t="str">
            <v xml:space="preserve">  - Core Switch 16 port Blade</v>
          </cell>
          <cell r="D761">
            <v>225526000</v>
          </cell>
        </row>
        <row r="762">
          <cell r="A762" t="str">
            <v>287055-B21</v>
          </cell>
          <cell r="B762" t="str">
            <v>SAN Switch 2/16 (w/ 2 Power Supplies)</v>
          </cell>
          <cell r="D762">
            <v>159961000</v>
          </cell>
        </row>
        <row r="763">
          <cell r="A763" t="str">
            <v>322119-B21</v>
          </cell>
          <cell r="B763" t="str">
            <v>SAN Switch 2/16 Power Pak</v>
          </cell>
          <cell r="D763">
            <v>146849000</v>
          </cell>
        </row>
        <row r="764">
          <cell r="A764" t="str">
            <v>167365-B21</v>
          </cell>
          <cell r="B764" t="str">
            <v xml:space="preserve">Rack mount kit for 2/8 and 2/16 SAN Switches </v>
          </cell>
          <cell r="D764">
            <v>1269000</v>
          </cell>
        </row>
        <row r="765">
          <cell r="A765" t="str">
            <v>324504-B21</v>
          </cell>
          <cell r="B765" t="str">
            <v>Fabric Watch 2/8 and 216</v>
          </cell>
          <cell r="D765">
            <v>4956000</v>
          </cell>
        </row>
        <row r="766">
          <cell r="A766" t="str">
            <v>324506-B21</v>
          </cell>
          <cell r="B766" t="str">
            <v>Inter-switch-link(ISL) Trunking for 2/8 and 2/16</v>
          </cell>
          <cell r="D766">
            <v>19930000</v>
          </cell>
        </row>
        <row r="767">
          <cell r="A767" t="str">
            <v>324507-B21</v>
          </cell>
          <cell r="B767" t="str">
            <v>Advanced Perfromance Monitor 2/8</v>
          </cell>
          <cell r="D767">
            <v>12588000</v>
          </cell>
        </row>
        <row r="768">
          <cell r="A768" t="str">
            <v>324508-B21</v>
          </cell>
          <cell r="B768" t="str">
            <v>Quickloop 2/8 and 2/16</v>
          </cell>
          <cell r="D768">
            <v>4720000</v>
          </cell>
        </row>
        <row r="769">
          <cell r="A769" t="str">
            <v>325891-B21</v>
          </cell>
          <cell r="B769" t="str">
            <v>Remote Switch 2/8 and 2/16</v>
          </cell>
          <cell r="D769">
            <v>15734000</v>
          </cell>
        </row>
        <row r="770">
          <cell r="A770" t="str">
            <v>324505-B21</v>
          </cell>
          <cell r="B770" t="str">
            <v>Extended Fabric 2/8 and 2/16</v>
          </cell>
          <cell r="D770">
            <v>20455000</v>
          </cell>
        </row>
        <row r="771">
          <cell r="A771" t="str">
            <v>325892-B21</v>
          </cell>
          <cell r="B771" t="str">
            <v>Power Pak Bundle 2/8 and 2/16 License</v>
          </cell>
          <cell r="D771">
            <v>43007000</v>
          </cell>
        </row>
        <row r="772">
          <cell r="A772" t="str">
            <v>316095-B21</v>
          </cell>
          <cell r="B772" t="str">
            <v xml:space="preserve">Edge Switch 2/24 </v>
          </cell>
          <cell r="D772">
            <v>60577000</v>
          </cell>
        </row>
        <row r="773">
          <cell r="A773" t="str">
            <v>317067-B21</v>
          </cell>
          <cell r="B773" t="str">
            <v xml:space="preserve">  - Product Manager License for Edge Switch 2/24</v>
          </cell>
          <cell r="D773">
            <v>12588000</v>
          </cell>
        </row>
        <row r="774">
          <cell r="A774" t="str">
            <v>316096-B21</v>
          </cell>
          <cell r="B774" t="str">
            <v xml:space="preserve">  - 8-FlexPort Upgrade for Edge Switch 2/24</v>
          </cell>
          <cell r="D774">
            <v>60577000</v>
          </cell>
        </row>
        <row r="775">
          <cell r="A775" t="str">
            <v>A6582A</v>
          </cell>
          <cell r="B775" t="str">
            <v xml:space="preserve">  - HA-Fabric Manager Server for Edge Switch 2/24</v>
          </cell>
          <cell r="D775">
            <v>34747000</v>
          </cell>
        </row>
        <row r="776">
          <cell r="A776" t="str">
            <v>287406-B22</v>
          </cell>
          <cell r="B776" t="str">
            <v xml:space="preserve">  - HA-Fabric Manager Software for Edge Switch 2/24</v>
          </cell>
          <cell r="D776">
            <v>73097000</v>
          </cell>
        </row>
        <row r="777">
          <cell r="A777" t="str">
            <v>317070-B21</v>
          </cell>
          <cell r="B777" t="str">
            <v xml:space="preserve">  - SANtegrity Binding OS for Edge Switch 2/24</v>
          </cell>
          <cell r="D777">
            <v>12058000</v>
          </cell>
        </row>
        <row r="778">
          <cell r="A778" t="str">
            <v>332925-B21</v>
          </cell>
          <cell r="B778" t="str">
            <v>2/32 SANtegrity Binding License ALL</v>
          </cell>
          <cell r="D778">
            <v>39336000</v>
          </cell>
        </row>
        <row r="779">
          <cell r="A779" t="str">
            <v>332926-B21</v>
          </cell>
          <cell r="B779" t="str">
            <v>2/64 SANtegrity Binding License ALL</v>
          </cell>
          <cell r="D779">
            <v>183568000</v>
          </cell>
        </row>
        <row r="780">
          <cell r="A780" t="str">
            <v>286810-B21</v>
          </cell>
          <cell r="B780" t="str">
            <v>Edge Switch 2/32</v>
          </cell>
          <cell r="D780">
            <v>224892000</v>
          </cell>
        </row>
        <row r="781">
          <cell r="A781" t="str">
            <v>240603-B21</v>
          </cell>
          <cell r="B781" t="str">
            <v>SAN Switch 2/32</v>
          </cell>
          <cell r="D781">
            <v>288464000</v>
          </cell>
        </row>
        <row r="782">
          <cell r="A782" t="str">
            <v>300658-B21</v>
          </cell>
          <cell r="B782" t="str">
            <v xml:space="preserve">  - Product Manager License for Edge Switch 2/32</v>
          </cell>
          <cell r="D782">
            <v>36855000</v>
          </cell>
        </row>
        <row r="783">
          <cell r="A783" t="str">
            <v>302660-B21</v>
          </cell>
          <cell r="B783" t="str">
            <v xml:space="preserve">  - 8-FlexPort Upgrade for Edge Switch 2/32</v>
          </cell>
          <cell r="D783">
            <v>60577000</v>
          </cell>
        </row>
        <row r="784">
          <cell r="A784" t="str">
            <v>287406-B21</v>
          </cell>
          <cell r="B784" t="str">
            <v xml:space="preserve">  - HA-Fabric Manager for Edge Switch 2/32</v>
          </cell>
          <cell r="D784">
            <v>73097000</v>
          </cell>
        </row>
        <row r="785">
          <cell r="A785" t="str">
            <v>317071-B21</v>
          </cell>
          <cell r="B785" t="str">
            <v xml:space="preserve">  - SANtegrity Binding OS for Edge Switch 2/32</v>
          </cell>
          <cell r="D785">
            <v>20974000</v>
          </cell>
        </row>
        <row r="786">
          <cell r="A786" t="str">
            <v>333764-B21</v>
          </cell>
          <cell r="B786" t="str">
            <v>SAN Switch 2/32 Power Pak</v>
          </cell>
          <cell r="D786">
            <v>367131000</v>
          </cell>
        </row>
        <row r="787">
          <cell r="A787" t="str">
            <v>313455-B21</v>
          </cell>
          <cell r="B787" t="str">
            <v xml:space="preserve">  - Fabric Manager for SAN Switch 2/32</v>
          </cell>
          <cell r="D787">
            <v>52448000</v>
          </cell>
        </row>
        <row r="788">
          <cell r="A788" t="str">
            <v>313448-B21</v>
          </cell>
          <cell r="B788" t="str">
            <v xml:space="preserve">SAN Switch 2/32 Power Pak Upgrade </v>
          </cell>
          <cell r="D788">
            <v>83917000</v>
          </cell>
        </row>
        <row r="789">
          <cell r="A789" t="str">
            <v>313454-B21</v>
          </cell>
          <cell r="B789" t="str">
            <v>Fabric Watch, SAN Switch 2/32</v>
          </cell>
          <cell r="D789">
            <v>26224000</v>
          </cell>
        </row>
        <row r="790">
          <cell r="A790" t="str">
            <v>313452-B21</v>
          </cell>
          <cell r="B790" t="str">
            <v>Inter-Switch-Link Trunking, SAN Switch 2/32</v>
          </cell>
          <cell r="D790">
            <v>36714000</v>
          </cell>
        </row>
        <row r="791">
          <cell r="A791" t="str">
            <v>313450-B21</v>
          </cell>
          <cell r="B791" t="str">
            <v xml:space="preserve">Advanced Performance Monitor SAN Switch 2/32 </v>
          </cell>
          <cell r="D791">
            <v>28846000</v>
          </cell>
        </row>
        <row r="792">
          <cell r="A792" t="str">
            <v>313458-B21</v>
          </cell>
          <cell r="B792" t="str">
            <v>Extended Fabrics, SAN Switch 2/32</v>
          </cell>
          <cell r="D792">
            <v>28846000</v>
          </cell>
        </row>
        <row r="793">
          <cell r="A793" t="str">
            <v>313460-B21</v>
          </cell>
          <cell r="B793" t="str">
            <v>Remote Switch, SAN Switch 2/32</v>
          </cell>
          <cell r="D793">
            <v>57693000</v>
          </cell>
        </row>
        <row r="794">
          <cell r="A794" t="str">
            <v>331148-B21</v>
          </cell>
          <cell r="B794" t="str">
            <v>Rack mount kit for 2/8, 2/16 and 2/32 SAN Switches</v>
          </cell>
          <cell r="D794">
            <v>2885000</v>
          </cell>
        </row>
        <row r="795">
          <cell r="A795" t="str">
            <v>332177-B21</v>
          </cell>
          <cell r="B795" t="str">
            <v>Core Switch 2/64</v>
          </cell>
          <cell r="D795">
            <v>734272000</v>
          </cell>
        </row>
        <row r="796">
          <cell r="A796" t="str">
            <v>288144-B21</v>
          </cell>
          <cell r="B796" t="str">
            <v xml:space="preserve">  - Inter-Switch-Link(ISL) Trunking for Core Switch 2/64</v>
          </cell>
          <cell r="D796">
            <v>136365000</v>
          </cell>
        </row>
        <row r="797">
          <cell r="A797" t="str">
            <v>288141-B21</v>
          </cell>
          <cell r="B797" t="str">
            <v xml:space="preserve">  - Extended Fabric for Core Switch 2/64</v>
          </cell>
          <cell r="D797">
            <v>136365000</v>
          </cell>
        </row>
        <row r="798">
          <cell r="A798" t="str">
            <v>330882-B21</v>
          </cell>
          <cell r="B798" t="str">
            <v xml:space="preserve">  - Power Pak SW 2/64</v>
          </cell>
          <cell r="D798">
            <v>230771000</v>
          </cell>
        </row>
        <row r="799">
          <cell r="A799" t="str">
            <v>334218-B21</v>
          </cell>
          <cell r="B799" t="str">
            <v xml:space="preserve">  - Fabric Watch 2/64</v>
          </cell>
          <cell r="D799">
            <v>115386000</v>
          </cell>
        </row>
        <row r="800">
          <cell r="A800" t="str">
            <v>325887-B21</v>
          </cell>
          <cell r="B800" t="str">
            <v xml:space="preserve">  - Inter-Switch-Link Trunking 2/64</v>
          </cell>
          <cell r="D800">
            <v>157344000</v>
          </cell>
        </row>
        <row r="801">
          <cell r="A801" t="str">
            <v>334219-B21</v>
          </cell>
          <cell r="B801" t="str">
            <v xml:space="preserve">  - Advanced Performance Monitor 2/64</v>
          </cell>
          <cell r="D801">
            <v>131120000</v>
          </cell>
        </row>
        <row r="802">
          <cell r="A802" t="str">
            <v>330883-B21</v>
          </cell>
          <cell r="B802" t="str">
            <v xml:space="preserve">  - Remote Switch 2/64</v>
          </cell>
          <cell r="D802">
            <v>220282000</v>
          </cell>
        </row>
        <row r="803">
          <cell r="A803" t="str">
            <v>325886-B21</v>
          </cell>
          <cell r="B803" t="str">
            <v xml:space="preserve">  - Extended Fabric 2/64</v>
          </cell>
          <cell r="D803">
            <v>157344000</v>
          </cell>
        </row>
        <row r="804">
          <cell r="A804" t="str">
            <v>317072-B21</v>
          </cell>
          <cell r="B804" t="str">
            <v xml:space="preserve">  - SANtegrity Binding OS for Director 2/64</v>
          </cell>
          <cell r="D804">
            <v>78667000</v>
          </cell>
        </row>
        <row r="805">
          <cell r="A805" t="str">
            <v>254508-B21</v>
          </cell>
          <cell r="B805" t="str">
            <v>SAN CORE SWTCH/64 ALL</v>
          </cell>
          <cell r="D805">
            <v>887420000</v>
          </cell>
        </row>
        <row r="806">
          <cell r="A806" t="str">
            <v>254515-B21</v>
          </cell>
          <cell r="B806" t="str">
            <v xml:space="preserve">   - SAN DIRECTOR 64 LONG-WAVE PORT MODULE KIT</v>
          </cell>
          <cell r="D806">
            <v>74544000</v>
          </cell>
        </row>
        <row r="807">
          <cell r="A807" t="str">
            <v>254516-B21</v>
          </cell>
          <cell r="B807" t="str">
            <v xml:space="preserve">   - SAN DIRECTOR 64 SHORT-WAVE PORT MODULE KIT</v>
          </cell>
          <cell r="D807">
            <v>56443000</v>
          </cell>
        </row>
        <row r="808">
          <cell r="A808" t="str">
            <v>332178-B21</v>
          </cell>
          <cell r="B808" t="str">
            <v>Core Switch 2/64 Power Pak</v>
          </cell>
          <cell r="D808">
            <v>923085000</v>
          </cell>
        </row>
        <row r="809">
          <cell r="A809" t="str">
            <v>286352-B21</v>
          </cell>
          <cell r="B809" t="str">
            <v>Core Switch Blade 16p ALL</v>
          </cell>
          <cell r="D809">
            <v>262240000</v>
          </cell>
        </row>
        <row r="810">
          <cell r="A810" t="str">
            <v>286809-B21</v>
          </cell>
          <cell r="B810" t="str">
            <v>Director 2/64 Base 32-port Configuration</v>
          </cell>
          <cell r="D810">
            <v>1009278000</v>
          </cell>
        </row>
        <row r="811">
          <cell r="A811" t="str">
            <v>287406-B22</v>
          </cell>
          <cell r="B811" t="str">
            <v xml:space="preserve">  - HA-Fabric Manager for Director 2/64 &amp; 2/140</v>
          </cell>
          <cell r="D811">
            <v>73097000</v>
          </cell>
        </row>
        <row r="812">
          <cell r="A812" t="str">
            <v>300833-B21</v>
          </cell>
          <cell r="B812" t="str">
            <v xml:space="preserve">  - Short Wave 8-port Module Kit for Director 2/64 &amp; 2/140</v>
          </cell>
          <cell r="D812">
            <v>93803000</v>
          </cell>
        </row>
        <row r="813">
          <cell r="A813" t="str">
            <v>300834-B21</v>
          </cell>
          <cell r="B813" t="str">
            <v xml:space="preserve">  - Short Wave Optical Transceiver Kit for Director 2/64 &amp; 2/140 &amp; SR2122</v>
          </cell>
          <cell r="D813">
            <v>3545000</v>
          </cell>
        </row>
        <row r="814">
          <cell r="A814" t="str">
            <v>300835-B21</v>
          </cell>
          <cell r="B814" t="str">
            <v xml:space="preserve">  - 10Km Long Distance Optical Transceiver Kit for Director 2/64 &amp; 2/140</v>
          </cell>
          <cell r="D814">
            <v>11879000</v>
          </cell>
        </row>
        <row r="815">
          <cell r="A815" t="str">
            <v>300836-B21</v>
          </cell>
          <cell r="B815" t="str">
            <v xml:space="preserve">  - 35Km Long Distance Optical Transceiver Kit for Director 2/64 &amp; 2/140</v>
          </cell>
          <cell r="D815">
            <v>21493000</v>
          </cell>
        </row>
        <row r="816">
          <cell r="A816" t="str">
            <v>254520-B21</v>
          </cell>
          <cell r="B816" t="str">
            <v xml:space="preserve">  - Rackmount Kit, M-Series Cabinets for Director 2/64 &amp; 2/140</v>
          </cell>
          <cell r="D816">
            <v>12383000</v>
          </cell>
        </row>
        <row r="817">
          <cell r="A817" t="str">
            <v>302659-B21</v>
          </cell>
          <cell r="B817" t="str">
            <v xml:space="preserve">  - Rackmount Kit, 9000 &amp; Millennium Cabinets for Director 2/64 &amp; 2/140</v>
          </cell>
          <cell r="D817">
            <v>4862000</v>
          </cell>
        </row>
        <row r="818">
          <cell r="A818" t="str">
            <v>316093-B21</v>
          </cell>
          <cell r="B818" t="str">
            <v>Director 2/140 Base 64-port Configuration</v>
          </cell>
          <cell r="D818">
            <v>1615398000</v>
          </cell>
        </row>
        <row r="819">
          <cell r="A819" t="str">
            <v>287406-B22</v>
          </cell>
          <cell r="B819" t="str">
            <v xml:space="preserve">  - HA-Fabric Manager for Director 2/64/140</v>
          </cell>
          <cell r="D819">
            <v>73097000</v>
          </cell>
        </row>
        <row r="820">
          <cell r="A820" t="str">
            <v>A6582A</v>
          </cell>
          <cell r="B820" t="str">
            <v xml:space="preserve">  - HA-Fabric Manager Server for Director 2/140</v>
          </cell>
          <cell r="D820">
            <v>34747000</v>
          </cell>
        </row>
        <row r="821">
          <cell r="A821" t="str">
            <v>316094-B21</v>
          </cell>
          <cell r="B821" t="str">
            <v xml:space="preserve">  - Short Wave 4-port Module Kit for Director 2/140</v>
          </cell>
          <cell r="D821">
            <v>47177000</v>
          </cell>
        </row>
        <row r="822">
          <cell r="A822" t="str">
            <v>300833-B21</v>
          </cell>
          <cell r="B822" t="str">
            <v xml:space="preserve">  - Short Wave 8-port Module Kit for Director 2/64/140</v>
          </cell>
          <cell r="D822">
            <v>93803000</v>
          </cell>
        </row>
        <row r="823">
          <cell r="A823" t="str">
            <v>300834-B21</v>
          </cell>
          <cell r="B823" t="str">
            <v xml:space="preserve">  - Short Wave Optical Transceiver Kit for Director 2/64/140</v>
          </cell>
          <cell r="D823">
            <v>3545000</v>
          </cell>
        </row>
        <row r="824">
          <cell r="A824" t="str">
            <v>300835-B21</v>
          </cell>
          <cell r="B824" t="str">
            <v xml:space="preserve">  - 10Km Long Distance Optical Transceiver Kit for Director 2/64/140</v>
          </cell>
          <cell r="D824">
            <v>11879000</v>
          </cell>
        </row>
        <row r="825">
          <cell r="A825" t="str">
            <v>300836-B21</v>
          </cell>
          <cell r="B825" t="str">
            <v xml:space="preserve">  - 35Km Long Distance Optical Transceiver Kit for Director 2/64/140</v>
          </cell>
          <cell r="D825">
            <v>21493000</v>
          </cell>
        </row>
        <row r="826">
          <cell r="A826" t="str">
            <v>254520-B21</v>
          </cell>
          <cell r="B826" t="str">
            <v xml:space="preserve">  - Rackmount Kit, M-Series Cabinets for Director 2/64/140</v>
          </cell>
          <cell r="D826">
            <v>12383000</v>
          </cell>
        </row>
        <row r="827">
          <cell r="A827" t="str">
            <v>302659-B21</v>
          </cell>
          <cell r="B827" t="str">
            <v xml:space="preserve">  - Rackmount Kit, 9000 &amp; Millennium Cabinets for Director 2/64/140</v>
          </cell>
          <cell r="D827">
            <v>4862000</v>
          </cell>
        </row>
        <row r="828">
          <cell r="A828" t="str">
            <v>317073-B21</v>
          </cell>
          <cell r="B828" t="str">
            <v xml:space="preserve">  - SANtegrity Binding OS for Director 2/140</v>
          </cell>
          <cell r="D828">
            <v>97029000</v>
          </cell>
        </row>
        <row r="829">
          <cell r="A829" t="str">
            <v>320908-B21</v>
          </cell>
          <cell r="B829" t="str">
            <v xml:space="preserve">  - HA-Fabric Manager Upgrade Kit for Director 2/140</v>
          </cell>
          <cell r="D829">
            <v>2087000</v>
          </cell>
        </row>
        <row r="830">
          <cell r="A830" t="str">
            <v>293360-B21</v>
          </cell>
          <cell r="B830" t="str">
            <v>SR2122 iSCSI Storage Router</v>
          </cell>
          <cell r="D830">
            <v>80209000</v>
          </cell>
        </row>
        <row r="831">
          <cell r="A831" t="str">
            <v>300834-B21</v>
          </cell>
          <cell r="B831" t="str">
            <v xml:space="preserve">  - Short Wave Optical Transceiver Kit for Director 2/64/140 &amp; SR2122</v>
          </cell>
          <cell r="D831">
            <v>3545000</v>
          </cell>
        </row>
        <row r="832">
          <cell r="A832" t="str">
            <v>257652-B21</v>
          </cell>
          <cell r="B832" t="str">
            <v>Fabric Watch 1/16</v>
          </cell>
          <cell r="D832">
            <v>4956000</v>
          </cell>
        </row>
        <row r="833">
          <cell r="A833" t="str">
            <v>257654-B21</v>
          </cell>
          <cell r="B833" t="str">
            <v>Extended Fabric 1GB ALL</v>
          </cell>
          <cell r="D833">
            <v>28846000</v>
          </cell>
        </row>
        <row r="834">
          <cell r="A834" t="str">
            <v>262874-B22</v>
          </cell>
          <cell r="B834" t="str">
            <v>HP SAN 2 Gb Performance Bundle License</v>
          </cell>
          <cell r="D834">
            <v>33037000</v>
          </cell>
        </row>
        <row r="835">
          <cell r="A835" t="str">
            <v>254517-B21</v>
          </cell>
          <cell r="B835" t="str">
            <v>COMBO LONG-WAVE / SHORT-WAVE PORT MODULE KIT</v>
          </cell>
          <cell r="D835">
            <v>65565000</v>
          </cell>
        </row>
        <row r="836">
          <cell r="A836" t="str">
            <v>288148-B21</v>
          </cell>
          <cell r="B836" t="str">
            <v>Remote Switch Kit Core</v>
          </cell>
          <cell r="D836">
            <v>224771000</v>
          </cell>
        </row>
        <row r="837">
          <cell r="A837" t="str">
            <v>288250-B21</v>
          </cell>
          <cell r="B837" t="str">
            <v>2/16EL Upg Kit ALL</v>
          </cell>
          <cell r="D837">
            <v>85097000</v>
          </cell>
        </row>
        <row r="838">
          <cell r="A838" t="str">
            <v>311026-B21</v>
          </cell>
          <cell r="B838" t="str">
            <v>SAN Switch 2/32 Pwr Pak ALL</v>
          </cell>
          <cell r="D838">
            <v>367131000</v>
          </cell>
        </row>
        <row r="839">
          <cell r="A839" t="str">
            <v>258707-B21</v>
          </cell>
          <cell r="B839" t="str">
            <v>SAN Swtch 2/8EL ALL</v>
          </cell>
          <cell r="D839">
            <v>33567000</v>
          </cell>
        </row>
        <row r="840">
          <cell r="A840" t="str">
            <v>332923-B21</v>
          </cell>
          <cell r="B840" t="str">
            <v>SAN SECURITY V2.6.1</v>
          </cell>
          <cell r="D840">
            <v>23077000</v>
          </cell>
        </row>
        <row r="841">
          <cell r="A841" t="str">
            <v>332924-B21</v>
          </cell>
          <cell r="B841" t="str">
            <v>HP SAN SECURITY V3.1</v>
          </cell>
          <cell r="D841">
            <v>23077000</v>
          </cell>
        </row>
        <row r="842">
          <cell r="A842" t="str">
            <v>332927-B21</v>
          </cell>
          <cell r="B842" t="str">
            <v>SAN SECURITY V261 KIT</v>
          </cell>
          <cell r="D842">
            <v>524000</v>
          </cell>
        </row>
        <row r="843">
          <cell r="A843" t="str">
            <v>332928-B21</v>
          </cell>
          <cell r="B843" t="str">
            <v>SAN SECURITY V3.1 KIT</v>
          </cell>
          <cell r="D843">
            <v>524000</v>
          </cell>
        </row>
        <row r="844">
          <cell r="A844" t="str">
            <v>332929-B21</v>
          </cell>
          <cell r="B844" t="str">
            <v>SAN SECURITY 2/32 KIT</v>
          </cell>
          <cell r="D844">
            <v>524000</v>
          </cell>
        </row>
        <row r="845">
          <cell r="A845" t="str">
            <v>287406-B23</v>
          </cell>
          <cell r="B845" t="str">
            <v>HA-Fabric Maintenance Kit ALL</v>
          </cell>
          <cell r="D845">
            <v>76049.600000000006</v>
          </cell>
        </row>
        <row r="846">
          <cell r="A846" t="str">
            <v>320908-B22</v>
          </cell>
          <cell r="B846" t="str">
            <v>HAFM SFTWRE UPG KIT ALL</v>
          </cell>
          <cell r="D846">
            <v>1573.44</v>
          </cell>
        </row>
        <row r="847">
          <cell r="A847" t="str">
            <v>221691-B21</v>
          </cell>
          <cell r="B847" t="str">
            <v>FC Short Wave 2m Cable, LC/SC (1Gb/s to 2Gb/s)</v>
          </cell>
          <cell r="C847" t="str">
            <v>FC Cables/Connectors</v>
          </cell>
          <cell r="D847">
            <v>562000</v>
          </cell>
        </row>
        <row r="848">
          <cell r="A848" t="str">
            <v>221691-B22</v>
          </cell>
          <cell r="B848" t="str">
            <v>FC Short Wave 5m Cable, LC/SC (1Gb/s to 2Gb/s)</v>
          </cell>
          <cell r="D848">
            <v>598000</v>
          </cell>
        </row>
        <row r="849">
          <cell r="A849" t="str">
            <v>221691-B23</v>
          </cell>
          <cell r="B849" t="str">
            <v>FC Short Wave 15m Cable, LC/SC (1Gb/s to 2Gb/s)</v>
          </cell>
          <cell r="D849">
            <v>751000</v>
          </cell>
        </row>
        <row r="850">
          <cell r="A850" t="str">
            <v>221691-B26</v>
          </cell>
          <cell r="B850" t="str">
            <v>FC Short Wave 30m Cable, LC/SC (1Gb/s to 2Gb/s)</v>
          </cell>
          <cell r="D850">
            <v>978000</v>
          </cell>
        </row>
        <row r="851">
          <cell r="A851" t="str">
            <v>221691-B27</v>
          </cell>
          <cell r="B851" t="str">
            <v>FC Short Wave 50m Cable, LC/SC (1Gb/s to 2Gb/s)</v>
          </cell>
          <cell r="D851">
            <v>1401000</v>
          </cell>
        </row>
        <row r="852">
          <cell r="A852" t="str">
            <v>221692-B21</v>
          </cell>
          <cell r="B852" t="str">
            <v>FC Short Wave 2m Cable, LC/LC (2Gb/s to 2Gb/s)</v>
          </cell>
          <cell r="D852">
            <v>562000</v>
          </cell>
        </row>
        <row r="853">
          <cell r="A853" t="str">
            <v>221692-B22</v>
          </cell>
          <cell r="B853" t="str">
            <v>FC Short Wave 5m Cable, LC/LC (2Gb/s to 2Gb/s)</v>
          </cell>
          <cell r="D853">
            <v>598000</v>
          </cell>
        </row>
        <row r="854">
          <cell r="A854" t="str">
            <v>221692-B23</v>
          </cell>
          <cell r="B854" t="str">
            <v>FC Short Wave 15m Cable, LC/LC (2Gb/s to 2Gb/s)</v>
          </cell>
          <cell r="D854">
            <v>751000</v>
          </cell>
        </row>
        <row r="855">
          <cell r="A855" t="str">
            <v>221692-B26</v>
          </cell>
          <cell r="B855" t="str">
            <v>FC Short Wave 30m Cable, LC/LC (2Gb/s to 2Gb/s)</v>
          </cell>
          <cell r="D855">
            <v>978000</v>
          </cell>
        </row>
        <row r="856">
          <cell r="A856" t="str">
            <v>221692-B27</v>
          </cell>
          <cell r="B856" t="str">
            <v>FC Short Wave 50m Cable, LC/LC (2Gb/s to 2Gb/s)</v>
          </cell>
          <cell r="D856">
            <v>1401000</v>
          </cell>
        </row>
        <row r="857">
          <cell r="A857" t="str">
            <v>234457-B21</v>
          </cell>
          <cell r="B857" t="str">
            <v>FC Short Wave 2m Cable, SC/SC (1Gb/s to 1Gb/s)</v>
          </cell>
          <cell r="D857">
            <v>802000</v>
          </cell>
        </row>
        <row r="858">
          <cell r="A858" t="str">
            <v>234457-B22</v>
          </cell>
          <cell r="B858" t="str">
            <v>FC Short Wave 5m Cable, SC/SC (1Gb/s to 1Gb/s)</v>
          </cell>
          <cell r="D858">
            <v>832000</v>
          </cell>
        </row>
        <row r="859">
          <cell r="A859" t="str">
            <v>234457-B23</v>
          </cell>
          <cell r="B859" t="str">
            <v>FC Short Wave 15m Cable, SC/SC (1Gb/s to 1Gb/s)</v>
          </cell>
          <cell r="D859">
            <v>1247000</v>
          </cell>
        </row>
        <row r="860">
          <cell r="A860" t="str">
            <v>234457-B25</v>
          </cell>
          <cell r="B860" t="str">
            <v>FC Short Wave 15m Cable, SC/SC (1Gb/s to 1Gb/s)</v>
          </cell>
          <cell r="D860">
            <v>3318000</v>
          </cell>
        </row>
        <row r="861">
          <cell r="A861" t="str">
            <v>380561-B21</v>
          </cell>
          <cell r="B861" t="str">
            <v>SC-SC Short Wave GBIC (1Gb)</v>
          </cell>
          <cell r="D861">
            <v>1941000</v>
          </cell>
        </row>
        <row r="862">
          <cell r="A862" t="str">
            <v>380593-B21</v>
          </cell>
          <cell r="B862" t="str">
            <v>2 OPTICAL GLM GBIC ALL</v>
          </cell>
          <cell r="D862">
            <v>5769000</v>
          </cell>
        </row>
        <row r="863">
          <cell r="A863" t="str">
            <v>380596-B21</v>
          </cell>
          <cell r="B863" t="str">
            <v xml:space="preserve">Fibre Channel Connection Kit, 2 x GBIC &amp; 2 x FC Cable 2m </v>
          </cell>
          <cell r="D863">
            <v>4830000</v>
          </cell>
        </row>
        <row r="864">
          <cell r="A864" t="str">
            <v>380579-B21</v>
          </cell>
          <cell r="B864" t="str">
            <v xml:space="preserve">Fibre Channel Connection Kit, 3 x GBIC &amp; 2 x FC Cable 2m </v>
          </cell>
          <cell r="D864">
            <v>6766000</v>
          </cell>
        </row>
        <row r="865">
          <cell r="A865" t="str">
            <v>221470-B21</v>
          </cell>
          <cell r="B865" t="str">
            <v>2Gb/s SFP SW Transceiver Kit</v>
          </cell>
          <cell r="D865">
            <v>1935000</v>
          </cell>
        </row>
        <row r="866">
          <cell r="A866" t="str">
            <v>230800-B21</v>
          </cell>
          <cell r="B866" t="str">
            <v>1GB Long Distance GBIC Upto 100Km (Only for DRM)</v>
          </cell>
          <cell r="D866">
            <v>14900000</v>
          </cell>
        </row>
        <row r="867">
          <cell r="A867" t="str">
            <v>234459-B21</v>
          </cell>
          <cell r="B867" t="str">
            <v>1GB Interface Converter Short-wave Cable (GBIC-SW) (2ea.)</v>
          </cell>
          <cell r="D867">
            <v>3876000</v>
          </cell>
        </row>
        <row r="868">
          <cell r="A868" t="str">
            <v>340412-B21</v>
          </cell>
          <cell r="B868" t="str">
            <v>1GB Interface Converter Long-wave Cable (GBIC-LW) (2ea.)</v>
          </cell>
          <cell r="D868">
            <v>11533000</v>
          </cell>
        </row>
        <row r="870">
          <cell r="A870" t="str">
            <v>328215-001</v>
          </cell>
          <cell r="B870" t="str">
            <v>SCSI Cable, Wide / Wide, LVD, 5m</v>
          </cell>
          <cell r="C870" t="str">
            <v>SCSI Cables</v>
          </cell>
          <cell r="D870">
            <v>503000</v>
          </cell>
        </row>
        <row r="871">
          <cell r="A871" t="str">
            <v>328215-002</v>
          </cell>
          <cell r="B871" t="str">
            <v>SCSI Cable, Wide / Wide, LVD, 10m</v>
          </cell>
          <cell r="D871">
            <v>708000</v>
          </cell>
        </row>
        <row r="872">
          <cell r="A872" t="str">
            <v>328215-003</v>
          </cell>
          <cell r="B872" t="str">
            <v>SCSI Cable, Wide / Wide, LVD, 15m</v>
          </cell>
          <cell r="D872">
            <v>912000</v>
          </cell>
        </row>
        <row r="873">
          <cell r="A873" t="str">
            <v>328215-004</v>
          </cell>
          <cell r="B873" t="str">
            <v>SCSI Cable, Wide / Wide, LVD, 20m</v>
          </cell>
          <cell r="D873">
            <v>1123000</v>
          </cell>
        </row>
        <row r="874">
          <cell r="A874" t="str">
            <v>400982-002</v>
          </cell>
          <cell r="B874" t="str">
            <v>SCSI Cable, VHDCI / VHDCI, 2m</v>
          </cell>
          <cell r="D874">
            <v>734000</v>
          </cell>
        </row>
        <row r="875">
          <cell r="A875" t="str">
            <v>400983-005</v>
          </cell>
          <cell r="B875" t="str">
            <v>SCSI Cable, VHDCI / VHDCI, 5m</v>
          </cell>
          <cell r="D875">
            <v>923000</v>
          </cell>
        </row>
        <row r="876">
          <cell r="A876" t="str">
            <v>341174-B21</v>
          </cell>
          <cell r="B876" t="str">
            <v>SCSI Cable, VHDCI / VHDCI, 6ft</v>
          </cell>
          <cell r="D876">
            <v>416000</v>
          </cell>
        </row>
        <row r="877">
          <cell r="A877" t="str">
            <v>341175-B21</v>
          </cell>
          <cell r="B877" t="str">
            <v>SCSI Cable, VHDCI / VHDCI, 12ft</v>
          </cell>
          <cell r="D877">
            <v>627000</v>
          </cell>
        </row>
        <row r="878">
          <cell r="A878" t="str">
            <v>341176-B21</v>
          </cell>
          <cell r="B878" t="str">
            <v>SCSI Cable, VHDCI / Wide, 6ft</v>
          </cell>
          <cell r="D878">
            <v>416000</v>
          </cell>
        </row>
        <row r="879">
          <cell r="A879" t="str">
            <v>341177-B21</v>
          </cell>
          <cell r="B879" t="str">
            <v>SCSI Cable, VHDCI / Wide, 12ft</v>
          </cell>
          <cell r="D879">
            <v>627000</v>
          </cell>
        </row>
        <row r="881">
          <cell r="A881" t="str">
            <v>165989-B23</v>
          </cell>
          <cell r="B881" t="str">
            <v>Secure Path v4.0a for Windows 1-license</v>
          </cell>
          <cell r="C881" t="str">
            <v>Secure Path for EVA, EMA, MA</v>
          </cell>
          <cell r="D881">
            <v>9536000</v>
          </cell>
        </row>
        <row r="882">
          <cell r="A882" t="str">
            <v>231292-B23</v>
          </cell>
          <cell r="B882" t="str">
            <v>Secure Path v4.0a for Windows 5-license</v>
          </cell>
          <cell r="D882">
            <v>42912000</v>
          </cell>
        </row>
        <row r="883">
          <cell r="A883" t="str">
            <v>231293-B23</v>
          </cell>
          <cell r="B883" t="str">
            <v>Secure Path v4.0a for Windows 10-license</v>
          </cell>
          <cell r="D883">
            <v>77242000</v>
          </cell>
        </row>
        <row r="884">
          <cell r="A884" t="str">
            <v>231294-B23</v>
          </cell>
          <cell r="B884" t="str">
            <v>Secure Path v4.0a for Windows 25-license</v>
          </cell>
          <cell r="D884">
            <v>173794000</v>
          </cell>
        </row>
        <row r="885">
          <cell r="A885" t="str">
            <v>231295-B23</v>
          </cell>
          <cell r="B885" t="str">
            <v>Secure Path v4.0a for Windows 50-license</v>
          </cell>
          <cell r="D885">
            <v>312828000</v>
          </cell>
        </row>
        <row r="886">
          <cell r="A886" t="str">
            <v>165988-B23</v>
          </cell>
          <cell r="B886" t="str">
            <v xml:space="preserve">Secure Path Upgrade to v4.0a for Windows </v>
          </cell>
          <cell r="D886">
            <v>2861000</v>
          </cell>
        </row>
        <row r="887">
          <cell r="A887" t="str">
            <v>213076-B25</v>
          </cell>
          <cell r="B887" t="str">
            <v>Secure Path  v4.0B for Window 1-license</v>
          </cell>
          <cell r="D887">
            <v>4768000</v>
          </cell>
        </row>
        <row r="888">
          <cell r="A888" t="str">
            <v>165991-B24</v>
          </cell>
          <cell r="B888" t="str">
            <v>Secure Path V3.0B for Sun Solaris 1 License</v>
          </cell>
          <cell r="D888">
            <v>19072000</v>
          </cell>
        </row>
        <row r="889">
          <cell r="A889" t="str">
            <v>231300-B24</v>
          </cell>
          <cell r="B889" t="str">
            <v>Secure Path V3.0B for Sun Solaris 5 License</v>
          </cell>
          <cell r="D889">
            <v>85824000</v>
          </cell>
        </row>
        <row r="890">
          <cell r="A890" t="str">
            <v>231301-B24</v>
          </cell>
          <cell r="B890" t="str">
            <v>Secure Path V3.0B for Sun Solaris 10 License</v>
          </cell>
          <cell r="D890">
            <v>154483000</v>
          </cell>
        </row>
        <row r="891">
          <cell r="A891" t="str">
            <v>231302-B24</v>
          </cell>
          <cell r="B891" t="str">
            <v>Secure Path V3.0B for Sun Solaris 25 License</v>
          </cell>
          <cell r="D891">
            <v>347587000</v>
          </cell>
        </row>
        <row r="892">
          <cell r="A892" t="str">
            <v>231303-B24</v>
          </cell>
          <cell r="B892" t="str">
            <v>Secure Path V3.0B for Sun Solaris 50 License</v>
          </cell>
          <cell r="D892">
            <v>625657000</v>
          </cell>
        </row>
        <row r="893">
          <cell r="A893" t="str">
            <v>165990-B23</v>
          </cell>
          <cell r="B893" t="str">
            <v>Secure Path V3.0B for Sun Solaris Upgrade License</v>
          </cell>
          <cell r="D893">
            <v>5722000</v>
          </cell>
        </row>
        <row r="894">
          <cell r="A894" t="str">
            <v>165993-B22</v>
          </cell>
          <cell r="B894" t="str">
            <v>Secure Path V3.0C for NetWare 1 License</v>
          </cell>
          <cell r="D894">
            <v>9536000</v>
          </cell>
        </row>
        <row r="895">
          <cell r="A895" t="str">
            <v>231308-B22</v>
          </cell>
          <cell r="B895" t="str">
            <v>Secure Path V3.0C for NetWare 5 License</v>
          </cell>
          <cell r="D895">
            <v>42912000</v>
          </cell>
        </row>
        <row r="896">
          <cell r="A896" t="str">
            <v>231309-B22</v>
          </cell>
          <cell r="B896" t="str">
            <v>Secure Path V3.0C for NetWare 10 License</v>
          </cell>
          <cell r="D896">
            <v>77242000</v>
          </cell>
        </row>
        <row r="897">
          <cell r="A897" t="str">
            <v>231310-B22</v>
          </cell>
          <cell r="B897" t="str">
            <v>Secure Path V3.0C for NetWare 25 License</v>
          </cell>
          <cell r="D897">
            <v>173794000</v>
          </cell>
        </row>
        <row r="898">
          <cell r="A898" t="str">
            <v>231311-B22</v>
          </cell>
          <cell r="B898" t="str">
            <v>Secure Path V3.0C for NetWare 50 License</v>
          </cell>
          <cell r="D898">
            <v>312828000</v>
          </cell>
        </row>
        <row r="899">
          <cell r="A899" t="str">
            <v>231495-B23</v>
          </cell>
          <cell r="B899" t="str">
            <v>Secure Path V2.0C for IBM AIX 1 License</v>
          </cell>
          <cell r="D899">
            <v>19072000</v>
          </cell>
        </row>
        <row r="900">
          <cell r="A900" t="str">
            <v>231312-B23</v>
          </cell>
          <cell r="B900" t="str">
            <v>Secure Path V2.0C for IBM AIX 5 License</v>
          </cell>
          <cell r="D900">
            <v>85824000</v>
          </cell>
        </row>
        <row r="901">
          <cell r="A901" t="str">
            <v>231313-B23</v>
          </cell>
          <cell r="B901" t="str">
            <v>Secure Path V2.0C for IBM AIX 10 License</v>
          </cell>
          <cell r="D901">
            <v>154483000</v>
          </cell>
        </row>
        <row r="902">
          <cell r="A902" t="str">
            <v>261705-B23</v>
          </cell>
          <cell r="B902" t="str">
            <v>Secure Path V3.0B for HP-UX 1 License</v>
          </cell>
          <cell r="D902">
            <v>19072000</v>
          </cell>
        </row>
        <row r="903">
          <cell r="A903" t="str">
            <v>261706-B23</v>
          </cell>
          <cell r="B903" t="str">
            <v>Secure Path V3.0B for HP-UX 5 License</v>
          </cell>
          <cell r="D903">
            <v>85824000</v>
          </cell>
        </row>
        <row r="904">
          <cell r="A904" t="str">
            <v>261707-B23</v>
          </cell>
          <cell r="B904" t="str">
            <v>Secure Path V3.0B for HP-UX 10 License</v>
          </cell>
          <cell r="D904">
            <v>154483000</v>
          </cell>
        </row>
        <row r="905">
          <cell r="A905" t="str">
            <v>261708-B23</v>
          </cell>
          <cell r="B905" t="str">
            <v>Secure Path V3.0B for HP-UX 25 License</v>
          </cell>
          <cell r="D905">
            <v>347587000</v>
          </cell>
        </row>
        <row r="906">
          <cell r="A906" t="str">
            <v>261709-B23</v>
          </cell>
          <cell r="B906" t="str">
            <v>Secure Path V3.0B for HP-UX 50 License</v>
          </cell>
          <cell r="D906">
            <v>625657000</v>
          </cell>
        </row>
        <row r="907">
          <cell r="A907" t="str">
            <v>282412-B21</v>
          </cell>
          <cell r="B907" t="str">
            <v>Secure Path for Linux 1 License</v>
          </cell>
          <cell r="D907">
            <v>9536000</v>
          </cell>
        </row>
        <row r="908">
          <cell r="A908" t="str">
            <v>282413-B21</v>
          </cell>
          <cell r="B908" t="str">
            <v>Secure Path for Linux 5 Licenses</v>
          </cell>
          <cell r="D908">
            <v>42912000</v>
          </cell>
        </row>
        <row r="909">
          <cell r="A909" t="str">
            <v>326266-B21</v>
          </cell>
          <cell r="B909" t="str">
            <v>Secure Path for Linux 8 Licenses</v>
          </cell>
          <cell r="D909">
            <v>38144000</v>
          </cell>
        </row>
        <row r="910">
          <cell r="A910" t="str">
            <v>282414-B21</v>
          </cell>
          <cell r="B910" t="str">
            <v>Secure Path for Linux 10 Licenses</v>
          </cell>
          <cell r="D910">
            <v>77242000</v>
          </cell>
        </row>
        <row r="911">
          <cell r="A911" t="str">
            <v>282415-B21</v>
          </cell>
          <cell r="B911" t="str">
            <v>Secure Path for Linux 25 Licenses</v>
          </cell>
          <cell r="D911">
            <v>173794000</v>
          </cell>
        </row>
        <row r="912">
          <cell r="A912" t="str">
            <v>282416-B21</v>
          </cell>
          <cell r="B912" t="str">
            <v>Secure Path for Linux 50 Licenses</v>
          </cell>
          <cell r="D912">
            <v>312828000</v>
          </cell>
        </row>
        <row r="913">
          <cell r="A913" t="str">
            <v>235901-B21</v>
          </cell>
          <cell r="B913" t="str">
            <v>Secure Path RA4X DR NVL License</v>
          </cell>
          <cell r="D913">
            <v>1430000</v>
          </cell>
        </row>
        <row r="915">
          <cell r="A915" t="str">
            <v>261769-B24</v>
          </cell>
          <cell r="B915" t="str">
            <v>Virtual Replicator Media &amp; Doc Kit</v>
          </cell>
          <cell r="C915" t="str">
            <v>Virtual Replicator</v>
          </cell>
          <cell r="D915">
            <v>358000</v>
          </cell>
        </row>
        <row r="916">
          <cell r="A916" t="str">
            <v>266235-B24</v>
          </cell>
          <cell r="B916" t="str">
            <v>Virtual Replicator Media &amp; Doc Kit Upgrade</v>
          </cell>
          <cell r="D916">
            <v>358000</v>
          </cell>
        </row>
        <row r="917">
          <cell r="A917" t="str">
            <v>261770-B22</v>
          </cell>
          <cell r="B917" t="str">
            <v>Virtual Replicator 1 System License</v>
          </cell>
          <cell r="D917">
            <v>12051000</v>
          </cell>
        </row>
        <row r="918">
          <cell r="A918" t="str">
            <v>266236-B22</v>
          </cell>
          <cell r="B918" t="str">
            <v>Virtual Replicator 3 Systems License</v>
          </cell>
          <cell r="D918">
            <v>23590000</v>
          </cell>
        </row>
        <row r="919">
          <cell r="A919" t="str">
            <v>261775-B22</v>
          </cell>
          <cell r="B919" t="str">
            <v>Virtual Replicator 5 Systems License</v>
          </cell>
          <cell r="D919">
            <v>35200000</v>
          </cell>
        </row>
        <row r="920">
          <cell r="A920" t="str">
            <v>261771-B22</v>
          </cell>
          <cell r="B920" t="str">
            <v>Virtual Replicator 10 Systems License</v>
          </cell>
          <cell r="D920">
            <v>60344000</v>
          </cell>
        </row>
        <row r="921">
          <cell r="A921" t="str">
            <v>261772-B22</v>
          </cell>
          <cell r="B921" t="str">
            <v>Virtual Replicator 25 Systems License</v>
          </cell>
          <cell r="D921">
            <v>121064000</v>
          </cell>
        </row>
        <row r="922">
          <cell r="A922" t="str">
            <v>261773-B22</v>
          </cell>
          <cell r="B922" t="str">
            <v>Virtual Replicator 50 Systems License</v>
          </cell>
          <cell r="D922">
            <v>186250000</v>
          </cell>
        </row>
        <row r="923">
          <cell r="A923" t="str">
            <v>261776-B22</v>
          </cell>
          <cell r="B923" t="str">
            <v>Virtual Replicator Upgrade  1 System License</v>
          </cell>
          <cell r="D923">
            <v>3617000</v>
          </cell>
        </row>
        <row r="924">
          <cell r="A924" t="str">
            <v>332931-B21</v>
          </cell>
          <cell r="B924" t="str">
            <v>Virtual Replicator Upgrade  3 Systems License</v>
          </cell>
          <cell r="D924">
            <v>7078000</v>
          </cell>
        </row>
        <row r="925">
          <cell r="A925" t="str">
            <v>261781-B22</v>
          </cell>
          <cell r="B925" t="str">
            <v>Virtual Replicator Upgrade  5 Systems License</v>
          </cell>
          <cell r="D925">
            <v>10561000</v>
          </cell>
        </row>
        <row r="926">
          <cell r="A926" t="str">
            <v>261777-B22</v>
          </cell>
          <cell r="B926" t="str">
            <v>Virtual Replicator Upgrade  10 Systems License</v>
          </cell>
          <cell r="D926">
            <v>18104000</v>
          </cell>
        </row>
        <row r="927">
          <cell r="A927" t="str">
            <v>261778-B22</v>
          </cell>
          <cell r="B927" t="str">
            <v>Virtual Replicator Upgrade  25 Systems License</v>
          </cell>
          <cell r="D927">
            <v>36320000</v>
          </cell>
        </row>
        <row r="928">
          <cell r="A928" t="str">
            <v>261779-B22</v>
          </cell>
          <cell r="B928" t="str">
            <v>Virtual Replicator Upgrade  50 Systems License</v>
          </cell>
          <cell r="D928">
            <v>55876000</v>
          </cell>
        </row>
        <row r="930">
          <cell r="A930" t="str">
            <v>263668-B22</v>
          </cell>
          <cell r="B930" t="str">
            <v xml:space="preserve">Enterprise Volume Manager v2.0D Documentation Kit </v>
          </cell>
          <cell r="C930" t="str">
            <v>Enterprise Volume Manager</v>
          </cell>
          <cell r="D930">
            <v>346000</v>
          </cell>
        </row>
        <row r="931">
          <cell r="A931" t="str">
            <v>263669-B22</v>
          </cell>
          <cell r="B931" t="str">
            <v>Enterprise Volume Manager v2.0D Upgrade from v1.x</v>
          </cell>
          <cell r="D931">
            <v>14304000</v>
          </cell>
        </row>
        <row r="932">
          <cell r="A932" t="str">
            <v>263670-B22</v>
          </cell>
          <cell r="B932" t="str">
            <v>Enterprise Volume Manager v2.0D for Multi OS</v>
          </cell>
          <cell r="D932">
            <v>47680000</v>
          </cell>
        </row>
        <row r="933">
          <cell r="A933" t="str">
            <v>263671-B22</v>
          </cell>
          <cell r="B933" t="str">
            <v>Enterprise Volume Manager v2.0D Additional 1 Server License</v>
          </cell>
          <cell r="D933">
            <v>23840000</v>
          </cell>
        </row>
        <row r="934">
          <cell r="A934" t="str">
            <v>263675-B22</v>
          </cell>
          <cell r="B934" t="str">
            <v>Enterprise Volume Manager v2.0D Additional 5 Server Licenses</v>
          </cell>
          <cell r="D934">
            <v>23840000</v>
          </cell>
        </row>
        <row r="935">
          <cell r="A935" t="str">
            <v>263673-B22</v>
          </cell>
          <cell r="B935" t="str">
            <v>Enterprise Volume Manager v2.0D Additional 10 Server Licenses</v>
          </cell>
          <cell r="D935">
            <v>41720000</v>
          </cell>
        </row>
        <row r="936">
          <cell r="A936" t="str">
            <v>263674-B22</v>
          </cell>
          <cell r="B936" t="str">
            <v>Enterprise Volume Manager v2.0D Additional 25 Server Licenses</v>
          </cell>
          <cell r="D936">
            <v>89400000</v>
          </cell>
        </row>
        <row r="938">
          <cell r="A938" t="str">
            <v>218206-B22</v>
          </cell>
          <cell r="B938" t="str">
            <v xml:space="preserve">Command Scripter 1.0b 5-license </v>
          </cell>
          <cell r="C938" t="str">
            <v>Command Scripter</v>
          </cell>
          <cell r="D938">
            <v>10475000</v>
          </cell>
        </row>
        <row r="939">
          <cell r="A939" t="str">
            <v>218207-B22</v>
          </cell>
          <cell r="B939" t="str">
            <v xml:space="preserve">Command Scripter 1.0b 10-license </v>
          </cell>
          <cell r="D939">
            <v>18061000</v>
          </cell>
        </row>
        <row r="940">
          <cell r="A940" t="str">
            <v>218208-B22</v>
          </cell>
          <cell r="B940" t="str">
            <v xml:space="preserve">Command Scripter 1.0b 25-license </v>
          </cell>
          <cell r="D940">
            <v>39012000</v>
          </cell>
        </row>
        <row r="942">
          <cell r="A942" t="str">
            <v>235904-B24</v>
          </cell>
          <cell r="B942" t="str">
            <v>Network View v2.0B, 64 Switch Port License</v>
          </cell>
          <cell r="C942" t="str">
            <v>Network View</v>
          </cell>
          <cell r="D942">
            <v>37035000</v>
          </cell>
        </row>
        <row r="943">
          <cell r="A943" t="str">
            <v>235905-B24</v>
          </cell>
          <cell r="B943" t="str">
            <v>Network View v2.0B, 128 Switch Port License</v>
          </cell>
          <cell r="D943">
            <v>58730000</v>
          </cell>
        </row>
        <row r="944">
          <cell r="A944" t="str">
            <v>236073-B24</v>
          </cell>
          <cell r="B944" t="str">
            <v>Network View v2.0B, 256 Switch Port License</v>
          </cell>
          <cell r="D944">
            <v>97780000</v>
          </cell>
        </row>
        <row r="945">
          <cell r="A945" t="str">
            <v>236074-B24</v>
          </cell>
          <cell r="B945" t="str">
            <v>Network View v2.0B, 512 Switch Port License</v>
          </cell>
          <cell r="D945">
            <v>173400000</v>
          </cell>
        </row>
        <row r="946">
          <cell r="A946" t="str">
            <v>261761-B23</v>
          </cell>
          <cell r="B946" t="str">
            <v>Network View v2.0B, 64 Switch Port upgrade License</v>
          </cell>
          <cell r="D946">
            <v>11112000</v>
          </cell>
        </row>
        <row r="947">
          <cell r="A947" t="str">
            <v>261762-B23</v>
          </cell>
          <cell r="B947" t="str">
            <v>Network View v2.0B, 128 Switch Port upgrade License</v>
          </cell>
          <cell r="D947">
            <v>17620000</v>
          </cell>
        </row>
        <row r="948">
          <cell r="A948" t="str">
            <v>261763-B23</v>
          </cell>
          <cell r="B948" t="str">
            <v>Network View v2.0B, 256 Switch Port upgrade  License</v>
          </cell>
          <cell r="D948">
            <v>29335000</v>
          </cell>
        </row>
        <row r="949">
          <cell r="A949" t="str">
            <v>261764-B23</v>
          </cell>
          <cell r="B949" t="str">
            <v>Network View v2.0B, 512 Switch Port upgrade License</v>
          </cell>
          <cell r="D949">
            <v>52021000</v>
          </cell>
        </row>
        <row r="950">
          <cell r="A950" t="str">
            <v>322311-001</v>
          </cell>
          <cell r="B950" t="str">
            <v>NAS B2000 w/ No Storage</v>
          </cell>
          <cell r="C950" t="str">
            <v>Network Attached Storage</v>
          </cell>
          <cell r="D950">
            <v>67072000</v>
          </cell>
        </row>
        <row r="951">
          <cell r="A951" t="str">
            <v>322312-001</v>
          </cell>
          <cell r="B951" t="str">
            <v>NAS B2000 w/ External Storage</v>
          </cell>
          <cell r="D951">
            <v>104824000</v>
          </cell>
        </row>
        <row r="952">
          <cell r="A952" t="str">
            <v>322313-001</v>
          </cell>
          <cell r="B952" t="str">
            <v>NAS B3000 w/ No Storage</v>
          </cell>
          <cell r="D952">
            <v>72181000</v>
          </cell>
        </row>
        <row r="953">
          <cell r="A953" t="str">
            <v>322314-001</v>
          </cell>
          <cell r="B953" t="str">
            <v>NAS B3000 w/ External Storage</v>
          </cell>
          <cell r="D953">
            <v>182340000</v>
          </cell>
        </row>
        <row r="954">
          <cell r="A954" t="str">
            <v>278546-001</v>
          </cell>
          <cell r="B954" t="str">
            <v xml:space="preserve">NAS Data Copy </v>
          </cell>
          <cell r="D954">
            <v>26226000</v>
          </cell>
        </row>
        <row r="955">
          <cell r="A955" t="str">
            <v>331474-B21</v>
          </cell>
          <cell r="B955" t="str">
            <v>NAS Cluster Kit</v>
          </cell>
          <cell r="D955">
            <v>36475000.000000007</v>
          </cell>
        </row>
        <row r="956">
          <cell r="A956" t="str">
            <v>322310-001</v>
          </cell>
          <cell r="B956" t="str">
            <v>NAS E7000</v>
          </cell>
          <cell r="D956">
            <v>255290000</v>
          </cell>
        </row>
        <row r="957">
          <cell r="A957" t="str">
            <v>294979-B21</v>
          </cell>
          <cell r="B957" t="str">
            <v>NAS Data Copy License Kit</v>
          </cell>
          <cell r="D957">
            <v>14554000</v>
          </cell>
        </row>
        <row r="959">
          <cell r="A959" t="str">
            <v>NSS Nearline</v>
          </cell>
        </row>
        <row r="960">
          <cell r="A960" t="str">
            <v>C1554C</v>
          </cell>
          <cell r="B960" t="str">
            <v>Bare HP 24GB Int DAT Drive,  (DDS3)</v>
          </cell>
          <cell r="C960" t="str">
            <v>DAT-trade ready</v>
          </cell>
          <cell r="D960">
            <v>1464705</v>
          </cell>
        </row>
        <row r="961">
          <cell r="A961" t="str">
            <v>C5685C</v>
          </cell>
          <cell r="B961" t="str">
            <v>Bare HP 40GB Int DAT Drive,  (DDS4)</v>
          </cell>
          <cell r="D961">
            <v>2060493</v>
          </cell>
        </row>
        <row r="962">
          <cell r="A962" t="str">
            <v>C5715A</v>
          </cell>
          <cell r="B962" t="str">
            <v>Bare HP 240GB Int DAT Autoloader w/ built-in h/w data compression (DDS4)</v>
          </cell>
          <cell r="D962">
            <v>5124528</v>
          </cell>
        </row>
        <row r="963">
          <cell r="A963" t="str">
            <v>Q1526A</v>
          </cell>
          <cell r="B963" t="str">
            <v>Bare HP 72GB Int DAT 72 Tape Drive (DDS5)</v>
          </cell>
          <cell r="D963">
            <v>2383333</v>
          </cell>
        </row>
        <row r="964">
          <cell r="A964" t="str">
            <v>C7505A</v>
          </cell>
          <cell r="B964" t="str">
            <v xml:space="preserve">HP DLTVS80 Trade Ready Tape Drive </v>
          </cell>
          <cell r="D964">
            <v>4510209</v>
          </cell>
        </row>
        <row r="965">
          <cell r="A965" t="str">
            <v>C1555D</v>
          </cell>
          <cell r="B965" t="str">
            <v xml:space="preserve">HP DAT24i - 24GB Int DAT Drive for PC, </v>
          </cell>
          <cell r="C965" t="str">
            <v>DAT</v>
          </cell>
          <cell r="D965">
            <v>2453355</v>
          </cell>
        </row>
        <row r="966">
          <cell r="A966" t="str">
            <v>C1556D</v>
          </cell>
          <cell r="B966" t="str">
            <v xml:space="preserve">HP DAT24e - 24GB Ext DAT Drive for PC, </v>
          </cell>
          <cell r="D966">
            <v>2655635</v>
          </cell>
        </row>
        <row r="967">
          <cell r="A967" t="str">
            <v>C5653C</v>
          </cell>
          <cell r="B967" t="str">
            <v>HP DAT24eU - 24GB Ext DAT Drive for Unix, ODBR</v>
          </cell>
          <cell r="D967">
            <v>2655635</v>
          </cell>
        </row>
        <row r="968">
          <cell r="A968" t="str">
            <v>C5686A</v>
          </cell>
          <cell r="B968" t="str">
            <v xml:space="preserve">HP DAT40i - 40 GB Int DAT Drive for PC, </v>
          </cell>
          <cell r="D968">
            <v>3271140</v>
          </cell>
        </row>
        <row r="969">
          <cell r="A969" t="str">
            <v>C5687B</v>
          </cell>
          <cell r="B969" t="str">
            <v xml:space="preserve">HP DAT40e - 40 GB Ext DAT Drive for PC, </v>
          </cell>
          <cell r="D969">
            <v>3473420</v>
          </cell>
        </row>
        <row r="970">
          <cell r="A970" t="str">
            <v>C5716A</v>
          </cell>
          <cell r="B970" t="str">
            <v xml:space="preserve">HP DAT 40x6i Internal Autoloader </v>
          </cell>
          <cell r="D970">
            <v>7188518</v>
          </cell>
        </row>
        <row r="971">
          <cell r="A971" t="str">
            <v>C5717C</v>
          </cell>
          <cell r="B971" t="str">
            <v xml:space="preserve">HP DAT40x6e External Autoloader </v>
          </cell>
          <cell r="D971">
            <v>7851209</v>
          </cell>
        </row>
        <row r="972">
          <cell r="A972" t="str">
            <v>295513-B22</v>
          </cell>
          <cell r="B972" t="str">
            <v>12/24GB DAT Drive Internal</v>
          </cell>
          <cell r="D972">
            <v>3977000</v>
          </cell>
        </row>
        <row r="973">
          <cell r="A973" t="str">
            <v>215488-B21</v>
          </cell>
          <cell r="B973" t="str">
            <v>20/40GB DAT Drive Internal - Hot Plug</v>
          </cell>
          <cell r="D973">
            <v>7157000</v>
          </cell>
        </row>
        <row r="974">
          <cell r="A974" t="str">
            <v>157769-B22</v>
          </cell>
          <cell r="B974" t="str">
            <v>20/40GB DAT Drive Internal</v>
          </cell>
          <cell r="D974">
            <v>4773000</v>
          </cell>
        </row>
        <row r="975">
          <cell r="A975" t="str">
            <v>157770-B32</v>
          </cell>
          <cell r="B975" t="str">
            <v>20/40GB DAT Drive External</v>
          </cell>
          <cell r="D975">
            <v>5832000</v>
          </cell>
        </row>
        <row r="976">
          <cell r="A976" t="str">
            <v>Q1525A</v>
          </cell>
          <cell r="B976" t="str">
            <v>HP 72GB DAT Internal</v>
          </cell>
          <cell r="D976">
            <v>6204000</v>
          </cell>
          <cell r="E976" t="str">
            <v>신제품</v>
          </cell>
        </row>
        <row r="977">
          <cell r="A977" t="str">
            <v>Q1528A</v>
          </cell>
          <cell r="B977" t="str">
            <v>HP 72GB DAT External</v>
          </cell>
          <cell r="D977">
            <v>7581000</v>
          </cell>
          <cell r="E977" t="str">
            <v>신제품</v>
          </cell>
        </row>
        <row r="978">
          <cell r="A978" t="str">
            <v>Q1529A</v>
          </cell>
          <cell r="B978" t="str">
            <v xml:space="preserve">HP DAT 72h hot plug for Proliant/Alpha </v>
          </cell>
          <cell r="D978">
            <v>8118000</v>
          </cell>
          <cell r="E978" t="str">
            <v>신제품</v>
          </cell>
        </row>
        <row r="979">
          <cell r="A979" t="str">
            <v>166504-B21</v>
          </cell>
          <cell r="B979" t="str">
            <v>20/40GB DAT 8-Cassette Autoloader Internal</v>
          </cell>
          <cell r="D979">
            <v>10771000</v>
          </cell>
        </row>
        <row r="980">
          <cell r="A980" t="str">
            <v>166505-B31</v>
          </cell>
          <cell r="B980" t="str">
            <v>20/40GB DAT 8-Cassette Autoloader External</v>
          </cell>
          <cell r="D980">
            <v>11598000</v>
          </cell>
        </row>
        <row r="981">
          <cell r="A981" t="str">
            <v>C5725A</v>
          </cell>
          <cell r="B981" t="str">
            <v xml:space="preserve">HP DLT80i (40/80GB) Int Tape Drive </v>
          </cell>
          <cell r="C981" t="str">
            <v>DLT</v>
          </cell>
          <cell r="D981">
            <v>8419451</v>
          </cell>
        </row>
        <row r="982">
          <cell r="A982" t="str">
            <v>C5726A</v>
          </cell>
          <cell r="B982" t="str">
            <v xml:space="preserve">HP DLT80e (40/80GB) Ext Tape Drive </v>
          </cell>
          <cell r="D982">
            <v>8702636</v>
          </cell>
        </row>
        <row r="983">
          <cell r="A983" t="str">
            <v>C7504A</v>
          </cell>
          <cell r="B983" t="str">
            <v>HP DLTVS 80i In Tape Drive</v>
          </cell>
          <cell r="D983">
            <v>4429670</v>
          </cell>
        </row>
        <row r="984">
          <cell r="A984" t="str">
            <v>C7503B</v>
          </cell>
          <cell r="B984" t="str">
            <v>HP DLTVS 80e Ext Tape Drive</v>
          </cell>
          <cell r="D984">
            <v>4631949</v>
          </cell>
        </row>
        <row r="985">
          <cell r="A985" t="str">
            <v>A4686A</v>
          </cell>
          <cell r="B985" t="str">
            <v>HP Surestore DLT8000 Tape Drive LVDS</v>
          </cell>
          <cell r="D985">
            <v>33604000</v>
          </cell>
        </row>
        <row r="986">
          <cell r="A986" t="str">
            <v>A5589A</v>
          </cell>
          <cell r="B986" t="str">
            <v>HP SureStore DLT8000 Tape Drive HVDS</v>
          </cell>
          <cell r="D986">
            <v>33604000</v>
          </cell>
        </row>
        <row r="987">
          <cell r="A987" t="str">
            <v>A4687A</v>
          </cell>
          <cell r="B987" t="str">
            <v>HP SureStore FC Interface DLT LVDS</v>
          </cell>
          <cell r="D987">
            <v>20076000</v>
          </cell>
        </row>
        <row r="988">
          <cell r="A988" t="str">
            <v>A5590A</v>
          </cell>
          <cell r="B988" t="str">
            <v>HP SureStore FC Interface DLT HVDS</v>
          </cell>
          <cell r="D988">
            <v>20076000</v>
          </cell>
        </row>
        <row r="989">
          <cell r="A989" t="str">
            <v>280129-B21</v>
          </cell>
          <cell r="B989" t="str">
            <v>40/80GB DLT VS80 Drive Internal</v>
          </cell>
          <cell r="D989">
            <v>8742000</v>
          </cell>
        </row>
        <row r="990">
          <cell r="A990" t="str">
            <v>280129-B31</v>
          </cell>
          <cell r="B990" t="str">
            <v>40/80GB DLT VS80 Drive External</v>
          </cell>
          <cell r="D990">
            <v>9909000</v>
          </cell>
        </row>
        <row r="991">
          <cell r="A991" t="str">
            <v>146196-B22</v>
          </cell>
          <cell r="B991" t="str">
            <v>40/80GB DLT Drive Internal</v>
          </cell>
          <cell r="D991">
            <v>17052000</v>
          </cell>
        </row>
        <row r="992">
          <cell r="A992" t="str">
            <v>146197-B23</v>
          </cell>
          <cell r="B992" t="str">
            <v xml:space="preserve">40/80GB DLT Drive External </v>
          </cell>
          <cell r="D992">
            <v>19020000</v>
          </cell>
        </row>
        <row r="993">
          <cell r="A993" t="str">
            <v>274332-B21</v>
          </cell>
          <cell r="B993" t="str">
            <v>40/80GB DLT Drive, Single-Drive, 3U RM</v>
          </cell>
          <cell r="D993">
            <v>17170000</v>
          </cell>
        </row>
        <row r="994">
          <cell r="A994" t="str">
            <v>274335-B21</v>
          </cell>
          <cell r="B994" t="str">
            <v>40/80GB DLT Drive, Dual-Drive, 3U RM</v>
          </cell>
          <cell r="D994">
            <v>28805000</v>
          </cell>
        </row>
        <row r="995">
          <cell r="A995" t="str">
            <v>274337-B21</v>
          </cell>
          <cell r="B995" t="str">
            <v>40/80GB DLT Drive, 4-Drive, 5U RM</v>
          </cell>
          <cell r="D995">
            <v>57615000</v>
          </cell>
        </row>
        <row r="996">
          <cell r="A996" t="str">
            <v>157766-B22</v>
          </cell>
          <cell r="B996" t="str">
            <v xml:space="preserve">50GB AIT Drive Internal </v>
          </cell>
          <cell r="C996" t="str">
            <v>AIT</v>
          </cell>
          <cell r="D996">
            <v>11658000</v>
          </cell>
        </row>
        <row r="997">
          <cell r="A997" t="str">
            <v>157767-B32</v>
          </cell>
          <cell r="B997" t="str">
            <v>50GB AIT Drive External</v>
          </cell>
          <cell r="D997">
            <v>13408000</v>
          </cell>
        </row>
        <row r="998">
          <cell r="A998" t="str">
            <v>216884-B21</v>
          </cell>
          <cell r="B998" t="str">
            <v>35GB AIT Drive Internal</v>
          </cell>
          <cell r="D998">
            <v>5243000</v>
          </cell>
        </row>
        <row r="999">
          <cell r="A999" t="str">
            <v>216885-B31</v>
          </cell>
          <cell r="B999" t="str">
            <v>35GB AIT Drive External</v>
          </cell>
          <cell r="D999">
            <v>6993000</v>
          </cell>
        </row>
        <row r="1000">
          <cell r="A1000" t="str">
            <v>216886-B21</v>
          </cell>
          <cell r="B1000" t="str">
            <v>35GB AIT Drive Internal - Hot Plug</v>
          </cell>
          <cell r="D1000">
            <v>8159000</v>
          </cell>
        </row>
        <row r="1001">
          <cell r="A1001" t="str">
            <v>215487-B21</v>
          </cell>
          <cell r="B1001" t="str">
            <v>50GB AIT Drive Internal - Hot Plug</v>
          </cell>
          <cell r="D1001">
            <v>14574000</v>
          </cell>
        </row>
        <row r="1002">
          <cell r="A1002" t="str">
            <v>171532-B21</v>
          </cell>
          <cell r="B1002" t="str">
            <v>8-Cassette Magazine w/ 7 x Media &amp; 1 x Cleaning Cartridge</v>
          </cell>
          <cell r="D1002">
            <v>1575000</v>
          </cell>
        </row>
        <row r="1003">
          <cell r="A1003" t="str">
            <v>246627-B22</v>
          </cell>
          <cell r="B1003" t="str">
            <v>35GB AIT Drive Internal, IDE</v>
          </cell>
          <cell r="D1003">
            <v>4368000</v>
          </cell>
        </row>
        <row r="1004">
          <cell r="A1004" t="str">
            <v>249160-B31</v>
          </cell>
          <cell r="B1004" t="str">
            <v>100GB AIT Drive External</v>
          </cell>
          <cell r="D1004">
            <v>22739000</v>
          </cell>
        </row>
        <row r="1005">
          <cell r="A1005" t="str">
            <v>249161-B21</v>
          </cell>
          <cell r="B1005" t="str">
            <v>100GB AIT Drive Internal - Hot Plug</v>
          </cell>
          <cell r="D1005">
            <v>23905000</v>
          </cell>
        </row>
        <row r="1006">
          <cell r="A1006" t="str">
            <v>249189-B21</v>
          </cell>
          <cell r="B1006" t="str">
            <v xml:space="preserve">100GB AIT Drive Internal </v>
          </cell>
          <cell r="D1006">
            <v>20989000</v>
          </cell>
        </row>
        <row r="1007">
          <cell r="A1007" t="str">
            <v>274333-B21</v>
          </cell>
          <cell r="B1007" t="str">
            <v>50GB AIT Drive, Single-Drive, 3U RM</v>
          </cell>
          <cell r="D1007">
            <v>14574000</v>
          </cell>
        </row>
        <row r="1008">
          <cell r="A1008" t="str">
            <v>268664-B22</v>
          </cell>
          <cell r="B1008" t="str">
            <v>Superloader 8-Cartridge Magazine</v>
          </cell>
          <cell r="D1008">
            <v>5826000</v>
          </cell>
        </row>
        <row r="1009">
          <cell r="A1009" t="str">
            <v>268664-B23</v>
          </cell>
          <cell r="B1009" t="str">
            <v>Superloader Bar Code Reader</v>
          </cell>
          <cell r="D1009">
            <v>3785000</v>
          </cell>
        </row>
        <row r="1010">
          <cell r="A1010" t="str">
            <v>192103-B32</v>
          </cell>
          <cell r="B1010" t="str">
            <v>110/220GB SDLT Drive External</v>
          </cell>
          <cell r="C1010" t="str">
            <v>SDLT</v>
          </cell>
          <cell r="D1010">
            <v>26588000</v>
          </cell>
        </row>
        <row r="1011">
          <cell r="A1011" t="str">
            <v>192106-B25</v>
          </cell>
          <cell r="B1011" t="str">
            <v>110/220GB SDLT Drive Internal</v>
          </cell>
          <cell r="D1011">
            <v>24926000</v>
          </cell>
        </row>
        <row r="1012">
          <cell r="A1012" t="str">
            <v>274331-B21</v>
          </cell>
          <cell r="B1012" t="str">
            <v>110/220GB SDLT Drive, Single-Drive, 3U RM</v>
          </cell>
          <cell r="D1012">
            <v>28863000</v>
          </cell>
        </row>
        <row r="1013">
          <cell r="A1013" t="str">
            <v>274334-B21</v>
          </cell>
          <cell r="B1013" t="str">
            <v>110/220GB SDLT Drive, Dual-Drive, 3U RM</v>
          </cell>
          <cell r="D1013">
            <v>52483000</v>
          </cell>
        </row>
        <row r="1014">
          <cell r="A1014" t="str">
            <v>274336-B21</v>
          </cell>
          <cell r="B1014" t="str">
            <v>110/220GB SDLT Drive, 4-Drive, 5U RM</v>
          </cell>
          <cell r="D1014">
            <v>104971000</v>
          </cell>
        </row>
        <row r="1015">
          <cell r="A1015" t="str">
            <v>257319-B21</v>
          </cell>
          <cell r="B1015" t="str">
            <v>160/320GB SDLT Drive Internal</v>
          </cell>
          <cell r="D1015">
            <v>20408000</v>
          </cell>
        </row>
        <row r="1016">
          <cell r="A1016" t="str">
            <v>257319-B31</v>
          </cell>
          <cell r="B1016" t="str">
            <v>160/320GB SDLT Drive External</v>
          </cell>
          <cell r="D1016">
            <v>21633000</v>
          </cell>
        </row>
        <row r="1017">
          <cell r="A1017" t="str">
            <v>C7420A</v>
          </cell>
          <cell r="B1017" t="str">
            <v>HP Ultrium 215i Internal Tape Drive</v>
          </cell>
          <cell r="C1017" t="str">
            <v>Ultrium</v>
          </cell>
          <cell r="D1017">
            <v>10805009</v>
          </cell>
        </row>
        <row r="1018">
          <cell r="A1018" t="str">
            <v>C7421B</v>
          </cell>
          <cell r="B1018" t="str">
            <v>HP Ultrium 215e External Tape Drive</v>
          </cell>
          <cell r="D1018">
            <v>11209568</v>
          </cell>
        </row>
        <row r="1019">
          <cell r="A1019" t="str">
            <v>C7400A</v>
          </cell>
          <cell r="B1019" t="str">
            <v>HP Ultrium 230i Internal Tape Drive</v>
          </cell>
          <cell r="D1019">
            <v>13946536</v>
          </cell>
        </row>
        <row r="1020">
          <cell r="A1020" t="str">
            <v>C7401B</v>
          </cell>
          <cell r="B1020" t="str">
            <v>HP Ultrium 230e External Tape Drive</v>
          </cell>
          <cell r="D1020">
            <v>14351095</v>
          </cell>
        </row>
        <row r="1021">
          <cell r="A1021" t="str">
            <v>Q1508A</v>
          </cell>
          <cell r="B1021" t="str">
            <v>HP Ultrium 460i Internal Tape Drive</v>
          </cell>
          <cell r="D1021">
            <v>16456912</v>
          </cell>
        </row>
        <row r="1022">
          <cell r="A1022" t="str">
            <v>Q1509A</v>
          </cell>
          <cell r="B1022" t="str">
            <v>HP Ultrium 460e External Tape Drive</v>
          </cell>
          <cell r="D1022">
            <v>16934292</v>
          </cell>
        </row>
        <row r="1023">
          <cell r="A1023" t="str">
            <v>Q1515A</v>
          </cell>
          <cell r="B1023" t="str">
            <v>DLT1 SuperLoader 1280</v>
          </cell>
          <cell r="D1023" t="str">
            <v>주문불가</v>
          </cell>
          <cell r="E1023" t="str">
            <v>C7400A와 동일</v>
          </cell>
        </row>
        <row r="1024">
          <cell r="A1024" t="str">
            <v>Q1517A</v>
          </cell>
          <cell r="B1024" t="str">
            <v>100/200GB LTO Drive External</v>
          </cell>
          <cell r="D1024" t="str">
            <v>주문불가</v>
          </cell>
          <cell r="E1024" t="str">
            <v>C7402B와 동일</v>
          </cell>
        </row>
        <row r="1025">
          <cell r="A1025" t="str">
            <v>Q1518A</v>
          </cell>
          <cell r="B1025" t="str">
            <v>HP Ultrium 460 for Proliant, Internal</v>
          </cell>
          <cell r="D1025" t="str">
            <v>주문불가</v>
          </cell>
          <cell r="E1025" t="str">
            <v>Q1508A와 동일</v>
          </cell>
        </row>
        <row r="1026">
          <cell r="A1026" t="str">
            <v>Q1520A</v>
          </cell>
          <cell r="B1026" t="str">
            <v>HP Ultrium 460 for Proliant, External Other</v>
          </cell>
          <cell r="D1026" t="str">
            <v>주문불가</v>
          </cell>
          <cell r="E1026" t="str">
            <v>Q1509A와 동일</v>
          </cell>
        </row>
        <row r="1027">
          <cell r="A1027" t="str">
            <v>A6306A</v>
          </cell>
          <cell r="B1027" t="str">
            <v>HP Surestore Ultrium Tape Drive HVDS</v>
          </cell>
          <cell r="D1027">
            <v>42002000</v>
          </cell>
        </row>
        <row r="1028">
          <cell r="A1028" t="str">
            <v>A6307A</v>
          </cell>
          <cell r="B1028" t="str">
            <v>HP Surestore Ultrium Tape Drive LVDS</v>
          </cell>
          <cell r="D1028">
            <v>42002000</v>
          </cell>
        </row>
        <row r="1029">
          <cell r="A1029" t="str">
            <v>A4673A</v>
          </cell>
          <cell r="B1029" t="str">
            <v>HP Surestore FC Interface Ultrium HVDS</v>
          </cell>
          <cell r="D1029">
            <v>24246000</v>
          </cell>
        </row>
        <row r="1030">
          <cell r="A1030" t="str">
            <v>A4674A</v>
          </cell>
          <cell r="B1030" t="str">
            <v>HP Surestore FC Interface Ultrium LVDS</v>
          </cell>
          <cell r="D1030">
            <v>24246000</v>
          </cell>
        </row>
        <row r="1031">
          <cell r="A1031" t="str">
            <v>C1354A</v>
          </cell>
          <cell r="B1031" t="str">
            <v>HP Tape Array 5500</v>
          </cell>
          <cell r="C1031" t="str">
            <v>Tape Array</v>
          </cell>
          <cell r="D1031">
            <v>2008500</v>
          </cell>
        </row>
        <row r="1032">
          <cell r="A1032" t="str">
            <v>C7508A</v>
          </cell>
          <cell r="B1032" t="str">
            <v>HP Tape Array 5300</v>
          </cell>
          <cell r="D1032">
            <v>2977047</v>
          </cell>
        </row>
        <row r="1033">
          <cell r="A1033" t="str">
            <v>C7498A</v>
          </cell>
          <cell r="B1033" t="str">
            <v>HP DAT24m Array Module</v>
          </cell>
          <cell r="D1033">
            <v>4510938</v>
          </cell>
        </row>
        <row r="1034">
          <cell r="A1034" t="str">
            <v>C7497A</v>
          </cell>
          <cell r="B1034" t="str">
            <v>HP DAT40m Array Module</v>
          </cell>
          <cell r="D1034">
            <v>6110039</v>
          </cell>
        </row>
        <row r="1035">
          <cell r="A1035" t="str">
            <v>Q1524A</v>
          </cell>
          <cell r="B1035" t="str">
            <v xml:space="preserve">HP DAT 72m Array Module </v>
          </cell>
          <cell r="D1035">
            <v>8248553</v>
          </cell>
        </row>
        <row r="1036">
          <cell r="A1036" t="str">
            <v>C7456A</v>
          </cell>
          <cell r="B1036" t="str">
            <v>HP DLT80m Tape Drive Module</v>
          </cell>
          <cell r="D1036">
            <v>17582882</v>
          </cell>
        </row>
        <row r="1037">
          <cell r="A1037" t="str">
            <v>C7507A</v>
          </cell>
          <cell r="B1037" t="str">
            <v>HP DLT VS80 Array Module</v>
          </cell>
          <cell r="D1037">
            <v>7249823</v>
          </cell>
        </row>
        <row r="1038">
          <cell r="A1038" t="str">
            <v>C7492A</v>
          </cell>
          <cell r="B1038" t="str">
            <v xml:space="preserve">HP Ultrium 215 Array Module </v>
          </cell>
          <cell r="D1038">
            <v>15853530</v>
          </cell>
        </row>
        <row r="1039">
          <cell r="A1039" t="str">
            <v>C7470A</v>
          </cell>
          <cell r="B1039" t="str">
            <v xml:space="preserve">HP Ultrium 230 Array Module </v>
          </cell>
          <cell r="D1039">
            <v>20296549</v>
          </cell>
        </row>
        <row r="1040">
          <cell r="A1040" t="str">
            <v>Q1512A</v>
          </cell>
          <cell r="B1040" t="str">
            <v>HP Ultrium 460 Tape Array Module</v>
          </cell>
          <cell r="D1040">
            <v>25473186</v>
          </cell>
        </row>
        <row r="1041">
          <cell r="A1041" t="str">
            <v>C7499A</v>
          </cell>
          <cell r="B1041" t="str">
            <v>HP DVD-ROM Array Module</v>
          </cell>
          <cell r="D1041">
            <v>1950676</v>
          </cell>
        </row>
        <row r="1042">
          <cell r="A1042" t="str">
            <v>C7496A</v>
          </cell>
          <cell r="B1042" t="str">
            <v>HP Tape Array PSU/Fan kit</v>
          </cell>
          <cell r="D1042">
            <v>850586</v>
          </cell>
        </row>
        <row r="1043">
          <cell r="A1043" t="str">
            <v>35470-90400</v>
          </cell>
          <cell r="B1043" t="str">
            <v>3.5in Black Front Panels (Qty 40) for DDS3</v>
          </cell>
          <cell r="D1043">
            <v>404028</v>
          </cell>
        </row>
        <row r="1044">
          <cell r="A1044" t="str">
            <v>35470-90600</v>
          </cell>
          <cell r="B1044" t="str">
            <v>3.5in White Front Panels (Qty 40) for DDS3</v>
          </cell>
          <cell r="D1044">
            <v>404028</v>
          </cell>
        </row>
        <row r="1045">
          <cell r="A1045" t="str">
            <v>C5716A</v>
          </cell>
          <cell r="B1045" t="str">
            <v xml:space="preserve">HP DAT40x6i - 40x6 GB Int DAT Autoloader </v>
          </cell>
          <cell r="C1045" t="str">
            <v xml:space="preserve">Autoloader </v>
          </cell>
          <cell r="D1045">
            <v>7188518</v>
          </cell>
        </row>
        <row r="1046">
          <cell r="A1046" t="str">
            <v>C5717C</v>
          </cell>
          <cell r="B1046" t="str">
            <v xml:space="preserve">HP DAT40x6e - 40x6 GB Ext DAT Autoloader </v>
          </cell>
          <cell r="D1046">
            <v>7851209</v>
          </cell>
        </row>
        <row r="1047">
          <cell r="A1047" t="str">
            <v>268664-B21</v>
          </cell>
          <cell r="B1047" t="str">
            <v>DLT1 SuperLoader 1280</v>
          </cell>
          <cell r="D1047">
            <v>29154000</v>
          </cell>
        </row>
        <row r="1048">
          <cell r="A1048" t="str">
            <v>280349-B31</v>
          </cell>
          <cell r="B1048" t="str">
            <v>35GB AIT Autoloader RM</v>
          </cell>
          <cell r="D1048">
            <v>19823000</v>
          </cell>
        </row>
        <row r="1049">
          <cell r="A1049" t="str">
            <v>292355-B31</v>
          </cell>
          <cell r="B1049" t="str">
            <v>35GB AIT Autoloader TT</v>
          </cell>
          <cell r="D1049">
            <v>20698000</v>
          </cell>
        </row>
        <row r="1050">
          <cell r="A1050" t="str">
            <v>C9264CB</v>
          </cell>
          <cell r="B1050" t="str">
            <v>HP 1/8 DLTVS Autoloader</v>
          </cell>
          <cell r="D1050">
            <v>17331267</v>
          </cell>
        </row>
        <row r="1051">
          <cell r="A1051" t="str">
            <v>C9572CB</v>
          </cell>
          <cell r="B1051" t="str">
            <v>HP Ultrium Tape Autoloader 1/8</v>
          </cell>
          <cell r="D1051">
            <v>28000000</v>
          </cell>
        </row>
        <row r="1052">
          <cell r="A1052" t="str">
            <v>C9268R</v>
          </cell>
          <cell r="B1052" t="str">
            <v>HP Autoloader 1/8 Rack Kit</v>
          </cell>
          <cell r="D1052">
            <v>668625</v>
          </cell>
        </row>
        <row r="1053">
          <cell r="A1053" t="str">
            <v>C9244A</v>
          </cell>
          <cell r="B1053" t="str">
            <v xml:space="preserve">HP DLT1 or VS80 LVDS Connectivity Kit </v>
          </cell>
          <cell r="D1053">
            <v>1790957</v>
          </cell>
        </row>
        <row r="1054">
          <cell r="A1054" t="str">
            <v>330815-B21</v>
          </cell>
          <cell r="B1054" t="str">
            <v xml:space="preserve">SSL1016 DLT1 Tape Autoloader </v>
          </cell>
          <cell r="D1054">
            <v>41597000</v>
          </cell>
        </row>
        <row r="1055">
          <cell r="A1055" t="str">
            <v>330816-B21</v>
          </cell>
          <cell r="B1055" t="str">
            <v xml:space="preserve">SSL1016 SDLT160/320 Tape Autoloader </v>
          </cell>
          <cell r="D1055">
            <v>71967000</v>
          </cell>
        </row>
        <row r="1056">
          <cell r="A1056" t="str">
            <v>330818-B21</v>
          </cell>
          <cell r="B1056" t="str">
            <v xml:space="preserve">SSL1016 SDLT160/320 Drive Upgrade Kit </v>
          </cell>
          <cell r="D1056">
            <v>44620000</v>
          </cell>
        </row>
        <row r="1057">
          <cell r="A1057" t="str">
            <v>330819-B21</v>
          </cell>
          <cell r="B1057" t="str">
            <v xml:space="preserve">HP SDLT Autoloader LVDS Connectivity Kit </v>
          </cell>
          <cell r="D1057">
            <v>13768000</v>
          </cell>
        </row>
        <row r="1058">
          <cell r="A1058" t="str">
            <v>330821-B21</v>
          </cell>
          <cell r="B1058" t="str">
            <v xml:space="preserve">SSL1016 Ultrium460 tape autoloader </v>
          </cell>
          <cell r="D1058">
            <v>71967000</v>
          </cell>
          <cell r="E1058" t="str">
            <v>신제품</v>
          </cell>
        </row>
        <row r="1059">
          <cell r="A1059" t="str">
            <v>330823-B21</v>
          </cell>
          <cell r="B1059" t="str">
            <v>SSL1016 Ultrium460 magazine kit</v>
          </cell>
          <cell r="D1059">
            <v>6258000</v>
          </cell>
          <cell r="E1059" t="str">
            <v>신제품</v>
          </cell>
        </row>
        <row r="1060">
          <cell r="A1060" t="str">
            <v>C5683-92111</v>
          </cell>
          <cell r="B1060" t="str">
            <v>Upgrade kit - Dove grey incl 40 x front panels 3.5in for DDS4</v>
          </cell>
          <cell r="C1060" t="str">
            <v>Accessories</v>
          </cell>
          <cell r="D1060">
            <v>623763</v>
          </cell>
        </row>
        <row r="1061">
          <cell r="A1061" t="str">
            <v>35470-90400</v>
          </cell>
          <cell r="B1061" t="str">
            <v xml:space="preserve">3.5" DDS-3 Front Panels - Black (40) </v>
          </cell>
          <cell r="D1061">
            <v>404028</v>
          </cell>
        </row>
        <row r="1062">
          <cell r="A1062" t="str">
            <v>35470-90600</v>
          </cell>
          <cell r="B1062" t="str">
            <v xml:space="preserve">3.5" DDS-3 Front Panels - Parchment (40) </v>
          </cell>
          <cell r="D1062">
            <v>404028</v>
          </cell>
        </row>
        <row r="1063">
          <cell r="A1063" t="str">
            <v>C5683-92238</v>
          </cell>
          <cell r="B1063" t="str">
            <v>5.25in DDS4 Parchment Front Panels (40)</v>
          </cell>
          <cell r="D1063">
            <v>623763</v>
          </cell>
        </row>
        <row r="1064">
          <cell r="A1064" t="str">
            <v>C5683-92239</v>
          </cell>
          <cell r="B1064" t="str">
            <v>5.25in DDS4 Flint Grey Front Panels (40)</v>
          </cell>
          <cell r="D1064">
            <v>623763</v>
          </cell>
        </row>
        <row r="1065">
          <cell r="A1065" t="str">
            <v>C5683-92240</v>
          </cell>
          <cell r="B1065" t="str">
            <v>5.25in DDS4 Black Front Panels (40)</v>
          </cell>
          <cell r="D1065">
            <v>623763</v>
          </cell>
        </row>
        <row r="1066">
          <cell r="A1066" t="str">
            <v>C5683-92105</v>
          </cell>
          <cell r="B1066" t="str">
            <v>3.5in DDS4 Flint Grey Front Panels (40)</v>
          </cell>
          <cell r="D1066">
            <v>623763</v>
          </cell>
        </row>
        <row r="1067">
          <cell r="A1067" t="str">
            <v>274338-B21</v>
          </cell>
          <cell r="B1067" t="str">
            <v>3U RM Storage Enclosure</v>
          </cell>
          <cell r="D1067">
            <v>2474000</v>
          </cell>
        </row>
        <row r="1068">
          <cell r="A1068" t="str">
            <v>274339-B21</v>
          </cell>
          <cell r="B1068" t="str">
            <v>5U RM Storage Enclosure</v>
          </cell>
          <cell r="D1068">
            <v>5901000</v>
          </cell>
        </row>
        <row r="1069">
          <cell r="A1069" t="str">
            <v>152454-B21</v>
          </cell>
          <cell r="B1069" t="str">
            <v>MDR-I 2xHVD Port</v>
          </cell>
          <cell r="C1069" t="str">
            <v>Modular Data Router</v>
          </cell>
          <cell r="D1069">
            <v>4211000</v>
          </cell>
        </row>
        <row r="1070">
          <cell r="A1070" t="str">
            <v>162969-B21</v>
          </cell>
          <cell r="B1070" t="str">
            <v>MDR-I 2xLVD/SE Port</v>
          </cell>
          <cell r="D1070">
            <v>4211000</v>
          </cell>
        </row>
        <row r="1071">
          <cell r="A1071" t="str">
            <v>218242-B21</v>
          </cell>
          <cell r="B1071" t="str">
            <v>MDR_II 4xHVD Port</v>
          </cell>
          <cell r="D1071">
            <v>4774000</v>
          </cell>
        </row>
        <row r="1072">
          <cell r="A1072" t="str">
            <v>218243-B21</v>
          </cell>
          <cell r="B1072" t="str">
            <v>MDR_II 4xLVD Port</v>
          </cell>
          <cell r="D1072">
            <v>4774000</v>
          </cell>
        </row>
        <row r="1073">
          <cell r="A1073" t="str">
            <v>218244-B21</v>
          </cell>
          <cell r="B1073" t="str">
            <v>MDR_II 2xFC Port</v>
          </cell>
          <cell r="D1073">
            <v>4176000</v>
          </cell>
        </row>
        <row r="1074">
          <cell r="A1074" t="str">
            <v>328215-001</v>
          </cell>
          <cell r="B1074" t="str">
            <v>SCSI Cable, Wide / Wide, LVD, 5m</v>
          </cell>
          <cell r="C1074" t="str">
            <v>Cable/Adapter/Others</v>
          </cell>
          <cell r="D1074">
            <v>503000</v>
          </cell>
        </row>
        <row r="1075">
          <cell r="A1075" t="str">
            <v>328215-002</v>
          </cell>
          <cell r="B1075" t="str">
            <v>SCSI Cable, Wide / Wide, LVD, 10m</v>
          </cell>
          <cell r="D1075">
            <v>708000</v>
          </cell>
        </row>
        <row r="1076">
          <cell r="A1076" t="str">
            <v>328215-003</v>
          </cell>
          <cell r="B1076" t="str">
            <v>SCSI Cable, Wide / Wide, LVD, 15m</v>
          </cell>
          <cell r="D1076">
            <v>912000</v>
          </cell>
        </row>
        <row r="1077">
          <cell r="A1077" t="str">
            <v>328215-004</v>
          </cell>
          <cell r="B1077" t="str">
            <v>SCSI Cable, Wide / Wide, LVD, 20m</v>
          </cell>
          <cell r="D1077">
            <v>1123000</v>
          </cell>
        </row>
        <row r="1078">
          <cell r="A1078" t="str">
            <v>400982-002</v>
          </cell>
          <cell r="B1078" t="str">
            <v>SCSI Cable, VHDCI / VHDCI, 2m</v>
          </cell>
          <cell r="D1078">
            <v>734000</v>
          </cell>
        </row>
        <row r="1079">
          <cell r="A1079" t="str">
            <v>400983-005</v>
          </cell>
          <cell r="B1079" t="str">
            <v>SCSI Cable, VHDCI / VHDCI, 5m</v>
          </cell>
          <cell r="D1079">
            <v>923000</v>
          </cell>
        </row>
        <row r="1080">
          <cell r="A1080" t="str">
            <v>341174-B21</v>
          </cell>
          <cell r="B1080" t="str">
            <v>SCSI Cable, VHDCI / VHDCI, 6ft</v>
          </cell>
          <cell r="D1080">
            <v>416000</v>
          </cell>
        </row>
        <row r="1081">
          <cell r="A1081" t="str">
            <v>341175-B21</v>
          </cell>
          <cell r="B1081" t="str">
            <v>SCSI Cable, VHDCI / VHDCI, 12ft</v>
          </cell>
          <cell r="D1081">
            <v>627000</v>
          </cell>
        </row>
        <row r="1082">
          <cell r="A1082" t="str">
            <v>341176-B21</v>
          </cell>
          <cell r="B1082" t="str">
            <v>SCSI Cable, VHDCI / Wide, 6ft</v>
          </cell>
          <cell r="D1082">
            <v>416000</v>
          </cell>
        </row>
        <row r="1083">
          <cell r="A1083" t="str">
            <v>341177-B21</v>
          </cell>
          <cell r="B1083" t="str">
            <v>SCSI Cable, VHDCI / Wide, 12ft</v>
          </cell>
          <cell r="D1083">
            <v>627000</v>
          </cell>
        </row>
        <row r="1084">
          <cell r="A1084" t="str">
            <v>C5644-61000</v>
          </cell>
          <cell r="B1084" t="str">
            <v>Int SCSI 50-Way Ribbon Cable</v>
          </cell>
          <cell r="D1084">
            <v>111994</v>
          </cell>
        </row>
        <row r="1085">
          <cell r="A1085" t="str">
            <v>168048-B21</v>
          </cell>
          <cell r="B1085" t="str">
            <v xml:space="preserve">LVD Cable Kit VHDCI/68HD </v>
          </cell>
          <cell r="D1085">
            <v>1155000</v>
          </cell>
        </row>
        <row r="1086">
          <cell r="A1086" t="str">
            <v>242381-B21</v>
          </cell>
          <cell r="B1086" t="str">
            <v>LVD Cable Kit w/ External 68HD-68HD Cables</v>
          </cell>
          <cell r="D1086">
            <v>976000</v>
          </cell>
        </row>
        <row r="1087">
          <cell r="A1087" t="str">
            <v>C5665A</v>
          </cell>
          <cell r="B1087" t="str">
            <v>SCSI Cable Wide to Narrow (50 to 68 pin)</v>
          </cell>
          <cell r="D1087">
            <v>140347</v>
          </cell>
        </row>
        <row r="1088">
          <cell r="A1088" t="str">
            <v>C5679A</v>
          </cell>
          <cell r="B1088" t="str">
            <v>0.9m Ext SCSI Cable (68 to 50 pin High Density Latch)</v>
          </cell>
          <cell r="D1088">
            <v>113411</v>
          </cell>
        </row>
        <row r="1089">
          <cell r="A1089" t="str">
            <v>C5743A</v>
          </cell>
          <cell r="B1089" t="str">
            <v>2.5m SCSI Cable External LVD/SE</v>
          </cell>
          <cell r="D1089">
            <v>140347</v>
          </cell>
        </row>
        <row r="1090">
          <cell r="A1090" t="str">
            <v>C5710A</v>
          </cell>
          <cell r="B1090" t="str">
            <v>50-68 pin Internal SCSI Adapter</v>
          </cell>
          <cell r="D1090">
            <v>52453</v>
          </cell>
        </row>
        <row r="1091">
          <cell r="A1091" t="str">
            <v>C5732A</v>
          </cell>
          <cell r="B1091" t="str">
            <v>Rail kits Dell PowerEdge Server 2300, 4100, 4200, 6100</v>
          </cell>
          <cell r="D1091">
            <v>25518</v>
          </cell>
        </row>
        <row r="1092">
          <cell r="A1092" t="str">
            <v>C5738A</v>
          </cell>
          <cell r="B1092" t="str">
            <v>Ext SCSI Terminator (LVD/SE Multimode)</v>
          </cell>
          <cell r="D1092">
            <v>106323</v>
          </cell>
        </row>
        <row r="1093">
          <cell r="A1093" t="str">
            <v>C5741A</v>
          </cell>
          <cell r="B1093" t="str">
            <v>0.9m Ext SCSI Cable (68 to 68 pin High Density, LVD/SE Ultra2 Conductor)</v>
          </cell>
          <cell r="D1093">
            <v>106323</v>
          </cell>
        </row>
        <row r="1094">
          <cell r="A1094" t="str">
            <v>C5742A</v>
          </cell>
          <cell r="B1094" t="str">
            <v>1.5m ext SCSI Cable (68 to 68 pin High Density, LVD/SE Ultra2 Conductor)</v>
          </cell>
          <cell r="D1094">
            <v>120500</v>
          </cell>
        </row>
        <row r="1095">
          <cell r="A1095" t="str">
            <v>C5743A</v>
          </cell>
          <cell r="B1095" t="str">
            <v>2.5m ext SCSI Cable (68 to 68 pin High Density, LVD/SE Ultra2 Conductor)</v>
          </cell>
          <cell r="D1095">
            <v>140347</v>
          </cell>
        </row>
        <row r="1096">
          <cell r="A1096" t="str">
            <v>C7423A</v>
          </cell>
          <cell r="B1096" t="str">
            <v>68 pin Male to 50 pin Male Ribbon Cable Adapter</v>
          </cell>
          <cell r="D1096">
            <v>92147</v>
          </cell>
        </row>
        <row r="1097">
          <cell r="A1097" t="str">
            <v>C7424A</v>
          </cell>
          <cell r="B1097" t="str">
            <v>1.0m Int SCSI Cable (4 connector, 68 way, terminated, LVD/SE Ultra2 conductor)</v>
          </cell>
          <cell r="D1097">
            <v>262264</v>
          </cell>
        </row>
        <row r="1098">
          <cell r="A1098" t="str">
            <v>C7434A</v>
          </cell>
          <cell r="B1098" t="str">
            <v>68 to 68 pin VHD SCSI Adapter</v>
          </cell>
          <cell r="D1098">
            <v>85059</v>
          </cell>
        </row>
        <row r="1099">
          <cell r="A1099" t="str">
            <v>C7458B</v>
          </cell>
          <cell r="B1099" t="str">
            <v>DDS 2 &amp; 3 Universal Connect Kit version 2</v>
          </cell>
          <cell r="D1099">
            <v>352993</v>
          </cell>
        </row>
        <row r="1100">
          <cell r="A1100" t="str">
            <v>C7469A</v>
          </cell>
          <cell r="B1100" t="str">
            <v>Compaq Rail Kit</v>
          </cell>
          <cell r="D1100">
            <v>25518</v>
          </cell>
        </row>
        <row r="1101">
          <cell r="A1101" t="str">
            <v>C7474A</v>
          </cell>
          <cell r="B1101" t="str">
            <v>HP High End Tape Kit</v>
          </cell>
          <cell r="D1101">
            <v>368587</v>
          </cell>
        </row>
        <row r="1102">
          <cell r="A1102" t="str">
            <v>Q1497A</v>
          </cell>
          <cell r="B1102" t="str">
            <v>Tape Mounting Kit for TC Netservers</v>
          </cell>
          <cell r="D1102">
            <v>6734</v>
          </cell>
        </row>
        <row r="1103">
          <cell r="A1103" t="str">
            <v>175195-B21</v>
          </cell>
          <cell r="B1103" t="str">
            <v>SSL2020 TT, 1 x AIT</v>
          </cell>
          <cell r="C1103" t="str">
            <v>SSL2020</v>
          </cell>
          <cell r="D1103">
            <v>42596000</v>
          </cell>
        </row>
        <row r="1104">
          <cell r="A1104" t="str">
            <v>175195-B22</v>
          </cell>
          <cell r="B1104" t="str">
            <v>SSL2020 TT, 2 x AIT</v>
          </cell>
          <cell r="D1104">
            <v>55003000</v>
          </cell>
        </row>
        <row r="1105">
          <cell r="A1105" t="str">
            <v>175196-B21</v>
          </cell>
          <cell r="B1105" t="str">
            <v>SSL2020 RM, 1 x AIT</v>
          </cell>
          <cell r="D1105">
            <v>42596000</v>
          </cell>
        </row>
        <row r="1106">
          <cell r="A1106" t="str">
            <v>175196-B22</v>
          </cell>
          <cell r="B1106" t="str">
            <v>SSL2020 RM, 2 x AIT</v>
          </cell>
          <cell r="D1106">
            <v>55003000</v>
          </cell>
        </row>
        <row r="1107">
          <cell r="A1107" t="str">
            <v>175197-B21</v>
          </cell>
          <cell r="B1107" t="str">
            <v>Add-on 50GB AIT Drive for SSL2020</v>
          </cell>
          <cell r="D1107">
            <v>19680000</v>
          </cell>
        </row>
        <row r="1108">
          <cell r="A1108" t="str">
            <v>175199-B21</v>
          </cell>
          <cell r="B1108" t="str">
            <v>SSL2020 TT to RM Conversion Kit</v>
          </cell>
          <cell r="D1108">
            <v>2185000</v>
          </cell>
        </row>
        <row r="1109">
          <cell r="A1109" t="str">
            <v>175198-B21</v>
          </cell>
          <cell r="B1109" t="str">
            <v>19-Slot Magazine for SSL2020</v>
          </cell>
          <cell r="D1109">
            <v>1106000</v>
          </cell>
        </row>
        <row r="1110">
          <cell r="A1110" t="str">
            <v>231821-B21</v>
          </cell>
          <cell r="B1110" t="str">
            <v>MSL5026DLX TT, 1 x 40/80GB DLT</v>
          </cell>
          <cell r="C1110" t="str">
            <v>MSL5026/5052</v>
          </cell>
          <cell r="D1110">
            <v>60143000</v>
          </cell>
        </row>
        <row r="1111">
          <cell r="A1111" t="str">
            <v>231821-B22</v>
          </cell>
          <cell r="B1111" t="str">
            <v>MSL5026DLX TT, 2 x 40/80GB DLT</v>
          </cell>
          <cell r="D1111">
            <v>92619000</v>
          </cell>
        </row>
        <row r="1112">
          <cell r="A1112" t="str">
            <v>231891-B21</v>
          </cell>
          <cell r="B1112" t="str">
            <v>MSL5026DLX RM, 1 x 40/80GB DLT</v>
          </cell>
          <cell r="D1112">
            <v>60143000</v>
          </cell>
        </row>
        <row r="1113">
          <cell r="A1113" t="str">
            <v>231891-B22</v>
          </cell>
          <cell r="B1113" t="str">
            <v>MSL5026DLX RM, 2 x 40/80GB DLT</v>
          </cell>
          <cell r="D1113">
            <v>92619000</v>
          </cell>
        </row>
        <row r="1114">
          <cell r="A1114" t="str">
            <v>302511-B21</v>
          </cell>
          <cell r="B1114" t="str">
            <v>MSL5026SL TT, 1 x SDLT-I</v>
          </cell>
          <cell r="D1114">
            <v>55914000</v>
          </cell>
        </row>
        <row r="1115">
          <cell r="A1115" t="str">
            <v>302511-B22</v>
          </cell>
          <cell r="B1115" t="str">
            <v>MSL5026SL TT, 2 x SDLT-I</v>
          </cell>
          <cell r="D1115">
            <v>85293000</v>
          </cell>
        </row>
        <row r="1116">
          <cell r="A1116" t="str">
            <v>255102-B21</v>
          </cell>
          <cell r="B1116" t="str">
            <v>MSL5052SL RM, 0 x SDLT-I</v>
          </cell>
          <cell r="D1116">
            <v>83981000</v>
          </cell>
        </row>
        <row r="1117">
          <cell r="A1117" t="str">
            <v>302512-B21</v>
          </cell>
          <cell r="B1117" t="str">
            <v>MSL5026SL RM, 1 x SDLT-I</v>
          </cell>
          <cell r="D1117">
            <v>55914000</v>
          </cell>
        </row>
        <row r="1118">
          <cell r="A1118" t="str">
            <v>302512-B22</v>
          </cell>
          <cell r="B1118" t="str">
            <v>MSL5026SL RM, 2 x SDLT-I</v>
          </cell>
          <cell r="D1118">
            <v>85293000</v>
          </cell>
        </row>
        <row r="1119">
          <cell r="A1119" t="str">
            <v>293472-B21</v>
          </cell>
          <cell r="B1119" t="str">
            <v>MSL5026SL RM, 0 x SDLT-I</v>
          </cell>
          <cell r="D1119">
            <v>39231000</v>
          </cell>
        </row>
        <row r="1120">
          <cell r="A1120" t="str">
            <v>293473-B21</v>
          </cell>
          <cell r="B1120" t="str">
            <v>MSL5026S2 TT, 1 x SDLT-II</v>
          </cell>
          <cell r="D1120">
            <v>64303000</v>
          </cell>
        </row>
        <row r="1121">
          <cell r="A1121" t="str">
            <v>293473-B22</v>
          </cell>
          <cell r="B1121" t="str">
            <v>MSL5026S2 TT, 2 x SDLT-II</v>
          </cell>
          <cell r="D1121">
            <v>98087000</v>
          </cell>
        </row>
        <row r="1122">
          <cell r="A1122" t="str">
            <v>293472-B22</v>
          </cell>
          <cell r="B1122" t="str">
            <v>MSL5026S2 RM, 1 x SDLT-II</v>
          </cell>
          <cell r="D1122">
            <v>64303000</v>
          </cell>
        </row>
        <row r="1123">
          <cell r="A1123" t="str">
            <v>293472-B23</v>
          </cell>
          <cell r="B1123" t="str">
            <v>MSL5026S2 RM, 2 x SDLT-II</v>
          </cell>
          <cell r="D1123">
            <v>98087000</v>
          </cell>
        </row>
        <row r="1124">
          <cell r="A1124" t="str">
            <v>293472-B24</v>
          </cell>
          <cell r="B1124" t="str">
            <v>MSL5026S2 RM, 1 x SDLT-II, Embedded Data Router (1 FC x 2 LVD)</v>
          </cell>
          <cell r="D1124">
            <v>94819000</v>
          </cell>
        </row>
        <row r="1125">
          <cell r="A1125" t="str">
            <v>293472-B25</v>
          </cell>
          <cell r="B1125" t="str">
            <v>MSL5026S2 RM, 2 x SDLT-II, Embedded Data Router (1 FC x 2 LVD)</v>
          </cell>
          <cell r="D1125">
            <v>128603000</v>
          </cell>
        </row>
        <row r="1126">
          <cell r="A1126" t="str">
            <v>249490-B21</v>
          </cell>
          <cell r="B1126" t="str">
            <v xml:space="preserve">MSL5052SL TT, 2 x SDLT-I </v>
          </cell>
          <cell r="D1126">
            <v>155826000</v>
          </cell>
        </row>
        <row r="1127">
          <cell r="A1127" t="str">
            <v>249491-B21</v>
          </cell>
          <cell r="B1127" t="str">
            <v>MSL5052SL RM, 2 x SDLT-I</v>
          </cell>
          <cell r="D1127">
            <v>155826000</v>
          </cell>
        </row>
        <row r="1128">
          <cell r="A1128" t="str">
            <v>293476-B21</v>
          </cell>
          <cell r="B1128" t="str">
            <v xml:space="preserve">MSL5052S2 TT, 2 x SDLT-II </v>
          </cell>
          <cell r="D1128">
            <v>158280000</v>
          </cell>
        </row>
        <row r="1129">
          <cell r="A1129" t="str">
            <v>293474-B21</v>
          </cell>
          <cell r="B1129" t="str">
            <v>MSL5052S2 RM, 2 x SDLT-II</v>
          </cell>
          <cell r="D1129">
            <v>138495000</v>
          </cell>
        </row>
        <row r="1130">
          <cell r="A1130" t="str">
            <v>293474-B24</v>
          </cell>
          <cell r="B1130" t="str">
            <v>MSL5052S2 RM, 2 x SDLT-II, Embedded Data Router (1 FC x 2 LVD)</v>
          </cell>
          <cell r="D1130">
            <v>167089000</v>
          </cell>
        </row>
        <row r="1131">
          <cell r="A1131" t="str">
            <v>301898-B21</v>
          </cell>
          <cell r="B1131" t="str">
            <v>MSL5030L1 TT, 1 x LTO-I</v>
          </cell>
          <cell r="C1131" t="str">
            <v>MSL5030/5060</v>
          </cell>
          <cell r="D1131">
            <v>68602600.000000373</v>
          </cell>
        </row>
        <row r="1132">
          <cell r="A1132" t="str">
            <v>301898-B22</v>
          </cell>
          <cell r="B1132" t="str">
            <v>MSL5030L1 TT, 2 x LTO-I</v>
          </cell>
          <cell r="D1132">
            <v>104648499.99999966</v>
          </cell>
        </row>
        <row r="1133">
          <cell r="A1133" t="str">
            <v>301897-B21</v>
          </cell>
          <cell r="B1133" t="str">
            <v>MSL5030L1 RM, 0 x LTO-I</v>
          </cell>
          <cell r="D1133">
            <v>41854999.99999959</v>
          </cell>
        </row>
        <row r="1134">
          <cell r="A1134" t="str">
            <v>301897-B22</v>
          </cell>
          <cell r="B1134" t="str">
            <v>MSL5030L1 RM, 1 x LTO-I</v>
          </cell>
          <cell r="D1134">
            <v>68602600.000000373</v>
          </cell>
        </row>
        <row r="1135">
          <cell r="A1135" t="str">
            <v>301897-B23</v>
          </cell>
          <cell r="B1135" t="str">
            <v>MSL5030L1 RM, 2 x LTO-I</v>
          </cell>
          <cell r="D1135">
            <v>104648499.99999966</v>
          </cell>
        </row>
        <row r="1136">
          <cell r="A1136" t="str">
            <v>301897-B24</v>
          </cell>
          <cell r="B1136" t="str">
            <v>MSL5030L1 RM, 1 x LTO-I, Embedded Data Router (1 FC x 2 LVD)</v>
          </cell>
          <cell r="D1136">
            <v>101159300.00000013</v>
          </cell>
        </row>
        <row r="1137">
          <cell r="A1137" t="str">
            <v>301897-B25</v>
          </cell>
          <cell r="B1137" t="str">
            <v>MSL5030L1 RM, 2 x LTO-I, Embedded Data Router (1 FC x 2 LVD)</v>
          </cell>
          <cell r="D1137">
            <v>137205199.99999943</v>
          </cell>
        </row>
        <row r="1138">
          <cell r="A1138" t="str">
            <v>301900-B21</v>
          </cell>
          <cell r="B1138" t="str">
            <v xml:space="preserve">MSL5060L1 TT, 2 x LTO-I </v>
          </cell>
          <cell r="D1138">
            <v>123011899.9999997</v>
          </cell>
        </row>
        <row r="1139">
          <cell r="A1139" t="str">
            <v>301899-B21</v>
          </cell>
          <cell r="B1139" t="str">
            <v>MSL5060L1 RM, 0 x LTO-I</v>
          </cell>
          <cell r="D1139">
            <v>75057399.99999997</v>
          </cell>
        </row>
        <row r="1140">
          <cell r="A1140" t="str">
            <v>301899-B22</v>
          </cell>
          <cell r="B1140" t="str">
            <v xml:space="preserve">MSL5060L1 RM, 2 x LTO-I </v>
          </cell>
          <cell r="D1140">
            <v>123011899.9999997</v>
          </cell>
        </row>
        <row r="1141">
          <cell r="A1141" t="str">
            <v>301899-B23</v>
          </cell>
          <cell r="B1141" t="str">
            <v xml:space="preserve">MSL5060L1 RM, 2 x LTO-I, Embedded Data Router (1 FC x 2 LVD) </v>
          </cell>
          <cell r="D1141">
            <v>152196000.00000042</v>
          </cell>
        </row>
        <row r="1142">
          <cell r="A1142" t="str">
            <v>330731-B21</v>
          </cell>
          <cell r="B1142" t="str">
            <v>MSL6030 L2, RM 0 x LTO-2</v>
          </cell>
          <cell r="C1142" t="str">
            <v>MSL6030/6060</v>
          </cell>
          <cell r="D1142">
            <v>54357143</v>
          </cell>
          <cell r="E1142" t="str">
            <v>가격인상</v>
          </cell>
        </row>
        <row r="1143">
          <cell r="A1143" t="str">
            <v>330731-B22</v>
          </cell>
          <cell r="B1143" t="str">
            <v>MSL6030 L2, RM 1 x LTO-2</v>
          </cell>
          <cell r="D1143">
            <v>99242857</v>
          </cell>
          <cell r="E1143" t="str">
            <v>가격인상</v>
          </cell>
        </row>
        <row r="1144">
          <cell r="A1144" t="str">
            <v>330731-B23</v>
          </cell>
          <cell r="B1144" t="str">
            <v>MSL6030 L2, RM 2 x LTO-2</v>
          </cell>
          <cell r="D1144">
            <v>157591429</v>
          </cell>
          <cell r="E1144" t="str">
            <v>가격인상</v>
          </cell>
        </row>
        <row r="1145">
          <cell r="A1145" t="str">
            <v>330731-B24</v>
          </cell>
          <cell r="B1145" t="str">
            <v>MSL6030 L2, RM 1 x LTO-2, Embedded Data Router (1 FC x 2 LVD)</v>
          </cell>
          <cell r="D1145">
            <v>141524286</v>
          </cell>
          <cell r="E1145" t="str">
            <v>가격인상</v>
          </cell>
        </row>
        <row r="1146">
          <cell r="A1146" t="str">
            <v>330731-B25</v>
          </cell>
          <cell r="B1146" t="str">
            <v>MSL6030 L2, RM 2 x LTO-2, Embedded Data Router (1 FC x 2 LVD)</v>
          </cell>
          <cell r="D1146">
            <v>199874286</v>
          </cell>
          <cell r="E1146" t="str">
            <v>가격인상</v>
          </cell>
        </row>
        <row r="1147">
          <cell r="A1147" t="str">
            <v>330788-B21</v>
          </cell>
          <cell r="B1147" t="str">
            <v>MSL6030 L2, TT 1 x LTO-2</v>
          </cell>
          <cell r="D1147">
            <v>99242857</v>
          </cell>
          <cell r="E1147" t="str">
            <v>가격인상</v>
          </cell>
        </row>
        <row r="1148">
          <cell r="A1148" t="str">
            <v>330788-B22</v>
          </cell>
          <cell r="B1148" t="str">
            <v>MSL6030 L2, TT 2 x LTO-2</v>
          </cell>
          <cell r="D1148">
            <v>157591429</v>
          </cell>
          <cell r="E1148" t="str">
            <v>가격인상</v>
          </cell>
        </row>
        <row r="1149">
          <cell r="A1149" t="str">
            <v>331196-B23</v>
          </cell>
          <cell r="B1149" t="str">
            <v xml:space="preserve">MSL6060 L2, RM 0 x LTO2 </v>
          </cell>
          <cell r="D1149">
            <v>108714286</v>
          </cell>
          <cell r="E1149" t="str">
            <v>가격인상</v>
          </cell>
        </row>
        <row r="1150">
          <cell r="A1150" t="str">
            <v>331195-B21</v>
          </cell>
          <cell r="B1150" t="str">
            <v>MSL6060 L2, TT 2 x LTO2</v>
          </cell>
          <cell r="D1150">
            <v>198484286</v>
          </cell>
          <cell r="E1150" t="str">
            <v>가격인상</v>
          </cell>
        </row>
        <row r="1151">
          <cell r="A1151" t="str">
            <v>331196-B21</v>
          </cell>
          <cell r="B1151" t="str">
            <v>MSL6060 L2, RM 2 x LTO2</v>
          </cell>
          <cell r="D1151">
            <v>198484286</v>
          </cell>
          <cell r="E1151" t="str">
            <v>가격인상</v>
          </cell>
        </row>
        <row r="1152">
          <cell r="A1152" t="str">
            <v>331196-B22</v>
          </cell>
          <cell r="B1152" t="str">
            <v xml:space="preserve">MSL6060 L2, RM 2 x LTO2 , Embedded Data Router (1 FC x 2 LVD) </v>
          </cell>
          <cell r="D1152">
            <v>240767143</v>
          </cell>
          <cell r="E1152" t="str">
            <v>가격인상</v>
          </cell>
        </row>
        <row r="1153">
          <cell r="A1153" t="str">
            <v>231823-B21</v>
          </cell>
          <cell r="B1153" t="str">
            <v>Add-on 40/80GB DLT Drive for MSL5000</v>
          </cell>
          <cell r="C1153" t="str">
            <v xml:space="preserve">MSL Options </v>
          </cell>
          <cell r="D1153">
            <v>33675000</v>
          </cell>
        </row>
        <row r="1154">
          <cell r="A1154" t="str">
            <v>231823-B22</v>
          </cell>
          <cell r="B1154" t="str">
            <v xml:space="preserve">Add-on SDLT-I Drive for MSL5000 </v>
          </cell>
          <cell r="D1154">
            <v>40416000</v>
          </cell>
        </row>
        <row r="1155">
          <cell r="A1155" t="str">
            <v>293475-B21</v>
          </cell>
          <cell r="B1155" t="str">
            <v xml:space="preserve">Add-on SDLT-II Drive for MSL5000 </v>
          </cell>
          <cell r="D1155">
            <v>36619000</v>
          </cell>
        </row>
        <row r="1156">
          <cell r="A1156" t="str">
            <v>301901-B21</v>
          </cell>
          <cell r="B1156" t="str">
            <v>Add-on LTO-I Drive for MSL5000</v>
          </cell>
          <cell r="D1156">
            <v>39191000</v>
          </cell>
        </row>
        <row r="1157">
          <cell r="A1157" t="str">
            <v>330729-B21</v>
          </cell>
          <cell r="B1157" t="str">
            <v>Add-on LTO-2 Drive for MSL6000</v>
          </cell>
          <cell r="D1157">
            <v>51056250</v>
          </cell>
        </row>
        <row r="1158">
          <cell r="A1158" t="str">
            <v>231894-B21</v>
          </cell>
          <cell r="B1158" t="str">
            <v>MSL5026 TT to RM Conversion kit, Alpha Rack</v>
          </cell>
          <cell r="D1158">
            <v>2646000</v>
          </cell>
        </row>
        <row r="1159">
          <cell r="A1159" t="str">
            <v>231894-B22</v>
          </cell>
          <cell r="B1159" t="str">
            <v>MSL5000 TT to RM Conversion Kit, PLT Rack</v>
          </cell>
          <cell r="D1159">
            <v>4639000</v>
          </cell>
        </row>
        <row r="1160">
          <cell r="A1160" t="str">
            <v>304826-B21</v>
          </cell>
          <cell r="B1160" t="str">
            <v>MSL5000 TT to RM Conversion kit, HP-UX Server Rack</v>
          </cell>
          <cell r="D1160">
            <v>6415000</v>
          </cell>
        </row>
        <row r="1161">
          <cell r="A1161" t="str">
            <v>232136-B21</v>
          </cell>
          <cell r="B1161" t="str">
            <v xml:space="preserve">MSL5000 Dual Magazine Pack, SDLT (2 x 13-slot Magazine) </v>
          </cell>
          <cell r="D1161">
            <v>5965000</v>
          </cell>
        </row>
        <row r="1162">
          <cell r="A1162" t="str">
            <v>301902-B21</v>
          </cell>
          <cell r="B1162" t="str">
            <v>MSL5000 Dual Magazine Pack, LTO (2 x 15-slot Magazine)</v>
          </cell>
          <cell r="D1162">
            <v>2683000</v>
          </cell>
        </row>
        <row r="1163">
          <cell r="A1163" t="str">
            <v>286694-B21</v>
          </cell>
          <cell r="B1163" t="str">
            <v xml:space="preserve">MSL5026 Embedded Data Router (1 FC x 2 LVD) </v>
          </cell>
          <cell r="D1163">
            <v>36081000</v>
          </cell>
        </row>
        <row r="1164">
          <cell r="A1164" t="str">
            <v>262672-B21</v>
          </cell>
          <cell r="B1164" t="str">
            <v>MSL5000 Embedded Data Router (1 FC x 2 LVD)</v>
          </cell>
          <cell r="D1164">
            <v>34637000</v>
          </cell>
        </row>
        <row r="1165">
          <cell r="A1165" t="str">
            <v>330728-B21</v>
          </cell>
          <cell r="B1165" t="str">
            <v xml:space="preserve">MSL6000 Embedded Data Router (1FC x 2 LVD) </v>
          </cell>
          <cell r="D1165">
            <v>36997500</v>
          </cell>
        </row>
        <row r="1166">
          <cell r="A1166" t="str">
            <v>262653-B21</v>
          </cell>
          <cell r="B1166" t="str">
            <v>Network Storage Router M2402, 2 FC x 4 SCSI, LVD (Only MSL/ESL SDLT-I/II supported)</v>
          </cell>
          <cell r="D1166">
            <v>77560000</v>
          </cell>
        </row>
        <row r="1167">
          <cell r="A1167" t="str">
            <v>262654-B21</v>
          </cell>
          <cell r="B1167" t="str">
            <v xml:space="preserve">2x4 HVD FC TO SCSI </v>
          </cell>
          <cell r="D1167">
            <v>80622000</v>
          </cell>
        </row>
        <row r="1168">
          <cell r="A1168" t="str">
            <v>262659-B21</v>
          </cell>
          <cell r="B1168" t="str">
            <v xml:space="preserve">4 LVD Port </v>
          </cell>
          <cell r="D1168">
            <v>11732000</v>
          </cell>
        </row>
        <row r="1169">
          <cell r="A1169" t="str">
            <v>262660-B21</v>
          </cell>
          <cell r="B1169" t="str">
            <v xml:space="preserve">4 HVD Port </v>
          </cell>
          <cell r="D1169">
            <v>11732000</v>
          </cell>
        </row>
        <row r="1170">
          <cell r="A1170" t="str">
            <v>262661-B21</v>
          </cell>
          <cell r="B1170" t="str">
            <v xml:space="preserve">1 GB to 2 GB FC Port </v>
          </cell>
          <cell r="D1170">
            <v>14283000</v>
          </cell>
        </row>
        <row r="1171">
          <cell r="A1171" t="str">
            <v>280823-B21</v>
          </cell>
          <cell r="B1171" t="str">
            <v>Network Storage Router M1200, 1 FC x 2 SCSI, LVD (Only MSL/ESL SDLT-I/II supported)</v>
          </cell>
          <cell r="D1171">
            <v>40819000</v>
          </cell>
        </row>
        <row r="1172">
          <cell r="A1172" t="str">
            <v>175312-B21</v>
          </cell>
          <cell r="B1172" t="str">
            <v>SSL2020 Passthrough Transport</v>
          </cell>
          <cell r="C1172" t="str">
            <v xml:space="preserve">Pass Mechanism </v>
          </cell>
          <cell r="D1172">
            <v>5540000</v>
          </cell>
        </row>
        <row r="1173">
          <cell r="A1173" t="str">
            <v>175312-B22</v>
          </cell>
          <cell r="B1173" t="str">
            <v>SSL2020 Passthrough Extender</v>
          </cell>
          <cell r="D1173">
            <v>1106000</v>
          </cell>
        </row>
        <row r="1174">
          <cell r="A1174" t="str">
            <v>231824-B22</v>
          </cell>
          <cell r="B1174" t="str">
            <v>MSL5026/5030 Passthrough Extender</v>
          </cell>
          <cell r="D1174">
            <v>4873000</v>
          </cell>
        </row>
        <row r="1175">
          <cell r="A1175" t="str">
            <v>231824-B23</v>
          </cell>
          <cell r="B1175" t="str">
            <v>MSL5052/5060 Passthrough Extender</v>
          </cell>
          <cell r="D1175">
            <v>2887000</v>
          </cell>
        </row>
        <row r="1176">
          <cell r="A1176" t="str">
            <v>304825-B21</v>
          </cell>
          <cell r="B1176" t="str">
            <v>MSL5000 Universal Passthrough Mechanism (Current MSL SDLT or LTO supported)</v>
          </cell>
          <cell r="D1176">
            <v>17820000</v>
          </cell>
        </row>
        <row r="1177">
          <cell r="A1177" t="str">
            <v>262662-B21</v>
          </cell>
          <cell r="B1177" t="str">
            <v xml:space="preserve">Power Supply Option </v>
          </cell>
          <cell r="D1177">
            <v>5863000</v>
          </cell>
        </row>
        <row r="1178">
          <cell r="A1178" t="str">
            <v>293409-B22</v>
          </cell>
          <cell r="B1178" t="str">
            <v>ESL9322S2, 2 x SDLT-II, 222-slot</v>
          </cell>
          <cell r="C1178" t="str">
            <v>ESL9322</v>
          </cell>
          <cell r="D1178">
            <v>497074000</v>
          </cell>
        </row>
        <row r="1179">
          <cell r="A1179" t="str">
            <v>293409-B28</v>
          </cell>
          <cell r="B1179" t="str">
            <v>ESL9322S2, 8 x SDLT-II, 222-slot</v>
          </cell>
          <cell r="D1179">
            <v>822891000</v>
          </cell>
        </row>
        <row r="1180">
          <cell r="A1180" t="str">
            <v>293410-B22</v>
          </cell>
          <cell r="B1180" t="str">
            <v>ESL9322S2, 2 x SDLT-II, 322-slot</v>
          </cell>
          <cell r="D1180">
            <v>517446000</v>
          </cell>
        </row>
        <row r="1181">
          <cell r="A1181" t="str">
            <v>293410-B28</v>
          </cell>
          <cell r="B1181" t="str">
            <v>ESL9322S2, 8 x SDLT-II, 322-slot</v>
          </cell>
          <cell r="D1181">
            <v>843263000</v>
          </cell>
        </row>
        <row r="1182">
          <cell r="A1182" t="str">
            <v>301927-B22</v>
          </cell>
          <cell r="B1182" t="str">
            <v xml:space="preserve">ESL9322L1, 2 x LTO-I, 222-slot </v>
          </cell>
          <cell r="D1182">
            <v>496274000</v>
          </cell>
        </row>
        <row r="1183">
          <cell r="A1183" t="str">
            <v>301927-B28</v>
          </cell>
          <cell r="B1183" t="str">
            <v xml:space="preserve">ESL9322L1, 8 x LTO-I, 222-slot </v>
          </cell>
          <cell r="D1183">
            <v>821564000</v>
          </cell>
        </row>
        <row r="1184">
          <cell r="A1184" t="str">
            <v>301928-B22</v>
          </cell>
          <cell r="B1184" t="str">
            <v xml:space="preserve">ESL9322L1, 2 x LTO-I, 322-slot </v>
          </cell>
          <cell r="D1184">
            <v>516613000</v>
          </cell>
        </row>
        <row r="1185">
          <cell r="A1185" t="str">
            <v>301928-B28</v>
          </cell>
          <cell r="B1185" t="str">
            <v xml:space="preserve">ESL9322L1, 8 x LTO-I, 322-slot </v>
          </cell>
          <cell r="D1185">
            <v>841903000</v>
          </cell>
        </row>
        <row r="1186">
          <cell r="A1186" t="str">
            <v>293588-B21</v>
          </cell>
          <cell r="B1186" t="str">
            <v>ESL9322L1 222 to 322 Slot Upgrade License</v>
          </cell>
          <cell r="D1186">
            <v>32076000</v>
          </cell>
        </row>
        <row r="1187">
          <cell r="A1187" t="str">
            <v>330832-B21</v>
          </cell>
          <cell r="B1187" t="str">
            <v xml:space="preserve">ESL9322 0 Drive </v>
          </cell>
          <cell r="D1187">
            <v>536726250</v>
          </cell>
          <cell r="E1187" t="str">
            <v>신제품(LTO2장착)</v>
          </cell>
        </row>
        <row r="1188">
          <cell r="A1188" t="str">
            <v>274672-B22</v>
          </cell>
          <cell r="B1188" t="str">
            <v>ESL9595SL, 2 x SDLT-I, 400-slot</v>
          </cell>
          <cell r="C1188" t="str">
            <v>ESL9595</v>
          </cell>
          <cell r="D1188">
            <v>563371000</v>
          </cell>
        </row>
        <row r="1189">
          <cell r="A1189" t="str">
            <v>274672-B28</v>
          </cell>
          <cell r="B1189" t="str">
            <v>ESL9595SL, 16 x SDLT-I, 400-slot</v>
          </cell>
          <cell r="D1189">
            <v>1077754000</v>
          </cell>
        </row>
        <row r="1190">
          <cell r="A1190" t="str">
            <v>281628-B22</v>
          </cell>
          <cell r="B1190" t="str">
            <v>ESL9595SL, 2 x SDLT-I, 595-slot</v>
          </cell>
          <cell r="D1190">
            <v>602154000</v>
          </cell>
        </row>
        <row r="1191">
          <cell r="A1191" t="str">
            <v>281628-B28</v>
          </cell>
          <cell r="B1191" t="str">
            <v>ESL9595SL, 16 x SDLT-I, 595-slot</v>
          </cell>
          <cell r="D1191">
            <v>1116536000</v>
          </cell>
        </row>
        <row r="1192">
          <cell r="A1192" t="str">
            <v>293411-B22</v>
          </cell>
          <cell r="B1192" t="str">
            <v>ESL9595S2, 2 x SDLT-II, 400-slot</v>
          </cell>
          <cell r="D1192">
            <v>647877000</v>
          </cell>
        </row>
        <row r="1193">
          <cell r="A1193" t="str">
            <v>293411-B28</v>
          </cell>
          <cell r="B1193" t="str">
            <v>ESL9595S2, 16 x SDLT-II, 400-slot</v>
          </cell>
          <cell r="D1193">
            <v>1436254000</v>
          </cell>
        </row>
        <row r="1194">
          <cell r="A1194" t="str">
            <v>293412-B22</v>
          </cell>
          <cell r="B1194" t="str">
            <v>ESL9595S2, 2 x SDLT-II, 500-slot</v>
          </cell>
          <cell r="D1194">
            <v>671351000</v>
          </cell>
        </row>
        <row r="1195">
          <cell r="A1195" t="str">
            <v>293412-B28</v>
          </cell>
          <cell r="B1195" t="str">
            <v>ESL9595S2, 16 x SDLT-II, 500-slot</v>
          </cell>
          <cell r="D1195">
            <v>1459727000</v>
          </cell>
        </row>
        <row r="1196">
          <cell r="A1196" t="str">
            <v>293413-B22</v>
          </cell>
          <cell r="B1196" t="str">
            <v>ESL9595S2, 2 x SDLT-II, 595-slot</v>
          </cell>
          <cell r="D1196">
            <v>692477000</v>
          </cell>
        </row>
        <row r="1197">
          <cell r="A1197" t="str">
            <v>293413-B28</v>
          </cell>
          <cell r="B1197" t="str">
            <v>ESL9595S2, 16 x SDLT-II, 595-slot</v>
          </cell>
          <cell r="D1197">
            <v>1480854000</v>
          </cell>
        </row>
        <row r="1198">
          <cell r="A1198" t="str">
            <v>301929-B22</v>
          </cell>
          <cell r="B1198" t="str">
            <v>ESL9595L1, 2 x LTO-I, 400-slot</v>
          </cell>
          <cell r="D1198">
            <v>577368000</v>
          </cell>
        </row>
        <row r="1199">
          <cell r="A1199" t="str">
            <v>301929-B28</v>
          </cell>
          <cell r="B1199" t="str">
            <v>ESL9595L1, 16 x LTO-I, 400-slot</v>
          </cell>
          <cell r="D1199">
            <v>1311894000</v>
          </cell>
        </row>
        <row r="1200">
          <cell r="A1200" t="str">
            <v>301931-B22</v>
          </cell>
          <cell r="B1200" t="str">
            <v>ESL9595L1, 2 x LTO-I, 500-slot</v>
          </cell>
          <cell r="D1200">
            <v>597051000</v>
          </cell>
        </row>
        <row r="1201">
          <cell r="A1201" t="str">
            <v>301931-B28</v>
          </cell>
          <cell r="B1201" t="str">
            <v>ESL9595L1, 16 x LTO-I, 500-slot</v>
          </cell>
          <cell r="D1201">
            <v>1331577000</v>
          </cell>
        </row>
        <row r="1202">
          <cell r="A1202" t="str">
            <v>301932-B22</v>
          </cell>
          <cell r="B1202" t="str">
            <v>ESL9595L1, 2 x LTO-I, 595-slot</v>
          </cell>
          <cell r="D1202">
            <v>616734000</v>
          </cell>
        </row>
        <row r="1203">
          <cell r="A1203" t="str">
            <v>301932-B28</v>
          </cell>
          <cell r="B1203" t="str">
            <v>ESL9595L1, 16 x LTO-I, 595-slot</v>
          </cell>
          <cell r="D1203">
            <v>1351260000</v>
          </cell>
        </row>
        <row r="1204">
          <cell r="A1204" t="str">
            <v>330833-B21</v>
          </cell>
          <cell r="B1204" t="str">
            <v>ESL9595 0 drive</v>
          </cell>
          <cell r="D1204">
            <v>632771250</v>
          </cell>
          <cell r="E1204" t="str">
            <v>신제품(LTO2장착)</v>
          </cell>
        </row>
        <row r="1205">
          <cell r="A1205" t="str">
            <v>301930-B21</v>
          </cell>
          <cell r="B1205" t="str">
            <v>Add-on LTO-I Drive for ESL9000</v>
          </cell>
          <cell r="C1205" t="str">
            <v xml:space="preserve">ESL Options </v>
          </cell>
          <cell r="D1205">
            <v>38475000</v>
          </cell>
        </row>
        <row r="1206">
          <cell r="A1206" t="str">
            <v>330834-B21</v>
          </cell>
          <cell r="B1206" t="str">
            <v>Add-on LTO-2 Drive for ESL9000</v>
          </cell>
          <cell r="D1206">
            <v>79096250</v>
          </cell>
        </row>
        <row r="1207">
          <cell r="A1207" t="str">
            <v>234617-B21</v>
          </cell>
          <cell r="B1207" t="str">
            <v>Add-on SDLT-I Drive for ESL9000</v>
          </cell>
          <cell r="D1207">
            <v>41973000</v>
          </cell>
        </row>
        <row r="1208">
          <cell r="A1208" t="str">
            <v>293414-B21</v>
          </cell>
          <cell r="B1208" t="str">
            <v xml:space="preserve">Add-on SDLT-II Drive for ESL9000 </v>
          </cell>
          <cell r="D1208">
            <v>44246000</v>
          </cell>
        </row>
        <row r="1209">
          <cell r="A1209" t="str">
            <v>293415-B21</v>
          </cell>
          <cell r="B1209" t="str">
            <v>Add-on SDLT-II Drive for ESL9xxx, HVD</v>
          </cell>
          <cell r="D1209">
            <v>56313000</v>
          </cell>
        </row>
        <row r="1210">
          <cell r="A1210" t="str">
            <v>274674-B21</v>
          </cell>
          <cell r="B1210" t="str">
            <v>ESL9595L1 400 to 500 Slot Upgrade License</v>
          </cell>
          <cell r="D1210">
            <v>34992000</v>
          </cell>
        </row>
        <row r="1211">
          <cell r="A1211" t="str">
            <v>274674-B22</v>
          </cell>
          <cell r="B1211" t="str">
            <v>ESL9595L1 500 to 595 Slot Upgrade License</v>
          </cell>
          <cell r="D1211">
            <v>34992000</v>
          </cell>
        </row>
        <row r="1212">
          <cell r="A1212" t="str">
            <v>274674-B23</v>
          </cell>
          <cell r="B1212" t="str">
            <v>ESL9595L1 400 to 595 Slot Upgrade License</v>
          </cell>
          <cell r="D1212">
            <v>69984000</v>
          </cell>
        </row>
        <row r="1213">
          <cell r="A1213" t="str">
            <v>330840-B21</v>
          </cell>
          <cell r="B1213" t="str">
            <v>ESL9322 222 to 322 Slot Upgrade License</v>
          </cell>
          <cell r="D1213">
            <v>56497000</v>
          </cell>
          <cell r="E1213" t="str">
            <v>신제품(LTO2장착)</v>
          </cell>
        </row>
        <row r="1214">
          <cell r="A1214" t="str">
            <v>330842-B21</v>
          </cell>
          <cell r="B1214" t="str">
            <v>ESL9595 400 to 500 Slot Upgrade License</v>
          </cell>
          <cell r="D1214">
            <v>56497000</v>
          </cell>
          <cell r="E1214" t="str">
            <v>신제품(LTO2장착)</v>
          </cell>
        </row>
        <row r="1215">
          <cell r="A1215" t="str">
            <v>330842-B22</v>
          </cell>
          <cell r="B1215" t="str">
            <v>ESL9595 500 to 595 Slot Upgrade License</v>
          </cell>
          <cell r="D1215">
            <v>56497000</v>
          </cell>
          <cell r="E1215" t="str">
            <v>신제품(LTO2장착)</v>
          </cell>
        </row>
        <row r="1216">
          <cell r="A1216" t="str">
            <v>330842-B23</v>
          </cell>
          <cell r="B1216" t="str">
            <v>ESL9595 400 to 595 Slot Upgrade License</v>
          </cell>
          <cell r="D1216">
            <v>112995000</v>
          </cell>
          <cell r="E1216" t="str">
            <v>신제품(LTO2장착)</v>
          </cell>
        </row>
        <row r="1217">
          <cell r="A1217" t="str">
            <v>262664-B21</v>
          </cell>
          <cell r="B1217" t="str">
            <v>ESL9000 L1 Embedded Data Router Upgrade (2 FC x 4 LVD)</v>
          </cell>
          <cell r="D1217">
            <v>60882000</v>
          </cell>
        </row>
        <row r="1218">
          <cell r="A1218" t="str">
            <v>262665-B21</v>
          </cell>
          <cell r="B1218" t="str">
            <v>ESL9000 L1 Embedded Data Router (2 FC x 4 LVD)</v>
          </cell>
          <cell r="D1218">
            <v>62996000</v>
          </cell>
        </row>
        <row r="1219">
          <cell r="A1219" t="str">
            <v>330838-B21</v>
          </cell>
          <cell r="B1219" t="str">
            <v xml:space="preserve">HP ESL9000 Card Cage </v>
          </cell>
          <cell r="D1219">
            <v>14017920</v>
          </cell>
        </row>
        <row r="1220">
          <cell r="A1220" t="str">
            <v>330838-B22</v>
          </cell>
          <cell r="B1220" t="str">
            <v xml:space="preserve">HP ESL9000 2-slot card cage adapter </v>
          </cell>
          <cell r="D1220">
            <v>2803584</v>
          </cell>
        </row>
        <row r="1221">
          <cell r="A1221" t="str">
            <v>330839-B21</v>
          </cell>
          <cell r="B1221" t="str">
            <v xml:space="preserve">HP e2400-160 FC Interface Controller </v>
          </cell>
          <cell r="D1221">
            <v>67795310</v>
          </cell>
        </row>
        <row r="1222">
          <cell r="A1222" t="str">
            <v>221249-B21</v>
          </cell>
          <cell r="B1222" t="str">
            <v xml:space="preserve">ESL9000 LVD Extender Kit </v>
          </cell>
          <cell r="D1222">
            <v>3069000</v>
          </cell>
        </row>
        <row r="1223">
          <cell r="A1223" t="str">
            <v>229909-B21</v>
          </cell>
          <cell r="B1223" t="str">
            <v>ESL9000 6-slot Magazine (Only old ESL SDLT-I supported)</v>
          </cell>
          <cell r="D1223">
            <v>1292000</v>
          </cell>
        </row>
        <row r="1224">
          <cell r="A1224" t="str">
            <v>249632-B21</v>
          </cell>
          <cell r="B1224" t="str">
            <v>ESL9000 SDLT Ext axis kit  upgrade</v>
          </cell>
          <cell r="D1224">
            <v>24477000</v>
          </cell>
        </row>
        <row r="1225">
          <cell r="A1225" t="str">
            <v>274673-B21</v>
          </cell>
          <cell r="B1225" t="str">
            <v xml:space="preserve">ESL9000 5MB Memory Module </v>
          </cell>
          <cell r="D1225">
            <v>1925000</v>
          </cell>
        </row>
        <row r="1226">
          <cell r="A1226" t="str">
            <v>302254-B21</v>
          </cell>
          <cell r="B1226" t="str">
            <v>ESL9000 Universal Load Port Magazine, 2 x 4-slot fixed (Current ESL SDLT or LTO supported)</v>
          </cell>
          <cell r="D1226">
            <v>1506000</v>
          </cell>
        </row>
        <row r="1227">
          <cell r="A1227" t="str">
            <v>161268-B21</v>
          </cell>
          <cell r="B1227" t="str">
            <v>ESL9000 Passthrough Kit</v>
          </cell>
          <cell r="D1227">
            <v>23833000</v>
          </cell>
        </row>
        <row r="1228">
          <cell r="A1228" t="str">
            <v>161268-B23</v>
          </cell>
          <cell r="B1228" t="str">
            <v>ESL9001 Passthrough Kit(Graphite)</v>
          </cell>
          <cell r="D1228">
            <v>23833000</v>
          </cell>
        </row>
        <row r="1229">
          <cell r="A1229" t="str">
            <v>146210-001</v>
          </cell>
          <cell r="B1229" t="str">
            <v>ESL9000 Power Cord (one pair), Central Europe</v>
          </cell>
          <cell r="D1229">
            <v>395000</v>
          </cell>
        </row>
        <row r="1230">
          <cell r="A1230" t="str">
            <v>154457-B21</v>
          </cell>
          <cell r="B1230" t="str">
            <v>64-bit / 66-MHz 1-Channel WU3 SCSI Adapter</v>
          </cell>
          <cell r="C1230" t="str">
            <v>Host Bus Adapter</v>
          </cell>
          <cell r="D1230" t="str">
            <v>ISSG</v>
          </cell>
        </row>
        <row r="1231">
          <cell r="A1231" t="str">
            <v>129803-B21</v>
          </cell>
          <cell r="B1231" t="str">
            <v>64-bit / 66-MHz 2-Channel WU3 SCSI Adapter</v>
          </cell>
          <cell r="D1231" t="str">
            <v>ISSG</v>
          </cell>
        </row>
        <row r="1232">
          <cell r="A1232" t="str">
            <v>120186-B21</v>
          </cell>
          <cell r="B1232" t="str">
            <v>64-Bit/66-MHz Fibre Channel Host Adapter</v>
          </cell>
          <cell r="D1232" t="str">
            <v>ISSG</v>
          </cell>
        </row>
        <row r="1233">
          <cell r="A1233" t="str">
            <v>C1118M</v>
          </cell>
          <cell r="B1233" t="str">
            <v>HP SureStore 220mx MO Jukebox 1 Drive</v>
          </cell>
          <cell r="C1233" t="str">
            <v>Jukebox</v>
          </cell>
          <cell r="D1233">
            <v>21363420</v>
          </cell>
        </row>
        <row r="1234">
          <cell r="A1234" t="str">
            <v>C1119M</v>
          </cell>
          <cell r="B1234" t="str">
            <v>HP SureStore 220mx MO Jukebox 2 Drive</v>
          </cell>
          <cell r="D1234">
            <v>29735937</v>
          </cell>
        </row>
        <row r="1235">
          <cell r="A1235" t="str">
            <v>C1150M</v>
          </cell>
          <cell r="B1235" t="str">
            <v>HP SureStore 300mx Optical Jukebox</v>
          </cell>
          <cell r="D1235">
            <v>49530185</v>
          </cell>
        </row>
        <row r="1236">
          <cell r="A1236" t="str">
            <v>C1160M</v>
          </cell>
          <cell r="B1236" t="str">
            <v>HP SureStore 600mx Optical Jukebox</v>
          </cell>
          <cell r="D1236">
            <v>77586217</v>
          </cell>
        </row>
        <row r="1237">
          <cell r="A1237" t="str">
            <v>C1170M</v>
          </cell>
          <cell r="B1237" t="str">
            <v>HP SureStore 700mx Optical Jukebox</v>
          </cell>
          <cell r="D1237">
            <v>59263911</v>
          </cell>
        </row>
        <row r="1238">
          <cell r="A1238" t="str">
            <v>C1104M</v>
          </cell>
          <cell r="B1238" t="str">
            <v>HP SureStore Optical 1200mx Jukebox 4 Drives</v>
          </cell>
          <cell r="D1238">
            <v>132269551</v>
          </cell>
        </row>
        <row r="1239">
          <cell r="A1239" t="str">
            <v>C1105M</v>
          </cell>
          <cell r="B1239" t="str">
            <v>HP SureStore Optical 1200mx Jukebox 6 Drives</v>
          </cell>
          <cell r="D1239">
            <v>151358888</v>
          </cell>
        </row>
        <row r="1240">
          <cell r="A1240" t="str">
            <v>C1111M</v>
          </cell>
          <cell r="B1240" t="str">
            <v>HP SureStore Optical 2200mx Jukebox 4 Drives</v>
          </cell>
          <cell r="D1240">
            <v>211273695</v>
          </cell>
        </row>
        <row r="1241">
          <cell r="A1241" t="str">
            <v>C1107M</v>
          </cell>
          <cell r="B1241" t="str">
            <v>HP SureStore Optical 2200mx Jukebox 6 Drives</v>
          </cell>
          <cell r="D1241">
            <v>230363032</v>
          </cell>
        </row>
        <row r="1242">
          <cell r="A1242" t="str">
            <v>C1110M</v>
          </cell>
          <cell r="B1242" t="str">
            <v>HP SureStore Optical 2200mx Jukebox 10 Drives</v>
          </cell>
          <cell r="D1242">
            <v>268541706</v>
          </cell>
        </row>
        <row r="1243">
          <cell r="A1243" t="str">
            <v>C1114M</v>
          </cell>
          <cell r="B1243" t="str">
            <v>HP SureStore Optical 9100mx Subsystem</v>
          </cell>
          <cell r="D1243">
            <v>8061923</v>
          </cell>
        </row>
        <row r="1244">
          <cell r="A1244" t="str">
            <v>C1154M</v>
          </cell>
          <cell r="B1244" t="str">
            <v>HP 2 Drive Upgrade for 1200mx &amp; 2200mx</v>
          </cell>
          <cell r="C1244" t="str">
            <v>Accessories</v>
          </cell>
          <cell r="D1244">
            <v>21452547</v>
          </cell>
        </row>
        <row r="1245">
          <cell r="A1245" t="str">
            <v>C1155M</v>
          </cell>
          <cell r="B1245" t="str">
            <v>HP Upgrade Kit for Model 300mx</v>
          </cell>
          <cell r="D1245">
            <v>30419240</v>
          </cell>
        </row>
        <row r="1246">
          <cell r="A1246" t="str">
            <v>C1158M</v>
          </cell>
          <cell r="B1246" t="str">
            <v>HP 4 Drive Upgrade for 6 Drive Model 2200mx</v>
          </cell>
          <cell r="D1246">
            <v>40541886</v>
          </cell>
        </row>
        <row r="1247">
          <cell r="A1247" t="str">
            <v>C1159M</v>
          </cell>
          <cell r="B1247" t="str">
            <v>HP Capacity Upgrade Kit for Model 1200</v>
          </cell>
          <cell r="D1247">
            <v>81367354</v>
          </cell>
        </row>
        <row r="1248">
          <cell r="A1248" t="str">
            <v>C5130M</v>
          </cell>
          <cell r="B1248" t="str">
            <v>1 Drive Kit for 24 Slot Jukebox</v>
          </cell>
          <cell r="D1248">
            <v>10722222</v>
          </cell>
        </row>
        <row r="1249">
          <cell r="A1249" t="str">
            <v>C5131M</v>
          </cell>
          <cell r="B1249" t="str">
            <v>HP 80fx and 160ex 2 Drive Conversion Kit</v>
          </cell>
          <cell r="D1249">
            <v>21452547</v>
          </cell>
        </row>
        <row r="1250">
          <cell r="A1250" t="str">
            <v>C5132M</v>
          </cell>
          <cell r="B1250" t="str">
            <v>HP Drive Conversion Kit for Model 160fx</v>
          </cell>
          <cell r="D1250">
            <v>40541884</v>
          </cell>
        </row>
        <row r="1251">
          <cell r="A1251" t="str">
            <v>C5133M</v>
          </cell>
          <cell r="B1251" t="str">
            <v>HP Drive Conversion Kit for Model 200fx</v>
          </cell>
          <cell r="D1251">
            <v>21452547</v>
          </cell>
        </row>
        <row r="1252">
          <cell r="A1252" t="str">
            <v>C5138M</v>
          </cell>
          <cell r="B1252" t="str">
            <v>HP 4 Drive Conversion Kit for 330fx/600ex</v>
          </cell>
          <cell r="D1252">
            <v>40541884</v>
          </cell>
        </row>
        <row r="1253">
          <cell r="A1253" t="str">
            <v>C5139M</v>
          </cell>
          <cell r="B1253" t="str">
            <v>HP 4 Drive Conversion Kit for Model 600fx</v>
          </cell>
          <cell r="D1253">
            <v>40541884</v>
          </cell>
        </row>
        <row r="1254">
          <cell r="A1254" t="str">
            <v>C5187M</v>
          </cell>
          <cell r="B1254" t="str">
            <v>HP Drive Conversion Kit for Model 320ex</v>
          </cell>
          <cell r="D1254">
            <v>40541884</v>
          </cell>
        </row>
        <row r="1255">
          <cell r="A1255" t="str">
            <v>C5188M</v>
          </cell>
          <cell r="B1255" t="str">
            <v>HP Drive Conversion Kit for Model 400ex</v>
          </cell>
          <cell r="D1255">
            <v>21452547</v>
          </cell>
        </row>
        <row r="1256">
          <cell r="A1256" t="str">
            <v>C5189M</v>
          </cell>
          <cell r="B1256" t="str">
            <v>HP Drive Conversion Kit for Model 400ex</v>
          </cell>
          <cell r="D1256">
            <v>40541884</v>
          </cell>
        </row>
        <row r="1257">
          <cell r="A1257" t="str">
            <v>C1113M</v>
          </cell>
          <cell r="B1257" t="str">
            <v>HP 9.1GB Multifunction Optical Drive - Mechanism 14x</v>
          </cell>
          <cell r="D1257">
            <v>8359010</v>
          </cell>
        </row>
        <row r="1258">
          <cell r="A1258" t="str">
            <v>152842-001</v>
          </cell>
          <cell r="B1258" t="str">
            <v>20/40GB DAT Media, 10-Pack</v>
          </cell>
          <cell r="C1258" t="str">
            <v>DAT Media</v>
          </cell>
          <cell r="D1258">
            <v>207080</v>
          </cell>
        </row>
        <row r="1259">
          <cell r="A1259" t="str">
            <v>295515-B21</v>
          </cell>
          <cell r="B1259" t="str">
            <v>12/24GB DAT Media, 10-Pack</v>
          </cell>
          <cell r="D1259">
            <v>100400</v>
          </cell>
        </row>
        <row r="1260">
          <cell r="A1260" t="str">
            <v>242781-001</v>
          </cell>
          <cell r="B1260" t="str">
            <v>DAT Cleaning Cartridge</v>
          </cell>
          <cell r="D1260">
            <v>10040</v>
          </cell>
        </row>
        <row r="1261">
          <cell r="A1261" t="str">
            <v>C5706A</v>
          </cell>
          <cell r="B1261" t="str">
            <v>DDS Data Cartridge 4GB 90m</v>
          </cell>
          <cell r="D1261">
            <v>4579</v>
          </cell>
        </row>
        <row r="1262">
          <cell r="A1262" t="str">
            <v>C5707A</v>
          </cell>
          <cell r="B1262" t="str">
            <v>DDS Data Cartridge 8GB 120m</v>
          </cell>
          <cell r="D1262">
            <v>7178</v>
          </cell>
        </row>
        <row r="1263">
          <cell r="A1263" t="str">
            <v>C5708A</v>
          </cell>
          <cell r="B1263" t="str">
            <v>DDS Data Cartridge 24GB 125m</v>
          </cell>
          <cell r="D1263">
            <v>10040</v>
          </cell>
        </row>
        <row r="1264">
          <cell r="A1264" t="str">
            <v>C5718A</v>
          </cell>
          <cell r="B1264" t="str">
            <v>DDS Data Cartridge 40GB 150m</v>
          </cell>
          <cell r="D1264">
            <v>20708</v>
          </cell>
        </row>
        <row r="1265">
          <cell r="A1265" t="str">
            <v>C8010A</v>
          </cell>
          <cell r="B1265" t="str">
            <v xml:space="preserve">DDS Data cartridge,72GB </v>
          </cell>
          <cell r="D1265">
            <v>38825</v>
          </cell>
          <cell r="E1265" t="str">
            <v>신제품</v>
          </cell>
        </row>
        <row r="1266">
          <cell r="A1266" t="str">
            <v>C5709A</v>
          </cell>
          <cell r="B1266" t="str">
            <v>DDS Cleaning Cartridge</v>
          </cell>
          <cell r="D1266">
            <v>10561.12</v>
          </cell>
        </row>
        <row r="1267">
          <cell r="A1267" t="str">
            <v>C1571A</v>
          </cell>
          <cell r="B1267" t="str">
            <v>Magazine for use with HP Autoloader</v>
          </cell>
          <cell r="D1267">
            <v>28762.959999999999</v>
          </cell>
        </row>
        <row r="1268">
          <cell r="A1268" t="str">
            <v>152841-001</v>
          </cell>
          <cell r="B1268" t="str">
            <v>50GB AIT Media, 5-Pack</v>
          </cell>
          <cell r="C1268" t="str">
            <v>AIT Media</v>
          </cell>
          <cell r="D1268">
            <v>468277.2</v>
          </cell>
        </row>
        <row r="1269">
          <cell r="A1269" t="str">
            <v>246504-B21</v>
          </cell>
          <cell r="B1269" t="str">
            <v>100GB AIT Media, 5-Pack</v>
          </cell>
          <cell r="D1269">
            <v>570457.14285714296</v>
          </cell>
        </row>
        <row r="1270">
          <cell r="A1270" t="str">
            <v>402371-B21</v>
          </cell>
          <cell r="B1270" t="str">
            <v>35GB AIT Media, 5-Pack</v>
          </cell>
          <cell r="D1270">
            <v>366122.8</v>
          </cell>
        </row>
        <row r="1271">
          <cell r="A1271" t="str">
            <v>402374-B21</v>
          </cell>
          <cell r="B1271" t="str">
            <v>AIT Cleaning Cartridge</v>
          </cell>
          <cell r="D1271">
            <v>38310.879999999997</v>
          </cell>
        </row>
        <row r="1272">
          <cell r="A1272" t="str">
            <v>230430-B21</v>
          </cell>
          <cell r="B1272" t="str">
            <v xml:space="preserve">AIT Bar Code Labels for SSL2020, 54-Pack </v>
          </cell>
          <cell r="D1272">
            <v>572000</v>
          </cell>
        </row>
        <row r="1273">
          <cell r="A1273" t="str">
            <v>Q1996A</v>
          </cell>
          <cell r="B1273" t="str">
            <v>HP AIT Cleaning Cartridge</v>
          </cell>
          <cell r="D1273">
            <v>38310.879999999997</v>
          </cell>
        </row>
        <row r="1274">
          <cell r="A1274" t="str">
            <v>Q1997A</v>
          </cell>
          <cell r="B1274" t="str">
            <v>HP AIT-1 35/70GB Data Cartridge</v>
          </cell>
          <cell r="D1274">
            <v>73224.56</v>
          </cell>
        </row>
        <row r="1275">
          <cell r="A1275" t="str">
            <v>Q1998A</v>
          </cell>
          <cell r="B1275" t="str">
            <v>HP AIT-2 50/100GB Data Cartridge</v>
          </cell>
          <cell r="D1275">
            <v>93655.44</v>
          </cell>
        </row>
        <row r="1276">
          <cell r="A1276" t="str">
            <v>Q1999A</v>
          </cell>
          <cell r="B1276" t="str">
            <v>HP AIT-3 100/200GB Data Cartridge</v>
          </cell>
          <cell r="D1276">
            <v>114091.42857142858</v>
          </cell>
        </row>
        <row r="1277">
          <cell r="A1277" t="str">
            <v>295192-B21</v>
          </cell>
          <cell r="B1277" t="str">
            <v xml:space="preserve">40/80GB DLT Media, 7-Pack </v>
          </cell>
          <cell r="C1277" t="str">
            <v>DLT Media</v>
          </cell>
          <cell r="D1277">
            <v>536400</v>
          </cell>
        </row>
        <row r="1278">
          <cell r="A1278" t="str">
            <v>217861-B21</v>
          </cell>
          <cell r="B1278" t="str">
            <v xml:space="preserve">40/80GB DLT Media, 21-Pack </v>
          </cell>
          <cell r="D1278">
            <v>1609200</v>
          </cell>
        </row>
        <row r="1279">
          <cell r="A1279" t="str">
            <v>217862-B22</v>
          </cell>
          <cell r="B1279" t="str">
            <v xml:space="preserve">40/80GB DLT Media, 315-Pack </v>
          </cell>
          <cell r="D1279">
            <v>24138000.000000004</v>
          </cell>
        </row>
        <row r="1280">
          <cell r="A1280" t="str">
            <v>199704-001</v>
          </cell>
          <cell r="B1280" t="str">
            <v>DLT Cleaning Cartridge</v>
          </cell>
          <cell r="D1280">
            <v>75634</v>
          </cell>
        </row>
        <row r="1281">
          <cell r="A1281" t="str">
            <v>C5141A</v>
          </cell>
          <cell r="B1281" t="str">
            <v>HP DLT Tape IIIXT (15 GB Native)</v>
          </cell>
          <cell r="D1281">
            <v>61881</v>
          </cell>
        </row>
        <row r="1282">
          <cell r="A1282" t="str">
            <v>C5141F</v>
          </cell>
          <cell r="B1282" t="str">
            <v>HP DLT Tape IV (20 GB Native)</v>
          </cell>
          <cell r="D1282">
            <v>76628.571428571435</v>
          </cell>
        </row>
        <row r="1283">
          <cell r="A1283" t="str">
            <v>C5142A</v>
          </cell>
          <cell r="B1283" t="str">
            <v>HP DLT Cleaning Cartridge</v>
          </cell>
          <cell r="D1283">
            <v>75634</v>
          </cell>
        </row>
        <row r="1284">
          <cell r="A1284" t="str">
            <v>C7998A</v>
          </cell>
          <cell r="B1284" t="str">
            <v>HP DLT1 Cleaning Cartridge</v>
          </cell>
          <cell r="D1284">
            <v>95320</v>
          </cell>
        </row>
        <row r="1285">
          <cell r="A1285" t="str">
            <v>C5141B</v>
          </cell>
          <cell r="B1285" t="str">
            <v>DLT Automation Bar Code Labels (100 pack)</v>
          </cell>
          <cell r="D1285">
            <v>194579</v>
          </cell>
        </row>
        <row r="1286">
          <cell r="A1286" t="str">
            <v>188527-B21</v>
          </cell>
          <cell r="B1286" t="str">
            <v>SDLT Media, 5-Pack</v>
          </cell>
          <cell r="C1286" t="str">
            <v>SDLT Media</v>
          </cell>
          <cell r="D1286">
            <v>851428.57142857148</v>
          </cell>
        </row>
        <row r="1287">
          <cell r="A1287" t="str">
            <v>188527-B22</v>
          </cell>
          <cell r="B1287" t="str">
            <v>SDLT Media, 10-Pack</v>
          </cell>
          <cell r="D1287">
            <v>1702857.142857143</v>
          </cell>
        </row>
        <row r="1288">
          <cell r="A1288" t="str">
            <v>188527-B26</v>
          </cell>
          <cell r="B1288" t="str">
            <v>SDLT Media, 20-Pack</v>
          </cell>
          <cell r="D1288">
            <v>3405714.2857142859</v>
          </cell>
        </row>
        <row r="1289">
          <cell r="A1289" t="str">
            <v>158398-001</v>
          </cell>
          <cell r="B1289" t="str">
            <v>SDLT Bar Code Labels, 100-pack</v>
          </cell>
          <cell r="D1289">
            <v>582000</v>
          </cell>
        </row>
        <row r="1290">
          <cell r="A1290" t="str">
            <v>C7980A</v>
          </cell>
          <cell r="B1290" t="str">
            <v>HP SuperDLT Tape Data Cartridge</v>
          </cell>
          <cell r="D1290">
            <v>170285.71428571429</v>
          </cell>
        </row>
        <row r="1291">
          <cell r="A1291" t="str">
            <v>C7982A</v>
          </cell>
          <cell r="B1291" t="str">
            <v>HP SuperDLT Tape Cleaning Cartridge</v>
          </cell>
          <cell r="D1291">
            <v>205026</v>
          </cell>
        </row>
        <row r="1292">
          <cell r="A1292" t="str">
            <v>Q2003A</v>
          </cell>
          <cell r="B1292" t="str">
            <v>HP SuperDLT barcode lable</v>
          </cell>
          <cell r="D1292">
            <v>79000</v>
          </cell>
        </row>
        <row r="1293">
          <cell r="A1293" t="str">
            <v>C7971A</v>
          </cell>
          <cell r="B1293" t="str">
            <v>HP LTO Ultrium Data Cartridge</v>
          </cell>
          <cell r="C1293" t="str">
            <v>LTO Media</v>
          </cell>
          <cell r="D1293">
            <v>102171.42857142858</v>
          </cell>
        </row>
        <row r="1294">
          <cell r="A1294" t="str">
            <v>C7978A</v>
          </cell>
          <cell r="B1294" t="str">
            <v>HP LTO Ultrium Universal Cleaning Cartridge</v>
          </cell>
          <cell r="D1294">
            <v>149203</v>
          </cell>
        </row>
        <row r="1295">
          <cell r="A1295" t="str">
            <v>Q2001A</v>
          </cell>
          <cell r="B1295" t="str">
            <v>HP LTO Ultrium Bar Code Label, 100-pack</v>
          </cell>
          <cell r="D1295">
            <v>97000</v>
          </cell>
        </row>
        <row r="1296">
          <cell r="A1296" t="str">
            <v>Q2002A</v>
          </cell>
          <cell r="B1296" t="str">
            <v>HP Ultrium 400GB Data Cartridge</v>
          </cell>
          <cell r="D1296">
            <v>97000</v>
          </cell>
        </row>
        <row r="1297">
          <cell r="A1297" t="str">
            <v>92279T</v>
          </cell>
          <cell r="B1297" t="str">
            <v>HP 1.2 GB R/W Optical Disks (512 bytes per sector)</v>
          </cell>
          <cell r="C1297" t="str">
            <v>MO Media</v>
          </cell>
          <cell r="D1297">
            <v>84251</v>
          </cell>
        </row>
        <row r="1298">
          <cell r="A1298" t="str">
            <v>92280T</v>
          </cell>
          <cell r="B1298" t="str">
            <v>HP 1.3 GB Rewritable Optical Disks (1024 bytes per sector)</v>
          </cell>
          <cell r="D1298">
            <v>84251</v>
          </cell>
        </row>
        <row r="1299">
          <cell r="A1299" t="str">
            <v>92289T</v>
          </cell>
          <cell r="B1299" t="str">
            <v>HP 1.2 GB WORM Optical Disks (512 bytes per sector)</v>
          </cell>
          <cell r="D1299">
            <v>84251</v>
          </cell>
        </row>
        <row r="1300">
          <cell r="A1300" t="str">
            <v>92290T</v>
          </cell>
          <cell r="B1300" t="str">
            <v>HP 1.3 GB WORM Optical Disks (1024 bytes per sector)</v>
          </cell>
          <cell r="D1300">
            <v>84251</v>
          </cell>
        </row>
        <row r="1301">
          <cell r="A1301" t="str">
            <v>92279F</v>
          </cell>
          <cell r="B1301" t="str">
            <v>HP 2.3 GB R/W Optical Disks (512 bytes per sector) 1-pk</v>
          </cell>
          <cell r="D1301">
            <v>68117</v>
          </cell>
        </row>
        <row r="1302">
          <cell r="A1302" t="str">
            <v>92280F</v>
          </cell>
          <cell r="B1302" t="str">
            <v>HP 2.6 GB R/W Optical Disks (1024 bytes per sector) 1-pk</v>
          </cell>
          <cell r="D1302">
            <v>68117</v>
          </cell>
        </row>
        <row r="1303">
          <cell r="A1303" t="str">
            <v>92289F</v>
          </cell>
          <cell r="B1303" t="str">
            <v>HP 2.3 GB WORM Optical Disks (512 bytes per sector) 1-pk</v>
          </cell>
          <cell r="D1303">
            <v>68117</v>
          </cell>
        </row>
        <row r="1304">
          <cell r="A1304" t="str">
            <v>92290F</v>
          </cell>
          <cell r="B1304" t="str">
            <v>HP 2.6 GB WORM Optical Disks (1024 bytes per sector) 1-pk</v>
          </cell>
          <cell r="D1304">
            <v>68117</v>
          </cell>
        </row>
        <row r="1305">
          <cell r="A1305" t="str">
            <v>88143J</v>
          </cell>
          <cell r="B1305" t="str">
            <v>HP 4.8 GB Rewritable Magneto-Optical Cartridge, 1-pk</v>
          </cell>
          <cell r="D1305">
            <v>76304</v>
          </cell>
        </row>
        <row r="1306">
          <cell r="A1306" t="str">
            <v>88145J</v>
          </cell>
          <cell r="B1306" t="str">
            <v>HP 4.8 GB Write-once Magneto-Optical Cartridge, 1-pk</v>
          </cell>
          <cell r="D1306">
            <v>76304</v>
          </cell>
        </row>
        <row r="1307">
          <cell r="A1307" t="str">
            <v>88146J</v>
          </cell>
          <cell r="B1307" t="str">
            <v>HP 5.2 GB Write-once Magneto-Optical Cartridge, 1-pk</v>
          </cell>
          <cell r="D1307">
            <v>76304</v>
          </cell>
        </row>
        <row r="1308">
          <cell r="A1308" t="str">
            <v>88147J</v>
          </cell>
          <cell r="B1308" t="str">
            <v>HP 5.2 GB Rewritable Magneto-Optical Cartridge, 1-pk</v>
          </cell>
          <cell r="D1308">
            <v>76304</v>
          </cell>
        </row>
        <row r="1309">
          <cell r="A1309" t="str">
            <v>C7983A</v>
          </cell>
          <cell r="B1309" t="str">
            <v>HP 9.1 GB RW Optical Disk (4096 bps)</v>
          </cell>
          <cell r="D1309">
            <v>114205</v>
          </cell>
        </row>
        <row r="1310">
          <cell r="A1310" t="str">
            <v>C7984A</v>
          </cell>
          <cell r="B1310" t="str">
            <v>HP 9.1 GB WORM Optical Disk (4096 bps)</v>
          </cell>
          <cell r="D1310">
            <v>114205</v>
          </cell>
        </row>
        <row r="1311">
          <cell r="A1311" t="str">
            <v>C7985A</v>
          </cell>
          <cell r="B1311" t="str">
            <v>HP 8.6 GB RW Optical Disk (2048 bps)</v>
          </cell>
          <cell r="D1311">
            <v>114205</v>
          </cell>
        </row>
        <row r="1312">
          <cell r="A1312" t="str">
            <v>C7986A</v>
          </cell>
          <cell r="B1312" t="str">
            <v>HP 8.6 GB WORM Optical Disk (2048 bps)</v>
          </cell>
          <cell r="D1312">
            <v>114205</v>
          </cell>
        </row>
        <row r="1313">
          <cell r="A1313" t="str">
            <v>C4425A</v>
          </cell>
          <cell r="B1313" t="str">
            <v>One Pack of TR-4 Formatted Mini Data Cartridge/8GB</v>
          </cell>
          <cell r="C1313" t="str">
            <v>Travan Media</v>
          </cell>
          <cell r="D1313">
            <v>62691</v>
          </cell>
        </row>
        <row r="1314">
          <cell r="A1314" t="str">
            <v>C4429A</v>
          </cell>
          <cell r="B1314" t="str">
            <v>One Pack 5GB Mini Data Cartridge</v>
          </cell>
          <cell r="D1314">
            <v>47681</v>
          </cell>
        </row>
        <row r="1315">
          <cell r="A1315" t="str">
            <v>C4435A</v>
          </cell>
          <cell r="B1315" t="str">
            <v xml:space="preserve">20GB Travan Data Cartridge, 1 pack </v>
          </cell>
          <cell r="D1315">
            <v>67286</v>
          </cell>
        </row>
        <row r="1317">
          <cell r="A1317" t="str">
            <v>Monitor</v>
          </cell>
        </row>
        <row r="1318">
          <cell r="A1318" t="str">
            <v>CRT</v>
          </cell>
        </row>
        <row r="1319">
          <cell r="A1319" t="str">
            <v>261602-371</v>
          </cell>
          <cell r="B1319" t="str">
            <v>S5500 15" CRT  Monitor</v>
          </cell>
          <cell r="D1319">
            <v>240000</v>
          </cell>
        </row>
        <row r="1320">
          <cell r="A1320" t="str">
            <v>261606-371</v>
          </cell>
          <cell r="B1320" t="str">
            <v>S7500 17" CRT Monitor</v>
          </cell>
          <cell r="D1320">
            <v>384000</v>
          </cell>
        </row>
        <row r="1321">
          <cell r="A1321" t="str">
            <v>P9013A#AB1</v>
          </cell>
          <cell r="B1321" t="str">
            <v>V7550 17" Flat Monitor</v>
          </cell>
          <cell r="D1321">
            <v>440000</v>
          </cell>
        </row>
        <row r="1322">
          <cell r="A1322" t="str">
            <v>P9009D#AB1</v>
          </cell>
          <cell r="B1322" t="str">
            <v>P930 19" Flat Monitor</v>
          </cell>
          <cell r="D1322">
            <v>1300000</v>
          </cell>
          <cell r="E1322" t="str">
            <v>EOL</v>
          </cell>
        </row>
        <row r="1323">
          <cell r="A1323" t="str">
            <v>P4819A#AB1</v>
          </cell>
          <cell r="B1323" t="str">
            <v>P1130 21" Flat Monitor</v>
          </cell>
          <cell r="D1323">
            <v>3400000</v>
          </cell>
          <cell r="E1323" t="str">
            <v>EOL</v>
          </cell>
        </row>
        <row r="1324">
          <cell r="A1324" t="str">
            <v>P9613A#AB1</v>
          </cell>
          <cell r="B1324" t="str">
            <v>P1230 22" Flat Monitor</v>
          </cell>
          <cell r="D1324">
            <v>2760000</v>
          </cell>
        </row>
        <row r="1326">
          <cell r="A1326" t="str">
            <v>LCD</v>
          </cell>
        </row>
        <row r="1327">
          <cell r="A1327" t="str">
            <v>P4825D#AB1</v>
          </cell>
          <cell r="B1327" t="str">
            <v>TFT1501 15" LCD Monitor</v>
          </cell>
          <cell r="C1327" t="str">
            <v>0.3mm</v>
          </cell>
          <cell r="D1327">
            <v>1200000</v>
          </cell>
          <cell r="E1327" t="str">
            <v>EOL in June</v>
          </cell>
        </row>
        <row r="1328">
          <cell r="A1328" t="str">
            <v>P9617D#AB1</v>
          </cell>
          <cell r="B1328" t="str">
            <v>L1502 15" LCD Monitor</v>
          </cell>
          <cell r="C1328" t="str">
            <v>0.3mm</v>
          </cell>
          <cell r="D1328">
            <v>670000</v>
          </cell>
        </row>
        <row r="1329">
          <cell r="A1329" t="str">
            <v>D5063D#AB1</v>
          </cell>
          <cell r="B1329" t="str">
            <v>TFT1520 15" LCD Monitor</v>
          </cell>
          <cell r="C1329" t="str">
            <v>0.297mm</v>
          </cell>
          <cell r="D1329">
            <v>1250000</v>
          </cell>
        </row>
        <row r="1330">
          <cell r="A1330" t="str">
            <v>D5063P#AB1</v>
          </cell>
          <cell r="B1330" t="str">
            <v>TFT1520M 15" LCD Monitor</v>
          </cell>
          <cell r="C1330" t="str">
            <v>0.297mm</v>
          </cell>
          <cell r="D1330">
            <v>1340000</v>
          </cell>
        </row>
        <row r="1331">
          <cell r="A1331" t="str">
            <v>P9019A#AB1</v>
          </cell>
          <cell r="B1331" t="str">
            <v>TFT1701 17" LCD Monitor</v>
          </cell>
          <cell r="C1331" t="str">
            <v>0.264mm</v>
          </cell>
          <cell r="D1331">
            <v>2850000</v>
          </cell>
          <cell r="E1331" t="str">
            <v>EOL in June</v>
          </cell>
        </row>
        <row r="1332">
          <cell r="A1332" t="str">
            <v>P9621D#AB1</v>
          </cell>
          <cell r="B1332" t="str">
            <v>L1702 17" LCD Monitor</v>
          </cell>
          <cell r="C1332" t="str">
            <v>0.264mm</v>
          </cell>
          <cell r="D1332">
            <v>970000</v>
          </cell>
        </row>
        <row r="1333">
          <cell r="A1333" t="str">
            <v>D5064D#AB1</v>
          </cell>
          <cell r="B1333" t="str">
            <v>TFT1720 17" LCD Monitor</v>
          </cell>
          <cell r="C1333" t="str">
            <v>0.264mm</v>
          </cell>
          <cell r="D1333">
            <v>3000000</v>
          </cell>
        </row>
        <row r="1334">
          <cell r="A1334" t="str">
            <v>D5064P#AB1</v>
          </cell>
          <cell r="B1334" t="str">
            <v>TFT1720M 17" LCD Monitor</v>
          </cell>
          <cell r="C1334" t="str">
            <v>0.264mm</v>
          </cell>
          <cell r="D1334">
            <v>3100000</v>
          </cell>
        </row>
        <row r="1335">
          <cell r="A1335" t="str">
            <v>P9021A#AB1</v>
          </cell>
          <cell r="B1335" t="str">
            <v>TFT1825 18" LCD Monitor</v>
          </cell>
          <cell r="C1335" t="str">
            <v>0.28mm</v>
          </cell>
          <cell r="D1335">
            <v>3900000</v>
          </cell>
        </row>
        <row r="1336">
          <cell r="A1336" t="str">
            <v>P9626A#AB1</v>
          </cell>
          <cell r="B1336" t="str">
            <v>L1925 19" LCD Monitor</v>
          </cell>
          <cell r="C1336" t="str">
            <v>0.294mm</v>
          </cell>
          <cell r="D1336">
            <v>1600000</v>
          </cell>
        </row>
        <row r="1337">
          <cell r="A1337" t="str">
            <v>P4831D#AB1</v>
          </cell>
          <cell r="B1337" t="str">
            <v>TFT2025 20" LCD Monitor</v>
          </cell>
          <cell r="C1337" t="str">
            <v>0.255mm</v>
          </cell>
          <cell r="D1337">
            <v>4900000</v>
          </cell>
        </row>
        <row r="1339">
          <cell r="A1339" t="str">
            <v>OS &amp; Software</v>
          </cell>
        </row>
        <row r="1340">
          <cell r="A1340" t="str">
            <v>P72-00062</v>
          </cell>
          <cell r="B1340" t="str">
            <v>Windows Svr Ent 2003 Korean CD 25 Clt</v>
          </cell>
          <cell r="C1340" t="str">
            <v>K1가 4,850,000</v>
          </cell>
          <cell r="D1340">
            <v>5785000</v>
          </cell>
        </row>
        <row r="1341">
          <cell r="A1341" t="str">
            <v>P73-00088</v>
          </cell>
          <cell r="B1341" t="str">
            <v>Windows Svr Std 2003 Korean CD 10 Clt</v>
          </cell>
          <cell r="C1341" t="str">
            <v>K1가 1,490,000</v>
          </cell>
          <cell r="D1341">
            <v>1776000</v>
          </cell>
        </row>
        <row r="1342">
          <cell r="A1342" t="str">
            <v>P73-00086</v>
          </cell>
          <cell r="B1342" t="str">
            <v>Windows Svr Std 2003 Korean CD 5 Clt</v>
          </cell>
          <cell r="C1342" t="str">
            <v>K1가 1,270,000</v>
          </cell>
          <cell r="D1342">
            <v>1506000</v>
          </cell>
        </row>
        <row r="1343">
          <cell r="A1343" t="str">
            <v>810-00623</v>
          </cell>
          <cell r="B1343" t="str">
            <v>SQL Svr 2000 Enterprise Edtn Korean CD 25 Clt</v>
          </cell>
          <cell r="C1343" t="str">
            <v>K1가 13,750,000</v>
          </cell>
          <cell r="D1343">
            <v>16418000</v>
          </cell>
        </row>
        <row r="1344">
          <cell r="A1344" t="str">
            <v>228-00738</v>
          </cell>
          <cell r="B1344" t="str">
            <v>SQL Svr 2000 Standard Edtn Korean CD 10 Clt</v>
          </cell>
          <cell r="C1344" t="str">
            <v>K1가 2,790,000</v>
          </cell>
          <cell r="D1344">
            <v>3326000</v>
          </cell>
        </row>
        <row r="1345">
          <cell r="A1345" t="str">
            <v>228-00737</v>
          </cell>
          <cell r="B1345" t="str">
            <v>SQL Svr 2000 Standard Edtn Korean CD 5 Clt</v>
          </cell>
          <cell r="C1345" t="str">
            <v>K1가 1,840,000</v>
          </cell>
          <cell r="D1345">
            <v>2193000</v>
          </cell>
        </row>
        <row r="1346">
          <cell r="A1346" t="str">
            <v>R18-00687</v>
          </cell>
          <cell r="B1346" t="str">
            <v>Windows Server CAL 2003 Korean OLP NL User CAL</v>
          </cell>
          <cell r="C1346" t="str">
            <v>K1가 37,000</v>
          </cell>
          <cell r="D1346">
            <v>43000</v>
          </cell>
        </row>
        <row r="1347">
          <cell r="A1347" t="str">
            <v>P72-00256</v>
          </cell>
          <cell r="B1347" t="str">
            <v>Windows Svr Ent 2003 Korean OLP NL</v>
          </cell>
          <cell r="C1347" t="str">
            <v>K1가 2,990,000</v>
          </cell>
          <cell r="D1347">
            <v>3482000</v>
          </cell>
        </row>
        <row r="1348">
          <cell r="A1348" t="str">
            <v>P73-00287</v>
          </cell>
          <cell r="B1348" t="str">
            <v>Windows Svr Std 2003 Korean OLP NL</v>
          </cell>
          <cell r="C1348" t="str">
            <v>K1가 920,000</v>
          </cell>
          <cell r="D1348">
            <v>1072000</v>
          </cell>
        </row>
        <row r="1349">
          <cell r="A1349" t="str">
            <v>359-00651</v>
          </cell>
          <cell r="B1349" t="str">
            <v>SQL Svr 2000 CAL Korean OLP NL</v>
          </cell>
          <cell r="C1349" t="str">
            <v>K1가 188,000</v>
          </cell>
          <cell r="D1349">
            <v>218000</v>
          </cell>
        </row>
        <row r="1350">
          <cell r="A1350" t="str">
            <v>810-00822</v>
          </cell>
          <cell r="B1350" t="str">
            <v>SQL Svr 2000 Enterprise Edtn Korean OLP NL</v>
          </cell>
          <cell r="C1350" t="str">
            <v>K1가 8,180,000</v>
          </cell>
          <cell r="D1350">
            <v>9520000</v>
          </cell>
        </row>
        <row r="1351">
          <cell r="A1351" t="str">
            <v>228-00951</v>
          </cell>
          <cell r="B1351" t="str">
            <v>SQL Svr 2000 Standard Edtn Korean OLP NL</v>
          </cell>
          <cell r="C1351" t="str">
            <v>K1가 852,000</v>
          </cell>
          <cell r="D1351">
            <v>993000</v>
          </cell>
        </row>
        <row r="1352">
          <cell r="A1352" t="str">
            <v>299994-003</v>
          </cell>
          <cell r="B1352" t="str">
            <v>H Windows 2003 Server 5 User License</v>
          </cell>
          <cell r="D1352" t="str">
            <v>-</v>
          </cell>
        </row>
      </sheetData>
      <sheetData sheetId="2">
        <row r="1">
          <cell r="A1" t="str">
            <v>Proliant 서버 Care Pack 가격표</v>
          </cell>
        </row>
        <row r="2">
          <cell r="G2">
            <v>38018</v>
          </cell>
        </row>
        <row r="3">
          <cell r="A3" t="str">
            <v>제품군</v>
          </cell>
          <cell r="B3" t="str">
            <v>기본 워런티</v>
          </cell>
          <cell r="C3" t="str">
            <v xml:space="preserve">Part Number                      </v>
          </cell>
          <cell r="E3" t="str">
            <v>Care Pack 서비스 내용</v>
          </cell>
          <cell r="F3" t="str">
            <v xml:space="preserve">권장소비자가   (VAT별도, 원)               </v>
          </cell>
          <cell r="G3" t="str">
            <v>변동사항</v>
          </cell>
        </row>
        <row r="4">
          <cell r="A4" t="str">
            <v>Microsoft 제품</v>
          </cell>
          <cell r="B4" t="str">
            <v>3개월 전화지원</v>
          </cell>
          <cell r="C4" t="str">
            <v>U5716E</v>
          </cell>
          <cell r="E4" t="str">
            <v>설치 및 스타트업 서비스- MS Win OS-Win2003 Web edition</v>
          </cell>
          <cell r="F4">
            <v>1552000</v>
          </cell>
          <cell r="G4" t="str">
            <v>NEW</v>
          </cell>
        </row>
        <row r="5">
          <cell r="C5" t="str">
            <v>U5717E</v>
          </cell>
          <cell r="E5" t="str">
            <v>설치 및 스타트업 서비스- MS Win OS-Win2003 Std. Edition</v>
          </cell>
          <cell r="F5">
            <v>1552000</v>
          </cell>
          <cell r="G5" t="str">
            <v>NEW</v>
          </cell>
        </row>
        <row r="6">
          <cell r="C6" t="str">
            <v>U5718E</v>
          </cell>
          <cell r="E6" t="str">
            <v>설치 및 스타트업 서비스- MS Win OS-Win2003 Ent. edition</v>
          </cell>
          <cell r="F6">
            <v>1552000</v>
          </cell>
          <cell r="G6" t="str">
            <v>NEW</v>
          </cell>
        </row>
        <row r="7">
          <cell r="A7" t="str">
            <v>Linux 제품</v>
          </cell>
          <cell r="B7" t="str">
            <v>3개월 전화지원</v>
          </cell>
          <cell r="C7" t="str">
            <v>U8159E</v>
          </cell>
          <cell r="E7" t="str">
            <v>1년 근무시간 2시간내 전화지원- RedHat Ent Linux ES 2.1</v>
          </cell>
          <cell r="F7">
            <v>343000</v>
          </cell>
          <cell r="G7" t="str">
            <v>NEW</v>
          </cell>
        </row>
        <row r="8">
          <cell r="C8" t="str">
            <v>U8160E</v>
          </cell>
          <cell r="E8" t="str">
            <v>3년 근무시간 2시간내 전화지원- RedHat Ent Linux ES 2.1</v>
          </cell>
          <cell r="F8">
            <v>926000</v>
          </cell>
          <cell r="G8" t="str">
            <v>NEW</v>
          </cell>
        </row>
        <row r="9">
          <cell r="C9" t="str">
            <v>U8161E</v>
          </cell>
          <cell r="E9" t="str">
            <v xml:space="preserve">1년 24X7  2시간내 전화지원- RedHat Ent Linux ES 2.1 </v>
          </cell>
          <cell r="F9">
            <v>1031000</v>
          </cell>
          <cell r="G9" t="str">
            <v>NEW</v>
          </cell>
        </row>
        <row r="10">
          <cell r="C10" t="str">
            <v>U8162E</v>
          </cell>
          <cell r="E10" t="str">
            <v>3년 24X7  2시간내 전화지원- RedHat Ent Linux ES 2.1</v>
          </cell>
          <cell r="F10">
            <v>9606000</v>
          </cell>
          <cell r="G10" t="str">
            <v>NEW</v>
          </cell>
        </row>
        <row r="11">
          <cell r="C11" t="str">
            <v>U8141E</v>
          </cell>
          <cell r="E11" t="str">
            <v>설치 및 스타트업 서비스- Linux Server OS</v>
          </cell>
          <cell r="F11">
            <v>2172000</v>
          </cell>
          <cell r="G11" t="str">
            <v>NEW</v>
          </cell>
        </row>
        <row r="12">
          <cell r="A12" t="str">
            <v>TC2120</v>
          </cell>
          <cell r="B12" t="str">
            <v>1년 HW 익일방문 서비스</v>
          </cell>
          <cell r="C12" t="str">
            <v>U4434E</v>
          </cell>
          <cell r="E12" t="str">
            <v>3년 하드웨어 근무시간 4시간내 방문 서비스</v>
          </cell>
          <cell r="F12">
            <v>424000</v>
          </cell>
        </row>
        <row r="13">
          <cell r="C13" t="str">
            <v>U4435E</v>
          </cell>
          <cell r="E13" t="str">
            <v>3년 하드웨어 24X7 4시간내 방문 서비스</v>
          </cell>
          <cell r="F13">
            <v>545000</v>
          </cell>
        </row>
        <row r="14">
          <cell r="C14" t="str">
            <v>U4436E</v>
          </cell>
          <cell r="E14" t="str">
            <v>3년 하드웨어 24X7 6시간내 복구보장 서비스</v>
          </cell>
          <cell r="F14">
            <v>816000</v>
          </cell>
        </row>
        <row r="15">
          <cell r="C15" t="str">
            <v>U4433E</v>
          </cell>
          <cell r="E15" t="str">
            <v>3년 하드웨어 익일방문 서비스</v>
          </cell>
          <cell r="F15">
            <v>181000</v>
          </cell>
        </row>
        <row r="16">
          <cell r="C16" t="str">
            <v>U4444E</v>
          </cell>
          <cell r="E16" t="str">
            <v>프로라이언트서버 설치 서비스</v>
          </cell>
          <cell r="F16">
            <v>243000</v>
          </cell>
        </row>
        <row r="17">
          <cell r="C17" t="str">
            <v>U4441PE</v>
          </cell>
          <cell r="E17" t="str">
            <v>보증기간후 1년 하드웨어 근무시간 4시간내 방문 서비스</v>
          </cell>
          <cell r="F17">
            <v>207000</v>
          </cell>
        </row>
        <row r="18">
          <cell r="C18" t="str">
            <v>U4442PE</v>
          </cell>
          <cell r="E18" t="str">
            <v>보증기간후 1년 하드웨어 24X7 4시간내 방문 서비스</v>
          </cell>
          <cell r="F18">
            <v>274000</v>
          </cell>
        </row>
        <row r="19">
          <cell r="C19" t="str">
            <v>U4443PE</v>
          </cell>
          <cell r="E19" t="str">
            <v>보증기간후 1년 하드웨어 24x7 6시간내 복구보장 서비스</v>
          </cell>
          <cell r="F19">
            <v>410000</v>
          </cell>
        </row>
        <row r="20">
          <cell r="C20" t="str">
            <v>U4440PE</v>
          </cell>
          <cell r="E20" t="str">
            <v>보증기간후 1년 하드웨어 익일방문 서비스</v>
          </cell>
          <cell r="F20">
            <v>158000</v>
          </cell>
        </row>
        <row r="21">
          <cell r="A21" t="str">
            <v>DL140</v>
          </cell>
          <cell r="B21" t="str">
            <v>3년 HW 익일방문 서비스</v>
          </cell>
          <cell r="C21" t="str">
            <v>U9505E</v>
          </cell>
          <cell r="E21" t="str">
            <v>1년 하드웨어 근무시간 4시간내 방문 서비스</v>
          </cell>
          <cell r="F21">
            <v>143000</v>
          </cell>
          <cell r="G21" t="str">
            <v>NEW</v>
          </cell>
        </row>
        <row r="22">
          <cell r="C22" t="str">
            <v>U9506E</v>
          </cell>
          <cell r="E22" t="str">
            <v>1년 하드웨어 24X7 4시간내 방문 서비스</v>
          </cell>
          <cell r="F22">
            <v>172000</v>
          </cell>
          <cell r="G22" t="str">
            <v>NEW</v>
          </cell>
        </row>
        <row r="23">
          <cell r="C23" t="str">
            <v>U9507E</v>
          </cell>
          <cell r="E23" t="str">
            <v>1년 하드웨어 24X7 6시간내 복구보장 서비스</v>
          </cell>
          <cell r="F23">
            <v>270000</v>
          </cell>
          <cell r="G23" t="str">
            <v>NEW</v>
          </cell>
        </row>
        <row r="24">
          <cell r="C24" t="str">
            <v>U9509E</v>
          </cell>
          <cell r="E24" t="str">
            <v>3년 하드웨어 근무시간 4시간내 방문 서비스</v>
          </cell>
          <cell r="F24">
            <v>434000</v>
          </cell>
          <cell r="G24" t="str">
            <v>NEW</v>
          </cell>
        </row>
        <row r="25">
          <cell r="C25" t="str">
            <v>U9510E</v>
          </cell>
          <cell r="E25" t="str">
            <v>3년 하드웨어 24X7 4시간내 방문 서비스</v>
          </cell>
          <cell r="F25">
            <v>549000</v>
          </cell>
          <cell r="G25" t="str">
            <v>NEW</v>
          </cell>
        </row>
        <row r="26">
          <cell r="C26" t="str">
            <v>U9511E</v>
          </cell>
          <cell r="E26" t="str">
            <v>3년 하드웨어 24X7 6시간내 복구보장 서비스</v>
          </cell>
          <cell r="F26">
            <v>803000</v>
          </cell>
          <cell r="G26" t="str">
            <v>NEW</v>
          </cell>
        </row>
        <row r="27">
          <cell r="C27" t="str">
            <v>U9520E</v>
          </cell>
          <cell r="E27" t="str">
            <v>DL140 설치 서비스</v>
          </cell>
          <cell r="F27">
            <v>230000</v>
          </cell>
          <cell r="G27" t="str">
            <v>NEW</v>
          </cell>
        </row>
        <row r="28">
          <cell r="C28" t="str">
            <v>U5683E</v>
          </cell>
          <cell r="E28" t="str">
            <v>DL140 설치 및 스타트업 서비스</v>
          </cell>
          <cell r="F28">
            <v>1358000</v>
          </cell>
          <cell r="G28" t="str">
            <v>NEW</v>
          </cell>
        </row>
        <row r="29">
          <cell r="A29" t="str">
            <v>ML150</v>
          </cell>
          <cell r="B29" t="str">
            <v>1년 HW 익일방문서비스</v>
          </cell>
          <cell r="C29" t="str">
            <v>U8185E</v>
          </cell>
          <cell r="E29" t="str">
            <v>1년 하드웨어 근무시간 4시간내 방문 서비스</v>
          </cell>
          <cell r="F29">
            <v>40000</v>
          </cell>
        </row>
        <row r="30">
          <cell r="B30" t="str">
            <v>,그 후 2년간 부품만지원</v>
          </cell>
          <cell r="C30" t="str">
            <v>U8186E</v>
          </cell>
          <cell r="E30" t="str">
            <v>1년 하드웨어 24X7 4시간내 방문 서비스</v>
          </cell>
          <cell r="F30">
            <v>120000</v>
          </cell>
        </row>
        <row r="31">
          <cell r="C31" t="str">
            <v>U8187E</v>
          </cell>
          <cell r="E31" t="str">
            <v>1년 하드웨어 24X7 6시간내 복구보장 서비스</v>
          </cell>
          <cell r="F31">
            <v>178000</v>
          </cell>
        </row>
        <row r="32">
          <cell r="C32" t="str">
            <v>U8182E</v>
          </cell>
          <cell r="E32" t="str">
            <v>1년 서포트플러스 Microsoft OS 프로라이언트서버용</v>
          </cell>
          <cell r="F32">
            <v>637000</v>
          </cell>
        </row>
        <row r="33">
          <cell r="C33" t="str">
            <v>U8184E</v>
          </cell>
          <cell r="E33" t="str">
            <v>3년 하드웨어 익일방문 서비스</v>
          </cell>
          <cell r="F33">
            <v>171000</v>
          </cell>
        </row>
        <row r="34">
          <cell r="C34" t="str">
            <v>U8192E</v>
          </cell>
          <cell r="E34" t="str">
            <v>3년 하드웨어 근무시간 4시간내 방문 서비스</v>
          </cell>
          <cell r="F34">
            <v>399000</v>
          </cell>
        </row>
        <row r="35">
          <cell r="C35" t="str">
            <v>U8193E</v>
          </cell>
          <cell r="E35" t="str">
            <v>3년 하드웨어 24X7 4시간내 방문 서비스</v>
          </cell>
          <cell r="F35">
            <v>514000</v>
          </cell>
        </row>
        <row r="36">
          <cell r="C36" t="str">
            <v>U8194E</v>
          </cell>
          <cell r="E36" t="str">
            <v>3년 하드웨어 24X7 6시간내 복구보장 서비스</v>
          </cell>
          <cell r="F36">
            <v>769000</v>
          </cell>
        </row>
        <row r="37">
          <cell r="C37" t="str">
            <v>U8188PE</v>
          </cell>
          <cell r="E37" t="str">
            <v>보증기간후 1년 하드웨어 익일방문 서비스</v>
          </cell>
          <cell r="F37">
            <v>149000</v>
          </cell>
        </row>
        <row r="38">
          <cell r="C38" t="str">
            <v>U8189PE</v>
          </cell>
          <cell r="E38" t="str">
            <v>보증기간후 1년 하드웨어 근무시간 4시간내 방문 서비스</v>
          </cell>
          <cell r="F38">
            <v>184000</v>
          </cell>
        </row>
        <row r="39">
          <cell r="C39" t="str">
            <v>U8190PE</v>
          </cell>
          <cell r="E39" t="str">
            <v>보증기간후 1년 하드웨어 24X7 4시간내 방문 서비스</v>
          </cell>
          <cell r="F39">
            <v>258000</v>
          </cell>
        </row>
        <row r="40">
          <cell r="C40" t="str">
            <v>U8191PE</v>
          </cell>
          <cell r="E40" t="str">
            <v>보증기간후 1년 하드웨어 24X7 6시간내 복구보장 서비스</v>
          </cell>
          <cell r="F40">
            <v>310000</v>
          </cell>
        </row>
        <row r="41">
          <cell r="C41" t="str">
            <v>U8195E</v>
          </cell>
          <cell r="E41" t="str">
            <v>ML150 설치 서비스</v>
          </cell>
          <cell r="F41">
            <v>230000</v>
          </cell>
        </row>
        <row r="42">
          <cell r="A42" t="str">
            <v xml:space="preserve"> DL320</v>
          </cell>
          <cell r="B42" t="str">
            <v>322544-372</v>
          </cell>
          <cell r="C42" t="str">
            <v>U4480E</v>
          </cell>
          <cell r="E42" t="str">
            <v>3년 하드웨어 근무시간 4시간내 방문 서비스</v>
          </cell>
          <cell r="F42">
            <v>353000</v>
          </cell>
        </row>
        <row r="43">
          <cell r="B43" t="str">
            <v>: 3년 HW 익일방문 서비스</v>
          </cell>
          <cell r="C43" t="str">
            <v>U4481E</v>
          </cell>
          <cell r="E43" t="str">
            <v>3년 하드웨어 24X7 4시간내 방문 서비스</v>
          </cell>
          <cell r="F43">
            <v>600000</v>
          </cell>
        </row>
        <row r="44">
          <cell r="B44" t="str">
            <v>254823-372, 254824-372</v>
          </cell>
          <cell r="C44" t="str">
            <v>U4482E</v>
          </cell>
          <cell r="E44" t="str">
            <v>3년 하드웨어 24X7 6시간내 복구보장 서비스</v>
          </cell>
          <cell r="F44">
            <v>1085000</v>
          </cell>
        </row>
        <row r="45">
          <cell r="B45" t="str">
            <v>: 1년 HW 익일방문서비스</v>
          </cell>
          <cell r="C45" t="str">
            <v>U4479E</v>
          </cell>
          <cell r="E45" t="str">
            <v>3년 하드웨어 익일방문 서비스</v>
          </cell>
          <cell r="F45">
            <v>228000</v>
          </cell>
        </row>
        <row r="46">
          <cell r="B46" t="str">
            <v>,그 후 2년간 부품만지원</v>
          </cell>
          <cell r="C46" t="str">
            <v>U4492E</v>
          </cell>
          <cell r="E46" t="str">
            <v>3년 서포트플러스 Microsoft OS 프로라이언트서버용</v>
          </cell>
          <cell r="F46">
            <v>1676000</v>
          </cell>
        </row>
        <row r="47">
          <cell r="C47" t="str">
            <v>U4493E</v>
          </cell>
          <cell r="E47" t="str">
            <v>3년 서포트플러스24 Microsoft OS 프로라이언트서버용</v>
          </cell>
          <cell r="F47">
            <v>2703000</v>
          </cell>
        </row>
        <row r="48">
          <cell r="C48" t="str">
            <v>U4491E</v>
          </cell>
          <cell r="E48" t="str">
            <v>프로라이언트서버 설치 및 스타트업 서비스</v>
          </cell>
          <cell r="F48">
            <v>1607000</v>
          </cell>
        </row>
        <row r="49">
          <cell r="C49" t="str">
            <v>U4490E</v>
          </cell>
          <cell r="E49" t="str">
            <v>프로라이언트서버 설치 서비스</v>
          </cell>
          <cell r="F49">
            <v>230000</v>
          </cell>
        </row>
        <row r="50">
          <cell r="C50" t="str">
            <v>U4487PE</v>
          </cell>
          <cell r="E50" t="str">
            <v>보증기간후 1년 하드웨어 근무시간 4시간내 방문 서비스</v>
          </cell>
          <cell r="F50">
            <v>769000</v>
          </cell>
        </row>
        <row r="51">
          <cell r="C51" t="str">
            <v>U4488PE</v>
          </cell>
          <cell r="E51" t="str">
            <v>보증기간후 1년 하드웨어 24X7 4시간내 방문 서비스</v>
          </cell>
          <cell r="F51">
            <v>872000</v>
          </cell>
        </row>
        <row r="52">
          <cell r="C52" t="str">
            <v>U4489PE</v>
          </cell>
          <cell r="E52" t="str">
            <v>보증기간후 1년 하드웨어 24x7 6시간내 복구보장 서비스</v>
          </cell>
          <cell r="F52">
            <v>1222000</v>
          </cell>
        </row>
        <row r="53">
          <cell r="C53" t="str">
            <v>U4486PE</v>
          </cell>
          <cell r="E53" t="str">
            <v>보증기간후 1년 하드웨어 익일방문 서비스</v>
          </cell>
          <cell r="F53">
            <v>494000</v>
          </cell>
        </row>
        <row r="54">
          <cell r="A54" t="str">
            <v xml:space="preserve"> ML330</v>
          </cell>
          <cell r="B54" t="str">
            <v>317821-372, 323138-372</v>
          </cell>
          <cell r="C54" t="str">
            <v>U4463E</v>
          </cell>
          <cell r="E54" t="str">
            <v>3년 하드웨어 근무시간 4시간내 방문 서비스</v>
          </cell>
          <cell r="F54">
            <v>353000</v>
          </cell>
        </row>
        <row r="55">
          <cell r="B55" t="str">
            <v>: 3년 HW 익일방문 서비스</v>
          </cell>
          <cell r="C55" t="str">
            <v>U4464E</v>
          </cell>
          <cell r="E55" t="str">
            <v>3년 하드웨어 24X7 4시간내 방문 서비스</v>
          </cell>
          <cell r="F55">
            <v>600000</v>
          </cell>
        </row>
        <row r="56">
          <cell r="B56" t="str">
            <v>267622-372, 267621-372</v>
          </cell>
          <cell r="C56" t="str">
            <v>U4465E</v>
          </cell>
          <cell r="E56" t="str">
            <v>3년 하드웨어 24X7 6시간내 복구보장 서비스</v>
          </cell>
          <cell r="F56">
            <v>1085000</v>
          </cell>
        </row>
        <row r="57">
          <cell r="B57" t="str">
            <v>: 1년 HW 익일방문 서비스</v>
          </cell>
          <cell r="C57" t="str">
            <v>U4462E</v>
          </cell>
          <cell r="E57" t="str">
            <v>3년 하드웨어 익일방문 서비스</v>
          </cell>
          <cell r="F57">
            <v>228000</v>
          </cell>
        </row>
        <row r="58">
          <cell r="C58" t="str">
            <v>U4475E</v>
          </cell>
          <cell r="E58" t="str">
            <v>3년 서포트플러스 Microsoft OS 프로라이언트서버용</v>
          </cell>
          <cell r="F58">
            <v>1676000</v>
          </cell>
        </row>
        <row r="59">
          <cell r="C59" t="str">
            <v>U4476E</v>
          </cell>
          <cell r="E59" t="str">
            <v>3년 서포트플러스24 Microsoft OS 프로라이언트서버용</v>
          </cell>
          <cell r="F59">
            <v>2703000</v>
          </cell>
        </row>
        <row r="60">
          <cell r="C60" t="str">
            <v>U4474E</v>
          </cell>
          <cell r="E60" t="str">
            <v>프로라이언트서버 설치 및 스타트업 서비스</v>
          </cell>
          <cell r="F60">
            <v>1607000</v>
          </cell>
        </row>
        <row r="61">
          <cell r="C61" t="str">
            <v>U4473E</v>
          </cell>
          <cell r="E61" t="str">
            <v>프로라이언트서버 설치 서비스</v>
          </cell>
          <cell r="F61">
            <v>230000</v>
          </cell>
        </row>
        <row r="62">
          <cell r="C62" t="str">
            <v>U4470PE</v>
          </cell>
          <cell r="E62" t="str">
            <v>보증기간후 1년 하드웨어 근무시간 4시간내 방문 서비스</v>
          </cell>
          <cell r="F62">
            <v>769000</v>
          </cell>
        </row>
        <row r="63">
          <cell r="C63" t="str">
            <v>U4471PE</v>
          </cell>
          <cell r="E63" t="str">
            <v>보증기간후 1년 하드웨어 24X7 4시간내 방문 서비스</v>
          </cell>
          <cell r="F63">
            <v>872000</v>
          </cell>
        </row>
        <row r="64">
          <cell r="C64" t="str">
            <v>U4472PE</v>
          </cell>
          <cell r="E64" t="str">
            <v>보증기간후 1년 하드웨어 24x7 6시간내 복구보장 서비스</v>
          </cell>
          <cell r="F64">
            <v>1222000</v>
          </cell>
        </row>
        <row r="65">
          <cell r="C65" t="str">
            <v>U4469PE</v>
          </cell>
          <cell r="E65" t="str">
            <v>보증기간후 1년 하드웨어 익일방문 서비스</v>
          </cell>
          <cell r="F65">
            <v>494000</v>
          </cell>
        </row>
        <row r="66">
          <cell r="A66" t="str">
            <v xml:space="preserve"> ML350</v>
          </cell>
          <cell r="B66" t="str">
            <v>3년 HW 익일방문 서비스</v>
          </cell>
          <cell r="C66" t="str">
            <v>U4512E</v>
          </cell>
          <cell r="E66" t="str">
            <v>3년 하드웨어 근무시간 4시간내 방문 서비스</v>
          </cell>
          <cell r="F66">
            <v>353000</v>
          </cell>
        </row>
        <row r="67">
          <cell r="C67" t="str">
            <v>U4513E</v>
          </cell>
          <cell r="E67" t="str">
            <v>3년 하드웨어 24X7 4시간내 방문 서비스</v>
          </cell>
          <cell r="F67">
            <v>600000</v>
          </cell>
        </row>
        <row r="68">
          <cell r="C68" t="str">
            <v>U4514E</v>
          </cell>
          <cell r="E68" t="str">
            <v>3년 하드웨어 24X7 6시간내 복구보장 서비스</v>
          </cell>
          <cell r="F68">
            <v>1085000</v>
          </cell>
        </row>
        <row r="69">
          <cell r="C69" t="str">
            <v>U4524E</v>
          </cell>
          <cell r="E69" t="str">
            <v>3년 서포트플러스 Microsoft OS 프로라이언트서버용</v>
          </cell>
          <cell r="F69">
            <v>1676000</v>
          </cell>
        </row>
        <row r="70">
          <cell r="C70" t="str">
            <v>U4525E</v>
          </cell>
          <cell r="E70" t="str">
            <v>3년 서포트플러스24 Microsoft OS 프로라이언트서버용</v>
          </cell>
          <cell r="F70">
            <v>2703000</v>
          </cell>
        </row>
        <row r="71">
          <cell r="C71" t="str">
            <v>U4523E</v>
          </cell>
          <cell r="E71" t="str">
            <v>프로라이언트서버 설치 및 스타트업 서비스</v>
          </cell>
          <cell r="F71">
            <v>1607000</v>
          </cell>
        </row>
        <row r="72">
          <cell r="C72" t="str">
            <v>U4522E</v>
          </cell>
          <cell r="E72" t="str">
            <v>프로라이언트서버 설치 서비스</v>
          </cell>
          <cell r="F72">
            <v>230000</v>
          </cell>
        </row>
        <row r="73">
          <cell r="C73" t="str">
            <v>U4519PE</v>
          </cell>
          <cell r="E73" t="str">
            <v>보증기간후 1년 하드웨어 근무시간 4시간내 방문 서비스</v>
          </cell>
          <cell r="F73">
            <v>769000</v>
          </cell>
        </row>
        <row r="74">
          <cell r="C74" t="str">
            <v>U4520PE</v>
          </cell>
          <cell r="E74" t="str">
            <v>보증기간후 1년 하드웨어 24X7 4시간내 방문 서비스</v>
          </cell>
          <cell r="F74">
            <v>872000</v>
          </cell>
        </row>
        <row r="75">
          <cell r="C75" t="str">
            <v>U4521PE</v>
          </cell>
          <cell r="E75" t="str">
            <v>보증기간후 1년 하드웨어 24x7 6시간내 복구보장 서비스</v>
          </cell>
          <cell r="F75">
            <v>1222000</v>
          </cell>
        </row>
        <row r="76">
          <cell r="C76" t="str">
            <v>U4518PE</v>
          </cell>
          <cell r="E76" t="str">
            <v>보증기간후 1년 하드웨어 익일방문 서비스</v>
          </cell>
          <cell r="F76">
            <v>494000</v>
          </cell>
        </row>
        <row r="77">
          <cell r="A77" t="str">
            <v>ProLiant 800, 850, 850R</v>
          </cell>
          <cell r="C77" t="str">
            <v>U4519PE</v>
          </cell>
          <cell r="E77" t="str">
            <v>보증기간후 1년 하드웨어 근무시간 4시간내 방문 서비스</v>
          </cell>
          <cell r="F77">
            <v>769000</v>
          </cell>
        </row>
        <row r="78">
          <cell r="A78" t="str">
            <v xml:space="preserve">(DL320, ML330, ML350과 </v>
          </cell>
          <cell r="C78" t="str">
            <v>U4520PE</v>
          </cell>
          <cell r="E78" t="str">
            <v>보증기간후 1년 하드웨어 24X7 4시간내 방문 서비스</v>
          </cell>
          <cell r="F78">
            <v>872000</v>
          </cell>
        </row>
        <row r="79">
          <cell r="A79" t="str">
            <v xml:space="preserve"> 동급의 구 모델)</v>
          </cell>
          <cell r="C79" t="str">
            <v>U4521PE</v>
          </cell>
          <cell r="E79" t="str">
            <v>보증기간후 1년 하드웨어 24x7 6시간내 복구보장 서비스</v>
          </cell>
          <cell r="F79">
            <v>1222000</v>
          </cell>
        </row>
        <row r="80">
          <cell r="C80" t="str">
            <v>U4518PE</v>
          </cell>
          <cell r="E80" t="str">
            <v>보증기간후 1년 하드웨어 익일방문 서비스</v>
          </cell>
          <cell r="F80">
            <v>494000</v>
          </cell>
        </row>
        <row r="81">
          <cell r="A81" t="str">
            <v xml:space="preserve"> DL360</v>
          </cell>
          <cell r="B81" t="str">
            <v>3년 HW 익일방문 서비스</v>
          </cell>
          <cell r="C81" t="str">
            <v>U4496E</v>
          </cell>
          <cell r="E81" t="str">
            <v>3년 하드웨어 근무시간 4시간내 방문 서비스</v>
          </cell>
          <cell r="F81">
            <v>722000</v>
          </cell>
        </row>
        <row r="82">
          <cell r="C82" t="str">
            <v>U4497E</v>
          </cell>
          <cell r="E82" t="str">
            <v>3년 하드웨어 24X7 4시간내 방문 서비스</v>
          </cell>
          <cell r="F82">
            <v>982000</v>
          </cell>
        </row>
        <row r="83">
          <cell r="C83" t="str">
            <v>U4498E</v>
          </cell>
          <cell r="E83" t="str">
            <v>3년 하드웨어 24X7 6시간내 복구보장 서비스</v>
          </cell>
          <cell r="F83">
            <v>1716000</v>
          </cell>
        </row>
        <row r="84">
          <cell r="C84" t="str">
            <v>U4508E</v>
          </cell>
          <cell r="E84" t="str">
            <v>3년 서포트플러스 Microsoft OS 프로라이언트서버용</v>
          </cell>
          <cell r="F84">
            <v>1963000</v>
          </cell>
        </row>
        <row r="85">
          <cell r="C85" t="str">
            <v>U4509E</v>
          </cell>
          <cell r="E85" t="str">
            <v>3년 서포트플러스24 Microsoft OS 프로라이언트서버용</v>
          </cell>
          <cell r="F85">
            <v>3237000</v>
          </cell>
        </row>
        <row r="86">
          <cell r="C86" t="str">
            <v>U4507E</v>
          </cell>
          <cell r="E86" t="str">
            <v>프로라이언트서버 설치 및 스타트업 서비스</v>
          </cell>
          <cell r="F86">
            <v>1779000</v>
          </cell>
        </row>
        <row r="87">
          <cell r="C87" t="str">
            <v>U4506E</v>
          </cell>
          <cell r="E87" t="str">
            <v>프로라이언트서버 설치 서비스</v>
          </cell>
          <cell r="F87">
            <v>402000</v>
          </cell>
        </row>
        <row r="88">
          <cell r="C88" t="str">
            <v>U4503PE</v>
          </cell>
          <cell r="E88" t="str">
            <v>보증기간후 1년 하드웨어 근무시간 4시간내 방문 서비스</v>
          </cell>
          <cell r="F88">
            <v>1389000</v>
          </cell>
        </row>
        <row r="89">
          <cell r="C89" t="str">
            <v>U4504PE</v>
          </cell>
          <cell r="E89" t="str">
            <v>보증기간후 1년 하드웨어 24X7 4시간내 방문 서비스</v>
          </cell>
          <cell r="F89">
            <v>1870000</v>
          </cell>
        </row>
        <row r="90">
          <cell r="C90" t="str">
            <v>U4505PE</v>
          </cell>
          <cell r="E90" t="str">
            <v>보증기간후 1년 하드웨어 24x7 6시간내 복구보장 서비스</v>
          </cell>
          <cell r="F90">
            <v>2210000</v>
          </cell>
        </row>
        <row r="91">
          <cell r="C91" t="str">
            <v>U4502PE</v>
          </cell>
          <cell r="E91" t="str">
            <v>보증기간후 1년 하드웨어 익일방문 서비스</v>
          </cell>
          <cell r="F91">
            <v>895000</v>
          </cell>
        </row>
        <row r="92">
          <cell r="A92" t="str">
            <v xml:space="preserve"> ML370</v>
          </cell>
          <cell r="B92" t="str">
            <v>3년 HW 익일방문 서비스</v>
          </cell>
          <cell r="C92" t="str">
            <v>U4528E</v>
          </cell>
          <cell r="E92" t="str">
            <v>3년 하드웨어 근무시간 4시간내 방문 서비스</v>
          </cell>
          <cell r="F92">
            <v>722000</v>
          </cell>
        </row>
        <row r="93">
          <cell r="C93" t="str">
            <v>U4529E</v>
          </cell>
          <cell r="E93" t="str">
            <v>3년 하드웨어 24X7 4시간내 방문 서비스</v>
          </cell>
          <cell r="F93">
            <v>982000</v>
          </cell>
        </row>
        <row r="94">
          <cell r="C94" t="str">
            <v>U4530E</v>
          </cell>
          <cell r="E94" t="str">
            <v>3년 하드웨어 24X7 6시간내 복구보장 서비스</v>
          </cell>
          <cell r="F94">
            <v>1716000</v>
          </cell>
        </row>
        <row r="95">
          <cell r="C95" t="str">
            <v>U4540E</v>
          </cell>
          <cell r="E95" t="str">
            <v>3년 서포트플러스 Microsoft OS 프로라이언트서버용</v>
          </cell>
          <cell r="F95">
            <v>1963000</v>
          </cell>
        </row>
        <row r="96">
          <cell r="C96" t="str">
            <v>U4541E</v>
          </cell>
          <cell r="E96" t="str">
            <v>3년 서포트플러스24 Microsoft OS 프로라이언트서버용</v>
          </cell>
          <cell r="F96">
            <v>3237000</v>
          </cell>
        </row>
        <row r="97">
          <cell r="C97" t="str">
            <v>U4539E</v>
          </cell>
          <cell r="E97" t="str">
            <v>프로라이언트서버 설치 및 스타트업 서비스</v>
          </cell>
          <cell r="F97">
            <v>1779000</v>
          </cell>
        </row>
        <row r="98">
          <cell r="C98" t="str">
            <v>U4538E</v>
          </cell>
          <cell r="E98" t="str">
            <v>프로라이언트서버 설치 서비스</v>
          </cell>
          <cell r="F98">
            <v>402000</v>
          </cell>
        </row>
        <row r="99">
          <cell r="C99" t="str">
            <v>U4535PE</v>
          </cell>
          <cell r="E99" t="str">
            <v>보증기간후 1년 하드웨어 근무시간 4시간내 방문 서비스</v>
          </cell>
          <cell r="F99">
            <v>1389000</v>
          </cell>
        </row>
        <row r="100">
          <cell r="C100" t="str">
            <v>U4536PE</v>
          </cell>
          <cell r="E100" t="str">
            <v>보증기간후 1년 하드웨어 24X7 4시간내 방문 서비스</v>
          </cell>
          <cell r="F100">
            <v>1870000</v>
          </cell>
        </row>
        <row r="101">
          <cell r="C101" t="str">
            <v>U4537PE</v>
          </cell>
          <cell r="E101" t="str">
            <v>보증기간후 1년 하드웨어 24x7 6시간내 복구보장 서비스</v>
          </cell>
          <cell r="F101">
            <v>2210000</v>
          </cell>
        </row>
        <row r="102">
          <cell r="C102" t="str">
            <v>U4534PE</v>
          </cell>
          <cell r="E102" t="str">
            <v>보증기간후 1년 하드웨어 익일방문 서비스</v>
          </cell>
          <cell r="F102">
            <v>895000</v>
          </cell>
        </row>
        <row r="103">
          <cell r="A103" t="str">
            <v xml:space="preserve"> DL380</v>
          </cell>
          <cell r="B103" t="str">
            <v>3년 HW 익일방문 서비스</v>
          </cell>
          <cell r="C103" t="str">
            <v>U4544E</v>
          </cell>
          <cell r="E103" t="str">
            <v>3년 하드웨어 근무시간 4시간내 방문 서비스</v>
          </cell>
          <cell r="F103">
            <v>722000</v>
          </cell>
        </row>
        <row r="104">
          <cell r="C104" t="str">
            <v>U4545E</v>
          </cell>
          <cell r="E104" t="str">
            <v>3년 하드웨어 24X7 4시간내 방문 서비스</v>
          </cell>
          <cell r="F104">
            <v>982000</v>
          </cell>
        </row>
        <row r="105">
          <cell r="C105" t="str">
            <v>U4546E</v>
          </cell>
          <cell r="E105" t="str">
            <v>3년 하드웨어 24X7 6시간내 복구보장 서비스</v>
          </cell>
          <cell r="F105">
            <v>1716000</v>
          </cell>
        </row>
        <row r="106">
          <cell r="C106" t="str">
            <v>U4556E</v>
          </cell>
          <cell r="E106" t="str">
            <v>3년 서포트플러스 Microsoft OS 프로라이언트서버용</v>
          </cell>
          <cell r="F106">
            <v>1963000</v>
          </cell>
        </row>
        <row r="107">
          <cell r="C107" t="str">
            <v>U4557E</v>
          </cell>
          <cell r="E107" t="str">
            <v>3년 서포트플러스24 Microsoft OS 프로라이언트서버용</v>
          </cell>
          <cell r="F107">
            <v>3237000</v>
          </cell>
        </row>
        <row r="108">
          <cell r="C108" t="str">
            <v>U4555E</v>
          </cell>
          <cell r="E108" t="str">
            <v>프로라이언트서버 설치 및 스타트업 서비스</v>
          </cell>
          <cell r="F108">
            <v>1779000</v>
          </cell>
        </row>
        <row r="109">
          <cell r="C109" t="str">
            <v>U4554E</v>
          </cell>
          <cell r="E109" t="str">
            <v>프로라이언트서버 설치 서비스</v>
          </cell>
          <cell r="F109">
            <v>402000</v>
          </cell>
        </row>
        <row r="110">
          <cell r="C110" t="str">
            <v>U4551PE</v>
          </cell>
          <cell r="E110" t="str">
            <v>보증기간후 1년 하드웨어 근무시간 4시간내 방문 서비스</v>
          </cell>
          <cell r="F110">
            <v>1389000</v>
          </cell>
        </row>
        <row r="111">
          <cell r="C111" t="str">
            <v>U4552PE</v>
          </cell>
          <cell r="E111" t="str">
            <v>보증기간후 1년 하드웨어 24X7 4시간내 방문 서비스</v>
          </cell>
          <cell r="F111">
            <v>1870000</v>
          </cell>
        </row>
        <row r="112">
          <cell r="C112" t="str">
            <v>U4553PE</v>
          </cell>
          <cell r="E112" t="str">
            <v>보증기간후 1년 하드웨어 24x7 6시간내 복구보장 서비스</v>
          </cell>
          <cell r="F112">
            <v>2210000</v>
          </cell>
        </row>
        <row r="113">
          <cell r="C113" t="str">
            <v>U4518PE</v>
          </cell>
          <cell r="E113" t="str">
            <v>보증기간후 1년 하드웨어 익일방문 서비스</v>
          </cell>
          <cell r="F113">
            <v>494000</v>
          </cell>
        </row>
        <row r="114">
          <cell r="A114" t="str">
            <v>ProLiant 1500,1600,1600R,1850R</v>
          </cell>
          <cell r="C114" t="str">
            <v>U4551PE</v>
          </cell>
          <cell r="E114" t="str">
            <v>보증기간후 1년 하드웨어 근무시간 4시간내 방문 서비스</v>
          </cell>
          <cell r="F114">
            <v>1389000</v>
          </cell>
        </row>
        <row r="115">
          <cell r="A115" t="str">
            <v xml:space="preserve">    2000,4000,2500,3000,3000R,</v>
          </cell>
          <cell r="C115" t="str">
            <v>U4552PE</v>
          </cell>
          <cell r="E115" t="str">
            <v>보증기간후 1년 하드웨어 24X7 4시간내 방문 서비스</v>
          </cell>
          <cell r="F115">
            <v>1870000</v>
          </cell>
        </row>
        <row r="116">
          <cell r="A116" t="str">
            <v xml:space="preserve">    4500,4500R (DL360,ML370,</v>
          </cell>
          <cell r="C116" t="str">
            <v>U4553PE</v>
          </cell>
          <cell r="E116" t="str">
            <v>보증기간후 1년 하드웨어 24x7 6시간내 복구보장 서비스</v>
          </cell>
          <cell r="F116">
            <v>2210000</v>
          </cell>
        </row>
        <row r="117">
          <cell r="A117" t="str">
            <v xml:space="preserve">    DL380과 동급의 구모델)</v>
          </cell>
          <cell r="C117" t="str">
            <v>U4518PE</v>
          </cell>
          <cell r="E117" t="str">
            <v>보증기간후 1년 하드웨어 익일방문 서비스</v>
          </cell>
          <cell r="F117">
            <v>494000</v>
          </cell>
        </row>
        <row r="118">
          <cell r="A118" t="str">
            <v xml:space="preserve"> DL380
Packaged
Cluster</v>
          </cell>
          <cell r="B118" t="str">
            <v>3년 HW 익일방문 서비스</v>
          </cell>
          <cell r="C118" t="str">
            <v>U4563E</v>
          </cell>
          <cell r="E118" t="str">
            <v>1년 하드웨어 근무시간 4시간내 방문 서비스</v>
          </cell>
          <cell r="F118">
            <v>700000</v>
          </cell>
        </row>
        <row r="119">
          <cell r="C119" t="str">
            <v>U4564E</v>
          </cell>
          <cell r="E119" t="str">
            <v>1년 하드웨어 24X7 4시간내 방문 서비스</v>
          </cell>
          <cell r="F119">
            <v>1205000</v>
          </cell>
        </row>
        <row r="120">
          <cell r="C120" t="str">
            <v>U4565E</v>
          </cell>
          <cell r="E120" t="str">
            <v>1년 하드웨어 24X7 6시간내 복구보장 서비스</v>
          </cell>
          <cell r="F120">
            <v>1779000</v>
          </cell>
        </row>
        <row r="121">
          <cell r="C121" t="str">
            <v>U4560E</v>
          </cell>
          <cell r="E121" t="str">
            <v>3년 하드웨어 근무시간 4시간내 방문 서비스</v>
          </cell>
          <cell r="F121">
            <v>2089000</v>
          </cell>
        </row>
        <row r="122">
          <cell r="C122" t="str">
            <v>U4561E</v>
          </cell>
          <cell r="E122" t="str">
            <v>3년 하드웨어 24X7 4시간내 방문 서비스</v>
          </cell>
          <cell r="F122">
            <v>2870000</v>
          </cell>
        </row>
        <row r="123">
          <cell r="C123" t="str">
            <v>U4562E</v>
          </cell>
          <cell r="E123" t="str">
            <v>3년 하드웨어 24X7 6시간내 복구보장 서비스</v>
          </cell>
          <cell r="F123">
            <v>4517000</v>
          </cell>
        </row>
        <row r="124">
          <cell r="C124" t="str">
            <v>U4571E</v>
          </cell>
          <cell r="E124" t="str">
            <v>3년 서포트플러스 Microsoft OS 프로라이언트서버용</v>
          </cell>
          <cell r="F124">
            <v>2657000</v>
          </cell>
        </row>
        <row r="125">
          <cell r="C125" t="str">
            <v>U4572E</v>
          </cell>
          <cell r="E125" t="str">
            <v>3년 서포트플러스24 Microsoft OS 프로라이언트서버용</v>
          </cell>
          <cell r="F125">
            <v>4930000</v>
          </cell>
        </row>
        <row r="126">
          <cell r="C126" t="str">
            <v>U4570E</v>
          </cell>
          <cell r="E126" t="str">
            <v>프로라이언트서버 설치 서비스</v>
          </cell>
          <cell r="F126">
            <v>230000</v>
          </cell>
        </row>
        <row r="127">
          <cell r="C127" t="str">
            <v>U4567PE</v>
          </cell>
          <cell r="E127" t="str">
            <v>보증기간후 1년 하드웨어 근무시간 4시간내 방문 서비스</v>
          </cell>
          <cell r="F127">
            <v>2422000</v>
          </cell>
        </row>
        <row r="128">
          <cell r="C128" t="str">
            <v>U4568PE</v>
          </cell>
          <cell r="E128" t="str">
            <v>보증기간후 1년 하드웨어 24X7 4시간내 방문 서비스</v>
          </cell>
          <cell r="F128">
            <v>2766000</v>
          </cell>
        </row>
        <row r="129">
          <cell r="C129" t="str">
            <v>U4569PE</v>
          </cell>
          <cell r="E129" t="str">
            <v>보증기간후 1년 하드웨어 24x7 6시간내 복구보장 서비스</v>
          </cell>
          <cell r="F129">
            <v>3862000</v>
          </cell>
        </row>
        <row r="130">
          <cell r="C130" t="str">
            <v>U4566PE</v>
          </cell>
          <cell r="E130" t="str">
            <v>보증기간후 1년 하드웨어 익일방문 서비스</v>
          </cell>
          <cell r="F130">
            <v>1567000</v>
          </cell>
        </row>
        <row r="131">
          <cell r="A131" t="str">
            <v xml:space="preserve"> ML530</v>
          </cell>
          <cell r="B131" t="str">
            <v>3년 HW 익일방문 서비스</v>
          </cell>
          <cell r="C131" t="str">
            <v>U4575E</v>
          </cell>
          <cell r="E131" t="str">
            <v>3년 하드웨어 근무시간 4시간내 방문 서비스</v>
          </cell>
          <cell r="F131">
            <v>1372000</v>
          </cell>
        </row>
        <row r="132">
          <cell r="C132" t="str">
            <v>U4576E</v>
          </cell>
          <cell r="E132" t="str">
            <v>3년 하드웨어 24X7 4시간내 방문 서비스</v>
          </cell>
          <cell r="F132">
            <v>1923000</v>
          </cell>
        </row>
        <row r="133">
          <cell r="C133" t="str">
            <v>U4577E</v>
          </cell>
          <cell r="E133" t="str">
            <v>3년 하드웨어 24X7 6시간내 복구보장 서비스</v>
          </cell>
          <cell r="F133">
            <v>3225000</v>
          </cell>
        </row>
        <row r="134">
          <cell r="C134" t="str">
            <v>U4587E</v>
          </cell>
          <cell r="E134" t="str">
            <v>3년 서포트플러스 Microsoft OS 프로라이언트서버용</v>
          </cell>
          <cell r="F134">
            <v>2278000</v>
          </cell>
        </row>
        <row r="135">
          <cell r="C135" t="str">
            <v>U4588E</v>
          </cell>
          <cell r="E135" t="str">
            <v>3년 서포트플러스24 Microsoft OS 프로라이언트서버용</v>
          </cell>
          <cell r="F135">
            <v>4155000</v>
          </cell>
        </row>
        <row r="136">
          <cell r="C136" t="str">
            <v>U4586E</v>
          </cell>
          <cell r="E136" t="str">
            <v>프로라이언트서버 설치 및 스타트업 서비스</v>
          </cell>
          <cell r="F136">
            <v>1779000</v>
          </cell>
        </row>
        <row r="137">
          <cell r="C137" t="str">
            <v>U4585E</v>
          </cell>
          <cell r="E137" t="str">
            <v>프로라이언트서버 설치 서비스</v>
          </cell>
          <cell r="F137">
            <v>402000</v>
          </cell>
        </row>
        <row r="138">
          <cell r="C138" t="str">
            <v>U4582PE</v>
          </cell>
          <cell r="E138" t="str">
            <v>보증기간후 1년 하드웨어 근무시간 4시간내 방문 서비스</v>
          </cell>
          <cell r="F138">
            <v>2118000</v>
          </cell>
        </row>
        <row r="139">
          <cell r="C139" t="str">
            <v>U4583PE</v>
          </cell>
          <cell r="E139" t="str">
            <v>보증기간후 1년 하드웨어 24X7 4시간내 방문 서비스</v>
          </cell>
          <cell r="F139">
            <v>3135000</v>
          </cell>
        </row>
        <row r="140">
          <cell r="C140" t="str">
            <v>U4584PE</v>
          </cell>
          <cell r="E140" t="str">
            <v>보증기간후 1년 하드웨어 24x7 6시간내 복구보장 서비스</v>
          </cell>
          <cell r="F140">
            <v>3762000</v>
          </cell>
        </row>
        <row r="141">
          <cell r="C141" t="str">
            <v>U4581PE</v>
          </cell>
          <cell r="E141" t="str">
            <v>보증기간후 1년 하드웨어 익일방문 서비스</v>
          </cell>
          <cell r="F141">
            <v>1796000</v>
          </cell>
        </row>
        <row r="142">
          <cell r="A142" t="str">
            <v xml:space="preserve"> ML570</v>
          </cell>
          <cell r="B142" t="str">
            <v>3년 HW 익일방문 서비스</v>
          </cell>
          <cell r="C142" t="str">
            <v>U4591E</v>
          </cell>
          <cell r="E142" t="str">
            <v>3년 하드웨어 근무시간 4시간내 방문 서비스</v>
          </cell>
          <cell r="F142">
            <v>1372000</v>
          </cell>
        </row>
        <row r="143">
          <cell r="C143" t="str">
            <v>U4592E</v>
          </cell>
          <cell r="E143" t="str">
            <v>3년 하드웨어 24X7 4시간내 방문 서비스</v>
          </cell>
          <cell r="F143">
            <v>1923000</v>
          </cell>
        </row>
        <row r="144">
          <cell r="C144" t="str">
            <v>U4593E</v>
          </cell>
          <cell r="E144" t="str">
            <v>3년 하드웨어 24X7 6시간내 복구보장 서비스</v>
          </cell>
          <cell r="F144">
            <v>3225000</v>
          </cell>
        </row>
        <row r="145">
          <cell r="C145" t="str">
            <v>U4603E</v>
          </cell>
          <cell r="E145" t="str">
            <v>3년 서포트플러스 Microsoft OS 프로라이언트서버용</v>
          </cell>
          <cell r="F145">
            <v>2278000</v>
          </cell>
        </row>
        <row r="146">
          <cell r="C146" t="str">
            <v>U4604E</v>
          </cell>
          <cell r="E146" t="str">
            <v>3년 서포트플러스24 Microsoft OS 프로라이언트서버용</v>
          </cell>
          <cell r="F146">
            <v>4155000</v>
          </cell>
        </row>
        <row r="147">
          <cell r="C147" t="str">
            <v>U4602E</v>
          </cell>
          <cell r="E147" t="str">
            <v>프로라이언트서버 설치 및 스타트업 서비스</v>
          </cell>
          <cell r="F147">
            <v>1779000</v>
          </cell>
        </row>
        <row r="148">
          <cell r="C148" t="str">
            <v>U4601E</v>
          </cell>
          <cell r="E148" t="str">
            <v>프로라이언트서버 설치 서비스</v>
          </cell>
          <cell r="F148">
            <v>402000</v>
          </cell>
        </row>
        <row r="149">
          <cell r="C149" t="str">
            <v>U4598PE</v>
          </cell>
          <cell r="E149" t="str">
            <v>보증기간후 1년 하드웨어 근무시간 4시간내 방문 서비스</v>
          </cell>
          <cell r="F149">
            <v>2118000</v>
          </cell>
        </row>
        <row r="150">
          <cell r="C150" t="str">
            <v>U4599PE</v>
          </cell>
          <cell r="E150" t="str">
            <v>보증기간후 1년 하드웨어 24X7 4시간내 방문 서비스</v>
          </cell>
          <cell r="F150">
            <v>3135000</v>
          </cell>
        </row>
        <row r="151">
          <cell r="C151" t="str">
            <v>U4600PE</v>
          </cell>
          <cell r="E151" t="str">
            <v>보증기간후 1년 하드웨어 24x7 6시간내 복구보장 서비스</v>
          </cell>
          <cell r="F151">
            <v>3762000</v>
          </cell>
        </row>
        <row r="152">
          <cell r="C152" t="str">
            <v>U4597PE</v>
          </cell>
          <cell r="E152" t="str">
            <v>보증기간후 1년 하드웨어 익일방문 서비스</v>
          </cell>
          <cell r="F152">
            <v>1796000</v>
          </cell>
        </row>
        <row r="153">
          <cell r="A153" t="str">
            <v xml:space="preserve"> DL560</v>
          </cell>
          <cell r="B153" t="str">
            <v>3년 HW 익일방문 서비스</v>
          </cell>
          <cell r="C153" t="str">
            <v>U4697E</v>
          </cell>
          <cell r="E153" t="str">
            <v>3년 하드웨어 근무시간 4시간내 방문 서비스</v>
          </cell>
          <cell r="F153">
            <v>1372000</v>
          </cell>
        </row>
        <row r="154">
          <cell r="C154" t="str">
            <v>U4698E</v>
          </cell>
          <cell r="E154" t="str">
            <v>3년 하드웨어 24X7 4시간내 방문 서비스</v>
          </cell>
          <cell r="F154">
            <v>1923000</v>
          </cell>
        </row>
        <row r="155">
          <cell r="C155" t="str">
            <v>U4699E</v>
          </cell>
          <cell r="E155" t="str">
            <v>3년 하드웨어 24X7 6시간내 복구보장 서비스</v>
          </cell>
          <cell r="F155">
            <v>3225000</v>
          </cell>
        </row>
        <row r="156">
          <cell r="C156" t="str">
            <v>U4709E</v>
          </cell>
          <cell r="E156" t="str">
            <v>3년 서포트플러스 Microsoft OS 프로라이언트서버용</v>
          </cell>
          <cell r="F156">
            <v>2278000</v>
          </cell>
        </row>
        <row r="157">
          <cell r="C157" t="str">
            <v>U4710E</v>
          </cell>
          <cell r="E157" t="str">
            <v>3년 서포트플러스24 Microsoft OS 프로라이언트서버용</v>
          </cell>
          <cell r="F157">
            <v>4155000</v>
          </cell>
        </row>
        <row r="158">
          <cell r="C158" t="str">
            <v>U4708E</v>
          </cell>
          <cell r="E158" t="str">
            <v>프로라이언트서버 설치 및 스타트업 서비스</v>
          </cell>
          <cell r="F158">
            <v>1779000</v>
          </cell>
        </row>
        <row r="159">
          <cell r="C159" t="str">
            <v>U4707E</v>
          </cell>
          <cell r="E159" t="str">
            <v>프로라이언트서버 설치 서비스</v>
          </cell>
          <cell r="F159">
            <v>402000</v>
          </cell>
        </row>
        <row r="160">
          <cell r="C160" t="str">
            <v>U4704PE</v>
          </cell>
          <cell r="E160" t="str">
            <v>보증기간후 1년 하드웨어 근무시간 4시간내 방문 서비스</v>
          </cell>
          <cell r="F160">
            <v>2118000</v>
          </cell>
        </row>
        <row r="161">
          <cell r="C161" t="str">
            <v>U4705PE</v>
          </cell>
          <cell r="E161" t="str">
            <v>보증기간후 1년 하드웨어 24X7 4시간내 방문 서비스</v>
          </cell>
          <cell r="F161">
            <v>3135000</v>
          </cell>
        </row>
        <row r="162">
          <cell r="C162" t="str">
            <v>U4706PE</v>
          </cell>
          <cell r="E162" t="str">
            <v>보증기간후 1년 하드웨어 24x7 6시간내 복구보장 서비스</v>
          </cell>
          <cell r="F162">
            <v>3762000</v>
          </cell>
        </row>
        <row r="163">
          <cell r="C163" t="str">
            <v>U4703PE</v>
          </cell>
          <cell r="E163" t="str">
            <v>보증기간후 1년 하드웨어 익일방문 서비스</v>
          </cell>
          <cell r="F163">
            <v>1796000</v>
          </cell>
        </row>
        <row r="164">
          <cell r="A164" t="str">
            <v xml:space="preserve"> DL580</v>
          </cell>
          <cell r="B164" t="str">
            <v>3년 HW 익일방문 서비스</v>
          </cell>
          <cell r="C164" t="str">
            <v>U4607E</v>
          </cell>
          <cell r="E164" t="str">
            <v>3년 하드웨어 근무시간 4시간내 방문 서비스</v>
          </cell>
          <cell r="F164">
            <v>1372000</v>
          </cell>
        </row>
        <row r="165">
          <cell r="C165" t="str">
            <v>U4608E</v>
          </cell>
          <cell r="E165" t="str">
            <v>3년 하드웨어 24X7 4시간내 방문 서비스</v>
          </cell>
          <cell r="F165">
            <v>1923000</v>
          </cell>
        </row>
        <row r="166">
          <cell r="C166" t="str">
            <v>U4609E</v>
          </cell>
          <cell r="E166" t="str">
            <v>3년 하드웨어 24X7 6시간내 복구보장 서비스</v>
          </cell>
          <cell r="F166">
            <v>3225000</v>
          </cell>
        </row>
        <row r="167">
          <cell r="C167" t="str">
            <v>U4619E</v>
          </cell>
          <cell r="E167" t="str">
            <v>3년 서포트플러스 Microsoft OS 프로라이언트서버용</v>
          </cell>
          <cell r="F167">
            <v>2278000</v>
          </cell>
        </row>
        <row r="168">
          <cell r="C168" t="str">
            <v>U4620E</v>
          </cell>
          <cell r="E168" t="str">
            <v>3년 서포트플러스24 Microsoft OS 프로라이언트서버용</v>
          </cell>
          <cell r="F168">
            <v>4155000</v>
          </cell>
        </row>
        <row r="169">
          <cell r="C169" t="str">
            <v>U4618E</v>
          </cell>
          <cell r="E169" t="str">
            <v>프로라이언트서버 설치 및 스타트업 서비스</v>
          </cell>
          <cell r="F169">
            <v>1779000</v>
          </cell>
        </row>
        <row r="170">
          <cell r="C170" t="str">
            <v>U4617E</v>
          </cell>
          <cell r="E170" t="str">
            <v>프로라이언트서버 설치 서비스</v>
          </cell>
          <cell r="F170">
            <v>402000</v>
          </cell>
        </row>
        <row r="171">
          <cell r="C171" t="str">
            <v>U4614PE</v>
          </cell>
          <cell r="E171" t="str">
            <v>보증기간후 1년 하드웨어 근무시간 4시간내 방문 서비스</v>
          </cell>
          <cell r="F171">
            <v>2118000</v>
          </cell>
        </row>
        <row r="172">
          <cell r="C172" t="str">
            <v>U4615PE</v>
          </cell>
          <cell r="E172" t="str">
            <v>보증기간후 1년 하드웨어 24X7 4시간내 방문 서비스</v>
          </cell>
          <cell r="F172">
            <v>3135000</v>
          </cell>
        </row>
        <row r="173">
          <cell r="C173" t="str">
            <v>U4616PE</v>
          </cell>
          <cell r="E173" t="str">
            <v>보증기간후 1년 하드웨어 24x7 6시간내 복구보장 서비스</v>
          </cell>
          <cell r="F173">
            <v>3762000</v>
          </cell>
        </row>
        <row r="174">
          <cell r="C174" t="str">
            <v>U4613PE</v>
          </cell>
          <cell r="E174" t="str">
            <v>보증기간후 1년 하드웨어 익일방문 서비스</v>
          </cell>
          <cell r="F174">
            <v>1796000</v>
          </cell>
        </row>
        <row r="175">
          <cell r="A175" t="str">
            <v>ProLiant 5000,5500,5500R,6000,</v>
          </cell>
          <cell r="C175" t="str">
            <v>U4614PE</v>
          </cell>
          <cell r="E175" t="str">
            <v>보증기간후 1년 하드웨어 근무시간 4시간내 방문 서비스</v>
          </cell>
          <cell r="F175">
            <v>2118000</v>
          </cell>
        </row>
        <row r="176">
          <cell r="A176" t="str">
            <v xml:space="preserve">    6400R,6500R, 7000</v>
          </cell>
          <cell r="C176" t="str">
            <v>U4615PE</v>
          </cell>
          <cell r="E176" t="str">
            <v>보증기간후 1년 하드웨어 24X7 4시간내 방문 서비스</v>
          </cell>
          <cell r="F176">
            <v>3135000</v>
          </cell>
        </row>
        <row r="177">
          <cell r="A177" t="str">
            <v xml:space="preserve">    (ML530,ML570,DL560,DL580</v>
          </cell>
          <cell r="C177" t="str">
            <v>U4616PE</v>
          </cell>
          <cell r="E177" t="str">
            <v>보증기간후 1년 하드웨어 24x7 6시간내 복구보장 서비스</v>
          </cell>
          <cell r="F177">
            <v>3762000</v>
          </cell>
        </row>
        <row r="178">
          <cell r="A178" t="str">
            <v>과 동급의 구 모델)</v>
          </cell>
          <cell r="C178" t="str">
            <v>U4613PE</v>
          </cell>
          <cell r="E178" t="str">
            <v>보증기간후 1년 하드웨어 익일방문 서비스</v>
          </cell>
          <cell r="F178">
            <v>1796000</v>
          </cell>
        </row>
        <row r="179">
          <cell r="A179" t="str">
            <v xml:space="preserve"> DL740</v>
          </cell>
          <cell r="B179" t="str">
            <v>3년 HW 익일방문 서비스</v>
          </cell>
          <cell r="C179" t="str">
            <v>U4713E</v>
          </cell>
          <cell r="E179" t="str">
            <v>3년 하드웨어 근무시간 4시간내 방문 서비스</v>
          </cell>
          <cell r="F179">
            <v>1854000</v>
          </cell>
        </row>
        <row r="180">
          <cell r="C180" t="str">
            <v>U4714E</v>
          </cell>
          <cell r="E180" t="str">
            <v>3년 하드웨어 24X7 4시간내 방문 서비스</v>
          </cell>
          <cell r="F180">
            <v>3462000</v>
          </cell>
        </row>
        <row r="181">
          <cell r="C181" t="str">
            <v>U4715E</v>
          </cell>
          <cell r="E181" t="str">
            <v>3년 하드웨어 24X7 6시간내 복구보장 서비스</v>
          </cell>
          <cell r="F181">
            <v>6106000</v>
          </cell>
        </row>
        <row r="182">
          <cell r="C182" t="str">
            <v>U4725E</v>
          </cell>
          <cell r="E182" t="str">
            <v>3년 서포트플러스 Microsoft OS 프로라이언트서버용</v>
          </cell>
          <cell r="F182">
            <v>5154000</v>
          </cell>
        </row>
        <row r="183">
          <cell r="C183" t="str">
            <v>U4726E</v>
          </cell>
          <cell r="E183" t="str">
            <v>3년 서포트플러스24 Microsoft OS 프로라이언트서버용</v>
          </cell>
          <cell r="F183">
            <v>8586000</v>
          </cell>
        </row>
        <row r="184">
          <cell r="C184" t="str">
            <v>U4724E</v>
          </cell>
          <cell r="E184" t="str">
            <v>프로라이언트서버 설치 및 스타트업 서비스</v>
          </cell>
          <cell r="F184">
            <v>1894000</v>
          </cell>
        </row>
        <row r="185">
          <cell r="C185" t="str">
            <v>U4723E</v>
          </cell>
          <cell r="E185" t="str">
            <v>프로라이언트서버 설치 서비스</v>
          </cell>
          <cell r="F185">
            <v>517000</v>
          </cell>
        </row>
        <row r="186">
          <cell r="C186" t="str">
            <v>U4720PE</v>
          </cell>
          <cell r="E186" t="str">
            <v>보증기간후 1년 하드웨어 근무시간 4시간내 방문 서비스</v>
          </cell>
          <cell r="F186">
            <v>2898000</v>
          </cell>
        </row>
        <row r="187">
          <cell r="C187" t="str">
            <v>U4721PE</v>
          </cell>
          <cell r="E187" t="str">
            <v>보증기간후 1년 하드웨어 24X7 4시간내 방문 서비스</v>
          </cell>
          <cell r="F187">
            <v>3311000</v>
          </cell>
        </row>
        <row r="188">
          <cell r="C188" t="str">
            <v>U4722PE</v>
          </cell>
          <cell r="E188" t="str">
            <v>보증기간후 1년 하드웨어 24x7 6시간내 복구보장 서비스</v>
          </cell>
          <cell r="F188">
            <v>4620000</v>
          </cell>
        </row>
        <row r="189">
          <cell r="C189" t="str">
            <v>U4719PE</v>
          </cell>
          <cell r="E189" t="str">
            <v>보증기간후 1년 하드웨어 익일방문 서비스</v>
          </cell>
          <cell r="F189">
            <v>1871000</v>
          </cell>
        </row>
        <row r="190">
          <cell r="A190" t="str">
            <v xml:space="preserve"> DL760</v>
          </cell>
          <cell r="B190" t="str">
            <v>3년 HW 익일방문 서비스</v>
          </cell>
          <cell r="C190" t="str">
            <v>U4623E</v>
          </cell>
          <cell r="E190" t="str">
            <v>3년 하드웨어 근무시간 4시간내 방문 서비스</v>
          </cell>
          <cell r="F190">
            <v>1854000</v>
          </cell>
        </row>
        <row r="191">
          <cell r="C191" t="str">
            <v>U4624E</v>
          </cell>
          <cell r="E191" t="str">
            <v>3년 하드웨어 24X7 4시간내 방문 서비스</v>
          </cell>
          <cell r="F191">
            <v>3462000</v>
          </cell>
        </row>
        <row r="192">
          <cell r="C192" t="str">
            <v>U4625E</v>
          </cell>
          <cell r="E192" t="str">
            <v>3년 하드웨어 24X7 6시간내 복구보장 서비스</v>
          </cell>
          <cell r="F192">
            <v>6106000</v>
          </cell>
        </row>
        <row r="193">
          <cell r="C193" t="str">
            <v>U4635E</v>
          </cell>
          <cell r="E193" t="str">
            <v>3년 서포트플러스 Microsoft OS 프로라이언트서버용</v>
          </cell>
          <cell r="F193">
            <v>5154000</v>
          </cell>
        </row>
        <row r="194">
          <cell r="C194" t="str">
            <v>U4636E</v>
          </cell>
          <cell r="E194" t="str">
            <v>3년 서포트플러스24 Microsoft OS 프로라이언트서버용</v>
          </cell>
          <cell r="F194">
            <v>8586000</v>
          </cell>
        </row>
        <row r="195">
          <cell r="C195" t="str">
            <v>U4634E</v>
          </cell>
          <cell r="E195" t="str">
            <v>프로라이언트서버 설치 및 스타트업 서비스</v>
          </cell>
          <cell r="F195">
            <v>1894000</v>
          </cell>
        </row>
        <row r="196">
          <cell r="C196" t="str">
            <v>U4633E</v>
          </cell>
          <cell r="E196" t="str">
            <v>프로라이언트서버 설치 서비스</v>
          </cell>
          <cell r="F196">
            <v>517000</v>
          </cell>
        </row>
        <row r="197">
          <cell r="C197" t="str">
            <v>U4630PE</v>
          </cell>
          <cell r="E197" t="str">
            <v>보증기간후 1년 하드웨어 근무시간 4시간내 방문 서비스</v>
          </cell>
          <cell r="F197">
            <v>2898000</v>
          </cell>
        </row>
        <row r="198">
          <cell r="C198" t="str">
            <v>U4631PE</v>
          </cell>
          <cell r="E198" t="str">
            <v>보증기간후 1년 하드웨어 24X7 4시간내 방문 서비스</v>
          </cell>
          <cell r="F198">
            <v>3311000</v>
          </cell>
        </row>
        <row r="199">
          <cell r="C199" t="str">
            <v>U4632PE</v>
          </cell>
          <cell r="E199" t="str">
            <v>보증기간후 1년 하드웨어 24x7 6시간내 복구보장 서비스</v>
          </cell>
          <cell r="F199">
            <v>4620000</v>
          </cell>
        </row>
        <row r="200">
          <cell r="C200" t="str">
            <v>U4629PE</v>
          </cell>
          <cell r="E200" t="str">
            <v>보증기간후 1년 하드웨어 익일방문 서비스</v>
          </cell>
          <cell r="F200">
            <v>1871000</v>
          </cell>
        </row>
        <row r="201">
          <cell r="A201" t="str">
            <v>ProLiant 8000,8500,8500R</v>
          </cell>
          <cell r="C201" t="str">
            <v>U4630PE</v>
          </cell>
          <cell r="E201" t="str">
            <v>보증기간후 1년 하드웨어 근무시간 4시간내 방문 서비스</v>
          </cell>
          <cell r="F201">
            <v>2898000</v>
          </cell>
        </row>
        <row r="202">
          <cell r="A202" t="str">
            <v>(DL740,DL760과 동급의 구모델)</v>
          </cell>
          <cell r="C202" t="str">
            <v>U4631PE</v>
          </cell>
          <cell r="E202" t="str">
            <v>보증기간후 1년 하드웨어 24X7 4시간내 방문 서비스</v>
          </cell>
          <cell r="F202">
            <v>3311000</v>
          </cell>
        </row>
        <row r="203">
          <cell r="C203" t="str">
            <v>U4632PE</v>
          </cell>
          <cell r="E203" t="str">
            <v>보증기간후 1년 하드웨어 24x7 6시간내 복구보장 서비스</v>
          </cell>
          <cell r="F203">
            <v>4620000</v>
          </cell>
        </row>
        <row r="204">
          <cell r="C204" t="str">
            <v>U4629PE</v>
          </cell>
          <cell r="E204" t="str">
            <v>보증기간후 1년 하드웨어 익일방문 서비스</v>
          </cell>
          <cell r="F204">
            <v>1871000</v>
          </cell>
        </row>
        <row r="205">
          <cell r="A205" t="str">
            <v xml:space="preserve"> e-Class</v>
          </cell>
          <cell r="B205" t="str">
            <v>1년간 부품만 지원</v>
          </cell>
          <cell r="C205" t="str">
            <v>U4953E</v>
          </cell>
          <cell r="E205" t="str">
            <v>1년 하드웨어 근무시간 4시간내 방문 서비스</v>
          </cell>
          <cell r="F205">
            <v>2221000</v>
          </cell>
        </row>
        <row r="206">
          <cell r="C206" t="str">
            <v>U4954E</v>
          </cell>
          <cell r="E206" t="str">
            <v>1년 하드웨어 24X7 4시간내 방문 서비스</v>
          </cell>
          <cell r="F206">
            <v>2594000</v>
          </cell>
        </row>
        <row r="207">
          <cell r="C207" t="str">
            <v>U4955E</v>
          </cell>
          <cell r="E207" t="str">
            <v>1년 하드웨어 24X7 6시간내 복구보장 서비스</v>
          </cell>
          <cell r="F207">
            <v>3891000</v>
          </cell>
        </row>
        <row r="208">
          <cell r="C208" t="str">
            <v>U4952E</v>
          </cell>
          <cell r="E208" t="str">
            <v>1년 하드웨어 익일방문 서비스</v>
          </cell>
          <cell r="F208">
            <v>1337000</v>
          </cell>
        </row>
        <row r="209">
          <cell r="C209" t="str">
            <v>U4949E</v>
          </cell>
          <cell r="E209" t="str">
            <v>3년 하드웨어 근무시간 4시간내 방문 서비스</v>
          </cell>
          <cell r="F209">
            <v>6829000</v>
          </cell>
        </row>
        <row r="210">
          <cell r="C210" t="str">
            <v>U4950E</v>
          </cell>
          <cell r="E210" t="str">
            <v>3년 하드웨어 24X7 4시간내 방문 서비스</v>
          </cell>
          <cell r="F210">
            <v>7840000</v>
          </cell>
        </row>
        <row r="211">
          <cell r="C211" t="str">
            <v>U4951E</v>
          </cell>
          <cell r="E211" t="str">
            <v>3년 하드웨어 24X7 6시간내 복구보장 서비스</v>
          </cell>
          <cell r="F211">
            <v>11650000</v>
          </cell>
        </row>
        <row r="212">
          <cell r="C212" t="str">
            <v>U4947E</v>
          </cell>
          <cell r="E212" t="str">
            <v>3년 하드웨어 익일교환 서비스</v>
          </cell>
          <cell r="F212">
            <v>1722000</v>
          </cell>
        </row>
        <row r="213">
          <cell r="C213" t="str">
            <v>U4948E</v>
          </cell>
          <cell r="E213" t="str">
            <v>3년 하드웨어 익일방문 서비스</v>
          </cell>
          <cell r="F213">
            <v>4304000</v>
          </cell>
        </row>
        <row r="214">
          <cell r="C214" t="str">
            <v>U4960E</v>
          </cell>
          <cell r="E214" t="str">
            <v>프로라이언트서버 설치 서비스</v>
          </cell>
          <cell r="F214">
            <v>402000</v>
          </cell>
        </row>
        <row r="215">
          <cell r="C215" t="str">
            <v>U4957PE</v>
          </cell>
          <cell r="E215" t="str">
            <v>보증기간후 1년 하드웨어 근무시간 4시간내 방문 서비스</v>
          </cell>
          <cell r="F215">
            <v>2692000</v>
          </cell>
        </row>
        <row r="216">
          <cell r="C216" t="str">
            <v>U4958PE</v>
          </cell>
          <cell r="E216" t="str">
            <v>보증기간후 1년 하드웨어 24X7 4시간내 방문 서비스</v>
          </cell>
          <cell r="F216">
            <v>3070000</v>
          </cell>
        </row>
        <row r="217">
          <cell r="C217" t="str">
            <v>U4959PE</v>
          </cell>
          <cell r="E217" t="str">
            <v>보증기간후 1년 하드웨어 24x7 6시간내 복구보장 서비스</v>
          </cell>
          <cell r="F217">
            <v>4287000</v>
          </cell>
        </row>
        <row r="218">
          <cell r="C218" t="str">
            <v>U4956PE</v>
          </cell>
          <cell r="E218" t="str">
            <v>보증기간후 1년 하드웨어 익일방문 서비스</v>
          </cell>
          <cell r="F218">
            <v>1739000</v>
          </cell>
        </row>
        <row r="219">
          <cell r="A219" t="str">
            <v xml:space="preserve"> p-Class</v>
          </cell>
          <cell r="B219" t="str">
            <v>3년 HW 익일방문 서비스</v>
          </cell>
          <cell r="C219" t="str">
            <v>U4961E</v>
          </cell>
          <cell r="E219" t="str">
            <v>3년 하드웨어 근무시간 4시간내 방문 서비스</v>
          </cell>
          <cell r="F219">
            <v>2674000</v>
          </cell>
        </row>
        <row r="220">
          <cell r="C220" t="str">
            <v>U4962E</v>
          </cell>
          <cell r="E220" t="str">
            <v>3년 하드웨어 24X7 4시간내 방문 서비스</v>
          </cell>
          <cell r="F220">
            <v>3748000</v>
          </cell>
        </row>
        <row r="221">
          <cell r="C221" t="str">
            <v>U4963E</v>
          </cell>
          <cell r="E221" t="str">
            <v>3년 하드웨어 24X7 6시간내 복구보장 서비스</v>
          </cell>
          <cell r="F221">
            <v>5883000</v>
          </cell>
        </row>
        <row r="222">
          <cell r="C222" t="str">
            <v>U4971E</v>
          </cell>
          <cell r="E222" t="str">
            <v>프로라이언트서버 설치 서비스</v>
          </cell>
          <cell r="F222">
            <v>402000</v>
          </cell>
        </row>
        <row r="223">
          <cell r="C223" t="str">
            <v>U4968PE</v>
          </cell>
          <cell r="E223" t="str">
            <v>보증기간후 1년 하드웨어 근무시간 4시간내 방문 서비스</v>
          </cell>
          <cell r="F223">
            <v>3145000</v>
          </cell>
        </row>
        <row r="224">
          <cell r="C224" t="str">
            <v>U4969PE</v>
          </cell>
          <cell r="E224" t="str">
            <v>보증기간후 1년 하드웨어 24X7 4시간내 방문 서비스</v>
          </cell>
          <cell r="F224">
            <v>3593000</v>
          </cell>
        </row>
        <row r="225">
          <cell r="C225" t="str">
            <v>U4970PE</v>
          </cell>
          <cell r="E225" t="str">
            <v>보증기간후 1년 하드웨어 24x7 6시간내 복구보장 서비스</v>
          </cell>
          <cell r="F225">
            <v>5016000</v>
          </cell>
        </row>
        <row r="226">
          <cell r="C226" t="str">
            <v>U4967PE</v>
          </cell>
          <cell r="E226" t="str">
            <v>보증기간후 1년 하드웨어 익일방문 서비스</v>
          </cell>
          <cell r="F226">
            <v>2032000</v>
          </cell>
        </row>
        <row r="228">
          <cell r="A228" t="str">
            <v xml:space="preserve">Storage Care Pack 가격표 </v>
          </cell>
        </row>
        <row r="229">
          <cell r="G229">
            <v>37834</v>
          </cell>
        </row>
        <row r="230">
          <cell r="A230" t="str">
            <v>제품군</v>
          </cell>
          <cell r="B230" t="str">
            <v>기본 워런티</v>
          </cell>
          <cell r="C230" t="str">
            <v>Part Number</v>
          </cell>
          <cell r="E230" t="str">
            <v>Care Pack 서비스 내용</v>
          </cell>
          <cell r="F230" t="str">
            <v>권장소비자가   (VAT별도,  단위:원)</v>
          </cell>
          <cell r="G230" t="str">
            <v>변동사항</v>
          </cell>
        </row>
        <row r="231">
          <cell r="A231" t="str">
            <v>MSA 1000</v>
          </cell>
          <cell r="B231" t="str">
            <v>3-1-1 NBD</v>
          </cell>
          <cell r="C231" t="str">
            <v>U4368E</v>
          </cell>
          <cell r="E231" t="str">
            <v>MSA1000설치</v>
          </cell>
          <cell r="F231">
            <v>653000</v>
          </cell>
        </row>
        <row r="232">
          <cell r="B232" t="str">
            <v>3-1-1 NBD</v>
          </cell>
          <cell r="C232" t="str">
            <v>U6444E</v>
          </cell>
          <cell r="E232" t="str">
            <v>1년 하드웨어 24X7 6시간내 복구보장 서비스</v>
          </cell>
          <cell r="F232">
            <v>2402000</v>
          </cell>
        </row>
        <row r="233">
          <cell r="B233" t="str">
            <v>3-1-1 NBD</v>
          </cell>
          <cell r="C233" t="str">
            <v>U6355E</v>
          </cell>
          <cell r="E233" t="str">
            <v>3년 하드웨어 익일방문 서비스</v>
          </cell>
          <cell r="F233">
            <v>1540000</v>
          </cell>
        </row>
        <row r="234">
          <cell r="B234" t="str">
            <v>3-1-1 NBD</v>
          </cell>
          <cell r="C234" t="str">
            <v>U6356E</v>
          </cell>
          <cell r="E234" t="str">
            <v>3년 하드웨어 13X5 당일방문 서비스</v>
          </cell>
          <cell r="F234">
            <v>2824000</v>
          </cell>
        </row>
        <row r="235">
          <cell r="B235" t="str">
            <v>3-1-1 NBD</v>
          </cell>
          <cell r="C235" t="str">
            <v>U6357E</v>
          </cell>
          <cell r="E235" t="str">
            <v>3년 하드웨어 24X7 4시간내 방문 서비스</v>
          </cell>
          <cell r="F235">
            <v>3337000</v>
          </cell>
        </row>
        <row r="236">
          <cell r="B236" t="str">
            <v>3-1-1 NBD</v>
          </cell>
          <cell r="C236" t="str">
            <v>U6443E</v>
          </cell>
          <cell r="E236" t="str">
            <v>3년 하드웨어 24X7 6시간내 복구보장 서비스</v>
          </cell>
          <cell r="F236">
            <v>6006000</v>
          </cell>
        </row>
        <row r="237">
          <cell r="A237" t="str">
            <v>Secure Path Windows/Linux 1LTU</v>
          </cell>
          <cell r="C237" t="str">
            <v>U6263E</v>
          </cell>
          <cell r="E237" t="str">
            <v>3년 스토리지 소프트웨어 24x7 2시간이내 콜백 서비스</v>
          </cell>
          <cell r="F237">
            <v>1392000</v>
          </cell>
        </row>
        <row r="238">
          <cell r="A238" t="str">
            <v>Secure Path Windows/Linux 5LTU</v>
          </cell>
          <cell r="C238" t="str">
            <v>U5797E</v>
          </cell>
          <cell r="E238" t="str">
            <v>3년 스토리지 소프트웨어 24x7 2시간이내 콜백 서비스</v>
          </cell>
          <cell r="F238">
            <v>23415000</v>
          </cell>
        </row>
        <row r="239">
          <cell r="A239" t="str">
            <v>Secure Path Windows/Linux 10LTU</v>
          </cell>
          <cell r="C239" t="str">
            <v>U5817E</v>
          </cell>
          <cell r="E239" t="str">
            <v>3년 스토리지 소프트웨어 24x7 2시간이내 콜백 서비스</v>
          </cell>
          <cell r="F239">
            <v>39236000</v>
          </cell>
        </row>
        <row r="240">
          <cell r="A240" t="str">
            <v>Secure Path Windows/Linux 25LTU</v>
          </cell>
          <cell r="C240" t="str">
            <v>U5845E</v>
          </cell>
          <cell r="E240" t="str">
            <v>3년 스토리지 소프트웨어 24x7 2시간이내 콜백 서비스</v>
          </cell>
          <cell r="F240">
            <v>90498000</v>
          </cell>
        </row>
        <row r="241">
          <cell r="A241" t="str">
            <v>Secure Path HPUX/SUN/AIX 1LTU</v>
          </cell>
          <cell r="C241" t="str">
            <v>U5777E</v>
          </cell>
          <cell r="E241" t="str">
            <v>3년 스토리지 소프트웨어 24x7 2시간이내 콜백 서비스</v>
          </cell>
          <cell r="F241">
            <v>10126000</v>
          </cell>
        </row>
        <row r="242">
          <cell r="A242" t="str">
            <v>Secure Path HPUX/SUN/AIX 5LTU</v>
          </cell>
          <cell r="C242" t="str">
            <v>U5821E</v>
          </cell>
          <cell r="E242" t="str">
            <v>3년 스토리지 소프트웨어 24x7 2시간이내 콜백 서비스</v>
          </cell>
          <cell r="F242">
            <v>43667000</v>
          </cell>
        </row>
        <row r="243">
          <cell r="A243" t="str">
            <v>Secure Path HPUX/SUN/AIX 10LTU</v>
          </cell>
          <cell r="C243" t="str">
            <v>U5841E</v>
          </cell>
          <cell r="E243" t="str">
            <v>3년 스토리지 소프트웨어 24x7 2시간이내 콜백 서비스</v>
          </cell>
          <cell r="F243">
            <v>79107000</v>
          </cell>
        </row>
        <row r="244">
          <cell r="A244" t="str">
            <v>Secure Path HPUX/SUN/AIX 25LTU</v>
          </cell>
          <cell r="C244" t="str">
            <v>U5874E</v>
          </cell>
          <cell r="E244" t="str">
            <v>3년 스토리지 소프트웨어 24x7 2시간이내 콜백 서비스</v>
          </cell>
          <cell r="F244">
            <v>17719000</v>
          </cell>
        </row>
        <row r="245">
          <cell r="A245" t="str">
            <v>BC EVA LIC/CD 2.1 ALL</v>
          </cell>
          <cell r="C245" t="str">
            <v>U5738E</v>
          </cell>
          <cell r="E245" t="str">
            <v>1년 스토리지 소프트웨어 9x5 2시간이내 콜백 서비스</v>
          </cell>
          <cell r="F245">
            <v>151000</v>
          </cell>
        </row>
        <row r="246">
          <cell r="C246" t="str">
            <v>U5739E</v>
          </cell>
          <cell r="E246" t="str">
            <v>1년 스토리지 소프트웨어 24x7 2시간이내 콜백 서비스</v>
          </cell>
          <cell r="F246">
            <v>188000</v>
          </cell>
        </row>
        <row r="247">
          <cell r="C247" t="str">
            <v>U5740E</v>
          </cell>
          <cell r="E247" t="str">
            <v>3년 스토리지 소프트웨어 9x5 2시간이내 콜백 서비스</v>
          </cell>
          <cell r="F247">
            <v>506000</v>
          </cell>
        </row>
        <row r="248">
          <cell r="C248" t="str">
            <v>U5741E</v>
          </cell>
          <cell r="E248" t="str">
            <v>3년 스토리지 소프트웨어 24x7 2시간이내 콜백 서비스</v>
          </cell>
          <cell r="F248">
            <v>633000</v>
          </cell>
        </row>
        <row r="249">
          <cell r="A249" t="str">
            <v>BC UPG UI LIC 2.1 ALL</v>
          </cell>
          <cell r="C249" t="str">
            <v>U5786E</v>
          </cell>
          <cell r="E249" t="str">
            <v>1년 스토리지 소프트웨어 9x5 2시간이내 콜백 서비스</v>
          </cell>
          <cell r="F249">
            <v>4537000</v>
          </cell>
        </row>
        <row r="250">
          <cell r="C250" t="str">
            <v>U5787E</v>
          </cell>
          <cell r="E250" t="str">
            <v>1년 스토리지 소프트웨어 24x7 2시간이내 콜백 서비스</v>
          </cell>
          <cell r="F250">
            <v>5671000</v>
          </cell>
        </row>
        <row r="251">
          <cell r="C251" t="str">
            <v>U5788E</v>
          </cell>
          <cell r="E251" t="str">
            <v>3년 스토리지 소프트웨어 9x5 2시간이내 콜백 서비스</v>
          </cell>
          <cell r="F251">
            <v>15189000</v>
          </cell>
        </row>
        <row r="252">
          <cell r="C252" t="str">
            <v>U5789E</v>
          </cell>
          <cell r="E252" t="str">
            <v>3년 스토리지 소프트웨어 24x7 2시간이내 콜백 서비스</v>
          </cell>
          <cell r="F252">
            <v>18985000</v>
          </cell>
        </row>
        <row r="253">
          <cell r="A253" t="str">
            <v>BC EVA3000 2TB LIC2.1 ALL</v>
          </cell>
          <cell r="C253" t="str">
            <v>U5794E</v>
          </cell>
          <cell r="E253" t="str">
            <v>1년 스토리지 소프트웨어 9x5 2시간이내 콜백 서비스</v>
          </cell>
          <cell r="F253">
            <v>5595000</v>
          </cell>
        </row>
        <row r="254">
          <cell r="C254" t="str">
            <v>U5795E</v>
          </cell>
          <cell r="E254" t="str">
            <v>1년 스토리지 소프트웨어 24x7 2시간이내 콜백 서비스</v>
          </cell>
          <cell r="F254">
            <v>6993000</v>
          </cell>
        </row>
        <row r="255">
          <cell r="C255" t="str">
            <v>U5796E</v>
          </cell>
          <cell r="E255" t="str">
            <v>3년 스토리지 소프트웨어 9x5 2시간이내 콜백 서비스</v>
          </cell>
          <cell r="F255">
            <v>18732000</v>
          </cell>
        </row>
        <row r="256">
          <cell r="C256" t="str">
            <v>U5797E</v>
          </cell>
          <cell r="E256" t="str">
            <v>3년 스토리지 소프트웨어 24x7 2시간이내 콜백 서비스</v>
          </cell>
          <cell r="F256">
            <v>23415000</v>
          </cell>
        </row>
        <row r="257">
          <cell r="A257" t="str">
            <v>BC EVA3000 2TBUPG2.1 ALL</v>
          </cell>
          <cell r="C257" t="str">
            <v>U5762E</v>
          </cell>
          <cell r="E257" t="str">
            <v>1년 스토리지 소프트웨어 9x5 2시간이내 콜백 서비스</v>
          </cell>
          <cell r="F257">
            <v>1588000</v>
          </cell>
        </row>
        <row r="258">
          <cell r="C258" t="str">
            <v>U5763E</v>
          </cell>
          <cell r="E258" t="str">
            <v>1년 스토리지 소프트웨어 24x7 2시간이내 콜백 서비스</v>
          </cell>
          <cell r="F258">
            <v>1984000</v>
          </cell>
        </row>
        <row r="259">
          <cell r="C259" t="str">
            <v>U5764E</v>
          </cell>
          <cell r="E259" t="str">
            <v>3년 스토리지 소프트웨어 9x5 2시간이내 콜백 서비스</v>
          </cell>
          <cell r="F259">
            <v>5316000</v>
          </cell>
        </row>
        <row r="260">
          <cell r="C260" t="str">
            <v>U5765E</v>
          </cell>
          <cell r="E260" t="str">
            <v>3년 스토리지 소프트웨어 24x7 2시간이내 콜백 서비스</v>
          </cell>
          <cell r="F260">
            <v>6645000</v>
          </cell>
        </row>
        <row r="261">
          <cell r="A261" t="str">
            <v>BC EVA3000 4TB LIC2.1 ALL</v>
          </cell>
          <cell r="C261" t="str">
            <v>U5802E</v>
          </cell>
          <cell r="E261" t="str">
            <v>1년 스토리지 소프트웨어 9x5 2시간이내 콜백 서비스</v>
          </cell>
          <cell r="F261">
            <v>6805000</v>
          </cell>
        </row>
        <row r="262">
          <cell r="C262" t="str">
            <v>U5803E</v>
          </cell>
          <cell r="E262" t="str">
            <v>1년 스토리지 소프트웨어 24x7 2시간이내 콜백 서비스</v>
          </cell>
          <cell r="F262">
            <v>8506000</v>
          </cell>
        </row>
        <row r="263">
          <cell r="C263" t="str">
            <v>U5804E</v>
          </cell>
          <cell r="E263" t="str">
            <v>3년 스토리지 소프트웨어 9x5 2시간이내 콜백 서비스</v>
          </cell>
          <cell r="F263">
            <v>22782000</v>
          </cell>
        </row>
        <row r="264">
          <cell r="C264" t="str">
            <v>U5805E</v>
          </cell>
          <cell r="E264" t="str">
            <v>3년 스토리지 소프트웨어 24x7 2시간이내 콜백 서비스</v>
          </cell>
          <cell r="F264">
            <v>28478000</v>
          </cell>
        </row>
        <row r="265">
          <cell r="A265" t="str">
            <v>BC EVA3000 6TBLIC2.1 ALL</v>
          </cell>
          <cell r="C265" t="str">
            <v>U5810E</v>
          </cell>
          <cell r="E265" t="str">
            <v>1년 스토리지 소프트웨어 9x5 2시간이내 콜백 서비스</v>
          </cell>
          <cell r="F265">
            <v>8469000</v>
          </cell>
        </row>
        <row r="266">
          <cell r="C266" t="str">
            <v>U5811E</v>
          </cell>
          <cell r="E266" t="str">
            <v>1년 스토리지 소프트웨어 24x7 2시간이내 콜백 서비스</v>
          </cell>
          <cell r="F266">
            <v>10586000</v>
          </cell>
        </row>
        <row r="267">
          <cell r="C267" t="str">
            <v>U5812E</v>
          </cell>
          <cell r="E267" t="str">
            <v>3년 스토리지 소프트웨어 9x5 2시간이내 콜백 서비스</v>
          </cell>
          <cell r="F267">
            <v>28351000</v>
          </cell>
        </row>
        <row r="268">
          <cell r="C268" t="str">
            <v>U5813E</v>
          </cell>
          <cell r="E268" t="str">
            <v>3년 스토리지 소프트웨어 24x7 2시간이내 콜백 서비스</v>
          </cell>
          <cell r="F268">
            <v>35439000</v>
          </cell>
        </row>
        <row r="269">
          <cell r="A269" t="str">
            <v>BC EVA3000 8TB LIC2.1 ALL</v>
          </cell>
          <cell r="C269" t="str">
            <v>U5814E</v>
          </cell>
          <cell r="E269" t="str">
            <v>1년 스토리지 소프트웨어 9x5 2시간이내 콜백 서비스</v>
          </cell>
          <cell r="F269">
            <v>9376000</v>
          </cell>
        </row>
        <row r="270">
          <cell r="C270" t="str">
            <v>U5815E</v>
          </cell>
          <cell r="E270" t="str">
            <v>1년 스토리지 소프트웨어 24x7 2시간이내 콜백 서비스</v>
          </cell>
          <cell r="F270">
            <v>11720000</v>
          </cell>
        </row>
        <row r="271">
          <cell r="C271" t="str">
            <v>U5816E</v>
          </cell>
          <cell r="E271" t="str">
            <v>3년 스토리지 소프트웨어 9x5 2시간이내 콜백 서비스</v>
          </cell>
          <cell r="F271">
            <v>31390000</v>
          </cell>
        </row>
        <row r="272">
          <cell r="C272" t="str">
            <v>U5817E</v>
          </cell>
          <cell r="E272" t="str">
            <v>3년 스토리지 소프트웨어 24x7 2시간이내 콜백 서비스</v>
          </cell>
          <cell r="F272">
            <v>39236000</v>
          </cell>
        </row>
        <row r="273">
          <cell r="A273" t="str">
            <v>BC EVA5000 2TB LIC2.1 ALL</v>
          </cell>
          <cell r="C273" t="str">
            <v>U5800E</v>
          </cell>
          <cell r="E273" t="str">
            <v>3년 스토리지 소프트웨어 9x5 2시간이내 콜백 서비스</v>
          </cell>
          <cell r="F273">
            <v>20758000</v>
          </cell>
        </row>
        <row r="274">
          <cell r="C274" t="str">
            <v>U5801E</v>
          </cell>
          <cell r="E274" t="str">
            <v>3년 스토리지 소프트웨어 24x7 2시간이내 콜백 서비스</v>
          </cell>
          <cell r="F274">
            <v>25947000</v>
          </cell>
        </row>
        <row r="275">
          <cell r="A275" t="str">
            <v>BC EVA5000 2TB Upgrade LIC2.1 ALL</v>
          </cell>
          <cell r="C275" t="str">
            <v>U5768E</v>
          </cell>
          <cell r="E275" t="str">
            <v>3년 스토리지 소프트웨어 9x5 2시간이내 콜백 서비스</v>
          </cell>
          <cell r="F275">
            <v>5822000</v>
          </cell>
        </row>
        <row r="276">
          <cell r="C276" t="str">
            <v>U5769E</v>
          </cell>
          <cell r="E276" t="str">
            <v>3년 스토리지 소프트웨어 24x7 2시간이내 콜백 서비스</v>
          </cell>
          <cell r="F276">
            <v>7277000</v>
          </cell>
        </row>
        <row r="277">
          <cell r="A277" t="str">
            <v>BC EVA5000 4TB LIC2.1 ALL</v>
          </cell>
          <cell r="C277" t="str">
            <v>U5806E</v>
          </cell>
          <cell r="E277" t="str">
            <v>1년 스토리지 소프트웨어 9x5 2시간이내 콜백 서비스</v>
          </cell>
          <cell r="F277">
            <v>7561000</v>
          </cell>
        </row>
        <row r="278">
          <cell r="C278" t="str">
            <v>U5807E</v>
          </cell>
          <cell r="E278" t="str">
            <v>1년 스토리지 소프트웨어 24x7 2시간이내 콜백 서비스</v>
          </cell>
          <cell r="F278">
            <v>9451000</v>
          </cell>
        </row>
        <row r="279">
          <cell r="C279" t="str">
            <v>U5808E</v>
          </cell>
          <cell r="E279" t="str">
            <v>3년 스토리지 소프트웨어 9x5 2시간이내 콜백 서비스</v>
          </cell>
          <cell r="F279">
            <v>25315000</v>
          </cell>
        </row>
        <row r="280">
          <cell r="C280" t="str">
            <v>U5809E</v>
          </cell>
          <cell r="E280" t="str">
            <v>3년 스토리지 소프트웨어 24x7 2시간이내 콜백 서비스</v>
          </cell>
          <cell r="F280">
            <v>31643000</v>
          </cell>
        </row>
        <row r="281">
          <cell r="A281" t="str">
            <v>BC EVA5000 4TB UPG2.1 ALL</v>
          </cell>
          <cell r="C281" t="str">
            <v>U5782E</v>
          </cell>
          <cell r="E281" t="str">
            <v>1년 스토리지 소프트웨어 9x5 2시간이내 콜백 서비스</v>
          </cell>
          <cell r="F281">
            <v>3327000</v>
          </cell>
        </row>
        <row r="282">
          <cell r="C282" t="str">
            <v>U5783E</v>
          </cell>
          <cell r="E282" t="str">
            <v>1년 스토리지 소프트웨어 24x7 2시간이내 콜백 서비스</v>
          </cell>
          <cell r="F282">
            <v>4159000</v>
          </cell>
        </row>
        <row r="283">
          <cell r="C283" t="str">
            <v>U5784E</v>
          </cell>
          <cell r="E283" t="str">
            <v>3년 스토리지 소프트웨어 9x5 2시간이내 콜백 서비스</v>
          </cell>
          <cell r="F283">
            <v>11138000</v>
          </cell>
        </row>
        <row r="284">
          <cell r="C284" t="str">
            <v>U5785E</v>
          </cell>
          <cell r="E284" t="str">
            <v>3년 스토리지 소프트웨어 24x7 2시간이내 콜백 서비스</v>
          </cell>
          <cell r="F284">
            <v>13922000</v>
          </cell>
        </row>
        <row r="285">
          <cell r="A285" t="str">
            <v>BC EVA5000 6TB LIC2.1 ALL</v>
          </cell>
          <cell r="C285" t="str">
            <v>U5816A</v>
          </cell>
          <cell r="E285" t="str">
            <v>3년 스토리지 소프트웨어 9x5 2시간이내 콜백 서비스</v>
          </cell>
          <cell r="F285">
            <v>31390000</v>
          </cell>
        </row>
        <row r="286">
          <cell r="C286" t="str">
            <v>U5817A</v>
          </cell>
          <cell r="E286" t="str">
            <v>3년 스토리지 소프트웨어 24x7 2시간이내 콜백 서비스</v>
          </cell>
          <cell r="F286">
            <v>39236000</v>
          </cell>
        </row>
        <row r="287">
          <cell r="A287" t="str">
            <v>BC EVA5000 8TB LIC2.1 ALL</v>
          </cell>
          <cell r="C287" t="str">
            <v>U5818E</v>
          </cell>
          <cell r="E287" t="str">
            <v>1년 스토리지 소프트웨어 9x5 2시간이내 콜백 서비스</v>
          </cell>
          <cell r="F287">
            <v>10434000</v>
          </cell>
        </row>
        <row r="288">
          <cell r="C288" t="str">
            <v>U5819E</v>
          </cell>
          <cell r="E288" t="str">
            <v>1년 스토리지 소프트웨어 24x7 2시간이내 콜백 서비스</v>
          </cell>
          <cell r="F288">
            <v>13042000</v>
          </cell>
        </row>
        <row r="289">
          <cell r="C289" t="str">
            <v>U5820E</v>
          </cell>
          <cell r="E289" t="str">
            <v>3년 스토리지 소프트웨어 9x5 2시간이내 콜백 서비스</v>
          </cell>
          <cell r="F289">
            <v>34933000</v>
          </cell>
        </row>
        <row r="290">
          <cell r="C290" t="str">
            <v>U5821E</v>
          </cell>
          <cell r="E290" t="str">
            <v>3년 스토리지 소프트웨어 24x7 2시간이내 콜백 서비스</v>
          </cell>
          <cell r="F290">
            <v>43667000</v>
          </cell>
        </row>
        <row r="291">
          <cell r="A291" t="str">
            <v>BC EVA5000 10TB LIC2.1 ALL</v>
          </cell>
          <cell r="C291" t="str">
            <v>U5826E</v>
          </cell>
          <cell r="E291" t="str">
            <v>1년 스토리지 소프트웨어 9x5 2시간이내 콜백 서비스</v>
          </cell>
          <cell r="F291">
            <v>13005000</v>
          </cell>
        </row>
        <row r="292">
          <cell r="C292" t="str">
            <v>U5827E</v>
          </cell>
          <cell r="E292" t="str">
            <v>1년 스토리지 소프트웨어 24x7 2시간이내 콜백 서비스</v>
          </cell>
          <cell r="F292">
            <v>16257000</v>
          </cell>
        </row>
        <row r="293">
          <cell r="C293" t="str">
            <v>U5828E</v>
          </cell>
          <cell r="E293" t="str">
            <v>3년 스토리지 소프트웨어 9x5 2시간이내 콜백 서비스</v>
          </cell>
          <cell r="F293">
            <v>43540000</v>
          </cell>
        </row>
        <row r="294">
          <cell r="C294" t="str">
            <v>U5829E</v>
          </cell>
          <cell r="E294" t="str">
            <v>3년 스토리지 소프트웨어 24x7 2시간이내 콜백 서비스</v>
          </cell>
          <cell r="F294">
            <v>54425000</v>
          </cell>
        </row>
        <row r="295">
          <cell r="A295" t="str">
            <v>BC EVA5000 14TB LIC2.1 ALL</v>
          </cell>
          <cell r="C295" t="str">
            <v>U5830E</v>
          </cell>
          <cell r="E295" t="str">
            <v>1년 스토리지 소프트웨어 9x5 2시간이내 콜백 서비스</v>
          </cell>
          <cell r="F295">
            <v>14517000</v>
          </cell>
        </row>
        <row r="296">
          <cell r="C296" t="str">
            <v>U5831E</v>
          </cell>
          <cell r="E296" t="str">
            <v>1년 스토리지 소프트웨어 24x7 2시간이내 콜백 서비스</v>
          </cell>
          <cell r="F296">
            <v>18147000</v>
          </cell>
        </row>
        <row r="297">
          <cell r="C297" t="str">
            <v>U5832E</v>
          </cell>
          <cell r="E297" t="str">
            <v>3년 스토리지 소프트웨어 9x5 2시간이내 콜백 서비스</v>
          </cell>
          <cell r="F297">
            <v>48603000</v>
          </cell>
        </row>
        <row r="298">
          <cell r="C298" t="str">
            <v>U5833E</v>
          </cell>
          <cell r="E298" t="str">
            <v>3년 스토리지 소프트웨어 24x7 2시간이내 콜백 서비스</v>
          </cell>
          <cell r="F298">
            <v>60753000</v>
          </cell>
        </row>
        <row r="299">
          <cell r="A299" t="str">
            <v>BC EVA5000 16TB LIC2.1 ALL</v>
          </cell>
          <cell r="C299" t="str">
            <v>U5834E</v>
          </cell>
          <cell r="E299" t="str">
            <v>1년 스토리지 소프트웨어 9x5 2시간이내 콜백 서비스</v>
          </cell>
          <cell r="F299">
            <v>16483000</v>
          </cell>
        </row>
        <row r="300">
          <cell r="C300" t="str">
            <v>U5835E</v>
          </cell>
          <cell r="E300" t="str">
            <v>1년 스토리지 소프트웨어 24x7 2시간이내 콜백 서비스</v>
          </cell>
          <cell r="F300">
            <v>20603000</v>
          </cell>
        </row>
        <row r="301">
          <cell r="C301" t="str">
            <v>U5836E</v>
          </cell>
          <cell r="E301" t="str">
            <v>3년 스토리지 소프트웨어 9x5 2시간이내 콜백 서비스</v>
          </cell>
          <cell r="F301">
            <v>55184000</v>
          </cell>
        </row>
        <row r="302">
          <cell r="C302" t="str">
            <v>U5837E</v>
          </cell>
          <cell r="E302" t="str">
            <v>3년 스토리지 소프트웨어 24x7 2시간이내 콜백 서비스</v>
          </cell>
          <cell r="F302">
            <v>68981000</v>
          </cell>
        </row>
        <row r="303">
          <cell r="A303" t="str">
            <v>BC EVA5000 24TB LIC2.1 ALL</v>
          </cell>
          <cell r="C303" t="str">
            <v>U5842E</v>
          </cell>
          <cell r="E303" t="str">
            <v>1년 스토리지 소프트웨어 9x5 2시간이내 콜백 서비스</v>
          </cell>
          <cell r="F303">
            <v>21625000</v>
          </cell>
        </row>
        <row r="304">
          <cell r="C304" t="str">
            <v>U5843E</v>
          </cell>
          <cell r="E304" t="str">
            <v>1년 스토리지 소프트웨어 24x7 2시간이내 콜백 서비스</v>
          </cell>
          <cell r="F304">
            <v>27030000</v>
          </cell>
        </row>
        <row r="305">
          <cell r="C305" t="str">
            <v>U5844E</v>
          </cell>
          <cell r="E305" t="str">
            <v>3년 스토리지 소프트웨어 9x5 2시간이내 콜백 서비스</v>
          </cell>
          <cell r="F305">
            <v>72399000</v>
          </cell>
        </row>
        <row r="306">
          <cell r="C306" t="str">
            <v>U5845E</v>
          </cell>
          <cell r="E306" t="str">
            <v>3년 스토리지 소프트웨어 24x7 2시간이내 콜백 서비스</v>
          </cell>
          <cell r="F306">
            <v>90498000</v>
          </cell>
        </row>
        <row r="307">
          <cell r="A307" t="str">
            <v>BC EVA5000 36TB LIC2.1 ALL</v>
          </cell>
          <cell r="C307" t="str">
            <v>U5850E</v>
          </cell>
          <cell r="E307" t="str">
            <v>1년 스토리지 소프트웨어 9x5 2시간이내 콜백 서비스</v>
          </cell>
          <cell r="F307">
            <v>27674000</v>
          </cell>
        </row>
        <row r="308">
          <cell r="C308" t="str">
            <v>U5851E</v>
          </cell>
          <cell r="E308" t="str">
            <v>1년 스토리지 소프트웨어 24x7 2시간이내 콜백 서비스</v>
          </cell>
          <cell r="F308">
            <v>34592000</v>
          </cell>
        </row>
        <row r="309">
          <cell r="C309" t="str">
            <v>U5852E</v>
          </cell>
          <cell r="E309" t="str">
            <v>3년 스토리지 소프트웨어 9x5 2시간이내 콜백 서비스</v>
          </cell>
          <cell r="F309">
            <v>92651000</v>
          </cell>
        </row>
        <row r="310">
          <cell r="C310" t="str">
            <v>U5853E</v>
          </cell>
          <cell r="E310" t="str">
            <v>3년 스토리지 소프트웨어 24x7 2시간이내 콜백 서비스</v>
          </cell>
          <cell r="F310">
            <v>115813000</v>
          </cell>
        </row>
        <row r="311">
          <cell r="A311" t="str">
            <v>NAS 1000S</v>
          </cell>
          <cell r="B311" t="str">
            <v>1-1-1 NBD</v>
          </cell>
          <cell r="C311" t="str">
            <v>U7986E</v>
          </cell>
          <cell r="E311" t="str">
            <v>NAS 1000S 설치 서비스</v>
          </cell>
          <cell r="F311">
            <v>1709000</v>
          </cell>
        </row>
        <row r="312">
          <cell r="B312" t="str">
            <v>1-1-1 NBD</v>
          </cell>
          <cell r="C312" t="str">
            <v>U6383E</v>
          </cell>
          <cell r="E312" t="str">
            <v>1년 서포트플러스 (NAS 1000S)</v>
          </cell>
          <cell r="F312">
            <v>234000</v>
          </cell>
        </row>
        <row r="313">
          <cell r="B313" t="str">
            <v>1-1-1 NBD</v>
          </cell>
          <cell r="C313" t="str">
            <v>U6384E</v>
          </cell>
          <cell r="E313" t="str">
            <v>1년 서포트플러스24 (NAS 1000S)</v>
          </cell>
          <cell r="F313">
            <v>327000</v>
          </cell>
        </row>
        <row r="314">
          <cell r="B314" t="str">
            <v>1-1-1 NBD</v>
          </cell>
          <cell r="C314" t="str">
            <v>U6385E</v>
          </cell>
          <cell r="E314" t="str">
            <v>3년 서포트플러스 (NAS 1000S)</v>
          </cell>
          <cell r="F314">
            <v>1347000</v>
          </cell>
        </row>
        <row r="315">
          <cell r="B315" t="str">
            <v>1-1-1 NBD</v>
          </cell>
          <cell r="C315" t="str">
            <v>U6386E</v>
          </cell>
          <cell r="E315" t="str">
            <v>3년 서포트플러스24 (NAS 1000S)</v>
          </cell>
          <cell r="F315">
            <v>1619000</v>
          </cell>
        </row>
        <row r="316">
          <cell r="A316" t="str">
            <v>NAS B2000</v>
          </cell>
          <cell r="B316" t="str">
            <v>3-1-1 NBD</v>
          </cell>
          <cell r="C316" t="str">
            <v>U7986E</v>
          </cell>
          <cell r="E316" t="str">
            <v>NAS B2000 설치 및 스타트업 서비스</v>
          </cell>
          <cell r="F316">
            <v>1709000</v>
          </cell>
        </row>
        <row r="317">
          <cell r="B317" t="str">
            <v>3-1-1 NBD</v>
          </cell>
          <cell r="C317" t="str">
            <v>U6347E</v>
          </cell>
          <cell r="E317" t="str">
            <v>3년 서포트플러스 (NAS B2000)</v>
          </cell>
          <cell r="F317">
            <v>2831000</v>
          </cell>
        </row>
        <row r="318">
          <cell r="B318" t="str">
            <v>3-1-1 NBD</v>
          </cell>
          <cell r="C318" t="str">
            <v>U6348E</v>
          </cell>
          <cell r="E318" t="str">
            <v>3년 서포트플러스24 (NAS B2000)</v>
          </cell>
          <cell r="F318">
            <v>3946000</v>
          </cell>
        </row>
        <row r="319">
          <cell r="A319" t="str">
            <v>NAS B2000 with Storage</v>
          </cell>
          <cell r="B319" t="str">
            <v>3-1-1 NBD</v>
          </cell>
          <cell r="C319" t="str">
            <v>U7986E</v>
          </cell>
          <cell r="E319" t="str">
            <v>NAS B2000 with Storage 설치 및 스타트업 서비스</v>
          </cell>
          <cell r="F319">
            <v>1709000</v>
          </cell>
        </row>
        <row r="320">
          <cell r="B320" t="str">
            <v>3-1-1 NBD</v>
          </cell>
          <cell r="C320" t="str">
            <v>U6349E</v>
          </cell>
          <cell r="E320" t="str">
            <v>3년 서포트플러스 (NAS B2000 with Storage)</v>
          </cell>
          <cell r="F320">
            <v>4063000</v>
          </cell>
        </row>
        <row r="321">
          <cell r="B321" t="str">
            <v>3-1-1 NBD</v>
          </cell>
          <cell r="C321" t="str">
            <v>U6350E</v>
          </cell>
          <cell r="E321" t="str">
            <v>3년 서포트플러스24 (NAS B2000 with Storage)</v>
          </cell>
          <cell r="F321">
            <v>5672000</v>
          </cell>
        </row>
        <row r="322">
          <cell r="A322" t="str">
            <v>NAS B3000</v>
          </cell>
          <cell r="B322" t="str">
            <v>3-1-1 NBD</v>
          </cell>
          <cell r="C322" t="str">
            <v>U9522E</v>
          </cell>
          <cell r="E322" t="str">
            <v>NAS B3000 설치 및 스타트업 서비스</v>
          </cell>
          <cell r="F322">
            <v>5745000</v>
          </cell>
        </row>
        <row r="323">
          <cell r="B323" t="str">
            <v>3-1-1 NBD</v>
          </cell>
          <cell r="C323" t="str">
            <v>U6351E</v>
          </cell>
          <cell r="E323" t="str">
            <v>3년 서포트플러스 (NAS B3000)</v>
          </cell>
          <cell r="F323">
            <v>3349000</v>
          </cell>
        </row>
        <row r="324">
          <cell r="B324" t="str">
            <v>3-1-1 NBD</v>
          </cell>
          <cell r="C324" t="str">
            <v>U6352E</v>
          </cell>
          <cell r="E324" t="str">
            <v>3년 서포트플러스24 (NAS B3000)</v>
          </cell>
          <cell r="F324">
            <v>4671000</v>
          </cell>
        </row>
        <row r="325">
          <cell r="A325" t="str">
            <v>NAS B3000 with Storage</v>
          </cell>
          <cell r="B325" t="str">
            <v>3-1-1 NBD</v>
          </cell>
          <cell r="C325" t="str">
            <v>U9522E</v>
          </cell>
          <cell r="E325" t="str">
            <v>NAS B3000 with Storage 설치 및 스타트업 서비스</v>
          </cell>
          <cell r="F325">
            <v>5745000</v>
          </cell>
        </row>
        <row r="326">
          <cell r="B326" t="str">
            <v>3-1-1 NBD</v>
          </cell>
          <cell r="C326" t="str">
            <v>U6353E</v>
          </cell>
          <cell r="E326" t="str">
            <v>3년 서포트플러스 (NAS B3000 with Storage)</v>
          </cell>
          <cell r="F326">
            <v>4746000</v>
          </cell>
        </row>
        <row r="327">
          <cell r="B327" t="str">
            <v>3-1-1 NBD</v>
          </cell>
          <cell r="C327" t="str">
            <v>U6354E</v>
          </cell>
          <cell r="E327" t="str">
            <v>3년 서포트플러스24 (NAS B3000 with Storage)</v>
          </cell>
          <cell r="F327">
            <v>6630000</v>
          </cell>
        </row>
        <row r="328">
          <cell r="A328" t="str">
            <v>NAS E7000</v>
          </cell>
          <cell r="B328" t="str">
            <v>3-1-1 NBD</v>
          </cell>
          <cell r="C328" t="str">
            <v>U9521E</v>
          </cell>
          <cell r="E328" t="str">
            <v>NAS E7000 설치 및 스타트업 서비스</v>
          </cell>
          <cell r="F328">
            <v>4048000</v>
          </cell>
        </row>
        <row r="329">
          <cell r="B329" t="str">
            <v>3-1-1 NBD</v>
          </cell>
          <cell r="C329" t="str">
            <v>U8264E</v>
          </cell>
          <cell r="E329" t="str">
            <v>3년 서포트플러스 (NAS E7000)</v>
          </cell>
          <cell r="F329">
            <v>3777000</v>
          </cell>
        </row>
        <row r="330">
          <cell r="B330" t="str">
            <v>3-1-1 NBD</v>
          </cell>
          <cell r="C330" t="str">
            <v>U8265E</v>
          </cell>
          <cell r="E330" t="str">
            <v>3년 서포트플러스24 (NAS E7000)</v>
          </cell>
          <cell r="F330">
            <v>5053000</v>
          </cell>
        </row>
        <row r="331">
          <cell r="A331" t="str">
            <v>NAS 8000</v>
          </cell>
          <cell r="B331" t="str">
            <v>3-3-3 NBD</v>
          </cell>
          <cell r="C331" t="str">
            <v>U3516E</v>
          </cell>
          <cell r="E331" t="str">
            <v>NAS8000 설치 및 스타트업 서비스</v>
          </cell>
          <cell r="F331">
            <v>4792000</v>
          </cell>
        </row>
        <row r="332">
          <cell r="B332" t="str">
            <v>3-3-3 NBD</v>
          </cell>
          <cell r="C332" t="str">
            <v>U3462E</v>
          </cell>
          <cell r="E332" t="str">
            <v>3년 하드웨어 24x7 4시간내 방문 서비스 (NAS8000 Server)</v>
          </cell>
          <cell r="F332">
            <v>2866000</v>
          </cell>
        </row>
        <row r="333">
          <cell r="B333" t="str">
            <v>3-3-3 NBD</v>
          </cell>
          <cell r="C333" t="str">
            <v>U9523E</v>
          </cell>
          <cell r="E333" t="str">
            <v>NAS Cluster option Startup</v>
          </cell>
          <cell r="F333">
            <v>2285000</v>
          </cell>
        </row>
        <row r="334">
          <cell r="A334" t="str">
            <v>SAN - 전기종</v>
          </cell>
          <cell r="B334" t="str">
            <v>1-1-1 NBD</v>
          </cell>
          <cell r="C334" t="str">
            <v>U5988E</v>
          </cell>
          <cell r="E334" t="str">
            <v>SAN 설치 및 스타트업 서비스 (32Port 까지)</v>
          </cell>
          <cell r="F334">
            <v>1414000</v>
          </cell>
        </row>
        <row r="335">
          <cell r="A335" t="str">
            <v>SAN - 2/16 Port(Mcdata OEM)</v>
          </cell>
          <cell r="B335" t="str">
            <v>1-1-1 NBD</v>
          </cell>
          <cell r="C335" t="str">
            <v>U3486E</v>
          </cell>
          <cell r="E335" t="str">
            <v>3년 하드웨어 익일방문 서비스</v>
          </cell>
          <cell r="F335">
            <v>2272000</v>
          </cell>
        </row>
        <row r="336">
          <cell r="B336" t="str">
            <v>1-1-1 NBD</v>
          </cell>
          <cell r="C336" t="str">
            <v>U3487E</v>
          </cell>
          <cell r="E336" t="str">
            <v>3년 하드웨어 13X5 당일방문 서비스</v>
          </cell>
          <cell r="F336">
            <v>4165000</v>
          </cell>
        </row>
        <row r="337">
          <cell r="B337" t="str">
            <v>1-1-1 NBD</v>
          </cell>
          <cell r="C337" t="str">
            <v>U3488E</v>
          </cell>
          <cell r="E337" t="str">
            <v>3년 하드웨어 24X7 4시간내 방문 서비스</v>
          </cell>
          <cell r="F337">
            <v>4922000</v>
          </cell>
        </row>
        <row r="338">
          <cell r="B338" t="str">
            <v>1-1-1 NBD</v>
          </cell>
          <cell r="C338" t="str">
            <v>U3489E</v>
          </cell>
          <cell r="E338" t="str">
            <v>3년 하드웨어 24X7 6시간내 복구보장 서비스</v>
          </cell>
          <cell r="F338">
            <v>7332000</v>
          </cell>
        </row>
        <row r="339">
          <cell r="A339" t="str">
            <v>SAN - 2/24 Port(Mcdata OEM)</v>
          </cell>
          <cell r="B339" t="str">
            <v>1-1-1 NBD</v>
          </cell>
          <cell r="C339" t="str">
            <v>U5973E</v>
          </cell>
          <cell r="E339" t="str">
            <v>3년 하드웨어 익일방문 서비스</v>
          </cell>
          <cell r="F339">
            <v>3422000</v>
          </cell>
        </row>
        <row r="340">
          <cell r="B340" t="str">
            <v>1-1-1 NBD</v>
          </cell>
          <cell r="C340" t="str">
            <v>U5974E</v>
          </cell>
          <cell r="E340" t="str">
            <v>3년 하드웨어 13X5 당일방문 서비스</v>
          </cell>
          <cell r="F340">
            <v>6276000</v>
          </cell>
        </row>
        <row r="341">
          <cell r="B341" t="str">
            <v>1-1-1 NBD</v>
          </cell>
          <cell r="C341" t="str">
            <v>U5975E</v>
          </cell>
          <cell r="E341" t="str">
            <v>3년 하드웨어 24X7 4시간내 방문 서비스</v>
          </cell>
          <cell r="F341">
            <v>7416000</v>
          </cell>
        </row>
        <row r="342">
          <cell r="A342" t="str">
            <v>SAN - 2/32(Mcdata OEM)</v>
          </cell>
          <cell r="B342" t="str">
            <v>1-1-1 NBD</v>
          </cell>
          <cell r="C342" t="str">
            <v>U3490E</v>
          </cell>
          <cell r="E342" t="str">
            <v>3년 하드웨어 익일방문 서비스</v>
          </cell>
          <cell r="F342">
            <v>4749000</v>
          </cell>
        </row>
        <row r="343">
          <cell r="B343" t="str">
            <v>1-1-1 NBD</v>
          </cell>
          <cell r="C343" t="str">
            <v>U3491E</v>
          </cell>
          <cell r="E343" t="str">
            <v>3년 하드웨어 13X5 당일방문 서비스</v>
          </cell>
          <cell r="F343">
            <v>8707000</v>
          </cell>
        </row>
        <row r="344">
          <cell r="B344" t="str">
            <v>1-1-1 NBD</v>
          </cell>
          <cell r="C344" t="str">
            <v>U3492E</v>
          </cell>
          <cell r="E344" t="str">
            <v>3년 하드웨어 24X7 4시간내 방문 서비스</v>
          </cell>
          <cell r="F344">
            <v>10290000</v>
          </cell>
        </row>
        <row r="345">
          <cell r="B345" t="str">
            <v>1-1-1 NBD</v>
          </cell>
          <cell r="C345" t="str">
            <v>U3493E</v>
          </cell>
          <cell r="E345" t="str">
            <v>3년 하드웨어 24X7 6시간내 복구보장 서비스</v>
          </cell>
          <cell r="F345">
            <v>15328000</v>
          </cell>
        </row>
        <row r="346">
          <cell r="C346" t="str">
            <v>U5988E</v>
          </cell>
          <cell r="E346" t="str">
            <v>HA Fabric Manager Server설치서비스</v>
          </cell>
          <cell r="F346">
            <v>1414000</v>
          </cell>
        </row>
        <row r="347">
          <cell r="A347" t="str">
            <v>HA-Fabric Manager server All</v>
          </cell>
          <cell r="B347" t="str">
            <v>1-1-1 NBD</v>
          </cell>
          <cell r="C347" t="str">
            <v>U9273E</v>
          </cell>
          <cell r="E347" t="str">
            <v xml:space="preserve">1년 서포트플러스 </v>
          </cell>
          <cell r="F347">
            <v>2847000</v>
          </cell>
        </row>
        <row r="348">
          <cell r="C348" t="str">
            <v>U9275E</v>
          </cell>
          <cell r="E348" t="str">
            <v>1년 서포트플러스24</v>
          </cell>
          <cell r="F348">
            <v>3965000</v>
          </cell>
        </row>
        <row r="349">
          <cell r="C349" t="str">
            <v>U9272E</v>
          </cell>
          <cell r="E349" t="str">
            <v>3년 서포트플러스</v>
          </cell>
          <cell r="F349">
            <v>11487000</v>
          </cell>
        </row>
        <row r="350">
          <cell r="C350" t="str">
            <v>U9274E</v>
          </cell>
          <cell r="E350" t="str">
            <v xml:space="preserve">3년 서포트플러스24 </v>
          </cell>
          <cell r="F350">
            <v>14739000</v>
          </cell>
        </row>
        <row r="351">
          <cell r="A351" t="str">
            <v>Fabric Watch 2GB SAN SW LTU(Brocade OEM Switch)</v>
          </cell>
          <cell r="B351" t="str">
            <v>N/A</v>
          </cell>
          <cell r="C351" t="str">
            <v>U5883E</v>
          </cell>
          <cell r="E351" t="str">
            <v>1년 스토리지 소프트웨어 9x5 2시간이내 콜백 서비스</v>
          </cell>
          <cell r="F351">
            <v>287000</v>
          </cell>
        </row>
        <row r="352">
          <cell r="B352" t="str">
            <v>N/A</v>
          </cell>
          <cell r="C352" t="str">
            <v>U5884E</v>
          </cell>
          <cell r="E352" t="str">
            <v>1년 스토리지 소프트웨어 24x7 2시간이내 콜백 서비스</v>
          </cell>
          <cell r="F352">
            <v>360000</v>
          </cell>
        </row>
        <row r="353">
          <cell r="B353" t="str">
            <v>N/A</v>
          </cell>
          <cell r="C353" t="str">
            <v>U5885E</v>
          </cell>
          <cell r="E353" t="str">
            <v>3년 스토리지 소프트웨어 9x5 2시간이내 콜백 서비스</v>
          </cell>
          <cell r="F353">
            <v>836000</v>
          </cell>
        </row>
        <row r="354">
          <cell r="B354" t="str">
            <v>N/A</v>
          </cell>
          <cell r="C354" t="str">
            <v>U5886E</v>
          </cell>
          <cell r="E354" t="str">
            <v>3년 스토리지 소프트웨어 24x7 2시간이내 콜백 서비스</v>
          </cell>
          <cell r="F354">
            <v>1045000</v>
          </cell>
        </row>
        <row r="355">
          <cell r="A355" t="str">
            <v xml:space="preserve">HP StorageWorks Fabric Mgr V4.0 </v>
          </cell>
          <cell r="B355" t="str">
            <v>1-1-1 24x7</v>
          </cell>
          <cell r="C355" t="str">
            <v>U9266E</v>
          </cell>
          <cell r="E355" t="str">
            <v>3년 스토리지 소프트웨어 24x7 2시간이내 콜백 서비스</v>
          </cell>
          <cell r="F355">
            <v>10395000</v>
          </cell>
        </row>
        <row r="356">
          <cell r="C356" t="str">
            <v>U9265E</v>
          </cell>
          <cell r="E356" t="str">
            <v>3년 스토리지 소프트웨어 9x5 2시간이내 콜백 서비스</v>
          </cell>
          <cell r="F356">
            <v>5078000</v>
          </cell>
        </row>
        <row r="357">
          <cell r="A357" t="str">
            <v>SAN - 8 Port(Brocade OEM)</v>
          </cell>
          <cell r="B357" t="str">
            <v>1-1-1 NBD</v>
          </cell>
          <cell r="C357" t="str">
            <v>U5935E</v>
          </cell>
          <cell r="E357" t="str">
            <v>1년 서포트플러스 (SAN 8 port)</v>
          </cell>
          <cell r="F357">
            <v>297000</v>
          </cell>
        </row>
        <row r="358">
          <cell r="C358" t="str">
            <v>U5936E</v>
          </cell>
          <cell r="E358" t="str">
            <v>1년 서포트플러스24 (SAN 8 port)</v>
          </cell>
          <cell r="F358">
            <v>413000</v>
          </cell>
        </row>
        <row r="359">
          <cell r="C359" t="str">
            <v>U5937E</v>
          </cell>
          <cell r="E359" t="str">
            <v>3년 서포트플러스 (SAN 8 port)</v>
          </cell>
          <cell r="F359">
            <v>1502000</v>
          </cell>
        </row>
        <row r="360">
          <cell r="C360" t="str">
            <v>U5938E</v>
          </cell>
          <cell r="E360" t="str">
            <v>3년 서포트플러스24 (SAN 8 port)</v>
          </cell>
          <cell r="F360">
            <v>1841000</v>
          </cell>
        </row>
        <row r="361">
          <cell r="A361" t="str">
            <v>SAN - 8 Port PowerPak(Brocade OEM)</v>
          </cell>
          <cell r="B361" t="str">
            <v>1-1-1 NBD</v>
          </cell>
          <cell r="C361" t="str">
            <v>U5939E</v>
          </cell>
          <cell r="E361" t="str">
            <v>1년 서포트플러스 (SAN 8 port PowerPak)</v>
          </cell>
          <cell r="F361">
            <v>876000</v>
          </cell>
        </row>
        <row r="362">
          <cell r="C362" t="str">
            <v>U5940E</v>
          </cell>
          <cell r="E362" t="str">
            <v>1년 서포트플러스24 (SAN 8 port PowerPak)</v>
          </cell>
          <cell r="F362">
            <v>1218000</v>
          </cell>
        </row>
        <row r="363">
          <cell r="C363" t="str">
            <v>U5941E</v>
          </cell>
          <cell r="E363" t="str">
            <v>3년 서포트플러스 (SAN 8 port PowerPak)</v>
          </cell>
          <cell r="F363">
            <v>3168000</v>
          </cell>
        </row>
        <row r="364">
          <cell r="C364" t="str">
            <v>U5942E</v>
          </cell>
          <cell r="E364" t="str">
            <v>3년 서포트플러스24 (SAN 8 port PowerPak)</v>
          </cell>
          <cell r="F364">
            <v>4156000</v>
          </cell>
        </row>
        <row r="365">
          <cell r="A365" t="str">
            <v>SAN - 16 Port(Brocade OEM)</v>
          </cell>
          <cell r="B365" t="str">
            <v>1-1-1 NBD</v>
          </cell>
          <cell r="C365" t="str">
            <v>U5943E</v>
          </cell>
          <cell r="E365" t="str">
            <v>1년 서포트플러스 (SAN 16 port)</v>
          </cell>
          <cell r="F365">
            <v>572000</v>
          </cell>
        </row>
        <row r="366">
          <cell r="C366" t="str">
            <v>U5944E</v>
          </cell>
          <cell r="E366" t="str">
            <v>1년 서포트플러스24 (SAN 16 port)</v>
          </cell>
          <cell r="F366">
            <v>800000</v>
          </cell>
        </row>
        <row r="367">
          <cell r="C367" t="str">
            <v>U5945E</v>
          </cell>
          <cell r="E367" t="str">
            <v>3년 서포트플러스 (SAN 16 port)</v>
          </cell>
          <cell r="F367">
            <v>2692000</v>
          </cell>
        </row>
        <row r="368">
          <cell r="C368" t="str">
            <v>U5946E</v>
          </cell>
          <cell r="E368" t="str">
            <v>3년 서포트플러스24 (SAN 16 port)</v>
          </cell>
          <cell r="F368">
            <v>3866000</v>
          </cell>
        </row>
        <row r="369">
          <cell r="A369" t="str">
            <v>SAN - 16 Port PowerPak(Brocade OEM)</v>
          </cell>
          <cell r="B369" t="str">
            <v>1-1-1 NBD</v>
          </cell>
          <cell r="C369" t="str">
            <v>U5947E</v>
          </cell>
          <cell r="E369" t="str">
            <v>1년 서포트플러스 (SAN 16 port PowerPak)</v>
          </cell>
          <cell r="F369">
            <v>1331000</v>
          </cell>
        </row>
        <row r="370">
          <cell r="C370" t="str">
            <v>U5948E</v>
          </cell>
          <cell r="E370" t="str">
            <v>1년 서포트플러스24 (SAN 16 port PowerPak)</v>
          </cell>
          <cell r="F370">
            <v>1854000</v>
          </cell>
        </row>
        <row r="371">
          <cell r="C371" t="str">
            <v>U5949E</v>
          </cell>
          <cell r="E371" t="str">
            <v>3년 서포트플러스 (SAN 16 port PowerPak)</v>
          </cell>
          <cell r="F371">
            <v>4874000</v>
          </cell>
        </row>
        <row r="372">
          <cell r="C372" t="str">
            <v>U5950E</v>
          </cell>
          <cell r="E372" t="str">
            <v>3년 서포트플러스24 (SAN 16 port PowerPak)</v>
          </cell>
          <cell r="F372">
            <v>6896000</v>
          </cell>
        </row>
        <row r="373">
          <cell r="A373" t="str">
            <v xml:space="preserve">San Switch 2/16-EL Upgrade </v>
          </cell>
          <cell r="B373" t="str">
            <v>N/A</v>
          </cell>
          <cell r="C373" t="str">
            <v>U5923E</v>
          </cell>
          <cell r="E373" t="str">
            <v>1년 스토리지 소프트웨어 9x5 2시간이내 콜백 서비스</v>
          </cell>
          <cell r="F373">
            <v>4234000</v>
          </cell>
        </row>
        <row r="374">
          <cell r="A374" t="str">
            <v xml:space="preserve">San Switch 2/16-EL Upgrade </v>
          </cell>
          <cell r="B374" t="str">
            <v>N/A</v>
          </cell>
          <cell r="C374" t="str">
            <v>U5924E</v>
          </cell>
          <cell r="E374" t="str">
            <v>1년 스토리지 소프트웨어 24x7 2시간이내 콜백 서비스</v>
          </cell>
          <cell r="F374">
            <v>5293000</v>
          </cell>
        </row>
        <row r="375">
          <cell r="A375" t="str">
            <v xml:space="preserve">San Switch 2/16-EL Upgrade </v>
          </cell>
          <cell r="B375" t="str">
            <v>N/A</v>
          </cell>
          <cell r="C375" t="str">
            <v>U5925E</v>
          </cell>
          <cell r="E375" t="str">
            <v>3년 스토리지 소프트웨어 9x5 2시간이내 콜백 서비스</v>
          </cell>
          <cell r="F375">
            <v>12322000</v>
          </cell>
        </row>
        <row r="376">
          <cell r="A376" t="str">
            <v xml:space="preserve">San Switch 2/16-EL Upgrade </v>
          </cell>
          <cell r="B376" t="str">
            <v>N/A</v>
          </cell>
          <cell r="C376" t="str">
            <v>U5926E</v>
          </cell>
          <cell r="E376" t="str">
            <v>3년 스토리지 소프트웨어 24x7 2시간이내 콜백 서비스</v>
          </cell>
          <cell r="F376">
            <v>15402000</v>
          </cell>
        </row>
        <row r="377">
          <cell r="A377" t="str">
            <v>SAN - 32 Port(Brocade OEM)</v>
          </cell>
          <cell r="B377" t="str">
            <v>1-1-1 NBD</v>
          </cell>
          <cell r="C377" t="str">
            <v>U5951E</v>
          </cell>
          <cell r="E377" t="str">
            <v>1년 서포트플러스 (SAN 32 port)</v>
          </cell>
          <cell r="F377">
            <v>921000</v>
          </cell>
        </row>
        <row r="378">
          <cell r="C378" t="str">
            <v>U5952E</v>
          </cell>
          <cell r="E378" t="str">
            <v>1년 서포트플러스24 (SAN 32 port)</v>
          </cell>
          <cell r="F378">
            <v>1290000</v>
          </cell>
        </row>
        <row r="379">
          <cell r="C379" t="str">
            <v>U5953E</v>
          </cell>
          <cell r="E379" t="str">
            <v>3년 서포트플러스 (SAN 32 port)</v>
          </cell>
          <cell r="F379">
            <v>4741000</v>
          </cell>
        </row>
        <row r="380">
          <cell r="C380" t="str">
            <v>U5954E</v>
          </cell>
          <cell r="E380" t="str">
            <v>3년 서포트플러스24 (SAN 32 port)</v>
          </cell>
          <cell r="F380">
            <v>6837000</v>
          </cell>
        </row>
        <row r="381">
          <cell r="A381" t="str">
            <v>SAN - 32 Port PowerPak(Brocade OEM)</v>
          </cell>
          <cell r="B381" t="str">
            <v>1-1-1 NBD</v>
          </cell>
          <cell r="C381" t="str">
            <v>U5955E</v>
          </cell>
          <cell r="E381" t="str">
            <v>1년 서포트플러스 (SAN 32 port PowerPak)</v>
          </cell>
          <cell r="F381">
            <v>2786000</v>
          </cell>
        </row>
        <row r="382">
          <cell r="C382" t="str">
            <v>U5956E</v>
          </cell>
          <cell r="E382" t="str">
            <v>1년 서포트플러스24 (SAN 32 port PowerPak)</v>
          </cell>
          <cell r="F382">
            <v>3880000</v>
          </cell>
        </row>
        <row r="383">
          <cell r="C383" t="str">
            <v>U5957E</v>
          </cell>
          <cell r="E383" t="str">
            <v>3년 서포트플러스 (SAN 32 port PowerPak)</v>
          </cell>
          <cell r="F383">
            <v>10105000</v>
          </cell>
        </row>
        <row r="384">
          <cell r="C384" t="str">
            <v>U5958E</v>
          </cell>
          <cell r="E384" t="str">
            <v>3년 서포트플러스24 (SAN 32 port PowerPak)</v>
          </cell>
          <cell r="F384">
            <v>14288000</v>
          </cell>
        </row>
        <row r="385">
          <cell r="A385" t="str">
            <v>JBOD-DS2405</v>
          </cell>
          <cell r="B385" t="str">
            <v>2-2-2 9x5 4hr</v>
          </cell>
          <cell r="C385" t="str">
            <v>U4372E</v>
          </cell>
          <cell r="E385" t="str">
            <v>DS2405설치 및 스타트업 서비스</v>
          </cell>
          <cell r="F385">
            <v>1828000</v>
          </cell>
        </row>
        <row r="386">
          <cell r="C386" t="str">
            <v>H7563E</v>
          </cell>
          <cell r="E386" t="str">
            <v>3년 하드웨어 13x5 당일방문 서비스</v>
          </cell>
          <cell r="F386">
            <v>3395000</v>
          </cell>
        </row>
        <row r="387">
          <cell r="C387" t="str">
            <v>H7564E</v>
          </cell>
          <cell r="E387" t="str">
            <v>3년 하드웨어 24x7 4시간내 방문 서비스</v>
          </cell>
          <cell r="F387">
            <v>3917000</v>
          </cell>
        </row>
        <row r="388">
          <cell r="C388" t="str">
            <v>U3379E</v>
          </cell>
          <cell r="E388" t="str">
            <v>3년 하드웨어 24x7 6시간내 복구보장 서비스</v>
          </cell>
          <cell r="F388">
            <v>5876000</v>
          </cell>
        </row>
        <row r="389">
          <cell r="A389" t="str">
            <v>JBOD - DS2300</v>
          </cell>
          <cell r="B389" t="str">
            <v>3-3-3 NBD</v>
          </cell>
          <cell r="C389" t="str">
            <v>U4368E</v>
          </cell>
          <cell r="E389" t="str">
            <v>DS2300 설치 및 스타트업 서비스</v>
          </cell>
          <cell r="F389">
            <v>653000</v>
          </cell>
        </row>
        <row r="390">
          <cell r="C390" t="str">
            <v>U2075E</v>
          </cell>
          <cell r="E390" t="str">
            <v>3년 하드웨어 13X5 당일방문 서비스</v>
          </cell>
          <cell r="F390">
            <v>1632000</v>
          </cell>
        </row>
        <row r="391">
          <cell r="C391" t="str">
            <v>U2076E</v>
          </cell>
          <cell r="E391" t="str">
            <v>3년 하드웨어 24X7 4시간내 방문 서비스</v>
          </cell>
          <cell r="F391">
            <v>2037000</v>
          </cell>
        </row>
        <row r="392">
          <cell r="C392" t="str">
            <v>U2077E</v>
          </cell>
          <cell r="E392" t="str">
            <v>3년 하드웨어 24X7 6시간내 복구보장 서비스</v>
          </cell>
          <cell r="F392">
            <v>3264000</v>
          </cell>
        </row>
        <row r="393">
          <cell r="B393" t="str">
            <v>1-0-0 NBD</v>
          </cell>
          <cell r="C393" t="str">
            <v>U4368E</v>
          </cell>
          <cell r="E393" t="str">
            <v>DS2100 설치 및 스타트업 서비스</v>
          </cell>
          <cell r="F393">
            <v>653000</v>
          </cell>
        </row>
        <row r="394">
          <cell r="A394" t="str">
            <v>JBOD - DS2100</v>
          </cell>
          <cell r="C394" t="str">
            <v>H7542E</v>
          </cell>
          <cell r="E394" t="str">
            <v>1년 하드웨어 익일방문 서비스</v>
          </cell>
          <cell r="F394">
            <v>176000</v>
          </cell>
        </row>
        <row r="395">
          <cell r="C395" t="str">
            <v>H7543E</v>
          </cell>
          <cell r="E395" t="str">
            <v>1년 하드웨어 13x5 당일방문 서비스</v>
          </cell>
          <cell r="F395">
            <v>235000</v>
          </cell>
        </row>
        <row r="396">
          <cell r="C396" t="str">
            <v>H7544E</v>
          </cell>
          <cell r="E396" t="str">
            <v>1년 하드웨어 24X7 4시간내 방문 서비스</v>
          </cell>
          <cell r="F396">
            <v>307000</v>
          </cell>
        </row>
        <row r="397">
          <cell r="C397" t="str">
            <v>H7545E</v>
          </cell>
          <cell r="E397" t="str">
            <v>1년 하드웨어 24X7 6시간내 복구보장 서비스</v>
          </cell>
          <cell r="F397">
            <v>529000</v>
          </cell>
        </row>
        <row r="398">
          <cell r="C398" t="str">
            <v>H7546E</v>
          </cell>
          <cell r="E398" t="str">
            <v>3년 하드웨어 익일방문 서비스</v>
          </cell>
          <cell r="F398">
            <v>588000</v>
          </cell>
        </row>
        <row r="399">
          <cell r="C399" t="str">
            <v>H2865E</v>
          </cell>
          <cell r="E399" t="str">
            <v>3년 하드웨어 13X5 당일방문 서비스</v>
          </cell>
          <cell r="F399">
            <v>751000</v>
          </cell>
        </row>
        <row r="400">
          <cell r="C400" t="str">
            <v>H2866E</v>
          </cell>
          <cell r="E400" t="str">
            <v>3년 하드웨어 24X7 4시간내 방문 서비스</v>
          </cell>
          <cell r="F400">
            <v>947000</v>
          </cell>
        </row>
        <row r="401">
          <cell r="C401" t="str">
            <v>H2867E</v>
          </cell>
          <cell r="E401" t="str">
            <v>3년 하드웨어 24X7 6시간내 복구보장 서비스</v>
          </cell>
          <cell r="F401">
            <v>1371000</v>
          </cell>
        </row>
        <row r="402">
          <cell r="B402" t="str">
            <v>3-1-1 NBD</v>
          </cell>
          <cell r="C402" t="str">
            <v>U4368E</v>
          </cell>
          <cell r="E402" t="str">
            <v>SW4xxx 설치 및 스타트업 서비스</v>
          </cell>
          <cell r="F402">
            <v>653000</v>
          </cell>
        </row>
        <row r="403">
          <cell r="A403" t="str">
            <v>JBOD - SW4xxx</v>
          </cell>
          <cell r="C403" t="str">
            <v>U6341E</v>
          </cell>
          <cell r="E403" t="str">
            <v>3년 하드웨어 익일방문 서비스</v>
          </cell>
          <cell r="F403">
            <v>1431000</v>
          </cell>
        </row>
        <row r="404">
          <cell r="C404" t="str">
            <v>U6342E</v>
          </cell>
          <cell r="E404" t="str">
            <v>3년 하드웨어 13X5 당일방문 서비스</v>
          </cell>
          <cell r="F404">
            <v>1867000</v>
          </cell>
        </row>
        <row r="405">
          <cell r="C405" t="str">
            <v>U6343E</v>
          </cell>
          <cell r="E405" t="str">
            <v>3년 하드웨어 24X7 4시간내 방문 서비스</v>
          </cell>
          <cell r="F405">
            <v>2409000</v>
          </cell>
        </row>
        <row r="406">
          <cell r="A406" t="str">
            <v>HBA</v>
          </cell>
          <cell r="B406" t="str">
            <v>3-0-0 NBD</v>
          </cell>
          <cell r="C406" t="str">
            <v>U6305E</v>
          </cell>
          <cell r="E406" t="str">
            <v>HBA 설치 서비스</v>
          </cell>
          <cell r="F406">
            <v>457000</v>
          </cell>
        </row>
        <row r="407">
          <cell r="C407" t="str">
            <v>U5982E</v>
          </cell>
          <cell r="E407" t="str">
            <v>3년 하드웨어 익일방문 서비스</v>
          </cell>
          <cell r="F407">
            <v>489000</v>
          </cell>
        </row>
        <row r="408">
          <cell r="C408" t="str">
            <v>U5983E</v>
          </cell>
          <cell r="E408" t="str">
            <v>3년 하드웨어 13X5 당일방문 서비스</v>
          </cell>
          <cell r="F408">
            <v>818000</v>
          </cell>
        </row>
        <row r="409">
          <cell r="C409" t="str">
            <v>U5984E</v>
          </cell>
          <cell r="E409" t="str">
            <v>3년 하드웨어 24X7 4시간내 방문 서비스</v>
          </cell>
          <cell r="F409">
            <v>948000</v>
          </cell>
        </row>
        <row r="410">
          <cell r="A410" t="str">
            <v>Tape Drive - High End (DLT4K+/SDLT/LTO/AIT)</v>
          </cell>
          <cell r="B410" t="str">
            <v>3-0-0 NBD</v>
          </cell>
          <cell r="C410" t="str">
            <v>U2090E</v>
          </cell>
          <cell r="E410" t="str">
            <v>TapeDrive HighEnd(DLT4K+/SD:T/LTO/AIT) 설치 서비스</v>
          </cell>
          <cell r="F410">
            <v>540000</v>
          </cell>
        </row>
        <row r="411">
          <cell r="C411" t="str">
            <v>H3157E</v>
          </cell>
          <cell r="E411" t="str">
            <v>3년 하드웨어 익일방문 서비스</v>
          </cell>
          <cell r="F411">
            <v>1173000</v>
          </cell>
        </row>
        <row r="412">
          <cell r="C412" t="str">
            <v>H4617E</v>
          </cell>
          <cell r="E412" t="str">
            <v>3년 하드웨어 13X5 당일방문 서비스</v>
          </cell>
          <cell r="F412">
            <v>1530000</v>
          </cell>
        </row>
        <row r="413">
          <cell r="C413" t="str">
            <v>H4622E</v>
          </cell>
          <cell r="E413" t="str">
            <v>3년 하드웨어 24X7 4시간내 방문 서비스</v>
          </cell>
          <cell r="F413">
            <v>1973000</v>
          </cell>
        </row>
        <row r="414">
          <cell r="C414" t="str">
            <v>U6359E</v>
          </cell>
          <cell r="E414" t="str">
            <v>3년 하드웨어 24X7 6시간내 복구보장 서비스</v>
          </cell>
          <cell r="F414">
            <v>3861000</v>
          </cell>
        </row>
        <row r="415">
          <cell r="A415" t="str">
            <v>Tape Drive - Low End (DAT/DLT40/VS/DVD)</v>
          </cell>
          <cell r="B415" t="str">
            <v>3-0-0 NBD</v>
          </cell>
          <cell r="C415" t="str">
            <v>U2090E</v>
          </cell>
          <cell r="E415" t="str">
            <v>TapeDrive LowEnd(DAT/DLT40/VS/DVD) 설치 서비스</v>
          </cell>
          <cell r="F415">
            <v>540000</v>
          </cell>
        </row>
        <row r="416">
          <cell r="C416" t="str">
            <v>H3155E</v>
          </cell>
          <cell r="E416" t="str">
            <v>3년 하드웨어 익일방문 서비스</v>
          </cell>
          <cell r="F416">
            <v>400000</v>
          </cell>
        </row>
        <row r="417">
          <cell r="C417" t="str">
            <v>H4616E</v>
          </cell>
          <cell r="E417" t="str">
            <v>3년 하드웨어 13X5 당일방문 서비스</v>
          </cell>
          <cell r="F417">
            <v>521000</v>
          </cell>
        </row>
        <row r="418">
          <cell r="C418" t="str">
            <v>U2068E</v>
          </cell>
          <cell r="E418" t="str">
            <v>3년 하드웨어 24X7 4시간내 방문 서비스</v>
          </cell>
          <cell r="F418">
            <v>672000</v>
          </cell>
        </row>
        <row r="419">
          <cell r="C419" t="str">
            <v>U6358E</v>
          </cell>
          <cell r="E419" t="str">
            <v>3년 하드웨어 24X7 6시간내 복구보장 서비스</v>
          </cell>
          <cell r="F419">
            <v>1316000</v>
          </cell>
        </row>
        <row r="420">
          <cell r="A420" t="str">
            <v>Tape Drives - Rackmount (4 Bay) - Tape array 5300,3U Rackmount Kit All</v>
          </cell>
          <cell r="B420" t="str">
            <v>3-3-3 NBD</v>
          </cell>
          <cell r="C420" t="str">
            <v>U2090E</v>
          </cell>
          <cell r="E420" t="str">
            <v>4Bay/5Bay(Tape Array 5300/5500) 설치 및 스타트업 서비스</v>
          </cell>
          <cell r="F420">
            <v>540000</v>
          </cell>
        </row>
        <row r="421">
          <cell r="C421" t="str">
            <v>H4618E</v>
          </cell>
          <cell r="E421" t="str">
            <v>3년 하드웨어 13X5 당일방문 서비스</v>
          </cell>
          <cell r="F421">
            <v>1565000</v>
          </cell>
        </row>
        <row r="422">
          <cell r="C422" t="str">
            <v>H4623E</v>
          </cell>
          <cell r="E422" t="str">
            <v>3년 하드웨어 24X7 4시간내 방문 서비스</v>
          </cell>
          <cell r="F422">
            <v>2018000</v>
          </cell>
        </row>
        <row r="423">
          <cell r="C423" t="str">
            <v>U6368E</v>
          </cell>
          <cell r="E423" t="str">
            <v>3년 하드웨어 24X7 6시간내 복구보장 서비스</v>
          </cell>
          <cell r="F423">
            <v>6416000</v>
          </cell>
        </row>
        <row r="424">
          <cell r="A424" t="str">
            <v>Tape Drives - Rackmount (5 Bay) - Tape array 5500,5U Rackmount Kit All ALL</v>
          </cell>
          <cell r="B424" t="str">
            <v>3-3-3 NBD</v>
          </cell>
          <cell r="C424" t="str">
            <v>U6369E</v>
          </cell>
          <cell r="E424" t="str">
            <v>3년 하드웨어 13X5 당일방문 서비스</v>
          </cell>
          <cell r="F424">
            <v>5355000</v>
          </cell>
        </row>
        <row r="425">
          <cell r="C425" t="str">
            <v>U6370E</v>
          </cell>
          <cell r="E425" t="str">
            <v>3년 하드웨어 24X7 4시간내 방문 서비스</v>
          </cell>
          <cell r="F425">
            <v>6906000</v>
          </cell>
        </row>
        <row r="426">
          <cell r="C426" t="str">
            <v>U6371E</v>
          </cell>
          <cell r="E426" t="str">
            <v>3년 하드웨어 24X7 6시간내 복구보장 서비스</v>
          </cell>
          <cell r="F426">
            <v>13512000</v>
          </cell>
        </row>
        <row r="427">
          <cell r="A427" t="str">
            <v>Autoloaders - Low End (DAT/AIT)</v>
          </cell>
          <cell r="B427" t="str">
            <v>1-0-0 NBD</v>
          </cell>
          <cell r="C427" t="str">
            <v>U2090E</v>
          </cell>
          <cell r="E427" t="str">
            <v>오토로더 설치 서비스 (LowEnd-DAT/AIT)</v>
          </cell>
          <cell r="F427">
            <v>540000</v>
          </cell>
        </row>
        <row r="428">
          <cell r="C428" t="str">
            <v>U6360E</v>
          </cell>
          <cell r="E428" t="str">
            <v>3년 하드웨어 익일방문 서비스</v>
          </cell>
          <cell r="F428">
            <v>1083000</v>
          </cell>
        </row>
        <row r="429">
          <cell r="C429" t="str">
            <v>U6361E</v>
          </cell>
          <cell r="E429" t="str">
            <v>3년 하드웨어 13X5 당일방문 서비스</v>
          </cell>
          <cell r="F429">
            <v>1412000</v>
          </cell>
        </row>
        <row r="430">
          <cell r="C430" t="str">
            <v>U6362E</v>
          </cell>
          <cell r="E430" t="str">
            <v>3년 하드웨어 24X7 4시간내 방문 서비스</v>
          </cell>
          <cell r="F430">
            <v>1822000</v>
          </cell>
        </row>
        <row r="431">
          <cell r="C431" t="str">
            <v>U6363E</v>
          </cell>
          <cell r="E431" t="str">
            <v>3년 하드웨어 24X7 6시간내 복구보장 서비스</v>
          </cell>
          <cell r="F431">
            <v>3565000</v>
          </cell>
        </row>
        <row r="432">
          <cell r="A432" t="str">
            <v>Autoloaders - High End (DLT/FC)</v>
          </cell>
          <cell r="B432" t="str">
            <v>1-0-0 NBD</v>
          </cell>
          <cell r="C432" t="str">
            <v>U2090E</v>
          </cell>
          <cell r="E432" t="str">
            <v>오토로더 설치 서비스 (HighEnd-DLT/FC)</v>
          </cell>
          <cell r="F432">
            <v>540000</v>
          </cell>
        </row>
        <row r="433">
          <cell r="C433" t="str">
            <v>U6364E</v>
          </cell>
          <cell r="E433" t="str">
            <v>1년 하드웨어 13x5 당일방문 서비스</v>
          </cell>
          <cell r="F433">
            <v>1359000</v>
          </cell>
        </row>
        <row r="434">
          <cell r="C434" t="str">
            <v>U6365E</v>
          </cell>
          <cell r="E434" t="str">
            <v>1년 하드웨어 24X7 4시간내 방문 서비스</v>
          </cell>
          <cell r="F434">
            <v>1753000</v>
          </cell>
        </row>
        <row r="435">
          <cell r="C435" t="str">
            <v>U6366E</v>
          </cell>
          <cell r="E435" t="str">
            <v>1년 하드웨어 24X7 6시간내 복구보장 서비스</v>
          </cell>
          <cell r="F435">
            <v>3430000</v>
          </cell>
        </row>
        <row r="436">
          <cell r="C436" t="str">
            <v>H4619E</v>
          </cell>
          <cell r="E436" t="str">
            <v>3년 하드웨어 익일방문 서비스</v>
          </cell>
          <cell r="F436">
            <v>3031000</v>
          </cell>
        </row>
        <row r="437">
          <cell r="C437" t="str">
            <v>H4624E</v>
          </cell>
          <cell r="E437" t="str">
            <v>3년 하드웨어 24X7 4시간내 방문 서비스</v>
          </cell>
          <cell r="F437">
            <v>5101000</v>
          </cell>
        </row>
        <row r="438">
          <cell r="A438" t="str">
            <v>Autoloader - SSL1016</v>
          </cell>
          <cell r="B438" t="str">
            <v>1-0-0 NBD</v>
          </cell>
          <cell r="C438" t="str">
            <v>U2090E</v>
          </cell>
          <cell r="E438" t="str">
            <v>SSL1016 설치 서비스</v>
          </cell>
          <cell r="F438">
            <v>540000</v>
          </cell>
        </row>
        <row r="439">
          <cell r="C439" t="str">
            <v>U6364E</v>
          </cell>
          <cell r="E439" t="str">
            <v>1년 하드웨어 13x5 당일방문 서비스</v>
          </cell>
          <cell r="F439">
            <v>1359000</v>
          </cell>
        </row>
        <row r="440">
          <cell r="C440" t="str">
            <v>U6365E</v>
          </cell>
          <cell r="E440" t="str">
            <v>1년 하드웨어 24X7 4시간내 방문 서비스</v>
          </cell>
          <cell r="F440">
            <v>1753000</v>
          </cell>
        </row>
        <row r="441">
          <cell r="C441" t="str">
            <v>U6366E</v>
          </cell>
          <cell r="E441" t="str">
            <v>1년 하드웨어 24X7 6시간내 복구보장 서비스</v>
          </cell>
          <cell r="F441">
            <v>3430000</v>
          </cell>
        </row>
        <row r="442">
          <cell r="C442" t="str">
            <v>H4619E</v>
          </cell>
          <cell r="E442" t="str">
            <v>3년 하드웨어 익일방문 서비스</v>
          </cell>
          <cell r="F442">
            <v>3031000</v>
          </cell>
        </row>
        <row r="443">
          <cell r="C443" t="str">
            <v>H5526E</v>
          </cell>
          <cell r="E443" t="str">
            <v>3년 하드웨어 13X5 당일방문 서비스</v>
          </cell>
          <cell r="F443">
            <v>3955000</v>
          </cell>
        </row>
        <row r="444">
          <cell r="C444" t="str">
            <v>H4624E</v>
          </cell>
          <cell r="E444" t="str">
            <v>3년 하드웨어 24X7 4시간내 방문 서비스</v>
          </cell>
          <cell r="F444">
            <v>5101000</v>
          </cell>
        </row>
        <row r="445">
          <cell r="C445" t="str">
            <v>U6367E</v>
          </cell>
          <cell r="E445" t="str">
            <v>3년 하드웨어 24X7 6시간내 복구보장 서비스</v>
          </cell>
          <cell r="F445">
            <v>9981000</v>
          </cell>
        </row>
        <row r="446">
          <cell r="A446" t="str">
            <v>Library - AIT SSL2020</v>
          </cell>
          <cell r="B446" t="str">
            <v>1-0-0 NBD</v>
          </cell>
          <cell r="C446" t="str">
            <v>U2090E</v>
          </cell>
          <cell r="E446" t="str">
            <v>SSL2020 설치 서비스</v>
          </cell>
          <cell r="F446">
            <v>540000</v>
          </cell>
        </row>
        <row r="447">
          <cell r="C447" t="str">
            <v>U6344E</v>
          </cell>
          <cell r="E447" t="str">
            <v>3년 하드웨어 익일방문 서비스</v>
          </cell>
          <cell r="F447">
            <v>3302000</v>
          </cell>
        </row>
        <row r="448">
          <cell r="C448" t="str">
            <v>U6345E</v>
          </cell>
          <cell r="E448" t="str">
            <v>3년 하드웨어 13X5 당일방문 서비스</v>
          </cell>
          <cell r="F448">
            <v>4553000</v>
          </cell>
        </row>
        <row r="449">
          <cell r="C449" t="str">
            <v>U6346E</v>
          </cell>
          <cell r="E449" t="str">
            <v>3년 하드웨어 24X7 4시간내 방문 서비스</v>
          </cell>
          <cell r="F449">
            <v>6105000</v>
          </cell>
        </row>
        <row r="450">
          <cell r="A450" t="str">
            <v>MSL 5026 / 5030 / 6030</v>
          </cell>
          <cell r="B450" t="str">
            <v>1-1-1 NBD</v>
          </cell>
          <cell r="C450" t="str">
            <v>U4823E</v>
          </cell>
          <cell r="E450" t="str">
            <v>MSL5026/5030/6030 하드웨어 설치 서비스</v>
          </cell>
          <cell r="F450">
            <v>374000</v>
          </cell>
        </row>
        <row r="451">
          <cell r="C451" t="str">
            <v>U6422E</v>
          </cell>
          <cell r="E451" t="str">
            <v>1년 하드웨어 13x5 당일방문 서비스</v>
          </cell>
          <cell r="F451">
            <v>2624000</v>
          </cell>
        </row>
        <row r="452">
          <cell r="C452" t="str">
            <v>U6424E</v>
          </cell>
          <cell r="E452" t="str">
            <v>1년 하드웨어 24X7 4시간내 방문 서비스</v>
          </cell>
          <cell r="F452">
            <v>3785000</v>
          </cell>
        </row>
        <row r="453">
          <cell r="C453" t="str">
            <v>U2859E</v>
          </cell>
          <cell r="E453" t="str">
            <v>3년 하드웨어 익일방문 서비스</v>
          </cell>
          <cell r="F453">
            <v>1933000</v>
          </cell>
        </row>
        <row r="454">
          <cell r="C454" t="str">
            <v>U2860E</v>
          </cell>
          <cell r="E454" t="str">
            <v>3년 하드웨어 13X5 당일방문 서비스</v>
          </cell>
          <cell r="F454">
            <v>3544000</v>
          </cell>
        </row>
        <row r="455">
          <cell r="C455" t="str">
            <v>U2861E</v>
          </cell>
          <cell r="E455" t="str">
            <v>3년 하드웨어 24X7 4시간내 방문 서비스</v>
          </cell>
          <cell r="F455">
            <v>4188000</v>
          </cell>
        </row>
        <row r="456">
          <cell r="A456" t="str">
            <v>MSL 5052 / 5060 / 6060</v>
          </cell>
          <cell r="B456" t="str">
            <v>1-1-1 NBD</v>
          </cell>
          <cell r="C456" t="str">
            <v>U4824E</v>
          </cell>
          <cell r="E456" t="str">
            <v>MSL5052/5060/6060 하드웨어 설치 서비스</v>
          </cell>
          <cell r="F456">
            <v>831000</v>
          </cell>
        </row>
        <row r="457">
          <cell r="C457" t="str">
            <v>U6419E</v>
          </cell>
          <cell r="E457" t="str">
            <v>1년 하드웨어 13x5 당일방문 서비스</v>
          </cell>
          <cell r="F457">
            <v>5436000</v>
          </cell>
        </row>
        <row r="458">
          <cell r="C458" t="str">
            <v>U6420E</v>
          </cell>
          <cell r="E458" t="str">
            <v>1년 하드웨어 24X7 4시간내 방문 서비스</v>
          </cell>
          <cell r="F458">
            <v>6626000</v>
          </cell>
        </row>
        <row r="459">
          <cell r="C459" t="str">
            <v>U2862E</v>
          </cell>
          <cell r="E459" t="str">
            <v>3년 하드웨어 익일방문 서비스</v>
          </cell>
          <cell r="F459">
            <v>3846000</v>
          </cell>
        </row>
        <row r="460">
          <cell r="C460" t="str">
            <v>U2863E</v>
          </cell>
          <cell r="E460" t="str">
            <v>3년 하드웨어 13X5 당일방문 서비스</v>
          </cell>
          <cell r="F460">
            <v>7053000</v>
          </cell>
        </row>
        <row r="461">
          <cell r="C461" t="str">
            <v>U2864E</v>
          </cell>
          <cell r="E461" t="str">
            <v>3년 하드웨어 24X7 4시간내 방문 서비스</v>
          </cell>
          <cell r="F461">
            <v>8335000</v>
          </cell>
        </row>
        <row r="462">
          <cell r="A462" t="str">
            <v>ESL 전기종</v>
          </cell>
          <cell r="B462" t="str">
            <v>1-1-1 NBD</v>
          </cell>
          <cell r="E462" t="str">
            <v>ESL 설치 서비스 (전기종)</v>
          </cell>
          <cell r="F462" t="e">
            <v>#N/A</v>
          </cell>
        </row>
        <row r="463">
          <cell r="A463" t="str">
            <v>Library Upgrade Kit</v>
          </cell>
          <cell r="B463" t="str">
            <v>1-1-1 NBD</v>
          </cell>
          <cell r="C463" t="str">
            <v>U3421E</v>
          </cell>
          <cell r="E463" t="str">
            <v>2년 하드웨어 익일방문 서비스</v>
          </cell>
          <cell r="F463">
            <v>2298000</v>
          </cell>
        </row>
        <row r="464">
          <cell r="C464" t="str">
            <v>H7679E</v>
          </cell>
          <cell r="E464" t="str">
            <v>3년 하드웨어 13X5 당일방문 서비스</v>
          </cell>
          <cell r="F464">
            <v>4268000</v>
          </cell>
        </row>
        <row r="465">
          <cell r="C465" t="str">
            <v>H7680E</v>
          </cell>
          <cell r="E465" t="str">
            <v>3년 하드웨어 24X7 4시간내 방문 서비스</v>
          </cell>
          <cell r="F465">
            <v>5362000</v>
          </cell>
        </row>
        <row r="466">
          <cell r="A466" t="str">
            <v>Jukebox 9100mx/2200mx/300mx/600mx/700mx</v>
          </cell>
          <cell r="C466" t="str">
            <v>U4823E</v>
          </cell>
          <cell r="E466" t="str">
            <v>설치 및 스타트업 서비스</v>
          </cell>
          <cell r="F466">
            <v>374000</v>
          </cell>
        </row>
        <row r="467">
          <cell r="A467" t="str">
            <v>Optical Jukebox - 220mx</v>
          </cell>
          <cell r="B467" t="str">
            <v>1-1-1 NBD</v>
          </cell>
          <cell r="C467" t="str">
            <v>U6374E</v>
          </cell>
          <cell r="E467" t="str">
            <v>3년 하드웨어 익일방문 서비스</v>
          </cell>
          <cell r="F467">
            <v>1798000</v>
          </cell>
        </row>
        <row r="468">
          <cell r="C468" t="str">
            <v>H4437E</v>
          </cell>
          <cell r="E468" t="str">
            <v>3년 하드웨어 13X5 당일방문 서비스</v>
          </cell>
          <cell r="F468">
            <v>3298000</v>
          </cell>
        </row>
        <row r="469">
          <cell r="C469" t="str">
            <v>U2853E</v>
          </cell>
          <cell r="E469" t="str">
            <v>3년 하드웨어 24X7 4시간내 방문 서비스</v>
          </cell>
          <cell r="F469">
            <v>3898000</v>
          </cell>
        </row>
        <row r="470">
          <cell r="C470" t="str">
            <v>U6375E</v>
          </cell>
          <cell r="E470" t="str">
            <v>3년 하드웨어 24X7 6시간내 복구보장 서비스</v>
          </cell>
          <cell r="F470">
            <v>5805000</v>
          </cell>
        </row>
        <row r="471">
          <cell r="A471" t="str">
            <v>Optical Jukebox - 300/600/700mx</v>
          </cell>
          <cell r="B471" t="str">
            <v>1-1-1 NBD</v>
          </cell>
          <cell r="C471" t="str">
            <v>U6376E</v>
          </cell>
          <cell r="E471" t="str">
            <v>3년 하드웨어 익일방문 서비스</v>
          </cell>
          <cell r="F471">
            <v>3898000</v>
          </cell>
        </row>
        <row r="472">
          <cell r="C472" t="str">
            <v>H5532E</v>
          </cell>
          <cell r="E472" t="str">
            <v>3년 하드웨어 13X5 당일방문 서비스</v>
          </cell>
          <cell r="F472">
            <v>7147000</v>
          </cell>
        </row>
        <row r="473">
          <cell r="C473" t="str">
            <v>U2854E</v>
          </cell>
          <cell r="E473" t="str">
            <v>3년 하드웨어 24X7 4시간내 방문 서비스</v>
          </cell>
          <cell r="F473">
            <v>8447000</v>
          </cell>
        </row>
        <row r="474">
          <cell r="C474" t="str">
            <v>U6377E</v>
          </cell>
          <cell r="E474" t="str">
            <v>3년 하드웨어 24X7 6시간내 복구보장 서비스</v>
          </cell>
          <cell r="F474">
            <v>12582000</v>
          </cell>
        </row>
        <row r="475">
          <cell r="A475" t="str">
            <v>Optical Jukebox - 1200mx</v>
          </cell>
          <cell r="B475" t="str">
            <v>1-1-1 NBD</v>
          </cell>
          <cell r="C475" t="str">
            <v>U6378E</v>
          </cell>
          <cell r="E475" t="str">
            <v>3년 하드웨어 익일방문 서비스</v>
          </cell>
          <cell r="F475">
            <v>5847000</v>
          </cell>
        </row>
        <row r="476">
          <cell r="C476" t="str">
            <v>H5533E</v>
          </cell>
          <cell r="E476" t="str">
            <v>3년 하드웨어 13X5 당일방문 서비스</v>
          </cell>
          <cell r="F476">
            <v>10721000</v>
          </cell>
        </row>
        <row r="477">
          <cell r="C477" t="str">
            <v>H4435E</v>
          </cell>
          <cell r="E477" t="str">
            <v>3년 하드웨어 24X7 4시간내 방문 서비스</v>
          </cell>
          <cell r="F477">
            <v>12671000</v>
          </cell>
        </row>
        <row r="478">
          <cell r="C478" t="str">
            <v>U6379E</v>
          </cell>
          <cell r="E478" t="str">
            <v>3년 하드웨어 24X7 6시간내 복구보장 서비스</v>
          </cell>
          <cell r="F478">
            <v>18873000</v>
          </cell>
        </row>
        <row r="479">
          <cell r="A479" t="str">
            <v>Optical Jukebox - 2200mx</v>
          </cell>
          <cell r="B479" t="str">
            <v>1-1-1 NBD</v>
          </cell>
          <cell r="C479" t="str">
            <v>U6380E</v>
          </cell>
          <cell r="E479" t="str">
            <v>3년 하드웨어 익일방문 서비스</v>
          </cell>
          <cell r="F479">
            <v>10777000</v>
          </cell>
        </row>
        <row r="480">
          <cell r="C480" t="str">
            <v>H5534E</v>
          </cell>
          <cell r="E480" t="str">
            <v>3년 하드웨어 13X5 당일방문 서비스</v>
          </cell>
          <cell r="F480">
            <v>19760000</v>
          </cell>
        </row>
        <row r="481">
          <cell r="C481" t="str">
            <v>H4436E</v>
          </cell>
          <cell r="E481" t="str">
            <v>3년 하드웨어 24X7 4시간내 방문 서비스</v>
          </cell>
          <cell r="F481">
            <v>23355000</v>
          </cell>
        </row>
        <row r="482">
          <cell r="C482" t="str">
            <v>U6381E</v>
          </cell>
          <cell r="E482" t="str">
            <v>3년 하드웨어 24X7 6시간내 복구보장 서비스</v>
          </cell>
          <cell r="F482">
            <v>29565000</v>
          </cell>
        </row>
        <row r="483">
          <cell r="A483" t="str">
            <v>Optical Jukebox - 9100mx</v>
          </cell>
          <cell r="B483" t="str">
            <v>1-1-1 NBD</v>
          </cell>
          <cell r="C483" t="str">
            <v>U6372E</v>
          </cell>
          <cell r="E483" t="str">
            <v>3년 하드웨어 익일방문 서비스</v>
          </cell>
          <cell r="F483">
            <v>1048000</v>
          </cell>
        </row>
        <row r="484">
          <cell r="C484" t="str">
            <v>H4438E</v>
          </cell>
          <cell r="E484" t="str">
            <v>3년 하드웨어 13X5 당일방문 서비스</v>
          </cell>
          <cell r="F484">
            <v>1663000</v>
          </cell>
        </row>
        <row r="485">
          <cell r="C485" t="str">
            <v>U2852E</v>
          </cell>
          <cell r="E485" t="str">
            <v>3년 하드웨어 24X7 4시간내 방문 서비스</v>
          </cell>
          <cell r="F485">
            <v>1909000</v>
          </cell>
        </row>
        <row r="486">
          <cell r="C486" t="str">
            <v>U6373E</v>
          </cell>
          <cell r="E486" t="str">
            <v>3년 하드웨어 24X7 6시간내 복구보장 서비스</v>
          </cell>
          <cell r="F486">
            <v>2691000</v>
          </cell>
        </row>
        <row r="487">
          <cell r="A487" t="str">
            <v>Optical Jukebox - 220mx</v>
          </cell>
          <cell r="B487" t="str">
            <v>PW</v>
          </cell>
          <cell r="C487" t="str">
            <v>H2731PE</v>
          </cell>
          <cell r="E487" t="str">
            <v>보증기간후 1년 하드웨어 13x5 당일방문 서비스 - Jukebox 220mx</v>
          </cell>
          <cell r="F487">
            <v>1032000</v>
          </cell>
        </row>
        <row r="488">
          <cell r="A488" t="str">
            <v>Optical Jukebox - 220mx</v>
          </cell>
          <cell r="C488" t="str">
            <v>U3503PE</v>
          </cell>
          <cell r="E488" t="str">
            <v>보증기간후 1년 하드웨어 24x7 4시간내 방문 서비스 - Jukebox 220mx</v>
          </cell>
          <cell r="F488">
            <v>1632000</v>
          </cell>
        </row>
        <row r="489">
          <cell r="A489" t="str">
            <v>Optical Jukebox - 300/600/700mx</v>
          </cell>
          <cell r="C489" t="str">
            <v>U3507PE</v>
          </cell>
          <cell r="E489" t="str">
            <v>보증기간후 1년 하드웨어 13x5 당일방문 서비스 - Jukebox 300/600/700mx</v>
          </cell>
          <cell r="F489">
            <v>2938000</v>
          </cell>
        </row>
        <row r="490">
          <cell r="A490" t="str">
            <v>Optical Jukebox - 300/600/700mx</v>
          </cell>
          <cell r="C490" t="str">
            <v>U3504PE</v>
          </cell>
          <cell r="E490" t="str">
            <v>보증기간후 1년 하드웨어 24x7 4시간내 방문 서비스 - Jukebox 300/600/700mx</v>
          </cell>
          <cell r="F490">
            <v>3656000</v>
          </cell>
        </row>
        <row r="491">
          <cell r="A491" t="str">
            <v>Optical Jukebox - 1200mx</v>
          </cell>
          <cell r="C491" t="str">
            <v>U3505PE</v>
          </cell>
          <cell r="E491" t="str">
            <v>보증기간후 1년 하드웨어 24x7 4시간내 방문 서비스 - Jukebox 1200mx</v>
          </cell>
          <cell r="F491">
            <v>4962000</v>
          </cell>
        </row>
        <row r="492">
          <cell r="A492" t="str">
            <v>Optical Jukebox - 2200mx</v>
          </cell>
          <cell r="C492" t="str">
            <v>H2733PE</v>
          </cell>
          <cell r="E492" t="str">
            <v>보증기간후 1년 하드웨어 13x5 당일방문 서비스 - Jukebox 2200mx</v>
          </cell>
          <cell r="F492">
            <v>7560000</v>
          </cell>
        </row>
        <row r="493">
          <cell r="A493" t="str">
            <v>Optical Jukebox - 2200mx</v>
          </cell>
          <cell r="C493" t="str">
            <v>U3506PE</v>
          </cell>
          <cell r="E493" t="str">
            <v>보증기간후 1년 하드웨어 24x7 4시간내 방문 서비스 - Jukebox 2200mx</v>
          </cell>
          <cell r="F493">
            <v>10054000</v>
          </cell>
        </row>
        <row r="494">
          <cell r="A494" t="str">
            <v>ProCurve 6100</v>
          </cell>
          <cell r="B494" t="str">
            <v>3-1-1 NBD</v>
          </cell>
          <cell r="C494" t="str">
            <v>U4826E</v>
          </cell>
          <cell r="E494" t="str">
            <v>ProCurve6100 설치 서비스</v>
          </cell>
          <cell r="F494">
            <v>424000</v>
          </cell>
        </row>
        <row r="495">
          <cell r="C495" t="str">
            <v>U4830E</v>
          </cell>
          <cell r="E495" t="str">
            <v>ProCurve6100 설치 및 스타트업 서비스</v>
          </cell>
          <cell r="F495">
            <v>1730000</v>
          </cell>
        </row>
        <row r="496">
          <cell r="C496" t="str">
            <v>H5484E</v>
          </cell>
          <cell r="E496" t="str">
            <v>1년 하드웨어 13x5 당일방문 서비스</v>
          </cell>
          <cell r="F496">
            <v>235000</v>
          </cell>
        </row>
        <row r="497">
          <cell r="A497" t="str">
            <v>ProCurve 4xxx/8xxx</v>
          </cell>
          <cell r="B497" t="str">
            <v>3-1-1 NBD</v>
          </cell>
          <cell r="C497" t="str">
            <v>U4827E</v>
          </cell>
          <cell r="E497" t="str">
            <v>ProCurve4000/8000 설치 서비스</v>
          </cell>
          <cell r="F497">
            <v>979000</v>
          </cell>
        </row>
        <row r="498">
          <cell r="C498" t="str">
            <v>U4831E</v>
          </cell>
          <cell r="E498" t="str">
            <v>ProCurve4000/8000 설치 및 스타트업 서비스</v>
          </cell>
          <cell r="F498">
            <v>2383000</v>
          </cell>
        </row>
        <row r="499">
          <cell r="C499" t="str">
            <v>H5481E</v>
          </cell>
          <cell r="E499" t="str">
            <v>3년 하드웨어 13x5 당일방문 서비스(ProCurve 2424,4/8000)</v>
          </cell>
          <cell r="F499">
            <v>881000</v>
          </cell>
        </row>
        <row r="500">
          <cell r="C500" t="str">
            <v>H7675E</v>
          </cell>
          <cell r="E500" t="str">
            <v>3년 하드웨어 13x5 당일방문 서비스(ProCurve 4108GL/53xxXL)</v>
          </cell>
          <cell r="F500">
            <v>2409000</v>
          </cell>
        </row>
        <row r="501">
          <cell r="C501" t="str">
            <v>H7676E</v>
          </cell>
          <cell r="E501" t="str">
            <v>3년 하드웨어 24x7 4시간내 방문 서비스(ProCurve 4108GL/53xxXL)</v>
          </cell>
          <cell r="F501">
            <v>3349000</v>
          </cell>
        </row>
        <row r="502">
          <cell r="C502" t="str">
            <v>U2855E</v>
          </cell>
          <cell r="E502" t="str">
            <v>3년 하드웨어 13x5 당일방문 서비스(ProCurve Switch 4104GL)</v>
          </cell>
          <cell r="F502">
            <v>999000</v>
          </cell>
        </row>
        <row r="503">
          <cell r="C503" t="str">
            <v>U2856E</v>
          </cell>
          <cell r="E503" t="str">
            <v>3년 하드웨어 24x7 4시간내 방문 서비스(ProCurve Switch 4104GL)</v>
          </cell>
          <cell r="F503">
            <v>1410000</v>
          </cell>
        </row>
        <row r="504">
          <cell r="A504" t="str">
            <v>ProCurve 53xx</v>
          </cell>
          <cell r="B504" t="str">
            <v>3-1-1 NBD</v>
          </cell>
          <cell r="C504" t="str">
            <v>U4828E</v>
          </cell>
          <cell r="E504" t="str">
            <v>ProCurve 53xx 설치 서비스</v>
          </cell>
          <cell r="F504">
            <v>979000</v>
          </cell>
        </row>
        <row r="505">
          <cell r="C505" t="str">
            <v>U4832E</v>
          </cell>
          <cell r="E505" t="str">
            <v xml:space="preserve">ProCurve 53xx 설치 및 스타트업 서비스 </v>
          </cell>
          <cell r="F505">
            <v>3036000</v>
          </cell>
        </row>
        <row r="506">
          <cell r="C506" t="str">
            <v>H4496E</v>
          </cell>
          <cell r="E506" t="str">
            <v>3년 하드웨어 13x5 당일방문 서비스(ProCurve53xx)</v>
          </cell>
          <cell r="F506">
            <v>2174000</v>
          </cell>
        </row>
        <row r="507">
          <cell r="C507" t="str">
            <v>H2893E</v>
          </cell>
          <cell r="E507" t="str">
            <v>3년 하드웨어 24x7 4시간내 방문 서비스(ProCurve 53xx)</v>
          </cell>
          <cell r="F507">
            <v>1586000</v>
          </cell>
        </row>
        <row r="508">
          <cell r="A508" t="str">
            <v>ProCurve 93xx</v>
          </cell>
          <cell r="B508" t="str">
            <v>3-1-1 NBD</v>
          </cell>
          <cell r="C508" t="str">
            <v>U4829E</v>
          </cell>
          <cell r="E508" t="str">
            <v>ProCurve 93xx 설치 서비스</v>
          </cell>
          <cell r="F508">
            <v>1208000</v>
          </cell>
        </row>
        <row r="509">
          <cell r="C509" t="str">
            <v>U4833E</v>
          </cell>
          <cell r="E509" t="str">
            <v>ProCurve 93xx 설치 및 스타트업 서비스</v>
          </cell>
          <cell r="F509">
            <v>3721000</v>
          </cell>
        </row>
        <row r="510">
          <cell r="C510" t="str">
            <v>H2887E</v>
          </cell>
          <cell r="E510" t="str">
            <v>3년 하드웨어 13x5 당일방문 서비스(ProCurve5304)</v>
          </cell>
          <cell r="F510">
            <v>10576000</v>
          </cell>
        </row>
        <row r="511">
          <cell r="C511" t="str">
            <v>H2885E</v>
          </cell>
          <cell r="E511" t="str">
            <v>3년 하드웨어 13x5 당일방문 서비스(ProCurve5308/9315)</v>
          </cell>
          <cell r="F511">
            <v>18802000</v>
          </cell>
        </row>
        <row r="512">
          <cell r="C512" t="str">
            <v>H2888E</v>
          </cell>
          <cell r="E512" t="str">
            <v>3년 하드웨어 24x7 4시간내 방문 서비스(ProCurve 5304)</v>
          </cell>
          <cell r="F512">
            <v>14102000</v>
          </cell>
        </row>
        <row r="513">
          <cell r="C513" t="str">
            <v>H2886E</v>
          </cell>
          <cell r="E513" t="str">
            <v>3년 하드웨어 24x7 4시간내 방문 서비스(ProCurve 5315)</v>
          </cell>
          <cell r="F513">
            <v>23503000</v>
          </cell>
        </row>
        <row r="514">
          <cell r="A514" t="str">
            <v>ProCurve Wireless Access Point</v>
          </cell>
          <cell r="B514" t="str">
            <v>3-1-1 NBD</v>
          </cell>
          <cell r="C514" t="str">
            <v>U4683E</v>
          </cell>
          <cell r="E514" t="str">
            <v>3년 하드웨어 13x5 당일방문 서비스(ProCurve Wireless Access Point)</v>
          </cell>
          <cell r="F514">
            <v>235000</v>
          </cell>
        </row>
        <row r="515">
          <cell r="C515" t="str">
            <v>U4835E</v>
          </cell>
          <cell r="E515" t="str">
            <v>3년 하드웨어 24x7 4시간내 방문 서비스(ProCurve Wireless Access Point)</v>
          </cell>
          <cell r="F515">
            <v>329000</v>
          </cell>
        </row>
        <row r="516">
          <cell r="A516" t="str">
            <v>ProCurve Wireless Access Point</v>
          </cell>
          <cell r="B516" t="str">
            <v>PW</v>
          </cell>
          <cell r="C516" t="str">
            <v>U4838PE</v>
          </cell>
          <cell r="E516" t="str">
            <v>보증기간후 1년 하드웨어 익일방문 서비스</v>
          </cell>
          <cell r="F516">
            <v>59000</v>
          </cell>
        </row>
        <row r="517">
          <cell r="C517" t="str">
            <v>U4836PE</v>
          </cell>
          <cell r="E517" t="str">
            <v>보증기간후 1년 하드웨어 13X5 당일방문 서비스</v>
          </cell>
          <cell r="F517">
            <v>101000</v>
          </cell>
        </row>
        <row r="518">
          <cell r="C518" t="str">
            <v>U4837PE</v>
          </cell>
          <cell r="E518" t="str">
            <v>보증기간후 1년 하드웨어 24X7 4시간내 방문 서비스</v>
          </cell>
          <cell r="F518">
            <v>129000</v>
          </cell>
        </row>
        <row r="519">
          <cell r="A519" t="str">
            <v xml:space="preserve">ACS ALL 8.7-2G LIC/PCM PK </v>
          </cell>
          <cell r="B519" t="str">
            <v>N/A</v>
          </cell>
          <cell r="C519" t="str">
            <v>U6280E</v>
          </cell>
          <cell r="E519" t="str">
            <v>1년 스토리지 소프트웨어 9x5 2시간이내 콜백 서비스</v>
          </cell>
          <cell r="F519">
            <v>1150000</v>
          </cell>
        </row>
        <row r="520">
          <cell r="B520" t="str">
            <v>N/A</v>
          </cell>
          <cell r="C520" t="str">
            <v>U6281E</v>
          </cell>
          <cell r="E520" t="str">
            <v>1년 스토리지 소프트웨어 24x7 2시간이내 콜백 서비스</v>
          </cell>
          <cell r="F520">
            <v>1437000</v>
          </cell>
        </row>
        <row r="521">
          <cell r="B521" t="str">
            <v>N/A</v>
          </cell>
          <cell r="C521" t="str">
            <v>U6282E</v>
          </cell>
          <cell r="E521" t="str">
            <v>3년 스토리지 소프트웨어 9x5 2시간이내 콜백 서비스</v>
          </cell>
          <cell r="F521">
            <v>3847000</v>
          </cell>
        </row>
        <row r="522">
          <cell r="B522" t="str">
            <v>N/A</v>
          </cell>
          <cell r="C522" t="str">
            <v>U6283E</v>
          </cell>
          <cell r="E522" t="str">
            <v>3년 스토리지 소프트웨어 24x7 2시간이내 콜백 서비스</v>
          </cell>
          <cell r="F522">
            <v>4810000</v>
          </cell>
        </row>
        <row r="523">
          <cell r="A523" t="str">
            <v xml:space="preserve">ACS ALL 8.xG-8.7-2F LIC/PCM </v>
          </cell>
          <cell r="B523" t="str">
            <v>N/A</v>
          </cell>
          <cell r="C523" t="str">
            <v>U6272E</v>
          </cell>
          <cell r="E523" t="str">
            <v>1년 스토리지 소프트웨어 9x5 2시간이내 콜백 서비스</v>
          </cell>
          <cell r="F523">
            <v>907000</v>
          </cell>
        </row>
        <row r="524">
          <cell r="B524" t="str">
            <v>N/A</v>
          </cell>
          <cell r="C524" t="str">
            <v>U6273E</v>
          </cell>
          <cell r="E524" t="str">
            <v>1년 스토리지 소프트웨어 24x7 2시간이내 콜백 서비스</v>
          </cell>
          <cell r="F524">
            <v>1134000</v>
          </cell>
        </row>
        <row r="525">
          <cell r="B525" t="str">
            <v>N/A</v>
          </cell>
          <cell r="C525" t="str">
            <v>U6274E</v>
          </cell>
          <cell r="E525" t="str">
            <v>3년 스토리지 소프트웨어 9x5 2시간이내 콜백 서비스</v>
          </cell>
          <cell r="F525">
            <v>3037000</v>
          </cell>
        </row>
        <row r="526">
          <cell r="B526" t="str">
            <v>N/A</v>
          </cell>
          <cell r="C526" t="str">
            <v>U6275E</v>
          </cell>
          <cell r="E526" t="str">
            <v>3년 스토리지 소프트웨어 24x7 2시간이내 콜백 서비스</v>
          </cell>
          <cell r="F526">
            <v>3796000</v>
          </cell>
        </row>
        <row r="527">
          <cell r="A527" t="str">
            <v xml:space="preserve">ACS ALL 8.xG-8.7-2G UPG/PCM </v>
          </cell>
          <cell r="B527" t="str">
            <v>N/A</v>
          </cell>
          <cell r="C527" t="str">
            <v>U6260E</v>
          </cell>
          <cell r="E527" t="str">
            <v>1년 스토리지 소프트웨어 9x5 2시간이내 콜백 서비스</v>
          </cell>
          <cell r="F527">
            <v>333000</v>
          </cell>
        </row>
        <row r="528">
          <cell r="B528" t="str">
            <v>N/A</v>
          </cell>
          <cell r="C528" t="str">
            <v>U6261E</v>
          </cell>
          <cell r="E528" t="str">
            <v>1년 스토리지 소프트웨어 24x7 2시간이내 콜백 서비스</v>
          </cell>
          <cell r="F528">
            <v>415000</v>
          </cell>
        </row>
        <row r="529">
          <cell r="B529" t="str">
            <v>N/A</v>
          </cell>
          <cell r="C529" t="str">
            <v>U6262E</v>
          </cell>
          <cell r="E529" t="str">
            <v>3년 스토리지 소프트웨어 9x5 2시간이내 콜백 서비스</v>
          </cell>
          <cell r="F529">
            <v>1113000</v>
          </cell>
        </row>
        <row r="530">
          <cell r="B530" t="str">
            <v>N/A</v>
          </cell>
          <cell r="C530" t="str">
            <v>U6263E</v>
          </cell>
          <cell r="E530" t="str">
            <v>3년 스토리지 소프트웨어 24x7 2시간이내 콜백 서비스</v>
          </cell>
          <cell r="F530">
            <v>1392000</v>
          </cell>
        </row>
        <row r="531">
          <cell r="A531" t="str">
            <v xml:space="preserve">ACSsf ALL 8.xF-8.7-2F UP/PC </v>
          </cell>
          <cell r="B531" t="str">
            <v>N/A</v>
          </cell>
          <cell r="C531" t="str">
            <v>U6268E</v>
          </cell>
          <cell r="E531" t="str">
            <v>1년 스토리지 소프트웨어 9x5 2시간이내 콜백 서비스</v>
          </cell>
          <cell r="F531">
            <v>665000</v>
          </cell>
        </row>
        <row r="532">
          <cell r="B532" t="str">
            <v>N/A</v>
          </cell>
          <cell r="C532" t="str">
            <v>U6269E</v>
          </cell>
          <cell r="E532" t="str">
            <v>1년 스토리지 소프트웨어 24x7 2시간이내 콜백 서비스</v>
          </cell>
          <cell r="F532">
            <v>832000</v>
          </cell>
        </row>
        <row r="533">
          <cell r="B533" t="str">
            <v>N/A</v>
          </cell>
          <cell r="C533" t="str">
            <v>U6270E</v>
          </cell>
          <cell r="E533" t="str">
            <v>3년 스토리지 소프트웨어 9x5 2시간이내 콜백 서비스</v>
          </cell>
          <cell r="F533">
            <v>2227000</v>
          </cell>
        </row>
        <row r="534">
          <cell r="B534" t="str">
            <v>N/A</v>
          </cell>
          <cell r="C534" t="str">
            <v>U6271E</v>
          </cell>
          <cell r="E534" t="str">
            <v>3년 스토리지 소프트웨어 24x7 2시간이내 콜백 서비스</v>
          </cell>
          <cell r="F534">
            <v>2784000</v>
          </cell>
        </row>
        <row r="535">
          <cell r="A535" t="str">
            <v>Com Scrptr 1.0B 10L/CD ALL</v>
          </cell>
          <cell r="B535" t="str">
            <v>N/A</v>
          </cell>
          <cell r="C535" t="str">
            <v>U5774E</v>
          </cell>
          <cell r="E535" t="str">
            <v>1년 스토리지 소프트웨어 9x5 2시간이내 콜백 서비스</v>
          </cell>
          <cell r="F535">
            <v>2420000</v>
          </cell>
        </row>
        <row r="536">
          <cell r="B536" t="str">
            <v>N/A</v>
          </cell>
          <cell r="C536" t="str">
            <v>U5775E</v>
          </cell>
          <cell r="E536" t="str">
            <v>1년 스토리지 소프트웨어 24x7 2시간이내 콜백 서비스</v>
          </cell>
          <cell r="F536">
            <v>3024000</v>
          </cell>
        </row>
        <row r="537">
          <cell r="B537" t="str">
            <v>N/A</v>
          </cell>
          <cell r="C537" t="str">
            <v>U5776E</v>
          </cell>
          <cell r="E537" t="str">
            <v>3년 스토리지 소프트웨어 9x5 2시간이내 콜백 서비스</v>
          </cell>
          <cell r="F537">
            <v>8100000</v>
          </cell>
        </row>
        <row r="538">
          <cell r="B538" t="str">
            <v>N/A</v>
          </cell>
          <cell r="C538" t="str">
            <v>U5777E</v>
          </cell>
          <cell r="E538" t="str">
            <v>3년 스토리지 소프트웨어 24x7 2시간이내 콜백 서비스</v>
          </cell>
          <cell r="F538">
            <v>10126000</v>
          </cell>
        </row>
        <row r="539">
          <cell r="A539" t="str">
            <v>Com Scrptr 1.0B 5L/CD ALL</v>
          </cell>
          <cell r="B539" t="str">
            <v>N/A</v>
          </cell>
          <cell r="C539" t="str">
            <v>U5758E</v>
          </cell>
          <cell r="E539" t="str">
            <v>1년 스토리지 소프트웨어 9x5 2시간이내 콜백 서비스</v>
          </cell>
          <cell r="F539">
            <v>1285000</v>
          </cell>
        </row>
        <row r="540">
          <cell r="B540" t="str">
            <v>N/A</v>
          </cell>
          <cell r="C540" t="str">
            <v>U5759E</v>
          </cell>
          <cell r="E540" t="str">
            <v>1년 스토리지 소프트웨어 24x7 2시간이내 콜백 서비스</v>
          </cell>
          <cell r="F540">
            <v>1606000</v>
          </cell>
        </row>
        <row r="541">
          <cell r="B541" t="str">
            <v>N/A</v>
          </cell>
          <cell r="C541" t="str">
            <v>U5760E</v>
          </cell>
          <cell r="E541" t="str">
            <v>3년 스토리지 소프트웨어 9x5 2시간이내 콜백 서비스</v>
          </cell>
          <cell r="F541">
            <v>4304000</v>
          </cell>
        </row>
        <row r="542">
          <cell r="B542" t="str">
            <v>N/A</v>
          </cell>
          <cell r="C542" t="str">
            <v>U5761E</v>
          </cell>
          <cell r="E542" t="str">
            <v>3년 스토리지 소프트웨어 24x7 2시간이내 콜백 서비스</v>
          </cell>
          <cell r="F542">
            <v>5379000</v>
          </cell>
        </row>
        <row r="543">
          <cell r="A543" t="str">
            <v>ENT VOL-JA AGT 10 SYS LIC JPN2</v>
          </cell>
          <cell r="B543" t="str">
            <v>N/A</v>
          </cell>
          <cell r="C543" t="str">
            <v>U5790E</v>
          </cell>
          <cell r="E543" t="str">
            <v>1년 스토리지 소프트웨어 9x5 2시간이내 콜백 서비스</v>
          </cell>
          <cell r="F543">
            <v>4990000</v>
          </cell>
        </row>
        <row r="544">
          <cell r="B544" t="str">
            <v>N/A</v>
          </cell>
          <cell r="C544" t="str">
            <v>U5791E</v>
          </cell>
          <cell r="E544" t="str">
            <v>1년 스토리지 소프트웨어 24x7 2시간이내 콜백 서비스</v>
          </cell>
          <cell r="F544">
            <v>6237000</v>
          </cell>
        </row>
        <row r="545">
          <cell r="B545" t="str">
            <v>N/A</v>
          </cell>
          <cell r="C545" t="str">
            <v>U5792E</v>
          </cell>
          <cell r="E545" t="str">
            <v>3년 스토리지 소프트웨어 9x5 2시간이내 콜백 서비스</v>
          </cell>
          <cell r="F545">
            <v>16707000</v>
          </cell>
        </row>
        <row r="546">
          <cell r="B546" t="str">
            <v>N/A</v>
          </cell>
          <cell r="C546" t="str">
            <v>U5793E</v>
          </cell>
          <cell r="E546" t="str">
            <v>3년 스토리지 소프트웨어 24x7 2시간이내 콜백 서비스</v>
          </cell>
          <cell r="F546">
            <v>20884000</v>
          </cell>
        </row>
        <row r="547">
          <cell r="A547" t="str">
            <v>ENT VOL-JA AGT 25 SYS LIC JPN2</v>
          </cell>
          <cell r="B547" t="str">
            <v>N/A</v>
          </cell>
          <cell r="C547" t="str">
            <v>U5822E</v>
          </cell>
          <cell r="E547" t="str">
            <v>1년 스토리지 소프트웨어 9x5 2시간이내 콜백 서비스</v>
          </cell>
          <cell r="F547">
            <v>11644000</v>
          </cell>
        </row>
        <row r="548">
          <cell r="B548" t="str">
            <v>N/A</v>
          </cell>
          <cell r="C548" t="str">
            <v>U5823E</v>
          </cell>
          <cell r="E548" t="str">
            <v>1년 스토리지 소프트웨어 24x7 2시간이내 콜백 서비스</v>
          </cell>
          <cell r="F548">
            <v>14555000</v>
          </cell>
        </row>
        <row r="549">
          <cell r="B549" t="str">
            <v>N/A</v>
          </cell>
          <cell r="C549" t="str">
            <v>U5824E</v>
          </cell>
          <cell r="E549" t="str">
            <v>3년 스토리지 소프트웨어 9x5 2시간이내 콜백 서비스</v>
          </cell>
          <cell r="F549">
            <v>38983000</v>
          </cell>
        </row>
        <row r="550">
          <cell r="B550" t="str">
            <v>N/A</v>
          </cell>
          <cell r="C550" t="str">
            <v>U5825E</v>
          </cell>
          <cell r="E550" t="str">
            <v>3년 스토리지 소프트웨어 24x7 2시간이내 콜백 서비스</v>
          </cell>
          <cell r="F550">
            <v>48730000</v>
          </cell>
        </row>
        <row r="551">
          <cell r="A551" t="str">
            <v>ENT VOL-JA AGT 5 SYS LIC JPN2</v>
          </cell>
          <cell r="B551" t="str">
            <v>N/A</v>
          </cell>
          <cell r="C551" t="str">
            <v>U5778E</v>
          </cell>
          <cell r="E551" t="str">
            <v>1년 스토리지 소프트웨어 9x5 2시간이내 콜백 서비스</v>
          </cell>
          <cell r="F551">
            <v>3024000</v>
          </cell>
        </row>
        <row r="552">
          <cell r="B552" t="str">
            <v>N/A</v>
          </cell>
          <cell r="C552" t="str">
            <v>U5779E</v>
          </cell>
          <cell r="E552" t="str">
            <v>1년 스토리지 소프트웨어 24x7 2시간이내 콜백 서비스</v>
          </cell>
          <cell r="F552">
            <v>3781000</v>
          </cell>
        </row>
        <row r="553">
          <cell r="B553" t="str">
            <v>N/A</v>
          </cell>
          <cell r="C553" t="str">
            <v>U5780E</v>
          </cell>
          <cell r="E553" t="str">
            <v>3년 스토리지 소프트웨어 9x5 2시간이내 콜백 서비스</v>
          </cell>
          <cell r="F553">
            <v>10126000</v>
          </cell>
        </row>
        <row r="554">
          <cell r="B554" t="str">
            <v>N/A</v>
          </cell>
          <cell r="C554" t="str">
            <v>U5781E</v>
          </cell>
          <cell r="E554" t="str">
            <v>3년 스토리지 소프트웨어 24x7 2시간이내 콜백 서비스</v>
          </cell>
          <cell r="F554">
            <v>12657000</v>
          </cell>
        </row>
        <row r="555">
          <cell r="A555" t="str">
            <v>ENT VOL-JA MUL v2.0 PKG JPN2</v>
          </cell>
          <cell r="B555" t="str">
            <v>N/A</v>
          </cell>
          <cell r="C555" t="str">
            <v>U5798E</v>
          </cell>
          <cell r="E555" t="str">
            <v>1년 스토리지 소프트웨어 9x5 2시간이내 콜백 서비스</v>
          </cell>
          <cell r="F555">
            <v>6200000</v>
          </cell>
        </row>
        <row r="556">
          <cell r="B556" t="str">
            <v>N/A</v>
          </cell>
          <cell r="C556" t="str">
            <v>U5799E</v>
          </cell>
          <cell r="E556" t="str">
            <v>1년 스토리지 소프트웨어 24x7 2시간이내 콜백 서비스</v>
          </cell>
          <cell r="F556">
            <v>7749000</v>
          </cell>
        </row>
        <row r="557">
          <cell r="B557" t="str">
            <v>N/A</v>
          </cell>
          <cell r="C557" t="str">
            <v>U5800E</v>
          </cell>
          <cell r="E557" t="str">
            <v>3년 스토리지 소프트웨어 9x5 2시간이내 콜백 서비스</v>
          </cell>
          <cell r="F557">
            <v>20758000</v>
          </cell>
        </row>
        <row r="558">
          <cell r="B558" t="str">
            <v>N/A</v>
          </cell>
          <cell r="C558" t="str">
            <v>U5801E</v>
          </cell>
          <cell r="E558" t="str">
            <v>3년 스토리지 소프트웨어 24x7 2시간이내 콜백 서비스</v>
          </cell>
          <cell r="F558">
            <v>25947000</v>
          </cell>
        </row>
        <row r="559">
          <cell r="A559" t="str">
            <v>ENT VOL-JA V2.0 MUL UPG PKG JPN2</v>
          </cell>
          <cell r="B559" t="str">
            <v>N/A</v>
          </cell>
          <cell r="C559" t="str">
            <v>U5766E</v>
          </cell>
          <cell r="E559" t="str">
            <v>1년 스토리지 소프트웨어 9x5 2시간이내 콜백 서비스</v>
          </cell>
          <cell r="F559">
            <v>1739000</v>
          </cell>
        </row>
        <row r="560">
          <cell r="B560" t="str">
            <v>N/A</v>
          </cell>
          <cell r="C560" t="str">
            <v>U5767E</v>
          </cell>
          <cell r="E560" t="str">
            <v>1년 스토리지 소프트웨어 24x7 2시간이내 콜백 서비스</v>
          </cell>
          <cell r="F560">
            <v>2174000</v>
          </cell>
        </row>
        <row r="561">
          <cell r="B561" t="str">
            <v>N/A</v>
          </cell>
          <cell r="C561" t="str">
            <v>U5768E</v>
          </cell>
          <cell r="E561" t="str">
            <v>3년 스토리지 소프트웨어 9x5 2시간이내 콜백 서비스</v>
          </cell>
          <cell r="F561">
            <v>5822000</v>
          </cell>
        </row>
        <row r="562">
          <cell r="B562" t="str">
            <v>N/A</v>
          </cell>
          <cell r="C562" t="str">
            <v>U5769E</v>
          </cell>
          <cell r="E562" t="str">
            <v>3년 스토리지 소프트웨어 24x7 2시간이내 콜백 서비스</v>
          </cell>
          <cell r="F562">
            <v>7277000</v>
          </cell>
        </row>
        <row r="563">
          <cell r="A563" t="str">
            <v>G80 SW LNX LIC/MCD ALL</v>
          </cell>
          <cell r="B563" t="str">
            <v>N/A</v>
          </cell>
          <cell r="C563" t="str">
            <v>U5742E</v>
          </cell>
          <cell r="E563" t="str">
            <v>1년 스토리지 소프트웨어 9x5 2시간이내 콜백 서비스</v>
          </cell>
          <cell r="F563">
            <v>227000</v>
          </cell>
        </row>
        <row r="564">
          <cell r="B564" t="str">
            <v>N/A</v>
          </cell>
          <cell r="C564" t="str">
            <v>U5743E</v>
          </cell>
          <cell r="E564" t="str">
            <v>1년 스토리지 소프트웨어 24x7 2시간이내 콜백 서비스</v>
          </cell>
          <cell r="F564">
            <v>284000</v>
          </cell>
        </row>
        <row r="565">
          <cell r="B565" t="str">
            <v>N/A</v>
          </cell>
          <cell r="C565" t="str">
            <v>U5744E</v>
          </cell>
          <cell r="E565" t="str">
            <v>3년 스토리지 소프트웨어 9x5 2시간이내 콜백 서비스</v>
          </cell>
          <cell r="F565">
            <v>759000</v>
          </cell>
        </row>
        <row r="566">
          <cell r="B566" t="str">
            <v>N/A</v>
          </cell>
          <cell r="C566" t="str">
            <v>U5745E</v>
          </cell>
          <cell r="E566" t="str">
            <v>3년 스토리지 소프트웨어 24x7 2시간이내 콜백 서비스</v>
          </cell>
          <cell r="F566">
            <v>949000</v>
          </cell>
        </row>
        <row r="567">
          <cell r="A567" t="str">
            <v>HAFM Software Upgrade Kit ALL(Mcdata OEM switch)</v>
          </cell>
          <cell r="B567" t="str">
            <v>N/A</v>
          </cell>
          <cell r="C567" t="str">
            <v>U5931E</v>
          </cell>
          <cell r="E567" t="str">
            <v>1년 스토리지 소프트웨어 9x5 2시간이내 콜백 서비스</v>
          </cell>
          <cell r="F567">
            <v>91000</v>
          </cell>
        </row>
        <row r="568">
          <cell r="B568" t="str">
            <v>N/A</v>
          </cell>
          <cell r="C568" t="str">
            <v>U5932E</v>
          </cell>
          <cell r="E568" t="str">
            <v>1년 스토리지 소프트웨어 24x7 2시간이내 콜백 서비스</v>
          </cell>
          <cell r="F568">
            <v>113000</v>
          </cell>
        </row>
        <row r="569">
          <cell r="B569" t="str">
            <v>N/A</v>
          </cell>
          <cell r="C569" t="str">
            <v>U5933E</v>
          </cell>
          <cell r="E569" t="str">
            <v>3년 스토리지 소프트웨어 9x5 2시간이내 콜백 서비스</v>
          </cell>
          <cell r="F569">
            <v>264000</v>
          </cell>
        </row>
        <row r="570">
          <cell r="B570" t="str">
            <v>N/A</v>
          </cell>
          <cell r="C570" t="str">
            <v>U5934E</v>
          </cell>
          <cell r="E570" t="str">
            <v>3년 스토리지 소프트웨어 24x7 2시간이내 콜백 서비스</v>
          </cell>
          <cell r="F570">
            <v>330000</v>
          </cell>
        </row>
        <row r="571">
          <cell r="A571" t="str">
            <v>SNP UPG VCSv2-3 1.6TB ALL</v>
          </cell>
          <cell r="B571" t="str">
            <v>N/A</v>
          </cell>
          <cell r="C571" t="str">
            <v>U5746E</v>
          </cell>
          <cell r="E571" t="str">
            <v>1년 스토리지 소프트웨어 9x5 2시간이내 콜백 서비스</v>
          </cell>
          <cell r="F571">
            <v>393000</v>
          </cell>
        </row>
        <row r="572">
          <cell r="B572" t="str">
            <v>N/A</v>
          </cell>
          <cell r="C572" t="str">
            <v>U5747E</v>
          </cell>
          <cell r="E572" t="str">
            <v>1년 스토리지 소프트웨어 24x7 2시간이내 콜백 서비스</v>
          </cell>
          <cell r="F572">
            <v>491000</v>
          </cell>
        </row>
        <row r="573">
          <cell r="B573" t="str">
            <v>N/A</v>
          </cell>
          <cell r="C573" t="str">
            <v>U5748E</v>
          </cell>
          <cell r="E573" t="str">
            <v>3년 스토리지 소프트웨어 9x5 2시간이내 콜백 서비스</v>
          </cell>
          <cell r="F573">
            <v>1316000</v>
          </cell>
        </row>
        <row r="574">
          <cell r="B574" t="str">
            <v>N/A</v>
          </cell>
          <cell r="C574" t="str">
            <v>U5749E</v>
          </cell>
          <cell r="E574" t="str">
            <v>3년 스토리지 소프트웨어 24x7 2시간이내 콜백 서비스</v>
          </cell>
          <cell r="F574">
            <v>1645000</v>
          </cell>
        </row>
        <row r="575">
          <cell r="A575" t="str">
            <v>SNP UPG VCSv2-3 3.1TB ALL</v>
          </cell>
          <cell r="B575" t="str">
            <v>N/A</v>
          </cell>
          <cell r="C575" t="str">
            <v>U5750E</v>
          </cell>
          <cell r="E575" t="str">
            <v>1년 스토리지 소프트웨어 9x5 2시간이내 콜백 서비스</v>
          </cell>
          <cell r="F575">
            <v>574000</v>
          </cell>
        </row>
        <row r="576">
          <cell r="B576" t="str">
            <v>N/A</v>
          </cell>
          <cell r="C576" t="str">
            <v>U5751E</v>
          </cell>
          <cell r="E576" t="str">
            <v>1년 스토리지 소프트웨어 24x7 2시간이내 콜백 서비스</v>
          </cell>
          <cell r="F576">
            <v>718000</v>
          </cell>
        </row>
        <row r="577">
          <cell r="B577" t="str">
            <v>N/A</v>
          </cell>
          <cell r="C577" t="str">
            <v>U5752E</v>
          </cell>
          <cell r="E577" t="str">
            <v>3년 스토리지 소프트웨어 9x5 2시간이내 콜백 서비스</v>
          </cell>
          <cell r="F577">
            <v>1923000</v>
          </cell>
        </row>
        <row r="578">
          <cell r="B578" t="str">
            <v>N/A</v>
          </cell>
          <cell r="C578" t="str">
            <v>U5753E</v>
          </cell>
          <cell r="E578" t="str">
            <v>3년 스토리지 소프트웨어 24x7 2시간이내 콜백 서비스</v>
          </cell>
          <cell r="F578">
            <v>2404000</v>
          </cell>
        </row>
        <row r="579">
          <cell r="A579" t="str">
            <v>SNP UPG VCSv2-3 6.2TB ALL</v>
          </cell>
          <cell r="B579" t="str">
            <v>N/A</v>
          </cell>
          <cell r="C579" t="str">
            <v>U5754E</v>
          </cell>
          <cell r="E579" t="str">
            <v>1년 스토리지 소프트웨어 9x5 2시간이내 콜백 서비스</v>
          </cell>
          <cell r="F579">
            <v>787000</v>
          </cell>
        </row>
        <row r="580">
          <cell r="B580" t="str">
            <v>N/A</v>
          </cell>
          <cell r="C580" t="str">
            <v>U5755E</v>
          </cell>
          <cell r="E580" t="str">
            <v>1년 스토리지 소프트웨어 24x7 2시간이내 콜백 서비스</v>
          </cell>
          <cell r="F580">
            <v>983000</v>
          </cell>
        </row>
        <row r="581">
          <cell r="B581" t="str">
            <v>N/A</v>
          </cell>
          <cell r="C581" t="str">
            <v>U5756E</v>
          </cell>
          <cell r="E581" t="str">
            <v>3년 스토리지 소프트웨어 9x5 2시간이내 콜백 서비스</v>
          </cell>
          <cell r="F581">
            <v>2633000</v>
          </cell>
        </row>
        <row r="582">
          <cell r="B582" t="str">
            <v>N/A</v>
          </cell>
          <cell r="C582" t="str">
            <v>U5757E</v>
          </cell>
          <cell r="E582" t="str">
            <v>3년 스토리지 소프트웨어 24x7 2시간이내 콜백 서비스</v>
          </cell>
          <cell r="F582">
            <v>3290000</v>
          </cell>
        </row>
        <row r="583">
          <cell r="A583" t="str">
            <v>SNP VCS V2.0 17.5 TB ALL</v>
          </cell>
          <cell r="B583" t="str">
            <v>N/A</v>
          </cell>
          <cell r="C583" t="str">
            <v>U5858E</v>
          </cell>
          <cell r="E583" t="str">
            <v>1년 스토리지 소프트웨어 9x5 2시간이내 콜백 서비스</v>
          </cell>
          <cell r="F583">
            <v>36596000</v>
          </cell>
        </row>
        <row r="584">
          <cell r="B584" t="str">
            <v>N/A</v>
          </cell>
          <cell r="C584" t="str">
            <v>U5859E</v>
          </cell>
          <cell r="E584" t="str">
            <v>1년 스토리지 소프트웨어 24x7 2시간이내 콜백 서비스</v>
          </cell>
          <cell r="F584">
            <v>45745000</v>
          </cell>
        </row>
        <row r="585">
          <cell r="B585" t="str">
            <v>N/A</v>
          </cell>
          <cell r="C585" t="str">
            <v>U5860E</v>
          </cell>
          <cell r="E585" t="str">
            <v>3년 스토리지 소프트웨어 9x5 2시간이내 콜백 서비스</v>
          </cell>
          <cell r="F585">
            <v>122522000</v>
          </cell>
        </row>
        <row r="586">
          <cell r="B586" t="str">
            <v>N/A</v>
          </cell>
          <cell r="C586" t="str">
            <v>U5861E</v>
          </cell>
          <cell r="E586" t="str">
            <v>3년 스토리지 소프트웨어 24x7 2시간이내 콜백 서비스</v>
          </cell>
          <cell r="F586">
            <v>153153000</v>
          </cell>
        </row>
        <row r="587">
          <cell r="A587" t="str">
            <v>SNPUPG VCSv2-3 17.5TB ALL</v>
          </cell>
          <cell r="B587" t="str">
            <v>N/A</v>
          </cell>
          <cell r="C587" t="str">
            <v>U5770E</v>
          </cell>
          <cell r="E587" t="str">
            <v>1년 스토리지 소프트웨어 9x5 2시간이내 콜백 서비스</v>
          </cell>
          <cell r="F587">
            <v>2117000</v>
          </cell>
        </row>
        <row r="588">
          <cell r="B588" t="str">
            <v>N/A</v>
          </cell>
          <cell r="C588" t="str">
            <v>U5771E</v>
          </cell>
          <cell r="E588" t="str">
            <v>1년 스토리지 소프트웨어 24x7 2시간이내 콜백 서비스</v>
          </cell>
          <cell r="F588">
            <v>2646000</v>
          </cell>
        </row>
        <row r="589">
          <cell r="B589" t="str">
            <v>N/A</v>
          </cell>
          <cell r="C589" t="str">
            <v>U5772E</v>
          </cell>
          <cell r="E589" t="str">
            <v>3년 스토리지 소프트웨어 9x5 2시간이내 콜백 서비스</v>
          </cell>
          <cell r="F589">
            <v>7087000</v>
          </cell>
        </row>
        <row r="590">
          <cell r="B590" t="str">
            <v>N/A</v>
          </cell>
          <cell r="C590" t="str">
            <v>U5773E</v>
          </cell>
          <cell r="E590" t="str">
            <v>3년 스토리지 소프트웨어 24x7 2시간이내 콜백 서비스</v>
          </cell>
          <cell r="F590">
            <v>8859000</v>
          </cell>
        </row>
        <row r="592">
          <cell r="A592" t="str">
            <v>PSG 제품 대상 Care Pack 가격표</v>
          </cell>
        </row>
        <row r="593">
          <cell r="G593">
            <v>37834</v>
          </cell>
        </row>
        <row r="594">
          <cell r="A594" t="str">
            <v>제품군</v>
          </cell>
          <cell r="B594" t="str">
            <v>기본 워런티</v>
          </cell>
          <cell r="C594" t="str">
            <v xml:space="preserve">Part Number                   </v>
          </cell>
          <cell r="D594" t="str">
            <v>code</v>
          </cell>
          <cell r="E594" t="str">
            <v>Care Pack 서비스 내용</v>
          </cell>
          <cell r="F594" t="str">
            <v xml:space="preserve">권장소비자가   (VAT별도, 원)               </v>
          </cell>
          <cell r="G594" t="str">
            <v>변동사항</v>
          </cell>
        </row>
        <row r="595">
          <cell r="A595" t="str">
            <v>HP NetServer</v>
          </cell>
        </row>
        <row r="596">
          <cell r="A596" t="str">
            <v>tc2100 &amp; tc2110</v>
          </cell>
          <cell r="B596" t="str">
            <v>3Y(1Y,OS,ND+2Y,Mfg/D,Parts)</v>
          </cell>
          <cell r="C596" t="str">
            <v>H3693E</v>
          </cell>
          <cell r="D596" t="str">
            <v>3u</v>
          </cell>
          <cell r="E596" t="str">
            <v>3년 하드웨어 익일방문 서비스</v>
          </cell>
          <cell r="F596">
            <v>251000</v>
          </cell>
        </row>
        <row r="597">
          <cell r="C597" t="str">
            <v>H4480E</v>
          </cell>
          <cell r="D597" t="str">
            <v>3j</v>
          </cell>
          <cell r="E597" t="str">
            <v>3년 하드웨어 24X7 4시간내 방문 서비스</v>
          </cell>
          <cell r="F597">
            <v>944000</v>
          </cell>
        </row>
        <row r="598">
          <cell r="C598" t="str">
            <v>U3340PE</v>
          </cell>
          <cell r="D598" t="str">
            <v>p14</v>
          </cell>
          <cell r="E598" t="str">
            <v>보증기간후 1년 하드웨어 익일방문 서비스</v>
          </cell>
          <cell r="F598">
            <v>220000</v>
          </cell>
        </row>
        <row r="599">
          <cell r="C599" t="str">
            <v>U3342PE</v>
          </cell>
          <cell r="D599" t="str">
            <v>P4</v>
          </cell>
          <cell r="E599" t="str">
            <v>보증기간후 1년 하드웨어 24X7 4시간내 방문 서비스</v>
          </cell>
          <cell r="F599">
            <v>579000</v>
          </cell>
        </row>
        <row r="600">
          <cell r="A600" t="str">
            <v>* NetServer carepack은 모니터를 포함하지 않습니다.</v>
          </cell>
        </row>
        <row r="602">
          <cell r="A602" t="str">
            <v xml:space="preserve">iPAQ   </v>
          </cell>
        </row>
        <row r="603">
          <cell r="A603" t="str">
            <v>iPAQ H19xx, H22xx, H31xx, H36xx, H37xx, H38xx, H39xx, H54xx</v>
          </cell>
          <cell r="B603" t="str">
            <v>1년 입고 서비스</v>
          </cell>
          <cell r="C603" t="str">
            <v>U4432E</v>
          </cell>
          <cell r="D603" t="str">
            <v>1i</v>
          </cell>
          <cell r="E603" t="str">
            <v>1년 하드웨어 익일교환 서비스</v>
          </cell>
          <cell r="F603">
            <v>63000</v>
          </cell>
        </row>
        <row r="604">
          <cell r="C604" t="str">
            <v>U4998E</v>
          </cell>
          <cell r="D604" t="str">
            <v>3s</v>
          </cell>
          <cell r="E604" t="str">
            <v>3년 하드웨어 익일교환 서비스</v>
          </cell>
          <cell r="F604">
            <v>126000</v>
          </cell>
        </row>
        <row r="605">
          <cell r="C605" t="str">
            <v>U4430E</v>
          </cell>
          <cell r="D605" t="str">
            <v>3q</v>
          </cell>
          <cell r="E605" t="str">
            <v>3년 하드웨어 서비스센터입고 서비스</v>
          </cell>
          <cell r="F605">
            <v>94000</v>
          </cell>
        </row>
        <row r="606">
          <cell r="C606" t="str">
            <v>U4431PE</v>
          </cell>
          <cell r="D606" t="str">
            <v>p10</v>
          </cell>
          <cell r="E606" t="str">
            <v>보증기간후 1년 하드웨어 서비스센터입고 서비스</v>
          </cell>
          <cell r="F606">
            <v>125000</v>
          </cell>
        </row>
        <row r="607">
          <cell r="C607" t="str">
            <v>U4999E</v>
          </cell>
          <cell r="D607" t="str">
            <v>acd1</v>
          </cell>
          <cell r="E607" t="str">
            <v>사고시 손상보호, 1년 하드웨어 회수-수리-반환 서비스</v>
          </cell>
        </row>
        <row r="608">
          <cell r="C608" t="str">
            <v>U5000E</v>
          </cell>
          <cell r="D608" t="str">
            <v>acd2</v>
          </cell>
          <cell r="E608" t="str">
            <v>사고시 손상보호, 3년 하드웨어 회수-수리-반환 서비스</v>
          </cell>
        </row>
        <row r="610">
          <cell r="A610" t="str">
            <v>Desktop , HP e-PC</v>
          </cell>
        </row>
        <row r="611">
          <cell r="A611" t="str">
            <v>프리자리오, 파빌리온 데스크탑pc (CPU only)</v>
          </cell>
          <cell r="B611" t="str">
            <v>1년 익일방문지원</v>
          </cell>
          <cell r="C611" t="str">
            <v>U6416E</v>
          </cell>
          <cell r="D611" t="str">
            <v>p15</v>
          </cell>
          <cell r="E611" t="str">
            <v>보증기간후 1년 하드웨어 익일방문 서비스 (모니터 제외)</v>
          </cell>
          <cell r="F611">
            <v>120000</v>
          </cell>
          <cell r="G611" t="str">
            <v>new</v>
          </cell>
        </row>
        <row r="612">
          <cell r="C612" t="str">
            <v>U6417E</v>
          </cell>
          <cell r="D612" t="str">
            <v>3v</v>
          </cell>
          <cell r="E612" t="str">
            <v>3년 하드웨어 익일방문 서비스 (모니터 제외)</v>
          </cell>
          <cell r="F612">
            <v>140000</v>
          </cell>
          <cell r="G612" t="str">
            <v>new</v>
          </cell>
        </row>
        <row r="613">
          <cell r="A613" t="str">
            <v>evo D320</v>
          </cell>
          <cell r="B613" t="str">
            <v>3년(1년 익일방문, 2년 부품지원)</v>
          </cell>
          <cell r="C613" t="str">
            <v>224637-371</v>
          </cell>
          <cell r="D613" t="str">
            <v>N/A</v>
          </cell>
          <cell r="E613" t="str">
            <v>3년 하드웨어 익일방문 서비스</v>
          </cell>
          <cell r="F613">
            <v>143000</v>
          </cell>
        </row>
        <row r="614">
          <cell r="C614" t="str">
            <v>224638-371</v>
          </cell>
          <cell r="D614" t="str">
            <v>N/A</v>
          </cell>
          <cell r="E614" t="str">
            <v>3년 하드웨어 9X5 당일방문 서비스</v>
          </cell>
          <cell r="F614">
            <v>179000</v>
          </cell>
        </row>
        <row r="615">
          <cell r="A615" t="str">
            <v>HP compaq D330 Series(CPU+Monitor)</v>
          </cell>
          <cell r="B615" t="str">
            <v>3년(1년 익일방문, 2년 부품지원)</v>
          </cell>
          <cell r="C615" t="str">
            <v>U4851E</v>
          </cell>
          <cell r="D615" t="str">
            <v>3u</v>
          </cell>
          <cell r="E615" t="str">
            <v>3년 하드웨어 익일방문 서비스</v>
          </cell>
          <cell r="F615">
            <v>94000</v>
          </cell>
        </row>
        <row r="616">
          <cell r="C616" t="str">
            <v>U4657E</v>
          </cell>
          <cell r="D616" t="str">
            <v>3m</v>
          </cell>
          <cell r="E616" t="str">
            <v>3년 하드웨어 9X5 당일방문 서비스</v>
          </cell>
          <cell r="F616">
            <v>284000</v>
          </cell>
        </row>
        <row r="617">
          <cell r="A617" t="str">
            <v>HP compaq D330 Series(CPU Only)</v>
          </cell>
          <cell r="B617" t="str">
            <v>3년(1년 익일방문, 2년 부품지원)</v>
          </cell>
          <cell r="C617" t="str">
            <v>U4854PE</v>
          </cell>
          <cell r="D617" t="str">
            <v>p14</v>
          </cell>
          <cell r="E617" t="str">
            <v>보증기간후 1년 하드웨어 익일방문 서비스</v>
          </cell>
          <cell r="F617">
            <v>129000</v>
          </cell>
        </row>
        <row r="618">
          <cell r="C618" t="str">
            <v>U4858PE</v>
          </cell>
          <cell r="D618" t="str">
            <v>p6</v>
          </cell>
          <cell r="E618" t="str">
            <v>보증기간후 1년 하드웨어 9X5 당일방문 서비스</v>
          </cell>
          <cell r="F618">
            <v>201000</v>
          </cell>
        </row>
        <row r="619">
          <cell r="A619" t="str">
            <v>HP compaq D220 Series(CPU+Monitor)</v>
          </cell>
          <cell r="B619" t="str">
            <v>1년 익일방문지원</v>
          </cell>
          <cell r="C619" t="str">
            <v>U4853E</v>
          </cell>
          <cell r="D619" t="str">
            <v>3u</v>
          </cell>
          <cell r="E619" t="str">
            <v>3년 하드웨어 익일방문 서비스</v>
          </cell>
          <cell r="F619">
            <v>118000</v>
          </cell>
        </row>
        <row r="620">
          <cell r="C620" t="str">
            <v>U4857E</v>
          </cell>
          <cell r="D620" t="str">
            <v>3m</v>
          </cell>
          <cell r="E620" t="str">
            <v>3년 하드웨어 9X5 당일방문 서비스</v>
          </cell>
          <cell r="F620">
            <v>284000</v>
          </cell>
        </row>
        <row r="621">
          <cell r="A621" t="str">
            <v>HP compaq D220 Series(CPU Only)</v>
          </cell>
          <cell r="B621" t="str">
            <v>1년 익일방문지원</v>
          </cell>
          <cell r="C621" t="str">
            <v>U4856E</v>
          </cell>
          <cell r="D621" t="str">
            <v>3m</v>
          </cell>
          <cell r="E621" t="str">
            <v>3년 하드웨어 9X5 당일방문 서비스</v>
          </cell>
          <cell r="F621">
            <v>224000</v>
          </cell>
        </row>
        <row r="622">
          <cell r="A622" t="str">
            <v>HP compaq D530 Series(CPU + Monitor)</v>
          </cell>
          <cell r="B622" t="str">
            <v>3년 익일방문지원</v>
          </cell>
          <cell r="C622" t="str">
            <v>U4864E</v>
          </cell>
          <cell r="D622" t="str">
            <v>3m</v>
          </cell>
          <cell r="E622" t="str">
            <v>3년 하드웨어 9X5 당일방문 서비스</v>
          </cell>
          <cell r="F622">
            <v>212000</v>
          </cell>
        </row>
        <row r="623">
          <cell r="C623" t="str">
            <v>H4483E</v>
          </cell>
          <cell r="D623" t="str">
            <v>3j</v>
          </cell>
          <cell r="E623" t="str">
            <v>3년 하드웨어 24X7 4시간내 방문 서비스</v>
          </cell>
          <cell r="F623">
            <v>533000</v>
          </cell>
        </row>
        <row r="624">
          <cell r="A624" t="str">
            <v>HP compaq D530 Series(CPU only)</v>
          </cell>
          <cell r="B624" t="str">
            <v>3년 익일방문지원</v>
          </cell>
          <cell r="C624" t="str">
            <v>U4863E</v>
          </cell>
          <cell r="D624" t="str">
            <v>3m</v>
          </cell>
          <cell r="E624" t="str">
            <v>3년 하드웨어 9X5 당일방문 서비스</v>
          </cell>
          <cell r="F624">
            <v>189000</v>
          </cell>
        </row>
        <row r="625">
          <cell r="C625" t="str">
            <v>H4493E</v>
          </cell>
          <cell r="D625" t="str">
            <v>3j</v>
          </cell>
          <cell r="E625" t="str">
            <v>3년 하드웨어 24X7 4시간내 방문 서비스</v>
          </cell>
          <cell r="F625">
            <v>474000</v>
          </cell>
        </row>
        <row r="626">
          <cell r="A626" t="str">
            <v>EVO D510 series</v>
          </cell>
          <cell r="B626" t="str">
            <v>3년 익일방문지원</v>
          </cell>
          <cell r="C626" t="str">
            <v>225141-371</v>
          </cell>
          <cell r="D626" t="str">
            <v>N/A</v>
          </cell>
          <cell r="E626" t="str">
            <v>HW 구입 후 3년간 업무시간내 고장접수 후 4시간 출장응답-(9x5)</v>
          </cell>
          <cell r="F626">
            <v>126000</v>
          </cell>
        </row>
        <row r="627">
          <cell r="A627" t="str">
            <v>Post Warranty All Business Desktop(CPU+Monitor)</v>
          </cell>
          <cell r="B627" t="str">
            <v>N/A</v>
          </cell>
          <cell r="C627" t="str">
            <v>U4855PE</v>
          </cell>
          <cell r="D627" t="str">
            <v>p14</v>
          </cell>
          <cell r="E627" t="str">
            <v>보증기간후 1년 하드웨어 익일방문 서비스</v>
          </cell>
          <cell r="F627">
            <v>147000</v>
          </cell>
        </row>
        <row r="628">
          <cell r="C628" t="str">
            <v>U4859PE</v>
          </cell>
          <cell r="D628" t="str">
            <v>p6</v>
          </cell>
          <cell r="E628" t="str">
            <v>보증기간후 1년 하드웨어 9X5 당일방문 서비스</v>
          </cell>
          <cell r="F628">
            <v>223000</v>
          </cell>
        </row>
        <row r="629">
          <cell r="A629" t="str">
            <v>Post Warranty All Business Desktop(CPU Only)</v>
          </cell>
          <cell r="B629" t="str">
            <v>N/A</v>
          </cell>
          <cell r="C629" t="str">
            <v>U4854PE</v>
          </cell>
          <cell r="D629" t="str">
            <v>p14</v>
          </cell>
          <cell r="E629" t="str">
            <v>보증기간후 1년 하드웨어 익일방문 서비스</v>
          </cell>
          <cell r="F629">
            <v>129000</v>
          </cell>
        </row>
        <row r="630">
          <cell r="C630" t="str">
            <v>U4858PE</v>
          </cell>
          <cell r="D630" t="str">
            <v>p6</v>
          </cell>
          <cell r="E630" t="str">
            <v>보증기간후 1년 하드웨어 9X5 당일방문 서비스</v>
          </cell>
          <cell r="F630">
            <v>205000</v>
          </cell>
        </row>
        <row r="631">
          <cell r="A631" t="str">
            <v>All Desktop &amp; Laptop nstallation</v>
          </cell>
          <cell r="B631" t="str">
            <v>N/A</v>
          </cell>
          <cell r="C631" t="str">
            <v>U4865E</v>
          </cell>
          <cell r="D631" t="str">
            <v>i10</v>
          </cell>
          <cell r="E631" t="str">
            <v>Installation for 1 HP Desktop or Laptop; Basic (per event)</v>
          </cell>
          <cell r="F631">
            <v>148000</v>
          </cell>
        </row>
        <row r="632">
          <cell r="C632" t="str">
            <v>U4866E</v>
          </cell>
          <cell r="D632" t="str">
            <v>i21</v>
          </cell>
          <cell r="E632" t="str">
            <v>Installation for 2+ HP Desktop or Laptop; Basic (per event)</v>
          </cell>
          <cell r="F632">
            <v>126000</v>
          </cell>
        </row>
        <row r="633">
          <cell r="A633" t="str">
            <v>* "CPU only" carepack은 본체만 지원합니다.</v>
          </cell>
        </row>
        <row r="634">
          <cell r="A634" t="str">
            <v>* "CPU + Monitor"의 경우 HP 모니터인 경우 모니터에 관계없이 지원합니다.</v>
          </cell>
        </row>
        <row r="635">
          <cell r="A635" t="str">
            <v>Tablet PC</v>
          </cell>
        </row>
        <row r="636">
          <cell r="A636" t="str">
            <v>Tablet PC TC1000</v>
          </cell>
          <cell r="B636" t="str">
            <v>1년 회수-수리 반환</v>
          </cell>
          <cell r="C636" t="str">
            <v>U4403E</v>
          </cell>
          <cell r="D636" t="str">
            <v>1j</v>
          </cell>
          <cell r="E636" t="str">
            <v>1년 하드웨어 익일방문 서비스</v>
          </cell>
          <cell r="F636">
            <v>70000</v>
          </cell>
        </row>
        <row r="637">
          <cell r="C637" t="str">
            <v>U4404E</v>
          </cell>
          <cell r="D637" t="str">
            <v>3u</v>
          </cell>
          <cell r="E637" t="str">
            <v>3년 하드웨어 익일방문 서비스</v>
          </cell>
          <cell r="F637">
            <v>236000</v>
          </cell>
        </row>
        <row r="638">
          <cell r="C638" t="str">
            <v>U4413E</v>
          </cell>
          <cell r="D638" t="str">
            <v>3y</v>
          </cell>
          <cell r="E638" t="str">
            <v>3년 하드웨어 회수-수리-반환 서비스</v>
          </cell>
          <cell r="F638">
            <v>141000</v>
          </cell>
        </row>
        <row r="639">
          <cell r="C639" t="str">
            <v>U4407PE</v>
          </cell>
          <cell r="D639" t="str">
            <v>p17</v>
          </cell>
          <cell r="E639" t="str">
            <v>보증기간후 1년 하드웨어 회수-수리-반환 서비스</v>
          </cell>
          <cell r="F639">
            <v>177000</v>
          </cell>
        </row>
        <row r="640">
          <cell r="C640" t="str">
            <v>U4406PE</v>
          </cell>
          <cell r="D640" t="str">
            <v>p14</v>
          </cell>
          <cell r="E640" t="str">
            <v>보증기간후 1년 하드웨어 익일방문 서비스</v>
          </cell>
          <cell r="F640">
            <v>236000</v>
          </cell>
        </row>
        <row r="641">
          <cell r="C641" t="str">
            <v>U4409E</v>
          </cell>
          <cell r="D641" t="str">
            <v>acd1</v>
          </cell>
        </row>
        <row r="642">
          <cell r="C642" t="str">
            <v>U4410E</v>
          </cell>
          <cell r="D642" t="str">
            <v>acd2</v>
          </cell>
        </row>
        <row r="644">
          <cell r="A644" t="str">
            <v>HP Notebook</v>
          </cell>
        </row>
        <row r="645">
          <cell r="A645" t="str">
            <v>High-end Notebook "C" &amp; "W" Series</v>
          </cell>
        </row>
        <row r="646">
          <cell r="A646" t="str">
            <v>Evo N6xxc, N8xxc, N8xxw, N4xxc,Nc40xx, Nc60xx, Nc80xx, Nw80xx (CPU only - built-in TFT screen covered)</v>
          </cell>
          <cell r="B646" t="str">
            <v>3년 회수-수리 반환</v>
          </cell>
          <cell r="C646" t="str">
            <v>U4414E</v>
          </cell>
          <cell r="D646" t="str">
            <v>3u</v>
          </cell>
          <cell r="E646" t="str">
            <v>3년 하드웨어 익일방문 서비스</v>
          </cell>
          <cell r="F646">
            <v>177000</v>
          </cell>
        </row>
        <row r="647">
          <cell r="C647" t="str">
            <v>U4418E</v>
          </cell>
          <cell r="D647" t="str">
            <v>3o</v>
          </cell>
          <cell r="E647" t="str">
            <v>3년 하드웨어 글로벌 익일방문 서비스</v>
          </cell>
          <cell r="F647">
            <v>236000</v>
          </cell>
        </row>
        <row r="648">
          <cell r="C648" t="str">
            <v>U4685E</v>
          </cell>
          <cell r="D648" t="str">
            <v>3m</v>
          </cell>
          <cell r="E648" t="str">
            <v>3년 하드웨어 9X5 당일방문 서비스</v>
          </cell>
          <cell r="F648">
            <v>355000</v>
          </cell>
        </row>
        <row r="649">
          <cell r="C649" t="str">
            <v>U4428E</v>
          </cell>
          <cell r="D649" t="str">
            <v>acd2</v>
          </cell>
          <cell r="E649" t="str">
            <v>사고시 손상보호, 3년 하드웨어 회수-수리-반환 서비스</v>
          </cell>
          <cell r="F649">
            <v>213000</v>
          </cell>
        </row>
        <row r="650">
          <cell r="C650" t="str">
            <v>U4416PE</v>
          </cell>
          <cell r="D650" t="str">
            <v>p14</v>
          </cell>
          <cell r="E650" t="str">
            <v>보증기간후 1년 하드웨어 익일방문 서비스</v>
          </cell>
          <cell r="F650">
            <v>236000</v>
          </cell>
        </row>
        <row r="651">
          <cell r="C651" t="str">
            <v>U4420PE</v>
          </cell>
          <cell r="D651" t="str">
            <v>p8</v>
          </cell>
          <cell r="E651" t="str">
            <v>보증기간후 1년 하드웨어 글로벌 익일방문 서비스</v>
          </cell>
          <cell r="F651">
            <v>266000</v>
          </cell>
        </row>
        <row r="652">
          <cell r="C652" t="str">
            <v>U4426PE</v>
          </cell>
          <cell r="D652" t="str">
            <v>p17</v>
          </cell>
          <cell r="E652" t="str">
            <v>보증기간후 1년 하드웨어 회수-수리-반환 서비스</v>
          </cell>
          <cell r="F652">
            <v>177000</v>
          </cell>
        </row>
        <row r="653">
          <cell r="A653" t="str">
            <v>Notebook N1000c (CPU  Only- built-in TFT screen covered)</v>
          </cell>
          <cell r="B653" t="str">
            <v>3년 회수-수리-반환</v>
          </cell>
          <cell r="C653" t="str">
            <v>U4422E</v>
          </cell>
          <cell r="D653" t="str">
            <v>3u</v>
          </cell>
          <cell r="E653" t="str">
            <v>3년 하드웨어 익일방문 서비스</v>
          </cell>
          <cell r="F653">
            <v>236000</v>
          </cell>
        </row>
        <row r="654">
          <cell r="C654" t="str">
            <v>U4428E</v>
          </cell>
          <cell r="D654" t="str">
            <v>acd2</v>
          </cell>
          <cell r="E654" t="str">
            <v>사고시 손상보호, 3년 하드웨어 회수-수리-반환 서비스</v>
          </cell>
          <cell r="F654">
            <v>213000</v>
          </cell>
        </row>
        <row r="655">
          <cell r="C655" t="str">
            <v>U4424PE</v>
          </cell>
          <cell r="D655" t="str">
            <v>p14</v>
          </cell>
          <cell r="E655" t="str">
            <v>보증기간후 1년 하드웨어 익일방문 서비스</v>
          </cell>
          <cell r="F655">
            <v>236000</v>
          </cell>
        </row>
        <row r="656">
          <cell r="C656" t="str">
            <v>U4426PE</v>
          </cell>
          <cell r="D656" t="str">
            <v>p17</v>
          </cell>
          <cell r="E656" t="str">
            <v>보증기간후 1년 하드웨어 회수-수리-반환 서비스</v>
          </cell>
          <cell r="F656">
            <v>177000</v>
          </cell>
        </row>
        <row r="657">
          <cell r="A657" t="str">
            <v>Low-end Notebook "V" Series</v>
          </cell>
        </row>
        <row r="658">
          <cell r="A658" t="str">
            <v>프리자리오 및 파빌리온 노트북</v>
          </cell>
          <cell r="B658" t="str">
            <v>1년 회수-수리-반환</v>
          </cell>
          <cell r="C658" t="str">
            <v>U4820PE</v>
          </cell>
          <cell r="D658" t="str">
            <v>p17</v>
          </cell>
          <cell r="E658" t="str">
            <v>보증기간후 1년 하드웨어 회수-수리-반환 서비스</v>
          </cell>
          <cell r="F658">
            <v>140000</v>
          </cell>
          <cell r="G658" t="str">
            <v>new</v>
          </cell>
        </row>
        <row r="659">
          <cell r="C659" t="str">
            <v>U4819E</v>
          </cell>
          <cell r="D659" t="str">
            <v>3y</v>
          </cell>
          <cell r="E659" t="str">
            <v>3년 하드웨어 회수-수리-반환 서비스</v>
          </cell>
          <cell r="F659">
            <v>280000</v>
          </cell>
          <cell r="G659" t="str">
            <v>new</v>
          </cell>
        </row>
        <row r="660">
          <cell r="A660" t="str">
            <v>HP Evo N1000v,N1010v,N1015v,1020v,N1050v
HP Compaq nx7000, nx9000,nx9005,nx9010  (CPU only - built in TFT screen covered)</v>
          </cell>
          <cell r="B660" t="str">
            <v>1년 회수-수리-반환</v>
          </cell>
          <cell r="C660" t="str">
            <v>U4383E</v>
          </cell>
          <cell r="D660" t="str">
            <v>1j</v>
          </cell>
          <cell r="E660" t="str">
            <v>1년 하드웨어 익일방문 서비스</v>
          </cell>
          <cell r="F660">
            <v>70000</v>
          </cell>
        </row>
        <row r="661">
          <cell r="C661" t="str">
            <v>U4385E</v>
          </cell>
          <cell r="D661" t="str">
            <v>3u</v>
          </cell>
          <cell r="E661" t="str">
            <v>3년 하드웨어 익일방문 서비스</v>
          </cell>
          <cell r="F661">
            <v>236000</v>
          </cell>
        </row>
        <row r="662">
          <cell r="C662" t="str">
            <v>U4395E</v>
          </cell>
          <cell r="D662" t="str">
            <v>3y</v>
          </cell>
          <cell r="E662" t="str">
            <v>3년 하드웨어 회수-수리-반환 서비스</v>
          </cell>
          <cell r="F662">
            <v>141000</v>
          </cell>
        </row>
        <row r="663">
          <cell r="C663" t="str">
            <v>U4399E</v>
          </cell>
          <cell r="D663" t="str">
            <v>acd1</v>
          </cell>
          <cell r="E663" t="str">
            <v>사고시 손상보호, 1년 하드웨어 회수-수리-반환 서비스</v>
          </cell>
          <cell r="F663">
            <v>124000</v>
          </cell>
        </row>
        <row r="664">
          <cell r="C664" t="str">
            <v>U4400E</v>
          </cell>
          <cell r="D664" t="str">
            <v>acd2</v>
          </cell>
          <cell r="E664" t="str">
            <v>사고시 손상보호, 3년 하드웨어 회수-수리-반환 서비스</v>
          </cell>
          <cell r="F664">
            <v>336000</v>
          </cell>
        </row>
        <row r="665">
          <cell r="C665" t="str">
            <v>U4387PE</v>
          </cell>
          <cell r="D665" t="str">
            <v>p14</v>
          </cell>
          <cell r="E665" t="str">
            <v>보증기간후 1년 하드웨어 익일방문 서비스</v>
          </cell>
          <cell r="F665">
            <v>236000</v>
          </cell>
        </row>
        <row r="666">
          <cell r="C666" t="str">
            <v>U4397PE</v>
          </cell>
          <cell r="D666" t="str">
            <v>p17</v>
          </cell>
          <cell r="E666" t="str">
            <v>보증기간후 1년 하드웨어 회수-수리-반환 서비스</v>
          </cell>
          <cell r="F666">
            <v>177000</v>
          </cell>
        </row>
        <row r="667">
          <cell r="A667" t="str">
            <v>HP Evo N1015V,N1020V</v>
          </cell>
          <cell r="B667" t="str">
            <v>1년 회수-수리-반환</v>
          </cell>
          <cell r="C667" t="str">
            <v>210862-371</v>
          </cell>
          <cell r="D667" t="str">
            <v>N/A</v>
          </cell>
          <cell r="E667" t="str">
            <v>3년 하드웨어 회수-수리-반환 서비스</v>
          </cell>
          <cell r="F667">
            <v>269000</v>
          </cell>
        </row>
        <row r="668">
          <cell r="C668" t="str">
            <v>210861-371</v>
          </cell>
          <cell r="D668" t="str">
            <v>N/A</v>
          </cell>
          <cell r="E668" t="str">
            <v>2년 하드웨어 회수-수리-반환 서비스</v>
          </cell>
          <cell r="F668">
            <v>148000</v>
          </cell>
        </row>
        <row r="669">
          <cell r="A669" t="str">
            <v>HP Evo N610V Series
(CPU only - built in TFT screen covered)</v>
          </cell>
          <cell r="B669" t="str">
            <v>1년 회수-수리-반환</v>
          </cell>
          <cell r="C669" t="str">
            <v>U4389E</v>
          </cell>
          <cell r="D669" t="str">
            <v>1j</v>
          </cell>
          <cell r="E669" t="str">
            <v>1년 하드웨어 익일방문 서비스</v>
          </cell>
          <cell r="F669">
            <v>70000</v>
          </cell>
        </row>
        <row r="670">
          <cell r="C670" t="str">
            <v>U4391E</v>
          </cell>
          <cell r="D670" t="str">
            <v>3u</v>
          </cell>
          <cell r="E670" t="str">
            <v>3년 하드웨어 익일방문 서비스</v>
          </cell>
          <cell r="F670">
            <v>236000</v>
          </cell>
        </row>
        <row r="671">
          <cell r="C671" t="str">
            <v>U4418E</v>
          </cell>
          <cell r="D671" t="str">
            <v>3o</v>
          </cell>
          <cell r="E671" t="str">
            <v>3년 하드웨어 글로벌 익일방문 서비스</v>
          </cell>
          <cell r="F671">
            <v>236000</v>
          </cell>
        </row>
        <row r="672">
          <cell r="C672" t="str">
            <v>U4395E</v>
          </cell>
          <cell r="D672" t="str">
            <v>3y</v>
          </cell>
          <cell r="E672" t="str">
            <v>3년 하드웨어 회수-수리-반환 서비스</v>
          </cell>
          <cell r="F672">
            <v>141000</v>
          </cell>
        </row>
        <row r="673">
          <cell r="C673" t="str">
            <v>U4399E</v>
          </cell>
          <cell r="D673" t="str">
            <v>acd1</v>
          </cell>
          <cell r="E673" t="str">
            <v>사고시 손상보호, 1년 하드웨어 회수-수리-반환 서비스</v>
          </cell>
          <cell r="F673">
            <v>124000</v>
          </cell>
        </row>
        <row r="674">
          <cell r="C674" t="str">
            <v>U4400E</v>
          </cell>
          <cell r="D674" t="str">
            <v>acd2</v>
          </cell>
          <cell r="E674" t="str">
            <v>사고시 손상보호, 3년 하드웨어 회수-수리-반환 서비스</v>
          </cell>
          <cell r="F674">
            <v>336000</v>
          </cell>
        </row>
        <row r="675">
          <cell r="C675" t="str">
            <v>U4393PE</v>
          </cell>
          <cell r="D675" t="str">
            <v>p14</v>
          </cell>
          <cell r="E675" t="str">
            <v>보증기간후 1년 하드웨어 익일방문 서비스</v>
          </cell>
          <cell r="F675">
            <v>236000</v>
          </cell>
        </row>
        <row r="676">
          <cell r="C676" t="str">
            <v>U4420PE</v>
          </cell>
          <cell r="D676" t="str">
            <v>p8</v>
          </cell>
          <cell r="E676" t="str">
            <v>보증기간후 1년 하드웨어 글로벌 익일방문 서비스</v>
          </cell>
          <cell r="F676">
            <v>282000</v>
          </cell>
        </row>
        <row r="677">
          <cell r="C677" t="str">
            <v>U4397PE</v>
          </cell>
          <cell r="D677" t="str">
            <v>p17</v>
          </cell>
          <cell r="E677" t="str">
            <v>보증기간후 1년 하드웨어 회수-수리-반환 서비스</v>
          </cell>
          <cell r="F677">
            <v>177000</v>
          </cell>
        </row>
        <row r="678">
          <cell r="A678" t="str">
            <v>* 노트북은 모두 TFT 스크린이 기본 보증에 포함되어 있습니다.</v>
          </cell>
        </row>
        <row r="679">
          <cell r="A679" t="str">
            <v>HP Workstations</v>
          </cell>
        </row>
        <row r="680">
          <cell r="A680" t="str">
            <v>I32 Workstations</v>
          </cell>
        </row>
        <row r="681">
          <cell r="A681" t="str">
            <v>Low-end 32 workstation(CPU+Monitors)</v>
          </cell>
          <cell r="B681" t="str">
            <v>3년 익일방문지원</v>
          </cell>
          <cell r="C681" t="str">
            <v>U4870E</v>
          </cell>
          <cell r="D681" t="str">
            <v>3m</v>
          </cell>
          <cell r="E681" t="str">
            <v>3년 하드웨어 9X5 당일방문 서비스</v>
          </cell>
          <cell r="F681">
            <v>212000</v>
          </cell>
          <cell r="G681" t="str">
            <v>▼</v>
          </cell>
        </row>
        <row r="682">
          <cell r="A682" t="str">
            <v>XW4000/XW5000</v>
          </cell>
          <cell r="C682" t="str">
            <v>U4872E</v>
          </cell>
          <cell r="D682" t="str">
            <v>3j</v>
          </cell>
          <cell r="E682" t="str">
            <v>3년 하드웨어 24X7 4시간내 방문 서비스</v>
          </cell>
          <cell r="F682">
            <v>343000</v>
          </cell>
          <cell r="G682" t="str">
            <v>▼</v>
          </cell>
        </row>
        <row r="683">
          <cell r="A683" t="str">
            <v>Low-end 32 workstation(CPU only) - XW4000/XW5000</v>
          </cell>
          <cell r="B683" t="str">
            <v>3년 익일방문지원</v>
          </cell>
          <cell r="C683" t="str">
            <v>U4869E</v>
          </cell>
          <cell r="D683" t="str">
            <v>3m</v>
          </cell>
          <cell r="E683" t="str">
            <v>3년 하드웨어 9X5 당일방문 서비스</v>
          </cell>
          <cell r="F683">
            <v>189000</v>
          </cell>
          <cell r="G683" t="str">
            <v>▼</v>
          </cell>
        </row>
        <row r="684">
          <cell r="A684" t="str">
            <v>XW4000/XW5000</v>
          </cell>
          <cell r="C684" t="str">
            <v>U4871E</v>
          </cell>
          <cell r="D684" t="str">
            <v>3j</v>
          </cell>
          <cell r="E684" t="str">
            <v>3년 하드웨어 24X7 4시간내 방문 서비스</v>
          </cell>
          <cell r="F684">
            <v>284000</v>
          </cell>
          <cell r="G684" t="str">
            <v>▼</v>
          </cell>
        </row>
        <row r="685">
          <cell r="A685" t="str">
            <v>High-end 32 workstation(CPU+Monitor)</v>
          </cell>
          <cell r="B685" t="str">
            <v>3년 익일방문지원</v>
          </cell>
          <cell r="C685" t="str">
            <v>U4874E</v>
          </cell>
          <cell r="D685" t="str">
            <v>3m</v>
          </cell>
          <cell r="E685" t="str">
            <v>3년 하드웨어 9X5 당일방문 서비스</v>
          </cell>
          <cell r="F685">
            <v>236000</v>
          </cell>
          <cell r="G685" t="str">
            <v>▼</v>
          </cell>
        </row>
        <row r="686">
          <cell r="A686" t="str">
            <v>X2000/X4000/XW3100/XW4000/XW4100/XW6000/XW8000</v>
          </cell>
          <cell r="C686" t="str">
            <v>H7574E</v>
          </cell>
          <cell r="D686" t="str">
            <v>3j</v>
          </cell>
          <cell r="E686" t="str">
            <v>3년 하드웨어 24X7 4시간내 방문 서비스</v>
          </cell>
          <cell r="F686">
            <v>474000</v>
          </cell>
          <cell r="G686" t="str">
            <v>▼</v>
          </cell>
        </row>
        <row r="687">
          <cell r="A687" t="str">
            <v>High-end 32 workstation(CPU only)</v>
          </cell>
          <cell r="B687" t="str">
            <v>3Yr,OnSite,Sup,NxtDay</v>
          </cell>
          <cell r="C687" t="str">
            <v>U4873E</v>
          </cell>
          <cell r="D687" t="str">
            <v>3m</v>
          </cell>
          <cell r="E687" t="str">
            <v>3년 하드웨어 9X5 당일방문 서비스</v>
          </cell>
          <cell r="F687">
            <v>212000</v>
          </cell>
          <cell r="G687" t="str">
            <v>▼</v>
          </cell>
        </row>
        <row r="688">
          <cell r="A688" t="str">
            <v>X2000/X4000/XW3100/XW4000/XW4100/XW6000/XW8000</v>
          </cell>
          <cell r="C688" t="str">
            <v>U4875E</v>
          </cell>
          <cell r="D688" t="str">
            <v>3j</v>
          </cell>
          <cell r="E688" t="str">
            <v>3년 하드웨어 24X7 4시간내 방문 서비스</v>
          </cell>
          <cell r="F688">
            <v>296000</v>
          </cell>
          <cell r="G688" t="str">
            <v>▼</v>
          </cell>
        </row>
        <row r="689">
          <cell r="A689" t="str">
            <v>ALL IA32 PostWarranty Pack(CPU+Monitor)</v>
          </cell>
          <cell r="B689" t="str">
            <v>3년 익일방문지원</v>
          </cell>
          <cell r="C689" t="str">
            <v>U4868PE</v>
          </cell>
          <cell r="D689" t="str">
            <v>p14</v>
          </cell>
          <cell r="E689" t="str">
            <v>보증기간후 1년 하드웨어 익일방문 서비스</v>
          </cell>
          <cell r="F689">
            <v>236000</v>
          </cell>
          <cell r="G689" t="str">
            <v>▼</v>
          </cell>
        </row>
        <row r="690">
          <cell r="C690" t="str">
            <v>U4878PE</v>
          </cell>
          <cell r="D690" t="str">
            <v>p6</v>
          </cell>
          <cell r="E690" t="str">
            <v>보증기간후 1년 하드웨어 9X5 당일방문 서비스</v>
          </cell>
          <cell r="F690">
            <v>296000</v>
          </cell>
          <cell r="G690" t="str">
            <v>▼</v>
          </cell>
        </row>
        <row r="691">
          <cell r="A691" t="str">
            <v>ALL IA32 PostWarranty Pack(CPU only)</v>
          </cell>
          <cell r="B691" t="str">
            <v>3년 익일방문지원</v>
          </cell>
          <cell r="C691" t="str">
            <v>U4867PE</v>
          </cell>
          <cell r="D691" t="str">
            <v>p14</v>
          </cell>
          <cell r="E691" t="str">
            <v>보증기간후 1년 하드웨어 익일방문 서비스</v>
          </cell>
          <cell r="F691">
            <v>201000</v>
          </cell>
          <cell r="G691" t="str">
            <v>▼</v>
          </cell>
        </row>
        <row r="692">
          <cell r="C692" t="str">
            <v>U4877PE</v>
          </cell>
          <cell r="D692" t="str">
            <v>p6</v>
          </cell>
          <cell r="E692" t="str">
            <v>보증기간후 1년 하드웨어 9X5 당일방문 서비스</v>
          </cell>
          <cell r="F692">
            <v>236000</v>
          </cell>
          <cell r="G692" t="str">
            <v>▼</v>
          </cell>
        </row>
        <row r="693">
          <cell r="A693" t="str">
            <v>ALL I32 Workstations installation</v>
          </cell>
          <cell r="B693" t="str">
            <v>3년 익일방문지원</v>
          </cell>
          <cell r="C693" t="str">
            <v>U4876E</v>
          </cell>
          <cell r="D693" t="str">
            <v>i13</v>
          </cell>
          <cell r="E693" t="str">
            <v>Installation for 1 I32 or I64 Workstation; Basic (per event)</v>
          </cell>
          <cell r="F693">
            <v>148000</v>
          </cell>
          <cell r="G693" t="str">
            <v>▼</v>
          </cell>
        </row>
        <row r="694">
          <cell r="C694" t="str">
            <v>U4879E</v>
          </cell>
          <cell r="D694" t="str">
            <v>i132</v>
          </cell>
          <cell r="E694" t="str">
            <v xml:space="preserve">2 i32 웍스테이션 기본 설치 서비스 </v>
          </cell>
          <cell r="F694">
            <v>119000</v>
          </cell>
          <cell r="G694" t="str">
            <v>▼</v>
          </cell>
        </row>
        <row r="695">
          <cell r="C695" t="str">
            <v>H5779E</v>
          </cell>
          <cell r="D695" t="str">
            <v>i15</v>
          </cell>
          <cell r="E695" t="str">
            <v>Installation for 1 I32or I64 Workstation; Extended (per event)</v>
          </cell>
          <cell r="F695">
            <v>296000</v>
          </cell>
          <cell r="G695" t="str">
            <v>▼</v>
          </cell>
        </row>
        <row r="696">
          <cell r="C696" t="str">
            <v>H5797E</v>
          </cell>
          <cell r="D696" t="str">
            <v>i14</v>
          </cell>
          <cell r="E696" t="str">
            <v>Installation for 1 I32 or I64 Workstation; Premier (per event)</v>
          </cell>
          <cell r="F696">
            <v>474000</v>
          </cell>
          <cell r="G696" t="str">
            <v>▼</v>
          </cell>
        </row>
        <row r="697">
          <cell r="A697" t="str">
            <v>I65 Workstations</v>
          </cell>
        </row>
        <row r="698">
          <cell r="A698" t="str">
            <v>I64 workstations (zx2000) CPU + Monitor</v>
          </cell>
          <cell r="B698" t="str">
            <v>3년 익일방문지원</v>
          </cell>
          <cell r="C698" t="str">
            <v>U4895E</v>
          </cell>
          <cell r="D698" t="str">
            <v>3m</v>
          </cell>
          <cell r="E698" t="str">
            <v>3년 하드웨어 9X5 당일방문 서비스</v>
          </cell>
          <cell r="F698">
            <v>421000</v>
          </cell>
          <cell r="G698" t="str">
            <v>▼</v>
          </cell>
        </row>
        <row r="699">
          <cell r="C699" t="str">
            <v>U4923E</v>
          </cell>
          <cell r="D699" t="str">
            <v>3j</v>
          </cell>
          <cell r="E699" t="str">
            <v>3년 하드웨어 24X7 4시간내 방문 서비스</v>
          </cell>
          <cell r="F699">
            <v>1157000</v>
          </cell>
          <cell r="G699" t="str">
            <v>▼</v>
          </cell>
        </row>
        <row r="700">
          <cell r="C700" t="str">
            <v>U4901PE</v>
          </cell>
          <cell r="D700" t="str">
            <v>p6</v>
          </cell>
          <cell r="E700" t="str">
            <v>보증기간후 1년 하드웨어 9X5 당일방문 서비스</v>
          </cell>
          <cell r="F700">
            <v>158000</v>
          </cell>
          <cell r="G700" t="str">
            <v>▼</v>
          </cell>
        </row>
        <row r="701">
          <cell r="C701" t="str">
            <v>U4893PE</v>
          </cell>
          <cell r="D701" t="str">
            <v>p14</v>
          </cell>
          <cell r="E701" t="str">
            <v>보증기간후 1년 하드웨어 익일방문 서비스</v>
          </cell>
          <cell r="F701">
            <v>334000</v>
          </cell>
          <cell r="G701" t="str">
            <v>▼</v>
          </cell>
        </row>
        <row r="702">
          <cell r="A702" t="str">
            <v>I64 workstations (zx2000) CPU Only</v>
          </cell>
          <cell r="B702" t="str">
            <v>3년 익일방문지원</v>
          </cell>
          <cell r="C702" t="str">
            <v>U4894E</v>
          </cell>
          <cell r="D702" t="str">
            <v>3m</v>
          </cell>
          <cell r="E702" t="str">
            <v>3년 하드웨어 9X5 당일방문 서비스</v>
          </cell>
          <cell r="F702">
            <v>362000</v>
          </cell>
          <cell r="G702" t="str">
            <v>▼</v>
          </cell>
        </row>
        <row r="703">
          <cell r="C703" t="str">
            <v>U4922E</v>
          </cell>
          <cell r="D703" t="str">
            <v>3j</v>
          </cell>
          <cell r="E703" t="str">
            <v>3년 하드웨어 24X7 4시간내 방문 서비스</v>
          </cell>
          <cell r="F703">
            <v>1052000</v>
          </cell>
          <cell r="G703" t="str">
            <v>▼</v>
          </cell>
        </row>
        <row r="704">
          <cell r="C704" t="str">
            <v>U4896PE</v>
          </cell>
          <cell r="D704" t="str">
            <v>p6</v>
          </cell>
          <cell r="E704" t="str">
            <v>보증기간후 1년 하드웨어 9X5 당일방문 서비스</v>
          </cell>
          <cell r="F704">
            <v>140000</v>
          </cell>
          <cell r="G704" t="str">
            <v>▼</v>
          </cell>
        </row>
        <row r="705">
          <cell r="C705" t="str">
            <v>U4892PE</v>
          </cell>
          <cell r="D705" t="str">
            <v>p14</v>
          </cell>
          <cell r="E705" t="str">
            <v>보증기간후 1년 하드웨어 익일방문 서비스</v>
          </cell>
          <cell r="F705">
            <v>316000</v>
          </cell>
          <cell r="G705" t="str">
            <v>▼</v>
          </cell>
        </row>
        <row r="706">
          <cell r="A706" t="str">
            <v>I64 workstations (zx6000) CPU + Monitor</v>
          </cell>
          <cell r="B706" t="str">
            <v>1년 익일방문지원</v>
          </cell>
          <cell r="C706" t="str">
            <v>U3398E</v>
          </cell>
          <cell r="D706" t="str">
            <v>3u</v>
          </cell>
          <cell r="E706" t="str">
            <v>3년 하드웨어 익일방문 서비스</v>
          </cell>
          <cell r="F706">
            <v>1893000</v>
          </cell>
          <cell r="G706" t="str">
            <v>▼</v>
          </cell>
        </row>
        <row r="707">
          <cell r="C707" t="str">
            <v>U4883E</v>
          </cell>
          <cell r="D707" t="str">
            <v>3m</v>
          </cell>
          <cell r="E707" t="str">
            <v>3년 하드웨어 9X5 당일방문 서비스</v>
          </cell>
          <cell r="F707">
            <v>2427000</v>
          </cell>
          <cell r="G707" t="str">
            <v>▼</v>
          </cell>
        </row>
        <row r="708">
          <cell r="C708" t="str">
            <v>U4891E</v>
          </cell>
          <cell r="D708" t="str">
            <v>3j</v>
          </cell>
          <cell r="E708" t="str">
            <v>3년 하드웨어 24X7 4시간내 방문 서비스</v>
          </cell>
          <cell r="F708">
            <v>3401000</v>
          </cell>
          <cell r="G708" t="str">
            <v>▼</v>
          </cell>
        </row>
        <row r="709">
          <cell r="C709" t="str">
            <v>U4881PE</v>
          </cell>
          <cell r="D709" t="str">
            <v>p14</v>
          </cell>
          <cell r="E709" t="str">
            <v>보증기간후 1년 하드웨어 익일방문 서비스</v>
          </cell>
          <cell r="F709">
            <v>649000</v>
          </cell>
          <cell r="G709" t="str">
            <v>▼</v>
          </cell>
        </row>
        <row r="710">
          <cell r="C710" t="str">
            <v>U4885PE</v>
          </cell>
          <cell r="D710" t="str">
            <v>p6</v>
          </cell>
          <cell r="E710" t="str">
            <v>보증기간후 1년 하드웨어 9X5 당일방문 서비스</v>
          </cell>
          <cell r="F710">
            <v>815000</v>
          </cell>
          <cell r="G710" t="str">
            <v>▼</v>
          </cell>
        </row>
        <row r="711">
          <cell r="C711" t="str">
            <v>U4889PE</v>
          </cell>
          <cell r="D711" t="str">
            <v>P2</v>
          </cell>
          <cell r="E711" t="str">
            <v>보증기간후 1년 하드웨어 13X5 당일방문 서비스</v>
          </cell>
          <cell r="F711">
            <v>833000</v>
          </cell>
          <cell r="G711" t="str">
            <v>▼</v>
          </cell>
        </row>
        <row r="712">
          <cell r="A712" t="str">
            <v>I64 workstations (zx6000) CPU Only</v>
          </cell>
          <cell r="B712" t="str">
            <v>1년 익일방문지원</v>
          </cell>
          <cell r="C712" t="str">
            <v>U4882E</v>
          </cell>
          <cell r="D712" t="str">
            <v>3m</v>
          </cell>
          <cell r="E712" t="str">
            <v>3년 하드웨어 9X5 당일방문 서비스</v>
          </cell>
          <cell r="F712">
            <v>2332000</v>
          </cell>
          <cell r="G712" t="str">
            <v>▼</v>
          </cell>
        </row>
        <row r="713">
          <cell r="C713" t="str">
            <v>U4890E</v>
          </cell>
          <cell r="D713" t="str">
            <v>3j</v>
          </cell>
          <cell r="E713" t="str">
            <v>3년 하드웨어 24X7 4시간내 방문 서비스</v>
          </cell>
          <cell r="F713">
            <v>3306000</v>
          </cell>
          <cell r="G713" t="str">
            <v>▼</v>
          </cell>
        </row>
        <row r="714">
          <cell r="C714" t="str">
            <v>U4880PE</v>
          </cell>
          <cell r="D714" t="str">
            <v>p14</v>
          </cell>
          <cell r="E714" t="str">
            <v>보증기간후 1년 하드웨어 익일방문 서비스</v>
          </cell>
          <cell r="F714">
            <v>631000</v>
          </cell>
          <cell r="G714" t="str">
            <v>▼</v>
          </cell>
        </row>
        <row r="715">
          <cell r="C715" t="str">
            <v>U4884PE</v>
          </cell>
          <cell r="D715" t="str">
            <v>p6</v>
          </cell>
          <cell r="E715" t="str">
            <v>보증기간후 1년 하드웨어 9X5 당일방문 서비스</v>
          </cell>
          <cell r="F715">
            <v>777000</v>
          </cell>
          <cell r="G715" t="str">
            <v>▼</v>
          </cell>
        </row>
        <row r="716">
          <cell r="A716" t="str">
            <v>ALL I64 Workstations installation</v>
          </cell>
          <cell r="B716" t="str">
            <v>N/A</v>
          </cell>
          <cell r="C716" t="str">
            <v>U4924E</v>
          </cell>
          <cell r="D716" t="str">
            <v>i136</v>
          </cell>
          <cell r="E716" t="str">
            <v xml:space="preserve">1 i64 웍스테이션 기본 설치 서비스 </v>
          </cell>
          <cell r="F716">
            <v>649000</v>
          </cell>
          <cell r="G716" t="str">
            <v>▼</v>
          </cell>
        </row>
        <row r="717">
          <cell r="C717" t="str">
            <v>U5680E</v>
          </cell>
          <cell r="D717" t="str">
            <v>i236</v>
          </cell>
          <cell r="E717" t="str">
            <v xml:space="preserve">2 i64 웍스테이션 기본 설치 서비스 </v>
          </cell>
          <cell r="F717">
            <v>471000</v>
          </cell>
          <cell r="G717" t="str">
            <v>▼</v>
          </cell>
        </row>
        <row r="718">
          <cell r="A718" t="str">
            <v>* "CPU only" carepack은 본체만 지원합니다.</v>
          </cell>
        </row>
        <row r="719">
          <cell r="A719" t="str">
            <v>* "CPU + Monitor"의 경우 HP 모니터인 경우 모니터에 관계없이 지원합니다.</v>
          </cell>
        </row>
        <row r="721">
          <cell r="A721" t="str">
            <v>교육 Care Pack 가격표</v>
          </cell>
        </row>
        <row r="722">
          <cell r="G722">
            <v>37834</v>
          </cell>
        </row>
        <row r="723">
          <cell r="A723" t="str">
            <v>제품군</v>
          </cell>
          <cell r="B723" t="str">
            <v>쿠폰유효기간</v>
          </cell>
          <cell r="C723" t="str">
            <v>Part Number</v>
          </cell>
          <cell r="E723" t="str">
            <v>Care Pack 서비스 내용</v>
          </cell>
          <cell r="F723" t="str">
            <v xml:space="preserve">권장소비자가   (VAT별도, 원)               </v>
          </cell>
          <cell r="G723" t="str">
            <v>변동사항</v>
          </cell>
        </row>
        <row r="724">
          <cell r="A724" t="str">
            <v>전 제품(Volume)</v>
          </cell>
          <cell r="B724" t="str">
            <v>구입일로 부터 1년</v>
          </cell>
          <cell r="C724" t="str">
            <v>U4933E</v>
          </cell>
          <cell r="E724" t="str">
            <v>HP Care Pack Total Eduation - 모든 기술 분야의 교육 수강 가능</v>
          </cell>
          <cell r="F724">
            <v>800000</v>
          </cell>
          <cell r="G724" t="str">
            <v>NEW</v>
          </cell>
        </row>
        <row r="725">
          <cell r="A725" t="str">
            <v>전 제품(Value)</v>
          </cell>
          <cell r="B725" t="str">
            <v>구입일로 부터 1년</v>
          </cell>
          <cell r="C725" t="str">
            <v>U5466S #4BA</v>
          </cell>
          <cell r="E725" t="str">
            <v>HP Care Pack Total Education- 모든 기술 분야의 교육 수강가능</v>
          </cell>
          <cell r="F725">
            <v>800000</v>
          </cell>
          <cell r="G725" t="str">
            <v>NEW</v>
          </cell>
        </row>
        <row r="726">
          <cell r="A726" t="str">
            <v>HP-UX UNIX 서버</v>
          </cell>
          <cell r="B726" t="str">
            <v>구입일로 부터 1년</v>
          </cell>
          <cell r="C726" t="str">
            <v>U5466S #4BB</v>
          </cell>
          <cell r="E726" t="str">
            <v>HP Education - HP-UX Starter (51434S+H3064S+H3065S)</v>
          </cell>
          <cell r="F726">
            <v>2350000</v>
          </cell>
          <cell r="G726" t="str">
            <v>NEW</v>
          </cell>
        </row>
        <row r="727">
          <cell r="C727" t="str">
            <v>U5466S #4BC</v>
          </cell>
          <cell r="E727" t="str">
            <v>HP Education - HP-UX Migration (H5875S+H6285S)</v>
          </cell>
          <cell r="F727">
            <v>1550000</v>
          </cell>
          <cell r="G727" t="str">
            <v>NEW</v>
          </cell>
        </row>
        <row r="728">
          <cell r="C728" t="str">
            <v>U5466S #4BD</v>
          </cell>
          <cell r="E728" t="str">
            <v>HP Education - HP-UX Upgrade (H7097S+H1978S)</v>
          </cell>
          <cell r="F728">
            <v>1180000</v>
          </cell>
          <cell r="G728" t="str">
            <v>NEW</v>
          </cell>
        </row>
        <row r="729">
          <cell r="A729" t="str">
            <v>ProLiant 서버</v>
          </cell>
          <cell r="B729" t="str">
            <v>구입일로 부터 1년</v>
          </cell>
          <cell r="C729" t="str">
            <v>U4986E</v>
          </cell>
          <cell r="E729" t="str">
            <v>HP Eudcation - Linux Starter (51434S+H7091S+H7092S)</v>
          </cell>
          <cell r="F729">
            <v>2050000</v>
          </cell>
          <cell r="G729" t="str">
            <v>NEW</v>
          </cell>
        </row>
        <row r="730">
          <cell r="C730" t="str">
            <v>U4987E</v>
          </cell>
          <cell r="E730" t="str">
            <v>HP Education - Linux Migration (U2794S)</v>
          </cell>
          <cell r="F730">
            <v>650000</v>
          </cell>
          <cell r="G730" t="str">
            <v>NEW</v>
          </cell>
        </row>
        <row r="731">
          <cell r="C731" t="str">
            <v>U4989E</v>
          </cell>
          <cell r="E731" t="str">
            <v>Windows Server 2K Starter (H6850S+H6851S+H6852S)</v>
          </cell>
          <cell r="F731">
            <v>1690000</v>
          </cell>
          <cell r="G731" t="str">
            <v>NEW</v>
          </cell>
        </row>
        <row r="732">
          <cell r="C732" t="str">
            <v>U4990E</v>
          </cell>
          <cell r="E732" t="str">
            <v>Windows Sever 2003 Upgrade (KR2082L)</v>
          </cell>
          <cell r="F732">
            <v>390000</v>
          </cell>
          <cell r="G732" t="str">
            <v>NEW</v>
          </cell>
        </row>
        <row r="733">
          <cell r="C733" t="str">
            <v>U4991E</v>
          </cell>
          <cell r="E733" t="str">
            <v>Windows Sever 2K Advanced (H6853S+H6893S+H7080S)</v>
          </cell>
          <cell r="F733">
            <v>1430000</v>
          </cell>
          <cell r="G733" t="str">
            <v>NEW</v>
          </cell>
        </row>
        <row r="734">
          <cell r="C734" t="str">
            <v>U4992E</v>
          </cell>
          <cell r="E734" t="str">
            <v>Windows Sever 2K Security (H1635A+H4086A+U3116A)</v>
          </cell>
          <cell r="F734">
            <v>1560000</v>
          </cell>
          <cell r="G734" t="str">
            <v>NEW</v>
          </cell>
        </row>
        <row r="735">
          <cell r="C735" t="str">
            <v>U6382E</v>
          </cell>
          <cell r="E735" t="str">
            <v>HP Eudcation - ProLiant Essentials (U3976S+U3978S)</v>
          </cell>
          <cell r="F735">
            <v>800000</v>
          </cell>
          <cell r="G735" t="str">
            <v>NEW</v>
          </cell>
        </row>
        <row r="736">
          <cell r="A736" t="str">
            <v>OpenView</v>
          </cell>
          <cell r="B736" t="str">
            <v>구입일로 부터 1년</v>
          </cell>
          <cell r="C736" t="str">
            <v>U5466S #4BE</v>
          </cell>
          <cell r="E736" t="str">
            <v>OpenView NNM Starter (B4743S+B4756S or H1622S+B4756S)</v>
          </cell>
          <cell r="F736">
            <v>1440000</v>
          </cell>
          <cell r="G736" t="str">
            <v>NEW</v>
          </cell>
        </row>
        <row r="737">
          <cell r="C737" t="str">
            <v>U5466S #4BG</v>
          </cell>
          <cell r="E737" t="str">
            <v>OpenView OVO Starter (H4356S+H4357S)</v>
          </cell>
          <cell r="F737">
            <v>1440000</v>
          </cell>
          <cell r="G737" t="str">
            <v>NEW</v>
          </cell>
        </row>
        <row r="738">
          <cell r="A738" t="str">
            <v>Storage</v>
          </cell>
          <cell r="B738" t="str">
            <v>구입일로 부터 1년</v>
          </cell>
          <cell r="C738" t="str">
            <v>U5466S #4BI</v>
          </cell>
          <cell r="E738" t="str">
            <v>OpenView Dataprotector (U1610S)</v>
          </cell>
          <cell r="F738">
            <v>640000</v>
          </cell>
          <cell r="G738" t="str">
            <v>NEW</v>
          </cell>
        </row>
        <row r="739">
          <cell r="C739" t="str">
            <v>U5466S #4BK</v>
          </cell>
          <cell r="E739" t="str">
            <v>Enterprise Virutal Array (U4879S)</v>
          </cell>
          <cell r="F739">
            <v>600000</v>
          </cell>
          <cell r="G739" t="str">
            <v>NEW</v>
          </cell>
        </row>
        <row r="740">
          <cell r="C740" t="str">
            <v>U5466S #4BL</v>
          </cell>
          <cell r="E740" t="str">
            <v>Education Disk Arrays XP (H6773S)</v>
          </cell>
          <cell r="F740">
            <v>480000</v>
          </cell>
          <cell r="G740" t="str">
            <v>NEW</v>
          </cell>
        </row>
        <row r="742">
          <cell r="A742" t="str">
            <v>NOTE</v>
          </cell>
        </row>
        <row r="743">
          <cell r="A743" t="str">
            <v xml:space="preserve">상기 제품의 모든 협력사가 판매 가능하며, 발주는 www.hp.co.kr/education에서 email 발주서를 다운로드 하셔서 won-jeong.lee@hp.com로 보내십시오.   교육 Care Pack 판매를 위한 Channel Incentive 프로그램을 실시하오니 적극적인 참여를 부탁드립니다. </v>
          </cell>
        </row>
        <row r="745">
          <cell r="A745" t="str">
            <v>U5466S #4BB</v>
          </cell>
          <cell r="B745" t="str">
            <v>51434S</v>
          </cell>
          <cell r="C745" t="str">
            <v>Fundamentals of UNIX System (5일)</v>
          </cell>
        </row>
        <row r="746">
          <cell r="B746" t="str">
            <v>H3064S</v>
          </cell>
          <cell r="C746" t="str">
            <v>HP-UX System&amp;Network Admin I (5일)</v>
          </cell>
        </row>
        <row r="747">
          <cell r="B747" t="str">
            <v>H3065S</v>
          </cell>
          <cell r="C747" t="str">
            <v>HP-UX System&amp;Network Admin II (5일)</v>
          </cell>
        </row>
        <row r="748">
          <cell r="A748" t="str">
            <v>U5466S #4BC</v>
          </cell>
          <cell r="B748" t="str">
            <v>H5875S</v>
          </cell>
          <cell r="C748" t="str">
            <v>AIX,Soraris,Tru64 관리자를 위한 HP-UX (5일)</v>
          </cell>
        </row>
        <row r="749">
          <cell r="B749" t="str">
            <v>H6285S</v>
          </cell>
          <cell r="C749" t="str">
            <v>Hands on with LVM,MirriorDisk/UX,VXVM (4일)</v>
          </cell>
        </row>
        <row r="750">
          <cell r="A750" t="str">
            <v>U5466S #4BD</v>
          </cell>
          <cell r="B750" t="str">
            <v>H7097S</v>
          </cell>
          <cell r="C750" t="str">
            <v>Hands on with HP-UX 11i (3일)</v>
          </cell>
        </row>
        <row r="751">
          <cell r="B751" t="str">
            <v>H1978S</v>
          </cell>
          <cell r="C751" t="str">
            <v>Ignite-UX and Patch Management(4일)</v>
          </cell>
        </row>
        <row r="752">
          <cell r="A752" t="str">
            <v>U4986E</v>
          </cell>
          <cell r="B752" t="str">
            <v>51434S</v>
          </cell>
          <cell r="C752" t="str">
            <v>Fundamentals of UNIX System (5일)</v>
          </cell>
        </row>
        <row r="753">
          <cell r="B753" t="str">
            <v>H7091S</v>
          </cell>
          <cell r="C753" t="str">
            <v>Linux System &amp; Network Administration I (5일)</v>
          </cell>
        </row>
        <row r="754">
          <cell r="B754" t="str">
            <v>H7092S</v>
          </cell>
          <cell r="C754" t="str">
            <v>Linux System &amp; Network Administration II (5일)</v>
          </cell>
        </row>
        <row r="755">
          <cell r="A755" t="str">
            <v>U4987E</v>
          </cell>
          <cell r="B755" t="str">
            <v>U2974S</v>
          </cell>
          <cell r="C755" t="str">
            <v>Linux for Experienced UNIX Admin (5일)</v>
          </cell>
        </row>
        <row r="756">
          <cell r="A756" t="str">
            <v>U4989E</v>
          </cell>
          <cell r="B756" t="str">
            <v>H6850S</v>
          </cell>
          <cell r="C756" t="str">
            <v>Windows 2000 Network and OS Essentials (3일)</v>
          </cell>
        </row>
        <row r="757">
          <cell r="B757" t="str">
            <v>H6851S</v>
          </cell>
          <cell r="C757" t="str">
            <v>Windows 2000 Professional and Server (5일)</v>
          </cell>
        </row>
        <row r="758">
          <cell r="B758" t="str">
            <v>H6852S</v>
          </cell>
          <cell r="C758" t="str">
            <v>Network Infrastructure Using Windows 2000 (5일)</v>
          </cell>
        </row>
        <row r="759">
          <cell r="A759" t="str">
            <v>U4990E</v>
          </cell>
          <cell r="B759" t="str">
            <v>KR2082L</v>
          </cell>
          <cell r="C759" t="str">
            <v>Updating System Admin Skills from NT to 2003 (3일)</v>
          </cell>
        </row>
        <row r="760">
          <cell r="A760" t="str">
            <v>U4991E</v>
          </cell>
          <cell r="B760" t="str">
            <v>H6853S</v>
          </cell>
          <cell r="C760" t="str">
            <v>Implementing Windows 2000 Directory Services (5일)</v>
          </cell>
        </row>
        <row r="761">
          <cell r="B761" t="str">
            <v>H6893S</v>
          </cell>
          <cell r="C761" t="str">
            <v>Designing Windows 2000 Directory Service Infrostructure (3일)</v>
          </cell>
        </row>
        <row r="762">
          <cell r="B762" t="str">
            <v>H7080S</v>
          </cell>
          <cell r="C762" t="str">
            <v>Implementing Windows 2000 Clustering (3일)</v>
          </cell>
        </row>
        <row r="763">
          <cell r="A763" t="str">
            <v>U4992E</v>
          </cell>
          <cell r="B763" t="str">
            <v>U1635A</v>
          </cell>
          <cell r="C763" t="str">
            <v>Designing Secure Windows 2000 Network (5일)</v>
          </cell>
        </row>
        <row r="764">
          <cell r="B764" t="str">
            <v>H4086A</v>
          </cell>
          <cell r="C764" t="str">
            <v>Designing High Available Web Infrastructure (4일)</v>
          </cell>
        </row>
        <row r="765">
          <cell r="B765" t="str">
            <v>U3116A</v>
          </cell>
          <cell r="C765" t="str">
            <v>Deploying &amp; Managing Internet Security Server 2000 (3일)</v>
          </cell>
        </row>
        <row r="766">
          <cell r="A766" t="str">
            <v>U6382E</v>
          </cell>
          <cell r="B766" t="str">
            <v>U3976S</v>
          </cell>
          <cell r="C766" t="str">
            <v>Deploying ProLiant Server I Using RDP(2일)</v>
          </cell>
        </row>
        <row r="767">
          <cell r="B767" t="str">
            <v>U3978S</v>
          </cell>
          <cell r="C767" t="str">
            <v>Managing ProLiant Server I Using Insight Manager 7(2일)</v>
          </cell>
        </row>
        <row r="768">
          <cell r="A768" t="str">
            <v>U5466S #4BE</v>
          </cell>
          <cell r="B768" t="str">
            <v>B4743S</v>
          </cell>
          <cell r="C768" t="str">
            <v>OpenView NNM I - UNIX (5일)</v>
          </cell>
        </row>
        <row r="769">
          <cell r="B769" t="str">
            <v>B4756S</v>
          </cell>
          <cell r="C769" t="str">
            <v>OpenView NNM II (4일)</v>
          </cell>
        </row>
        <row r="770">
          <cell r="B770" t="str">
            <v>H1622S</v>
          </cell>
          <cell r="C770" t="str">
            <v>OpenView NNM I - NT (5일)</v>
          </cell>
        </row>
        <row r="771">
          <cell r="A771" t="str">
            <v>U5466S #4BG</v>
          </cell>
          <cell r="B771" t="str">
            <v>H4356S</v>
          </cell>
          <cell r="C771" t="str">
            <v>OpenView Operation I (5일)</v>
          </cell>
        </row>
        <row r="772">
          <cell r="B772" t="str">
            <v>H4357S</v>
          </cell>
          <cell r="C772" t="str">
            <v>OpenView Operation II (4일)</v>
          </cell>
        </row>
        <row r="773">
          <cell r="A773" t="str">
            <v>U5466S #4BI</v>
          </cell>
          <cell r="B773" t="str">
            <v>U1610S</v>
          </cell>
          <cell r="C773" t="str">
            <v>OpenView DataProtector I (4일)</v>
          </cell>
        </row>
        <row r="774">
          <cell r="A774" t="str">
            <v>U5466S #4BK</v>
          </cell>
          <cell r="B774" t="str">
            <v>U4879S</v>
          </cell>
          <cell r="C774" t="str">
            <v>Enterprise Virtual Array (3일)</v>
          </cell>
        </row>
        <row r="775">
          <cell r="A775" t="str">
            <v>U5466S #4BL</v>
          </cell>
          <cell r="B775" t="str">
            <v>H6773S</v>
          </cell>
          <cell r="C775" t="str">
            <v>HP Surestore E Disk Arrays XP (3일)</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7"/>
      <sheetName val="OPT7"/>
      <sheetName val="Care"/>
      <sheetName val="MS"/>
      <sheetName val="RACK"/>
      <sheetName val="BL20pG2"/>
      <sheetName val="BL30p"/>
      <sheetName val="BL40p"/>
      <sheetName val="ML110"/>
      <sheetName val="ML150G2_SATA"/>
      <sheetName val="ML150G2_SCSI"/>
      <sheetName val="ML350G4"/>
      <sheetName val="ML370G4"/>
      <sheetName val="ML570G2"/>
      <sheetName val="DL140"/>
      <sheetName val="DL360G4"/>
      <sheetName val="DL380G4"/>
      <sheetName val="DL380G4CP"/>
      <sheetName val="DL560"/>
      <sheetName val="DL580G2"/>
      <sheetName val="DL585"/>
      <sheetName val="DL740"/>
      <sheetName val="DL760G2"/>
      <sheetName val="Backup"/>
      <sheetName val="110 Stg Svr"/>
      <sheetName val="380 Stg Svr_SCSI SATA"/>
      <sheetName val="380 Stg Svr_SAN"/>
      <sheetName val="580 Stg Svr"/>
      <sheetName val="EVA3000"/>
      <sheetName val="공사자재비"/>
      <sheetName val="3월가격"/>
      <sheetName val="입력참고"/>
      <sheetName val="PartList"/>
      <sheetName val="Option"/>
      <sheetName val="손익"/>
      <sheetName val="110_Stg_Svr"/>
      <sheetName val="380_Stg_Svr_SCSI_SATA"/>
      <sheetName val="380_Stg_Svr_SAN"/>
      <sheetName val="580_Stg_Svr"/>
      <sheetName val="허들기준"/>
      <sheetName val="효율표"/>
      <sheetName val="list price"/>
      <sheetName val="부동산소유명세"/>
      <sheetName val="견적폼_SV(200501)"/>
      <sheetName val="컨설팅"/>
      <sheetName val="Sheet1"/>
      <sheetName val="MOTOR"/>
      <sheetName val="Sheet2"/>
      <sheetName val="pjt.개요"/>
      <sheetName val="금액내역서"/>
      <sheetName val="Carepaq"/>
      <sheetName val="OPT"/>
      <sheetName val="studio"/>
      <sheetName val="견적서세부내용"/>
      <sheetName val="견적내용입력"/>
      <sheetName val="60명당사(총괄)"/>
      <sheetName val="BID"/>
      <sheetName val="1.2 단가산출"/>
      <sheetName val="Sheet5"/>
      <sheetName val="수량산출"/>
      <sheetName val="기계경비"/>
      <sheetName val="입력변수"/>
      <sheetName val="DB구축"/>
      <sheetName val="Lookup"/>
      <sheetName val="Carepack"/>
      <sheetName val="SV"/>
      <sheetName val="사이트 목록"/>
      <sheetName val="지원부문"/>
      <sheetName val="110_Stg_Svr1"/>
      <sheetName val="380_Stg_Svr_SCSI_SATA1"/>
      <sheetName val="380_Stg_Svr_SAN1"/>
      <sheetName val="580_Stg_Svr1"/>
      <sheetName val="list_price"/>
      <sheetName val="pjt_개요"/>
      <sheetName val="1_2_단가산출"/>
      <sheetName val="사이트_목록"/>
    </sheetNames>
    <sheetDataSet>
      <sheetData sheetId="0" refreshError="1"/>
      <sheetData sheetId="1" refreshError="1">
        <row r="1">
          <cell r="A1" t="str">
            <v>P/N</v>
          </cell>
          <cell r="B1" t="str">
            <v>Description</v>
          </cell>
          <cell r="D1" t="str">
            <v>특판가</v>
          </cell>
          <cell r="E1" t="str">
            <v>Status</v>
          </cell>
        </row>
        <row r="2">
          <cell r="A2" t="str">
            <v>366619-B21</v>
          </cell>
          <cell r="B2" t="str">
            <v>DL145 2.4GHz Opteron Processor Option Kit</v>
          </cell>
          <cell r="D2">
            <v>1575000</v>
          </cell>
          <cell r="E2" t="str">
            <v>Status</v>
          </cell>
        </row>
        <row r="3">
          <cell r="A3" t="str">
            <v>361036-B21</v>
          </cell>
          <cell r="B3" t="str">
            <v>DL145 2.2GHz Opteron Processor Option Kit</v>
          </cell>
          <cell r="D3">
            <v>1290000</v>
          </cell>
        </row>
        <row r="4">
          <cell r="A4" t="str">
            <v>361034-B21</v>
          </cell>
          <cell r="B4" t="str">
            <v>DL145 1.6GHz Opteron Processor Option Kit</v>
          </cell>
          <cell r="D4">
            <v>605000</v>
          </cell>
        </row>
        <row r="5">
          <cell r="A5" t="str">
            <v>361037-B21</v>
          </cell>
          <cell r="B5" t="str">
            <v>PC2700 1GB (2 x 512MB) Memory Option Kit</v>
          </cell>
          <cell r="D5">
            <v>390000</v>
          </cell>
        </row>
        <row r="6">
          <cell r="A6" t="str">
            <v>361038-B21</v>
          </cell>
          <cell r="B6" t="str">
            <v>PC2700 2GB (2 x 1GB) Memory Option Kit</v>
          </cell>
          <cell r="D6">
            <v>990000</v>
          </cell>
        </row>
        <row r="7">
          <cell r="A7" t="str">
            <v>361039-B21</v>
          </cell>
          <cell r="B7" t="str">
            <v>PC2700 4GB (2 x 2GB) Memory Option Kit</v>
          </cell>
          <cell r="D7">
            <v>2600000</v>
          </cell>
        </row>
        <row r="8">
          <cell r="A8" t="str">
            <v>361040-B21</v>
          </cell>
          <cell r="B8" t="str">
            <v>DVD-ROM Option Kit</v>
          </cell>
          <cell r="D8">
            <v>160000</v>
          </cell>
        </row>
        <row r="9">
          <cell r="A9" t="str">
            <v>230534-B21</v>
          </cell>
          <cell r="B9" t="str">
            <v>40GB ATA/100 7,200 RPM Drive (1")</v>
          </cell>
          <cell r="D9" t="str">
            <v>옵션 가격표 
참조 요망</v>
          </cell>
        </row>
        <row r="10">
          <cell r="A10" t="str">
            <v>278424-B21</v>
          </cell>
          <cell r="B10" t="str">
            <v>80GB ATA 100 7,200 RPM Hard Drive(1")</v>
          </cell>
          <cell r="D10" t="str">
            <v>옵션 가격표 
참조 요망</v>
          </cell>
        </row>
        <row r="11">
          <cell r="A11" t="str">
            <v>365289-B21</v>
          </cell>
          <cell r="B11" t="str">
            <v>64-Bit/133-MHz Single Channel Ultra320 SCSI HBA</v>
          </cell>
          <cell r="D11">
            <v>190000</v>
          </cell>
        </row>
        <row r="13">
          <cell r="A13" t="str">
            <v>354557-B21</v>
          </cell>
          <cell r="B13" t="str">
            <v>256MB of Advanced ECC PC3200 DDR SDRAM 
(1 x 256 MB)</v>
          </cell>
          <cell r="D13">
            <v>140000</v>
          </cell>
        </row>
        <row r="14">
          <cell r="A14" t="str">
            <v>354560-B21</v>
          </cell>
          <cell r="B14" t="str">
            <v>512MB of Advanced ECC PC3200 DDR SDRAM 
(1 x 512 MB)</v>
          </cell>
          <cell r="D14">
            <v>270000</v>
          </cell>
        </row>
        <row r="15">
          <cell r="A15" t="str">
            <v>354563-B21</v>
          </cell>
          <cell r="B15" t="str">
            <v>1024MB of Advanced ECC PC3200 DDR SDRAM 
(1 x 1024 MB)</v>
          </cell>
          <cell r="D15">
            <v>750000</v>
          </cell>
        </row>
        <row r="16">
          <cell r="A16" t="str">
            <v>355671-B21</v>
          </cell>
          <cell r="B16" t="str">
            <v>Adaptec PCI SCSI RAID controller</v>
          </cell>
          <cell r="D16">
            <v>570000</v>
          </cell>
        </row>
        <row r="18">
          <cell r="A18" t="str">
            <v>359047-B21</v>
          </cell>
          <cell r="B18" t="str">
            <v>3.06GHz-512KB/533MHz Processor Option</v>
          </cell>
          <cell r="D18">
            <v>880000</v>
          </cell>
        </row>
        <row r="19">
          <cell r="A19" t="str">
            <v>349043-B21</v>
          </cell>
          <cell r="B19" t="str">
            <v>2.4GHz-512KB/533MHz Processor Option</v>
          </cell>
          <cell r="D19">
            <v>489500</v>
          </cell>
        </row>
        <row r="20">
          <cell r="A20" t="str">
            <v>351109-B21</v>
          </cell>
          <cell r="B20" t="str">
            <v>1GB Advanced ECC PC2100 DDR Memory Kit 
(1 x 1024 MB)</v>
          </cell>
          <cell r="D20">
            <v>551100</v>
          </cell>
        </row>
        <row r="21">
          <cell r="A21" t="str">
            <v>351108-B21</v>
          </cell>
          <cell r="B21" t="str">
            <v>512MB of Advanced ECC PC2100 DDR Memory Kit 
(1 x 512 MB)</v>
          </cell>
          <cell r="D21">
            <v>239800</v>
          </cell>
        </row>
        <row r="22">
          <cell r="A22" t="str">
            <v>349046-B21</v>
          </cell>
          <cell r="B22" t="str">
            <v>24x CD-ROM Option Kit</v>
          </cell>
          <cell r="D22">
            <v>80300</v>
          </cell>
        </row>
        <row r="24">
          <cell r="A24" t="str">
            <v>ProLiant 300 Series Options</v>
          </cell>
        </row>
        <row r="25">
          <cell r="A25" t="str">
            <v>Processor Options</v>
          </cell>
        </row>
        <row r="26">
          <cell r="A26" t="str">
            <v>358344-B21</v>
          </cell>
          <cell r="B26" t="str">
            <v>Xeon 3.0GHz-1M/800MHz Processor Option Kit</v>
          </cell>
          <cell r="C26" t="str">
            <v>ML350G4</v>
          </cell>
          <cell r="D26">
            <v>3560000</v>
          </cell>
        </row>
        <row r="27">
          <cell r="A27" t="str">
            <v>358345-B21</v>
          </cell>
          <cell r="B27" t="str">
            <v>Xeon 3.2GHz-1M/800MHz Processor Option Kit</v>
          </cell>
          <cell r="C27" t="str">
            <v>ML350G4</v>
          </cell>
          <cell r="D27">
            <v>5503000</v>
          </cell>
        </row>
        <row r="28">
          <cell r="A28" t="str">
            <v>370513-B21</v>
          </cell>
          <cell r="B28" t="str">
            <v>Xeon 3.4GHz-1M/800MHz Processor Option Kit</v>
          </cell>
          <cell r="C28" t="str">
            <v xml:space="preserve">ML350G4 </v>
          </cell>
          <cell r="D28">
            <v>7420000</v>
          </cell>
        </row>
        <row r="29">
          <cell r="A29" t="str">
            <v>368152-B21</v>
          </cell>
          <cell r="B29" t="str">
            <v>Xeon 3.0GHz-1M/800MHz Processor Option Kit</v>
          </cell>
          <cell r="C29" t="str">
            <v>DL360G4</v>
          </cell>
          <cell r="D29">
            <v>3756000</v>
          </cell>
        </row>
        <row r="30">
          <cell r="A30" t="str">
            <v>354582-B21</v>
          </cell>
          <cell r="B30" t="str">
            <v>Xeon 3.4GHz-1M/800MHz Processor Option Kit</v>
          </cell>
          <cell r="C30" t="str">
            <v>DL360G4</v>
          </cell>
          <cell r="D30">
            <v>7515000</v>
          </cell>
        </row>
        <row r="31">
          <cell r="A31" t="str">
            <v>354583-B21</v>
          </cell>
          <cell r="B31" t="str">
            <v>Xeon 3.6GHz-1M/800MHz Processor Option Kit</v>
          </cell>
          <cell r="C31" t="str">
            <v>DL360G4</v>
          </cell>
          <cell r="D31">
            <v>8750000</v>
          </cell>
        </row>
        <row r="32">
          <cell r="A32" t="str">
            <v>380040-B21</v>
          </cell>
          <cell r="B32" t="str">
            <v>Xeon 3.0GHz-1M/800MHz Processor Option Kit</v>
          </cell>
          <cell r="C32" t="str">
            <v>ML370G4, DL380G4</v>
          </cell>
          <cell r="D32">
            <v>4500000</v>
          </cell>
        </row>
        <row r="33">
          <cell r="A33" t="str">
            <v>374492-B21</v>
          </cell>
          <cell r="B33" t="str">
            <v>Xeon 3.2GHz-1M/800MHz Processor Option Kit</v>
          </cell>
          <cell r="C33" t="str">
            <v>ML370G4,DL380G4</v>
          </cell>
          <cell r="D33">
            <v>6250000</v>
          </cell>
        </row>
        <row r="34">
          <cell r="A34" t="str">
            <v>311583-B21</v>
          </cell>
          <cell r="B34" t="str">
            <v>Xeon 3.4GHz-1M/800MHz Processor Option Kit</v>
          </cell>
          <cell r="C34" t="str">
            <v>ML370G4,DL380G4</v>
          </cell>
          <cell r="D34">
            <v>8272000</v>
          </cell>
        </row>
        <row r="35">
          <cell r="A35" t="str">
            <v>311584-B21</v>
          </cell>
          <cell r="B35" t="str">
            <v>Xeon 3.6GHz-1M/800MHz Processor Option Kit</v>
          </cell>
          <cell r="C35" t="str">
            <v>ML370G4,DL380G4</v>
          </cell>
          <cell r="D35">
            <v>9853000</v>
          </cell>
        </row>
        <row r="37">
          <cell r="A37" t="str">
            <v>317823-B21</v>
          </cell>
          <cell r="B37" t="str">
            <v>Xeon 2.8GHz-512KB/533MHz Processor Option Kit</v>
          </cell>
          <cell r="C37" t="str">
            <v>ML330G3</v>
          </cell>
          <cell r="D37">
            <v>2890772</v>
          </cell>
        </row>
        <row r="38">
          <cell r="A38" t="str">
            <v>323139-B21</v>
          </cell>
          <cell r="B38" t="str">
            <v>Xeon 2.4GHz-512KB/533MHz Processor Option Kit</v>
          </cell>
          <cell r="C38" t="str">
            <v>ML330G3</v>
          </cell>
          <cell r="D38">
            <v>2107000</v>
          </cell>
        </row>
        <row r="39">
          <cell r="A39" t="str">
            <v>314763-B21</v>
          </cell>
          <cell r="B39" t="str">
            <v>Xeon 2.8GHz-512KB/533MHz Processor Option Kit</v>
          </cell>
          <cell r="C39" t="str">
            <v>ML350G3</v>
          </cell>
          <cell r="D39">
            <v>2427000</v>
          </cell>
        </row>
        <row r="40">
          <cell r="A40" t="str">
            <v>353831-B21</v>
          </cell>
          <cell r="B40" t="str">
            <v>Xeon 3.2GHz-2M//533MHz Processor Option Kit</v>
          </cell>
          <cell r="C40" t="str">
            <v>DL360G3</v>
          </cell>
          <cell r="D40">
            <v>8248000</v>
          </cell>
        </row>
        <row r="41">
          <cell r="A41" t="str">
            <v>345103-B21</v>
          </cell>
          <cell r="B41" t="str">
            <v>Xeon 3.2GHz-1M//533MHz Processor Option Kit</v>
          </cell>
          <cell r="C41" t="str">
            <v>DL360G3</v>
          </cell>
          <cell r="D41">
            <v>5911000</v>
          </cell>
        </row>
        <row r="42">
          <cell r="A42" t="str">
            <v>322472-B21</v>
          </cell>
          <cell r="B42" t="str">
            <v>Xeon 3.06GHz-512KB/533MHz Processor Option Kit</v>
          </cell>
          <cell r="C42" t="str">
            <v>DL360G3</v>
          </cell>
          <cell r="D42">
            <v>3410000</v>
          </cell>
        </row>
        <row r="43">
          <cell r="A43" t="str">
            <v>292892-B21</v>
          </cell>
          <cell r="B43" t="str">
            <v>Xeon 2.8GHz-512KB/533MHz Processor Option Kit</v>
          </cell>
          <cell r="C43" t="str">
            <v>DL360G3</v>
          </cell>
          <cell r="D43">
            <v>2282000</v>
          </cell>
        </row>
        <row r="44">
          <cell r="A44" t="str">
            <v>292891-B21</v>
          </cell>
          <cell r="B44" t="str">
            <v>Xeon 2.4GHz-512KB/533MHz Processor Option Kit</v>
          </cell>
          <cell r="C44" t="str">
            <v>DL360G3</v>
          </cell>
          <cell r="D44">
            <v>1710000</v>
          </cell>
        </row>
        <row r="45">
          <cell r="A45" t="str">
            <v>352568-B21</v>
          </cell>
          <cell r="B45" t="str">
            <v>Xeon 3.2GHz-2M/533MHz Processor Option Kit</v>
          </cell>
          <cell r="C45" t="str">
            <v>ML370G3, DL380G3</v>
          </cell>
          <cell r="D45">
            <v>8854000</v>
          </cell>
        </row>
        <row r="46">
          <cell r="A46" t="str">
            <v>333713-B21</v>
          </cell>
          <cell r="B46" t="str">
            <v>Xeon 3.06GHz-1M/533MHz Processor Option Kit</v>
          </cell>
          <cell r="C46" t="str">
            <v>ML370G3, DL380G3</v>
          </cell>
          <cell r="D46">
            <v>4015000</v>
          </cell>
        </row>
        <row r="47">
          <cell r="A47" t="str">
            <v>333714-B21</v>
          </cell>
          <cell r="B47" t="str">
            <v>Xeon 3.2GHz-1M/533MHz Processor Option Kit</v>
          </cell>
          <cell r="C47" t="str">
            <v>ML370G3, DL380G3</v>
          </cell>
          <cell r="D47">
            <v>5911000</v>
          </cell>
        </row>
        <row r="48">
          <cell r="A48" t="str">
            <v>257916-B21</v>
          </cell>
          <cell r="B48" t="str">
            <v>Xeon 3.06GHz-512KB/533MHz Processor Option Kit</v>
          </cell>
          <cell r="C48" t="str">
            <v>ML350G3, ML370G3, DL380G3</v>
          </cell>
          <cell r="D48">
            <v>3352000</v>
          </cell>
        </row>
        <row r="49">
          <cell r="A49" t="str">
            <v>352567-B21</v>
          </cell>
          <cell r="B49" t="str">
            <v>Xeon 2.8GHz-1M/533MHz Processor Option Kit</v>
          </cell>
          <cell r="C49" t="str">
            <v>ML350G3, ML370G3, DL380G3</v>
          </cell>
          <cell r="D49">
            <v>3472000</v>
          </cell>
        </row>
        <row r="50">
          <cell r="A50" t="str">
            <v>257915-B21</v>
          </cell>
          <cell r="B50" t="str">
            <v>Xeon 2.8GHz-512KB/400MHz Processor Option Kit</v>
          </cell>
          <cell r="C50" t="str">
            <v>ML370G3, DL380G3, DL380G3 Packaged Cluster</v>
          </cell>
          <cell r="D50">
            <v>2282000</v>
          </cell>
        </row>
        <row r="52">
          <cell r="A52" t="str">
            <v>231118-B21</v>
          </cell>
          <cell r="B52" t="str">
            <v>PIII 1400-512KB (133MHz FSB) FC-PGA2</v>
          </cell>
          <cell r="C52" t="str">
            <v>ML330G2, ML350G2, ML370G2</v>
          </cell>
          <cell r="D52">
            <v>2046000</v>
          </cell>
        </row>
        <row r="54">
          <cell r="A54" t="str">
            <v>Memory Options</v>
          </cell>
        </row>
        <row r="55">
          <cell r="A55" t="str">
            <v>358347-B21</v>
          </cell>
          <cell r="B55" t="str">
            <v>512MB REG PC2700 SGLDMM</v>
          </cell>
          <cell r="C55" t="str">
            <v>DL360G4, ML350G4</v>
          </cell>
          <cell r="D55">
            <v>1370000</v>
          </cell>
        </row>
        <row r="56">
          <cell r="A56" t="str">
            <v>358348-B21</v>
          </cell>
          <cell r="B56" t="str">
            <v>1G REG PC2700 SGLDMM</v>
          </cell>
          <cell r="C56" t="str">
            <v>DL360G4, ML350G4</v>
          </cell>
          <cell r="D56">
            <v>2750000</v>
          </cell>
        </row>
        <row r="57">
          <cell r="A57" t="str">
            <v>358349-B21</v>
          </cell>
          <cell r="B57" t="str">
            <v>2G REG PC2700 SGLDMM</v>
          </cell>
          <cell r="C57" t="str">
            <v>DL360G4, ML350G4</v>
          </cell>
          <cell r="D57">
            <v>5920000</v>
          </cell>
        </row>
        <row r="59">
          <cell r="A59" t="str">
            <v>343055-B21</v>
          </cell>
          <cell r="B59" t="str">
            <v>1G REG PC2-3200 (2X512)</v>
          </cell>
          <cell r="C59" t="str">
            <v>DL380G4, ML370G4</v>
          </cell>
          <cell r="D59">
            <v>2990000</v>
          </cell>
        </row>
        <row r="60">
          <cell r="A60" t="str">
            <v>343056-B21</v>
          </cell>
          <cell r="B60" t="str">
            <v>2G REG PC2-3200 (2X1GB)</v>
          </cell>
          <cell r="C60" t="str">
            <v>DL380G4, ML370G4</v>
          </cell>
          <cell r="D60">
            <v>6950000</v>
          </cell>
        </row>
        <row r="61">
          <cell r="A61" t="str">
            <v>343057-B21</v>
          </cell>
          <cell r="B61" t="str">
            <v>4G REG PC2-3200 (2X1GB)</v>
          </cell>
          <cell r="C61" t="str">
            <v>DL380G4, ML370G4</v>
          </cell>
          <cell r="D61">
            <v>29000000</v>
          </cell>
        </row>
        <row r="63">
          <cell r="A63" t="str">
            <v>128279-B21</v>
          </cell>
          <cell r="B63" t="str">
            <v>512MB Registered SDRAM DIMM - 133MHz</v>
          </cell>
          <cell r="C63" t="str">
            <v>ML530, ML370, ML350, ML350G2, ML330, ML330G2, DL380, DL360, DL320, BL e-Class</v>
          </cell>
          <cell r="D63">
            <v>955000</v>
          </cell>
        </row>
        <row r="64">
          <cell r="A64" t="str">
            <v>128280-B21</v>
          </cell>
          <cell r="B64" t="str">
            <v>1GB Registered SDRAM DIMM - 133MHz</v>
          </cell>
          <cell r="C64" t="str">
            <v>ML370, ML350(1GHz 이상 Model), ML350 G2, ML330G2,DL380, DL360</v>
          </cell>
          <cell r="D64">
            <v>2553000</v>
          </cell>
        </row>
        <row r="66">
          <cell r="A66" t="str">
            <v>287494-B21</v>
          </cell>
          <cell r="B66" t="str">
            <v>128MB of Advanced ECC PC2100 DDR SDRAM DIMM 
(1*128MB)</v>
          </cell>
          <cell r="C66" t="str">
            <v>tc2120, DL320G2, ML330G3, ML350G3</v>
          </cell>
          <cell r="D66">
            <v>522000</v>
          </cell>
        </row>
        <row r="67">
          <cell r="A67" t="str">
            <v>287495-B21</v>
          </cell>
          <cell r="B67" t="str">
            <v>256MB of Advanced ECC PC2100 DDR SDRAM DIMM 
(1*256MB)</v>
          </cell>
          <cell r="C67" t="str">
            <v>tc2120, DL320G2, ML330G3, ML350G3</v>
          </cell>
          <cell r="D67">
            <v>622000</v>
          </cell>
        </row>
        <row r="68">
          <cell r="A68" t="str">
            <v>287496-B21</v>
          </cell>
          <cell r="B68" t="str">
            <v>512MB of Advanced ECC PC2100 DDR SDRAM DIMM
(1*512MB)</v>
          </cell>
          <cell r="C68" t="str">
            <v>tc2120, DL320G2, ML330G3, ML350G3</v>
          </cell>
          <cell r="D68">
            <v>955000</v>
          </cell>
        </row>
        <row r="69">
          <cell r="A69" t="str">
            <v>287497-B21</v>
          </cell>
          <cell r="B69" t="str">
            <v>1GB of Advanced ECC PC2100 DDR SDRAM DIMM 
(1*1GB)</v>
          </cell>
          <cell r="C69" t="str">
            <v>tc2120, DL320G2, ML330G3, ML350G3</v>
          </cell>
          <cell r="D69">
            <v>2796000</v>
          </cell>
        </row>
        <row r="70">
          <cell r="A70" t="str">
            <v>301044-B21</v>
          </cell>
          <cell r="B70" t="str">
            <v>2GB of Advanced ECC PC2100 DDR SDRAM DIMM 
(1*2GB)</v>
          </cell>
          <cell r="C70" t="str">
            <v>ML350G3</v>
          </cell>
          <cell r="D70">
            <v>5514000</v>
          </cell>
        </row>
        <row r="72">
          <cell r="A72" t="str">
            <v>300678-B21</v>
          </cell>
          <cell r="B72" t="str">
            <v>512MB of Advanced ECC PC2100 DDR SDRAM DIMM
(2 x 256 MB)</v>
          </cell>
          <cell r="C72" t="str">
            <v>DL360G3, ML370G3, DL380G3, DL380G3 Packaged Cluster</v>
          </cell>
          <cell r="D72">
            <v>1330000</v>
          </cell>
        </row>
        <row r="73">
          <cell r="A73" t="str">
            <v>300679-B21</v>
          </cell>
          <cell r="B73" t="str">
            <v>1GB of Advanced ECC PC2100 DDR SDRAM DIMM 
(2 x 512 MB)</v>
          </cell>
          <cell r="C73" t="str">
            <v>DL360G3, ML370G3, DL380G3, DL380G3 Packaged Cluster</v>
          </cell>
          <cell r="D73">
            <v>2210000</v>
          </cell>
        </row>
        <row r="74">
          <cell r="A74" t="str">
            <v>300680-B21</v>
          </cell>
          <cell r="B74" t="str">
            <v>2GB of Advanced ECC PC2100 DDR SDRAM DIMM 
(2 x 1GB)</v>
          </cell>
          <cell r="C74" t="str">
            <v>DL360G3, ML370G3, DL380G3, DL380G3 Packaged Cluster</v>
          </cell>
          <cell r="D74">
            <v>4530000</v>
          </cell>
        </row>
        <row r="75">
          <cell r="A75" t="str">
            <v>300682-B21</v>
          </cell>
          <cell r="B75" t="str">
            <v>4GB of Advanced ECC PC2100 DDR SDRAM DIMM 
(2 x 2GB)</v>
          </cell>
          <cell r="C75" t="str">
            <v>DL360G3, ML370G3, DL380G3(400MHz FSB model은 제외)</v>
          </cell>
          <cell r="D75">
            <v>10705000</v>
          </cell>
        </row>
        <row r="77">
          <cell r="A77" t="str">
            <v>201694-B21</v>
          </cell>
          <cell r="B77" t="str">
            <v>1GB Registered SDRAM  - 133MHz (2 x 512MB)</v>
          </cell>
          <cell r="C77" t="str">
            <v>DL360, DL360G2, DL380G2, DL380G2 Packaged Cluster, ML370G2</v>
          </cell>
          <cell r="D77">
            <v>2050000</v>
          </cell>
        </row>
        <row r="78">
          <cell r="A78" t="str">
            <v>201695-B21</v>
          </cell>
          <cell r="B78" t="str">
            <v>2GB Registered SDRAM  - 133MHz (2 x 1GB)</v>
          </cell>
          <cell r="C78" t="str">
            <v>DL360, DL360G2, DL380G2, DL380G2 Packaged Cluster, ML370G2</v>
          </cell>
          <cell r="D78">
            <v>5120000</v>
          </cell>
        </row>
        <row r="80">
          <cell r="A80" t="str">
            <v>Hard Drive Options</v>
          </cell>
        </row>
        <row r="81">
          <cell r="A81" t="str">
            <v>230534-B21</v>
          </cell>
          <cell r="B81" t="str">
            <v>40GB ATA/100 7,200 RPM Drive (1")</v>
          </cell>
          <cell r="C81" t="str">
            <v>DL320, DL320G2, ML330, ML330e, ML330G2</v>
          </cell>
          <cell r="D81">
            <v>456000</v>
          </cell>
        </row>
        <row r="82">
          <cell r="A82" t="str">
            <v>278424-B21</v>
          </cell>
          <cell r="B82" t="str">
            <v>80GB ATA 100 7,200 RPM Hard Drive(1")</v>
          </cell>
          <cell r="C82" t="str">
            <v>DL140, DL320, DL320G2, ML330G2</v>
          </cell>
          <cell r="D82">
            <v>578000</v>
          </cell>
        </row>
        <row r="83">
          <cell r="A83" t="str">
            <v>283533-B21</v>
          </cell>
          <cell r="B83" t="str">
            <v>Slotless SCSI module with Cable</v>
          </cell>
          <cell r="C83" t="str">
            <v>DL320G2</v>
          </cell>
          <cell r="D83">
            <v>712000</v>
          </cell>
        </row>
        <row r="84">
          <cell r="A84" t="str">
            <v>244059-B21</v>
          </cell>
          <cell r="B84" t="str">
            <v>Wide Ultra2/3 Internal Two Bay Hot Plug SCSI Drive Cage 
(without fan)</v>
          </cell>
          <cell r="C84" t="str">
            <v xml:space="preserve">ML330G2, ML330G3,  ML350 , ML350G2, ML350G3, ML350G4, ML370G2, ML370G3, ML370G4 </v>
          </cell>
          <cell r="D84">
            <v>1055000</v>
          </cell>
        </row>
        <row r="85">
          <cell r="A85" t="str">
            <v>339323-B21</v>
          </cell>
          <cell r="B85" t="str">
            <v>DUPX BackPlane ML350G4/ML370G4</v>
          </cell>
          <cell r="C85" t="str">
            <v>ML350G4, ML370G4</v>
          </cell>
          <cell r="D85">
            <v>325000</v>
          </cell>
        </row>
        <row r="87">
          <cell r="A87" t="str">
            <v>Power Supply</v>
          </cell>
        </row>
        <row r="88">
          <cell r="A88" t="str">
            <v>354587-B21</v>
          </cell>
          <cell r="B88" t="str">
            <v>AC Power Supply DL360G4</v>
          </cell>
          <cell r="C88" t="str">
            <v>DL360G4</v>
          </cell>
          <cell r="D88">
            <v>815000</v>
          </cell>
        </row>
        <row r="89">
          <cell r="A89" t="str">
            <v>355892-B21</v>
          </cell>
          <cell r="B89" t="str">
            <v xml:space="preserve">Hot Plug Redundant Power Supply </v>
          </cell>
          <cell r="C89" t="str">
            <v>DL380G4</v>
          </cell>
          <cell r="D89">
            <v>750000</v>
          </cell>
        </row>
        <row r="90">
          <cell r="A90" t="str">
            <v>365866-B21</v>
          </cell>
          <cell r="B90" t="str">
            <v>FAN RED ML350G4</v>
          </cell>
          <cell r="C90" t="str">
            <v>ML350G4</v>
          </cell>
          <cell r="D90">
            <v>420000</v>
          </cell>
        </row>
        <row r="91">
          <cell r="A91" t="str">
            <v>358352-B21</v>
          </cell>
          <cell r="B91" t="str">
            <v xml:space="preserve">725W Hot Plug Redundant Power Supply </v>
          </cell>
          <cell r="C91" t="str">
            <v>ML350G4</v>
          </cell>
          <cell r="D91">
            <v>890000</v>
          </cell>
        </row>
        <row r="92">
          <cell r="A92" t="str">
            <v>356544-B21</v>
          </cell>
          <cell r="B92" t="str">
            <v>Hot Plug Redundant Power Supply</v>
          </cell>
          <cell r="C92" t="str">
            <v>ML370G4</v>
          </cell>
          <cell r="D92">
            <v>749000</v>
          </cell>
        </row>
        <row r="93">
          <cell r="A93" t="str">
            <v>293703-B21</v>
          </cell>
          <cell r="B93" t="str">
            <v>325W Hot Plug Redundant Power Supply (IEC Cord)</v>
          </cell>
          <cell r="C93" t="str">
            <v>DL360G3</v>
          </cell>
          <cell r="D93">
            <v>809000</v>
          </cell>
        </row>
        <row r="94">
          <cell r="A94" t="str">
            <v>313054-B21</v>
          </cell>
          <cell r="B94" t="str">
            <v>HotPlug AC Redundant Power Supply Module (IEC Cord)</v>
          </cell>
          <cell r="C94" t="str">
            <v>DL380G2, DL380G3, DL380G3 Packaged Cluster</v>
          </cell>
          <cell r="D94">
            <v>592000</v>
          </cell>
        </row>
        <row r="95">
          <cell r="A95" t="str">
            <v>283655-B21</v>
          </cell>
          <cell r="B95" t="str">
            <v>Hot Plug Redundant Power Supply Option Kit (Rack)</v>
          </cell>
          <cell r="C95" t="str">
            <v>ML350G3</v>
          </cell>
          <cell r="D95">
            <v>812000</v>
          </cell>
        </row>
        <row r="96">
          <cell r="A96" t="str">
            <v>225075-001</v>
          </cell>
          <cell r="B96" t="str">
            <v xml:space="preserve">Hot Plug Redundant Power Supply </v>
          </cell>
          <cell r="C96" t="str">
            <v>ML370G2, ML370G3</v>
          </cell>
          <cell r="D96">
            <v>767000</v>
          </cell>
        </row>
        <row r="98">
          <cell r="A98" t="str">
            <v>Floppy &amp; CD Options</v>
          </cell>
        </row>
        <row r="99">
          <cell r="A99" t="str">
            <v>354588-B21</v>
          </cell>
          <cell r="B99" t="str">
            <v>DL360G4 Floppy Driver W/BZL</v>
          </cell>
          <cell r="C99" t="str">
            <v>DL360G4</v>
          </cell>
          <cell r="D99">
            <v>350000</v>
          </cell>
        </row>
        <row r="100">
          <cell r="A100" t="str">
            <v>356963-B21</v>
          </cell>
          <cell r="B100" t="str">
            <v>CD-ROM Driver 24x CARBON 68PIN</v>
          </cell>
          <cell r="C100" t="str">
            <v>DL360G4</v>
          </cell>
          <cell r="D100">
            <v>450000</v>
          </cell>
        </row>
        <row r="101">
          <cell r="A101" t="str">
            <v>364507-B21</v>
          </cell>
          <cell r="B101" t="str">
            <v>DL380G4 Floppy Driver W/BRKTS</v>
          </cell>
          <cell r="C101" t="str">
            <v>DL380G4</v>
          </cell>
          <cell r="D101">
            <v>255000</v>
          </cell>
        </row>
        <row r="103">
          <cell r="A103" t="str">
            <v>Redundant Fan Kit</v>
          </cell>
        </row>
        <row r="104">
          <cell r="A104" t="str">
            <v>225073-B21</v>
          </cell>
          <cell r="B104" t="str">
            <v xml:space="preserve">Hot Plug Redundant Fan Kit </v>
          </cell>
          <cell r="C104" t="str">
            <v>ML370G2, ML370G3, ML370G4</v>
          </cell>
          <cell r="D104">
            <v>469000</v>
          </cell>
        </row>
        <row r="105">
          <cell r="A105" t="str">
            <v>293048-B21</v>
          </cell>
          <cell r="B105" t="str">
            <v xml:space="preserve">Hot Plug Redundant Fan Kit </v>
          </cell>
          <cell r="C105" t="str">
            <v>DL380G3/G4, DL380G3/G4 Packaged Cluster</v>
          </cell>
          <cell r="D105">
            <v>561000</v>
          </cell>
        </row>
        <row r="107">
          <cell r="A107" t="str">
            <v>Cable Options</v>
          </cell>
        </row>
        <row r="108">
          <cell r="A108" t="str">
            <v>364471-B21</v>
          </cell>
          <cell r="B108" t="str">
            <v>DL380G4 SCSI TERM BD CA ASSY</v>
          </cell>
          <cell r="C108" t="str">
            <v>DL380G4</v>
          </cell>
          <cell r="D108">
            <v>205000</v>
          </cell>
        </row>
        <row r="109">
          <cell r="A109" t="str">
            <v>338288-B21</v>
          </cell>
          <cell r="B109" t="str">
            <v>2nd Serial Port ML350G4</v>
          </cell>
          <cell r="C109" t="str">
            <v>ML350G4</v>
          </cell>
          <cell r="D109">
            <v>120000</v>
          </cell>
        </row>
        <row r="110">
          <cell r="A110" t="str">
            <v>273463-B21</v>
          </cell>
          <cell r="B110" t="str">
            <v>ProLiant ML330G2 SCSI Cable Kit</v>
          </cell>
          <cell r="C110" t="str">
            <v>ML330G2</v>
          </cell>
          <cell r="D110">
            <v>159000</v>
          </cell>
        </row>
        <row r="111">
          <cell r="A111" t="str">
            <v>159547-B22</v>
          </cell>
          <cell r="B111" t="str">
            <v>Internal to External SCSI Cable Option Kit</v>
          </cell>
          <cell r="C111" t="str">
            <v>ML330G2, ML350G2, ML350G3</v>
          </cell>
          <cell r="D111">
            <v>235000</v>
          </cell>
        </row>
        <row r="113">
          <cell r="A113" t="str">
            <v>Rack Conversion Kit</v>
          </cell>
        </row>
        <row r="114">
          <cell r="A114" t="str">
            <v>358350-B21</v>
          </cell>
          <cell r="B114" t="str">
            <v>ML350G4 Tower to Rack Conversion Kit</v>
          </cell>
          <cell r="C114" t="str">
            <v>ML350G4</v>
          </cell>
          <cell r="D114">
            <v>1050000</v>
          </cell>
        </row>
        <row r="115">
          <cell r="A115" t="str">
            <v>356545-B21</v>
          </cell>
          <cell r="B115" t="str">
            <v>ML370G4 Tower to Rack Conversion Kit</v>
          </cell>
          <cell r="C115" t="str">
            <v>ML370G4</v>
          </cell>
          <cell r="D115">
            <v>1150000</v>
          </cell>
        </row>
        <row r="116">
          <cell r="A116" t="str">
            <v>238547-B22</v>
          </cell>
          <cell r="B116" t="str">
            <v>ML330 Tower to Rack Enabling Kit</v>
          </cell>
          <cell r="C116" t="str">
            <v>ML330G2, ML330G3</v>
          </cell>
          <cell r="D116">
            <v>1250000</v>
          </cell>
        </row>
        <row r="117">
          <cell r="A117" t="str">
            <v>290683-B22</v>
          </cell>
          <cell r="B117" t="str">
            <v>ML350 G3 Tower to Rack Conversion Kit</v>
          </cell>
          <cell r="C117" t="str">
            <v>ML350G3</v>
          </cell>
          <cell r="D117">
            <v>975000</v>
          </cell>
        </row>
        <row r="118">
          <cell r="A118" t="str">
            <v>225074-B22</v>
          </cell>
          <cell r="B118" t="str">
            <v>ML370 G3 Tower to Rack Conversion Kit</v>
          </cell>
          <cell r="C118" t="str">
            <v>ML370G2, ML370G3</v>
          </cell>
          <cell r="D118">
            <v>985000</v>
          </cell>
        </row>
        <row r="119">
          <cell r="A119" t="str">
            <v>371482-B21</v>
          </cell>
          <cell r="B119" t="str">
            <v>Rnd/SqrHole Shpng Kt 350/70/80 ALL</v>
          </cell>
          <cell r="C119" t="str">
            <v>ML350G4, ML370G4, DL380G4</v>
          </cell>
          <cell r="D119">
            <v>75400</v>
          </cell>
        </row>
        <row r="121">
          <cell r="A121" t="str">
            <v>Rack Options</v>
          </cell>
        </row>
        <row r="122">
          <cell r="A122" t="str">
            <v>365403-B21</v>
          </cell>
          <cell r="B122" t="str">
            <v>1U Cable Management Arm DL360G4</v>
          </cell>
          <cell r="C122" t="str">
            <v>DL360G4</v>
          </cell>
          <cell r="D122">
            <v>456000</v>
          </cell>
        </row>
        <row r="123">
          <cell r="A123" t="str">
            <v>303341-B21</v>
          </cell>
          <cell r="B123" t="str">
            <v>DL360G3 Universal Sliding Rail Kit</v>
          </cell>
          <cell r="C123" t="str">
            <v>DL360G3</v>
          </cell>
          <cell r="D123">
            <v>607000</v>
          </cell>
        </row>
        <row r="124">
          <cell r="A124" t="str">
            <v>251243-B21</v>
          </cell>
          <cell r="B124" t="str">
            <v>DL360 Telco Rack Option Kit</v>
          </cell>
          <cell r="C124" t="str">
            <v>DL360G2, DL360G3</v>
          </cell>
          <cell r="D124">
            <v>557000</v>
          </cell>
        </row>
        <row r="125">
          <cell r="A125" t="str">
            <v>231121-B21</v>
          </cell>
          <cell r="B125" t="str">
            <v>ML370 Telco Rail Kit</v>
          </cell>
          <cell r="C125" t="str">
            <v>ML370G2, ML370G3</v>
          </cell>
          <cell r="D125">
            <v>776000</v>
          </cell>
        </row>
        <row r="126">
          <cell r="A126" t="str">
            <v>231122-B21</v>
          </cell>
          <cell r="B126" t="str">
            <v>ML370 3rd Party Rail Kit</v>
          </cell>
          <cell r="C126" t="str">
            <v>ML370G2, ML370G3</v>
          </cell>
          <cell r="D126">
            <v>314000</v>
          </cell>
        </row>
        <row r="127">
          <cell r="A127" t="str">
            <v>228892-B21</v>
          </cell>
          <cell r="B127" t="str">
            <v>DL380G2 Telco Rail Kit</v>
          </cell>
          <cell r="C127" t="str">
            <v>DL380G2, DL380G2 Packaged  Cluster</v>
          </cell>
          <cell r="D127">
            <v>557000</v>
          </cell>
        </row>
        <row r="128">
          <cell r="A128" t="str">
            <v>228894-B21</v>
          </cell>
          <cell r="B128" t="str">
            <v>DL380G2 3rd Party Rail Kit</v>
          </cell>
          <cell r="C128" t="str">
            <v>DL380G2, DL380G2 Packaged  Cluster</v>
          </cell>
          <cell r="D128">
            <v>557000</v>
          </cell>
        </row>
        <row r="129">
          <cell r="A129" t="str">
            <v>293052-B21</v>
          </cell>
          <cell r="B129" t="str">
            <v>Round Hole Rack Cabinet Rail Kit</v>
          </cell>
          <cell r="C129" t="str">
            <v>DL380G3, DL380G3 Packaged Cluster</v>
          </cell>
          <cell r="D129">
            <v>555000</v>
          </cell>
        </row>
        <row r="130">
          <cell r="A130" t="str">
            <v>313877-B21</v>
          </cell>
          <cell r="B130" t="str">
            <v>M-Series Rack Rail Kit ALL</v>
          </cell>
          <cell r="C130" t="str">
            <v>DL380G3 Packaged Cluster, Smart Array Cluster Storage</v>
          </cell>
          <cell r="D130">
            <v>738000</v>
          </cell>
        </row>
        <row r="132">
          <cell r="A132" t="str">
            <v>PCI-E Options</v>
          </cell>
        </row>
        <row r="133">
          <cell r="A133" t="str">
            <v>354589-B21</v>
          </cell>
          <cell r="B133" t="str">
            <v>ProLiant PCI-E Riser DL360G4</v>
          </cell>
          <cell r="C133" t="str">
            <v>DL360G4</v>
          </cell>
          <cell r="D133">
            <v>230000</v>
          </cell>
        </row>
        <row r="134">
          <cell r="A134" t="str">
            <v>354675-B21</v>
          </cell>
          <cell r="B134" t="str">
            <v>ProLiant PCI-E Riser DL380G4</v>
          </cell>
          <cell r="C134" t="str">
            <v>DL380G4</v>
          </cell>
          <cell r="D134">
            <v>1020000</v>
          </cell>
        </row>
        <row r="135">
          <cell r="A135" t="str">
            <v>354676-B21</v>
          </cell>
          <cell r="B135" t="str">
            <v>ProLiant HP PCI Riser DL380G4</v>
          </cell>
          <cell r="C135" t="str">
            <v>DL380G4</v>
          </cell>
          <cell r="D135">
            <v>1530000</v>
          </cell>
        </row>
        <row r="137">
          <cell r="A137" t="str">
            <v>ProLiant 500/700 Series Option</v>
          </cell>
        </row>
        <row r="139">
          <cell r="A139" t="str">
            <v>500/700 Series Processor Options</v>
          </cell>
        </row>
        <row r="140">
          <cell r="A140" t="str">
            <v>Processor Options - Xeon</v>
          </cell>
        </row>
        <row r="141">
          <cell r="A141" t="str">
            <v>191224-B21</v>
          </cell>
          <cell r="B141" t="str">
            <v>Xeon 2.40GHz-512KB Processor Option Kit</v>
          </cell>
          <cell r="C141" t="str">
            <v>ML530G2</v>
          </cell>
          <cell r="D141">
            <v>1854000</v>
          </cell>
        </row>
        <row r="142">
          <cell r="A142" t="str">
            <v>306504-B21</v>
          </cell>
          <cell r="B142" t="str">
            <v>Xeon 2.80GHz-512KB Processor Option Kit</v>
          </cell>
          <cell r="C142" t="str">
            <v>ML530G2</v>
          </cell>
          <cell r="D142">
            <v>2283000</v>
          </cell>
        </row>
        <row r="143">
          <cell r="A143" t="str">
            <v>316898-B21</v>
          </cell>
          <cell r="B143" t="str">
            <v>Xeon 3.0 GHz/512 KB Processor Option Kit</v>
          </cell>
          <cell r="C143" t="str">
            <v>ML530G2</v>
          </cell>
          <cell r="D143">
            <v>3430000</v>
          </cell>
        </row>
        <row r="144">
          <cell r="A144" t="str">
            <v>226775-B21</v>
          </cell>
          <cell r="B144" t="str">
            <v>Xeon MP X1400-512KB Processor Option Kit</v>
          </cell>
          <cell r="C144" t="str">
            <v>ML570G2, DL580G2</v>
          </cell>
          <cell r="D144">
            <v>6580000</v>
          </cell>
        </row>
        <row r="145">
          <cell r="A145" t="str">
            <v>191220-B21</v>
          </cell>
          <cell r="B145" t="str">
            <v>Xeon MP X1500-1MB Processor Option Kit</v>
          </cell>
          <cell r="C145" t="str">
            <v>ML570G2, DL580G2</v>
          </cell>
          <cell r="D145">
            <v>5590000</v>
          </cell>
        </row>
        <row r="146">
          <cell r="A146" t="str">
            <v>226776-B21</v>
          </cell>
          <cell r="B146" t="str">
            <v>Xeon MP X1600-1MB Processor Option Kit</v>
          </cell>
          <cell r="C146" t="str">
            <v>DL580G2</v>
          </cell>
          <cell r="D146">
            <v>16880000</v>
          </cell>
        </row>
        <row r="147">
          <cell r="A147" t="str">
            <v>345321-B21</v>
          </cell>
          <cell r="B147" t="str">
            <v>Xeon MP X2200-2MB Processor Option Kit</v>
          </cell>
          <cell r="C147" t="str">
            <v>ML570G2, DL580G2</v>
          </cell>
          <cell r="D147">
            <v>16638000</v>
          </cell>
          <cell r="E147" t="str">
            <v>NEW</v>
          </cell>
        </row>
        <row r="148">
          <cell r="A148" t="str">
            <v>325253-B21</v>
          </cell>
          <cell r="B148" t="str">
            <v>Xeon MP X2500-1MB Processor Option Kit</v>
          </cell>
          <cell r="C148" t="str">
            <v>ML570G2, DL580G2</v>
          </cell>
          <cell r="D148">
            <v>14165000</v>
          </cell>
        </row>
        <row r="149">
          <cell r="A149" t="str">
            <v>345322-B21</v>
          </cell>
          <cell r="B149" t="str">
            <v>Xeon MP X2700-2MB Processor Option Kit</v>
          </cell>
          <cell r="C149" t="str">
            <v>ML570G2, DL580G2</v>
          </cell>
          <cell r="D149">
            <v>15270000</v>
          </cell>
        </row>
        <row r="150">
          <cell r="A150" t="str">
            <v>325254-B21</v>
          </cell>
          <cell r="B150" t="str">
            <v>Xeon MP X2800-2MB Processor Option Kit</v>
          </cell>
          <cell r="C150" t="str">
            <v>ML570G2, DL580G2</v>
          </cell>
          <cell r="D150">
            <v>25916000</v>
          </cell>
        </row>
        <row r="151">
          <cell r="A151" t="str">
            <v>345323-B21</v>
          </cell>
          <cell r="B151" t="str">
            <v xml:space="preserve">Xeon MP X3000-4M Processor Option Kit </v>
          </cell>
          <cell r="C151" t="str">
            <v>ML570G2, DL580G2</v>
          </cell>
          <cell r="D151">
            <v>27250000</v>
          </cell>
        </row>
        <row r="152">
          <cell r="A152" t="str">
            <v>270763-B21</v>
          </cell>
          <cell r="B152" t="str">
            <v>Xeon MP X1500-1MB Processor Option Kit</v>
          </cell>
          <cell r="C152" t="str">
            <v>DL560</v>
          </cell>
          <cell r="D152">
            <v>5141000</v>
          </cell>
        </row>
        <row r="153">
          <cell r="A153" t="str">
            <v>331002-B21</v>
          </cell>
          <cell r="B153" t="str">
            <v xml:space="preserve">Xeon MP X2000-1MB Processor Option Kit </v>
          </cell>
          <cell r="C153" t="str">
            <v>DL560</v>
          </cell>
          <cell r="D153">
            <v>6230000</v>
          </cell>
        </row>
        <row r="154">
          <cell r="A154" t="str">
            <v>270765-B21</v>
          </cell>
          <cell r="B154" t="str">
            <v>Xeon MP X2000-2MB Processor Option Kit</v>
          </cell>
          <cell r="C154" t="str">
            <v>DL560</v>
          </cell>
          <cell r="D154">
            <v>17244000</v>
          </cell>
        </row>
        <row r="155">
          <cell r="A155" t="str">
            <v>346988-B21</v>
          </cell>
          <cell r="B155" t="str">
            <v xml:space="preserve">Xeon MP 2.2GHz/2M Processor Option Kit </v>
          </cell>
          <cell r="C155" t="str">
            <v>DL560</v>
          </cell>
          <cell r="D155">
            <v>10419000</v>
          </cell>
        </row>
        <row r="156">
          <cell r="A156" t="str">
            <v>331003-B21</v>
          </cell>
          <cell r="B156" t="str">
            <v>Xeon MP X2500-1MB Processor Option Kit</v>
          </cell>
          <cell r="C156" t="str">
            <v>DL560</v>
          </cell>
          <cell r="D156">
            <v>13100000</v>
          </cell>
        </row>
        <row r="157">
          <cell r="A157" t="str">
            <v>346989-B21</v>
          </cell>
          <cell r="B157" t="str">
            <v>Xeon MP X2700-2MB Processor Option Kit</v>
          </cell>
          <cell r="C157" t="str">
            <v>DL560</v>
          </cell>
          <cell r="D157">
            <v>14540000</v>
          </cell>
        </row>
        <row r="158">
          <cell r="A158" t="str">
            <v>331004-B21</v>
          </cell>
          <cell r="B158" t="str">
            <v>Xeon MP X2800-2MB Processor Option Kit</v>
          </cell>
          <cell r="C158" t="str">
            <v>DL560</v>
          </cell>
          <cell r="D158">
            <v>26767000</v>
          </cell>
        </row>
        <row r="159">
          <cell r="A159" t="str">
            <v>346990-B21</v>
          </cell>
          <cell r="B159" t="str">
            <v xml:space="preserve">Xeon MP 3.0GHz/4M Processor Option Kit  </v>
          </cell>
          <cell r="C159" t="str">
            <v>DL560</v>
          </cell>
          <cell r="D159">
            <v>23830000</v>
          </cell>
        </row>
        <row r="160">
          <cell r="A160" t="str">
            <v>167444-B21</v>
          </cell>
          <cell r="B160" t="str">
            <v xml:space="preserve">Xeon 700-1MB Processor Option Kit </v>
          </cell>
          <cell r="C160" t="str">
            <v>PL8000, PL8500, ML750, DL760</v>
          </cell>
          <cell r="D160">
            <v>7605000</v>
          </cell>
        </row>
        <row r="161">
          <cell r="A161" t="str">
            <v>177666-B21</v>
          </cell>
          <cell r="B161" t="str">
            <v>Xeon 900-2MB Processor Option Kit</v>
          </cell>
          <cell r="C161" t="str">
            <v>ML750, DL760</v>
          </cell>
          <cell r="D161">
            <v>23150000</v>
          </cell>
        </row>
        <row r="162">
          <cell r="A162" t="str">
            <v>287519-B21</v>
          </cell>
          <cell r="B162" t="str">
            <v>Xeon MP 1.5GHz-1MB Processor Option Kit (4P)</v>
          </cell>
          <cell r="C162" t="str">
            <v>DL740, DL760G2</v>
          </cell>
          <cell r="D162">
            <v>39151000</v>
          </cell>
        </row>
        <row r="163">
          <cell r="A163" t="str">
            <v>287520-B21</v>
          </cell>
          <cell r="B163" t="str">
            <v>Xeon MP 2.0GHz -2MB Processor Option Kit (4P)</v>
          </cell>
          <cell r="C163" t="str">
            <v>DL740, DL760G2</v>
          </cell>
          <cell r="D163">
            <v>98600000</v>
          </cell>
        </row>
        <row r="164">
          <cell r="A164" t="str">
            <v>339072-B21</v>
          </cell>
          <cell r="B164" t="str">
            <v>Xeon MP 2.5GHz-1MB Processor Option Kit (4P)</v>
          </cell>
          <cell r="C164" t="str">
            <v>DL740, DL760G2</v>
          </cell>
          <cell r="D164">
            <v>59500000</v>
          </cell>
        </row>
        <row r="165">
          <cell r="A165" t="str">
            <v>334037-B21</v>
          </cell>
          <cell r="B165" t="str">
            <v>Xeon MP 2.8GHz-2MB Processor Option Kit(4P)</v>
          </cell>
          <cell r="C165" t="str">
            <v>DL740, DL760G2</v>
          </cell>
          <cell r="D165">
            <v>110018000</v>
          </cell>
        </row>
        <row r="166">
          <cell r="A166" t="str">
            <v>351052-B21</v>
          </cell>
          <cell r="B166" t="str">
            <v>Xeon MP 2.2GHz-2MB Processor Option Kit(4P)</v>
          </cell>
          <cell r="C166" t="str">
            <v>DL740, DL760G2</v>
          </cell>
          <cell r="D166">
            <v>100350000</v>
          </cell>
        </row>
        <row r="167">
          <cell r="A167" t="str">
            <v>351051-B21</v>
          </cell>
          <cell r="B167" t="str">
            <v>Xeon MP 2.7GHz-2MB Processor Option Kit(4P)</v>
          </cell>
          <cell r="C167" t="str">
            <v>DL740, DL760G2</v>
          </cell>
          <cell r="D167">
            <v>105000000</v>
          </cell>
        </row>
        <row r="168">
          <cell r="A168" t="str">
            <v>351050-B21</v>
          </cell>
          <cell r="B168" t="str">
            <v>Xeon MP 3.0GHz-4MB Processor Option Kit(4P)</v>
          </cell>
          <cell r="C168" t="str">
            <v>DL740, DL760G2</v>
          </cell>
          <cell r="D168">
            <v>124500000</v>
          </cell>
        </row>
        <row r="170">
          <cell r="A170" t="str">
            <v>Processor Options - Opteron</v>
          </cell>
        </row>
        <row r="171">
          <cell r="A171" t="str">
            <v>359706-B21</v>
          </cell>
          <cell r="B171" t="str">
            <v>O842 1.6/800-1M DL585 ALL</v>
          </cell>
          <cell r="C171" t="str">
            <v>DL585</v>
          </cell>
          <cell r="D171">
            <v>7276000</v>
          </cell>
        </row>
        <row r="172">
          <cell r="A172" t="str">
            <v>359707-B21</v>
          </cell>
          <cell r="B172" t="str">
            <v>O844 1.8/800-1M DL585 ALL</v>
          </cell>
          <cell r="C172" t="str">
            <v>DL585</v>
          </cell>
          <cell r="D172">
            <v>8273000</v>
          </cell>
        </row>
        <row r="173">
          <cell r="A173" t="str">
            <v>359708-B21</v>
          </cell>
          <cell r="B173" t="str">
            <v>O848 2.2/800-1M DL585 ALL</v>
          </cell>
          <cell r="C173" t="str">
            <v>DL585</v>
          </cell>
          <cell r="D173">
            <v>13408000</v>
          </cell>
        </row>
        <row r="174">
          <cell r="A174" t="str">
            <v>366725-B21</v>
          </cell>
          <cell r="B174" t="str">
            <v>O850 2.4/800-1M DL585 ALL</v>
          </cell>
          <cell r="C174" t="str">
            <v>DL585</v>
          </cell>
          <cell r="D174">
            <v>16439000</v>
          </cell>
        </row>
        <row r="176">
          <cell r="A176" t="str">
            <v>500/700 Series Memory Options</v>
          </cell>
        </row>
        <row r="177">
          <cell r="A177" t="str">
            <v>Registered Synchronous Dimm</v>
          </cell>
        </row>
        <row r="178">
          <cell r="A178" t="str">
            <v>128279-B21</v>
          </cell>
          <cell r="B178" t="str">
            <v>512MB Registered SDRAM DIMM - 133MHz</v>
          </cell>
          <cell r="C178" t="str">
            <v>ML530, ML370, ML350, ML350G2, ML330, ML330G2, DL380, DL360, DL320, BL e-Class</v>
          </cell>
          <cell r="D178">
            <v>955000</v>
          </cell>
        </row>
        <row r="179">
          <cell r="A179" t="str">
            <v>DDR Memory Kits</v>
          </cell>
        </row>
        <row r="180">
          <cell r="A180" t="str">
            <v>371047-B21</v>
          </cell>
          <cell r="B180" t="str">
            <v>1GB PC2700 (2 x 512MB)</v>
          </cell>
          <cell r="C180" t="str">
            <v>DL585 (2.4GHz)</v>
          </cell>
          <cell r="D180">
            <v>2210000</v>
          </cell>
        </row>
        <row r="181">
          <cell r="A181" t="str">
            <v>371048-B21</v>
          </cell>
          <cell r="B181" t="str">
            <v xml:space="preserve">2GB PC2700 (2 x 1GB) </v>
          </cell>
          <cell r="C181" t="str">
            <v>DL585 (2.4GHz)</v>
          </cell>
          <cell r="D181">
            <v>4530000</v>
          </cell>
        </row>
        <row r="182">
          <cell r="A182" t="str">
            <v xml:space="preserve">371049-B21 </v>
          </cell>
          <cell r="B182" t="str">
            <v xml:space="preserve">4GB PC2700 (2 x 2GB)   </v>
          </cell>
          <cell r="C182" t="str">
            <v>DL585 (2.4GHz)</v>
          </cell>
          <cell r="D182">
            <v>10705000</v>
          </cell>
        </row>
        <row r="183">
          <cell r="A183" t="str">
            <v>300678-B21</v>
          </cell>
          <cell r="B183" t="str">
            <v>512MB of Advanced ECC PC2100 DDR SDRAM DIMM Memory Kit 
(2 x 256 MB)</v>
          </cell>
          <cell r="C183" t="str">
            <v>DL560, DL360G3, ML370G3, DL380G3</v>
          </cell>
          <cell r="D183">
            <v>1330000</v>
          </cell>
        </row>
        <row r="184">
          <cell r="A184" t="str">
            <v>300679-B21</v>
          </cell>
          <cell r="B184" t="str">
            <v>1GB of Advanced ECC PC2100 DDR SDRAM DIMM Memory Kit 
(2 x 512 MB)</v>
          </cell>
          <cell r="C184" t="str">
            <v>DL585, DL560, DL360G3, ML370G3, DL380G3</v>
          </cell>
          <cell r="D184">
            <v>2210000</v>
          </cell>
        </row>
        <row r="185">
          <cell r="A185" t="str">
            <v>300680-B21</v>
          </cell>
          <cell r="B185" t="str">
            <v>2GB of Advanced ECC PC2100 DDR SDRAM DIMM Memory Kit 
(2 x 1GB)</v>
          </cell>
          <cell r="C185" t="str">
            <v>DL585, DL560, DL360G3, ML370G3, DL380G3</v>
          </cell>
          <cell r="D185">
            <v>4530000</v>
          </cell>
        </row>
        <row r="186">
          <cell r="A186" t="str">
            <v>300682-B21</v>
          </cell>
          <cell r="B186" t="str">
            <v>4GB of Advanced ECC PC2100 DDR SDRAM DIMM Memory Kit 
(2 x 2GB)</v>
          </cell>
          <cell r="C186" t="str">
            <v>DL585, DL560, DL360G3, ML370G3</v>
          </cell>
          <cell r="D186">
            <v>10705000</v>
          </cell>
        </row>
        <row r="187">
          <cell r="A187" t="str">
            <v>187418-B21</v>
          </cell>
          <cell r="B187" t="str">
            <v>512MB PC1600 ECC SDRAM Memory Kit (2x256MB)</v>
          </cell>
          <cell r="C187" t="str">
            <v>ML530G2, ML570G2</v>
          </cell>
          <cell r="D187">
            <v>1270000</v>
          </cell>
        </row>
        <row r="188">
          <cell r="A188" t="str">
            <v>187419-B21</v>
          </cell>
          <cell r="B188" t="str">
            <v>1GB  PC1600 ECC SDRAM Memory Kit (2x512 MB)</v>
          </cell>
          <cell r="C188" t="str">
            <v>ML530G2, ML570G2</v>
          </cell>
          <cell r="D188">
            <v>1736000</v>
          </cell>
        </row>
        <row r="189">
          <cell r="A189" t="str">
            <v>187420-B21</v>
          </cell>
          <cell r="B189" t="str">
            <v>2GB  PC1600 ECC SDRAM Memory Kit (2x1GB)</v>
          </cell>
          <cell r="C189" t="str">
            <v>ML530G2, ML570G2</v>
          </cell>
          <cell r="D189">
            <v>3967000</v>
          </cell>
        </row>
        <row r="190">
          <cell r="A190" t="str">
            <v>187421-B21</v>
          </cell>
          <cell r="B190" t="str">
            <v>4GB  PC1600 ECC SDRAM Memory Kit (2x2GB)</v>
          </cell>
          <cell r="C190" t="str">
            <v>ML530G2, ML570G2</v>
          </cell>
          <cell r="D190">
            <v>11237000</v>
          </cell>
        </row>
        <row r="191">
          <cell r="A191" t="str">
            <v>202170-B21</v>
          </cell>
          <cell r="B191" t="str">
            <v>1GB  PC1600 Registered ECC SDRAM Memory Kit (4x256MB)</v>
          </cell>
          <cell r="C191" t="str">
            <v>DL580G2</v>
          </cell>
          <cell r="D191">
            <v>2454000</v>
          </cell>
        </row>
        <row r="192">
          <cell r="A192" t="str">
            <v>202171-B21</v>
          </cell>
          <cell r="B192" t="str">
            <v>2GB  PC1600 Registered ECC SDRAM Memory Kit (4x512MB)</v>
          </cell>
          <cell r="C192" t="str">
            <v>DL580G2</v>
          </cell>
          <cell r="D192">
            <v>3424000</v>
          </cell>
        </row>
        <row r="193">
          <cell r="A193" t="str">
            <v>202172-B21</v>
          </cell>
          <cell r="B193" t="str">
            <v>4GB  PC1600 Registered ECC SDRAM Memory Kit (4x1GB)</v>
          </cell>
          <cell r="C193" t="str">
            <v>DL580G2</v>
          </cell>
          <cell r="D193">
            <v>7054000</v>
          </cell>
        </row>
        <row r="194">
          <cell r="A194" t="str">
            <v>202173-B21</v>
          </cell>
          <cell r="B194" t="str">
            <v>8GB  PC1600 Registered ECC SDRAM Memory Kit (4x2GB)</v>
          </cell>
          <cell r="C194" t="str">
            <v>DL580G2</v>
          </cell>
          <cell r="D194">
            <v>22474000</v>
          </cell>
        </row>
        <row r="195">
          <cell r="A195" t="str">
            <v>203320-B21</v>
          </cell>
          <cell r="B195" t="str">
            <v>Hot Plug Memory Expansion Board</v>
          </cell>
          <cell r="C195" t="str">
            <v>DL580G2</v>
          </cell>
          <cell r="D195">
            <v>1696000</v>
          </cell>
        </row>
        <row r="196">
          <cell r="B196" t="str">
            <v>* DL580 G2 (Hot Plug Mirrored Memory, Dual-Board Online Spare Memory 구현시 필요)</v>
          </cell>
          <cell r="D196" t="e">
            <v>#N/A</v>
          </cell>
        </row>
        <row r="197">
          <cell r="A197" t="str">
            <v>236844-B21</v>
          </cell>
          <cell r="B197" t="str">
            <v>Hot Plug Memory Expansion Board</v>
          </cell>
          <cell r="C197" t="str">
            <v>ML570G2</v>
          </cell>
          <cell r="D197">
            <v>1696000</v>
          </cell>
        </row>
        <row r="198">
          <cell r="B198" t="str">
            <v>* 2GB DIMM을 사용하여 16GB Memory 구성할 때 필요</v>
          </cell>
          <cell r="D198" t="e">
            <v>#N/A</v>
          </cell>
        </row>
        <row r="199">
          <cell r="A199" t="str">
            <v>Memory 2XDIMM SDRAM</v>
          </cell>
        </row>
        <row r="200">
          <cell r="A200" t="str">
            <v>328808-B21</v>
          </cell>
          <cell r="B200" t="str">
            <v>1GB Registered SDRAM (2x512MB)</v>
          </cell>
          <cell r="C200" t="str">
            <v>PL8000, PL8500, ML750, DL760</v>
          </cell>
          <cell r="D200">
            <v>4164000</v>
          </cell>
        </row>
        <row r="201">
          <cell r="A201" t="str">
            <v>328809-B21</v>
          </cell>
          <cell r="B201" t="str">
            <v>2GB Registered SDRAM 100MHz (2x1024MB)</v>
          </cell>
          <cell r="C201" t="str">
            <v>PL8000, PL8500, ML750, DL760</v>
          </cell>
          <cell r="D201">
            <v>7141000</v>
          </cell>
        </row>
        <row r="202">
          <cell r="A202" t="str">
            <v>236853-B21</v>
          </cell>
          <cell r="B202" t="str">
            <v>512MB 133MHz ECC SDRAM Memory Option Kit (1x512MB)</v>
          </cell>
          <cell r="C202" t="str">
            <v>DL740, DL760G2</v>
          </cell>
          <cell r="D202">
            <v>1351000</v>
          </cell>
        </row>
        <row r="203">
          <cell r="A203" t="str">
            <v>236854-B21</v>
          </cell>
          <cell r="B203" t="str">
            <v>1GB 133MHz ECC SDRAM Memory Option Kit (1x1024MB)</v>
          </cell>
          <cell r="C203" t="str">
            <v>DL740, DL760G2</v>
          </cell>
          <cell r="D203">
            <v>2981000</v>
          </cell>
        </row>
        <row r="204">
          <cell r="A204" t="str">
            <v>317093-B21</v>
          </cell>
          <cell r="B204" t="str">
            <v>2GB 133MHz ECC SDRAM Memory Option Kit (1x2048MB)</v>
          </cell>
          <cell r="C204" t="str">
            <v>DL740, DL760G2</v>
          </cell>
          <cell r="D204">
            <v>14225000</v>
          </cell>
        </row>
        <row r="205">
          <cell r="A205" t="str">
            <v>Memory 4XDIMM SDRAM</v>
          </cell>
        </row>
        <row r="206">
          <cell r="A206" t="str">
            <v>189081-B21</v>
          </cell>
          <cell r="B206" t="str">
            <v>1GB Registered SDRAM 100MHz DIMM KIT (4x256MB)</v>
          </cell>
          <cell r="C206" t="str">
            <v>ML570, DL580</v>
          </cell>
          <cell r="D206">
            <v>2099000</v>
          </cell>
        </row>
        <row r="207">
          <cell r="A207" t="str">
            <v>189082-B21</v>
          </cell>
          <cell r="B207" t="str">
            <v>2GB Registered SDRAM 100MHz DIMM KIT (4x512MB)</v>
          </cell>
          <cell r="C207" t="str">
            <v>ML570, DL580</v>
          </cell>
          <cell r="D207">
            <v>3978000</v>
          </cell>
        </row>
        <row r="208">
          <cell r="A208" t="str">
            <v>189083-B21</v>
          </cell>
          <cell r="B208" t="str">
            <v>4GB Registered SDRAM 100MHz DIMM KIT (4x1024MB)</v>
          </cell>
          <cell r="C208" t="str">
            <v>ML570, DL580</v>
          </cell>
          <cell r="D208">
            <v>10069000</v>
          </cell>
        </row>
        <row r="210">
          <cell r="A210" t="str">
            <v>500/700 Series Unique Options</v>
          </cell>
        </row>
        <row r="211">
          <cell r="A211" t="str">
            <v>Redundant Fan Kits</v>
          </cell>
        </row>
        <row r="212">
          <cell r="A212" t="str">
            <v>128284-B21</v>
          </cell>
          <cell r="B212" t="str">
            <v xml:space="preserve">Hot Plug Redundant Fan Kit </v>
          </cell>
          <cell r="C212" t="str">
            <v>ML530, ML530G2, ML570, ML570G2</v>
          </cell>
          <cell r="D212">
            <v>484000</v>
          </cell>
        </row>
        <row r="213">
          <cell r="A213" t="str">
            <v>288635-B21</v>
          </cell>
          <cell r="B213" t="str">
            <v xml:space="preserve">Hot Plug Redundant Fan Kit </v>
          </cell>
          <cell r="C213" t="str">
            <v>DL560</v>
          </cell>
          <cell r="D213">
            <v>432000</v>
          </cell>
        </row>
        <row r="215">
          <cell r="A215" t="str">
            <v>Drive cage</v>
          </cell>
        </row>
        <row r="216">
          <cell r="A216" t="str">
            <v>244058-B21</v>
          </cell>
          <cell r="B216" t="str">
            <v>Wide Ultra2/Ultra3 Internal Two-Bay Hot Plug SCSI Drive Cage 
(with fan)</v>
          </cell>
          <cell r="C216" t="str">
            <v>ML530 G2, ML570, ML570G2</v>
          </cell>
          <cell r="D216">
            <v>1073000</v>
          </cell>
        </row>
        <row r="218">
          <cell r="A218" t="str">
            <v>Fault Management Options</v>
          </cell>
        </row>
        <row r="219">
          <cell r="A219" t="str">
            <v>212693-B21</v>
          </cell>
          <cell r="B219" t="str">
            <v>Integrated Smart Array Bypass Kit (long cable)</v>
          </cell>
          <cell r="C219" t="str">
            <v xml:space="preserve"> PL8500</v>
          </cell>
        </row>
        <row r="220">
          <cell r="B220" t="str">
            <v>* Required when the customer chooses to install the Smart Array 5300 Controller in a 64-bit/66MHz PCI slot</v>
          </cell>
        </row>
        <row r="221">
          <cell r="A221" t="str">
            <v>Power Options</v>
          </cell>
        </row>
        <row r="222">
          <cell r="A222" t="str">
            <v>401231-B31</v>
          </cell>
          <cell r="B222" t="str">
            <v>1150/500 Watt Redundant Power Supply</v>
          </cell>
          <cell r="C222" t="str">
            <v>PL8000, PL8500, ML750, DL760</v>
          </cell>
        </row>
        <row r="223">
          <cell r="B223" t="str">
            <v>* 1150W @ 220V, 500W @ 110V</v>
          </cell>
        </row>
        <row r="224">
          <cell r="A224" t="str">
            <v>236845-001</v>
          </cell>
          <cell r="B224" t="str">
            <v>Hot Plug Redundant Power Supply</v>
          </cell>
          <cell r="C224" t="str">
            <v>ML530G2, ML570G2</v>
          </cell>
          <cell r="D224">
            <v>847000</v>
          </cell>
        </row>
        <row r="225">
          <cell r="A225" t="str">
            <v>267555-B21</v>
          </cell>
          <cell r="B225" t="str">
            <v>Hot Plug Redundant Power Supply</v>
          </cell>
          <cell r="C225" t="str">
            <v>DL560</v>
          </cell>
          <cell r="D225">
            <v>722000</v>
          </cell>
        </row>
        <row r="226">
          <cell r="A226" t="str">
            <v>278535-001</v>
          </cell>
          <cell r="B226" t="str">
            <v>Hot Plug Redundant Power Supply</v>
          </cell>
          <cell r="C226" t="str">
            <v>DL580G2</v>
          </cell>
          <cell r="D226">
            <v>989000</v>
          </cell>
        </row>
        <row r="227">
          <cell r="A227" t="str">
            <v xml:space="preserve">Rack Options </v>
          </cell>
        </row>
        <row r="228">
          <cell r="A228" t="str">
            <v>274739-B21</v>
          </cell>
          <cell r="B228" t="str">
            <v>Rack Option Kit: round/threaded hole racks</v>
          </cell>
          <cell r="C228" t="str">
            <v>ML530G2</v>
          </cell>
          <cell r="D228">
            <v>307000</v>
          </cell>
        </row>
        <row r="229">
          <cell r="A229" t="str">
            <v>287528-B21</v>
          </cell>
          <cell r="B229" t="str">
            <v>DL580G2 Third Party Racking Kit</v>
          </cell>
          <cell r="C229" t="str">
            <v>DL580G2</v>
          </cell>
          <cell r="D229">
            <v>267000</v>
          </cell>
        </row>
        <row r="230">
          <cell r="A230" t="str">
            <v>289294-B21</v>
          </cell>
          <cell r="B230" t="str">
            <v>DL580G2 Folding Cable Management Arm</v>
          </cell>
          <cell r="C230" t="str">
            <v>DL580G2</v>
          </cell>
          <cell r="D230">
            <v>354000</v>
          </cell>
        </row>
        <row r="231">
          <cell r="A231" t="str">
            <v>288874-B21</v>
          </cell>
          <cell r="B231" t="str">
            <v>DL580G2 Cable Assembly, SCSI, Ultra3, LVDS</v>
          </cell>
          <cell r="C231" t="str">
            <v>DL580G2</v>
          </cell>
          <cell r="D231">
            <v>136000</v>
          </cell>
        </row>
        <row r="232">
          <cell r="A232" t="str">
            <v>291034-B21</v>
          </cell>
          <cell r="B232" t="str">
            <v>DL580G2 Power Cord, Cable 10A</v>
          </cell>
          <cell r="C232" t="str">
            <v xml:space="preserve"> DL580G2</v>
          </cell>
          <cell r="D232">
            <v>95000</v>
          </cell>
        </row>
        <row r="233">
          <cell r="B233" t="str">
            <v>* IEC320-C14 to IEC320-C19, DL580G2를 PDU에 연결시 필요</v>
          </cell>
          <cell r="D233" t="e">
            <v>#N/A</v>
          </cell>
        </row>
        <row r="234">
          <cell r="A234" t="str">
            <v>321716-B21</v>
          </cell>
          <cell r="B234" t="str">
            <v>DL740 Cable Management Arm</v>
          </cell>
          <cell r="C234" t="str">
            <v xml:space="preserve"> DL740</v>
          </cell>
          <cell r="D234">
            <v>980000</v>
          </cell>
        </row>
        <row r="235">
          <cell r="A235" t="str">
            <v>Rack Conversion Kits</v>
          </cell>
        </row>
        <row r="236">
          <cell r="A236" t="str">
            <v>253699-B21</v>
          </cell>
          <cell r="B236" t="str">
            <v>ProLiant ML5xx G2 Tower to Rack Conversion Kit</v>
          </cell>
          <cell r="C236" t="str">
            <v>ML530G2, ML570G2</v>
          </cell>
          <cell r="D236">
            <v>1044000</v>
          </cell>
        </row>
        <row r="237">
          <cell r="A237" t="str">
            <v>271258-B21</v>
          </cell>
          <cell r="B237" t="str">
            <v>ProLiant ML5xx G2 Rack to Tower Conversion Kit</v>
          </cell>
          <cell r="C237" t="str">
            <v>ML530G2, ML570G2</v>
          </cell>
          <cell r="D237">
            <v>1054000</v>
          </cell>
        </row>
        <row r="238">
          <cell r="A238" t="str">
            <v>128289-B21</v>
          </cell>
          <cell r="B238" t="str">
            <v>Tower to Rack Conversion Kit</v>
          </cell>
          <cell r="C238" t="str">
            <v>ML530, ML570</v>
          </cell>
          <cell r="D238">
            <v>1287000</v>
          </cell>
        </row>
        <row r="239">
          <cell r="A239" t="str">
            <v>DVD-ROM</v>
          </cell>
        </row>
        <row r="240">
          <cell r="A240" t="str">
            <v>337057-B21</v>
          </cell>
          <cell r="B240" t="str">
            <v>8X DVD UPG DL760 G2</v>
          </cell>
          <cell r="C240" t="str">
            <v>DL760 G2</v>
          </cell>
          <cell r="D240">
            <v>638000</v>
          </cell>
        </row>
        <row r="241">
          <cell r="A241" t="str">
            <v>SCSI Cable Kit</v>
          </cell>
        </row>
        <row r="242">
          <cell r="A242" t="str">
            <v>365483-B21</v>
          </cell>
          <cell r="B242" t="str">
            <v>SCSI Cable Kit DL585</v>
          </cell>
          <cell r="C242" t="str">
            <v>DL585</v>
          </cell>
          <cell r="D242">
            <v>132000</v>
          </cell>
        </row>
        <row r="244">
          <cell r="A244" t="str">
            <v>ProLiant BL Series Option</v>
          </cell>
        </row>
        <row r="246">
          <cell r="A246" t="str">
            <v>BL Series Processor Options</v>
          </cell>
        </row>
        <row r="248">
          <cell r="A248" t="str">
            <v>Processor Options</v>
          </cell>
        </row>
        <row r="249">
          <cell r="A249" t="str">
            <v>361412-B21</v>
          </cell>
          <cell r="B249" t="str">
            <v>Xeon 3.4GHz/800-1M Processor Option Kit</v>
          </cell>
          <cell r="C249" t="str">
            <v>BL20p G3</v>
          </cell>
          <cell r="D249">
            <v>3654000</v>
          </cell>
          <cell r="E249" t="str">
            <v>NEW</v>
          </cell>
        </row>
        <row r="250">
          <cell r="A250" t="str">
            <v>361413-B21</v>
          </cell>
          <cell r="B250" t="str">
            <v>Xeon 3.2 GHz-1M Processor Option Kit</v>
          </cell>
          <cell r="C250" t="str">
            <v>BL20p G3</v>
          </cell>
          <cell r="D250">
            <v>3851000</v>
          </cell>
        </row>
        <row r="251">
          <cell r="A251" t="str">
            <v>336121-B21</v>
          </cell>
          <cell r="B251" t="str">
            <v>Xeon MP 2.8GHz 2M Processor Option Kit</v>
          </cell>
          <cell r="C251" t="str">
            <v>BL40p</v>
          </cell>
          <cell r="D251">
            <v>19523000</v>
          </cell>
        </row>
        <row r="252">
          <cell r="A252" t="str">
            <v>344287-B21</v>
          </cell>
          <cell r="B252" t="str">
            <v xml:space="preserve">Xeon MP 3.0GHz-4M Processor Option Kit </v>
          </cell>
          <cell r="C252" t="str">
            <v>BL40p</v>
          </cell>
          <cell r="D252">
            <v>21830000</v>
          </cell>
        </row>
        <row r="253">
          <cell r="A253" t="str">
            <v>354053-B21</v>
          </cell>
          <cell r="B253" t="str">
            <v>X3.06/533-512 BL30p</v>
          </cell>
          <cell r="C253" t="str">
            <v>BL30p</v>
          </cell>
          <cell r="D253">
            <v>3145000</v>
          </cell>
        </row>
        <row r="255">
          <cell r="A255" t="str">
            <v>BL Series Memory Options</v>
          </cell>
        </row>
        <row r="257">
          <cell r="A257" t="str">
            <v>Registered Synchronous Dimm</v>
          </cell>
        </row>
        <row r="258">
          <cell r="A258" t="str">
            <v>128279-B21</v>
          </cell>
          <cell r="B258" t="str">
            <v>512MB Registered SDRAM DIMM - 133MHz</v>
          </cell>
          <cell r="C258" t="str">
            <v>ML530, ML370, ML350, ML350G2, ML330, 
ML330G2, DL380, DL360, DL320, BL e-Class</v>
          </cell>
          <cell r="D258">
            <v>955000</v>
          </cell>
        </row>
        <row r="260">
          <cell r="A260" t="str">
            <v>2XRegistered Synchronous Dimm</v>
          </cell>
        </row>
        <row r="261">
          <cell r="A261" t="str">
            <v>201694-B21</v>
          </cell>
          <cell r="B261" t="str">
            <v>1GB Registered SDRAM  - 133MHz (2 x 512MB)</v>
          </cell>
          <cell r="C261" t="str">
            <v>DL360, DL360G2, DL380G2, 
 DL380G2 Packaged Cluster, ML370G2, BL20p</v>
          </cell>
          <cell r="D261">
            <v>2050000</v>
          </cell>
        </row>
        <row r="262">
          <cell r="A262" t="str">
            <v>201695-B21</v>
          </cell>
          <cell r="B262" t="str">
            <v>2GB Registered SDRAM  - 133MHz (2 x 1GB)</v>
          </cell>
          <cell r="C262" t="str">
            <v>DL360, DL360G2, DL380G2, 
 DL380G2 Packaged Cluster, ML370G2, BL20p</v>
          </cell>
          <cell r="D262">
            <v>5120000</v>
          </cell>
        </row>
        <row r="264">
          <cell r="A264" t="str">
            <v>DDR Memory Kits</v>
          </cell>
        </row>
        <row r="265">
          <cell r="A265" t="str">
            <v>343055-B21</v>
          </cell>
          <cell r="B265" t="str">
            <v>1GB of Advanced ECC PC3200 DDR2 SDRAM DIMM 
Memory Kit (2 x 512 MB)</v>
          </cell>
          <cell r="C265" t="str">
            <v>BL20pG3, DL380G4, ML370G4</v>
          </cell>
          <cell r="D265">
            <v>3215000</v>
          </cell>
        </row>
        <row r="266">
          <cell r="A266" t="str">
            <v>343056-B21</v>
          </cell>
          <cell r="B266" t="str">
            <v>2GB of Advanced ECC PC3200 DDR2 SDRAM DIMM 
Memory Kit (2 x 1GB)</v>
          </cell>
          <cell r="C266" t="str">
            <v>BL20pG3, DL380G4, ML370G4</v>
          </cell>
          <cell r="D266">
            <v>6950000</v>
          </cell>
          <cell r="E266" t="str">
            <v>가격변경</v>
          </cell>
        </row>
        <row r="267">
          <cell r="A267" t="str">
            <v>287494-B21</v>
          </cell>
          <cell r="B267" t="str">
            <v>128MB of Advanced ECC PC2100 DDR SDRAM DIMM 
(1*128MB)</v>
          </cell>
          <cell r="C267" t="str">
            <v>tc2120, DL320G2, ML330G3, ML350G3, BL10eG2</v>
          </cell>
          <cell r="D267">
            <v>522000</v>
          </cell>
        </row>
        <row r="268">
          <cell r="A268" t="str">
            <v>287495-B21</v>
          </cell>
          <cell r="B268" t="str">
            <v>256MB of Advanced ECC PC2100 DDR SDRAM DIMM 
(1*256MB)</v>
          </cell>
          <cell r="C268" t="str">
            <v>tc2120, DL320G2, ML330G3, ML350G3, BL10eG2</v>
          </cell>
          <cell r="D268">
            <v>622000</v>
          </cell>
        </row>
        <row r="269">
          <cell r="A269" t="str">
            <v>287496-B21</v>
          </cell>
          <cell r="B269" t="str">
            <v>512MB of Advanced ECC PC2100 DDR SDRAM DIMM
(1*512MB)</v>
          </cell>
          <cell r="C269" t="str">
            <v>tc2120, DL320G2, ML330G3, ML350G3, BL10eG2</v>
          </cell>
          <cell r="D269">
            <v>955000</v>
          </cell>
        </row>
        <row r="270">
          <cell r="A270" t="str">
            <v>300678-B21</v>
          </cell>
          <cell r="B270" t="str">
            <v>512MB of Advanced ECC PC2100 DDR SDRAM DIMM 
Memory Kit (2 x 256 MB)</v>
          </cell>
          <cell r="C270" t="str">
            <v>DL360G3, ML370G3, DL380G3, 
 BL20p G2, BL40p</v>
          </cell>
          <cell r="D270">
            <v>1330000</v>
          </cell>
        </row>
        <row r="271">
          <cell r="A271" t="str">
            <v>300679-B21</v>
          </cell>
          <cell r="B271" t="str">
            <v>1GB of Advanced ECC PC2100 DDR SDRAM DIMM 
Memory Kit (2 x 512 MB)</v>
          </cell>
          <cell r="C271" t="str">
            <v>DL360G3, ML370G3, DL380G3, 
 BL20p G2, BL40p</v>
          </cell>
          <cell r="D271">
            <v>2210000</v>
          </cell>
        </row>
        <row r="272">
          <cell r="A272" t="str">
            <v>257974-B21</v>
          </cell>
          <cell r="B272" t="str">
            <v xml:space="preserve">1GB of Advanced ECC PC2100 DDR SDRAM DIMM 
Memory Kit (2 x 512 MB) </v>
          </cell>
          <cell r="C272" t="str">
            <v>BL30p</v>
          </cell>
          <cell r="D272">
            <v>2210000</v>
          </cell>
        </row>
        <row r="273">
          <cell r="A273" t="str">
            <v>287497-B21</v>
          </cell>
          <cell r="B273" t="str">
            <v>1GB of Advanced ECC PC2100 DDR SDRAM DIMM 
(1*1GB)</v>
          </cell>
          <cell r="C273" t="str">
            <v>tc2120, DL320G2, ML330G3, ML350G3, BL30p</v>
          </cell>
          <cell r="D273">
            <v>2796000</v>
          </cell>
        </row>
        <row r="274">
          <cell r="A274" t="str">
            <v>300680-B21</v>
          </cell>
          <cell r="B274" t="str">
            <v>2GB of Advanced ECC PC2100 DDR SDRAM DIMM 
Memory Kit (2 x 1GB)</v>
          </cell>
          <cell r="C274" t="str">
            <v>DL360G3, ML370G3, DL380G3, 
 BL20p G2, BL40p</v>
          </cell>
          <cell r="D274">
            <v>4530000</v>
          </cell>
        </row>
        <row r="275">
          <cell r="A275" t="str">
            <v>300682-B21</v>
          </cell>
          <cell r="B275" t="str">
            <v>4GB of Advanced ECC PC2100 DDR SDRAM DIMM 
Memory Kit (2 x 2GB)</v>
          </cell>
          <cell r="C275" t="str">
            <v>DL360G3, ML370G3, 
 BL20p G2, BL30p, BL40p</v>
          </cell>
          <cell r="D275">
            <v>10705000</v>
          </cell>
        </row>
        <row r="277">
          <cell r="A277" t="str">
            <v>BL Series Unique Options</v>
          </cell>
        </row>
        <row r="279">
          <cell r="A279" t="str">
            <v>Blade Enclosure</v>
          </cell>
        </row>
        <row r="280">
          <cell r="A280" t="str">
            <v>243564-B21</v>
          </cell>
          <cell r="B280" t="str">
            <v>BLp Enclosure ALL</v>
          </cell>
          <cell r="C280" t="str">
            <v>BL20p, BL20p G2, BL40p</v>
          </cell>
          <cell r="D280">
            <v>6941000</v>
          </cell>
        </row>
        <row r="281">
          <cell r="A281" t="str">
            <v>281404-B21</v>
          </cell>
          <cell r="B281" t="str">
            <v>BLp Enclosure with 8 RDP license ALL</v>
          </cell>
          <cell r="C281" t="str">
            <v>BL20p, BL20p G2, BL40p</v>
          </cell>
          <cell r="D281">
            <v>8501000</v>
          </cell>
        </row>
        <row r="282">
          <cell r="A282" t="str">
            <v>243564-B22</v>
          </cell>
          <cell r="B282" t="str">
            <v>BLp Enclosure with enhanced backplanes</v>
          </cell>
          <cell r="C282" t="str">
            <v>BL20p, BL20p G2, BL30p, BL40p</v>
          </cell>
          <cell r="D282">
            <v>8276000</v>
          </cell>
        </row>
        <row r="283">
          <cell r="A283" t="str">
            <v>354101-B21</v>
          </cell>
          <cell r="B283" t="str">
            <v>BL30p Blade Sleeve ALL</v>
          </cell>
          <cell r="C283" t="str">
            <v>BL30p</v>
          </cell>
          <cell r="D283">
            <v>1868000</v>
          </cell>
        </row>
        <row r="286">
          <cell r="A286" t="str">
            <v>p-Class Interconnects</v>
          </cell>
        </row>
        <row r="287">
          <cell r="A287" t="str">
            <v>230766-B21</v>
          </cell>
          <cell r="B287" t="str">
            <v>BLp PPs-pair ALL</v>
          </cell>
          <cell r="C287" t="str">
            <v>BL20p, BL20p G2, BL40p</v>
          </cell>
          <cell r="D287">
            <v>3398000</v>
          </cell>
        </row>
        <row r="288">
          <cell r="A288" t="str">
            <v>283192-B21</v>
          </cell>
          <cell r="B288" t="str">
            <v>BL p-Class C-GbE2 Interconnect Kit 
(with 12 RJ-45 10/100/1000 T/TX/T 외장형 포트)</v>
          </cell>
          <cell r="D288">
            <v>27441000</v>
          </cell>
        </row>
        <row r="289">
          <cell r="A289" t="str">
            <v>283193-B21</v>
          </cell>
          <cell r="B289" t="str">
            <v xml:space="preserve">BL p-Class F-GbE2 Interconnect 
(with 8 LC 1000 SX, 4 RJ-45 10/100/1000 T/TX/T 외장형 포트) </v>
          </cell>
          <cell r="D289">
            <v>30441000</v>
          </cell>
        </row>
        <row r="290">
          <cell r="A290" t="str">
            <v>321745-B21</v>
          </cell>
          <cell r="B290" t="str">
            <v>ProLiant BL p-Class GbE2 Storage Connectivity Kit 
(with pair of OctalFC Interconnect Modules와 
Fibre Channel signal conditioning card 2개)</v>
          </cell>
          <cell r="D290">
            <v>4925000</v>
          </cell>
        </row>
        <row r="291">
          <cell r="A291" t="str">
            <v>249655-B21</v>
          </cell>
          <cell r="B291" t="str">
            <v>BLp SWs (C) -pair ALL</v>
          </cell>
          <cell r="C291" t="str">
            <v>BL20p, BL20p G2, BL40p</v>
          </cell>
          <cell r="D291">
            <v>8263000</v>
          </cell>
        </row>
        <row r="292">
          <cell r="A292" t="str">
            <v>279720-B21</v>
          </cell>
          <cell r="B292" t="str">
            <v>BLp SWs (F) - pair ALL</v>
          </cell>
          <cell r="C292" t="str">
            <v>BL20p, BL20p G2, BL40p</v>
          </cell>
          <cell r="D292">
            <v>13035000</v>
          </cell>
        </row>
        <row r="293">
          <cell r="A293" t="str">
            <v>306465-B21</v>
          </cell>
          <cell r="B293" t="str">
            <v>BLp-Class RJ-45 Patch panel 2 with Fibre pass-through(pair)</v>
          </cell>
          <cell r="C293" t="str">
            <v>BL20p, BL20p G2, BL40p</v>
          </cell>
          <cell r="D293">
            <v>7245000</v>
          </cell>
        </row>
        <row r="294">
          <cell r="B294" t="str">
            <v>* BL20p는 Fiber Channel 연결이 불가능함</v>
          </cell>
          <cell r="D294" t="e">
            <v>#N/A</v>
          </cell>
        </row>
        <row r="296">
          <cell r="A296" t="str">
            <v>Power Options</v>
          </cell>
        </row>
        <row r="297">
          <cell r="A297" t="str">
            <v>239162-001</v>
          </cell>
          <cell r="B297" t="str">
            <v>BLp 1Ph Pwr Enc w/4PS US</v>
          </cell>
          <cell r="C297" t="str">
            <v>BL20p, BL20p G2, BL40p</v>
          </cell>
          <cell r="D297">
            <v>12263000</v>
          </cell>
        </row>
        <row r="298">
          <cell r="A298" t="str">
            <v>230769-001</v>
          </cell>
          <cell r="B298" t="str">
            <v>BLp 3Ph Pwr Enc w/6PS US</v>
          </cell>
          <cell r="C298" t="str">
            <v>BL20p, BL20p G2, BL40p</v>
          </cell>
          <cell r="D298">
            <v>16636000</v>
          </cell>
        </row>
        <row r="299">
          <cell r="A299" t="str">
            <v>231710-001</v>
          </cell>
          <cell r="B299" t="str">
            <v>BLp 1Ph Pwr Enc Empty US</v>
          </cell>
          <cell r="C299" t="str">
            <v>BL20p, BL20p G2, BL40p</v>
          </cell>
          <cell r="D299">
            <v>5355000</v>
          </cell>
        </row>
        <row r="300">
          <cell r="A300" t="str">
            <v>231709-001</v>
          </cell>
          <cell r="B300" t="str">
            <v>BLp 3Ph Pwr Enc Empty US</v>
          </cell>
          <cell r="C300" t="str">
            <v>BL20p, BL20p G2, BL40p</v>
          </cell>
          <cell r="D300">
            <v>6002000</v>
          </cell>
        </row>
        <row r="301">
          <cell r="A301" t="str">
            <v>239161-B21</v>
          </cell>
          <cell r="B301" t="str">
            <v>BLp Pwr Supply ALL</v>
          </cell>
          <cell r="C301" t="str">
            <v>BL20p, BL20p G2, BL40p</v>
          </cell>
          <cell r="D301">
            <v>2206000</v>
          </cell>
        </row>
        <row r="302">
          <cell r="A302" t="str">
            <v>240563-B21</v>
          </cell>
          <cell r="B302" t="str">
            <v>BLp DC Pwr Kit ALL</v>
          </cell>
          <cell r="C302" t="str">
            <v>BL20p, BL20p G2, BL40p</v>
          </cell>
          <cell r="D302">
            <v>1980000</v>
          </cell>
        </row>
        <row r="304">
          <cell r="A304" t="str">
            <v>Power Distribution</v>
          </cell>
        </row>
        <row r="305">
          <cell r="A305" t="str">
            <v>240560-B21</v>
          </cell>
          <cell r="B305" t="str">
            <v>BLp Scalable Busbar ALL</v>
          </cell>
          <cell r="C305" t="str">
            <v>BL20p, BL20p G2, BL40p</v>
          </cell>
          <cell r="D305">
            <v>4050000</v>
          </cell>
        </row>
        <row r="306">
          <cell r="A306" t="str">
            <v>240559-B21</v>
          </cell>
          <cell r="B306" t="str">
            <v>BLp Mini Busbar ALL</v>
          </cell>
          <cell r="C306" t="str">
            <v>BL20p, BL20p G2, BL40p</v>
          </cell>
          <cell r="D306">
            <v>2687000</v>
          </cell>
        </row>
        <row r="307">
          <cell r="A307" t="str">
            <v>240562-B21</v>
          </cell>
          <cell r="B307" t="str">
            <v>BLp 1:1 Connect Kit ALL</v>
          </cell>
          <cell r="C307" t="str">
            <v>BL20p, BL20p G2, BL40p</v>
          </cell>
          <cell r="D307">
            <v>988000</v>
          </cell>
        </row>
        <row r="308">
          <cell r="A308" t="str">
            <v>364565-B21</v>
          </cell>
          <cell r="B308" t="str">
            <v>Dual Power Input Kit for Mini Bus Bar</v>
          </cell>
          <cell r="C308" t="str">
            <v>BL30p</v>
          </cell>
          <cell r="D308">
            <v>1268000</v>
          </cell>
        </row>
        <row r="310">
          <cell r="A310" t="str">
            <v>Rack Options</v>
          </cell>
        </row>
        <row r="311">
          <cell r="A311" t="str">
            <v>266076-B21</v>
          </cell>
          <cell r="B311" t="str">
            <v>BL Enclosure Telco Rack Kit</v>
          </cell>
          <cell r="C311" t="str">
            <v>BL10e</v>
          </cell>
          <cell r="D311">
            <v>1156000</v>
          </cell>
        </row>
        <row r="312">
          <cell r="A312" t="str">
            <v>245249-B21</v>
          </cell>
          <cell r="B312" t="str">
            <v>Bus Bar Telco Rail Option Kit</v>
          </cell>
          <cell r="C312" t="str">
            <v>BL20p, BL20p G2, BL40p</v>
          </cell>
          <cell r="D312">
            <v>1980000</v>
          </cell>
        </row>
        <row r="313">
          <cell r="A313" t="str">
            <v>293119-B21</v>
          </cell>
          <cell r="B313" t="str">
            <v>BLe Enclosure Shipping Bracket Kit</v>
          </cell>
          <cell r="C313" t="str">
            <v>BL10e</v>
          </cell>
          <cell r="D313">
            <v>432000</v>
          </cell>
        </row>
        <row r="314">
          <cell r="B314" t="str">
            <v>* Enclosure를 Rack에 장착한 상태로 운반시 반드시 필요</v>
          </cell>
          <cell r="D314" t="e">
            <v>#N/A</v>
          </cell>
        </row>
        <row r="315">
          <cell r="A315" t="str">
            <v>293121-B21</v>
          </cell>
          <cell r="B315" t="str">
            <v>BL p-Class Server Enclosure Shipping Bracket Option Kit</v>
          </cell>
          <cell r="C315" t="str">
            <v>BL20p, BL20p G2, BL40p</v>
          </cell>
          <cell r="D315">
            <v>432000</v>
          </cell>
        </row>
        <row r="316">
          <cell r="B316" t="str">
            <v>* Enclosure를 Rack에 장착한 상태로 운반시 반드시 필요</v>
          </cell>
          <cell r="D316" t="e">
            <v>#N/A</v>
          </cell>
        </row>
        <row r="317">
          <cell r="A317" t="str">
            <v>365044-B21</v>
          </cell>
          <cell r="B317" t="str">
            <v>BL p-Class Power Enclosure Shipping Bracket Option Kit
*Enclosure를 Rack에 장착한 상태로 운반시 반드시 필요</v>
          </cell>
          <cell r="C317" t="str">
            <v>BL20p, BL20p G2, BL40p</v>
          </cell>
          <cell r="D317">
            <v>397000</v>
          </cell>
        </row>
        <row r="319">
          <cell r="A319" t="str">
            <v>Diagnostic Options</v>
          </cell>
        </row>
        <row r="320">
          <cell r="A320" t="str">
            <v>230743-B21</v>
          </cell>
          <cell r="B320" t="str">
            <v>BLp Diag Station ALL</v>
          </cell>
          <cell r="C320" t="str">
            <v>BL20p, BL20p G2</v>
          </cell>
          <cell r="D320">
            <v>5100000</v>
          </cell>
        </row>
        <row r="321">
          <cell r="A321" t="str">
            <v>309329-B21</v>
          </cell>
          <cell r="B321" t="str">
            <v>ProLiant p-Class Diagnostic Station Upgrade Kit for BL40p</v>
          </cell>
          <cell r="C321" t="str">
            <v>BL40p</v>
          </cell>
          <cell r="D321">
            <v>2896000</v>
          </cell>
        </row>
        <row r="323">
          <cell r="A323" t="str">
            <v>Fibre Channel Mezzanine Card</v>
          </cell>
        </row>
        <row r="324">
          <cell r="A324" t="str">
            <v>300874-B21</v>
          </cell>
          <cell r="B324" t="str">
            <v>Dual port Fibre Channel Mezzanine Card(2-Gb) 
for ProLiant BL20p G2</v>
          </cell>
          <cell r="C324" t="str">
            <v>BL20p G2</v>
          </cell>
          <cell r="D324">
            <v>2896000</v>
          </cell>
        </row>
        <row r="325">
          <cell r="A325" t="str">
            <v>354054-B21</v>
          </cell>
          <cell r="B325" t="str">
            <v>FC Adapter Option BL30p</v>
          </cell>
          <cell r="C325" t="str">
            <v>BL30p</v>
          </cell>
          <cell r="D325">
            <v>2851000</v>
          </cell>
        </row>
        <row r="326">
          <cell r="A326" t="str">
            <v>361426-B21</v>
          </cell>
          <cell r="B326" t="str">
            <v>FC Adapter Card BL20pG3 ALL</v>
          </cell>
          <cell r="C326" t="str">
            <v>BL20p G3</v>
          </cell>
          <cell r="D326">
            <v>2851000</v>
          </cell>
        </row>
        <row r="328">
          <cell r="A328" t="str">
            <v>BL30p HDD Option</v>
          </cell>
        </row>
        <row r="329">
          <cell r="A329" t="str">
            <v>354052-B21</v>
          </cell>
          <cell r="B329" t="str">
            <v>BL30p 60G ATA HDD</v>
          </cell>
          <cell r="C329" t="str">
            <v>BL30p</v>
          </cell>
          <cell r="D329">
            <v>1354000</v>
          </cell>
        </row>
        <row r="331">
          <cell r="A331" t="str">
            <v>ProLiant LC Cluster</v>
          </cell>
        </row>
        <row r="333">
          <cell r="A333" t="str">
            <v>ProLiant LC cluster</v>
          </cell>
        </row>
        <row r="334">
          <cell r="A334" t="str">
            <v>350060-002</v>
          </cell>
          <cell r="B334" t="str">
            <v>LC Series 1000 32 Node 3.06/533-512 DL140 US</v>
          </cell>
          <cell r="C334" t="str">
            <v>32node</v>
          </cell>
          <cell r="D334">
            <v>314443000</v>
          </cell>
        </row>
        <row r="335">
          <cell r="A335" t="str">
            <v>361364-002</v>
          </cell>
          <cell r="B335" t="str">
            <v>LC Series 2000 32 Node  3.06/533-512 DL360 US</v>
          </cell>
          <cell r="C335" t="str">
            <v>32node</v>
          </cell>
          <cell r="D335">
            <v>444678000</v>
          </cell>
        </row>
        <row r="336">
          <cell r="A336" t="str">
            <v>361363-002</v>
          </cell>
          <cell r="B336" t="str">
            <v>LC Series 3000 32 Node  O248 2200 DL145 US</v>
          </cell>
          <cell r="C336" t="str">
            <v>32node</v>
          </cell>
          <cell r="D336">
            <v>563751000</v>
          </cell>
        </row>
        <row r="339">
          <cell r="A339" t="str">
            <v>ProLiant LC Cluster Option</v>
          </cell>
        </row>
        <row r="341">
          <cell r="A341" t="str">
            <v>LC Cluster Option</v>
          </cell>
        </row>
        <row r="342">
          <cell r="A342" t="str">
            <v>LC Cluster Option</v>
          </cell>
        </row>
        <row r="343">
          <cell r="A343" t="str">
            <v>361801-B21</v>
          </cell>
          <cell r="B343" t="str">
            <v>GigE Option Kit</v>
          </cell>
          <cell r="C343" t="str">
            <v>LC cluster</v>
          </cell>
          <cell r="D343">
            <v>109330000</v>
          </cell>
        </row>
        <row r="344">
          <cell r="A344" t="str">
            <v>361802-B21</v>
          </cell>
          <cell r="B344" t="str">
            <v>Myrinet Option Kit</v>
          </cell>
          <cell r="C344" t="str">
            <v>LC cluster</v>
          </cell>
          <cell r="D344">
            <v>98830000</v>
          </cell>
        </row>
        <row r="345">
          <cell r="A345" t="str">
            <v>355477-B21</v>
          </cell>
          <cell r="B345" t="str">
            <v>Cyclades - ATP1200 (with rail kit brackets)</v>
          </cell>
          <cell r="C345" t="str">
            <v>LC cluster</v>
          </cell>
          <cell r="D345">
            <v>18805000</v>
          </cell>
        </row>
        <row r="346">
          <cell r="A346" t="str">
            <v>356578-B21</v>
          </cell>
          <cell r="B346" t="str">
            <v>Kit, Procurve 1U Switch,Rack Mount,10K</v>
          </cell>
          <cell r="C346" t="str">
            <v>LC cluster</v>
          </cell>
          <cell r="D346">
            <v>361000</v>
          </cell>
        </row>
        <row r="347">
          <cell r="A347" t="str">
            <v>360363-B21</v>
          </cell>
          <cell r="B347" t="str">
            <v>Myrinet Switch rail kit</v>
          </cell>
          <cell r="C347" t="str">
            <v>LC cluster</v>
          </cell>
          <cell r="D347">
            <v>634000</v>
          </cell>
        </row>
        <row r="348">
          <cell r="A348" t="str">
            <v>359578-B21</v>
          </cell>
          <cell r="B348" t="str">
            <v>Configuration Resource Kit</v>
          </cell>
          <cell r="C348" t="str">
            <v>LC cluster</v>
          </cell>
          <cell r="D348">
            <v>457000</v>
          </cell>
        </row>
        <row r="349">
          <cell r="A349" t="str">
            <v>365242-B21</v>
          </cell>
          <cell r="B349" t="str">
            <v>Cyclades RS-232 to RJ45 Adapter</v>
          </cell>
          <cell r="C349" t="str">
            <v>LC cluster</v>
          </cell>
          <cell r="D349">
            <v>121000</v>
          </cell>
        </row>
        <row r="350">
          <cell r="A350" t="str">
            <v>337808-002</v>
          </cell>
          <cell r="B350" t="str">
            <v>RM Kit Multi Use 10K HP Rack</v>
          </cell>
          <cell r="C350" t="str">
            <v>LC cluster</v>
          </cell>
          <cell r="D350">
            <v>473000</v>
          </cell>
        </row>
        <row r="351">
          <cell r="A351" t="str">
            <v>257894-006</v>
          </cell>
          <cell r="B351" t="str">
            <v>Myrinet XP Card</v>
          </cell>
          <cell r="C351" t="str">
            <v>LC cluster</v>
          </cell>
          <cell r="D351">
            <v>3684000</v>
          </cell>
        </row>
        <row r="352">
          <cell r="A352" t="str">
            <v>356921-B21</v>
          </cell>
          <cell r="B352" t="str">
            <v>Myrinet Line Card, 8-Port GIGE</v>
          </cell>
          <cell r="C352" t="str">
            <v>LC cluster</v>
          </cell>
          <cell r="D352">
            <v>15130000</v>
          </cell>
        </row>
        <row r="353">
          <cell r="A353" t="str">
            <v>360040-B21</v>
          </cell>
          <cell r="B353" t="str">
            <v>Myrinet 2XP PCI-X ,Fiber,E-series,2MB</v>
          </cell>
          <cell r="C353" t="str">
            <v>LC cluster</v>
          </cell>
          <cell r="D353">
            <v>5611000</v>
          </cell>
        </row>
        <row r="354">
          <cell r="A354" t="str">
            <v>360041-B21</v>
          </cell>
          <cell r="B354" t="str">
            <v>Myrinet Cable,LC,Fiber,2Gb,5 meter</v>
          </cell>
          <cell r="C354" t="str">
            <v>LC cluster</v>
          </cell>
          <cell r="D354">
            <v>367000</v>
          </cell>
        </row>
        <row r="356">
          <cell r="A356" t="str">
            <v>UPS &amp; Options</v>
          </cell>
        </row>
        <row r="357">
          <cell r="A357" t="str">
            <v>Rack Type UPS</v>
          </cell>
        </row>
        <row r="358">
          <cell r="A358" t="str">
            <v>207552-B22</v>
          </cell>
          <cell r="B358" t="str">
            <v>UPS R12000 XR, N+x (High Voltage)</v>
          </cell>
          <cell r="D358">
            <v>43500000</v>
          </cell>
        </row>
        <row r="359">
          <cell r="A359" t="str">
            <v>326529-B31</v>
          </cell>
          <cell r="B359" t="str">
            <v>UPS R5500 XR</v>
          </cell>
          <cell r="D359">
            <v>13545000</v>
          </cell>
        </row>
        <row r="360">
          <cell r="A360" t="str">
            <v>204404-B31</v>
          </cell>
          <cell r="B360" t="str">
            <v>UPS R1500 XR</v>
          </cell>
          <cell r="D360">
            <v>3230000</v>
          </cell>
        </row>
        <row r="361">
          <cell r="A361" t="str">
            <v>192186-B31</v>
          </cell>
          <cell r="B361" t="str">
            <v>UPS R3000 XR</v>
          </cell>
          <cell r="D361">
            <v>5340000</v>
          </cell>
        </row>
        <row r="362">
          <cell r="A362" t="str">
            <v>Tower Type UPS</v>
          </cell>
        </row>
        <row r="363">
          <cell r="A363" t="str">
            <v>204451-B31</v>
          </cell>
          <cell r="B363" t="str">
            <v>HP UPS T2200 XR</v>
          </cell>
          <cell r="D363">
            <v>2570000</v>
          </cell>
        </row>
        <row r="364">
          <cell r="A364" t="str">
            <v>204155-B32</v>
          </cell>
          <cell r="B364" t="str">
            <v>HP UPS T1500 XR</v>
          </cell>
          <cell r="D364">
            <v>1773000</v>
          </cell>
        </row>
        <row r="365">
          <cell r="A365" t="str">
            <v>204155-B31</v>
          </cell>
          <cell r="B365" t="str">
            <v xml:space="preserve">HP UPS T1000 XR </v>
          </cell>
          <cell r="D365">
            <v>1540000</v>
          </cell>
        </row>
        <row r="366">
          <cell r="A366" t="str">
            <v>204015-B31</v>
          </cell>
          <cell r="B366" t="str">
            <v>UPS T700</v>
          </cell>
          <cell r="D366">
            <v>749000</v>
          </cell>
        </row>
        <row r="367">
          <cell r="A367" t="str">
            <v>UPS Options</v>
          </cell>
        </row>
        <row r="368">
          <cell r="A368" t="str">
            <v>192185-B21</v>
          </cell>
          <cell r="B368" t="str">
            <v>Six Port Card</v>
          </cell>
          <cell r="D368">
            <v>720000</v>
          </cell>
        </row>
        <row r="369">
          <cell r="A369" t="str">
            <v>192189-B21</v>
          </cell>
          <cell r="B369" t="str">
            <v>SNMP/Serial Port Card</v>
          </cell>
          <cell r="D369">
            <v>1180000</v>
          </cell>
        </row>
        <row r="370">
          <cell r="A370" t="str">
            <v>326564-B21</v>
          </cell>
          <cell r="B370" t="str">
            <v>Extended Runtime Module (ERM), R5500 XR</v>
          </cell>
          <cell r="C370" t="str">
            <v>UPS R5500</v>
          </cell>
          <cell r="D370">
            <v>3420000</v>
          </cell>
        </row>
        <row r="371">
          <cell r="A371" t="str">
            <v>217800-B21</v>
          </cell>
          <cell r="B371" t="str">
            <v>Extended Runtime Module(ERM), R12000XR</v>
          </cell>
          <cell r="C371" t="str">
            <v>UPS R12000XR</v>
          </cell>
          <cell r="D371">
            <v>5860000</v>
          </cell>
        </row>
        <row r="372">
          <cell r="A372" t="str">
            <v>218967-B21</v>
          </cell>
          <cell r="B372" t="str">
            <v>Extended Runtime Module (ERM), T1000 XR</v>
          </cell>
          <cell r="C372" t="str">
            <v>UPS T1000XR</v>
          </cell>
          <cell r="D372">
            <v>1420000</v>
          </cell>
        </row>
        <row r="373">
          <cell r="A373" t="str">
            <v>218971-B21</v>
          </cell>
          <cell r="B373" t="str">
            <v>Extended Runtime Module (ERM), R1500 XR</v>
          </cell>
          <cell r="C373" t="str">
            <v>UPS R1500XR</v>
          </cell>
          <cell r="D373">
            <v>2320000</v>
          </cell>
        </row>
        <row r="374">
          <cell r="A374" t="str">
            <v>218969-B21</v>
          </cell>
          <cell r="B374" t="str">
            <v>Extended Runtime Module (ERM), T1500/T2200XR</v>
          </cell>
          <cell r="C374" t="str">
            <v>UPS T1500XR, UPS T2200XR</v>
          </cell>
          <cell r="D374">
            <v>1460000</v>
          </cell>
        </row>
        <row r="375">
          <cell r="A375" t="str">
            <v>192188-B21</v>
          </cell>
          <cell r="B375" t="str">
            <v>Extended Runtime Module, R3000 XR</v>
          </cell>
          <cell r="C375" t="str">
            <v>UPS R3000XR</v>
          </cell>
          <cell r="D375">
            <v>3720000</v>
          </cell>
        </row>
        <row r="376">
          <cell r="A376" t="str">
            <v>325361-B21</v>
          </cell>
          <cell r="B376" t="str">
            <v>R12000 XR Back Plate Receptacle Kit</v>
          </cell>
          <cell r="C376" t="str">
            <v>UPS R12000XR</v>
          </cell>
          <cell r="D376">
            <v>1420000</v>
          </cell>
        </row>
        <row r="378">
          <cell r="A378" t="str">
            <v>HARD DISK DRIVE</v>
          </cell>
        </row>
        <row r="379">
          <cell r="A379" t="str">
            <v>ATA Hard Drive Options</v>
          </cell>
        </row>
        <row r="380">
          <cell r="A380" t="str">
            <v>230534-B21</v>
          </cell>
          <cell r="B380" t="str">
            <v>40GB ATA/100 7,200 RPM Drive (1")</v>
          </cell>
          <cell r="C380" t="str">
            <v>DL320, DL320G2, ML330, ML330e, ML330G2</v>
          </cell>
          <cell r="D380">
            <v>430000</v>
          </cell>
        </row>
        <row r="381">
          <cell r="A381" t="str">
            <v>278424-B21</v>
          </cell>
          <cell r="B381" t="str">
            <v>80GB ATA 100 7,200 RPM Hard Drive(1")</v>
          </cell>
          <cell r="C381" t="str">
            <v>DL140, DL320, DL320G2, ML330G2</v>
          </cell>
          <cell r="D381">
            <v>540000</v>
          </cell>
        </row>
        <row r="382">
          <cell r="A382" t="str">
            <v>366486-B21</v>
          </cell>
          <cell r="B382" t="str">
            <v>160-GB ATA 100 7,200 RPM Hard Drive (1")</v>
          </cell>
          <cell r="C382" t="str">
            <v>DL140, DL320, DL320G2, ML330G2</v>
          </cell>
          <cell r="D382">
            <v>670000</v>
          </cell>
        </row>
        <row r="383">
          <cell r="A383" t="str">
            <v>349237-B21</v>
          </cell>
          <cell r="B383" t="str">
            <v>80-GB SATA 1.5Gb 7,200 RPM Hard Drive (1")</v>
          </cell>
          <cell r="C383" t="str">
            <v>ML110</v>
          </cell>
          <cell r="D383">
            <v>469000</v>
          </cell>
        </row>
        <row r="384">
          <cell r="A384" t="str">
            <v>349238-B21</v>
          </cell>
          <cell r="B384" t="str">
            <v>160-GB SATA 1.5Gb 7,200 RPM Hard Drive (1")</v>
          </cell>
          <cell r="C384" t="str">
            <v>ML110</v>
          </cell>
          <cell r="D384">
            <v>735000</v>
          </cell>
        </row>
        <row r="385">
          <cell r="A385" t="str">
            <v>349239-B21</v>
          </cell>
          <cell r="B385" t="str">
            <v>250-GB SATA 1.5Gb 7,200 RPM Hard Drive (1")</v>
          </cell>
          <cell r="C385" t="str">
            <v>ML110</v>
          </cell>
          <cell r="D385">
            <v>1135000</v>
          </cell>
        </row>
        <row r="387">
          <cell r="A387" t="str">
            <v>U320 SCSI Non-Hot Plug Hard Drives</v>
          </cell>
        </row>
        <row r="388">
          <cell r="A388" t="str">
            <v>332751-B21</v>
          </cell>
          <cell r="B388" t="str">
            <v>72GB U320 Non-Hot Plug SCSI 10K Hard Drive(1")</v>
          </cell>
          <cell r="C388" t="str">
            <v>DL145, DL320G2, ML330G3</v>
          </cell>
          <cell r="D388">
            <v>1391000</v>
          </cell>
        </row>
        <row r="389">
          <cell r="A389" t="str">
            <v>356990-B21</v>
          </cell>
          <cell r="B389" t="str">
            <v>146GB 10K U320 Non-Hot Plug Hard Drive</v>
          </cell>
          <cell r="C389" t="str">
            <v>100 series , 350G4</v>
          </cell>
          <cell r="D389">
            <v>2120000</v>
          </cell>
        </row>
        <row r="390">
          <cell r="A390" t="str">
            <v>357012-B21</v>
          </cell>
          <cell r="B390" t="str">
            <v>36GB 15K U320 NHP ALL</v>
          </cell>
          <cell r="C390" t="str">
            <v>See Each SVR Spec.</v>
          </cell>
          <cell r="D390">
            <v>1120000</v>
          </cell>
        </row>
        <row r="392">
          <cell r="A392" t="str">
            <v>U320 SCSI Hot Plug Hard Drives</v>
          </cell>
        </row>
        <row r="393">
          <cell r="A393" t="str">
            <v>286776-B22</v>
          </cell>
          <cell r="B393" t="str">
            <v>36.4GB Pluggable Ultra320 SCSI 15K Universal Hard Drive(1")</v>
          </cell>
          <cell r="C393" t="str">
            <v>See Each SVR Spec.</v>
          </cell>
          <cell r="D393">
            <v>1568000</v>
          </cell>
        </row>
        <row r="394">
          <cell r="A394" t="str">
            <v>286714-B22</v>
          </cell>
          <cell r="B394" t="str">
            <v>72.8GB Pluggable Ultra320 SCSI 10K Universal Hard Drive(1")</v>
          </cell>
          <cell r="C394" t="str">
            <v>See Each SVR Spec.</v>
          </cell>
          <cell r="D394">
            <v>1487000</v>
          </cell>
        </row>
        <row r="395">
          <cell r="A395" t="str">
            <v>286778-B22</v>
          </cell>
          <cell r="B395" t="str">
            <v>72.8GB Pluggable Ultra320 SCSI 15K Universal Hard Drive(1")</v>
          </cell>
          <cell r="C395" t="str">
            <v>See Each SVR Spec.</v>
          </cell>
          <cell r="D395">
            <v>3031000</v>
          </cell>
        </row>
        <row r="396">
          <cell r="A396" t="str">
            <v>286716-B22</v>
          </cell>
          <cell r="B396" t="str">
            <v>146.8GB Pluggable Ultra320 SCSI 10K Universal Hard Drive(1")</v>
          </cell>
          <cell r="C396" t="str">
            <v>See Each SVR Spec.</v>
          </cell>
          <cell r="D396">
            <v>2380000</v>
          </cell>
        </row>
        <row r="397">
          <cell r="A397" t="str">
            <v>347708-B22</v>
          </cell>
          <cell r="B397" t="str">
            <v>146.8GB Pluggable Ultra320 SCSI 15K Universal Hard Drive(1")</v>
          </cell>
          <cell r="C397" t="str">
            <v>See Each SVR Spec.</v>
          </cell>
          <cell r="D397">
            <v>3880000</v>
          </cell>
        </row>
        <row r="398">
          <cell r="A398" t="str">
            <v>350964-B22</v>
          </cell>
          <cell r="B398" t="str">
            <v>300 GB Pluggable Ultra320 SCSI 10K Universal Hard Drive(1")</v>
          </cell>
          <cell r="C398" t="str">
            <v>See Each SVR Spec.</v>
          </cell>
          <cell r="D398">
            <v>4960000</v>
          </cell>
        </row>
        <row r="401">
          <cell r="A401" t="str">
            <v>SmartArray Cluster Storage &amp; Controller</v>
          </cell>
        </row>
        <row r="402">
          <cell r="A402" t="str">
            <v>Controller Options</v>
          </cell>
        </row>
        <row r="403">
          <cell r="A403" t="str">
            <v>291966-B21</v>
          </cell>
          <cell r="B403" t="str">
            <v xml:space="preserve">Smart Array 641 </v>
          </cell>
          <cell r="C403" t="str">
            <v>See Each SVR Spec.</v>
          </cell>
          <cell r="D403">
            <v>1487000</v>
          </cell>
        </row>
        <row r="404">
          <cell r="A404" t="str">
            <v>291967-B21</v>
          </cell>
          <cell r="B404" t="str">
            <v xml:space="preserve">Smart Array 642 </v>
          </cell>
          <cell r="C404" t="str">
            <v>See Each SVR Spec.</v>
          </cell>
          <cell r="D404">
            <v>1895000</v>
          </cell>
        </row>
        <row r="405">
          <cell r="A405" t="str">
            <v>273915-B21</v>
          </cell>
          <cell r="B405" t="str">
            <v>Smart Array 6402/128 Controller</v>
          </cell>
          <cell r="C405" t="str">
            <v>See Each SVR Spec.</v>
          </cell>
          <cell r="D405">
            <v>2640000</v>
          </cell>
        </row>
        <row r="406">
          <cell r="A406" t="str">
            <v>273914-B21</v>
          </cell>
          <cell r="B406" t="str">
            <v>Smart Array 6404/256 Controller</v>
          </cell>
          <cell r="C406" t="str">
            <v>See Each SVR Spec.</v>
          </cell>
          <cell r="D406">
            <v>4500000</v>
          </cell>
        </row>
        <row r="407">
          <cell r="A407" t="str">
            <v>346914-B21</v>
          </cell>
          <cell r="B407" t="str">
            <v>128MB Battery Backed Write Cache Enabler  for SA6i</v>
          </cell>
          <cell r="C407" t="str">
            <v>DL360 G4 and DL380 G4</v>
          </cell>
          <cell r="D407">
            <v>560000</v>
          </cell>
        </row>
        <row r="408">
          <cell r="A408" t="str">
            <v>273911-B21</v>
          </cell>
          <cell r="B408" t="str">
            <v>Ultra320 Expansion Module for SA-6402</v>
          </cell>
          <cell r="C408" t="str">
            <v>See Each SVR Spec.</v>
          </cell>
          <cell r="D408">
            <v>1267000</v>
          </cell>
        </row>
        <row r="409">
          <cell r="A409" t="str">
            <v>273913-B21</v>
          </cell>
          <cell r="B409" t="str">
            <v>256-MB Battery-Backed Cache Upgrade Kit</v>
          </cell>
          <cell r="C409" t="str">
            <v>Smart Array 6400 Family</v>
          </cell>
          <cell r="D409">
            <v>1722000</v>
          </cell>
        </row>
        <row r="410">
          <cell r="A410" t="str">
            <v>254786-B21</v>
          </cell>
          <cell r="B410" t="str">
            <v>256MB Battery Backed Cache Module</v>
          </cell>
          <cell r="C410" t="str">
            <v>See Each SVR Spec.</v>
          </cell>
          <cell r="D410">
            <v>1659000</v>
          </cell>
        </row>
        <row r="411">
          <cell r="A411" t="str">
            <v>255514-B21</v>
          </cell>
          <cell r="B411" t="str">
            <v>Battery Backed Write Cache Enabler</v>
          </cell>
          <cell r="C411" t="str">
            <v>BL p-Class(20p), DL360G2, DL360G3, DL380G3, 
DL560(1p), DL580G2(1p)</v>
          </cell>
          <cell r="D411">
            <v>555000</v>
          </cell>
        </row>
        <row r="412">
          <cell r="A412" t="str">
            <v>351580-B21</v>
          </cell>
          <cell r="B412" t="str">
            <v>Battery Backed Write Cache Enabler for SA641,642</v>
          </cell>
          <cell r="C412" t="str">
            <v>Smart Array 641, 642</v>
          </cell>
          <cell r="D412">
            <v>950000</v>
          </cell>
        </row>
        <row r="413">
          <cell r="A413" t="str">
            <v>284688-B21</v>
          </cell>
          <cell r="B413" t="str">
            <v>64-Bit/66-MHz 2-Channel WU3 SCSI Adapter</v>
          </cell>
          <cell r="C413" t="str">
            <v>See Each SVR Spec.</v>
          </cell>
          <cell r="D413">
            <v>972000</v>
          </cell>
        </row>
        <row r="414">
          <cell r="A414" t="str">
            <v>268351-B21</v>
          </cell>
          <cell r="B414" t="str">
            <v>64-Bit/133-MHz 2-Channel Ultra320 SCSI Adapter</v>
          </cell>
          <cell r="C414" t="str">
            <v>See Each SVR Spec.</v>
          </cell>
          <cell r="D414">
            <v>970000</v>
          </cell>
        </row>
        <row r="416">
          <cell r="A416" t="str">
            <v>SmartArray Cluster Storage</v>
          </cell>
        </row>
        <row r="417">
          <cell r="A417" t="str">
            <v>335921-B21</v>
          </cell>
          <cell r="B417" t="str">
            <v xml:space="preserve">StorageWorks MSA20 10 SATA drive enclosure </v>
          </cell>
          <cell r="D417">
            <v>8404000</v>
          </cell>
        </row>
        <row r="418">
          <cell r="A418" t="str">
            <v>366172-B21</v>
          </cell>
          <cell r="B418" t="str">
            <v>StorageWorks MSA20 Starter Kit</v>
          </cell>
          <cell r="D418">
            <v>11066000</v>
          </cell>
        </row>
        <row r="419">
          <cell r="A419" t="str">
            <v>302969-B21</v>
          </cell>
          <cell r="B419" t="str">
            <v>Modular Smart Array 30 Single Bus
14 drive enclosure with redundant power supplies</v>
          </cell>
          <cell r="C419" t="str">
            <v>Renamed from StorageWorks 4414 S/B</v>
          </cell>
          <cell r="D419">
            <v>7446000</v>
          </cell>
        </row>
        <row r="420">
          <cell r="A420" t="str">
            <v>302970-B21</v>
          </cell>
          <cell r="B420" t="str">
            <v>Modular Smart Array 30 Dual Bus (rack-mountable)
14 drive enclosure with redundant power supplies</v>
          </cell>
          <cell r="C420" t="str">
            <v>Renamed from StorageWorks 4454 D/B</v>
          </cell>
          <cell r="D420">
            <v>8019000</v>
          </cell>
        </row>
        <row r="421">
          <cell r="A421" t="str">
            <v>359645-B21</v>
          </cell>
          <cell r="B421" t="str">
            <v>MSA30 4Port HPUX/IA64 Linux JBOD</v>
          </cell>
          <cell r="D421">
            <v>11890000</v>
          </cell>
        </row>
        <row r="422">
          <cell r="A422" t="str">
            <v>287483-B21</v>
          </cell>
          <cell r="B422" t="str">
            <v>Ultra320 Dual Bus I/0 Module</v>
          </cell>
          <cell r="C422" t="str">
            <v>StorageWorks 4400 Enclosure I/O Upgrade Modules</v>
          </cell>
          <cell r="D422">
            <v>2553000</v>
          </cell>
        </row>
        <row r="423">
          <cell r="A423" t="str">
            <v>287484-B21</v>
          </cell>
          <cell r="B423" t="str">
            <v>Ultra320 Single Bus I/O Module</v>
          </cell>
          <cell r="C423" t="str">
            <v>StorageWorks 4400 Enclosure I/O Upgrade Modules</v>
          </cell>
          <cell r="D423">
            <v>2144000</v>
          </cell>
        </row>
        <row r="424">
          <cell r="A424" t="str">
            <v>351504-B21</v>
          </cell>
          <cell r="B424" t="str">
            <v>HP Modular Smart Array 500 Starter Kit 
(MSA 500 and 2 SA-532 Adapters 포함)</v>
          </cell>
          <cell r="D424">
            <v>14056000</v>
          </cell>
        </row>
        <row r="425">
          <cell r="A425" t="str">
            <v>351281-B21</v>
          </cell>
          <cell r="B425" t="str">
            <v>Modular Smart Array 500 High Availability Kit 
(MSA500 controller + 4-port IO Module + Smart Array Multipath Software + 2개의 SA-532 Adapters 포함)</v>
          </cell>
          <cell r="D425">
            <v>10221000</v>
          </cell>
        </row>
        <row r="426">
          <cell r="A426" t="str">
            <v>218252-B21</v>
          </cell>
          <cell r="B426" t="str">
            <v>Modular Smart Array 500 Controller</v>
          </cell>
          <cell r="C426" t="str">
            <v>See Each SVR Spec.</v>
          </cell>
          <cell r="D426">
            <v>7809000</v>
          </cell>
        </row>
        <row r="427">
          <cell r="A427" t="str">
            <v>292944-B21</v>
          </cell>
          <cell r="B427" t="str">
            <v>4-Port Shared Storage Module with SmartArray Multipath Software
for SmartArray Cluster Storage</v>
          </cell>
          <cell r="C427" t="str">
            <v>See Each SVR Spec.</v>
          </cell>
          <cell r="D427">
            <v>3519000</v>
          </cell>
        </row>
        <row r="428">
          <cell r="A428" t="str">
            <v>360229-B21</v>
          </cell>
          <cell r="B428" t="str">
            <v>Modular Smart Array 500 G2 High Availability Kit 
(MSA500 G2 controller + G2 4-port IO Module + Smart Array Multipath Software + 2개의 SA-642 Adapters 포함)</v>
          </cell>
          <cell r="D428">
            <v>11587000</v>
          </cell>
        </row>
        <row r="429">
          <cell r="A429" t="str">
            <v>335880-B21</v>
          </cell>
          <cell r="B429" t="str">
            <v>Modular Smart Array 500 G2Modular M</v>
          </cell>
          <cell r="C429" t="str">
            <v>See Each SVR Spec.</v>
          </cell>
          <cell r="D429">
            <v>16050000</v>
          </cell>
        </row>
        <row r="430">
          <cell r="A430" t="str">
            <v>335881-B21</v>
          </cell>
          <cell r="B430" t="str">
            <v>Modular Smart Array 500 G2 Controller</v>
          </cell>
          <cell r="C430" t="str">
            <v>See Each SVR Spec.</v>
          </cell>
          <cell r="D430">
            <v>7200000</v>
          </cell>
        </row>
        <row r="431">
          <cell r="A431" t="str">
            <v>335882-B21</v>
          </cell>
          <cell r="B431" t="str">
            <v>MSA500 G2 4-port IO module with Smart Array Multipath Software</v>
          </cell>
          <cell r="C431" t="str">
            <v>See Each SVR Spec.</v>
          </cell>
          <cell r="D431">
            <v>3580000</v>
          </cell>
        </row>
        <row r="432">
          <cell r="A432" t="str">
            <v>148649-B21</v>
          </cell>
          <cell r="B432" t="str">
            <v>Drive Height Converter (4 Pack)</v>
          </cell>
          <cell r="C432" t="str">
            <v>MA8000/EMA12000/EMA16000
Enclosure4300</v>
          </cell>
          <cell r="D432">
            <v>120000</v>
          </cell>
        </row>
        <row r="434">
          <cell r="A434" t="str">
            <v>OPTIONS</v>
          </cell>
        </row>
        <row r="435">
          <cell r="A435" t="str">
            <v>REMOTE MANAGEMENT</v>
          </cell>
        </row>
        <row r="436">
          <cell r="A436" t="str">
            <v>227251-371</v>
          </cell>
          <cell r="B436" t="str">
            <v>Remote Insight Lights-Out Edition II</v>
          </cell>
          <cell r="C436" t="str">
            <v>DL590/64, PL8500 DC, BL 제외</v>
          </cell>
          <cell r="D436">
            <v>1811000</v>
          </cell>
        </row>
        <row r="437">
          <cell r="A437" t="str">
            <v>201493-B21</v>
          </cell>
          <cell r="B437" t="str">
            <v>New 220V High-Line PDU Power Cord for Remote Insight Board</v>
          </cell>
          <cell r="D437">
            <v>83000</v>
          </cell>
        </row>
        <row r="440">
          <cell r="A440" t="str">
            <v>CD-ROM / DVD-ROM</v>
          </cell>
        </row>
        <row r="441">
          <cell r="A441" t="str">
            <v>331346-B21</v>
          </cell>
          <cell r="B441" t="str">
            <v>CD-RW/DVD-ROM 48X Combo Drive Option Kit</v>
          </cell>
          <cell r="C441" t="str">
            <v>Mostly ML Series Servers</v>
          </cell>
          <cell r="D441">
            <v>489000</v>
          </cell>
        </row>
        <row r="442">
          <cell r="A442" t="str">
            <v>331903-B21</v>
          </cell>
          <cell r="B442" t="str">
            <v>Slim Line CD-RW/DVD-ROM 24X Combo Drive Option Kit</v>
          </cell>
          <cell r="C442" t="str">
            <v>Mostly DL Series Servers</v>
          </cell>
          <cell r="D442">
            <v>634000</v>
          </cell>
        </row>
        <row r="444">
          <cell r="A444" t="str">
            <v>NETWORK INTERFACE CARD (NIC)</v>
          </cell>
        </row>
        <row r="445">
          <cell r="A445" t="str">
            <v>Gigabit NICs</v>
          </cell>
        </row>
        <row r="446">
          <cell r="A446" t="str">
            <v>313879-B21</v>
          </cell>
          <cell r="B446" t="str">
            <v>HP NC6170 Dual Port PCI-X 1000SX Gigabit Server Adapter</v>
          </cell>
          <cell r="C446" t="str">
            <v>See Each SVR Spec</v>
          </cell>
          <cell r="D446">
            <v>3327000</v>
          </cell>
        </row>
        <row r="447">
          <cell r="A447" t="str">
            <v>244949-B21</v>
          </cell>
          <cell r="B447" t="str">
            <v>HP NC6770 PCI-X Gigabit Server Adapter</v>
          </cell>
          <cell r="C447" t="str">
            <v>See Each SVR Spec (G4 model 사용불가)</v>
          </cell>
          <cell r="D447">
            <v>2032000</v>
          </cell>
        </row>
        <row r="448">
          <cell r="A448" t="str">
            <v>313881-B21</v>
          </cell>
          <cell r="B448" t="str">
            <v>HP NC7170 Dual Port PCI-X 1000T Gigabit Server Adapter</v>
          </cell>
          <cell r="C448" t="str">
            <v>See Each SVR Spec</v>
          </cell>
          <cell r="D448">
            <v>836000</v>
          </cell>
        </row>
        <row r="449">
          <cell r="A449" t="str">
            <v>290563-B21</v>
          </cell>
          <cell r="B449" t="str">
            <v>HP NC7771 PCI-X Gigabit Server Adapter</v>
          </cell>
          <cell r="C449" t="str">
            <v>See Each SVR Spec</v>
          </cell>
          <cell r="D449">
            <v>675000</v>
          </cell>
        </row>
        <row r="450">
          <cell r="A450" t="str">
            <v>353377-B21</v>
          </cell>
          <cell r="B450" t="str">
            <v xml:space="preserve">HP NC1020 Cu Gigabit Server Adapter 32 PCI Single Port </v>
          </cell>
          <cell r="C450" t="str">
            <v>ML330, ML350, ML370, DL360, DL380
(174830-B21 대체)</v>
          </cell>
          <cell r="D450">
            <v>281000</v>
          </cell>
        </row>
        <row r="451">
          <cell r="A451" t="str">
            <v>367132-B21</v>
          </cell>
          <cell r="B451" t="str">
            <v>NC150T PCI 4Port Gig/Switch Adptr ALL</v>
          </cell>
          <cell r="C451" t="str">
            <v xml:space="preserve">100 / 300 </v>
          </cell>
          <cell r="D451">
            <v>580000</v>
          </cell>
        </row>
        <row r="452">
          <cell r="A452" t="str">
            <v>368169-B21</v>
          </cell>
          <cell r="B452" t="str">
            <v>NC 310F PCI-X Gig Server NIC</v>
          </cell>
          <cell r="C452" t="str">
            <v>G4 compatible</v>
          </cell>
          <cell r="D452">
            <v>2150000</v>
          </cell>
        </row>
        <row r="453">
          <cell r="A453" t="str">
            <v>367047-B21</v>
          </cell>
          <cell r="B453" t="str">
            <v>HP NC320T PCI Express single port Gigabit Server Adapter</v>
          </cell>
          <cell r="C453" t="str">
            <v>DL145,ML150 G2,ML350 G4,DL360 G4,DL380 G4
DL580 G3</v>
          </cell>
          <cell r="D453">
            <v>590000</v>
          </cell>
        </row>
        <row r="455">
          <cell r="A455" t="str">
            <v>RACK OPTIONS</v>
          </cell>
        </row>
        <row r="456">
          <cell r="A456" t="str">
            <v>Racks</v>
          </cell>
        </row>
        <row r="457">
          <cell r="A457" t="str">
            <v>245160-B21</v>
          </cell>
          <cell r="B457" t="str">
            <v xml:space="preserve">Rack 10647 - 47U 일반포장 Pallet </v>
          </cell>
          <cell r="D457">
            <v>6820000</v>
          </cell>
        </row>
        <row r="458">
          <cell r="A458" t="str">
            <v>245161-B21</v>
          </cell>
          <cell r="B458" t="str">
            <v>Rack 10642 - 42U, 일반 포장 Pallet</v>
          </cell>
          <cell r="D458">
            <v>6240000</v>
          </cell>
        </row>
        <row r="459">
          <cell r="A459" t="str">
            <v>245162-B21</v>
          </cell>
          <cell r="B459" t="str">
            <v>Rack 10636 - 36U 일반 포장 Pallet</v>
          </cell>
          <cell r="D459">
            <v>6120000</v>
          </cell>
        </row>
        <row r="460">
          <cell r="A460" t="str">
            <v>245163-B21</v>
          </cell>
          <cell r="B460" t="str">
            <v>Rack 10622 - 22U, 일반 포장 Pallet</v>
          </cell>
          <cell r="C460" t="str">
            <v>Side Panel 포함</v>
          </cell>
          <cell r="D460">
            <v>6080000</v>
          </cell>
        </row>
        <row r="461">
          <cell r="A461" t="str">
            <v>257415-B21</v>
          </cell>
          <cell r="B461" t="str">
            <v>Rack 10842 - 42U 800mm 광폭형 Pallet</v>
          </cell>
          <cell r="D461">
            <v>8900000</v>
          </cell>
        </row>
        <row r="462">
          <cell r="B462" t="str">
            <v>* Wider Version of 245161-B21</v>
          </cell>
        </row>
        <row r="464">
          <cell r="A464" t="str">
            <v>Universal Rack Accessories</v>
          </cell>
        </row>
        <row r="465">
          <cell r="A465" t="str">
            <v>255486-B21</v>
          </cell>
          <cell r="B465" t="str">
            <v>Side Panel 47U 10000 Series</v>
          </cell>
          <cell r="C465" t="str">
            <v>Rack 10000 Series</v>
          </cell>
          <cell r="D465">
            <v>2142920</v>
          </cell>
        </row>
        <row r="466">
          <cell r="A466" t="str">
            <v>246099-B21</v>
          </cell>
          <cell r="B466" t="str">
            <v>Side Panel 42U 10000 Series</v>
          </cell>
          <cell r="C466" t="str">
            <v>Rack 10000 Series</v>
          </cell>
          <cell r="D466">
            <v>1608100</v>
          </cell>
        </row>
        <row r="467">
          <cell r="A467" t="str">
            <v>246102-B21</v>
          </cell>
          <cell r="B467" t="str">
            <v>Side Panel 36U 10000 Series</v>
          </cell>
          <cell r="C467" t="str">
            <v>Rack 10000 Series</v>
          </cell>
          <cell r="D467">
            <v>1625000</v>
          </cell>
        </row>
        <row r="468">
          <cell r="A468" t="str">
            <v>120672-B21</v>
          </cell>
          <cell r="B468" t="str">
            <v>Ballast Kit (used primarily in CTO environment)</v>
          </cell>
          <cell r="C468" t="str">
            <v>Rack 9000 Series</v>
          </cell>
          <cell r="D468">
            <v>1947400</v>
          </cell>
        </row>
        <row r="469">
          <cell r="A469" t="str">
            <v>255488-B21</v>
          </cell>
          <cell r="B469" t="str">
            <v>800mm Stabilizer Option Kit</v>
          </cell>
          <cell r="C469" t="str">
            <v>10842 Rack</v>
          </cell>
          <cell r="D469">
            <v>991900</v>
          </cell>
        </row>
        <row r="470">
          <cell r="A470" t="str">
            <v>246107-B21</v>
          </cell>
          <cell r="B470" t="str">
            <v>600mm Stabilizer Option Kit for 10000 Series</v>
          </cell>
          <cell r="C470" t="str">
            <v>Rack 10000 Series</v>
          </cell>
          <cell r="D470">
            <v>815100</v>
          </cell>
        </row>
        <row r="471">
          <cell r="A471" t="str">
            <v>260457-B21</v>
          </cell>
          <cell r="B471" t="str">
            <v>Grounding Option Kit (9000/10000)</v>
          </cell>
          <cell r="C471" t="str">
            <v>All</v>
          </cell>
          <cell r="D471">
            <v>244400</v>
          </cell>
        </row>
        <row r="472">
          <cell r="A472" t="str">
            <v>257413-B21</v>
          </cell>
          <cell r="B472" t="str">
            <v>Fan Kit 110VAC for R10000</v>
          </cell>
          <cell r="C472" t="str">
            <v>Rack 10000 Series</v>
          </cell>
          <cell r="D472">
            <v>1578200</v>
          </cell>
        </row>
        <row r="473">
          <cell r="A473" t="str">
            <v>257414-B21</v>
          </cell>
          <cell r="B473" t="str">
            <v>Fan Kit 220VAC for R10000</v>
          </cell>
          <cell r="C473" t="str">
            <v>Rack 10000 Series</v>
          </cell>
          <cell r="D473">
            <v>1578200</v>
          </cell>
        </row>
        <row r="474">
          <cell r="A474" t="str">
            <v>253214-B21</v>
          </cell>
          <cell r="B474" t="str">
            <v>Rack Blanking Panel Kit for 10000 Series (10 * 1U panel)</v>
          </cell>
          <cell r="C474" t="str">
            <v>Rack 10000 Series</v>
          </cell>
          <cell r="D474">
            <v>403000</v>
          </cell>
        </row>
        <row r="475">
          <cell r="A475" t="str">
            <v>253214-B22</v>
          </cell>
          <cell r="B475" t="str">
            <v>Rack Blanking Panel Kit for 10000 Series (10 * 2U panel)</v>
          </cell>
          <cell r="C475" t="str">
            <v>Rack 10000 Series</v>
          </cell>
          <cell r="D475">
            <v>324000</v>
          </cell>
        </row>
        <row r="476">
          <cell r="A476" t="str">
            <v>253214-B23</v>
          </cell>
          <cell r="B476" t="str">
            <v>Rack Blanking Panel Kit for 10000 Series (10 * 3U panel)</v>
          </cell>
          <cell r="C476" t="str">
            <v>Rack 10000 Series</v>
          </cell>
          <cell r="D476">
            <v>382000</v>
          </cell>
        </row>
        <row r="477">
          <cell r="A477" t="str">
            <v>253214-B24</v>
          </cell>
          <cell r="B477" t="str">
            <v>Rack Blanking Panel Kit for 10000 Series (10 * 4U panel)</v>
          </cell>
          <cell r="C477" t="str">
            <v>Rack 10000 Series</v>
          </cell>
          <cell r="D477">
            <v>480000</v>
          </cell>
        </row>
        <row r="478">
          <cell r="A478" t="str">
            <v>253214-B25</v>
          </cell>
          <cell r="B478" t="str">
            <v>Rack Blanking Panel Kit for 10000 Series (10 * 5U panel)</v>
          </cell>
          <cell r="C478" t="str">
            <v>Rack 10000 Series</v>
          </cell>
          <cell r="D478">
            <v>629200</v>
          </cell>
        </row>
        <row r="479">
          <cell r="A479" t="str">
            <v>253214-B26</v>
          </cell>
          <cell r="B479" t="str">
            <v>Rack Blanking Panel Kit for 10000 Series 
(one each of a 1U, 2U, 4U, 8U panel)</v>
          </cell>
          <cell r="C479" t="str">
            <v>Rack 10000 Series</v>
          </cell>
          <cell r="D479">
            <v>205400</v>
          </cell>
        </row>
        <row r="480">
          <cell r="A480" t="str">
            <v>332558-B21</v>
          </cell>
          <cell r="B480" t="str">
            <v>Adjustable Rail Assemblies</v>
          </cell>
          <cell r="C480" t="str">
            <v>All Rack Mount Components</v>
          </cell>
          <cell r="D480">
            <v>174000</v>
          </cell>
        </row>
        <row r="481">
          <cell r="A481" t="str">
            <v>234672-B21</v>
          </cell>
          <cell r="B481" t="str">
            <v>100KG Sliding Shelf Kit</v>
          </cell>
          <cell r="D481">
            <v>1080000</v>
          </cell>
        </row>
        <row r="482">
          <cell r="A482" t="str">
            <v>248929-B21</v>
          </cell>
          <cell r="B482" t="str">
            <v>Baying Kit  10000 Series</v>
          </cell>
          <cell r="C482" t="str">
            <v>Rack 10000 Series</v>
          </cell>
          <cell r="D482">
            <v>238000</v>
          </cell>
        </row>
        <row r="483">
          <cell r="A483" t="str">
            <v>248931-B21</v>
          </cell>
          <cell r="B483" t="str">
            <v>9000/10000 Offset Baying Kit</v>
          </cell>
          <cell r="C483" t="str">
            <v>All</v>
          </cell>
          <cell r="D483">
            <v>684000</v>
          </cell>
        </row>
        <row r="486">
          <cell r="A486" t="str">
            <v>Monitor Options</v>
          </cell>
        </row>
        <row r="487">
          <cell r="A487" t="str">
            <v>221546-B31</v>
          </cell>
          <cell r="B487" t="str">
            <v>TFT5600RKM Integrated Keyboard and Monitor</v>
          </cell>
          <cell r="C487" t="str">
            <v>All Racks</v>
          </cell>
          <cell r="D487">
            <v>6976000</v>
          </cell>
        </row>
        <row r="488">
          <cell r="A488" t="str">
            <v>348373-B21</v>
          </cell>
          <cell r="B488" t="str">
            <v>TFT7210R Rack Mounted 17" Monitor</v>
          </cell>
          <cell r="C488" t="str">
            <v>All Racks</v>
          </cell>
          <cell r="D488">
            <v>4620000</v>
          </cell>
        </row>
        <row r="489">
          <cell r="A489" t="str">
            <v>253449-B21</v>
          </cell>
          <cell r="B489" t="str">
            <v>Monitor/Utility Shelf Graphite</v>
          </cell>
          <cell r="C489" t="str">
            <v>All Racks</v>
          </cell>
          <cell r="D489">
            <v>480000</v>
          </cell>
        </row>
        <row r="490">
          <cell r="A490" t="str">
            <v>257054-B31</v>
          </cell>
          <cell r="B490" t="str">
            <v>1U Integrated Keyboard and Drawer</v>
          </cell>
          <cell r="C490" t="str">
            <v>All Racks</v>
          </cell>
          <cell r="D490">
            <v>1397000</v>
          </cell>
        </row>
        <row r="491">
          <cell r="A491" t="str">
            <v>169989-001</v>
          </cell>
          <cell r="B491" t="str">
            <v>Keyboard/Monitor/Mouse extension cables</v>
          </cell>
          <cell r="C491" t="str">
            <v>All Racks</v>
          </cell>
          <cell r="D491">
            <v>140000</v>
          </cell>
        </row>
        <row r="492">
          <cell r="A492" t="str">
            <v>287139-B21</v>
          </cell>
          <cell r="B492" t="str">
            <v>Input Device Adjustable Rails</v>
          </cell>
          <cell r="C492" t="str">
            <v>All Racks</v>
          </cell>
          <cell r="D492">
            <v>230000</v>
          </cell>
        </row>
        <row r="493">
          <cell r="B493" t="str">
            <v>*257054-B31, 281683-B21, 221546-B31 3rd Party Rack에 탑재시 필요</v>
          </cell>
        </row>
        <row r="494">
          <cell r="A494" t="str">
            <v>287138-B21</v>
          </cell>
          <cell r="B494" t="str">
            <v>Input Device Telco Rails</v>
          </cell>
          <cell r="C494" t="str">
            <v>All Racks</v>
          </cell>
          <cell r="D494">
            <v>280000</v>
          </cell>
        </row>
        <row r="495">
          <cell r="B495" t="str">
            <v>*257054-B31, 281683-B21, 221546-B31 Telco Rack에 탑재시 필요</v>
          </cell>
        </row>
        <row r="497">
          <cell r="A497" t="str">
            <v>Power Distribution Units</v>
          </cell>
        </row>
        <row r="498">
          <cell r="A498" t="str">
            <v>142257-002</v>
          </cell>
          <cell r="B498" t="str">
            <v>PDU Cable Kit</v>
          </cell>
          <cell r="C498" t="str">
            <v>All Racks</v>
          </cell>
          <cell r="D498">
            <v>38000</v>
          </cell>
        </row>
        <row r="499">
          <cell r="A499" t="str">
            <v>252663-B24</v>
          </cell>
          <cell r="B499" t="str">
            <v>16A Model - mPDU, 16A High</v>
          </cell>
          <cell r="C499" t="str">
            <v>Control Unit 입력전원부 : IEC320-C20 (분리 가능)
Extension Bar 코드연결 부분 : C13
Extension Bar : 2개</v>
          </cell>
          <cell r="D499">
            <v>853000</v>
          </cell>
        </row>
        <row r="500">
          <cell r="A500" t="str">
            <v>252663-B31</v>
          </cell>
          <cell r="B500" t="str">
            <v>32A Model - mPDU, 32A, High</v>
          </cell>
          <cell r="C500" t="str">
            <v>Control Unit 입력전원부 : IEC309-32A
Extension Bar 코드연결 부분 : C13
Extension Bar : 4개</v>
          </cell>
          <cell r="D500">
            <v>1420000</v>
          </cell>
        </row>
        <row r="501">
          <cell r="A501" t="str">
            <v>252663-B21</v>
          </cell>
          <cell r="B501" t="str">
            <v>40A Model - mPDU, 40A, High</v>
          </cell>
          <cell r="C501" t="str">
            <v>Control Unit 입력전원부 : Hardwire
Extension Bar 코드연결 부분 : 
 C13(8구 Extension Bar 3개)
 C19(4구 Extension Bar 1개)</v>
          </cell>
          <cell r="D501">
            <v>1410000</v>
          </cell>
        </row>
        <row r="502">
          <cell r="A502" t="str">
            <v>351655-B21</v>
          </cell>
          <cell r="B502" t="str">
            <v xml:space="preserve">Fixed Cord Extension Bars, 100 - 240 VAC </v>
          </cell>
          <cell r="C502" t="str">
            <v xml:space="preserve">2개의 PDU extension bars </v>
          </cell>
          <cell r="D502">
            <v>338000</v>
          </cell>
        </row>
        <row r="503">
          <cell r="A503" t="str">
            <v xml:space="preserve">351655-B31 </v>
          </cell>
          <cell r="B503" t="str">
            <v xml:space="preserve">Fixed Cord PDU
100 - 240 VAC 4 PDU sticks + 32A HV PDU </v>
          </cell>
          <cell r="C503" t="str">
            <v>32A HV PDU - IEC-309 plug</v>
          </cell>
          <cell r="D503">
            <v>1135000</v>
          </cell>
        </row>
        <row r="504">
          <cell r="A504" t="str">
            <v>305340-021</v>
          </cell>
          <cell r="B504" t="str">
            <v>3.6 meters (12-ft), 16A  power cord 25 ea</v>
          </cell>
          <cell r="D504">
            <v>320000</v>
          </cell>
          <cell r="E504" t="str">
            <v>new</v>
          </cell>
        </row>
        <row r="505">
          <cell r="A505" t="str">
            <v>310777-B21</v>
          </cell>
          <cell r="B505" t="str">
            <v>Third Party PDU Mounting Kit</v>
          </cell>
          <cell r="D505">
            <v>164000</v>
          </cell>
        </row>
        <row r="507">
          <cell r="A507" t="str">
            <v>Switch Box</v>
          </cell>
        </row>
        <row r="508">
          <cell r="A508" t="str">
            <v>144007-B33</v>
          </cell>
          <cell r="B508" t="str">
            <v>Switch Box Connector Kit (Opal)</v>
          </cell>
          <cell r="C508" t="str">
            <v>All Racks</v>
          </cell>
          <cell r="D508">
            <v>1080000</v>
          </cell>
        </row>
        <row r="509">
          <cell r="A509" t="str">
            <v>262585-B21</v>
          </cell>
          <cell r="B509" t="str">
            <v>IP Console Switch 1x1x16 port (1 remote user and 1 local user)</v>
          </cell>
          <cell r="C509" t="str">
            <v>All Racks</v>
          </cell>
          <cell r="D509">
            <v>12400000</v>
          </cell>
        </row>
        <row r="510">
          <cell r="A510" t="str">
            <v>262586-B21</v>
          </cell>
          <cell r="B510" t="str">
            <v>IP Console Switch 3x1x16 port (3 remote users and 1 local user)</v>
          </cell>
          <cell r="C510" t="str">
            <v>All Racks</v>
          </cell>
          <cell r="D510">
            <v>17200000</v>
          </cell>
        </row>
        <row r="511">
          <cell r="A511" t="str">
            <v>262587-B21</v>
          </cell>
          <cell r="B511" t="str">
            <v>IP Console Switch Interface adapter (8 pack)</v>
          </cell>
          <cell r="C511" t="str">
            <v>All Racks</v>
          </cell>
          <cell r="D511">
            <v>2508000</v>
          </cell>
        </row>
        <row r="512">
          <cell r="A512" t="str">
            <v>262588-B21</v>
          </cell>
          <cell r="B512" t="str">
            <v>IP Console Switch Interface adapter (single pack)</v>
          </cell>
          <cell r="C512" t="str">
            <v>All Racks</v>
          </cell>
          <cell r="D512">
            <v>349000</v>
          </cell>
        </row>
        <row r="513">
          <cell r="A513" t="str">
            <v>262589-B21</v>
          </cell>
          <cell r="B513" t="str">
            <v>IP Console Switch Expansion module</v>
          </cell>
          <cell r="C513" t="str">
            <v>All Racks</v>
          </cell>
          <cell r="D513">
            <v>677000</v>
          </cell>
        </row>
        <row r="514">
          <cell r="A514" t="str">
            <v>336044-B21</v>
          </cell>
          <cell r="B514" t="str">
            <v>1x8-Port KVM Server Console Switch</v>
          </cell>
          <cell r="C514" t="str">
            <v>All Racks(400337-B31 대체 제품)</v>
          </cell>
          <cell r="D514">
            <v>4200000</v>
          </cell>
        </row>
        <row r="515">
          <cell r="A515" t="str">
            <v>336045-B21</v>
          </cell>
          <cell r="B515" t="str">
            <v>2x16-Port KVM Sever Console Switch</v>
          </cell>
          <cell r="C515" t="str">
            <v>All Racks</v>
          </cell>
          <cell r="D515">
            <v>4860000</v>
          </cell>
        </row>
        <row r="516">
          <cell r="A516" t="str">
            <v>336047-B21</v>
          </cell>
          <cell r="B516" t="str">
            <v>KVM USB Console Interface Adapter – 1 pack</v>
          </cell>
          <cell r="C516" t="str">
            <v>All Racks</v>
          </cell>
          <cell r="D516">
            <v>359000</v>
          </cell>
        </row>
        <row r="517">
          <cell r="A517" t="str">
            <v>371302-B21</v>
          </cell>
          <cell r="B517" t="str">
            <v>1x4 USB/PS2 KVM Switch-Rack Mt</v>
          </cell>
          <cell r="C517" t="str">
            <v>All Racks</v>
          </cell>
          <cell r="D517">
            <v>920000</v>
          </cell>
        </row>
        <row r="518">
          <cell r="A518" t="str">
            <v>371729-B21</v>
          </cell>
          <cell r="B518" t="str">
            <v>KVM USB Cbl w/audio 6ft 2ea</v>
          </cell>
          <cell r="C518" t="str">
            <v>All Racks</v>
          </cell>
          <cell r="D518">
            <v>140000</v>
          </cell>
        </row>
        <row r="519">
          <cell r="A519" t="str">
            <v>371730-B21</v>
          </cell>
          <cell r="B519" t="str">
            <v>KVM PS2 Cbl w/audio 6ft 2ea</v>
          </cell>
          <cell r="C519" t="str">
            <v>All Racks</v>
          </cell>
          <cell r="D519">
            <v>140000</v>
          </cell>
        </row>
        <row r="521">
          <cell r="A521" t="str">
            <v>Rack Cables &amp; Cable Management</v>
          </cell>
        </row>
        <row r="522">
          <cell r="A522" t="str">
            <v>263474-B21</v>
          </cell>
          <cell r="B522" t="str">
            <v>CAT5 UTP Cables 3ft (4/pack)</v>
          </cell>
          <cell r="C522" t="str">
            <v>IP Console Switch</v>
          </cell>
          <cell r="D522">
            <v>48000</v>
          </cell>
        </row>
        <row r="523">
          <cell r="B523" t="str">
            <v>Unshielded Category 5 cables with RJ45 connectors</v>
          </cell>
        </row>
        <row r="524">
          <cell r="A524" t="str">
            <v>263474-B22</v>
          </cell>
          <cell r="B524" t="str">
            <v>CAT5 UTP Cables 6ft (8/pack)</v>
          </cell>
          <cell r="C524" t="str">
            <v>IP Console Switch</v>
          </cell>
          <cell r="D524">
            <v>111000</v>
          </cell>
        </row>
        <row r="525">
          <cell r="B525" t="str">
            <v>Unshielded Category 5 cables with RJ45 connectors</v>
          </cell>
        </row>
        <row r="526">
          <cell r="A526" t="str">
            <v>263474-B23</v>
          </cell>
          <cell r="B526" t="str">
            <v>CAT5 UTP Cables 12ft (8/pack)</v>
          </cell>
          <cell r="C526" t="str">
            <v>IP Console Switch</v>
          </cell>
          <cell r="D526">
            <v>125000</v>
          </cell>
        </row>
        <row r="527">
          <cell r="B527" t="str">
            <v>Unshielded Category 5 cables with RJ45 connectors</v>
          </cell>
        </row>
        <row r="528">
          <cell r="A528" t="str">
            <v>263474-B24</v>
          </cell>
          <cell r="B528" t="str">
            <v>CAT5 UTP Cables 20ft (4/pack)</v>
          </cell>
          <cell r="C528" t="str">
            <v>IP Console Switch</v>
          </cell>
          <cell r="D528">
            <v>85000</v>
          </cell>
        </row>
        <row r="529">
          <cell r="B529" t="str">
            <v>Unshielded Category 5 cables with RJ45 connectors</v>
          </cell>
        </row>
        <row r="530">
          <cell r="A530" t="str">
            <v>263474-B25</v>
          </cell>
          <cell r="B530" t="str">
            <v>CAT5 UTP Cables 40ft (1/pack)</v>
          </cell>
          <cell r="C530" t="str">
            <v>IP Console Switch</v>
          </cell>
          <cell r="D530">
            <v>41000</v>
          </cell>
        </row>
        <row r="531">
          <cell r="B531" t="str">
            <v>Unshielded Category 5 cables with RJ45 connectors</v>
          </cell>
        </row>
        <row r="532">
          <cell r="A532" t="str">
            <v>110936-B24</v>
          </cell>
          <cell r="B532" t="str">
            <v>CPU to Switch Cable (3 ft)</v>
          </cell>
          <cell r="C532" t="str">
            <v>All Racks</v>
          </cell>
          <cell r="D532">
            <v>112000</v>
          </cell>
        </row>
        <row r="533">
          <cell r="A533" t="str">
            <v>110936-B25</v>
          </cell>
          <cell r="B533" t="str">
            <v>CPU to Switch Cable (6 ft)</v>
          </cell>
          <cell r="C533" t="str">
            <v>All Racks</v>
          </cell>
          <cell r="D533">
            <v>126000</v>
          </cell>
        </row>
        <row r="534">
          <cell r="A534" t="str">
            <v>110936-B21</v>
          </cell>
          <cell r="B534" t="str">
            <v>CPU to Switch Cable (12 ft)</v>
          </cell>
          <cell r="C534" t="str">
            <v>All Racks</v>
          </cell>
          <cell r="D534">
            <v>205000</v>
          </cell>
        </row>
        <row r="535">
          <cell r="A535" t="str">
            <v>168233-B21</v>
          </cell>
          <cell r="B535" t="str">
            <v>Cable Management D Rings</v>
          </cell>
          <cell r="C535" t="str">
            <v>Rack 9000/10000 Series</v>
          </cell>
          <cell r="D535">
            <v>85000</v>
          </cell>
        </row>
        <row r="536">
          <cell r="A536" t="str">
            <v>292407-B21</v>
          </cell>
          <cell r="B536" t="str">
            <v xml:space="preserve">Netelligent Cable Management Kit </v>
          </cell>
          <cell r="C536" t="str">
            <v>All Racks</v>
          </cell>
          <cell r="D536">
            <v>640000</v>
          </cell>
        </row>
        <row r="539">
          <cell r="A539" t="str">
            <v>High Availability Clustering Options</v>
          </cell>
        </row>
        <row r="540">
          <cell r="A540" t="str">
            <v>ProLiant Clusters for Microsoft Windows</v>
          </cell>
        </row>
        <row r="541">
          <cell r="A541" t="str">
            <v>364023-B21</v>
          </cell>
          <cell r="B541" t="str">
            <v xml:space="preserve">ProLiant Cluster Starter Kit              </v>
          </cell>
          <cell r="C541" t="str">
            <v>309816-B24, 313047-B23, 252408-B24 대체</v>
          </cell>
          <cell r="D541">
            <v>568000</v>
          </cell>
        </row>
        <row r="542">
          <cell r="A542" t="str">
            <v>364024-B21</v>
          </cell>
          <cell r="B542" t="str">
            <v xml:space="preserve">Proliant Cluster HA/F500 for the Enterprise SAN    </v>
          </cell>
          <cell r="C542" t="str">
            <v xml:space="preserve">254623-B24, 306791-B22, 379937-B27, 164227-B25 대체, </v>
          </cell>
          <cell r="D542">
            <v>13778000</v>
          </cell>
        </row>
        <row r="543">
          <cell r="A543" t="str">
            <v>364025-B21</v>
          </cell>
          <cell r="B543" t="str">
            <v xml:space="preserve">ProLiant Cluster Kit with Open View Mirroring          </v>
          </cell>
          <cell r="C543" t="str">
            <v xml:space="preserve">EVA3000/5000, MSA1000, RA4100 </v>
          </cell>
          <cell r="D543">
            <v>14262000</v>
          </cell>
        </row>
        <row r="544">
          <cell r="A544" t="str">
            <v>364026-B21</v>
          </cell>
          <cell r="B544" t="str">
            <v xml:space="preserve">ProLiant Cluster HA/F200 for the Entry Level SAN  </v>
          </cell>
          <cell r="C544" t="str">
            <v>380357-B24, 252409-B24 대체, RA4100, MSA1000</v>
          </cell>
          <cell r="D544">
            <v>7730000</v>
          </cell>
        </row>
        <row r="548">
          <cell r="A548" t="str">
            <v>ProLiant Essential Software</v>
          </cell>
        </row>
        <row r="549">
          <cell r="A549" t="str">
            <v>ProLiant Essentials Value Pack</v>
          </cell>
        </row>
        <row r="550">
          <cell r="A550" t="str">
            <v>267196-B21</v>
          </cell>
          <cell r="B550" t="str">
            <v>Rapid Deployment Pack Software  1user</v>
          </cell>
          <cell r="D550">
            <v>305000</v>
          </cell>
        </row>
        <row r="551">
          <cell r="A551" t="str">
            <v>269817-B21</v>
          </cell>
          <cell r="B551" t="str">
            <v xml:space="preserve">Rapid Deployment Pack 10user </v>
          </cell>
          <cell r="D551">
            <v>3017000</v>
          </cell>
        </row>
        <row r="552">
          <cell r="A552" t="str">
            <v>302127-B21</v>
          </cell>
          <cell r="B552" t="str">
            <v>Rapid Deployment Pack - Flexible Quantity License Kit</v>
          </cell>
          <cell r="D552">
            <v>305000</v>
          </cell>
        </row>
        <row r="553">
          <cell r="A553" t="str">
            <v>263825-B21</v>
          </cell>
          <cell r="B553" t="str">
            <v>Integrated Lights-Out Advance Pack - 1 License</v>
          </cell>
          <cell r="C553" t="str">
            <v>DL360G2, DL360G3, ML370G3, DL380G3, DL380G3 Packaged Cluster, DL560, DL580G2, DL740</v>
          </cell>
          <cell r="D553">
            <v>1015000</v>
          </cell>
        </row>
        <row r="554">
          <cell r="A554" t="str">
            <v>302280-B21</v>
          </cell>
          <cell r="B554" t="str">
            <v>Integrated Lights-Out Advance Pack 
- Flexible Quantity License Kit</v>
          </cell>
          <cell r="C554" t="str">
            <v>DL360G2, DL360G3, ML370G3, DL380G3, DL380G3 Packaged Cluster, DL560, DL580G2, DL740</v>
          </cell>
          <cell r="D554">
            <v>1015000</v>
          </cell>
        </row>
        <row r="555">
          <cell r="A555" t="str">
            <v>303284-B21</v>
          </cell>
          <cell r="B555" t="str">
            <v xml:space="preserve">Workload Management Pack v2.0 - 1 License </v>
          </cell>
          <cell r="C555" t="str">
            <v>See Each SVR Spec</v>
          </cell>
          <cell r="D555">
            <v>1279000</v>
          </cell>
        </row>
        <row r="556">
          <cell r="A556" t="str">
            <v>294744-B21</v>
          </cell>
          <cell r="B556" t="str">
            <v xml:space="preserve">Workload Management Pack v2.0 - Flexible Quantity License Kit </v>
          </cell>
          <cell r="D556">
            <v>1279000</v>
          </cell>
        </row>
        <row r="557">
          <cell r="A557" t="str">
            <v>306696-B21</v>
          </cell>
          <cell r="B557" t="str">
            <v>Performance Management Pack - 1 License</v>
          </cell>
          <cell r="C557" t="str">
            <v>See Each SVR Spec</v>
          </cell>
          <cell r="D557">
            <v>238000</v>
          </cell>
        </row>
        <row r="558">
          <cell r="A558" t="str">
            <v>306697-B21</v>
          </cell>
          <cell r="B558" t="str">
            <v>Performance Management Pack - Flexible Quantity License Kit</v>
          </cell>
          <cell r="D558">
            <v>238000</v>
          </cell>
        </row>
        <row r="559">
          <cell r="A559" t="str">
            <v>372906-B21</v>
          </cell>
          <cell r="B559" t="str">
            <v>Intelligent Networking Pack-1 License</v>
          </cell>
          <cell r="C559" t="str">
            <v>See Each SVR Spec</v>
          </cell>
          <cell r="D559">
            <v>278000</v>
          </cell>
        </row>
        <row r="560">
          <cell r="A560" t="str">
            <v>372950-B21</v>
          </cell>
          <cell r="B560" t="str">
            <v>Intelligent Networking Pack - Flexible License</v>
          </cell>
          <cell r="D560">
            <v>278000</v>
          </cell>
        </row>
        <row r="562">
          <cell r="A562" t="str">
            <v>VMWARE</v>
          </cell>
        </row>
        <row r="563">
          <cell r="A563" t="str">
            <v>370666-B21</v>
          </cell>
          <cell r="B563" t="str">
            <v>VMware GSX LX 2P License Software</v>
          </cell>
          <cell r="D563">
            <v>11541000</v>
          </cell>
        </row>
        <row r="564">
          <cell r="A564" t="str">
            <v>370665-B21</v>
          </cell>
          <cell r="B564" t="str">
            <v xml:space="preserve">VMware GSX WIN 2P License Software </v>
          </cell>
          <cell r="D564">
            <v>11541000</v>
          </cell>
        </row>
        <row r="565">
          <cell r="A565" t="str">
            <v>370598-B21</v>
          </cell>
          <cell r="B565" t="str">
            <v xml:space="preserve">VMware ESX 2P License Software </v>
          </cell>
          <cell r="D565">
            <v>17511000</v>
          </cell>
        </row>
        <row r="566">
          <cell r="A566" t="str">
            <v>370600-B21</v>
          </cell>
          <cell r="B566" t="str">
            <v xml:space="preserve">VMware ESX 4P License Software </v>
          </cell>
          <cell r="D566">
            <v>35022000</v>
          </cell>
        </row>
        <row r="567">
          <cell r="A567" t="str">
            <v>370602-B21</v>
          </cell>
          <cell r="B567" t="str">
            <v xml:space="preserve">VMware ESX 8P License Software </v>
          </cell>
          <cell r="D567">
            <v>70044000</v>
          </cell>
        </row>
        <row r="568">
          <cell r="A568" t="str">
            <v>370604-B21</v>
          </cell>
          <cell r="B568" t="str">
            <v xml:space="preserve">VMware SMP ESX 2P License Software </v>
          </cell>
          <cell r="D568">
            <v>5870000</v>
          </cell>
        </row>
        <row r="569">
          <cell r="A569" t="str">
            <v>370606-B21</v>
          </cell>
          <cell r="B569" t="str">
            <v xml:space="preserve">VMware SMP ESX 4P License Software </v>
          </cell>
          <cell r="D569">
            <v>11740000</v>
          </cell>
        </row>
        <row r="570">
          <cell r="A570" t="str">
            <v>370609-B21</v>
          </cell>
          <cell r="B570" t="str">
            <v xml:space="preserve">VMware SMP ESX 8P License Software </v>
          </cell>
          <cell r="D570">
            <v>23480000</v>
          </cell>
        </row>
        <row r="571">
          <cell r="A571" t="str">
            <v>370643-B21</v>
          </cell>
          <cell r="B571" t="str">
            <v xml:space="preserve">VMware VC Management SVR License Software </v>
          </cell>
          <cell r="D571">
            <v>23480000</v>
          </cell>
        </row>
        <row r="572">
          <cell r="A572" t="str">
            <v>370645-B21</v>
          </cell>
          <cell r="B572" t="str">
            <v xml:space="preserve">VMware ESX/VC 2P BL License Software </v>
          </cell>
          <cell r="D572">
            <v>16200000</v>
          </cell>
        </row>
        <row r="573">
          <cell r="A573" t="str">
            <v>370646-B21</v>
          </cell>
          <cell r="B573" t="str">
            <v xml:space="preserve">VMware VIN 16P BL License Software </v>
          </cell>
          <cell r="D573">
            <v>151159000</v>
          </cell>
        </row>
        <row r="574">
          <cell r="A574" t="str">
            <v>366714-B21</v>
          </cell>
          <cell r="B574" t="str">
            <v>VMware VIN 2P SUP License Software</v>
          </cell>
          <cell r="D574">
            <v>23480000</v>
          </cell>
        </row>
        <row r="575">
          <cell r="A575" t="str">
            <v>366714-B22</v>
          </cell>
          <cell r="B575" t="str">
            <v>VMware VIN 4P SUP License Software</v>
          </cell>
          <cell r="D575">
            <v>46960000</v>
          </cell>
        </row>
        <row r="576">
          <cell r="A576" t="str">
            <v>366714-B23</v>
          </cell>
          <cell r="B576" t="str">
            <v>VMware VIN 8P License Software</v>
          </cell>
          <cell r="D576">
            <v>93920000</v>
          </cell>
        </row>
        <row r="577">
          <cell r="A577" t="str">
            <v>Server Options</v>
          </cell>
        </row>
        <row r="578">
          <cell r="A578" t="str">
            <v>Server Modular Smart Array Products</v>
          </cell>
        </row>
        <row r="579">
          <cell r="A579" t="str">
            <v>A7450A</v>
          </cell>
          <cell r="B579" t="str">
            <v>HP MSA1000 Small Business SAN Kit</v>
          </cell>
          <cell r="C579" t="str">
            <v>1Y</v>
          </cell>
          <cell r="D579">
            <v>54470392</v>
          </cell>
          <cell r="E579">
            <v>0</v>
          </cell>
        </row>
        <row r="580">
          <cell r="A580" t="str">
            <v>A7452A</v>
          </cell>
          <cell r="B580" t="str">
            <v>HP MSA1000 Small Business HA Upgrade Kit</v>
          </cell>
          <cell r="C580" t="str">
            <v>1Y</v>
          </cell>
          <cell r="D580">
            <v>40851432</v>
          </cell>
          <cell r="E580">
            <v>0</v>
          </cell>
        </row>
        <row r="581">
          <cell r="A581" t="str">
            <v>A7523A</v>
          </cell>
          <cell r="B581" t="str">
            <v>HP Q200 Fibre Channel HBA</v>
          </cell>
          <cell r="C581" t="str">
            <v>LL</v>
          </cell>
          <cell r="D581">
            <v>3832312</v>
          </cell>
          <cell r="E581">
            <v>0</v>
          </cell>
        </row>
        <row r="583">
          <cell r="A583" t="str">
            <v>StorageWorks - Tape Drives &amp; Entry Autoloader</v>
          </cell>
        </row>
        <row r="584">
          <cell r="A584" t="str">
            <v>Rack products</v>
          </cell>
        </row>
        <row r="585">
          <cell r="A585" t="str">
            <v>254795-001</v>
          </cell>
          <cell r="B585" t="str">
            <v>Alpha Rack Rails for TA III</v>
          </cell>
          <cell r="C585" t="str">
            <v>3C</v>
          </cell>
          <cell r="D585">
            <v>208000</v>
          </cell>
          <cell r="E585">
            <v>0</v>
          </cell>
        </row>
        <row r="586">
          <cell r="A586" t="str">
            <v>274338-B21</v>
          </cell>
          <cell r="B586" t="str">
            <v>HP 3U Rack-Mount Kit</v>
          </cell>
          <cell r="C586" t="str">
            <v>3C</v>
          </cell>
          <cell r="D586">
            <v>2474000</v>
          </cell>
          <cell r="E586">
            <v>0</v>
          </cell>
        </row>
        <row r="587">
          <cell r="A587" t="str">
            <v>274339-B21</v>
          </cell>
          <cell r="B587" t="str">
            <v>HP 5U Rack-Mount Kit</v>
          </cell>
          <cell r="C587" t="str">
            <v>3C</v>
          </cell>
          <cell r="D587">
            <v>5901000</v>
          </cell>
          <cell r="E587">
            <v>0</v>
          </cell>
        </row>
        <row r="588">
          <cell r="A588" t="str">
            <v>280571-001</v>
          </cell>
          <cell r="B588" t="str">
            <v>Alpha Rail Kit for 3U RM</v>
          </cell>
          <cell r="C588" t="str">
            <v>3C</v>
          </cell>
          <cell r="D588">
            <v>211000</v>
          </cell>
          <cell r="E588">
            <v>0</v>
          </cell>
        </row>
        <row r="589">
          <cell r="A589" t="str">
            <v>350544-B21</v>
          </cell>
          <cell r="B589" t="str">
            <v>HP Ultrium 215 3U Rack (1 drv)</v>
          </cell>
          <cell r="C589" t="str">
            <v>3C</v>
          </cell>
          <cell r="D589">
            <v>13185402</v>
          </cell>
          <cell r="E589">
            <v>0</v>
          </cell>
        </row>
        <row r="590">
          <cell r="A590" t="str">
            <v>350545-B21</v>
          </cell>
          <cell r="B590" t="str">
            <v>HP Ultrium 230 3U Rack (1 drv)</v>
          </cell>
          <cell r="C590" t="str">
            <v>3C</v>
          </cell>
          <cell r="D590">
            <v>19536281</v>
          </cell>
          <cell r="E590">
            <v>0</v>
          </cell>
        </row>
        <row r="591">
          <cell r="A591" t="str">
            <v>350546-B21</v>
          </cell>
          <cell r="B591" t="str">
            <v>HP Ultrium 460 3U Rack (1 drv)</v>
          </cell>
          <cell r="C591" t="str">
            <v>3C</v>
          </cell>
          <cell r="D591">
            <v>26864218</v>
          </cell>
          <cell r="E591">
            <v>0</v>
          </cell>
        </row>
        <row r="592">
          <cell r="A592" t="str">
            <v>C7470B</v>
          </cell>
          <cell r="B592" t="str">
            <v>HP Ultrium 230 Array Module</v>
          </cell>
          <cell r="C592" t="str">
            <v>3C</v>
          </cell>
          <cell r="D592">
            <v>18961171</v>
          </cell>
          <cell r="E592">
            <v>0</v>
          </cell>
        </row>
        <row r="593">
          <cell r="A593" t="str">
            <v>C7492B</v>
          </cell>
          <cell r="B593" t="str">
            <v>HP Ultrium 215 Array Module</v>
          </cell>
          <cell r="C593" t="str">
            <v>3C</v>
          </cell>
          <cell r="D593">
            <v>12152851</v>
          </cell>
          <cell r="E593">
            <v>0</v>
          </cell>
        </row>
        <row r="594">
          <cell r="A594" t="str">
            <v>C7496A</v>
          </cell>
          <cell r="B594" t="str">
            <v>PSU/Fan Kit for Tape Array 5300</v>
          </cell>
          <cell r="C594" t="str">
            <v>3C</v>
          </cell>
          <cell r="D594">
            <v>1551324</v>
          </cell>
          <cell r="E594">
            <v>0</v>
          </cell>
        </row>
        <row r="595">
          <cell r="A595" t="str">
            <v>C7497B</v>
          </cell>
          <cell r="B595" t="str">
            <v>HP DAT 40 Array Module</v>
          </cell>
          <cell r="C595" t="str">
            <v>3C</v>
          </cell>
          <cell r="D595">
            <v>5101377</v>
          </cell>
          <cell r="E595">
            <v>0</v>
          </cell>
        </row>
        <row r="596">
          <cell r="A596" t="str">
            <v>C7498A</v>
          </cell>
          <cell r="B596" t="str">
            <v>HP DAT 24 Array Module (flint)</v>
          </cell>
          <cell r="C596" t="str">
            <v>3C</v>
          </cell>
          <cell r="D596">
            <v>4615068</v>
          </cell>
          <cell r="E596">
            <v>0</v>
          </cell>
        </row>
        <row r="597">
          <cell r="A597" t="str">
            <v>C7499B</v>
          </cell>
          <cell r="B597" t="str">
            <v>HP DVD-ROM Array Module</v>
          </cell>
          <cell r="C597" t="str">
            <v>3C</v>
          </cell>
          <cell r="D597">
            <v>2504489</v>
          </cell>
          <cell r="E597">
            <v>0</v>
          </cell>
        </row>
        <row r="598">
          <cell r="A598" t="str">
            <v>C7508A</v>
          </cell>
          <cell r="B598" t="str">
            <v>HP Tape Array 5300</v>
          </cell>
          <cell r="C598" t="str">
            <v>3C</v>
          </cell>
          <cell r="D598">
            <v>3545189</v>
          </cell>
          <cell r="E598">
            <v>0</v>
          </cell>
        </row>
        <row r="599">
          <cell r="A599" t="str">
            <v>C7508AZ</v>
          </cell>
          <cell r="B599" t="str">
            <v>HP Tape Array 5300 (factory-racked)</v>
          </cell>
          <cell r="C599" t="str">
            <v>3C</v>
          </cell>
          <cell r="D599">
            <v>5081924</v>
          </cell>
          <cell r="E599">
            <v>0</v>
          </cell>
        </row>
        <row r="600">
          <cell r="A600" t="str">
            <v>Q1524B</v>
          </cell>
          <cell r="B600" t="str">
            <v>HP DAT 72 Array Module</v>
          </cell>
          <cell r="C600" t="str">
            <v>3C</v>
          </cell>
          <cell r="D600">
            <v>7095242</v>
          </cell>
          <cell r="E600">
            <v>0</v>
          </cell>
        </row>
        <row r="602">
          <cell r="A602" t="str">
            <v>Trade-Ready</v>
          </cell>
        </row>
        <row r="603">
          <cell r="A603" t="str">
            <v>C1554C</v>
          </cell>
          <cell r="B603" t="str">
            <v>HP DDS-3 Trade-Ready Tape Drive</v>
          </cell>
          <cell r="C603" t="str">
            <v>3C</v>
          </cell>
          <cell r="D603">
            <v>2298308</v>
          </cell>
          <cell r="E603">
            <v>0</v>
          </cell>
        </row>
        <row r="604">
          <cell r="A604" t="str">
            <v>C5685C</v>
          </cell>
          <cell r="B604" t="str">
            <v>HP DDS-4 Trade-Ready Tape Drive</v>
          </cell>
          <cell r="C604" t="str">
            <v>3C</v>
          </cell>
          <cell r="D604">
            <v>2394237</v>
          </cell>
          <cell r="E604">
            <v>0</v>
          </cell>
        </row>
        <row r="605">
          <cell r="A605" t="str">
            <v>Q1526A</v>
          </cell>
          <cell r="B605" t="str">
            <v>HP Trade-Ready DAT 72 Tape Drive</v>
          </cell>
          <cell r="C605" t="str">
            <v>3C</v>
          </cell>
          <cell r="D605">
            <v>3457454</v>
          </cell>
          <cell r="E605">
            <v>0</v>
          </cell>
        </row>
        <row r="607">
          <cell r="A607" t="str">
            <v>Ultrium LTO Tape Drives</v>
          </cell>
        </row>
        <row r="608">
          <cell r="A608" t="str">
            <v>A7444A</v>
          </cell>
          <cell r="B608" t="str">
            <v>HP Ultrium 215 1U Rack-mount</v>
          </cell>
          <cell r="C608" t="str">
            <v>3C</v>
          </cell>
          <cell r="D608">
            <v>11226400</v>
          </cell>
          <cell r="E608">
            <v>0</v>
          </cell>
        </row>
        <row r="609">
          <cell r="A609" t="str">
            <v>Q1512B</v>
          </cell>
          <cell r="B609" t="str">
            <v>HP Ultrium 460 Array Module</v>
          </cell>
          <cell r="C609" t="str">
            <v>3C</v>
          </cell>
          <cell r="D609">
            <v>26742108</v>
          </cell>
          <cell r="E609">
            <v>0</v>
          </cell>
        </row>
        <row r="610">
          <cell r="A610" t="str">
            <v>Q1515A</v>
          </cell>
          <cell r="B610" t="str">
            <v>HP Ultrium 230 Internal Tape Drive</v>
          </cell>
          <cell r="C610" t="str">
            <v>3C</v>
          </cell>
          <cell r="D610">
            <v>17093635</v>
          </cell>
          <cell r="E610">
            <v>0</v>
          </cell>
        </row>
        <row r="611">
          <cell r="A611" t="str">
            <v>Q1517A</v>
          </cell>
          <cell r="B611" t="str">
            <v>HP Ultrium 230 External Tape Drive</v>
          </cell>
          <cell r="C611" t="str">
            <v>3C</v>
          </cell>
          <cell r="D611">
            <v>18559222</v>
          </cell>
          <cell r="E611">
            <v>0</v>
          </cell>
        </row>
        <row r="612">
          <cell r="A612" t="str">
            <v>Q1518A</v>
          </cell>
          <cell r="B612" t="str">
            <v>HP Ultrium 460 Internal Tape Drive</v>
          </cell>
          <cell r="C612" t="str">
            <v>3C</v>
          </cell>
          <cell r="D612">
            <v>24421572</v>
          </cell>
          <cell r="E612">
            <v>0</v>
          </cell>
        </row>
        <row r="613">
          <cell r="A613" t="str">
            <v>Q1520A</v>
          </cell>
          <cell r="B613" t="str">
            <v>HP Ultrium 460 External Tape Drive</v>
          </cell>
          <cell r="C613" t="str">
            <v>3C</v>
          </cell>
          <cell r="D613">
            <v>25887160</v>
          </cell>
          <cell r="E613">
            <v>0</v>
          </cell>
        </row>
        <row r="614">
          <cell r="A614" t="str">
            <v>Q1543A</v>
          </cell>
          <cell r="B614" t="str">
            <v>HP Ultrium 215 Internal Tape Drive</v>
          </cell>
          <cell r="C614" t="str">
            <v>3C</v>
          </cell>
          <cell r="D614">
            <v>10742756</v>
          </cell>
          <cell r="E614">
            <v>0</v>
          </cell>
        </row>
        <row r="615">
          <cell r="A615" t="str">
            <v>Q1545A</v>
          </cell>
          <cell r="B615" t="str">
            <v>HP Ultrium 215 External Tape Drive</v>
          </cell>
          <cell r="C615" t="str">
            <v>3C</v>
          </cell>
          <cell r="D615">
            <v>11964079</v>
          </cell>
          <cell r="E615">
            <v>0</v>
          </cell>
        </row>
        <row r="617">
          <cell r="A617" t="str">
            <v>DAT Tape Drive &amp; Autoloaders</v>
          </cell>
        </row>
        <row r="618">
          <cell r="A618" t="str">
            <v>A7443A</v>
          </cell>
          <cell r="B618" t="str">
            <v>HP DAT 72 1U Rack-mount</v>
          </cell>
          <cell r="C618" t="str">
            <v>3C</v>
          </cell>
          <cell r="D618">
            <v>6341108</v>
          </cell>
          <cell r="E618">
            <v>0</v>
          </cell>
        </row>
        <row r="619">
          <cell r="A619" t="str">
            <v>C1555D</v>
          </cell>
          <cell r="B619" t="str">
            <v>HP DAT 24 Internal Tape Drive</v>
          </cell>
          <cell r="C619" t="str">
            <v>3C</v>
          </cell>
          <cell r="D619">
            <v>3946078</v>
          </cell>
          <cell r="E619">
            <v>0</v>
          </cell>
        </row>
        <row r="620">
          <cell r="A620" t="str">
            <v>C1556D</v>
          </cell>
          <cell r="B620" t="str">
            <v>HP DAT 24 External Tape Drive (flint)</v>
          </cell>
          <cell r="C620" t="str">
            <v>3C</v>
          </cell>
          <cell r="D620">
            <v>4604855</v>
          </cell>
          <cell r="E620">
            <v>0</v>
          </cell>
        </row>
        <row r="621">
          <cell r="A621" t="str">
            <v>C5686B</v>
          </cell>
          <cell r="B621" t="str">
            <v>HP DAT 40 Internal Tape Drive</v>
          </cell>
          <cell r="C621" t="str">
            <v>3C</v>
          </cell>
          <cell r="D621">
            <v>4604855</v>
          </cell>
          <cell r="E621">
            <v>0</v>
          </cell>
        </row>
        <row r="622">
          <cell r="A622" t="str">
            <v>C5687C</v>
          </cell>
          <cell r="B622" t="str">
            <v>HP DAT 40 External Tape Drive</v>
          </cell>
          <cell r="C622" t="str">
            <v>3C</v>
          </cell>
          <cell r="D622">
            <v>6251799</v>
          </cell>
          <cell r="E622">
            <v>0</v>
          </cell>
        </row>
        <row r="623">
          <cell r="A623" t="str">
            <v>Q1522A</v>
          </cell>
          <cell r="B623" t="str">
            <v>HP DAT 72 Internal Tape Drive</v>
          </cell>
          <cell r="C623" t="str">
            <v>3C</v>
          </cell>
          <cell r="D623">
            <v>6581188</v>
          </cell>
          <cell r="E623">
            <v>0</v>
          </cell>
        </row>
        <row r="624">
          <cell r="A624" t="str">
            <v>Q1523A</v>
          </cell>
          <cell r="B624" t="str">
            <v>HP DAT 72 External Tape Drive</v>
          </cell>
          <cell r="C624" t="str">
            <v>3C</v>
          </cell>
          <cell r="D624">
            <v>7898743</v>
          </cell>
          <cell r="E624">
            <v>0</v>
          </cell>
        </row>
        <row r="625">
          <cell r="A625" t="str">
            <v>Q1529A</v>
          </cell>
          <cell r="B625" t="str">
            <v>HP DAT 72 Hot-Plug Tape Drive</v>
          </cell>
          <cell r="C625" t="str">
            <v>3C</v>
          </cell>
          <cell r="D625">
            <v>9875076</v>
          </cell>
          <cell r="E625">
            <v>0</v>
          </cell>
        </row>
        <row r="626">
          <cell r="A626" t="str">
            <v>Q1546A</v>
          </cell>
          <cell r="B626" t="str">
            <v>HP DAT 40 Hot-Plug Tape Drive</v>
          </cell>
          <cell r="C626" t="str">
            <v>3C</v>
          </cell>
          <cell r="D626">
            <v>7898743</v>
          </cell>
          <cell r="E626">
            <v>0</v>
          </cell>
        </row>
        <row r="627">
          <cell r="A627" t="str">
            <v>Q1566A</v>
          </cell>
          <cell r="B627" t="str">
            <v>HP DAT 72x6 Internal Tape Autoloader</v>
          </cell>
          <cell r="C627" t="str">
            <v>3C</v>
          </cell>
          <cell r="D627">
            <v>18439185</v>
          </cell>
          <cell r="E627">
            <v>0</v>
          </cell>
        </row>
        <row r="628">
          <cell r="A628" t="str">
            <v>Q1567A</v>
          </cell>
          <cell r="B628" t="str">
            <v>HP DAT 72x6 External Tape Autoloader</v>
          </cell>
          <cell r="C628" t="str">
            <v>3C</v>
          </cell>
          <cell r="D628">
            <v>19756740</v>
          </cell>
          <cell r="E628">
            <v>0</v>
          </cell>
        </row>
        <row r="630">
          <cell r="A630" t="str">
            <v>DLTVS &amp; SDLT Tape Drive</v>
          </cell>
        </row>
        <row r="631">
          <cell r="A631" t="str">
            <v>257319-001</v>
          </cell>
          <cell r="B631" t="str">
            <v>HP SDLT 320 External Drive NA</v>
          </cell>
          <cell r="C631" t="str">
            <v>3C</v>
          </cell>
          <cell r="D631">
            <v>5056000</v>
          </cell>
          <cell r="E631">
            <v>0</v>
          </cell>
        </row>
        <row r="632">
          <cell r="A632" t="str">
            <v>257319-291</v>
          </cell>
          <cell r="B632" t="str">
            <v>HP SDLT 320 External Drive JPN</v>
          </cell>
          <cell r="C632" t="str">
            <v>3C</v>
          </cell>
          <cell r="D632">
            <v>5526000</v>
          </cell>
          <cell r="E632">
            <v>0</v>
          </cell>
        </row>
        <row r="633">
          <cell r="A633" t="str">
            <v>257319-B21</v>
          </cell>
          <cell r="B633" t="str">
            <v>HP SDLT 320 Internal Drive</v>
          </cell>
          <cell r="C633" t="str">
            <v>3C</v>
          </cell>
          <cell r="D633">
            <v>21312306</v>
          </cell>
          <cell r="E633">
            <v>0</v>
          </cell>
        </row>
        <row r="634">
          <cell r="A634" t="str">
            <v>257319-B31</v>
          </cell>
          <cell r="B634" t="str">
            <v>SDLT 160/320 GB Extrn INTL</v>
          </cell>
          <cell r="C634" t="str">
            <v>3C</v>
          </cell>
          <cell r="D634">
            <v>25042893</v>
          </cell>
          <cell r="E634">
            <v>0</v>
          </cell>
        </row>
        <row r="635">
          <cell r="A635" t="str">
            <v>337699-291</v>
          </cell>
          <cell r="B635" t="str">
            <v>HP DLT VS80 External Drive JPN</v>
          </cell>
          <cell r="C635" t="str">
            <v>3C</v>
          </cell>
          <cell r="D635">
            <v>1823000</v>
          </cell>
          <cell r="E635">
            <v>0</v>
          </cell>
        </row>
        <row r="636">
          <cell r="A636" t="str">
            <v>337699-B21</v>
          </cell>
          <cell r="B636" t="str">
            <v>HP DLT VS80 Internal Drive</v>
          </cell>
          <cell r="C636" t="str">
            <v>3C</v>
          </cell>
          <cell r="D636">
            <v>7189373</v>
          </cell>
          <cell r="E636">
            <v>0</v>
          </cell>
        </row>
        <row r="637">
          <cell r="A637" t="str">
            <v>337699-B22</v>
          </cell>
          <cell r="B637" t="str">
            <v>HP DLT VS80 External Drive NA</v>
          </cell>
          <cell r="C637" t="str">
            <v>3C</v>
          </cell>
          <cell r="D637">
            <v>1880000</v>
          </cell>
          <cell r="E637">
            <v>0</v>
          </cell>
        </row>
        <row r="638">
          <cell r="A638" t="str">
            <v>337699-B31</v>
          </cell>
          <cell r="B638" t="str">
            <v>HP DLT VS80 External Drive INTL</v>
          </cell>
          <cell r="C638" t="str">
            <v>3C</v>
          </cell>
          <cell r="D638">
            <v>8260584</v>
          </cell>
          <cell r="E638">
            <v>0</v>
          </cell>
        </row>
        <row r="640">
          <cell r="A640" t="str">
            <v>Others &amp; Misc</v>
          </cell>
        </row>
        <row r="641">
          <cell r="A641" t="str">
            <v>168048-B21</v>
          </cell>
          <cell r="B641" t="str">
            <v>HD-VHD SCSI Cables for 3U RM</v>
          </cell>
          <cell r="C641" t="str">
            <v>3C</v>
          </cell>
          <cell r="D641">
            <v>1155000</v>
          </cell>
          <cell r="E641">
            <v>0</v>
          </cell>
        </row>
        <row r="642">
          <cell r="A642" t="str">
            <v>242381-B21</v>
          </cell>
          <cell r="B642" t="str">
            <v>HD-HD SCSI Cables for 3U RM</v>
          </cell>
          <cell r="C642" t="str">
            <v>3C</v>
          </cell>
          <cell r="D642">
            <v>976000</v>
          </cell>
          <cell r="E642">
            <v>0</v>
          </cell>
        </row>
        <row r="643">
          <cell r="A643" t="str">
            <v>344257-B21</v>
          </cell>
          <cell r="B643" t="str">
            <v>Fan Kit for Full-Ht Tape Drive</v>
          </cell>
          <cell r="C643" t="str">
            <v>3C</v>
          </cell>
          <cell r="D643">
            <v>159882</v>
          </cell>
          <cell r="E643">
            <v>0</v>
          </cell>
        </row>
        <row r="644">
          <cell r="A644" t="str">
            <v>35470-90400</v>
          </cell>
          <cell r="B644" t="str">
            <v>3.5" DDS-3 Black Front Panels (40)</v>
          </cell>
          <cell r="C644" t="str">
            <v>3C</v>
          </cell>
          <cell r="D644">
            <v>404028</v>
          </cell>
          <cell r="E644">
            <v>0</v>
          </cell>
        </row>
        <row r="645">
          <cell r="A645" t="str">
            <v>A7445A</v>
          </cell>
          <cell r="B645" t="str">
            <v>HP 1U Rack-mount kit</v>
          </cell>
          <cell r="C645" t="str">
            <v>3C</v>
          </cell>
          <cell r="D645">
            <v>1949231</v>
          </cell>
          <cell r="E645">
            <v>0</v>
          </cell>
        </row>
        <row r="646">
          <cell r="A646" t="str">
            <v>C5742A</v>
          </cell>
          <cell r="B646" t="str">
            <v>1.5m external SCSI Cable (LVD/SE)</v>
          </cell>
          <cell r="C646" t="str">
            <v>3C</v>
          </cell>
          <cell r="D646">
            <v>120500</v>
          </cell>
          <cell r="E646">
            <v>0</v>
          </cell>
        </row>
        <row r="647">
          <cell r="A647" t="str">
            <v>C7434A</v>
          </cell>
          <cell r="B647" t="str">
            <v>68-pin HD 68-pin VHD SCSI Adapter</v>
          </cell>
          <cell r="C647" t="str">
            <v>3C</v>
          </cell>
          <cell r="D647">
            <v>85059</v>
          </cell>
          <cell r="E647">
            <v>0</v>
          </cell>
        </row>
        <row r="648">
          <cell r="A648" t="str">
            <v>C7474A</v>
          </cell>
          <cell r="B648" t="str">
            <v>Wide Ultra3 SCSI HBA Kit</v>
          </cell>
          <cell r="C648" t="str">
            <v>3C</v>
          </cell>
          <cell r="D648">
            <v>1216438</v>
          </cell>
          <cell r="E648">
            <v>0</v>
          </cell>
        </row>
        <row r="649">
          <cell r="A649" t="str">
            <v>Q1497A</v>
          </cell>
          <cell r="B649" t="str">
            <v>Tape Mounting Kit for TC Netservers</v>
          </cell>
          <cell r="C649" t="str">
            <v>3C</v>
          </cell>
          <cell r="D649">
            <v>6734</v>
          </cell>
          <cell r="E649">
            <v>0</v>
          </cell>
        </row>
        <row r="651">
          <cell r="A651" t="str">
            <v>StorageWorks - Tape media &amp; Labels</v>
          </cell>
        </row>
        <row r="652">
          <cell r="A652" t="str">
            <v>Tape media</v>
          </cell>
        </row>
        <row r="653">
          <cell r="A653" t="str">
            <v>88146J</v>
          </cell>
          <cell r="B653" t="str">
            <v>HP 5.2GB write-once optical disk,2048bps</v>
          </cell>
          <cell r="C653" t="str">
            <v>7A</v>
          </cell>
          <cell r="D653">
            <v>76989</v>
          </cell>
          <cell r="E653">
            <v>0</v>
          </cell>
        </row>
        <row r="654">
          <cell r="A654" t="str">
            <v>88147J</v>
          </cell>
          <cell r="B654" t="str">
            <v>HP 5.2GB rewritable optical disk,2048bps</v>
          </cell>
          <cell r="C654" t="str">
            <v>7A</v>
          </cell>
          <cell r="D654">
            <v>76989</v>
          </cell>
          <cell r="E654">
            <v>0</v>
          </cell>
        </row>
        <row r="655">
          <cell r="A655" t="str">
            <v>92279F</v>
          </cell>
          <cell r="B655" t="str">
            <v>hp 2.3GB rewritable optical disk, 512bps</v>
          </cell>
          <cell r="C655" t="str">
            <v>7A</v>
          </cell>
          <cell r="D655">
            <v>69880</v>
          </cell>
          <cell r="E655">
            <v>0</v>
          </cell>
        </row>
        <row r="656">
          <cell r="A656" t="str">
            <v>92280F</v>
          </cell>
          <cell r="B656" t="str">
            <v>hp 2.6GB rewritable optical disk,1024bps</v>
          </cell>
          <cell r="C656" t="str">
            <v>7A</v>
          </cell>
          <cell r="D656">
            <v>69880</v>
          </cell>
          <cell r="E656">
            <v>0</v>
          </cell>
        </row>
        <row r="657">
          <cell r="A657" t="str">
            <v>92280T</v>
          </cell>
          <cell r="B657" t="str">
            <v>hp 1.3GB rewritable optical disk,1024bps</v>
          </cell>
          <cell r="C657" t="str">
            <v>7A</v>
          </cell>
          <cell r="D657">
            <v>56191</v>
          </cell>
          <cell r="E657">
            <v>0</v>
          </cell>
        </row>
        <row r="658">
          <cell r="A658" t="str">
            <v>92290F</v>
          </cell>
          <cell r="B658" t="str">
            <v>hp 2.6GB write-once optical disk,1024bps</v>
          </cell>
          <cell r="C658" t="str">
            <v>7A</v>
          </cell>
          <cell r="D658">
            <v>69880</v>
          </cell>
          <cell r="E658">
            <v>0</v>
          </cell>
        </row>
        <row r="659">
          <cell r="A659" t="str">
            <v>92290T</v>
          </cell>
          <cell r="B659" t="str">
            <v>hp 1.3GB write-once optical disk,1024bps</v>
          </cell>
          <cell r="C659" t="str">
            <v>7A</v>
          </cell>
          <cell r="D659">
            <v>56191</v>
          </cell>
          <cell r="E659">
            <v>0</v>
          </cell>
        </row>
        <row r="660">
          <cell r="A660" t="str">
            <v>C1571A</v>
          </cell>
          <cell r="B660" t="str">
            <v>hp 1.3GB write-once optical disk,1024bps</v>
          </cell>
          <cell r="C660" t="str">
            <v>7A</v>
          </cell>
          <cell r="D660">
            <v>32147</v>
          </cell>
          <cell r="E660">
            <v>0</v>
          </cell>
        </row>
        <row r="661">
          <cell r="A661" t="str">
            <v>C4425A</v>
          </cell>
          <cell r="B661" t="str">
            <v>HP 8GB Travan data cartridge</v>
          </cell>
          <cell r="C661" t="str">
            <v>7A</v>
          </cell>
          <cell r="D661">
            <v>41531</v>
          </cell>
          <cell r="E661">
            <v>0</v>
          </cell>
        </row>
        <row r="662">
          <cell r="A662" t="str">
            <v>C4429A</v>
          </cell>
          <cell r="B662" t="str">
            <v>HP 5GB Travan data cartridge</v>
          </cell>
          <cell r="C662" t="str">
            <v>7A</v>
          </cell>
          <cell r="D662">
            <v>39742</v>
          </cell>
          <cell r="E662">
            <v>0</v>
          </cell>
        </row>
        <row r="663">
          <cell r="A663" t="str">
            <v>C4435A</v>
          </cell>
          <cell r="B663" t="str">
            <v>HP 20GB Travan data cartridge</v>
          </cell>
          <cell r="C663" t="str">
            <v>7A</v>
          </cell>
          <cell r="D663">
            <v>57129</v>
          </cell>
          <cell r="E663">
            <v>0</v>
          </cell>
        </row>
        <row r="664">
          <cell r="A664" t="str">
            <v>C4436A</v>
          </cell>
          <cell r="B664" t="str">
            <v>HP 14GB Travan data cartridge</v>
          </cell>
          <cell r="C664" t="str">
            <v>7A</v>
          </cell>
          <cell r="D664">
            <v>1111000</v>
          </cell>
          <cell r="E664">
            <v>0</v>
          </cell>
        </row>
        <row r="665">
          <cell r="A665" t="str">
            <v>C5141A</v>
          </cell>
          <cell r="B665" t="str">
            <v>HP DLT IIIXT data cartridge</v>
          </cell>
          <cell r="C665" t="str">
            <v>7A</v>
          </cell>
          <cell r="D665">
            <v>63554</v>
          </cell>
          <cell r="E665">
            <v>0</v>
          </cell>
        </row>
        <row r="666">
          <cell r="A666" t="str">
            <v>C5141F</v>
          </cell>
          <cell r="B666" t="str">
            <v>HP DLT IV data cartridge, 40/70/80GB</v>
          </cell>
          <cell r="C666" t="str">
            <v>7A</v>
          </cell>
          <cell r="D666">
            <v>56500</v>
          </cell>
          <cell r="E666">
            <v>0</v>
          </cell>
        </row>
        <row r="667">
          <cell r="A667" t="str">
            <v>C5142A</v>
          </cell>
          <cell r="B667" t="str">
            <v>HP DLT cleaning cartridge</v>
          </cell>
          <cell r="C667" t="str">
            <v>7A</v>
          </cell>
          <cell r="D667">
            <v>71227</v>
          </cell>
          <cell r="E667">
            <v>0</v>
          </cell>
        </row>
        <row r="668">
          <cell r="A668" t="str">
            <v>C5706A</v>
          </cell>
          <cell r="B668" t="str">
            <v>hp dds-1 data cartridge, 4GB</v>
          </cell>
          <cell r="C668" t="str">
            <v>7A</v>
          </cell>
          <cell r="D668">
            <v>4835</v>
          </cell>
          <cell r="E668">
            <v>0</v>
          </cell>
        </row>
        <row r="669">
          <cell r="A669" t="str">
            <v>C5707A</v>
          </cell>
          <cell r="B669" t="str">
            <v>HP DDS-2 data cartridge, 8GB</v>
          </cell>
          <cell r="C669" t="str">
            <v>7A</v>
          </cell>
          <cell r="D669">
            <v>6331</v>
          </cell>
          <cell r="E669">
            <v>0</v>
          </cell>
        </row>
        <row r="670">
          <cell r="A670" t="str">
            <v>C5708A</v>
          </cell>
          <cell r="B670" t="str">
            <v>HP DDS-3 data cartridge, 24GB</v>
          </cell>
          <cell r="C670" t="str">
            <v>7A</v>
          </cell>
          <cell r="D670">
            <v>6321</v>
          </cell>
          <cell r="E670">
            <v>0</v>
          </cell>
        </row>
        <row r="671">
          <cell r="A671" t="str">
            <v>C5709A</v>
          </cell>
          <cell r="B671" t="str">
            <v>hp dds cleaning cartridge</v>
          </cell>
          <cell r="C671" t="str">
            <v>7A</v>
          </cell>
          <cell r="D671">
            <v>11338</v>
          </cell>
          <cell r="E671">
            <v>0</v>
          </cell>
        </row>
        <row r="672">
          <cell r="A672" t="str">
            <v>C5718A</v>
          </cell>
          <cell r="B672" t="str">
            <v>HP DDS-4 data cartridge, 40GB</v>
          </cell>
          <cell r="C672" t="str">
            <v>7A</v>
          </cell>
          <cell r="D672">
            <v>12314</v>
          </cell>
          <cell r="E672">
            <v>0</v>
          </cell>
        </row>
        <row r="673">
          <cell r="A673" t="str">
            <v>C7971A</v>
          </cell>
          <cell r="B673" t="str">
            <v>HP Ultrium 200GB data cartridge</v>
          </cell>
          <cell r="C673" t="str">
            <v>7A</v>
          </cell>
          <cell r="D673">
            <v>44054</v>
          </cell>
          <cell r="E673">
            <v>0</v>
          </cell>
        </row>
        <row r="674">
          <cell r="A674" t="str">
            <v>C7972A</v>
          </cell>
          <cell r="B674" t="str">
            <v>HP Ultrium data cartridge,400GB</v>
          </cell>
          <cell r="C674" t="str">
            <v>7A</v>
          </cell>
          <cell r="D674">
            <v>85367</v>
          </cell>
          <cell r="E674">
            <v>0</v>
          </cell>
        </row>
        <row r="675">
          <cell r="A675" t="str">
            <v>C7978A</v>
          </cell>
          <cell r="B675" t="str">
            <v>hp ultrium universal cleaning cartridge</v>
          </cell>
          <cell r="C675" t="str">
            <v>7A</v>
          </cell>
          <cell r="D675">
            <v>98505</v>
          </cell>
          <cell r="E675">
            <v>0</v>
          </cell>
        </row>
        <row r="676">
          <cell r="A676" t="str">
            <v>C7980A</v>
          </cell>
          <cell r="B676" t="str">
            <v>HP SDLTtape I data cartridge,220-320GB</v>
          </cell>
          <cell r="C676" t="str">
            <v>7A</v>
          </cell>
          <cell r="D676">
            <v>72540</v>
          </cell>
          <cell r="E676">
            <v>0</v>
          </cell>
        </row>
        <row r="677">
          <cell r="A677" t="str">
            <v>C7982A</v>
          </cell>
          <cell r="B677" t="str">
            <v>hp SDLT cleaning cartridge</v>
          </cell>
          <cell r="C677" t="str">
            <v>7A</v>
          </cell>
          <cell r="D677">
            <v>130178</v>
          </cell>
          <cell r="E677">
            <v>0</v>
          </cell>
        </row>
        <row r="678">
          <cell r="A678" t="str">
            <v>C7983A</v>
          </cell>
          <cell r="B678" t="str">
            <v>HP 9.1GB rewritable optical disk,4096bps</v>
          </cell>
          <cell r="C678" t="str">
            <v>7A</v>
          </cell>
          <cell r="D678">
            <v>103572</v>
          </cell>
          <cell r="E678">
            <v>0</v>
          </cell>
        </row>
        <row r="679">
          <cell r="A679" t="str">
            <v>C7984A</v>
          </cell>
          <cell r="B679" t="str">
            <v>HP 9.1GB write-once optical disk,4096bps</v>
          </cell>
          <cell r="C679" t="str">
            <v>7A</v>
          </cell>
          <cell r="D679">
            <v>103572</v>
          </cell>
          <cell r="E679">
            <v>0</v>
          </cell>
        </row>
        <row r="680">
          <cell r="A680" t="str">
            <v>C7986A</v>
          </cell>
          <cell r="B680" t="str">
            <v>HP 8.6GB write-once optical disk,2048bps</v>
          </cell>
          <cell r="C680" t="str">
            <v>7A</v>
          </cell>
          <cell r="D680">
            <v>103572</v>
          </cell>
          <cell r="E680">
            <v>0</v>
          </cell>
        </row>
        <row r="681">
          <cell r="A681" t="str">
            <v>C7998A</v>
          </cell>
          <cell r="B681" t="str">
            <v>hp dlt vs cleaning cartridge</v>
          </cell>
          <cell r="C681" t="str">
            <v>7A</v>
          </cell>
          <cell r="D681">
            <v>93836</v>
          </cell>
          <cell r="E681">
            <v>0</v>
          </cell>
        </row>
        <row r="682">
          <cell r="A682" t="str">
            <v>C8010A</v>
          </cell>
          <cell r="B682" t="str">
            <v>HP DAT 72 data cartridge,72GB</v>
          </cell>
          <cell r="C682" t="str">
            <v>7A</v>
          </cell>
          <cell r="D682">
            <v>29195</v>
          </cell>
          <cell r="E682">
            <v>0</v>
          </cell>
        </row>
        <row r="683">
          <cell r="A683" t="str">
            <v>Q1996A</v>
          </cell>
          <cell r="B683" t="str">
            <v>hp AIT cleaning cartridge</v>
          </cell>
          <cell r="C683" t="str">
            <v>7A</v>
          </cell>
          <cell r="D683">
            <v>41950</v>
          </cell>
          <cell r="E683">
            <v>0</v>
          </cell>
        </row>
        <row r="684">
          <cell r="A684" t="str">
            <v>Q1997A</v>
          </cell>
          <cell r="B684" t="str">
            <v>HP AIT-1 70GB data cartridge</v>
          </cell>
          <cell r="C684" t="str">
            <v>7A</v>
          </cell>
          <cell r="D684">
            <v>63848</v>
          </cell>
          <cell r="E684">
            <v>0</v>
          </cell>
        </row>
        <row r="685">
          <cell r="A685" t="str">
            <v>Q1998A</v>
          </cell>
          <cell r="B685" t="str">
            <v>HP AIT-2 100GB data cartridge</v>
          </cell>
          <cell r="C685" t="str">
            <v>7A</v>
          </cell>
          <cell r="D685">
            <v>74859</v>
          </cell>
          <cell r="E685">
            <v>0</v>
          </cell>
        </row>
        <row r="686">
          <cell r="A686" t="str">
            <v>Q1999A</v>
          </cell>
          <cell r="B686" t="str">
            <v>HP AIT-3 200GB data cartridge</v>
          </cell>
          <cell r="C686" t="str">
            <v>7A</v>
          </cell>
          <cell r="D686">
            <v>80514</v>
          </cell>
          <cell r="E686">
            <v>0</v>
          </cell>
        </row>
        <row r="687">
          <cell r="A687" t="str">
            <v>Q2001A</v>
          </cell>
          <cell r="B687" t="str">
            <v>HP ultrium 1 bar code label pack</v>
          </cell>
          <cell r="C687" t="str">
            <v>7A</v>
          </cell>
          <cell r="D687">
            <v>102656</v>
          </cell>
          <cell r="E687">
            <v>0</v>
          </cell>
        </row>
        <row r="688">
          <cell r="A688" t="str">
            <v>Q2002A</v>
          </cell>
          <cell r="B688" t="str">
            <v>HP ultrium 2 bar code label pack</v>
          </cell>
          <cell r="C688" t="str">
            <v>7A</v>
          </cell>
          <cell r="D688">
            <v>102656</v>
          </cell>
          <cell r="E688">
            <v>0</v>
          </cell>
        </row>
        <row r="689">
          <cell r="A689" t="str">
            <v>Q2003A</v>
          </cell>
          <cell r="B689" t="str">
            <v>HP SDLT 1 bar code label pack</v>
          </cell>
          <cell r="C689" t="str">
            <v>7A</v>
          </cell>
          <cell r="D689">
            <v>102656</v>
          </cell>
          <cell r="E689">
            <v>0</v>
          </cell>
        </row>
        <row r="690">
          <cell r="A690" t="str">
            <v>Q2004A</v>
          </cell>
          <cell r="B690" t="str">
            <v>HP dlt IV bar code label pack</v>
          </cell>
          <cell r="C690" t="str">
            <v>7A</v>
          </cell>
          <cell r="D690">
            <v>102656</v>
          </cell>
          <cell r="E690">
            <v>0</v>
          </cell>
        </row>
        <row r="691">
          <cell r="A691" t="str">
            <v>Q2005A</v>
          </cell>
          <cell r="B691" t="str">
            <v>HP AIT bar code label pack</v>
          </cell>
          <cell r="C691" t="str">
            <v>7A</v>
          </cell>
          <cell r="D691">
            <v>102656</v>
          </cell>
          <cell r="E691">
            <v>0</v>
          </cell>
        </row>
        <row r="692">
          <cell r="A692" t="str">
            <v>Q2030A</v>
          </cell>
          <cell r="B692" t="str">
            <v>HP UDO 30GB write-once disk</v>
          </cell>
          <cell r="C692" t="str">
            <v>7A</v>
          </cell>
          <cell r="D692">
            <v>76541</v>
          </cell>
          <cell r="E692">
            <v>0</v>
          </cell>
        </row>
        <row r="693">
          <cell r="A693" t="str">
            <v>Q2031A</v>
          </cell>
          <cell r="B693" t="str">
            <v>HP UDO 30GB rewritable disk</v>
          </cell>
          <cell r="C693" t="str">
            <v>7A</v>
          </cell>
          <cell r="D693">
            <v>95931</v>
          </cell>
          <cell r="E693">
            <v>0</v>
          </cell>
        </row>
        <row r="695">
          <cell r="A695" t="str">
            <v>StorageWorks - NAS Storage Server</v>
          </cell>
        </row>
        <row r="696">
          <cell r="A696" t="str">
            <v>NAS 500s</v>
          </cell>
        </row>
        <row r="697">
          <cell r="A697" t="str">
            <v>367984-001</v>
          </cell>
          <cell r="B697" t="str">
            <v>HP ProLiant ML110 320GB Storage Server</v>
          </cell>
          <cell r="C697" t="str">
            <v>LI</v>
          </cell>
          <cell r="D697">
            <v>15813133</v>
          </cell>
          <cell r="E697">
            <v>0</v>
          </cell>
        </row>
        <row r="698">
          <cell r="A698" t="str">
            <v>367984-011</v>
          </cell>
          <cell r="B698" t="str">
            <v>HP ProLiant ML110 320GB Storage Server</v>
          </cell>
          <cell r="C698" t="str">
            <v>LI</v>
          </cell>
          <cell r="D698">
            <v>15813133</v>
          </cell>
          <cell r="E698">
            <v>0</v>
          </cell>
        </row>
        <row r="699">
          <cell r="A699" t="str">
            <v>367984-371</v>
          </cell>
          <cell r="B699" t="str">
            <v>HP ProLiant ML110 320GB Storage Server</v>
          </cell>
          <cell r="C699" t="str">
            <v>LI</v>
          </cell>
          <cell r="D699">
            <v>15813133</v>
          </cell>
          <cell r="E699">
            <v>0</v>
          </cell>
        </row>
        <row r="700">
          <cell r="A700" t="str">
            <v>367985-001</v>
          </cell>
          <cell r="B700" t="str">
            <v>HP ProLiant ML110 640GB Storage Server</v>
          </cell>
          <cell r="C700" t="str">
            <v>LI</v>
          </cell>
          <cell r="D700">
            <v>21086521</v>
          </cell>
          <cell r="E700">
            <v>0</v>
          </cell>
        </row>
        <row r="701">
          <cell r="A701" t="str">
            <v>367985-011</v>
          </cell>
          <cell r="B701" t="str">
            <v>HP ProLiant ML110 640GB Storage Server</v>
          </cell>
          <cell r="C701" t="str">
            <v>LI</v>
          </cell>
          <cell r="D701">
            <v>21086521</v>
          </cell>
          <cell r="E701">
            <v>0</v>
          </cell>
        </row>
        <row r="702">
          <cell r="A702" t="str">
            <v>367985-371</v>
          </cell>
          <cell r="B702" t="str">
            <v>HP ProLiant ML110 640GB Storage Server</v>
          </cell>
          <cell r="C702" t="str">
            <v>LI</v>
          </cell>
          <cell r="D702">
            <v>21086521</v>
          </cell>
          <cell r="E702">
            <v>0</v>
          </cell>
        </row>
        <row r="703">
          <cell r="A703" t="str">
            <v>367986-001</v>
          </cell>
          <cell r="B703" t="str">
            <v>HP ProLiant ML110 1TB Storage Server</v>
          </cell>
          <cell r="C703" t="str">
            <v>LI</v>
          </cell>
          <cell r="D703">
            <v>28469264</v>
          </cell>
          <cell r="E703">
            <v>0</v>
          </cell>
        </row>
        <row r="704">
          <cell r="A704" t="str">
            <v>367986-011</v>
          </cell>
          <cell r="B704" t="str">
            <v>HP ProLiant ML110 1TB Storage Server</v>
          </cell>
          <cell r="C704" t="str">
            <v>LI</v>
          </cell>
          <cell r="D704">
            <v>28469264</v>
          </cell>
          <cell r="E704">
            <v>0</v>
          </cell>
        </row>
        <row r="705">
          <cell r="A705" t="str">
            <v>367986-371</v>
          </cell>
          <cell r="B705" t="str">
            <v>HP ProLiant ML110 1TB Storage Server</v>
          </cell>
          <cell r="C705" t="str">
            <v>LI</v>
          </cell>
          <cell r="D705">
            <v>28469264</v>
          </cell>
          <cell r="E705">
            <v>0</v>
          </cell>
        </row>
        <row r="707">
          <cell r="A707" t="str">
            <v>NAS 1200s</v>
          </cell>
        </row>
        <row r="708">
          <cell r="A708" t="str">
            <v>349037-B21</v>
          </cell>
          <cell r="B708" t="str">
            <v>StorageWorks NAS 1200S 320GB WSS ALL</v>
          </cell>
          <cell r="C708" t="str">
            <v>LI</v>
          </cell>
          <cell r="D708">
            <v>21086521</v>
          </cell>
          <cell r="E708">
            <v>0</v>
          </cell>
        </row>
        <row r="709">
          <cell r="A709" t="str">
            <v>349038-B21</v>
          </cell>
          <cell r="B709" t="str">
            <v>StorageWorks NAS 1200S 640GB WSS ALL</v>
          </cell>
          <cell r="C709" t="str">
            <v>LI</v>
          </cell>
          <cell r="D709">
            <v>35148889</v>
          </cell>
          <cell r="E709">
            <v>0</v>
          </cell>
        </row>
        <row r="710">
          <cell r="A710" t="str">
            <v>349039-B21</v>
          </cell>
          <cell r="B710" t="str">
            <v>StorageWorks NAS 1200S 1 TB WSS ALL</v>
          </cell>
          <cell r="C710" t="str">
            <v>LI</v>
          </cell>
          <cell r="D710">
            <v>49211257</v>
          </cell>
          <cell r="E710">
            <v>0</v>
          </cell>
        </row>
        <row r="712">
          <cell r="A712" t="str">
            <v>NAS 1500s</v>
          </cell>
        </row>
        <row r="713">
          <cell r="A713" t="str">
            <v>367987-B21</v>
          </cell>
          <cell r="B713" t="str">
            <v>HP ProLiant DL100 320 GB Storage Server</v>
          </cell>
          <cell r="C713" t="str">
            <v>LI</v>
          </cell>
          <cell r="D713">
            <v>21086521</v>
          </cell>
          <cell r="E713">
            <v>0</v>
          </cell>
        </row>
        <row r="714">
          <cell r="A714" t="str">
            <v>367988-B21</v>
          </cell>
          <cell r="B714" t="str">
            <v>HP ProLiant DL100 640GB Storage Server</v>
          </cell>
          <cell r="C714" t="str">
            <v>LI</v>
          </cell>
          <cell r="D714">
            <v>35148889</v>
          </cell>
          <cell r="E714">
            <v>0</v>
          </cell>
        </row>
        <row r="715">
          <cell r="A715" t="str">
            <v>367989-B21</v>
          </cell>
          <cell r="B715" t="str">
            <v>HP ProLiant DL100 1TB Storage Server</v>
          </cell>
          <cell r="C715" t="str">
            <v>LI</v>
          </cell>
          <cell r="D715">
            <v>49211257</v>
          </cell>
          <cell r="E715">
            <v>0</v>
          </cell>
        </row>
        <row r="717">
          <cell r="A717" t="str">
            <v>NAS 2000s</v>
          </cell>
        </row>
        <row r="718">
          <cell r="A718" t="str">
            <v>345645-001</v>
          </cell>
          <cell r="B718" t="str">
            <v>NAS 2000s Internal SCSI US</v>
          </cell>
          <cell r="C718" t="str">
            <v>LI</v>
          </cell>
          <cell r="D718">
            <v>58323671</v>
          </cell>
          <cell r="E718">
            <v>0</v>
          </cell>
        </row>
        <row r="719">
          <cell r="A719" t="str">
            <v>345646-001</v>
          </cell>
          <cell r="B719" t="str">
            <v>NAS 2000s External SCSI US</v>
          </cell>
          <cell r="C719" t="str">
            <v>LI</v>
          </cell>
          <cell r="D719">
            <v>93479591</v>
          </cell>
          <cell r="E719">
            <v>0</v>
          </cell>
        </row>
        <row r="720">
          <cell r="A720" t="str">
            <v>364971-B21</v>
          </cell>
          <cell r="B720" t="str">
            <v>NAS 2000s Base WSS</v>
          </cell>
          <cell r="C720" t="str">
            <v>LI</v>
          </cell>
          <cell r="D720">
            <v>40780867</v>
          </cell>
          <cell r="E720">
            <v>0</v>
          </cell>
        </row>
        <row r="722">
          <cell r="A722" t="str">
            <v>NAS 4000s</v>
          </cell>
        </row>
        <row r="723">
          <cell r="A723" t="str">
            <v>348936-B21</v>
          </cell>
          <cell r="B723" t="str">
            <v>StorageWorks NAS 4000S ALL</v>
          </cell>
          <cell r="C723" t="str">
            <v>LI</v>
          </cell>
          <cell r="D723">
            <v>58323671</v>
          </cell>
          <cell r="E723">
            <v>0</v>
          </cell>
        </row>
        <row r="725">
          <cell r="A725" t="str">
            <v>NAS Others</v>
          </cell>
        </row>
        <row r="726">
          <cell r="A726" t="str">
            <v>331474-B21</v>
          </cell>
          <cell r="B726" t="str">
            <v>StorageWorks NAS Cluster Kit ALL</v>
          </cell>
          <cell r="C726" t="str">
            <v>LI</v>
          </cell>
          <cell r="D726">
            <v>17577960</v>
          </cell>
          <cell r="E726">
            <v>0</v>
          </cell>
        </row>
        <row r="727">
          <cell r="A727" t="str">
            <v>348937-B22</v>
          </cell>
          <cell r="B727" t="str">
            <v>HP DL580G2-2.8G Storage Server SAN</v>
          </cell>
          <cell r="C727" t="str">
            <v>LI</v>
          </cell>
          <cell r="D727">
            <v>243398497</v>
          </cell>
          <cell r="E727">
            <v>0</v>
          </cell>
        </row>
        <row r="728">
          <cell r="A728" t="str">
            <v>349040-B21</v>
          </cell>
          <cell r="B728" t="str">
            <v>StorageWorks NAS 1200S WSS Upgd ALL</v>
          </cell>
          <cell r="C728" t="str">
            <v>LI</v>
          </cell>
          <cell r="D728">
            <v>7024153</v>
          </cell>
          <cell r="E728">
            <v>0</v>
          </cell>
        </row>
        <row r="729">
          <cell r="A729" t="str">
            <v>350330-B21</v>
          </cell>
          <cell r="B729" t="str">
            <v>Kit Upgrd WIN Srv 2K/NAS WSS 2K 3/NAS</v>
          </cell>
          <cell r="C729" t="str">
            <v>LI</v>
          </cell>
          <cell r="D729">
            <v>7024153</v>
          </cell>
          <cell r="E729">
            <v>0</v>
          </cell>
        </row>
        <row r="730">
          <cell r="A730" t="str">
            <v>351784-B21</v>
          </cell>
          <cell r="B730" t="str">
            <v>Upgrd Kit NAS 4000s/9000s WSS ALL</v>
          </cell>
          <cell r="C730" t="str">
            <v>LI</v>
          </cell>
          <cell r="D730">
            <v>9133508</v>
          </cell>
          <cell r="E730">
            <v>0</v>
          </cell>
        </row>
        <row r="731">
          <cell r="A731" t="str">
            <v>371224-B21</v>
          </cell>
          <cell r="B731" t="str">
            <v>HP DL380-3.4G Storage Server Base</v>
          </cell>
          <cell r="C731" t="str">
            <v>LI</v>
          </cell>
          <cell r="D731">
            <v>38425421</v>
          </cell>
          <cell r="E731">
            <v>0</v>
          </cell>
        </row>
        <row r="732">
          <cell r="A732" t="str">
            <v>371225-B21</v>
          </cell>
          <cell r="B732" t="str">
            <v>HP DL380-3.4G Storage Server Ext SCSI</v>
          </cell>
          <cell r="C732" t="str">
            <v>LI</v>
          </cell>
          <cell r="D732">
            <v>86835122</v>
          </cell>
          <cell r="E732">
            <v>0</v>
          </cell>
        </row>
        <row r="733">
          <cell r="A733" t="str">
            <v>371226-B21</v>
          </cell>
          <cell r="B733" t="str">
            <v>HP DL380-3.4G Storage Server Ext SATA</v>
          </cell>
          <cell r="C733" t="str">
            <v>LI</v>
          </cell>
          <cell r="D733">
            <v>68905603</v>
          </cell>
          <cell r="E733">
            <v>0</v>
          </cell>
        </row>
        <row r="734">
          <cell r="A734" t="str">
            <v>371227-B21</v>
          </cell>
          <cell r="B734" t="str">
            <v>HP DL380-3.4G HPM Storage Server SAN</v>
          </cell>
          <cell r="C734" t="str">
            <v>LI</v>
          </cell>
          <cell r="D734">
            <v>65741570</v>
          </cell>
          <cell r="E734">
            <v>0</v>
          </cell>
        </row>
        <row r="735">
          <cell r="A735" t="str">
            <v>375637-001</v>
          </cell>
          <cell r="B735" t="str">
            <v>HP ML350-3.0G Storage Server</v>
          </cell>
          <cell r="C735" t="str">
            <v>LI</v>
          </cell>
          <cell r="D735">
            <v>27070058</v>
          </cell>
          <cell r="E735">
            <v>0</v>
          </cell>
        </row>
        <row r="736">
          <cell r="A736" t="str">
            <v>375637-371</v>
          </cell>
          <cell r="B736" t="str">
            <v>HP ML350-3.0G Storage Server AP</v>
          </cell>
          <cell r="C736" t="str">
            <v>LI</v>
          </cell>
          <cell r="D736">
            <v>27070058</v>
          </cell>
          <cell r="E736">
            <v>0</v>
          </cell>
        </row>
        <row r="737">
          <cell r="A737" t="str">
            <v>375638-001</v>
          </cell>
          <cell r="B737" t="str">
            <v>HP ML350-3.2G Storage Server IntSCSI</v>
          </cell>
          <cell r="C737" t="str">
            <v>LI</v>
          </cell>
          <cell r="D737">
            <v>56776811</v>
          </cell>
          <cell r="E737">
            <v>0</v>
          </cell>
        </row>
        <row r="738">
          <cell r="A738" t="str">
            <v>375638-371</v>
          </cell>
          <cell r="B738" t="str">
            <v>HP ML350-3.2G Storage Server AP</v>
          </cell>
          <cell r="C738" t="str">
            <v>LI</v>
          </cell>
          <cell r="D738">
            <v>56776811</v>
          </cell>
          <cell r="E738">
            <v>0</v>
          </cell>
        </row>
        <row r="739">
          <cell r="A739" t="str">
            <v>375639-001</v>
          </cell>
          <cell r="B739" t="str">
            <v>HP ML370-3.4G Storage Server</v>
          </cell>
          <cell r="C739" t="str">
            <v>LI</v>
          </cell>
          <cell r="D739">
            <v>37265275</v>
          </cell>
          <cell r="E739">
            <v>0</v>
          </cell>
        </row>
        <row r="740">
          <cell r="A740" t="str">
            <v>375639-371</v>
          </cell>
          <cell r="B740" t="str">
            <v>HP ML370-3.4G Storage Server AP</v>
          </cell>
          <cell r="C740" t="str">
            <v>LI</v>
          </cell>
          <cell r="D740">
            <v>37265275</v>
          </cell>
          <cell r="E740">
            <v>0</v>
          </cell>
        </row>
        <row r="741">
          <cell r="A741" t="str">
            <v>375640-001</v>
          </cell>
          <cell r="B741" t="str">
            <v>HP ML370-3.4G HPM Storage Server</v>
          </cell>
          <cell r="C741" t="str">
            <v>LI</v>
          </cell>
          <cell r="D741">
            <v>52382321</v>
          </cell>
          <cell r="E741">
            <v>0</v>
          </cell>
        </row>
        <row r="742">
          <cell r="A742" t="str">
            <v>375640-371</v>
          </cell>
          <cell r="B742" t="str">
            <v>HP ML370-3.4G HPM Storage Server AP</v>
          </cell>
          <cell r="C742" t="str">
            <v>LI</v>
          </cell>
          <cell r="D742">
            <v>52382321</v>
          </cell>
          <cell r="E742">
            <v>0</v>
          </cell>
        </row>
        <row r="743">
          <cell r="A743" t="str">
            <v>377385-B21</v>
          </cell>
          <cell r="B743" t="str">
            <v>HP Proliant ML110 Stor Serv Prnt Upgrade</v>
          </cell>
          <cell r="C743" t="str">
            <v>LI</v>
          </cell>
          <cell r="D743">
            <v>3164033</v>
          </cell>
          <cell r="E743">
            <v>0</v>
          </cell>
        </row>
        <row r="744">
          <cell r="A744" t="str">
            <v>A7950A</v>
          </cell>
          <cell r="B744" t="str">
            <v>HP StorageWorks IP 500 320gb US Bundle</v>
          </cell>
          <cell r="C744" t="str">
            <v>LI</v>
          </cell>
          <cell r="D744">
            <v>24426333</v>
          </cell>
          <cell r="E744">
            <v>0</v>
          </cell>
        </row>
        <row r="745">
          <cell r="A745" t="str">
            <v>A7951A</v>
          </cell>
          <cell r="B745" t="str">
            <v>HP StorageWorks IP 500 640gb US Bundle</v>
          </cell>
          <cell r="C745" t="str">
            <v>LI</v>
          </cell>
          <cell r="D745">
            <v>29172382</v>
          </cell>
          <cell r="E745">
            <v>0</v>
          </cell>
        </row>
        <row r="746">
          <cell r="A746" t="str">
            <v>A7952A</v>
          </cell>
          <cell r="B746" t="str">
            <v>HP StorageWorks IP 500 1TB US Bundle</v>
          </cell>
          <cell r="C746" t="str">
            <v>LI</v>
          </cell>
          <cell r="D746">
            <v>36133255</v>
          </cell>
          <cell r="E746">
            <v>0</v>
          </cell>
        </row>
        <row r="747">
          <cell r="A747" t="str">
            <v>A7959A</v>
          </cell>
          <cell r="B747" t="str">
            <v>HP StorageWorks IP 1500 320GB Bundle</v>
          </cell>
          <cell r="C747" t="str">
            <v>LI</v>
          </cell>
          <cell r="D747">
            <v>29172382</v>
          </cell>
          <cell r="E747">
            <v>0</v>
          </cell>
        </row>
        <row r="748">
          <cell r="A748" t="str">
            <v>A7960A</v>
          </cell>
          <cell r="B748" t="str">
            <v>HP StorageWorks IP 1500 640GB Bundle</v>
          </cell>
          <cell r="C748" t="str">
            <v>LI</v>
          </cell>
          <cell r="D748">
            <v>41828514</v>
          </cell>
          <cell r="E748">
            <v>0</v>
          </cell>
        </row>
        <row r="749">
          <cell r="A749" t="str">
            <v>A7961A</v>
          </cell>
          <cell r="B749" t="str">
            <v>HP StorageWorks IP 1500 1TB Bundle</v>
          </cell>
          <cell r="C749" t="str">
            <v>LI</v>
          </cell>
          <cell r="D749">
            <v>54484645</v>
          </cell>
          <cell r="E749">
            <v>0</v>
          </cell>
        </row>
        <row r="750">
          <cell r="A750" t="str">
            <v>T3669A</v>
          </cell>
          <cell r="B750" t="str">
            <v>HP, iSCSI Feature Pack v2</v>
          </cell>
          <cell r="C750" t="str">
            <v>LI</v>
          </cell>
          <cell r="D750">
            <v>13816479</v>
          </cell>
          <cell r="E750">
            <v>0</v>
          </cell>
        </row>
        <row r="751">
          <cell r="A751" t="str">
            <v>T3670A</v>
          </cell>
          <cell r="B751" t="str">
            <v>HP, iSCSI Gateway</v>
          </cell>
          <cell r="C751" t="str">
            <v>LI</v>
          </cell>
          <cell r="D751">
            <v>17952323</v>
          </cell>
          <cell r="E751">
            <v>0</v>
          </cell>
        </row>
        <row r="752">
          <cell r="A752" t="str">
            <v>T3671A</v>
          </cell>
          <cell r="B752" t="str">
            <v>HP, iSCSI Target Snapshot</v>
          </cell>
          <cell r="C752" t="str">
            <v>LI</v>
          </cell>
          <cell r="D752">
            <v>20672053</v>
          </cell>
          <cell r="E752">
            <v>0</v>
          </cell>
        </row>
        <row r="753">
          <cell r="A753" t="str">
            <v>T3672A</v>
          </cell>
          <cell r="B753" t="str">
            <v>HP, iSCSI Target Clustering</v>
          </cell>
          <cell r="C753" t="str">
            <v>LI</v>
          </cell>
          <cell r="D753">
            <v>26861824</v>
          </cell>
          <cell r="E753">
            <v>0</v>
          </cell>
        </row>
        <row r="754">
          <cell r="A754" t="str">
            <v>T3673A</v>
          </cell>
          <cell r="B754" t="str">
            <v>HP, iSCSI Target Backup Enabler</v>
          </cell>
          <cell r="C754" t="str">
            <v>LI</v>
          </cell>
          <cell r="D754">
            <v>26903532</v>
          </cell>
          <cell r="E754">
            <v>0</v>
          </cell>
        </row>
        <row r="755">
          <cell r="A755" t="str">
            <v>T3674A</v>
          </cell>
          <cell r="B755" t="str">
            <v>HP, iSCSI Backup Enabler</v>
          </cell>
          <cell r="C755" t="str">
            <v>LI</v>
          </cell>
          <cell r="D755">
            <v>10304729</v>
          </cell>
          <cell r="E755">
            <v>0</v>
          </cell>
        </row>
        <row r="756">
          <cell r="A756" t="str">
            <v>T3675A</v>
          </cell>
          <cell r="B756" t="str">
            <v>HP, iSCSI Backup Enabler for Gateway</v>
          </cell>
          <cell r="C756" t="str">
            <v>LI</v>
          </cell>
          <cell r="D756">
            <v>13739650</v>
          </cell>
          <cell r="E756">
            <v>0</v>
          </cell>
        </row>
        <row r="758">
          <cell r="A758" t="str">
            <v>StorageWorks - MSA1000 &amp; MSA1500</v>
          </cell>
        </row>
        <row r="759">
          <cell r="A759" t="str">
            <v>MSA1000</v>
          </cell>
        </row>
        <row r="760">
          <cell r="A760" t="str">
            <v>201723-B22</v>
          </cell>
          <cell r="B760" t="str">
            <v>Modular SAN Array 1000</v>
          </cell>
          <cell r="C760" t="str">
            <v>1Y</v>
          </cell>
          <cell r="D760">
            <v>43553434</v>
          </cell>
          <cell r="E760">
            <v>0</v>
          </cell>
        </row>
        <row r="761">
          <cell r="A761" t="str">
            <v>218231-B22</v>
          </cell>
          <cell r="B761" t="str">
            <v>HP MSA1000/1500 Controller 256 Cache All</v>
          </cell>
          <cell r="C761" t="str">
            <v>1Y</v>
          </cell>
          <cell r="D761">
            <v>18859156</v>
          </cell>
          <cell r="E761">
            <v>0</v>
          </cell>
        </row>
        <row r="762">
          <cell r="A762" t="str">
            <v>286763-B21</v>
          </cell>
          <cell r="B762" t="str">
            <v>MSA1000 Embedded 3-port Hub ALL</v>
          </cell>
          <cell r="C762" t="str">
            <v>LL</v>
          </cell>
          <cell r="D762">
            <v>4199897</v>
          </cell>
          <cell r="E762">
            <v>0</v>
          </cell>
        </row>
        <row r="763">
          <cell r="A763" t="str">
            <v>353803-B22</v>
          </cell>
          <cell r="B763" t="str">
            <v>MSA1000 SAN Starter kit</v>
          </cell>
          <cell r="C763" t="str">
            <v>1Y</v>
          </cell>
          <cell r="D763">
            <v>69843094</v>
          </cell>
          <cell r="E763">
            <v>0</v>
          </cell>
        </row>
        <row r="764">
          <cell r="A764" t="str">
            <v>353804-B21</v>
          </cell>
          <cell r="B764" t="str">
            <v>MSA1000 Windows High Availability Kit</v>
          </cell>
          <cell r="C764" t="str">
            <v>1Y</v>
          </cell>
          <cell r="D764">
            <v>62343165</v>
          </cell>
          <cell r="E764">
            <v>0</v>
          </cell>
        </row>
        <row r="765">
          <cell r="A765" t="str">
            <v>353805-B21</v>
          </cell>
          <cell r="B765" t="str">
            <v>MSA1000 Linux High Availability Kit</v>
          </cell>
          <cell r="C765" t="str">
            <v>1Y</v>
          </cell>
          <cell r="D765">
            <v>62343165</v>
          </cell>
          <cell r="E765">
            <v>0</v>
          </cell>
        </row>
        <row r="767">
          <cell r="A767" t="str">
            <v>MSA1500</v>
          </cell>
        </row>
        <row r="768">
          <cell r="A768" t="str">
            <v>AA986A</v>
          </cell>
          <cell r="B768" t="str">
            <v>MSA1500 controller shelf</v>
          </cell>
          <cell r="C768" t="str">
            <v>1Y</v>
          </cell>
          <cell r="D768">
            <v>49001018</v>
          </cell>
          <cell r="E768">
            <v>0</v>
          </cell>
        </row>
        <row r="769">
          <cell r="A769" t="str">
            <v>AA987A</v>
          </cell>
          <cell r="B769" t="str">
            <v>MSA 1500 Fibre Channel I/O Module</v>
          </cell>
          <cell r="C769" t="str">
            <v>1Y</v>
          </cell>
          <cell r="D769">
            <v>1757796</v>
          </cell>
          <cell r="E769">
            <v>0</v>
          </cell>
        </row>
        <row r="770">
          <cell r="A770" t="str">
            <v>AA988A</v>
          </cell>
          <cell r="B770" t="str">
            <v>MSA 1500 Dual Channel SCSI I/O Module</v>
          </cell>
          <cell r="C770" t="str">
            <v>1Y</v>
          </cell>
          <cell r="D770">
            <v>2460914</v>
          </cell>
          <cell r="E770">
            <v>0</v>
          </cell>
        </row>
        <row r="771">
          <cell r="A771" t="str">
            <v>AD509A</v>
          </cell>
          <cell r="B771" t="str">
            <v>MSA1500 cs w/Serial ATA enclosure</v>
          </cell>
          <cell r="C771" t="str">
            <v>1Y</v>
          </cell>
          <cell r="D771">
            <v>54448602</v>
          </cell>
          <cell r="E771">
            <v>0</v>
          </cell>
        </row>
        <row r="772">
          <cell r="A772" t="str">
            <v>AD510A</v>
          </cell>
          <cell r="B772" t="str">
            <v>MSA1500 cs w/SCSI enclosure</v>
          </cell>
          <cell r="C772" t="str">
            <v>1Y</v>
          </cell>
          <cell r="D772">
            <v>54448602</v>
          </cell>
          <cell r="E772">
            <v>0</v>
          </cell>
        </row>
        <row r="773">
          <cell r="A773" t="str">
            <v>AD511A</v>
          </cell>
          <cell r="B773" t="str">
            <v>MSA1500 Upgrade Controller Shelf</v>
          </cell>
          <cell r="C773" t="str">
            <v>1Y</v>
          </cell>
          <cell r="D773">
            <v>23413843</v>
          </cell>
          <cell r="E773">
            <v>0</v>
          </cell>
        </row>
        <row r="775">
          <cell r="A775" t="str">
            <v>MSA Options Others</v>
          </cell>
        </row>
        <row r="776">
          <cell r="A776" t="str">
            <v>150214-B21</v>
          </cell>
          <cell r="B776" t="str">
            <v>SW 4000 39FT CABLE ALL</v>
          </cell>
          <cell r="C776" t="str">
            <v>1Y</v>
          </cell>
          <cell r="D776">
            <v>832000</v>
          </cell>
          <cell r="E776">
            <v>0</v>
          </cell>
        </row>
        <row r="777">
          <cell r="A777" t="str">
            <v>218960-B21</v>
          </cell>
          <cell r="B777" t="str">
            <v>MSA 1000 Fibre Channel I/O Module</v>
          </cell>
          <cell r="C777" t="str">
            <v>1Y</v>
          </cell>
          <cell r="D777">
            <v>1757796</v>
          </cell>
          <cell r="E777">
            <v>0</v>
          </cell>
        </row>
        <row r="778">
          <cell r="A778" t="str">
            <v>338296-B21</v>
          </cell>
          <cell r="B778" t="str">
            <v>Power Supply 499 Watts</v>
          </cell>
          <cell r="C778" t="str">
            <v>1Y</v>
          </cell>
          <cell r="D778">
            <v>1080000</v>
          </cell>
          <cell r="E778">
            <v>0</v>
          </cell>
        </row>
        <row r="779">
          <cell r="A779" t="str">
            <v>338296-B22</v>
          </cell>
          <cell r="B779" t="str">
            <v>Power Supply 499 watts</v>
          </cell>
          <cell r="C779" t="str">
            <v>1Y</v>
          </cell>
          <cell r="D779">
            <v>1080000</v>
          </cell>
          <cell r="E779">
            <v>0</v>
          </cell>
        </row>
        <row r="781">
          <cell r="A781" t="str">
            <v>StorageWorks - Network Infrastructure</v>
          </cell>
        </row>
        <row r="782">
          <cell r="A782" t="str">
            <v>iSCSI router</v>
          </cell>
        </row>
        <row r="783">
          <cell r="A783" t="str">
            <v>350074-B21</v>
          </cell>
          <cell r="B783" t="str">
            <v>HP Storage Router 2122-2</v>
          </cell>
          <cell r="C783" t="str">
            <v>LL</v>
          </cell>
          <cell r="D783">
            <v>63394675</v>
          </cell>
          <cell r="E783">
            <v>0</v>
          </cell>
        </row>
        <row r="785">
          <cell r="A785" t="str">
            <v>M-series FC switch &amp; SW</v>
          </cell>
        </row>
        <row r="786">
          <cell r="A786" t="str">
            <v>302660-B21</v>
          </cell>
          <cell r="B786" t="str">
            <v>8-Flexport Ugd 2/32 ALL</v>
          </cell>
          <cell r="C786" t="str">
            <v>LL</v>
          </cell>
          <cell r="D786">
            <v>41195973</v>
          </cell>
          <cell r="E786">
            <v>0</v>
          </cell>
        </row>
        <row r="787">
          <cell r="A787" t="str">
            <v>316095-B21</v>
          </cell>
          <cell r="B787" t="str">
            <v>HP StorageWorks Edge Switch 2/24</v>
          </cell>
          <cell r="C787" t="str">
            <v>LL</v>
          </cell>
          <cell r="D787">
            <v>48391269</v>
          </cell>
          <cell r="E787">
            <v>0</v>
          </cell>
        </row>
        <row r="788">
          <cell r="A788" t="str">
            <v>316096-B21</v>
          </cell>
          <cell r="B788" t="str">
            <v>hp StorageWorks 8 port upg</v>
          </cell>
          <cell r="C788" t="str">
            <v>LL</v>
          </cell>
          <cell r="D788">
            <v>37276069</v>
          </cell>
          <cell r="E788">
            <v>0</v>
          </cell>
        </row>
        <row r="789">
          <cell r="A789" t="str">
            <v>317069-B21</v>
          </cell>
          <cell r="B789" t="str">
            <v>2/16 Santegrity BD LC LTU</v>
          </cell>
          <cell r="C789" t="str">
            <v>LL</v>
          </cell>
          <cell r="D789">
            <v>11881219</v>
          </cell>
          <cell r="E789">
            <v>0</v>
          </cell>
        </row>
        <row r="790">
          <cell r="A790" t="str">
            <v>317070-B21</v>
          </cell>
          <cell r="B790" t="str">
            <v>2/24 Santegrity BD LC LTU</v>
          </cell>
          <cell r="C790" t="str">
            <v>LL</v>
          </cell>
          <cell r="D790">
            <v>12145363</v>
          </cell>
          <cell r="E790">
            <v>0</v>
          </cell>
        </row>
        <row r="791">
          <cell r="A791" t="str">
            <v>317071-B21</v>
          </cell>
          <cell r="B791" t="str">
            <v>2/32 Santegrity BD LC LTU</v>
          </cell>
          <cell r="C791" t="str">
            <v>LL</v>
          </cell>
          <cell r="D791">
            <v>15843386</v>
          </cell>
          <cell r="E791">
            <v>0</v>
          </cell>
        </row>
        <row r="792">
          <cell r="A792" t="str">
            <v>348406-B21</v>
          </cell>
          <cell r="B792" t="str">
            <v>Edge Switch 2/12 ALL</v>
          </cell>
          <cell r="C792" t="str">
            <v>LL</v>
          </cell>
          <cell r="D792">
            <v>30508687</v>
          </cell>
          <cell r="E792">
            <v>0</v>
          </cell>
        </row>
        <row r="793">
          <cell r="A793" t="str">
            <v>348407-B21</v>
          </cell>
          <cell r="B793" t="str">
            <v>Upg Kit, 4 Port 2/12 ALL</v>
          </cell>
          <cell r="C793" t="str">
            <v>LL</v>
          </cell>
          <cell r="D793">
            <v>3164451</v>
          </cell>
          <cell r="E793">
            <v>0</v>
          </cell>
        </row>
        <row r="794">
          <cell r="A794" t="str">
            <v>348408-B21</v>
          </cell>
          <cell r="B794" t="str">
            <v>2/12 E-Port License ALL</v>
          </cell>
          <cell r="C794" t="str">
            <v>LL</v>
          </cell>
          <cell r="D794">
            <v>10560496</v>
          </cell>
          <cell r="E794">
            <v>0</v>
          </cell>
        </row>
        <row r="796">
          <cell r="A796" t="str">
            <v>FC HBAs</v>
          </cell>
        </row>
        <row r="797">
          <cell r="A797" t="str">
            <v>281541-B21</v>
          </cell>
          <cell r="B797" t="str">
            <v>FCA2214 2Gb FC HBA for Linux and Windows</v>
          </cell>
          <cell r="C797" t="str">
            <v>LL</v>
          </cell>
          <cell r="D797">
            <v>11078866</v>
          </cell>
          <cell r="E797">
            <v>0</v>
          </cell>
        </row>
        <row r="798">
          <cell r="A798" t="str">
            <v>305573-B21</v>
          </cell>
          <cell r="B798" t="str">
            <v>FCA2404 PCIx 2GB FC HBA for Win</v>
          </cell>
          <cell r="C798" t="str">
            <v>LL</v>
          </cell>
          <cell r="D798">
            <v>10800152</v>
          </cell>
          <cell r="E798">
            <v>0</v>
          </cell>
        </row>
        <row r="799">
          <cell r="A799" t="str">
            <v>308540-B21</v>
          </cell>
          <cell r="B799" t="str">
            <v>2Gb FC PCI Host Bus Adapter W2K</v>
          </cell>
          <cell r="C799" t="str">
            <v>LL</v>
          </cell>
          <cell r="D799">
            <v>19196399</v>
          </cell>
          <cell r="E799">
            <v>0</v>
          </cell>
        </row>
        <row r="800">
          <cell r="A800" t="str">
            <v>321835-B21</v>
          </cell>
          <cell r="B800" t="str">
            <v>2GB Dual Channel PCIx FC HBA</v>
          </cell>
          <cell r="C800" t="str">
            <v>LL</v>
          </cell>
          <cell r="D800">
            <v>17419600</v>
          </cell>
          <cell r="E800">
            <v>0</v>
          </cell>
        </row>
        <row r="801">
          <cell r="A801" t="str">
            <v>323264-B21</v>
          </cell>
          <cell r="B801" t="str">
            <v>FCA2404DC 2GB Dual Channel PCI-X for Win</v>
          </cell>
          <cell r="C801" t="str">
            <v>LL</v>
          </cell>
          <cell r="D801">
            <v>17419600</v>
          </cell>
          <cell r="E801">
            <v>0</v>
          </cell>
        </row>
        <row r="802">
          <cell r="A802" t="str">
            <v>343073-B21</v>
          </cell>
          <cell r="B802" t="str">
            <v>E982 PCIx 2GB Fibre Channel HBA All</v>
          </cell>
          <cell r="C802" t="str">
            <v>LL</v>
          </cell>
          <cell r="D802">
            <v>10103368</v>
          </cell>
          <cell r="E802">
            <v>0</v>
          </cell>
        </row>
        <row r="803">
          <cell r="A803" t="str">
            <v>A7387A</v>
          </cell>
          <cell r="B803" t="str">
            <v>2GB PCI-X 64 BIT 133Mhz Dual Channel</v>
          </cell>
          <cell r="C803" t="str">
            <v>LL</v>
          </cell>
          <cell r="D803">
            <v>17071208</v>
          </cell>
          <cell r="E803">
            <v>0</v>
          </cell>
        </row>
        <row r="804">
          <cell r="A804" t="str">
            <v>A7388A</v>
          </cell>
          <cell r="B804" t="str">
            <v>PCI-X 64 bit 133mhz 2GB for Windows</v>
          </cell>
          <cell r="C804" t="str">
            <v>LL</v>
          </cell>
          <cell r="D804">
            <v>10591117</v>
          </cell>
          <cell r="E804">
            <v>0</v>
          </cell>
        </row>
        <row r="805">
          <cell r="A805" t="str">
            <v>AB232A</v>
          </cell>
          <cell r="B805" t="str">
            <v>2Gb PCI-X FC HBA for Windows, 64 bit</v>
          </cell>
          <cell r="C805" t="str">
            <v>LL</v>
          </cell>
          <cell r="D805">
            <v>8188479</v>
          </cell>
          <cell r="E805">
            <v>0</v>
          </cell>
        </row>
        <row r="807">
          <cell r="A807" t="str">
            <v>B-series FC switch &amp; SW</v>
          </cell>
        </row>
        <row r="808">
          <cell r="A808" t="str">
            <v>240603-B21</v>
          </cell>
          <cell r="B808" t="str">
            <v>32 Port SAN 2 GB ALL</v>
          </cell>
          <cell r="C808" t="str">
            <v>LL</v>
          </cell>
          <cell r="D808">
            <v>199339273</v>
          </cell>
          <cell r="E808">
            <v>0</v>
          </cell>
        </row>
        <row r="809">
          <cell r="A809" t="str">
            <v>288247-B21</v>
          </cell>
          <cell r="B809" t="str">
            <v>MSA SAN Switch 2/8</v>
          </cell>
          <cell r="C809" t="str">
            <v>LL</v>
          </cell>
          <cell r="D809">
            <v>33810493</v>
          </cell>
          <cell r="E809">
            <v>0</v>
          </cell>
        </row>
        <row r="810">
          <cell r="A810" t="str">
            <v>313448-B21</v>
          </cell>
          <cell r="B810" t="str">
            <v>HP StgWks 32-prt PwrPk License</v>
          </cell>
          <cell r="C810" t="str">
            <v>LL</v>
          </cell>
          <cell r="D810">
            <v>63394675</v>
          </cell>
          <cell r="E810">
            <v>0</v>
          </cell>
        </row>
        <row r="811">
          <cell r="A811" t="str">
            <v>313450-B21</v>
          </cell>
          <cell r="B811" t="str">
            <v>San Switch 2/32 Adv Perf Monitor LTU ALL</v>
          </cell>
          <cell r="C811" t="str">
            <v>LL</v>
          </cell>
          <cell r="D811">
            <v>21791920</v>
          </cell>
          <cell r="E811">
            <v>0</v>
          </cell>
        </row>
        <row r="812">
          <cell r="A812" t="str">
            <v>313452-B21</v>
          </cell>
          <cell r="B812" t="str">
            <v>2/32 ISL Trunking LTU ALL</v>
          </cell>
          <cell r="C812" t="str">
            <v>LL</v>
          </cell>
          <cell r="D812">
            <v>27735170</v>
          </cell>
          <cell r="E812">
            <v>0</v>
          </cell>
        </row>
        <row r="813">
          <cell r="A813" t="str">
            <v>313454-B21</v>
          </cell>
          <cell r="B813" t="str">
            <v>2/32 Fabric Watch LTU ALL</v>
          </cell>
          <cell r="C813" t="str">
            <v>LL</v>
          </cell>
          <cell r="D813">
            <v>19810836</v>
          </cell>
          <cell r="E813">
            <v>0</v>
          </cell>
        </row>
        <row r="814">
          <cell r="A814" t="str">
            <v>313458-B21</v>
          </cell>
          <cell r="B814" t="str">
            <v>Extended Fabrics, SAN Switch 2/32</v>
          </cell>
          <cell r="C814" t="str">
            <v>LL</v>
          </cell>
          <cell r="D814">
            <v>21791920</v>
          </cell>
          <cell r="E814">
            <v>0</v>
          </cell>
        </row>
        <row r="815">
          <cell r="A815" t="str">
            <v>313460-B21</v>
          </cell>
          <cell r="B815" t="str">
            <v>Remote Switch, SAN Switch 2/32</v>
          </cell>
          <cell r="C815" t="str">
            <v>LL</v>
          </cell>
          <cell r="D815">
            <v>43583839</v>
          </cell>
          <cell r="E815">
            <v>0</v>
          </cell>
        </row>
        <row r="816">
          <cell r="A816" t="str">
            <v>322118-B21</v>
          </cell>
          <cell r="B816" t="str">
            <v>SAN Switch 2/16 BS</v>
          </cell>
          <cell r="C816" t="str">
            <v>LL</v>
          </cell>
          <cell r="D816">
            <v>102709940</v>
          </cell>
          <cell r="E816">
            <v>0</v>
          </cell>
        </row>
        <row r="817">
          <cell r="A817" t="str">
            <v>324504-B21</v>
          </cell>
          <cell r="B817" t="str">
            <v>Fabric Watch 2GB SAN SW LTU</v>
          </cell>
          <cell r="C817" t="str">
            <v>LL</v>
          </cell>
          <cell r="D817">
            <v>13201941</v>
          </cell>
          <cell r="E817">
            <v>0</v>
          </cell>
        </row>
        <row r="818">
          <cell r="A818" t="str">
            <v>324505-B21</v>
          </cell>
          <cell r="B818" t="str">
            <v>Extended Fabric 2/8, 2/16 SAN SW LTU</v>
          </cell>
          <cell r="C818" t="str">
            <v>LL</v>
          </cell>
          <cell r="D818">
            <v>20603269</v>
          </cell>
          <cell r="E818">
            <v>0</v>
          </cell>
        </row>
        <row r="819">
          <cell r="A819" t="str">
            <v>324506-B21</v>
          </cell>
          <cell r="B819" t="str">
            <v>ISL Trunking 2/8, 2/16 SAN SW LTU</v>
          </cell>
          <cell r="C819" t="str">
            <v>LL</v>
          </cell>
          <cell r="D819">
            <v>20074980</v>
          </cell>
          <cell r="E819">
            <v>0</v>
          </cell>
        </row>
        <row r="820">
          <cell r="A820" t="str">
            <v>324507-B21</v>
          </cell>
          <cell r="B820" t="str">
            <v>Advanced Perf Monitor 2/8 SAN SW LTU</v>
          </cell>
          <cell r="C820" t="str">
            <v>LL</v>
          </cell>
          <cell r="D820">
            <v>12678935</v>
          </cell>
          <cell r="E820">
            <v>0</v>
          </cell>
        </row>
        <row r="821">
          <cell r="A821" t="str">
            <v>324508-B21</v>
          </cell>
          <cell r="B821" t="str">
            <v>Quickloop 2/8, 2/16 SAN SW LTU</v>
          </cell>
          <cell r="C821" t="str">
            <v>LL</v>
          </cell>
          <cell r="D821">
            <v>4754601</v>
          </cell>
          <cell r="E821">
            <v>0</v>
          </cell>
        </row>
        <row r="822">
          <cell r="A822" t="str">
            <v>325888-B21</v>
          </cell>
          <cell r="B822" t="str">
            <v>San Switch 2/8-EL Upgrade</v>
          </cell>
          <cell r="C822" t="str">
            <v>LL</v>
          </cell>
          <cell r="D822">
            <v>15848669</v>
          </cell>
          <cell r="E822">
            <v>0</v>
          </cell>
        </row>
        <row r="823">
          <cell r="A823" t="str">
            <v>325889-B21</v>
          </cell>
          <cell r="B823" t="str">
            <v>San Switch 2/16-EL Upgrade</v>
          </cell>
          <cell r="C823" t="str">
            <v>LL</v>
          </cell>
          <cell r="D823">
            <v>73960454</v>
          </cell>
          <cell r="E823">
            <v>0</v>
          </cell>
        </row>
        <row r="824">
          <cell r="A824" t="str">
            <v>325891-B21</v>
          </cell>
          <cell r="B824" t="str">
            <v>Remote Switch 2/8, 2/16 SAN SW LTU</v>
          </cell>
          <cell r="C824" t="str">
            <v>LL</v>
          </cell>
          <cell r="D824">
            <v>15848669</v>
          </cell>
          <cell r="E824">
            <v>0</v>
          </cell>
        </row>
        <row r="825">
          <cell r="A825" t="str">
            <v>325892-B21</v>
          </cell>
          <cell r="B825" t="str">
            <v>Power Pac Bundle 2/8,2/16 LTU</v>
          </cell>
          <cell r="C825" t="str">
            <v>LL</v>
          </cell>
          <cell r="D825">
            <v>43319695</v>
          </cell>
          <cell r="E825">
            <v>0</v>
          </cell>
        </row>
        <row r="826">
          <cell r="A826" t="str">
            <v>332923-B21</v>
          </cell>
          <cell r="B826" t="str">
            <v>SAN Security 1Gb/s SAN Switches V2.6.1FW</v>
          </cell>
          <cell r="C826" t="str">
            <v>LL</v>
          </cell>
          <cell r="D826">
            <v>23244714</v>
          </cell>
          <cell r="E826">
            <v>0</v>
          </cell>
        </row>
        <row r="827">
          <cell r="A827" t="str">
            <v>332924-B21</v>
          </cell>
          <cell r="B827" t="str">
            <v>SAN Security 2/8EL-2/16 Switches V3.1 FW</v>
          </cell>
          <cell r="C827" t="str">
            <v>LL</v>
          </cell>
          <cell r="D827">
            <v>23244714</v>
          </cell>
          <cell r="E827">
            <v>0</v>
          </cell>
        </row>
        <row r="828">
          <cell r="A828" t="str">
            <v>332925-B21</v>
          </cell>
          <cell r="B828" t="str">
            <v>SAN Security SAN Switch 2/32 w/4.1 FW</v>
          </cell>
          <cell r="C828" t="str">
            <v>LL</v>
          </cell>
          <cell r="D828">
            <v>39621672</v>
          </cell>
          <cell r="E828">
            <v>0</v>
          </cell>
        </row>
        <row r="829">
          <cell r="A829" t="str">
            <v>332927-B21</v>
          </cell>
          <cell r="B829" t="str">
            <v>SAN Security V 261 KIT ALL</v>
          </cell>
          <cell r="C829" t="str">
            <v>LL</v>
          </cell>
          <cell r="D829">
            <v>528289</v>
          </cell>
          <cell r="E829">
            <v>0</v>
          </cell>
        </row>
        <row r="830">
          <cell r="A830" t="str">
            <v>332928-B21</v>
          </cell>
          <cell r="B830" t="str">
            <v>SAN Security V3.1 KIT ALL</v>
          </cell>
          <cell r="C830" t="str">
            <v>LL</v>
          </cell>
          <cell r="D830">
            <v>528289</v>
          </cell>
          <cell r="E830">
            <v>0</v>
          </cell>
        </row>
        <row r="831">
          <cell r="A831" t="str">
            <v>332929-B21</v>
          </cell>
          <cell r="B831" t="str">
            <v>SAN Security 2/32 and 2/64 DOC KIT</v>
          </cell>
          <cell r="C831" t="str">
            <v>LL</v>
          </cell>
          <cell r="D831">
            <v>528289</v>
          </cell>
          <cell r="E831">
            <v>0</v>
          </cell>
        </row>
        <row r="832">
          <cell r="A832" t="str">
            <v>333764-B21</v>
          </cell>
          <cell r="B832" t="str">
            <v>HPSW SAN Switch 2/32 PowerPak ALL</v>
          </cell>
          <cell r="C832" t="str">
            <v>LL</v>
          </cell>
          <cell r="D832">
            <v>263579211</v>
          </cell>
          <cell r="E832">
            <v>0</v>
          </cell>
        </row>
        <row r="833">
          <cell r="A833" t="str">
            <v>AA975A</v>
          </cell>
          <cell r="B833" t="str">
            <v>HP StorageWorks 2/8V full fabric Upg LTU</v>
          </cell>
          <cell r="C833" t="str">
            <v>LL</v>
          </cell>
          <cell r="D833">
            <v>13735513</v>
          </cell>
          <cell r="E833">
            <v>0</v>
          </cell>
        </row>
        <row r="834">
          <cell r="A834" t="str">
            <v>AA976A</v>
          </cell>
          <cell r="B834" t="str">
            <v>HP StorageWorks 2/16V FullFabric Upg LTU</v>
          </cell>
          <cell r="C834" t="str">
            <v>LL</v>
          </cell>
          <cell r="D834">
            <v>28527604</v>
          </cell>
          <cell r="E834">
            <v>0</v>
          </cell>
        </row>
        <row r="835">
          <cell r="A835" t="str">
            <v>AA977A</v>
          </cell>
          <cell r="B835" t="str">
            <v>HP StorageWorks SAN switch 2/16N Pwr Pak</v>
          </cell>
          <cell r="C835" t="str">
            <v>LL</v>
          </cell>
          <cell r="D835">
            <v>118865016</v>
          </cell>
          <cell r="E835">
            <v>0</v>
          </cell>
        </row>
        <row r="836">
          <cell r="A836" t="str">
            <v>AA978A</v>
          </cell>
          <cell r="B836" t="str">
            <v>HP StorageWorks SAN switch 2/16V</v>
          </cell>
          <cell r="C836" t="str">
            <v>LL</v>
          </cell>
          <cell r="D836">
            <v>66036120</v>
          </cell>
          <cell r="E836">
            <v>0</v>
          </cell>
        </row>
        <row r="837">
          <cell r="A837" t="str">
            <v>AA979A</v>
          </cell>
          <cell r="B837" t="str">
            <v>HP StorageWorks SAN switch 2/8V</v>
          </cell>
          <cell r="C837" t="str">
            <v>LL</v>
          </cell>
          <cell r="D837">
            <v>26414448</v>
          </cell>
          <cell r="E837">
            <v>0</v>
          </cell>
        </row>
        <row r="838">
          <cell r="A838" t="str">
            <v>AA980A</v>
          </cell>
          <cell r="B838" t="str">
            <v>HP StorageWorks SAN switch 2/8V pwr pack</v>
          </cell>
          <cell r="C838" t="str">
            <v>LL</v>
          </cell>
          <cell r="D838">
            <v>50187451</v>
          </cell>
          <cell r="E838">
            <v>0</v>
          </cell>
        </row>
        <row r="839">
          <cell r="A839" t="str">
            <v>AA990A</v>
          </cell>
          <cell r="B839" t="str">
            <v>HP StorageWorks SAN Sw 2/16N full fabric</v>
          </cell>
          <cell r="C839" t="str">
            <v>LL</v>
          </cell>
          <cell r="D839">
            <v>87167678</v>
          </cell>
          <cell r="E839">
            <v>0</v>
          </cell>
        </row>
        <row r="840">
          <cell r="A840" t="str">
            <v>T3572A</v>
          </cell>
          <cell r="B840" t="str">
            <v>HP StorageWorks 2/16V 2-4 switch Upg LTU</v>
          </cell>
          <cell r="C840" t="str">
            <v>LL</v>
          </cell>
          <cell r="D840">
            <v>14263802</v>
          </cell>
          <cell r="E840">
            <v>0</v>
          </cell>
        </row>
        <row r="841">
          <cell r="A841" t="str">
            <v>T3573A</v>
          </cell>
          <cell r="B841" t="str">
            <v>HP StorageWorks 2/8V Pwr Pak Upgrade LTU</v>
          </cell>
          <cell r="C841" t="str">
            <v>LL</v>
          </cell>
          <cell r="D841">
            <v>28527604</v>
          </cell>
          <cell r="E841">
            <v>0</v>
          </cell>
        </row>
        <row r="842">
          <cell r="A842" t="str">
            <v>T3574A</v>
          </cell>
          <cell r="B842" t="str">
            <v>HP StorageWorks 2/16V Pwr Pak Upg LTU</v>
          </cell>
          <cell r="C842" t="str">
            <v>LL</v>
          </cell>
          <cell r="D842">
            <v>34338782</v>
          </cell>
          <cell r="E842">
            <v>0</v>
          </cell>
        </row>
        <row r="844">
          <cell r="A844" t="str">
            <v>Cables &amp; Transceivers</v>
          </cell>
        </row>
        <row r="845">
          <cell r="A845" t="str">
            <v>164604-B21</v>
          </cell>
          <cell r="B845" t="str">
            <v>24FT SCSI CABLE ALL ALL</v>
          </cell>
          <cell r="C845" t="str">
            <v>LL</v>
          </cell>
          <cell r="D845">
            <v>708000</v>
          </cell>
          <cell r="E845">
            <v>0</v>
          </cell>
        </row>
        <row r="846">
          <cell r="A846" t="str">
            <v>221470-B21</v>
          </cell>
          <cell r="B846" t="str">
            <v>2Gb SFF-SW Trncvr Kit ALL</v>
          </cell>
          <cell r="C846" t="str">
            <v>LL</v>
          </cell>
          <cell r="D846">
            <v>1934937</v>
          </cell>
          <cell r="E846">
            <v>0</v>
          </cell>
        </row>
        <row r="847">
          <cell r="A847" t="str">
            <v>221691-B21</v>
          </cell>
          <cell r="B847" t="str">
            <v>2m SW LC/SC FC Cable ALL</v>
          </cell>
          <cell r="C847" t="str">
            <v>LL</v>
          </cell>
          <cell r="D847">
            <v>536524</v>
          </cell>
          <cell r="E847">
            <v>0</v>
          </cell>
        </row>
        <row r="848">
          <cell r="A848" t="str">
            <v>221691-B22</v>
          </cell>
          <cell r="B848" t="str">
            <v>5m SW LC/SC FC Cable ALL</v>
          </cell>
          <cell r="C848" t="str">
            <v>LL</v>
          </cell>
          <cell r="D848">
            <v>571363</v>
          </cell>
          <cell r="E848">
            <v>0</v>
          </cell>
        </row>
        <row r="849">
          <cell r="A849" t="str">
            <v>221691-B23</v>
          </cell>
          <cell r="B849" t="str">
            <v>15m SW LC/SC FC Cable ALL</v>
          </cell>
          <cell r="C849" t="str">
            <v>LL</v>
          </cell>
          <cell r="D849">
            <v>717688</v>
          </cell>
          <cell r="E849">
            <v>0</v>
          </cell>
        </row>
        <row r="850">
          <cell r="A850" t="str">
            <v>221691-B26</v>
          </cell>
          <cell r="B850" t="str">
            <v>F/C cable,LC-SC, SW,30M ALL</v>
          </cell>
          <cell r="C850" t="str">
            <v>LL</v>
          </cell>
          <cell r="D850">
            <v>933691</v>
          </cell>
          <cell r="E850">
            <v>0</v>
          </cell>
        </row>
        <row r="851">
          <cell r="A851" t="str">
            <v>221691-B27</v>
          </cell>
          <cell r="B851" t="str">
            <v>F/C cable,LC-SC, SW,50M ALL</v>
          </cell>
          <cell r="C851" t="str">
            <v>LL</v>
          </cell>
          <cell r="D851">
            <v>1337825</v>
          </cell>
          <cell r="E851">
            <v>0</v>
          </cell>
        </row>
        <row r="852">
          <cell r="A852" t="str">
            <v>221692-B21</v>
          </cell>
          <cell r="B852" t="str">
            <v>Storage Works LC/LC 2m Cable</v>
          </cell>
          <cell r="C852" t="str">
            <v>LL</v>
          </cell>
          <cell r="D852">
            <v>536524</v>
          </cell>
          <cell r="E852">
            <v>0</v>
          </cell>
        </row>
        <row r="853">
          <cell r="A853" t="str">
            <v>221692-B22</v>
          </cell>
          <cell r="B853" t="str">
            <v>5m SW LC/LC FC Cable ALL</v>
          </cell>
          <cell r="C853" t="str">
            <v>LL</v>
          </cell>
          <cell r="D853">
            <v>571363</v>
          </cell>
          <cell r="E853">
            <v>0</v>
          </cell>
        </row>
        <row r="854">
          <cell r="A854" t="str">
            <v>221692-B23</v>
          </cell>
          <cell r="B854" t="str">
            <v>Storage Works LC/LC 15m Cable</v>
          </cell>
          <cell r="C854" t="str">
            <v>LL</v>
          </cell>
          <cell r="D854">
            <v>717688</v>
          </cell>
          <cell r="E854">
            <v>0</v>
          </cell>
        </row>
        <row r="855">
          <cell r="A855" t="str">
            <v>221692-B26</v>
          </cell>
          <cell r="B855" t="str">
            <v>F/C cable,LC-LC, SW,30M ALL</v>
          </cell>
          <cell r="C855" t="str">
            <v>LL</v>
          </cell>
          <cell r="D855">
            <v>933691</v>
          </cell>
          <cell r="E855">
            <v>0</v>
          </cell>
        </row>
        <row r="856">
          <cell r="A856" t="str">
            <v>221692-B27</v>
          </cell>
          <cell r="B856" t="str">
            <v>F/C cable,LC-LC, SW,50M ALL</v>
          </cell>
          <cell r="C856" t="str">
            <v>LL</v>
          </cell>
          <cell r="D856">
            <v>1337825</v>
          </cell>
          <cell r="E856">
            <v>0</v>
          </cell>
        </row>
        <row r="857">
          <cell r="A857" t="str">
            <v>234457-B22</v>
          </cell>
          <cell r="B857" t="str">
            <v>Fbre Ch Cable-SW 5m ALL</v>
          </cell>
          <cell r="C857" t="str">
            <v>LL</v>
          </cell>
          <cell r="D857">
            <v>794334</v>
          </cell>
          <cell r="E857">
            <v>0</v>
          </cell>
        </row>
        <row r="858">
          <cell r="A858" t="str">
            <v>234457-B23</v>
          </cell>
          <cell r="B858" t="str">
            <v>Fbre Ch Cable-SW 15m ALL</v>
          </cell>
          <cell r="C858" t="str">
            <v>LL</v>
          </cell>
          <cell r="D858">
            <v>1191501</v>
          </cell>
          <cell r="E858">
            <v>0</v>
          </cell>
        </row>
        <row r="859">
          <cell r="A859" t="str">
            <v>234457-B24</v>
          </cell>
          <cell r="B859" t="str">
            <v>Fbre CH Cable-SW 30m ALL</v>
          </cell>
          <cell r="C859" t="str">
            <v>LL</v>
          </cell>
          <cell r="D859">
            <v>1978867</v>
          </cell>
          <cell r="E859">
            <v>0</v>
          </cell>
        </row>
        <row r="860">
          <cell r="A860" t="str">
            <v>234457-B25</v>
          </cell>
          <cell r="B860" t="str">
            <v>Fbre Ch Cable SW 50M ALL</v>
          </cell>
          <cell r="C860" t="str">
            <v>LL</v>
          </cell>
          <cell r="D860">
            <v>2376033</v>
          </cell>
          <cell r="E860">
            <v>0</v>
          </cell>
        </row>
        <row r="861">
          <cell r="A861" t="str">
            <v>300834-B21</v>
          </cell>
          <cell r="B861" t="str">
            <v>500m Optical Tran  ALL</v>
          </cell>
          <cell r="C861" t="str">
            <v>LL</v>
          </cell>
          <cell r="D861">
            <v>1934937</v>
          </cell>
          <cell r="E861">
            <v>0</v>
          </cell>
        </row>
        <row r="862">
          <cell r="A862" t="str">
            <v>300835-B21</v>
          </cell>
          <cell r="B862" t="str">
            <v>10Km LD Opti Tran  ALL</v>
          </cell>
          <cell r="C862" t="str">
            <v>LL</v>
          </cell>
          <cell r="D862">
            <v>3164451</v>
          </cell>
          <cell r="E862">
            <v>0</v>
          </cell>
        </row>
        <row r="863">
          <cell r="A863" t="str">
            <v>300836-B21</v>
          </cell>
          <cell r="B863" t="str">
            <v>35Km ExtRch Opti Trankit ALL</v>
          </cell>
          <cell r="C863" t="str">
            <v>LL</v>
          </cell>
          <cell r="D863">
            <v>8975629</v>
          </cell>
          <cell r="E863">
            <v>0</v>
          </cell>
        </row>
        <row r="864">
          <cell r="A864" t="str">
            <v>328215-001</v>
          </cell>
          <cell r="B864" t="str">
            <v>SCSI, Diff. Cable/ 5m US</v>
          </cell>
          <cell r="C864" t="str">
            <v>LL</v>
          </cell>
          <cell r="D864">
            <v>480781</v>
          </cell>
          <cell r="E864">
            <v>0</v>
          </cell>
        </row>
        <row r="865">
          <cell r="A865" t="str">
            <v>328215-002</v>
          </cell>
          <cell r="B865" t="str">
            <v>SCSI Diff. Cable/ 10m US</v>
          </cell>
          <cell r="C865" t="str">
            <v>LL</v>
          </cell>
          <cell r="D865">
            <v>708000</v>
          </cell>
          <cell r="E865">
            <v>0</v>
          </cell>
        </row>
        <row r="866">
          <cell r="A866" t="str">
            <v>328215-003</v>
          </cell>
          <cell r="B866" t="str">
            <v>SCSI Diff. Cable/ 15m US</v>
          </cell>
          <cell r="C866" t="str">
            <v>LL</v>
          </cell>
          <cell r="D866">
            <v>905819</v>
          </cell>
          <cell r="E866">
            <v>0</v>
          </cell>
        </row>
        <row r="867">
          <cell r="A867" t="str">
            <v>328215-004</v>
          </cell>
          <cell r="B867" t="str">
            <v>SCSI Diff. Cable/ 20m US</v>
          </cell>
          <cell r="C867" t="str">
            <v>LL</v>
          </cell>
          <cell r="D867">
            <v>1123000</v>
          </cell>
          <cell r="E867">
            <v>0</v>
          </cell>
        </row>
        <row r="868">
          <cell r="A868" t="str">
            <v>341174-B21</v>
          </cell>
          <cell r="B868" t="str">
            <v>Cable 6ft Ext VHDCI/VHDCI</v>
          </cell>
          <cell r="C868" t="str">
            <v>LL</v>
          </cell>
          <cell r="D868">
            <v>397167</v>
          </cell>
          <cell r="E868">
            <v>0</v>
          </cell>
        </row>
        <row r="869">
          <cell r="A869" t="str">
            <v>341175-B21</v>
          </cell>
          <cell r="B869" t="str">
            <v>VHDCI/VHDCI 12ft Ext All</v>
          </cell>
          <cell r="C869" t="str">
            <v>LL</v>
          </cell>
          <cell r="D869">
            <v>599234</v>
          </cell>
          <cell r="E869">
            <v>0</v>
          </cell>
        </row>
        <row r="870">
          <cell r="A870" t="str">
            <v>341176-B21</v>
          </cell>
          <cell r="B870" t="str">
            <v>Cable Offset 6ft Ext VHDCI/WIDE</v>
          </cell>
          <cell r="C870" t="str">
            <v>LL</v>
          </cell>
          <cell r="D870">
            <v>397167</v>
          </cell>
          <cell r="E870">
            <v>0</v>
          </cell>
        </row>
        <row r="871">
          <cell r="A871" t="str">
            <v>341177-B21</v>
          </cell>
          <cell r="B871" t="str">
            <v>Cable Offset 12ft Ext VHDCI/WIDE</v>
          </cell>
          <cell r="C871" t="str">
            <v>LL</v>
          </cell>
          <cell r="D871">
            <v>599234</v>
          </cell>
          <cell r="E871">
            <v>0</v>
          </cell>
        </row>
        <row r="872">
          <cell r="A872" t="str">
            <v>400982-002</v>
          </cell>
          <cell r="B872" t="str">
            <v>VHDCI 2.0M SHLD CBL US</v>
          </cell>
          <cell r="C872" t="str">
            <v>LL</v>
          </cell>
          <cell r="D872">
            <v>734000</v>
          </cell>
          <cell r="E872">
            <v>0</v>
          </cell>
        </row>
        <row r="873">
          <cell r="A873" t="str">
            <v>400983-005</v>
          </cell>
          <cell r="B873" t="str">
            <v>VHDCI 5.0M SHLD CBL US</v>
          </cell>
          <cell r="C873" t="str">
            <v>LL</v>
          </cell>
          <cell r="D873">
            <v>923000</v>
          </cell>
          <cell r="E873">
            <v>0</v>
          </cell>
        </row>
        <row r="874">
          <cell r="A874" t="str">
            <v>A6515A</v>
          </cell>
          <cell r="B874" t="str">
            <v>Short Wave SFP - Field Install</v>
          </cell>
          <cell r="C874" t="str">
            <v>LL</v>
          </cell>
          <cell r="D874">
            <v>1934937</v>
          </cell>
          <cell r="E874">
            <v>0</v>
          </cell>
        </row>
        <row r="875">
          <cell r="A875" t="str">
            <v>A6516A</v>
          </cell>
          <cell r="B875" t="str">
            <v>Long Wave SFP - Field Install</v>
          </cell>
          <cell r="C875" t="str">
            <v>LL</v>
          </cell>
          <cell r="D875">
            <v>3555385</v>
          </cell>
          <cell r="E875">
            <v>0</v>
          </cell>
        </row>
        <row r="876">
          <cell r="A876" t="str">
            <v>A7428A</v>
          </cell>
          <cell r="B876" t="str">
            <v>Transceiver, SFF Pluggable Short Wave</v>
          </cell>
          <cell r="C876" t="str">
            <v>LL</v>
          </cell>
          <cell r="D876">
            <v>1584867</v>
          </cell>
          <cell r="E876">
            <v>0</v>
          </cell>
        </row>
        <row r="877">
          <cell r="A877" t="str">
            <v>A7429A</v>
          </cell>
          <cell r="B877" t="str">
            <v>Transceiver, SFF Pluggable Long Wave</v>
          </cell>
          <cell r="C877" t="str">
            <v>LL</v>
          </cell>
          <cell r="D877">
            <v>6423994</v>
          </cell>
          <cell r="E877">
            <v>0</v>
          </cell>
        </row>
        <row r="878">
          <cell r="A878" t="str">
            <v>A7485A</v>
          </cell>
          <cell r="B878" t="str">
            <v>Fibre Cable LC/SC 1 Meter</v>
          </cell>
          <cell r="C878" t="str">
            <v>LL</v>
          </cell>
          <cell r="D878">
            <v>1086983</v>
          </cell>
          <cell r="E878">
            <v>0</v>
          </cell>
        </row>
        <row r="879">
          <cell r="A879" t="str">
            <v>A7486A</v>
          </cell>
          <cell r="B879" t="str">
            <v>Fibre Cable LC/SC 5 Meter</v>
          </cell>
          <cell r="C879" t="str">
            <v>LL</v>
          </cell>
          <cell r="D879">
            <v>1240276</v>
          </cell>
          <cell r="E879">
            <v>0</v>
          </cell>
        </row>
        <row r="880">
          <cell r="A880" t="str">
            <v>A7487A</v>
          </cell>
          <cell r="B880" t="str">
            <v>1Gb Ethernet &amp; 1/2Gb FC SW SFP, LC</v>
          </cell>
          <cell r="C880" t="str">
            <v>LL</v>
          </cell>
          <cell r="D880">
            <v>5256475</v>
          </cell>
          <cell r="E880">
            <v>0</v>
          </cell>
        </row>
        <row r="881">
          <cell r="A881" t="str">
            <v>A7488A</v>
          </cell>
          <cell r="B881" t="str">
            <v>1Gb Ethernet &amp; 1/2Gb FC LW SFP, LC</v>
          </cell>
          <cell r="C881" t="str">
            <v>LL</v>
          </cell>
          <cell r="D881">
            <v>10539365</v>
          </cell>
          <cell r="E881">
            <v>0</v>
          </cell>
        </row>
        <row r="883">
          <cell r="A883" t="str">
            <v>C-series FC switch &amp; SW</v>
          </cell>
        </row>
        <row r="884">
          <cell r="A884" t="str">
            <v>A7426A</v>
          </cell>
          <cell r="B884" t="str">
            <v>Cisco MDS 9120 Multi Layer Fabric Switch</v>
          </cell>
          <cell r="C884" t="str">
            <v>LL</v>
          </cell>
          <cell r="D884">
            <v>81356500</v>
          </cell>
          <cell r="E884">
            <v>0</v>
          </cell>
        </row>
        <row r="885">
          <cell r="A885" t="str">
            <v>A7427A</v>
          </cell>
          <cell r="B885" t="str">
            <v>Cisco MDS 9140 Multi Layer Fabric Switch</v>
          </cell>
          <cell r="C885" t="str">
            <v>LL</v>
          </cell>
          <cell r="D885">
            <v>141845586</v>
          </cell>
          <cell r="E885">
            <v>0</v>
          </cell>
        </row>
        <row r="886">
          <cell r="A886" t="str">
            <v>A7430A</v>
          </cell>
          <cell r="B886" t="str">
            <v>MDS 9000 Port Analyzer Adapter</v>
          </cell>
          <cell r="C886" t="str">
            <v>LL</v>
          </cell>
          <cell r="D886">
            <v>25357870</v>
          </cell>
          <cell r="E886">
            <v>0</v>
          </cell>
        </row>
        <row r="887">
          <cell r="A887" t="str">
            <v>A7512A</v>
          </cell>
          <cell r="B887" t="str">
            <v>MDS 9100 Fab Mgr Server Lic for 1 Switch</v>
          </cell>
          <cell r="C887" t="str">
            <v>LL</v>
          </cell>
          <cell r="D887">
            <v>61524090</v>
          </cell>
          <cell r="E887">
            <v>0</v>
          </cell>
        </row>
        <row r="888">
          <cell r="A888" t="str">
            <v>A7515A</v>
          </cell>
          <cell r="B888" t="str">
            <v>MDS 9100 Enterprise Package License</v>
          </cell>
          <cell r="C888" t="str">
            <v>LL</v>
          </cell>
          <cell r="D888">
            <v>67150851</v>
          </cell>
          <cell r="E888">
            <v>0</v>
          </cell>
        </row>
        <row r="890">
          <cell r="A890" t="str">
            <v>Others</v>
          </cell>
        </row>
        <row r="891">
          <cell r="A891" t="str">
            <v>331148-B21</v>
          </cell>
          <cell r="B891" t="str">
            <v>Rack Mount Kit for 2/8, 2/16, 2/32</v>
          </cell>
          <cell r="C891" t="str">
            <v>LL</v>
          </cell>
          <cell r="D891">
            <v>2905589</v>
          </cell>
          <cell r="E891">
            <v>0</v>
          </cell>
        </row>
        <row r="892">
          <cell r="A892" t="str">
            <v>A7389A</v>
          </cell>
          <cell r="B892" t="str">
            <v>Fabric Manager Enterprise Edition S/W</v>
          </cell>
          <cell r="C892" t="str">
            <v>LL</v>
          </cell>
          <cell r="D892">
            <v>143095698</v>
          </cell>
          <cell r="E892">
            <v>0</v>
          </cell>
        </row>
        <row r="893">
          <cell r="A893" t="str">
            <v>A7390A</v>
          </cell>
          <cell r="B893" t="str">
            <v>Fabric Manager Base Edition S/W</v>
          </cell>
          <cell r="C893" t="str">
            <v>LL</v>
          </cell>
          <cell r="D893">
            <v>91060899</v>
          </cell>
          <cell r="E893">
            <v>0</v>
          </cell>
        </row>
        <row r="894">
          <cell r="A894" t="str">
            <v>A7391A</v>
          </cell>
          <cell r="B894" t="str">
            <v>Fabric Mgr v3 to v4 Enterprise LTU Upgr.</v>
          </cell>
          <cell r="C894" t="str">
            <v>LL</v>
          </cell>
          <cell r="D894">
            <v>97168200</v>
          </cell>
          <cell r="E894">
            <v>0</v>
          </cell>
        </row>
        <row r="895">
          <cell r="A895" t="str">
            <v>A7392A</v>
          </cell>
          <cell r="B895" t="str">
            <v>Fabric Mgr Base to Enterprise LTU Upgr.</v>
          </cell>
          <cell r="C895" t="str">
            <v>LL</v>
          </cell>
          <cell r="D895">
            <v>87640810</v>
          </cell>
          <cell r="E895">
            <v>0</v>
          </cell>
        </row>
        <row r="896">
          <cell r="A896" t="str">
            <v>A7489A</v>
          </cell>
          <cell r="B896" t="str">
            <v>HA Fabric Manager Appliance</v>
          </cell>
          <cell r="C896" t="str">
            <v>LL</v>
          </cell>
          <cell r="D896">
            <v>126670527</v>
          </cell>
          <cell r="E896">
            <v>0</v>
          </cell>
        </row>
        <row r="897">
          <cell r="A897" t="str">
            <v>A7490A</v>
          </cell>
          <cell r="B897" t="str">
            <v>HAFM Fabric Mgr SW Upgrade Kit</v>
          </cell>
          <cell r="C897" t="str">
            <v>LL</v>
          </cell>
          <cell r="D897">
            <v>1558452</v>
          </cell>
          <cell r="E897">
            <v>0</v>
          </cell>
        </row>
        <row r="898">
          <cell r="A898" t="str">
            <v>A7491A</v>
          </cell>
          <cell r="B898" t="str">
            <v>HAFN Planning, PFE</v>
          </cell>
          <cell r="C898" t="str">
            <v>LL</v>
          </cell>
          <cell r="D898">
            <v>45976355</v>
          </cell>
          <cell r="E898">
            <v>0</v>
          </cell>
        </row>
        <row r="899">
          <cell r="A899" t="str">
            <v>A7492A</v>
          </cell>
          <cell r="B899" t="str">
            <v>HAFM Performance Monitoring-512 Port PFE</v>
          </cell>
          <cell r="C899" t="str">
            <v>LL</v>
          </cell>
          <cell r="D899">
            <v>529154523</v>
          </cell>
          <cell r="E899">
            <v>0</v>
          </cell>
        </row>
        <row r="900">
          <cell r="A900" t="str">
            <v>A7493A</v>
          </cell>
          <cell r="B900" t="str">
            <v>HAFM Event Management-512 Port,PFE</v>
          </cell>
          <cell r="C900" t="str">
            <v>LL</v>
          </cell>
          <cell r="D900">
            <v>261495682</v>
          </cell>
          <cell r="E900">
            <v>0</v>
          </cell>
        </row>
        <row r="901">
          <cell r="A901" t="str">
            <v>A7494A</v>
          </cell>
          <cell r="B901" t="str">
            <v>HAFM Performance Monitoring-64 Port,PFE</v>
          </cell>
          <cell r="C901" t="str">
            <v>LL</v>
          </cell>
          <cell r="D901">
            <v>78502188</v>
          </cell>
          <cell r="E901">
            <v>0</v>
          </cell>
        </row>
        <row r="902">
          <cell r="A902" t="str">
            <v>A7495A</v>
          </cell>
          <cell r="B902" t="str">
            <v>HAFM Event Management-64 Port, PFE</v>
          </cell>
          <cell r="C902" t="str">
            <v>LL</v>
          </cell>
          <cell r="D902">
            <v>33332903</v>
          </cell>
          <cell r="E902">
            <v>0</v>
          </cell>
        </row>
        <row r="903">
          <cell r="A903" t="str">
            <v>A7496A</v>
          </cell>
          <cell r="B903" t="str">
            <v>Element Manager 2/24, PFE</v>
          </cell>
          <cell r="C903" t="str">
            <v>LL</v>
          </cell>
          <cell r="D903">
            <v>25103860</v>
          </cell>
          <cell r="E903">
            <v>0</v>
          </cell>
        </row>
        <row r="904">
          <cell r="A904" t="str">
            <v>A7497A</v>
          </cell>
          <cell r="B904" t="str">
            <v>Element Manager 2/32, PFE</v>
          </cell>
          <cell r="C904" t="str">
            <v>LL</v>
          </cell>
          <cell r="D904">
            <v>42693052</v>
          </cell>
          <cell r="E904">
            <v>0</v>
          </cell>
        </row>
        <row r="905">
          <cell r="A905" t="str">
            <v>A7498A</v>
          </cell>
          <cell r="B905" t="str">
            <v>Full Volatility PFE</v>
          </cell>
          <cell r="C905" t="str">
            <v>LL</v>
          </cell>
          <cell r="D905">
            <v>41369459</v>
          </cell>
          <cell r="E905">
            <v>0</v>
          </cell>
        </row>
        <row r="906">
          <cell r="A906" t="str">
            <v>A7503A</v>
          </cell>
          <cell r="B906" t="str">
            <v>Open Trunking, 2/24, PFE</v>
          </cell>
          <cell r="C906" t="str">
            <v>LL</v>
          </cell>
          <cell r="D906">
            <v>24820868</v>
          </cell>
          <cell r="E906">
            <v>0</v>
          </cell>
        </row>
        <row r="907">
          <cell r="A907" t="str">
            <v>A7504A</v>
          </cell>
          <cell r="B907" t="str">
            <v>Open Trunking, 2/32, PFE</v>
          </cell>
          <cell r="C907" t="str">
            <v>LL</v>
          </cell>
          <cell r="D907">
            <v>49668150</v>
          </cell>
          <cell r="E907">
            <v>0</v>
          </cell>
        </row>
        <row r="908">
          <cell r="A908" t="str">
            <v>A7507A</v>
          </cell>
          <cell r="B908" t="str">
            <v>HAFM Perf Mgt, Event Mgt, 512 Port,PFE</v>
          </cell>
          <cell r="C908" t="str">
            <v>LL</v>
          </cell>
          <cell r="D908">
            <v>630083266</v>
          </cell>
          <cell r="E908">
            <v>0</v>
          </cell>
        </row>
        <row r="909">
          <cell r="A909" t="str">
            <v>A7508A</v>
          </cell>
          <cell r="B909" t="str">
            <v>HAFM Perf Mgt,Event Mgt,64 port,PFE</v>
          </cell>
          <cell r="C909" t="str">
            <v>LL</v>
          </cell>
          <cell r="D909">
            <v>92099745</v>
          </cell>
          <cell r="E909">
            <v>0</v>
          </cell>
        </row>
        <row r="910">
          <cell r="A910" t="str">
            <v>A7509A</v>
          </cell>
          <cell r="B910" t="str">
            <v>HAFM Appliance W/O HAFM</v>
          </cell>
          <cell r="C910" t="str">
            <v>LL</v>
          </cell>
          <cell r="D910">
            <v>36953813</v>
          </cell>
          <cell r="E910">
            <v>0</v>
          </cell>
        </row>
        <row r="911">
          <cell r="A911" t="str">
            <v>A7511A</v>
          </cell>
          <cell r="B911" t="str">
            <v>HP Rack Mount Kit for B-Series Switches</v>
          </cell>
          <cell r="C911" t="str">
            <v>LL</v>
          </cell>
          <cell r="D911">
            <v>2905589</v>
          </cell>
          <cell r="E911">
            <v>0</v>
          </cell>
        </row>
        <row r="913">
          <cell r="A913" t="str">
            <v>StorageWorks - Tape Autoloader &amp; Tape Library</v>
          </cell>
        </row>
        <row r="914">
          <cell r="A914" t="str">
            <v>MSL tape library</v>
          </cell>
        </row>
        <row r="915">
          <cell r="A915" t="str">
            <v>255102-B21</v>
          </cell>
          <cell r="B915" t="str">
            <v>MSL5052, 0 DR, LVDS RM Library</v>
          </cell>
          <cell r="C915" t="str">
            <v>LJ</v>
          </cell>
          <cell r="D915">
            <v>71520668</v>
          </cell>
          <cell r="E915">
            <v>0</v>
          </cell>
        </row>
        <row r="916">
          <cell r="A916" t="str">
            <v>293472-B21</v>
          </cell>
          <cell r="B916" t="str">
            <v>MSL5026S2, 0 drive, RM Library</v>
          </cell>
          <cell r="C916" t="str">
            <v>LJ</v>
          </cell>
          <cell r="D916">
            <v>29311750</v>
          </cell>
          <cell r="E916">
            <v>0</v>
          </cell>
        </row>
        <row r="917">
          <cell r="A917" t="str">
            <v>293472-B22</v>
          </cell>
          <cell r="B917" t="str">
            <v>MSL5026S2, 1 dr SDLT320, RM Library</v>
          </cell>
          <cell r="C917" t="str">
            <v>LJ</v>
          </cell>
          <cell r="D917">
            <v>71520668</v>
          </cell>
          <cell r="E917">
            <v>0</v>
          </cell>
        </row>
        <row r="918">
          <cell r="A918" t="str">
            <v>293472-B23</v>
          </cell>
          <cell r="B918" t="str">
            <v>MSL5026S2, 2 dr SDLT320, RM Library</v>
          </cell>
          <cell r="C918" t="str">
            <v>LJ</v>
          </cell>
          <cell r="D918">
            <v>113729586</v>
          </cell>
          <cell r="E918">
            <v>0</v>
          </cell>
        </row>
        <row r="919">
          <cell r="A919" t="str">
            <v>293472-B24</v>
          </cell>
          <cell r="B919" t="str">
            <v>MSL5026S2, 1 dr SDLT320, RM Library FC</v>
          </cell>
          <cell r="C919" t="str">
            <v>LJ</v>
          </cell>
          <cell r="D919">
            <v>112557116</v>
          </cell>
          <cell r="E919">
            <v>0</v>
          </cell>
        </row>
        <row r="920">
          <cell r="A920" t="str">
            <v>293472-B25</v>
          </cell>
          <cell r="B920" t="str">
            <v>MSL5026S2, 2 dr SDLT320, RM Library FC</v>
          </cell>
          <cell r="C920" t="str">
            <v>LJ</v>
          </cell>
          <cell r="D920">
            <v>154766035</v>
          </cell>
          <cell r="E920">
            <v>0</v>
          </cell>
        </row>
        <row r="921">
          <cell r="A921" t="str">
            <v>293473-B21</v>
          </cell>
          <cell r="B921" t="str">
            <v>MSL5026S2, 1 dr SDLT320, TT Library</v>
          </cell>
          <cell r="C921" t="str">
            <v>LJ</v>
          </cell>
          <cell r="D921">
            <v>71520668</v>
          </cell>
          <cell r="E921">
            <v>0</v>
          </cell>
        </row>
        <row r="922">
          <cell r="A922" t="str">
            <v>293473-B22</v>
          </cell>
          <cell r="B922" t="str">
            <v>MSL5026S2, 2 dr SDLT320, TT Library</v>
          </cell>
          <cell r="C922" t="str">
            <v>LJ</v>
          </cell>
          <cell r="D922">
            <v>113729586</v>
          </cell>
          <cell r="E922">
            <v>0</v>
          </cell>
        </row>
        <row r="923">
          <cell r="A923" t="str">
            <v>293474-B21</v>
          </cell>
          <cell r="B923" t="str">
            <v>MSL5052S2, 2 dr SDLT320, RM Library</v>
          </cell>
          <cell r="C923" t="str">
            <v>LJ</v>
          </cell>
          <cell r="D923">
            <v>155938505</v>
          </cell>
          <cell r="E923">
            <v>0</v>
          </cell>
        </row>
        <row r="924">
          <cell r="A924" t="str">
            <v>293474-B24</v>
          </cell>
          <cell r="B924" t="str">
            <v>MSL5052S2, 2 dr SDLT320, RM Library FC</v>
          </cell>
          <cell r="C924" t="str">
            <v>LJ</v>
          </cell>
          <cell r="D924">
            <v>196974954</v>
          </cell>
          <cell r="E924">
            <v>0</v>
          </cell>
        </row>
        <row r="925">
          <cell r="A925" t="str">
            <v>293476-B21</v>
          </cell>
          <cell r="B925" t="str">
            <v>MSL5052S2, 2 dr SDLT320, TT Library</v>
          </cell>
          <cell r="C925" t="str">
            <v>LJ</v>
          </cell>
          <cell r="D925">
            <v>155938505</v>
          </cell>
          <cell r="E925">
            <v>0</v>
          </cell>
        </row>
        <row r="926">
          <cell r="A926" t="str">
            <v>301897-B21</v>
          </cell>
          <cell r="B926" t="str">
            <v>MSL5030, 0 drive, Rackmount Library</v>
          </cell>
          <cell r="C926" t="str">
            <v>LJ</v>
          </cell>
          <cell r="D926">
            <v>30894584</v>
          </cell>
          <cell r="E926">
            <v>0</v>
          </cell>
        </row>
        <row r="927">
          <cell r="A927" t="str">
            <v>301897-B22</v>
          </cell>
          <cell r="B927" t="str">
            <v>MSL5030, 1 Dr Ultrium 230, RM Library</v>
          </cell>
          <cell r="C927" t="str">
            <v>LJ</v>
          </cell>
          <cell r="D927">
            <v>76327795</v>
          </cell>
          <cell r="E927">
            <v>0</v>
          </cell>
        </row>
        <row r="928">
          <cell r="A928" t="str">
            <v>301897-B23</v>
          </cell>
          <cell r="B928" t="str">
            <v>MSL5030, 2 Dr Ultrium 230, RM Library</v>
          </cell>
          <cell r="C928" t="str">
            <v>LJ</v>
          </cell>
          <cell r="D928">
            <v>121761006</v>
          </cell>
          <cell r="E928">
            <v>0</v>
          </cell>
        </row>
        <row r="929">
          <cell r="A929" t="str">
            <v>301897-B24</v>
          </cell>
          <cell r="B929" t="str">
            <v>MSL5030, 1 Dr Ultrium 230, RM Libr w/ FC</v>
          </cell>
          <cell r="C929" t="str">
            <v>LJ</v>
          </cell>
          <cell r="D929">
            <v>117364243</v>
          </cell>
          <cell r="E929">
            <v>0</v>
          </cell>
        </row>
        <row r="930">
          <cell r="A930" t="str">
            <v>301897-B25</v>
          </cell>
          <cell r="B930" t="str">
            <v>MSL5030, 2 Dr Ultrium 230, RM Libr w/ FC</v>
          </cell>
          <cell r="C930" t="str">
            <v>LJ</v>
          </cell>
          <cell r="D930">
            <v>162797454</v>
          </cell>
          <cell r="E930">
            <v>0</v>
          </cell>
        </row>
        <row r="931">
          <cell r="A931" t="str">
            <v>301898-B21</v>
          </cell>
          <cell r="B931" t="str">
            <v>MSL5030, 1 Dr Ultrium 230, TT Library</v>
          </cell>
          <cell r="C931" t="str">
            <v>LJ</v>
          </cell>
          <cell r="D931">
            <v>76327795</v>
          </cell>
          <cell r="E931">
            <v>0</v>
          </cell>
        </row>
        <row r="932">
          <cell r="A932" t="str">
            <v>301898-B22</v>
          </cell>
          <cell r="B932" t="str">
            <v>MSL5030, 2 Dr Ultrium 230, TT Library</v>
          </cell>
          <cell r="C932" t="str">
            <v>LJ</v>
          </cell>
          <cell r="D932">
            <v>121761006</v>
          </cell>
          <cell r="E932">
            <v>0</v>
          </cell>
        </row>
        <row r="933">
          <cell r="A933" t="str">
            <v>301899-B21</v>
          </cell>
          <cell r="B933" t="str">
            <v>MSL5060, 0 drive, Rackmount Library</v>
          </cell>
          <cell r="C933" t="str">
            <v>LJ</v>
          </cell>
          <cell r="D933">
            <v>61789167</v>
          </cell>
          <cell r="E933">
            <v>0</v>
          </cell>
        </row>
        <row r="934">
          <cell r="A934" t="str">
            <v>301899-B22</v>
          </cell>
          <cell r="B934" t="str">
            <v>MSL5060, 2 Dr Ultrium 230, RM Library</v>
          </cell>
          <cell r="C934" t="str">
            <v>LJ</v>
          </cell>
          <cell r="D934">
            <v>152655589</v>
          </cell>
          <cell r="E934">
            <v>0</v>
          </cell>
        </row>
        <row r="935">
          <cell r="A935" t="str">
            <v>301899-B23</v>
          </cell>
          <cell r="B935" t="str">
            <v>MSL5060, 2 Dr Ultrium 230, RM Libr w/ FC</v>
          </cell>
          <cell r="C935" t="str">
            <v>LJ</v>
          </cell>
          <cell r="D935">
            <v>193692038</v>
          </cell>
          <cell r="E935">
            <v>0</v>
          </cell>
        </row>
        <row r="936">
          <cell r="A936" t="str">
            <v>301900-B21</v>
          </cell>
          <cell r="B936" t="str">
            <v>MSL5060, 2 Dr Ultrium 230, TT Library</v>
          </cell>
          <cell r="C936" t="str">
            <v>LJ</v>
          </cell>
          <cell r="D936">
            <v>152655589</v>
          </cell>
          <cell r="E936">
            <v>0</v>
          </cell>
        </row>
        <row r="937">
          <cell r="A937" t="str">
            <v>330731-B21</v>
          </cell>
          <cell r="B937" t="str">
            <v>MSL6030 0-dr, Ultrium 460, LVDS, RM Lib</v>
          </cell>
          <cell r="C937" t="str">
            <v>LJ</v>
          </cell>
          <cell r="D937">
            <v>30894584</v>
          </cell>
          <cell r="E937">
            <v>0</v>
          </cell>
        </row>
        <row r="938">
          <cell r="A938" t="str">
            <v>330731-B22</v>
          </cell>
          <cell r="B938" t="str">
            <v>MSL6030 1-dr, Ultrium 460, LVDS, RM Lib</v>
          </cell>
          <cell r="C938" t="str">
            <v>LJ</v>
          </cell>
          <cell r="D938">
            <v>87524883</v>
          </cell>
          <cell r="E938">
            <v>0</v>
          </cell>
        </row>
        <row r="939">
          <cell r="A939" t="str">
            <v>330731-B23</v>
          </cell>
          <cell r="B939" t="str">
            <v>MSL6030 2-dr, Ultrium 460, LVDS, RM Lib</v>
          </cell>
          <cell r="C939" t="str">
            <v>LJ</v>
          </cell>
          <cell r="D939">
            <v>144155182</v>
          </cell>
          <cell r="E939">
            <v>0</v>
          </cell>
        </row>
        <row r="940">
          <cell r="A940" t="str">
            <v>330731-B24</v>
          </cell>
          <cell r="B940" t="str">
            <v>MSL6030 1-dr, Ultrium 460, Fibre, RM Lib</v>
          </cell>
          <cell r="C940" t="str">
            <v>LJ</v>
          </cell>
          <cell r="D940">
            <v>128561331</v>
          </cell>
          <cell r="E940">
            <v>0</v>
          </cell>
        </row>
        <row r="941">
          <cell r="A941" t="str">
            <v>330731-B25</v>
          </cell>
          <cell r="B941" t="str">
            <v>MSL6030 2-dr, Ultrium 460, Fibre, RM Lib</v>
          </cell>
          <cell r="C941" t="str">
            <v>LJ</v>
          </cell>
          <cell r="D941">
            <v>185191631</v>
          </cell>
          <cell r="E941">
            <v>0</v>
          </cell>
        </row>
        <row r="942">
          <cell r="A942" t="str">
            <v>330788-B21</v>
          </cell>
          <cell r="B942" t="str">
            <v>MSL6030 1-dr, Ultrium 460, LVDS, TT Lib</v>
          </cell>
          <cell r="C942" t="str">
            <v>LJ</v>
          </cell>
          <cell r="D942">
            <v>87524883</v>
          </cell>
          <cell r="E942">
            <v>0</v>
          </cell>
        </row>
        <row r="943">
          <cell r="A943" t="str">
            <v>330788-B22</v>
          </cell>
          <cell r="B943" t="str">
            <v>MSL6030 2-dr, Ultrium 460, LVDS, TT Lib</v>
          </cell>
          <cell r="C943" t="str">
            <v>LJ</v>
          </cell>
          <cell r="D943">
            <v>144155182</v>
          </cell>
          <cell r="E943">
            <v>0</v>
          </cell>
        </row>
        <row r="944">
          <cell r="A944" t="str">
            <v>331195-B21</v>
          </cell>
          <cell r="B944" t="str">
            <v>MSL6060 2-dr, Ultrium 460, LVDS, TT Lib</v>
          </cell>
          <cell r="C944" t="str">
            <v>LJ</v>
          </cell>
          <cell r="D944">
            <v>175049765</v>
          </cell>
          <cell r="E944">
            <v>0</v>
          </cell>
        </row>
        <row r="945">
          <cell r="A945" t="str">
            <v>331196-B21</v>
          </cell>
          <cell r="B945" t="str">
            <v>MSL6060 2-dr, Ultrium 460, LVDS, RM Lib</v>
          </cell>
          <cell r="C945" t="str">
            <v>LJ</v>
          </cell>
          <cell r="D945">
            <v>175049765</v>
          </cell>
          <cell r="E945">
            <v>0</v>
          </cell>
        </row>
        <row r="946">
          <cell r="A946" t="str">
            <v>331196-B22</v>
          </cell>
          <cell r="B946" t="str">
            <v>MSL6060 2-dr, Ultrium 460, Fibre, RM Lib</v>
          </cell>
          <cell r="C946" t="str">
            <v>LJ</v>
          </cell>
          <cell r="D946">
            <v>216086214</v>
          </cell>
          <cell r="E946">
            <v>0</v>
          </cell>
        </row>
        <row r="947">
          <cell r="A947" t="str">
            <v>331196-B23</v>
          </cell>
          <cell r="B947" t="str">
            <v>MSL6060 0-dr, Ultrium 460, LVDS, RM Lib</v>
          </cell>
          <cell r="C947" t="str">
            <v>LJ</v>
          </cell>
          <cell r="D947">
            <v>61789167</v>
          </cell>
          <cell r="E947">
            <v>0</v>
          </cell>
        </row>
        <row r="949">
          <cell r="A949" t="str">
            <v>MSL tape library options</v>
          </cell>
        </row>
        <row r="950">
          <cell r="A950" t="str">
            <v>231824-B22</v>
          </cell>
          <cell r="B950" t="str">
            <v>MSL5000 5U Pass Thru Extender</v>
          </cell>
          <cell r="C950" t="str">
            <v>LJ</v>
          </cell>
          <cell r="D950">
            <v>3265329</v>
          </cell>
          <cell r="E950">
            <v>0</v>
          </cell>
        </row>
        <row r="951">
          <cell r="A951" t="str">
            <v>231824-B23</v>
          </cell>
          <cell r="B951" t="str">
            <v>MSL5052 Pass Thru Extender, 10U</v>
          </cell>
          <cell r="C951" t="str">
            <v>LJ</v>
          </cell>
          <cell r="D951">
            <v>3517410</v>
          </cell>
          <cell r="E951">
            <v>0</v>
          </cell>
        </row>
        <row r="952">
          <cell r="A952" t="str">
            <v>231894-B21</v>
          </cell>
          <cell r="B952" t="str">
            <v>MSL5026 Rackmount Kit, Alpha servers</v>
          </cell>
          <cell r="C952" t="str">
            <v>LJ</v>
          </cell>
          <cell r="D952">
            <v>3224292</v>
          </cell>
          <cell r="E952">
            <v>0</v>
          </cell>
        </row>
        <row r="953">
          <cell r="A953" t="str">
            <v>231894-B22</v>
          </cell>
          <cell r="B953" t="str">
            <v>MSL5026 Rackmount Kit, ProLiant servers</v>
          </cell>
          <cell r="C953" t="str">
            <v>LJ</v>
          </cell>
          <cell r="D953">
            <v>2333215</v>
          </cell>
          <cell r="E953">
            <v>0</v>
          </cell>
        </row>
        <row r="954">
          <cell r="A954" t="str">
            <v>232136-B21</v>
          </cell>
          <cell r="B954" t="str">
            <v>MSL5000 Dual Magazine Kit</v>
          </cell>
          <cell r="C954" t="str">
            <v>LJ</v>
          </cell>
          <cell r="D954">
            <v>2403563</v>
          </cell>
          <cell r="E954">
            <v>0</v>
          </cell>
        </row>
        <row r="955">
          <cell r="A955" t="str">
            <v>280823-B21</v>
          </cell>
          <cell r="B955" t="str">
            <v>NSR 1x2 LVD SCSI Serverless</v>
          </cell>
          <cell r="C955" t="str">
            <v>LJ</v>
          </cell>
          <cell r="D955">
            <v>43340441</v>
          </cell>
          <cell r="E955">
            <v>0</v>
          </cell>
        </row>
        <row r="956">
          <cell r="A956" t="str">
            <v>293475-B21</v>
          </cell>
          <cell r="B956" t="str">
            <v>MSL5000 SDLT320 Drive Upgrade Kit</v>
          </cell>
          <cell r="C956" t="str">
            <v>LJ</v>
          </cell>
          <cell r="D956">
            <v>42208919</v>
          </cell>
          <cell r="E956">
            <v>0</v>
          </cell>
        </row>
        <row r="957">
          <cell r="A957" t="str">
            <v>301901-B21</v>
          </cell>
          <cell r="B957" t="str">
            <v>MSL5000 Ultrium 230 Drive Upgrade Kit</v>
          </cell>
          <cell r="C957" t="str">
            <v>LJ</v>
          </cell>
          <cell r="D957">
            <v>45433211</v>
          </cell>
          <cell r="E957">
            <v>0</v>
          </cell>
        </row>
        <row r="958">
          <cell r="A958" t="str">
            <v>301902-B21</v>
          </cell>
          <cell r="B958" t="str">
            <v>MSL5000 Dual Magazine Kit, Ultrium</v>
          </cell>
          <cell r="C958" t="str">
            <v>LJ</v>
          </cell>
          <cell r="D958">
            <v>2397701</v>
          </cell>
          <cell r="E958">
            <v>0</v>
          </cell>
        </row>
        <row r="959">
          <cell r="A959" t="str">
            <v>304825-B21</v>
          </cell>
          <cell r="B959" t="str">
            <v>MSL5000 Universal Pass-thru Mech Kit</v>
          </cell>
          <cell r="C959" t="str">
            <v>LJ</v>
          </cell>
          <cell r="D959">
            <v>15922142</v>
          </cell>
          <cell r="E959">
            <v>0</v>
          </cell>
        </row>
        <row r="960">
          <cell r="A960" t="str">
            <v>304826-B21</v>
          </cell>
          <cell r="B960" t="str">
            <v>MSL Tape Library Rackmount Kit</v>
          </cell>
          <cell r="C960" t="str">
            <v>LJ</v>
          </cell>
          <cell r="D960">
            <v>3224292</v>
          </cell>
          <cell r="E960">
            <v>0</v>
          </cell>
        </row>
        <row r="961">
          <cell r="A961" t="str">
            <v>330728-B21</v>
          </cell>
          <cell r="B961" t="str">
            <v>MSL e1200-160 Fibre Card Kit</v>
          </cell>
          <cell r="C961" t="str">
            <v>LJ</v>
          </cell>
          <cell r="D961">
            <v>41036449</v>
          </cell>
          <cell r="E961">
            <v>0</v>
          </cell>
        </row>
        <row r="962">
          <cell r="A962" t="str">
            <v>330729-B21</v>
          </cell>
          <cell r="B962" t="str">
            <v>MSL6000 Ultrium 460 Drive Upgrade Kit</v>
          </cell>
          <cell r="C962" t="str">
            <v>LJ</v>
          </cell>
          <cell r="D962">
            <v>56630299</v>
          </cell>
          <cell r="E962">
            <v>0</v>
          </cell>
        </row>
        <row r="963">
          <cell r="A963" t="str">
            <v>AB128A</v>
          </cell>
          <cell r="B963" t="str">
            <v>OEM E2400-160 Fibre Interface Controller</v>
          </cell>
          <cell r="C963" t="str">
            <v>LJ</v>
          </cell>
          <cell r="D963">
            <v>14111000</v>
          </cell>
          <cell r="E963">
            <v>0</v>
          </cell>
        </row>
        <row r="965">
          <cell r="A965" t="str">
            <v>1/8 Autoloader</v>
          </cell>
        </row>
        <row r="966">
          <cell r="A966" t="str">
            <v>AA926A</v>
          </cell>
          <cell r="B966" t="str">
            <v>HP StorageWorks 1/8 SDLT 320 autoloader</v>
          </cell>
          <cell r="C966" t="str">
            <v>LJ</v>
          </cell>
          <cell r="D966">
            <v>39271881</v>
          </cell>
          <cell r="E966">
            <v>0</v>
          </cell>
        </row>
        <row r="967">
          <cell r="A967" t="str">
            <v>AA927A</v>
          </cell>
          <cell r="B967" t="str">
            <v>HP StorageWorks 1/8 Ultrium 460 autoldr</v>
          </cell>
          <cell r="C967" t="str">
            <v>LJ</v>
          </cell>
          <cell r="D967">
            <v>49237876</v>
          </cell>
          <cell r="E967">
            <v>0</v>
          </cell>
        </row>
        <row r="968">
          <cell r="A968" t="str">
            <v>C9264CB</v>
          </cell>
          <cell r="B968" t="str">
            <v>HP StorageWorks 1/8 DLT VS 80 autoloader</v>
          </cell>
          <cell r="C968" t="str">
            <v>LJ</v>
          </cell>
          <cell r="D968">
            <v>19808880</v>
          </cell>
          <cell r="E968">
            <v>0</v>
          </cell>
        </row>
        <row r="969">
          <cell r="A969" t="str">
            <v>C9268R</v>
          </cell>
          <cell r="B969" t="str">
            <v>HP 1/8 Tape Autoloader Rack Kit</v>
          </cell>
          <cell r="C969" t="str">
            <v>LJ</v>
          </cell>
          <cell r="D969">
            <v>1319029</v>
          </cell>
          <cell r="E969">
            <v>0</v>
          </cell>
        </row>
        <row r="970">
          <cell r="A970" t="str">
            <v>C9572CB</v>
          </cell>
          <cell r="B970" t="str">
            <v>HP StorageWorks 1/8 Ultrium 230 autoldr</v>
          </cell>
          <cell r="C970" t="str">
            <v>LJ</v>
          </cell>
          <cell r="D970">
            <v>33995767</v>
          </cell>
          <cell r="E970">
            <v>0</v>
          </cell>
        </row>
        <row r="972">
          <cell r="A972" t="str">
            <v>SSL Autoloader</v>
          </cell>
        </row>
        <row r="973">
          <cell r="A973" t="str">
            <v>268664-B22</v>
          </cell>
          <cell r="B973" t="str">
            <v>HP StorageWorks SSL1016 DLT Magazine Kit</v>
          </cell>
          <cell r="C973" t="str">
            <v>LJ</v>
          </cell>
          <cell r="D973">
            <v>5856487</v>
          </cell>
          <cell r="E973">
            <v>0</v>
          </cell>
        </row>
        <row r="974">
          <cell r="A974" t="str">
            <v>330816-B21</v>
          </cell>
          <cell r="B974" t="str">
            <v>SSL1016 SDLT 320 Tape Autoloader</v>
          </cell>
          <cell r="C974" t="str">
            <v>LJ</v>
          </cell>
          <cell r="D974">
            <v>57304470</v>
          </cell>
          <cell r="E974">
            <v>0</v>
          </cell>
        </row>
        <row r="975">
          <cell r="A975" t="str">
            <v>330821-B21</v>
          </cell>
          <cell r="B975" t="str">
            <v>HP SSL1016 Ultrium 460 tape autoloader</v>
          </cell>
          <cell r="C975" t="str">
            <v>LJ</v>
          </cell>
          <cell r="D975">
            <v>62697831</v>
          </cell>
          <cell r="E975">
            <v>0</v>
          </cell>
        </row>
        <row r="976">
          <cell r="A976" t="str">
            <v>330823-B21</v>
          </cell>
          <cell r="B976" t="str">
            <v>HP StorageWorks SSL1016 Ultrium Mag Kit</v>
          </cell>
          <cell r="C976" t="str">
            <v>LJ</v>
          </cell>
          <cell r="D976">
            <v>5862350</v>
          </cell>
          <cell r="E976">
            <v>0</v>
          </cell>
        </row>
        <row r="978">
          <cell r="A978" t="str">
            <v>StorageWorks - Software</v>
          </cell>
        </row>
        <row r="979">
          <cell r="A979" t="str">
            <v>OpenView SRM</v>
          </cell>
        </row>
        <row r="980">
          <cell r="A980" t="str">
            <v>B7038AA</v>
          </cell>
          <cell r="B980" t="str">
            <v>OV Data Protector adv backup to disk LTU</v>
          </cell>
          <cell r="C980" t="str">
            <v>LK</v>
          </cell>
          <cell r="D980">
            <v>16211968</v>
          </cell>
          <cell r="E980">
            <v>0</v>
          </cell>
        </row>
        <row r="981">
          <cell r="A981" t="str">
            <v>T2557AA</v>
          </cell>
          <cell r="B981" t="str">
            <v>HP OV SM v4.3 MS media_doc 60d</v>
          </cell>
          <cell r="C981" t="str">
            <v>LK</v>
          </cell>
          <cell r="D981">
            <v>551093</v>
          </cell>
          <cell r="E981">
            <v>0</v>
          </cell>
        </row>
        <row r="982">
          <cell r="A982" t="str">
            <v>T2558AA</v>
          </cell>
          <cell r="B982" t="str">
            <v>HP OpenView SM v4.4 Media/Doc Kit</v>
          </cell>
          <cell r="C982" t="str">
            <v>LK</v>
          </cell>
          <cell r="D982">
            <v>551093</v>
          </cell>
          <cell r="E982">
            <v>0</v>
          </cell>
        </row>
        <row r="983">
          <cell r="A983" t="str">
            <v>T3591A</v>
          </cell>
          <cell r="B983" t="str">
            <v>hp OpenView VR Doc/Media kit</v>
          </cell>
          <cell r="C983" t="str">
            <v>LK</v>
          </cell>
          <cell r="D983">
            <v>570096</v>
          </cell>
          <cell r="E983">
            <v>0</v>
          </cell>
        </row>
        <row r="985">
          <cell r="A985" t="str">
            <v>Host-based Virtualization</v>
          </cell>
        </row>
        <row r="986">
          <cell r="A986" t="str">
            <v>345276-B21</v>
          </cell>
          <cell r="B986" t="str">
            <v>VolGrwth CD/LTU/DOC all</v>
          </cell>
          <cell r="C986" t="str">
            <v>LK</v>
          </cell>
          <cell r="D986">
            <v>1565864</v>
          </cell>
          <cell r="E986">
            <v>0</v>
          </cell>
        </row>
        <row r="988">
          <cell r="A988" t="str">
            <v>Backup &amp; Recovery</v>
          </cell>
        </row>
        <row r="989">
          <cell r="A989" t="str">
            <v>B6951AA</v>
          </cell>
          <cell r="B989" t="str">
            <v>OV Data Protector Cell Manager HP-UX LTU</v>
          </cell>
          <cell r="C989" t="str">
            <v>LK</v>
          </cell>
          <cell r="D989">
            <v>29150595</v>
          </cell>
          <cell r="E989">
            <v>0</v>
          </cell>
        </row>
        <row r="990">
          <cell r="A990" t="str">
            <v>B6951BA</v>
          </cell>
          <cell r="B990" t="str">
            <v>OV Data Protector Cell Mg HP-UX LTU only</v>
          </cell>
          <cell r="C990" t="str">
            <v>LK</v>
          </cell>
          <cell r="D990">
            <v>28591297</v>
          </cell>
          <cell r="E990">
            <v>0</v>
          </cell>
        </row>
        <row r="991">
          <cell r="A991" t="str">
            <v>B6951CA</v>
          </cell>
          <cell r="B991" t="str">
            <v>OV Data Protector Solaris Cell Mgr LTU</v>
          </cell>
          <cell r="C991" t="str">
            <v>LK</v>
          </cell>
          <cell r="D991">
            <v>28591297</v>
          </cell>
          <cell r="E991">
            <v>0</v>
          </cell>
        </row>
        <row r="992">
          <cell r="A992" t="str">
            <v>B6951DA</v>
          </cell>
          <cell r="B992" t="str">
            <v>OV Data Protector Cell Mgr Solaris LTU</v>
          </cell>
          <cell r="C992" t="str">
            <v>LK</v>
          </cell>
          <cell r="D992">
            <v>29150595</v>
          </cell>
          <cell r="E992">
            <v>0</v>
          </cell>
        </row>
        <row r="993">
          <cell r="A993" t="str">
            <v>B6953AA</v>
          </cell>
          <cell r="B993" t="str">
            <v>OV Data Protector one Drive UNIX etc LTU</v>
          </cell>
          <cell r="C993" t="str">
            <v>LK</v>
          </cell>
          <cell r="D993">
            <v>25606809</v>
          </cell>
          <cell r="E993">
            <v>0</v>
          </cell>
        </row>
        <row r="994">
          <cell r="A994" t="str">
            <v>B6955BA</v>
          </cell>
          <cell r="B994" t="str">
            <v>OV Data Protector On-line ext. UNIX LTU</v>
          </cell>
          <cell r="C994" t="str">
            <v>LK</v>
          </cell>
          <cell r="D994">
            <v>36142971</v>
          </cell>
          <cell r="E994">
            <v>0</v>
          </cell>
        </row>
        <row r="995">
          <cell r="A995" t="str">
            <v>B6956AA</v>
          </cell>
          <cell r="B995" t="str">
            <v>OV Data Protector MoM UNIX LTU</v>
          </cell>
          <cell r="C995" t="str">
            <v>LK</v>
          </cell>
          <cell r="D995">
            <v>25606809</v>
          </cell>
          <cell r="E995">
            <v>0</v>
          </cell>
        </row>
        <row r="996">
          <cell r="A996" t="str">
            <v>B6957BA</v>
          </cell>
          <cell r="B996" t="str">
            <v>OV Data Protector 61-250 library LTU</v>
          </cell>
          <cell r="C996" t="str">
            <v>LK</v>
          </cell>
          <cell r="D996">
            <v>44724971</v>
          </cell>
          <cell r="E996">
            <v>0</v>
          </cell>
        </row>
        <row r="997">
          <cell r="A997" t="str">
            <v>B6958BA</v>
          </cell>
          <cell r="B997" t="str">
            <v>OV Data Protector unlimited libr. LTU</v>
          </cell>
          <cell r="C997" t="str">
            <v>LK</v>
          </cell>
          <cell r="D997">
            <v>92429777</v>
          </cell>
          <cell r="E997">
            <v>0</v>
          </cell>
        </row>
        <row r="998">
          <cell r="A998" t="str">
            <v>B6959CA</v>
          </cell>
          <cell r="B998" t="str">
            <v>OV Data Protector ZDB EMC 1 TB LTU</v>
          </cell>
          <cell r="C998" t="str">
            <v>LK</v>
          </cell>
          <cell r="D998">
            <v>96184856</v>
          </cell>
          <cell r="E998">
            <v>0</v>
          </cell>
        </row>
        <row r="999">
          <cell r="A999" t="str">
            <v>B6960BA</v>
          </cell>
          <cell r="B999" t="str">
            <v>OV Omniback 4.x all media &amp; manuals</v>
          </cell>
          <cell r="C999" t="str">
            <v>LK</v>
          </cell>
          <cell r="D999">
            <v>1396929</v>
          </cell>
          <cell r="E999">
            <v>0</v>
          </cell>
        </row>
        <row r="1000">
          <cell r="A1000" t="str">
            <v>B6960BD</v>
          </cell>
          <cell r="B1000" t="str">
            <v>OV Omniback 4.x all media&amp;manuals-German</v>
          </cell>
          <cell r="C1000" t="str">
            <v>LK</v>
          </cell>
          <cell r="D1000">
            <v>965000</v>
          </cell>
          <cell r="E1000">
            <v>0</v>
          </cell>
        </row>
        <row r="1001">
          <cell r="A1001" t="str">
            <v>B6960BF</v>
          </cell>
          <cell r="B1001" t="str">
            <v>OV Omniback 4.x all media &amp; mnls French</v>
          </cell>
          <cell r="C1001" t="str">
            <v>LK</v>
          </cell>
          <cell r="D1001">
            <v>965000</v>
          </cell>
          <cell r="E1001">
            <v>0</v>
          </cell>
        </row>
        <row r="1002">
          <cell r="A1002" t="str">
            <v>B6960BJ</v>
          </cell>
          <cell r="B1002" t="str">
            <v>OV Omniback 4.x all media, mnls Japanese</v>
          </cell>
          <cell r="C1002" t="str">
            <v>LK</v>
          </cell>
          <cell r="D1002">
            <v>785000</v>
          </cell>
          <cell r="E1002">
            <v>0</v>
          </cell>
        </row>
        <row r="1003">
          <cell r="A1003" t="str">
            <v>B6960EA</v>
          </cell>
          <cell r="B1003" t="str">
            <v>OV Data Protector Funct. Extens. manuals</v>
          </cell>
          <cell r="C1003" t="str">
            <v>LK</v>
          </cell>
          <cell r="D1003">
            <v>1396929</v>
          </cell>
          <cell r="E1003">
            <v>0</v>
          </cell>
        </row>
        <row r="1004">
          <cell r="A1004" t="str">
            <v>B6960LA</v>
          </cell>
          <cell r="B1004" t="str">
            <v>OV Data Protector Cell Manager manuals</v>
          </cell>
          <cell r="C1004" t="str">
            <v>LK</v>
          </cell>
          <cell r="D1004">
            <v>1396929</v>
          </cell>
          <cell r="E1004">
            <v>0</v>
          </cell>
        </row>
        <row r="1005">
          <cell r="A1005" t="str">
            <v>B6960MA</v>
          </cell>
          <cell r="B1005" t="str">
            <v>OV Data Protector Cell Manager media</v>
          </cell>
          <cell r="C1005" t="str">
            <v>LK</v>
          </cell>
          <cell r="D1005">
            <v>692114</v>
          </cell>
          <cell r="E1005">
            <v>0</v>
          </cell>
        </row>
        <row r="1006">
          <cell r="A1006" t="str">
            <v>B6961AA</v>
          </cell>
          <cell r="B1006" t="str">
            <v>OV Data Protector Cell Manag Win. LTU CD</v>
          </cell>
          <cell r="C1006" t="str">
            <v>LK</v>
          </cell>
          <cell r="D1006">
            <v>5938441</v>
          </cell>
          <cell r="E1006">
            <v>0</v>
          </cell>
        </row>
        <row r="1007">
          <cell r="A1007" t="str">
            <v>B6961AF</v>
          </cell>
          <cell r="B1007" t="str">
            <v>OV Data Protector CellMgr Win French LTU</v>
          </cell>
          <cell r="C1007" t="str">
            <v>LK</v>
          </cell>
          <cell r="D1007">
            <v>2713000</v>
          </cell>
          <cell r="E1007">
            <v>0</v>
          </cell>
        </row>
        <row r="1008">
          <cell r="A1008" t="str">
            <v>B6961BA</v>
          </cell>
          <cell r="B1008" t="str">
            <v>OV Data Protector Cell Mgr Win LTU only</v>
          </cell>
          <cell r="C1008" t="str">
            <v>LK</v>
          </cell>
          <cell r="D1008">
            <v>5425971</v>
          </cell>
          <cell r="E1008">
            <v>0</v>
          </cell>
        </row>
        <row r="1009">
          <cell r="A1009" t="str">
            <v>B6963AA</v>
          </cell>
          <cell r="B1009" t="str">
            <v>OV Data Protector Drive Windows etc LTU</v>
          </cell>
          <cell r="C1009" t="str">
            <v>LK</v>
          </cell>
          <cell r="D1009">
            <v>4197321</v>
          </cell>
          <cell r="E1009">
            <v>0</v>
          </cell>
        </row>
        <row r="1010">
          <cell r="A1010" t="str">
            <v>B6965BA</v>
          </cell>
          <cell r="B1010" t="str">
            <v>OV Data Protector On-line ext Win, LTU</v>
          </cell>
          <cell r="C1010" t="str">
            <v>LK</v>
          </cell>
          <cell r="D1010">
            <v>6413273</v>
          </cell>
          <cell r="E1010">
            <v>0</v>
          </cell>
        </row>
        <row r="1011">
          <cell r="A1011" t="str">
            <v>B6966AA</v>
          </cell>
          <cell r="B1011" t="str">
            <v>OV Data Protector MoM Windows LTU</v>
          </cell>
          <cell r="C1011" t="str">
            <v>LK</v>
          </cell>
          <cell r="D1011">
            <v>6413273</v>
          </cell>
          <cell r="E1011">
            <v>0</v>
          </cell>
        </row>
        <row r="1012">
          <cell r="A1012" t="str">
            <v>B7020AA</v>
          </cell>
          <cell r="B1012" t="str">
            <v>OV Data Protector SSE HP-UX LTU</v>
          </cell>
          <cell r="C1012" t="str">
            <v>LK</v>
          </cell>
          <cell r="D1012">
            <v>15068744</v>
          </cell>
          <cell r="E1012">
            <v>0</v>
          </cell>
        </row>
        <row r="1013">
          <cell r="A1013" t="str">
            <v>B7020BA</v>
          </cell>
          <cell r="B1013" t="str">
            <v>OV Data Protector SSE HP-UX LTU only</v>
          </cell>
          <cell r="C1013" t="str">
            <v>LK</v>
          </cell>
          <cell r="D1013">
            <v>14499786</v>
          </cell>
          <cell r="E1013">
            <v>0</v>
          </cell>
        </row>
        <row r="1014">
          <cell r="A1014" t="str">
            <v>B7020CA</v>
          </cell>
          <cell r="B1014" t="str">
            <v>OV Data Protector SSE Solaris LTU only</v>
          </cell>
          <cell r="C1014" t="str">
            <v>LK</v>
          </cell>
          <cell r="D1014">
            <v>14499786</v>
          </cell>
          <cell r="E1014">
            <v>0</v>
          </cell>
        </row>
        <row r="1015">
          <cell r="A1015" t="str">
            <v>B7020DA</v>
          </cell>
          <cell r="B1015" t="str">
            <v>OV Data Protector SSE Solaris LTU, CD&amp;ma</v>
          </cell>
          <cell r="C1015" t="str">
            <v>LK</v>
          </cell>
          <cell r="D1015">
            <v>14626372</v>
          </cell>
          <cell r="E1015">
            <v>0</v>
          </cell>
        </row>
        <row r="1016">
          <cell r="A1016" t="str">
            <v>B7020UA</v>
          </cell>
          <cell r="B1016" t="str">
            <v>OV Upgd to OB Single Serv Edition UX LTU</v>
          </cell>
          <cell r="C1016" t="str">
            <v>LK</v>
          </cell>
          <cell r="D1016">
            <v>14771696</v>
          </cell>
          <cell r="E1016">
            <v>0</v>
          </cell>
        </row>
        <row r="1017">
          <cell r="A1017" t="str">
            <v>B7021AA</v>
          </cell>
          <cell r="B1017" t="str">
            <v>OV Data Protector SSE Migr. HP-UX LTU</v>
          </cell>
          <cell r="C1017" t="str">
            <v>LK</v>
          </cell>
          <cell r="D1017">
            <v>17180615</v>
          </cell>
          <cell r="E1017">
            <v>0</v>
          </cell>
        </row>
        <row r="1018">
          <cell r="A1018" t="str">
            <v>B7021DA</v>
          </cell>
          <cell r="B1018" t="str">
            <v>OV Data Protector SSE Solaris Migrat LTU</v>
          </cell>
          <cell r="C1018" t="str">
            <v>LK</v>
          </cell>
          <cell r="D1018">
            <v>17180615</v>
          </cell>
          <cell r="E1018">
            <v>0</v>
          </cell>
        </row>
        <row r="1019">
          <cell r="A1019" t="str">
            <v>B7022BA</v>
          </cell>
          <cell r="B1019" t="str">
            <v>OV Data Protector Direct Backup NDMP LTU</v>
          </cell>
          <cell r="C1019" t="str">
            <v>LK</v>
          </cell>
          <cell r="D1019">
            <v>34351734</v>
          </cell>
          <cell r="E1019">
            <v>0</v>
          </cell>
        </row>
        <row r="1020">
          <cell r="A1020" t="str">
            <v>B7023CA</v>
          </cell>
          <cell r="B1020" t="str">
            <v>OV Data Protector ZDB for XP, 1 TB LTU</v>
          </cell>
          <cell r="C1020" t="str">
            <v>LK</v>
          </cell>
          <cell r="D1020">
            <v>96184856</v>
          </cell>
          <cell r="E1020">
            <v>0</v>
          </cell>
        </row>
        <row r="1021">
          <cell r="A1021" t="str">
            <v>B7025CA</v>
          </cell>
          <cell r="B1021" t="str">
            <v>OV Data Protector ZDB EVA/VA, 1 TB LTU</v>
          </cell>
          <cell r="C1021" t="str">
            <v>LK</v>
          </cell>
          <cell r="D1021">
            <v>47268199</v>
          </cell>
          <cell r="E1021">
            <v>0</v>
          </cell>
        </row>
        <row r="1022">
          <cell r="A1022" t="str">
            <v>B7026CA</v>
          </cell>
          <cell r="B1022" t="str">
            <v>OV Data Protector Inst. Rec. XP 1 TB LTU</v>
          </cell>
          <cell r="C1022" t="str">
            <v>LK</v>
          </cell>
          <cell r="D1022">
            <v>47268199</v>
          </cell>
          <cell r="E1022">
            <v>0</v>
          </cell>
        </row>
        <row r="1023">
          <cell r="A1023" t="str">
            <v>B7028AA</v>
          </cell>
          <cell r="B1023" t="str">
            <v>OV Data Protector IR EVA/VA 1 TB LTU</v>
          </cell>
          <cell r="C1023" t="str">
            <v>LK</v>
          </cell>
          <cell r="D1023">
            <v>24052564</v>
          </cell>
          <cell r="E1023">
            <v>0</v>
          </cell>
        </row>
        <row r="1024">
          <cell r="A1024" t="str">
            <v>B7030AA</v>
          </cell>
          <cell r="B1024" t="str">
            <v>OV Data Protector Single Serv Ed Win LTU</v>
          </cell>
          <cell r="C1024" t="str">
            <v>LK</v>
          </cell>
          <cell r="D1024">
            <v>2272036</v>
          </cell>
          <cell r="E1024">
            <v>0</v>
          </cell>
        </row>
        <row r="1025">
          <cell r="A1025" t="str">
            <v>B7030AJ</v>
          </cell>
          <cell r="B1025" t="str">
            <v>OV Data Protector SSE Windows JPN LTU</v>
          </cell>
          <cell r="C1025" t="str">
            <v>LK</v>
          </cell>
          <cell r="D1025">
            <v>1622000</v>
          </cell>
          <cell r="E1025">
            <v>0</v>
          </cell>
        </row>
        <row r="1026">
          <cell r="A1026" t="str">
            <v>B7030BA</v>
          </cell>
          <cell r="B1026" t="str">
            <v>OV Data Protector SSE Win LTU only</v>
          </cell>
          <cell r="C1026" t="str">
            <v>LK</v>
          </cell>
          <cell r="D1026">
            <v>1964426</v>
          </cell>
          <cell r="E1026">
            <v>0</v>
          </cell>
        </row>
        <row r="1027">
          <cell r="A1027" t="str">
            <v>B7030UA</v>
          </cell>
          <cell r="B1027" t="str">
            <v>OV Upgd to OB Single Serv Edition NT LTU</v>
          </cell>
          <cell r="C1027" t="str">
            <v>LK</v>
          </cell>
          <cell r="D1027">
            <v>2044278</v>
          </cell>
          <cell r="E1027">
            <v>0</v>
          </cell>
        </row>
        <row r="1028">
          <cell r="A1028" t="str">
            <v>B7031AA</v>
          </cell>
          <cell r="B1028" t="str">
            <v>OV Data Protector SSE Migr. Win. LTU</v>
          </cell>
          <cell r="C1028" t="str">
            <v>LK</v>
          </cell>
          <cell r="D1028">
            <v>3865933</v>
          </cell>
          <cell r="E1028">
            <v>0</v>
          </cell>
        </row>
        <row r="1029">
          <cell r="A1029" t="str">
            <v>BA152AA</v>
          </cell>
          <cell r="B1029" t="str">
            <v>OV Data Protector open file media v.9</v>
          </cell>
          <cell r="C1029" t="str">
            <v>LK</v>
          </cell>
          <cell r="D1029">
            <v>1238186</v>
          </cell>
          <cell r="E1029">
            <v>0</v>
          </cell>
        </row>
        <row r="1030">
          <cell r="A1030" t="str">
            <v>BA153AA</v>
          </cell>
          <cell r="B1030" t="str">
            <v>OV Data Protector open file serv v.9 LTU</v>
          </cell>
          <cell r="C1030" t="str">
            <v>LK</v>
          </cell>
          <cell r="D1030">
            <v>4120938</v>
          </cell>
          <cell r="E1030">
            <v>0</v>
          </cell>
        </row>
        <row r="1031">
          <cell r="A1031" t="str">
            <v>BA153BA</v>
          </cell>
          <cell r="B1031" t="str">
            <v>OV Data Protector open file 10-sv v9 LTU</v>
          </cell>
          <cell r="C1031" t="str">
            <v>LK</v>
          </cell>
          <cell r="D1031">
            <v>41209382</v>
          </cell>
          <cell r="E1031">
            <v>0</v>
          </cell>
        </row>
        <row r="1032">
          <cell r="A1032" t="str">
            <v>BA154AA</v>
          </cell>
          <cell r="B1032" t="str">
            <v>OV Data Protector open file 5-wk v.9 LTU</v>
          </cell>
          <cell r="C1032" t="str">
            <v>LK</v>
          </cell>
          <cell r="D1032">
            <v>1555670</v>
          </cell>
          <cell r="E1032">
            <v>0</v>
          </cell>
        </row>
        <row r="1033">
          <cell r="A1033" t="str">
            <v>BA155AA</v>
          </cell>
          <cell r="B1033" t="str">
            <v>OV Data Protector open file entsv v9 LTU</v>
          </cell>
          <cell r="C1033" t="str">
            <v>LK</v>
          </cell>
          <cell r="D1033">
            <v>6317925</v>
          </cell>
          <cell r="E1033">
            <v>0</v>
          </cell>
        </row>
        <row r="1035">
          <cell r="A1035" t="str">
            <v>Remote Replication</v>
          </cell>
        </row>
        <row r="1036">
          <cell r="A1036" t="str">
            <v>336243-B21</v>
          </cell>
          <cell r="B1036" t="str">
            <v>OV SM v4.4 Svr LTU 1</v>
          </cell>
          <cell r="C1036" t="str">
            <v>LK</v>
          </cell>
          <cell r="D1036">
            <v>9482597</v>
          </cell>
          <cell r="E1036">
            <v>0</v>
          </cell>
        </row>
        <row r="1037">
          <cell r="A1037" t="str">
            <v>336245-B21</v>
          </cell>
          <cell r="B1037" t="str">
            <v>OV SM v4.4 Svr LTU 25</v>
          </cell>
          <cell r="C1037" t="str">
            <v>LK</v>
          </cell>
          <cell r="D1037">
            <v>237064920</v>
          </cell>
          <cell r="E1037">
            <v>0</v>
          </cell>
        </row>
        <row r="1038">
          <cell r="A1038" t="str">
            <v>336247-B21</v>
          </cell>
          <cell r="B1038" t="str">
            <v>OV SM v4.4 AdvSvr LTU 1</v>
          </cell>
          <cell r="C1038" t="str">
            <v>LK</v>
          </cell>
          <cell r="D1038">
            <v>17083877</v>
          </cell>
          <cell r="E1038">
            <v>0</v>
          </cell>
        </row>
        <row r="1039">
          <cell r="A1039" t="str">
            <v>336249-B21</v>
          </cell>
          <cell r="B1039" t="str">
            <v>OV SM v4.4 AdvSvr LTU 25</v>
          </cell>
          <cell r="C1039" t="str">
            <v>LK</v>
          </cell>
          <cell r="D1039">
            <v>427096920</v>
          </cell>
          <cell r="E1039">
            <v>0</v>
          </cell>
        </row>
        <row r="1040">
          <cell r="A1040" t="str">
            <v>344954-B21</v>
          </cell>
          <cell r="B1040" t="str">
            <v>OV SM v4.4 wrkgr NAS edition LTU 1</v>
          </cell>
          <cell r="C1040" t="str">
            <v>LK</v>
          </cell>
          <cell r="D1040">
            <v>11190961</v>
          </cell>
          <cell r="E1040">
            <v>0</v>
          </cell>
        </row>
        <row r="1041">
          <cell r="A1041" t="str">
            <v>T2536AA</v>
          </cell>
          <cell r="B1041" t="str">
            <v>HPOV SM 4.4 Workgroup NAS ed. 25 LTU</v>
          </cell>
          <cell r="C1041" t="str">
            <v>LK</v>
          </cell>
          <cell r="D1041">
            <v>255403008</v>
          </cell>
          <cell r="E1041">
            <v>0</v>
          </cell>
        </row>
        <row r="1043">
          <cell r="A1043" t="str">
            <v>Secure Path - Workgroup</v>
          </cell>
        </row>
        <row r="1044">
          <cell r="A1044" t="str">
            <v>213076-B26</v>
          </cell>
          <cell r="B1044" t="str">
            <v>SP WIN Work Edition 1 LTU/CD 4.0C</v>
          </cell>
          <cell r="C1044" t="str">
            <v>LK</v>
          </cell>
          <cell r="D1044">
            <v>7601280</v>
          </cell>
          <cell r="E1044">
            <v>0</v>
          </cell>
        </row>
        <row r="1045">
          <cell r="A1045" t="str">
            <v>222411-B22</v>
          </cell>
          <cell r="B1045" t="str">
            <v>Secure Path V3.0C for Netware Workgroup</v>
          </cell>
          <cell r="C1045" t="str">
            <v>LK</v>
          </cell>
          <cell r="D1045">
            <v>7601280</v>
          </cell>
          <cell r="E1045">
            <v>0</v>
          </cell>
        </row>
        <row r="1046">
          <cell r="A1046" t="str">
            <v>231316-B26</v>
          </cell>
          <cell r="B1046" t="str">
            <v>SP WIN Work Edition 5 LTU/CD 4.0C all</v>
          </cell>
          <cell r="C1046" t="str">
            <v>LK</v>
          </cell>
          <cell r="D1046">
            <v>34205760</v>
          </cell>
          <cell r="E1046">
            <v>0</v>
          </cell>
        </row>
        <row r="1047">
          <cell r="A1047" t="str">
            <v>231317-B26</v>
          </cell>
          <cell r="B1047" t="str">
            <v>SP WIN Work Edition 10 LTU/CD 4.0C</v>
          </cell>
          <cell r="C1047" t="str">
            <v>LK</v>
          </cell>
          <cell r="D1047">
            <v>61570368</v>
          </cell>
          <cell r="E1047">
            <v>0</v>
          </cell>
        </row>
        <row r="1048">
          <cell r="A1048" t="str">
            <v>231318-B26</v>
          </cell>
          <cell r="B1048" t="str">
            <v>SP WIN Work Edition 25 LTU/CD 4.0C</v>
          </cell>
          <cell r="C1048" t="str">
            <v>LK</v>
          </cell>
          <cell r="D1048">
            <v>138533328</v>
          </cell>
          <cell r="E1048">
            <v>0</v>
          </cell>
        </row>
        <row r="1049">
          <cell r="A1049" t="str">
            <v>231319-B26</v>
          </cell>
          <cell r="B1049" t="str">
            <v>SP WIN Work Edition 50 LTU/CD 4.0C</v>
          </cell>
          <cell r="C1049" t="str">
            <v>LK</v>
          </cell>
          <cell r="D1049">
            <v>249359990</v>
          </cell>
          <cell r="E1049">
            <v>0</v>
          </cell>
        </row>
        <row r="1050">
          <cell r="A1050" t="str">
            <v>231324-B22</v>
          </cell>
          <cell r="B1050" t="str">
            <v>Secure Path V3.0C for Netware Workgroup</v>
          </cell>
          <cell r="C1050" t="str">
            <v>LK</v>
          </cell>
          <cell r="D1050">
            <v>34205760</v>
          </cell>
          <cell r="E1050">
            <v>0</v>
          </cell>
        </row>
        <row r="1051">
          <cell r="A1051" t="str">
            <v>231325-B22</v>
          </cell>
          <cell r="B1051" t="str">
            <v>Secure Path V3.0C for Netware Workgroup</v>
          </cell>
          <cell r="C1051" t="str">
            <v>LK</v>
          </cell>
          <cell r="D1051">
            <v>61570368</v>
          </cell>
          <cell r="E1051">
            <v>0</v>
          </cell>
        </row>
        <row r="1052">
          <cell r="A1052" t="str">
            <v>231326-B22</v>
          </cell>
          <cell r="B1052" t="str">
            <v>Secure Path V3.0C for Netware Workgroup</v>
          </cell>
          <cell r="C1052" t="str">
            <v>LK</v>
          </cell>
          <cell r="D1052">
            <v>138533328</v>
          </cell>
          <cell r="E1052">
            <v>0</v>
          </cell>
        </row>
        <row r="1053">
          <cell r="A1053" t="str">
            <v>231327-B22</v>
          </cell>
          <cell r="B1053" t="str">
            <v>Secure Path V3.0C for Netware Workgroup</v>
          </cell>
          <cell r="C1053" t="str">
            <v>LK</v>
          </cell>
          <cell r="D1053">
            <v>249359990</v>
          </cell>
          <cell r="E1053">
            <v>0</v>
          </cell>
        </row>
        <row r="1054">
          <cell r="A1054" t="str">
            <v>261715-B24</v>
          </cell>
          <cell r="B1054" t="str">
            <v>SP WIN Work Edition Upg LTU/CD 4.0C</v>
          </cell>
          <cell r="C1054" t="str">
            <v>LK</v>
          </cell>
          <cell r="D1054">
            <v>2280384</v>
          </cell>
          <cell r="E1054">
            <v>0</v>
          </cell>
        </row>
        <row r="1055">
          <cell r="A1055" t="str">
            <v>325634-B23</v>
          </cell>
          <cell r="B1055" t="str">
            <v>SP WIN Work Edition 8 LTU/CD 4.0C</v>
          </cell>
          <cell r="C1055" t="str">
            <v>LK</v>
          </cell>
          <cell r="D1055">
            <v>30405120</v>
          </cell>
          <cell r="E1055">
            <v>0</v>
          </cell>
        </row>
        <row r="1056">
          <cell r="A1056" t="str">
            <v>T3554A</v>
          </cell>
          <cell r="B1056" t="str">
            <v>SecurePath HP-UX WE 1 LTU/CD Kit</v>
          </cell>
          <cell r="C1056" t="str">
            <v>LK</v>
          </cell>
          <cell r="D1056">
            <v>7601280</v>
          </cell>
          <cell r="E1056">
            <v>0</v>
          </cell>
        </row>
        <row r="1057">
          <cell r="A1057" t="str">
            <v>T3554B</v>
          </cell>
          <cell r="B1057" t="str">
            <v>HP SecurePath HP-UX V3.0E WE 1 LTU/CD</v>
          </cell>
          <cell r="C1057" t="str">
            <v>LK</v>
          </cell>
          <cell r="D1057">
            <v>7601280</v>
          </cell>
          <cell r="E1057">
            <v>0</v>
          </cell>
        </row>
        <row r="1058">
          <cell r="A1058" t="str">
            <v>T3555A</v>
          </cell>
          <cell r="B1058" t="str">
            <v>SecurePath HP-UX WE 5 LTU/CD Kit</v>
          </cell>
          <cell r="C1058" t="str">
            <v>LK</v>
          </cell>
          <cell r="D1058">
            <v>34205760</v>
          </cell>
          <cell r="E1058">
            <v>0</v>
          </cell>
        </row>
        <row r="1059">
          <cell r="A1059" t="str">
            <v>T3555B</v>
          </cell>
          <cell r="B1059" t="str">
            <v>HP SecurePath HP-UX V3.0E WE 5 LTU/CD</v>
          </cell>
          <cell r="C1059" t="str">
            <v>LK</v>
          </cell>
          <cell r="D1059">
            <v>34205760</v>
          </cell>
          <cell r="E1059">
            <v>0</v>
          </cell>
        </row>
        <row r="1060">
          <cell r="A1060" t="str">
            <v>T3556A</v>
          </cell>
          <cell r="B1060" t="str">
            <v>Secure Path HP-UX WE 10 LTU/CD Kit</v>
          </cell>
          <cell r="C1060" t="str">
            <v>LK</v>
          </cell>
          <cell r="D1060">
            <v>61570368</v>
          </cell>
          <cell r="E1060">
            <v>0</v>
          </cell>
        </row>
        <row r="1061">
          <cell r="A1061" t="str">
            <v>T3556B</v>
          </cell>
          <cell r="B1061" t="str">
            <v>HP SecurePath HP-UX V3.0E WE 10 LTU/CD</v>
          </cell>
          <cell r="C1061" t="str">
            <v>LK</v>
          </cell>
          <cell r="D1061">
            <v>61570368</v>
          </cell>
          <cell r="E1061">
            <v>0</v>
          </cell>
        </row>
        <row r="1062">
          <cell r="A1062" t="str">
            <v>T3557A</v>
          </cell>
          <cell r="B1062" t="str">
            <v>Secure Path HP-UX WE 25 LTU/CD Kit</v>
          </cell>
          <cell r="C1062" t="str">
            <v>LK</v>
          </cell>
          <cell r="D1062">
            <v>138533328</v>
          </cell>
          <cell r="E1062">
            <v>0</v>
          </cell>
        </row>
        <row r="1063">
          <cell r="A1063" t="str">
            <v>T3557B</v>
          </cell>
          <cell r="B1063" t="str">
            <v>HP SecurePath HP-UX V3.0E WE 25 LTU/CD</v>
          </cell>
          <cell r="C1063" t="str">
            <v>LK</v>
          </cell>
          <cell r="D1063">
            <v>138533328</v>
          </cell>
          <cell r="E1063">
            <v>0</v>
          </cell>
        </row>
        <row r="1064">
          <cell r="A1064" t="str">
            <v>T3558A</v>
          </cell>
          <cell r="B1064" t="str">
            <v>SecurePath HP-UX WE 50 LTU/CD Kit</v>
          </cell>
          <cell r="C1064" t="str">
            <v>LK</v>
          </cell>
          <cell r="D1064">
            <v>249359990</v>
          </cell>
          <cell r="E1064">
            <v>0</v>
          </cell>
        </row>
        <row r="1065">
          <cell r="A1065" t="str">
            <v>T3558B</v>
          </cell>
          <cell r="B1065" t="str">
            <v>HP SecurePath HP-UX V3.0E WE 50 LTU/CD</v>
          </cell>
          <cell r="C1065" t="str">
            <v>LK</v>
          </cell>
          <cell r="D1065">
            <v>249359990</v>
          </cell>
          <cell r="E1065">
            <v>0</v>
          </cell>
        </row>
        <row r="1066">
          <cell r="A1066" t="str">
            <v>T3581A</v>
          </cell>
          <cell r="B1066" t="str">
            <v>Secure Path Linux WE 1 LTU/CD 3.0C</v>
          </cell>
          <cell r="C1066" t="str">
            <v>LK</v>
          </cell>
          <cell r="D1066">
            <v>7601280</v>
          </cell>
          <cell r="E1066">
            <v>0</v>
          </cell>
        </row>
        <row r="1067">
          <cell r="A1067" t="str">
            <v>T3582A</v>
          </cell>
          <cell r="B1067" t="str">
            <v>Secure Path Linux WE 5 LTU/CD 3.0C</v>
          </cell>
          <cell r="C1067" t="str">
            <v>LK</v>
          </cell>
          <cell r="D1067">
            <v>34205760</v>
          </cell>
          <cell r="E1067">
            <v>0</v>
          </cell>
        </row>
        <row r="1068">
          <cell r="A1068" t="str">
            <v>T3583A</v>
          </cell>
          <cell r="B1068" t="str">
            <v>Secure Path Linux WE 8 LTU/CD 3.0C</v>
          </cell>
          <cell r="C1068" t="str">
            <v>LK</v>
          </cell>
          <cell r="D1068">
            <v>30405120</v>
          </cell>
          <cell r="E1068">
            <v>0</v>
          </cell>
        </row>
        <row r="1069">
          <cell r="A1069" t="str">
            <v>T3584A</v>
          </cell>
          <cell r="B1069" t="str">
            <v>Secure Path Linux WE 10 LTU/CD 3.0C</v>
          </cell>
          <cell r="C1069" t="str">
            <v>LK</v>
          </cell>
          <cell r="D1069">
            <v>61570368</v>
          </cell>
          <cell r="E1069">
            <v>0</v>
          </cell>
        </row>
        <row r="1070">
          <cell r="A1070" t="str">
            <v>T3585A</v>
          </cell>
          <cell r="B1070" t="str">
            <v>Secure Path Linux WE 25 LTU/CD 3.0C</v>
          </cell>
          <cell r="C1070" t="str">
            <v>LK</v>
          </cell>
          <cell r="D1070">
            <v>138533328</v>
          </cell>
          <cell r="E1070">
            <v>0</v>
          </cell>
        </row>
        <row r="1071">
          <cell r="A1071" t="str">
            <v>T3586A</v>
          </cell>
          <cell r="B1071" t="str">
            <v>Secure Path Linux WE 50 LTU/CD 3.0C</v>
          </cell>
          <cell r="C1071" t="str">
            <v>LK</v>
          </cell>
          <cell r="D1071">
            <v>249359990</v>
          </cell>
          <cell r="E1071">
            <v>0</v>
          </cell>
        </row>
        <row r="1073">
          <cell r="A1073" t="str">
            <v>Software Products</v>
          </cell>
        </row>
        <row r="1074">
          <cell r="A1074" t="str">
            <v>Storage Software Products</v>
          </cell>
        </row>
        <row r="1075">
          <cell r="A1075" t="str">
            <v>B7027AA</v>
          </cell>
          <cell r="B1075" t="str">
            <v>OV Data Protector Direct B. XP 1TB LTU</v>
          </cell>
          <cell r="C1075" t="str">
            <v>LK</v>
          </cell>
          <cell r="D1075">
            <v>19530000</v>
          </cell>
          <cell r="E1075">
            <v>0</v>
          </cell>
        </row>
        <row r="1076">
          <cell r="A1076" t="str">
            <v>J5367AA</v>
          </cell>
          <cell r="B1076" t="str">
            <v>HP OV Storage Area Manager 50TB LTU</v>
          </cell>
          <cell r="C1076" t="str">
            <v>LK</v>
          </cell>
          <cell r="D1076">
            <v>1666789320</v>
          </cell>
          <cell r="E1076">
            <v>0</v>
          </cell>
        </row>
        <row r="1077">
          <cell r="A1077" t="str">
            <v>T3592A</v>
          </cell>
          <cell r="B1077" t="str">
            <v>hp OpenView Virtual Replicator Upg kit</v>
          </cell>
          <cell r="C1077" t="str">
            <v>LK</v>
          </cell>
          <cell r="D1077">
            <v>570096</v>
          </cell>
          <cell r="E1077">
            <v>0</v>
          </cell>
        </row>
        <row r="1078">
          <cell r="A1078" t="str">
            <v>T3593A</v>
          </cell>
          <cell r="B1078" t="str">
            <v>hp OpenView Virtual Replicator 1 Sys LTU</v>
          </cell>
          <cell r="C1078" t="str">
            <v>LK</v>
          </cell>
          <cell r="D1078">
            <v>19212235</v>
          </cell>
          <cell r="E1078">
            <v>0</v>
          </cell>
        </row>
        <row r="1079">
          <cell r="A1079" t="str">
            <v>T3594A</v>
          </cell>
          <cell r="B1079" t="str">
            <v>hp OpenView Virtual Repli 10 Sys LTU</v>
          </cell>
          <cell r="C1079" t="str">
            <v>LK</v>
          </cell>
          <cell r="D1079">
            <v>96201800</v>
          </cell>
          <cell r="E1079">
            <v>0</v>
          </cell>
        </row>
        <row r="1080">
          <cell r="A1080" t="str">
            <v>T3597A</v>
          </cell>
          <cell r="B1080" t="str">
            <v>hp OpenView Virtual Replicator 5 Sys LTU</v>
          </cell>
          <cell r="C1080" t="str">
            <v>LK</v>
          </cell>
          <cell r="D1080">
            <v>56116450</v>
          </cell>
          <cell r="E1080">
            <v>0</v>
          </cell>
        </row>
        <row r="1081">
          <cell r="A1081" t="str">
            <v>T3598A</v>
          </cell>
          <cell r="B1081" t="str">
            <v>hp OpenView Virtual Replicator 3 Sys LTU</v>
          </cell>
          <cell r="C1081" t="str">
            <v>LK</v>
          </cell>
          <cell r="D1081">
            <v>37607333</v>
          </cell>
          <cell r="E1081">
            <v>0</v>
          </cell>
        </row>
        <row r="1082">
          <cell r="A1082" t="str">
            <v>T3599A</v>
          </cell>
          <cell r="B1082" t="str">
            <v>hp OpenView Virtual Repli 1 Sys Upg LTU</v>
          </cell>
          <cell r="C1082" t="str">
            <v>LK</v>
          </cell>
          <cell r="D1082">
            <v>5765571</v>
          </cell>
          <cell r="E1082">
            <v>0</v>
          </cell>
        </row>
        <row r="1083">
          <cell r="A1083" t="str">
            <v>T3600A</v>
          </cell>
          <cell r="B1083" t="str">
            <v>hp OpenView Virtual Repli 10 Sys Upg LTU</v>
          </cell>
          <cell r="C1083" t="str">
            <v>LK</v>
          </cell>
          <cell r="D1083">
            <v>28862060</v>
          </cell>
          <cell r="E1083">
            <v>0</v>
          </cell>
        </row>
        <row r="1084">
          <cell r="A1084" t="str">
            <v>T3603A</v>
          </cell>
          <cell r="B1084" t="str">
            <v>hp OpenView Virtual Repli 5 Sys Upg LTU</v>
          </cell>
          <cell r="C1084" t="str">
            <v>LK</v>
          </cell>
          <cell r="D1084">
            <v>16836835</v>
          </cell>
          <cell r="E1084">
            <v>0</v>
          </cell>
        </row>
        <row r="1085">
          <cell r="A1085" t="str">
            <v>T3604A</v>
          </cell>
          <cell r="B1085" t="str">
            <v>hp OpenView Virtual Replic 3 Sys Upg LTU</v>
          </cell>
          <cell r="C1085" t="str">
            <v>LK</v>
          </cell>
          <cell r="D1085">
            <v>11284100</v>
          </cell>
          <cell r="E1085">
            <v>0</v>
          </cell>
        </row>
        <row r="1087">
          <cell r="A1087" t="str">
            <v>HP Care Packs</v>
          </cell>
        </row>
        <row r="1088">
          <cell r="A1088" t="str">
            <v>HP Care Packs (Storage Software)</v>
          </cell>
        </row>
        <row r="1089">
          <cell r="A1089" t="str">
            <v>U2507</v>
          </cell>
          <cell r="B1089" t="str">
            <v>OpenView FibreNet Onsite supp LTU</v>
          </cell>
          <cell r="C1089" t="str">
            <v>R8</v>
          </cell>
          <cell r="D1089">
            <v>313000</v>
          </cell>
          <cell r="E1089">
            <v>0</v>
          </cell>
        </row>
        <row r="1090">
          <cell r="A1090" t="str">
            <v>U9541E</v>
          </cell>
          <cell r="B1090" t="str">
            <v>HP 1y 24x7 SPWIN WE LTU4.0C SW Support</v>
          </cell>
          <cell r="C1090" t="str">
            <v>R8</v>
          </cell>
          <cell r="D1090">
            <v>159000</v>
          </cell>
          <cell r="E1090">
            <v>0</v>
          </cell>
        </row>
        <row r="1091">
          <cell r="A1091" t="str">
            <v>U9542E</v>
          </cell>
          <cell r="B1091" t="str">
            <v>HP 3y 24x7 SPWIN WE LTU4.0C SW Support</v>
          </cell>
          <cell r="C1091" t="str">
            <v>R8</v>
          </cell>
          <cell r="D1091">
            <v>465000</v>
          </cell>
          <cell r="E1091">
            <v>0</v>
          </cell>
        </row>
        <row r="1092">
          <cell r="A1092" t="str">
            <v>U9543E</v>
          </cell>
          <cell r="B1092" t="str">
            <v>HP 1y 24x7 SPWI/LX/HP/Nt WE1LT SW Supp</v>
          </cell>
          <cell r="C1092" t="str">
            <v>R8</v>
          </cell>
          <cell r="D1092">
            <v>607000</v>
          </cell>
          <cell r="E1092">
            <v>0</v>
          </cell>
        </row>
        <row r="1093">
          <cell r="A1093" t="str">
            <v>U9544E</v>
          </cell>
          <cell r="B1093" t="str">
            <v>HP 3y 24x7 SPWI/LX/HP/Nt WE1LT SW Supp</v>
          </cell>
          <cell r="C1093" t="str">
            <v>R8</v>
          </cell>
          <cell r="D1093">
            <v>1767000</v>
          </cell>
          <cell r="E1093">
            <v>0</v>
          </cell>
        </row>
        <row r="1094">
          <cell r="A1094" t="str">
            <v>U9545E</v>
          </cell>
          <cell r="B1094" t="str">
            <v>HP 1y 24x7 SPWIN/LNX WE 8 LTU SW Support</v>
          </cell>
          <cell r="C1094" t="str">
            <v>R8</v>
          </cell>
          <cell r="D1094">
            <v>2558000</v>
          </cell>
          <cell r="E1094">
            <v>0</v>
          </cell>
        </row>
        <row r="1095">
          <cell r="A1095" t="str">
            <v>U9546E</v>
          </cell>
          <cell r="B1095" t="str">
            <v>HP 3y 24x7 SPWIN/LNX WE 8 LTU SW Support</v>
          </cell>
          <cell r="C1095" t="str">
            <v>R8</v>
          </cell>
          <cell r="D1095">
            <v>7443000</v>
          </cell>
          <cell r="E1095">
            <v>0</v>
          </cell>
        </row>
        <row r="1096">
          <cell r="A1096" t="str">
            <v>U9547E</v>
          </cell>
          <cell r="B1096" t="str">
            <v>HP 1y 24x7 SPWIN/LX/HP WE 5LT SW Support</v>
          </cell>
          <cell r="C1096" t="str">
            <v>R8</v>
          </cell>
          <cell r="D1096">
            <v>2878000</v>
          </cell>
          <cell r="E1096">
            <v>0</v>
          </cell>
        </row>
        <row r="1097">
          <cell r="A1097" t="str">
            <v>U9548E</v>
          </cell>
          <cell r="B1097" t="str">
            <v>HP 3y 24x7 SPWIN/LX/HP WE 5LT SW Support</v>
          </cell>
          <cell r="C1097" t="str">
            <v>R8</v>
          </cell>
          <cell r="D1097">
            <v>8361000</v>
          </cell>
          <cell r="E1097">
            <v>0</v>
          </cell>
        </row>
        <row r="1098">
          <cell r="A1098" t="str">
            <v>U9549E</v>
          </cell>
          <cell r="B1098" t="str">
            <v>HP 1y 24x7 SPWIN/LX/HP WE10LT SW Support</v>
          </cell>
          <cell r="C1098" t="str">
            <v>R8</v>
          </cell>
          <cell r="D1098">
            <v>5275000</v>
          </cell>
          <cell r="E1098">
            <v>0</v>
          </cell>
        </row>
        <row r="1099">
          <cell r="A1099" t="str">
            <v>U9550E</v>
          </cell>
          <cell r="B1099" t="str">
            <v>HP 3y 24x7 SPWIN/LX/HP WE10LT SW Support</v>
          </cell>
          <cell r="C1099" t="str">
            <v>R8</v>
          </cell>
          <cell r="D1099">
            <v>15352000</v>
          </cell>
          <cell r="E1099">
            <v>0</v>
          </cell>
        </row>
        <row r="1101">
          <cell r="A1101" t="str">
            <v>HP Care Packs (Miscellaneous Products)</v>
          </cell>
        </row>
        <row r="1102">
          <cell r="A1102" t="str">
            <v>U2508</v>
          </cell>
          <cell r="B1102" t="str">
            <v>OpenView FibreNet Hrly Phone Supp LTU</v>
          </cell>
          <cell r="C1102" t="str">
            <v>R8</v>
          </cell>
          <cell r="D1102">
            <v>65000</v>
          </cell>
          <cell r="E1102">
            <v>0</v>
          </cell>
        </row>
        <row r="1103">
          <cell r="A1103" t="str">
            <v>UA827E</v>
          </cell>
          <cell r="B1103" t="str">
            <v>HP 3y 24x7 SPWIN/LX/HP WE25LT SW Support</v>
          </cell>
          <cell r="C1103" t="str">
            <v>R8</v>
          </cell>
          <cell r="D1103">
            <v>32101000</v>
          </cell>
          <cell r="E1103">
            <v>0</v>
          </cell>
        </row>
        <row r="1104">
          <cell r="A1104" t="str">
            <v>UA829E</v>
          </cell>
          <cell r="B1104" t="str">
            <v>HP 3y 24x7 SPWIN/LX/HP WE50LT SW Support</v>
          </cell>
          <cell r="C1104" t="str">
            <v>R8</v>
          </cell>
          <cell r="D1104">
            <v>58155000</v>
          </cell>
          <cell r="E1104">
            <v>0</v>
          </cell>
        </row>
        <row r="1105">
          <cell r="A1105" t="str">
            <v>309620-B23</v>
          </cell>
          <cell r="B1105" t="str">
            <v xml:space="preserve">EVA 2C2D-C, 50Hz-graphite </v>
          </cell>
          <cell r="D1105">
            <v>353313432</v>
          </cell>
        </row>
        <row r="1106">
          <cell r="A1106" t="str">
            <v>309620-B24</v>
          </cell>
          <cell r="B1106" t="str">
            <v xml:space="preserve">EVA 2C2D-C, 60Hz-graphite </v>
          </cell>
          <cell r="D1106">
            <v>353313432</v>
          </cell>
        </row>
        <row r="1107">
          <cell r="A1107" t="str">
            <v>AD543A</v>
          </cell>
          <cell r="B1107" t="str">
            <v>EVA3000 2C1D-C wFound Serv Sol</v>
          </cell>
          <cell r="D1107">
            <v>161157623</v>
          </cell>
        </row>
        <row r="1109">
          <cell r="A1109" t="str">
            <v>A7368A</v>
          </cell>
          <cell r="B1109" t="str">
            <v>EVA 2C2D 50hz Enhanced Proactive Service Solution</v>
          </cell>
          <cell r="D1109">
            <v>339549178</v>
          </cell>
        </row>
        <row r="1110">
          <cell r="A1110" t="str">
            <v>A7369A</v>
          </cell>
          <cell r="B1110" t="str">
            <v>EVA 2C2D 50hz Proactive Service Solution</v>
          </cell>
          <cell r="D1110">
            <v>339549178</v>
          </cell>
        </row>
        <row r="1111">
          <cell r="A1111" t="str">
            <v>A7370A</v>
          </cell>
          <cell r="B1111" t="str">
            <v>EVA 2C2D 60hz Enhanced Proactive Service Solution</v>
          </cell>
          <cell r="D1111">
            <v>339549178</v>
          </cell>
        </row>
        <row r="1112">
          <cell r="A1112" t="str">
            <v>A7371A</v>
          </cell>
          <cell r="B1112" t="str">
            <v>EVA 2C2D 60hz Proactive Service Solution</v>
          </cell>
          <cell r="D1112">
            <v>339549178</v>
          </cell>
        </row>
        <row r="1113">
          <cell r="D1113">
            <v>0</v>
          </cell>
        </row>
        <row r="1114">
          <cell r="A1114" t="str">
            <v>324394-B21</v>
          </cell>
          <cell r="B1114" t="str">
            <v>Cable FC Copper SFP 2m</v>
          </cell>
          <cell r="D1114">
            <v>779131</v>
          </cell>
        </row>
        <row r="1115">
          <cell r="A1115" t="str">
            <v>325584-888</v>
          </cell>
          <cell r="B1115" t="str">
            <v>EVA3K CTO Flag Storage</v>
          </cell>
          <cell r="D1115">
            <v>3801</v>
          </cell>
        </row>
        <row r="1116">
          <cell r="A1116" t="str">
            <v>344818-B21</v>
          </cell>
          <cell r="B1116" t="str">
            <v xml:space="preserve">EVA3K Cntrlr pair w/encl                </v>
          </cell>
          <cell r="D1116">
            <v>135461496</v>
          </cell>
        </row>
        <row r="1117">
          <cell r="A1117" t="str">
            <v>344818-B21  0D1</v>
          </cell>
          <cell r="B1117" t="str">
            <v>EVA3K Cntrlr pair w/encl - Factory integrated</v>
          </cell>
          <cell r="D1117">
            <v>0</v>
          </cell>
        </row>
        <row r="1118">
          <cell r="A1118" t="str">
            <v>344820-B21</v>
          </cell>
          <cell r="B1118" t="str">
            <v>EVA3K 2C2D-C 16x36 GB/15k</v>
          </cell>
          <cell r="D1118">
            <v>278485913</v>
          </cell>
        </row>
        <row r="1119">
          <cell r="A1119" t="str">
            <v>344820-B21  0D1</v>
          </cell>
          <cell r="B1119" t="str">
            <v>EVA3K 2C2D-C 16x36 GB/15k - Factory integrated</v>
          </cell>
          <cell r="D1119">
            <v>0</v>
          </cell>
        </row>
        <row r="1120">
          <cell r="A1120" t="str">
            <v>344821-B21</v>
          </cell>
          <cell r="B1120" t="str">
            <v xml:space="preserve">EVA3K 2C2D-C 8x72 GB/10k                </v>
          </cell>
          <cell r="D1120">
            <v>237147619</v>
          </cell>
        </row>
        <row r="1121">
          <cell r="A1121" t="str">
            <v>344821-B21  0D1</v>
          </cell>
          <cell r="B1121" t="str">
            <v>EVA3K 2C2D-C 8x72 GB/10k - Factory integrated</v>
          </cell>
          <cell r="D1121">
            <v>0</v>
          </cell>
        </row>
        <row r="1122">
          <cell r="A1122" t="str">
            <v>344822-B21</v>
          </cell>
          <cell r="B1122" t="str">
            <v xml:space="preserve">EVA3K 2C2D-C 8x72 GB/15k </v>
          </cell>
          <cell r="D1122">
            <v>260259311</v>
          </cell>
        </row>
        <row r="1123">
          <cell r="A1123" t="str">
            <v>344822-B21  0D1</v>
          </cell>
          <cell r="B1123" t="str">
            <v>EVA3K 2C2D-C 8x72 GB/15k  - Factory integrated</v>
          </cell>
          <cell r="D1123">
            <v>0</v>
          </cell>
        </row>
        <row r="1124">
          <cell r="A1124" t="str">
            <v>344823-B21</v>
          </cell>
          <cell r="B1124" t="str">
            <v>EVA3K 2C2D-C 8x146 GB/10k</v>
          </cell>
          <cell r="D1124">
            <v>267092862</v>
          </cell>
        </row>
        <row r="1125">
          <cell r="A1125" t="str">
            <v>344823-B21  0D1</v>
          </cell>
          <cell r="B1125" t="str">
            <v>EVA3K 2C2D-C 8x146 GB/10k - Factory integrated</v>
          </cell>
          <cell r="D1125">
            <v>0</v>
          </cell>
        </row>
        <row r="1126">
          <cell r="A1126" t="str">
            <v>AD517A</v>
          </cell>
          <cell r="B1126" t="str">
            <v>EVA3000 2C2D-C 8x250GB</v>
          </cell>
          <cell r="D1126">
            <v>226258786</v>
          </cell>
        </row>
        <row r="1128">
          <cell r="A1128" t="str">
            <v>345438-B21</v>
          </cell>
          <cell r="B1128" t="str">
            <v>EVA3K Cntrlr Accessory Kit</v>
          </cell>
          <cell r="D1128">
            <v>5434915</v>
          </cell>
        </row>
        <row r="1129">
          <cell r="A1129" t="str">
            <v>345438-B21  0D1</v>
          </cell>
          <cell r="B1129" t="str">
            <v>EVA3K Cntrlr Accessory Kit - Factory integrated</v>
          </cell>
          <cell r="D1129">
            <v>0</v>
          </cell>
        </row>
        <row r="1130">
          <cell r="D1130">
            <v>0</v>
          </cell>
        </row>
        <row r="1131">
          <cell r="A1131" t="str">
            <v>238590-B22</v>
          </cell>
          <cell r="B1131" t="str">
            <v>Hard Disk Drive INT noS/W 36G 10K Upgrd</v>
          </cell>
          <cell r="D1131">
            <v>4674787</v>
          </cell>
        </row>
        <row r="1132">
          <cell r="A1132" t="str">
            <v>238921-B22</v>
          </cell>
          <cell r="B1132" t="str">
            <v>Hard Disk Drive INT noS/W 72G 10K Upgrd</v>
          </cell>
          <cell r="D1132">
            <v>7487261</v>
          </cell>
        </row>
        <row r="1133">
          <cell r="A1133" t="str">
            <v>293556-B22</v>
          </cell>
          <cell r="B1133" t="str">
            <v>Hard Disk Drive INT noS/W 146G 10K Upgrd</v>
          </cell>
          <cell r="D1133">
            <v>11972016</v>
          </cell>
        </row>
        <row r="1134">
          <cell r="A1134" t="str">
            <v>364622-B22</v>
          </cell>
          <cell r="B1134" t="str">
            <v>Hard Disk Drive INT noS/W 300G 10K Upgrd</v>
          </cell>
          <cell r="D1134">
            <v>18471110</v>
          </cell>
        </row>
        <row r="1135">
          <cell r="A1135" t="str">
            <v>236205-B22</v>
          </cell>
          <cell r="B1135" t="str">
            <v>Hard Disk Drive INT noS/W 36G 15K Upgrd</v>
          </cell>
          <cell r="D1135">
            <v>6841152</v>
          </cell>
        </row>
        <row r="1136">
          <cell r="A1136" t="str">
            <v>293568-B22</v>
          </cell>
          <cell r="B1136" t="str">
            <v>Hard Disk Drive INT noS/W 72G 15K Upgrd</v>
          </cell>
          <cell r="D1136">
            <v>10945843</v>
          </cell>
        </row>
        <row r="1137">
          <cell r="A1137" t="str">
            <v>238590-B23</v>
          </cell>
          <cell r="B1137" t="str">
            <v>Hard Disk Drive INT noS/W 36G 10K Fact</v>
          </cell>
          <cell r="D1137">
            <v>3895656</v>
          </cell>
        </row>
        <row r="1138">
          <cell r="A1138" t="str">
            <v>238590-B23  0D1</v>
          </cell>
          <cell r="B1138" t="str">
            <v>Hard Disk Drive INT noS/W 36G 10K Fact</v>
          </cell>
          <cell r="D1138">
            <v>0</v>
          </cell>
        </row>
        <row r="1139">
          <cell r="A1139" t="str">
            <v>238921-B23</v>
          </cell>
          <cell r="B1139" t="str">
            <v>Hard Disk Drive INT noS/W 72G 10K Fact</v>
          </cell>
          <cell r="D1139">
            <v>6233050</v>
          </cell>
        </row>
        <row r="1140">
          <cell r="A1140" t="str">
            <v>238921-B23  0D1</v>
          </cell>
          <cell r="B1140" t="str">
            <v>Hard Disk Drive INT noS/W 72G 10K Fact</v>
          </cell>
          <cell r="D1140">
            <v>0</v>
          </cell>
        </row>
        <row r="1141">
          <cell r="A1141" t="str">
            <v>293556-B23</v>
          </cell>
          <cell r="B1141" t="str">
            <v xml:space="preserve">Hard Disk Drive INT noS/W 146G 10K Fact </v>
          </cell>
          <cell r="D1141">
            <v>9976680</v>
          </cell>
        </row>
        <row r="1142">
          <cell r="A1142" t="str">
            <v>293556-B23  0D1</v>
          </cell>
          <cell r="B1142" t="str">
            <v xml:space="preserve">Hard Disk Drive INT noS/W 146G 10K Fact </v>
          </cell>
          <cell r="D1142">
            <v>0</v>
          </cell>
        </row>
        <row r="1143">
          <cell r="A1143" t="str">
            <v>236205-B23</v>
          </cell>
          <cell r="B1143" t="str">
            <v>Hard Disk Drive INT noS/W 36G 15K Fact</v>
          </cell>
          <cell r="D1143">
            <v>5700960</v>
          </cell>
        </row>
        <row r="1144">
          <cell r="A1144" t="str">
            <v>236205-B23  0D1</v>
          </cell>
          <cell r="B1144" t="str">
            <v>Hard Disk Drive INT noS/W 36G 15K Fact</v>
          </cell>
          <cell r="D1144">
            <v>0</v>
          </cell>
        </row>
        <row r="1145">
          <cell r="A1145" t="str">
            <v>293568-B23</v>
          </cell>
          <cell r="B1145" t="str">
            <v>Hard Disk Drive INT noS/W 72G 15K Fact</v>
          </cell>
          <cell r="D1145">
            <v>9121536</v>
          </cell>
        </row>
        <row r="1146">
          <cell r="A1146" t="str">
            <v>293568-B23  0D1</v>
          </cell>
          <cell r="B1146" t="str">
            <v>Hard Disk Drive INT noS/W 72G 15K Fact</v>
          </cell>
          <cell r="D1146">
            <v>0</v>
          </cell>
        </row>
        <row r="1147">
          <cell r="A1147" t="str">
            <v>364437-B22</v>
          </cell>
          <cell r="B1147" t="str">
            <v>250GB FATA HDD, Upgrade</v>
          </cell>
          <cell r="D1147">
            <v>6841152</v>
          </cell>
        </row>
        <row r="1148">
          <cell r="A1148" t="str">
            <v>364437-B23</v>
          </cell>
          <cell r="B1148" t="str">
            <v>250GB FATA HDD Factory Integration</v>
          </cell>
          <cell r="D1148">
            <v>6841152</v>
          </cell>
        </row>
        <row r="1149">
          <cell r="D1149">
            <v>0</v>
          </cell>
        </row>
        <row r="1150">
          <cell r="A1150" t="str">
            <v>291542-B21</v>
          </cell>
          <cell r="B1150" t="str">
            <v>VCS HSV110UPG V2 L/CD</v>
          </cell>
          <cell r="D1150">
            <v>7582277</v>
          </cell>
        </row>
        <row r="1151">
          <cell r="A1151" t="str">
            <v>T3588A</v>
          </cell>
          <cell r="B1151" t="str">
            <v>VCS v3.0b media kit for dual HSV110 controllers</v>
          </cell>
          <cell r="D1151">
            <v>1140192</v>
          </cell>
        </row>
        <row r="1152">
          <cell r="A1152" t="str">
            <v>T3589A</v>
          </cell>
          <cell r="B1152" t="str">
            <v>VCS v3.0 media kit for dual HSV100 controllers</v>
          </cell>
          <cell r="D1152">
            <v>1140192</v>
          </cell>
        </row>
        <row r="1153">
          <cell r="D1153">
            <v>0</v>
          </cell>
        </row>
        <row r="1154">
          <cell r="A1154" t="str">
            <v>321617-B21</v>
          </cell>
          <cell r="B1154" t="str">
            <v>EVA Dual Power Supply ALL</v>
          </cell>
          <cell r="D1154">
            <v>285808128</v>
          </cell>
        </row>
        <row r="1155">
          <cell r="A1155" t="str">
            <v>283266-B21</v>
          </cell>
          <cell r="B1155" t="str">
            <v>Enterprise FC Loop Switch Kit ALL</v>
          </cell>
          <cell r="D1155">
            <v>121620480</v>
          </cell>
        </row>
        <row r="1156">
          <cell r="A1156" t="str">
            <v>293357-B21</v>
          </cell>
          <cell r="B1156" t="str">
            <v>FC Cbl Routing Spo ALL</v>
          </cell>
          <cell r="D1156">
            <v>3040512</v>
          </cell>
        </row>
        <row r="1157">
          <cell r="A1157" t="str">
            <v>293358-B21</v>
          </cell>
          <cell r="B1157" t="str">
            <v>Rail-to-Rail FC Cb ALL</v>
          </cell>
          <cell r="D1157">
            <v>1178198</v>
          </cell>
        </row>
        <row r="1158">
          <cell r="A1158" t="str">
            <v>293359-B21</v>
          </cell>
          <cell r="B1158" t="str">
            <v>Side-Rail FC Cable ALL</v>
          </cell>
          <cell r="D1158">
            <v>1512655</v>
          </cell>
        </row>
        <row r="1159">
          <cell r="A1159" t="str">
            <v>338042-B21</v>
          </cell>
          <cell r="B1159" t="str">
            <v>42U EVA cab 60Hz</v>
          </cell>
          <cell r="D1159">
            <v>23982038</v>
          </cell>
        </row>
        <row r="1160">
          <cell r="A1160" t="str">
            <v>338043-B21</v>
          </cell>
          <cell r="B1160" t="str">
            <v>42U EVA cab 50Hz</v>
          </cell>
          <cell r="D1160">
            <v>23982038</v>
          </cell>
        </row>
        <row r="1161">
          <cell r="A1161" t="str">
            <v>338044-B21</v>
          </cell>
          <cell r="B1161" t="str">
            <v>36U EVA cab 60Hz</v>
          </cell>
          <cell r="D1161">
            <v>22974869</v>
          </cell>
        </row>
        <row r="1162">
          <cell r="A1162" t="str">
            <v>338045-B21</v>
          </cell>
          <cell r="B1162" t="str">
            <v>36U EVA cab 50Hz</v>
          </cell>
          <cell r="D1162">
            <v>22974869</v>
          </cell>
        </row>
        <row r="1163">
          <cell r="A1163" t="str">
            <v>338046-B21</v>
          </cell>
          <cell r="B1163" t="str">
            <v>22U EVA cab 60Hz</v>
          </cell>
          <cell r="D1163">
            <v>22290754</v>
          </cell>
        </row>
        <row r="1164">
          <cell r="A1164" t="str">
            <v>338047-B21</v>
          </cell>
          <cell r="B1164" t="str">
            <v>22U EVA cab 50Hz</v>
          </cell>
          <cell r="D1164">
            <v>22290754</v>
          </cell>
        </row>
        <row r="1165">
          <cell r="A1165" t="str">
            <v>344819-B21</v>
          </cell>
          <cell r="B1165" t="str">
            <v xml:space="preserve">M5314 FC Drive Enclosure </v>
          </cell>
          <cell r="D1165">
            <v>27896698</v>
          </cell>
        </row>
        <row r="1166">
          <cell r="A1166" t="str">
            <v>344819-B21  0D1</v>
          </cell>
          <cell r="B1166" t="str">
            <v>M5314 FC Drive Enclosure</v>
          </cell>
          <cell r="D1166">
            <v>0</v>
          </cell>
        </row>
        <row r="1167">
          <cell r="A1167" t="str">
            <v>345439-B21</v>
          </cell>
          <cell r="B1167" t="str">
            <v>Universal Rail Kit for M5x14</v>
          </cell>
          <cell r="D1167">
            <v>665112</v>
          </cell>
        </row>
        <row r="1168">
          <cell r="A1168" t="str">
            <v>336880-B21</v>
          </cell>
          <cell r="B1168" t="str">
            <v>EVA FC Loop Switch Copper</v>
          </cell>
          <cell r="D1168">
            <v>95016000</v>
          </cell>
        </row>
        <row r="1169">
          <cell r="A1169" t="str">
            <v>336880-B21  0D1</v>
          </cell>
          <cell r="B1169" t="str">
            <v>EVA FC Loop Switch Copper - Factory integrated</v>
          </cell>
          <cell r="D1169">
            <v>0</v>
          </cell>
        </row>
        <row r="1170">
          <cell r="A1170" t="str">
            <v>336881-B21</v>
          </cell>
          <cell r="B1170" t="str">
            <v>CAN bus cab-to-cab cable</v>
          </cell>
          <cell r="D1170">
            <v>760128</v>
          </cell>
        </row>
        <row r="1171">
          <cell r="A1171" t="str">
            <v>345580-B21</v>
          </cell>
          <cell r="B1171" t="str">
            <v>Cable Kit, Expansion Cab Drive Shelf</v>
          </cell>
          <cell r="D1171">
            <v>5681957</v>
          </cell>
        </row>
        <row r="1172">
          <cell r="D1172">
            <v>0</v>
          </cell>
        </row>
        <row r="1173">
          <cell r="A1173" t="str">
            <v>250193-B22</v>
          </cell>
          <cell r="B1173" t="str">
            <v>T64 KIT V2.0 ENT VA ALL</v>
          </cell>
          <cell r="D1173">
            <v>1140192</v>
          </cell>
        </row>
        <row r="1174">
          <cell r="A1174" t="str">
            <v>250194-B22</v>
          </cell>
          <cell r="B1174" t="str">
            <v>OVMS KIT V2.0 ENT VA ALL</v>
          </cell>
          <cell r="D1174">
            <v>1140192</v>
          </cell>
        </row>
        <row r="1175">
          <cell r="A1175" t="str">
            <v>250195-B23</v>
          </cell>
          <cell r="B1175" t="str">
            <v>WNT/2K KT V2.0 ENT VA ALL</v>
          </cell>
          <cell r="D1175">
            <v>1140192</v>
          </cell>
        </row>
        <row r="1176">
          <cell r="A1176" t="str">
            <v>250197-B22</v>
          </cell>
          <cell r="B1176" t="str">
            <v>SUN KIT V2.0 ENT VA ALL</v>
          </cell>
          <cell r="D1176">
            <v>1140192</v>
          </cell>
        </row>
        <row r="1177">
          <cell r="A1177" t="str">
            <v>282447-B22</v>
          </cell>
          <cell r="B1177" t="str">
            <v>AIX KIT V2.0 ENT VA ALL</v>
          </cell>
          <cell r="D1177">
            <v>1140192</v>
          </cell>
        </row>
        <row r="1178">
          <cell r="A1178" t="str">
            <v>282448-B21</v>
          </cell>
          <cell r="B1178" t="str">
            <v>HP-UX KIT V2.0 ENT VA ALL</v>
          </cell>
          <cell r="D1178">
            <v>1140192</v>
          </cell>
        </row>
        <row r="1179">
          <cell r="A1179" t="str">
            <v>309621-B21</v>
          </cell>
          <cell r="B1179" t="str">
            <v>NVL KIT ENT VA v2.0 ALL</v>
          </cell>
          <cell r="D1179">
            <v>1140192</v>
          </cell>
        </row>
        <row r="1180">
          <cell r="A1180" t="str">
            <v>309622-B22</v>
          </cell>
          <cell r="B1180" t="str">
            <v>LINUX KT V2.0 ENT VA ALL</v>
          </cell>
          <cell r="D1180">
            <v>1140192</v>
          </cell>
        </row>
        <row r="1181">
          <cell r="A1181" t="str">
            <v>312930-B21</v>
          </cell>
          <cell r="B1181" t="str">
            <v>Datacenter Kit V2.0 Ent Vir Ary ALL</v>
          </cell>
          <cell r="D1181">
            <v>1140192</v>
          </cell>
        </row>
        <row r="1184">
          <cell r="A1184" t="str">
            <v>189715-003</v>
          </cell>
          <cell r="B1184" t="str">
            <v>OV Storage Mgmt App US</v>
          </cell>
          <cell r="D1184">
            <v>45376800</v>
          </cell>
        </row>
        <row r="1185">
          <cell r="A1185" t="str">
            <v>189715-003  0D1</v>
          </cell>
          <cell r="B1185" t="str">
            <v>SMA factory integration</v>
          </cell>
          <cell r="D1185">
            <v>0</v>
          </cell>
        </row>
        <row r="1186">
          <cell r="A1186" t="str">
            <v>342237-B21</v>
          </cell>
          <cell r="B1186" t="str">
            <v>OV SMA rail kit SAN2</v>
          </cell>
          <cell r="D1186">
            <v>1140192</v>
          </cell>
        </row>
        <row r="1187">
          <cell r="D1187">
            <v>0</v>
          </cell>
        </row>
        <row r="1188">
          <cell r="A1188" t="str">
            <v>T3268AA</v>
          </cell>
          <cell r="B1188" t="str">
            <v>OVSOM v1.2 media</v>
          </cell>
          <cell r="D1188">
            <v>570096</v>
          </cell>
        </row>
        <row r="1189">
          <cell r="A1189" t="str">
            <v>T3269AA</v>
          </cell>
          <cell r="B1189" t="str">
            <v>OVSOM EVA3000 1TB LTU</v>
          </cell>
          <cell r="D1189">
            <v>17209595</v>
          </cell>
        </row>
        <row r="1190">
          <cell r="A1190" t="str">
            <v>T3270AA</v>
          </cell>
          <cell r="B1190" t="str">
            <v>OVSOM EVA3000 unlimited LTU</v>
          </cell>
          <cell r="D1190">
            <v>52123761</v>
          </cell>
        </row>
        <row r="1191">
          <cell r="A1191" t="str">
            <v>T3271AA</v>
          </cell>
          <cell r="B1191" t="str">
            <v>OVSOM EVA3000 upg to unlimited LTU</v>
          </cell>
          <cell r="D1191">
            <v>40252815</v>
          </cell>
        </row>
        <row r="1192">
          <cell r="A1192" t="str">
            <v>T3272AA</v>
          </cell>
          <cell r="B1192" t="str">
            <v>OVSOM EVA5000 1TB LTU</v>
          </cell>
          <cell r="D1192">
            <v>37901439</v>
          </cell>
        </row>
        <row r="1193">
          <cell r="A1193" t="str">
            <v>T3273AA</v>
          </cell>
          <cell r="B1193" t="str">
            <v>OVSOM EVA5000 unlimited LTU</v>
          </cell>
          <cell r="D1193">
            <v>140527652</v>
          </cell>
        </row>
        <row r="1194">
          <cell r="A1194" t="str">
            <v>T3274AA</v>
          </cell>
          <cell r="B1194" t="str">
            <v>OVSOM EVA5000 upg to unlimited LTU</v>
          </cell>
          <cell r="D1194">
            <v>121132961</v>
          </cell>
        </row>
        <row r="1195">
          <cell r="A1195" t="str">
            <v>T3275AA</v>
          </cell>
          <cell r="B1195" t="str">
            <v>OVSOM v1.2 migration media</v>
          </cell>
          <cell r="D1195">
            <v>633</v>
          </cell>
        </row>
        <row r="1196">
          <cell r="A1196" t="str">
            <v>T3276AA</v>
          </cell>
          <cell r="B1196" t="str">
            <v>SOM EVA3000 migration 1TB/EVA LTU</v>
          </cell>
          <cell r="D1196">
            <v>633</v>
          </cell>
        </row>
        <row r="1197">
          <cell r="A1197" t="str">
            <v>T3277AA</v>
          </cell>
          <cell r="B1197" t="str">
            <v>SOM EVA3000 migration unlimited/EVA LTU</v>
          </cell>
          <cell r="D1197">
            <v>633</v>
          </cell>
        </row>
        <row r="1198">
          <cell r="A1198" t="str">
            <v>T3278AA</v>
          </cell>
          <cell r="B1198" t="str">
            <v>SOM EVA5000 migration 1TB/EVA LTU</v>
          </cell>
          <cell r="D1198">
            <v>633</v>
          </cell>
        </row>
        <row r="1199">
          <cell r="A1199" t="str">
            <v>T3279AA</v>
          </cell>
          <cell r="B1199" t="str">
            <v>SOM EVA5000 migration unlimited/EVA LTU</v>
          </cell>
          <cell r="D1199">
            <v>633</v>
          </cell>
        </row>
        <row r="1201">
          <cell r="D1201">
            <v>0</v>
          </cell>
        </row>
        <row r="1202">
          <cell r="A1202" t="str">
            <v>T3637A</v>
          </cell>
          <cell r="B1202" t="str">
            <v>BC EVA3k Unlimited LTU v1</v>
          </cell>
          <cell r="D1202">
            <v>67565905</v>
          </cell>
        </row>
        <row r="1203">
          <cell r="A1203" t="str">
            <v>T3638A</v>
          </cell>
          <cell r="B1203" t="str">
            <v>BC EVA3k Upgd. to Unlim. LTU v1</v>
          </cell>
          <cell r="D1203">
            <v>37517799</v>
          </cell>
        </row>
        <row r="1204">
          <cell r="A1204" t="str">
            <v>T3640A</v>
          </cell>
          <cell r="B1204" t="str">
            <v>BC EVA5k Unlimited LTU v1</v>
          </cell>
          <cell r="D1204">
            <v>89337048</v>
          </cell>
        </row>
        <row r="1205">
          <cell r="A1205" t="str">
            <v>T3641A</v>
          </cell>
          <cell r="B1205" t="str">
            <v>BC EVA5k Upgd. to Unlim. LTU v1</v>
          </cell>
          <cell r="D1205">
            <v>51012259</v>
          </cell>
        </row>
        <row r="1206">
          <cell r="A1206" t="str">
            <v>T3660A</v>
          </cell>
          <cell r="B1206" t="str">
            <v>Business Copy CD media kit v2.3</v>
          </cell>
          <cell r="D1206">
            <v>1900320</v>
          </cell>
        </row>
        <row r="1207">
          <cell r="A1207" t="str">
            <v>T3639A</v>
          </cell>
          <cell r="B1207" t="str">
            <v>BC EVA5k 1 TB LTU 1.0</v>
          </cell>
          <cell r="D1207">
            <v>65359675</v>
          </cell>
        </row>
        <row r="1208">
          <cell r="A1208" t="str">
            <v>T3636A</v>
          </cell>
          <cell r="B1208" t="str">
            <v>BC EVA3K 1TB LTU 1.0</v>
          </cell>
          <cell r="D1208">
            <v>54890524</v>
          </cell>
        </row>
        <row r="1210">
          <cell r="A1210" t="str">
            <v>T3643A</v>
          </cell>
          <cell r="B1210" t="str">
            <v>CA EVA3k Unlimited LTU v1</v>
          </cell>
          <cell r="D1210">
            <v>179800476</v>
          </cell>
        </row>
        <row r="1211">
          <cell r="A1211" t="str">
            <v>T3644A</v>
          </cell>
          <cell r="B1211" t="str">
            <v>CA EVA3k Upgd. to Unlim. LTU v1</v>
          </cell>
          <cell r="D1211">
            <v>104727153</v>
          </cell>
        </row>
        <row r="1212">
          <cell r="A1212" t="str">
            <v>T3646A</v>
          </cell>
          <cell r="B1212" t="str">
            <v>CA EVA5k Unlimited LTU v1</v>
          </cell>
          <cell r="D1212">
            <v>235718441</v>
          </cell>
        </row>
        <row r="1213">
          <cell r="A1213" t="str">
            <v>T3647A</v>
          </cell>
          <cell r="B1213" t="str">
            <v>CA EVA5k Upgd. to Unlim. LTU v1</v>
          </cell>
          <cell r="D1213">
            <v>135131811</v>
          </cell>
        </row>
        <row r="1214">
          <cell r="A1214" t="str">
            <v>T3661A</v>
          </cell>
          <cell r="B1214" t="str">
            <v>CA EVA3k CD Media Kit v1</v>
          </cell>
          <cell r="D1214">
            <v>1900320</v>
          </cell>
        </row>
        <row r="1215">
          <cell r="A1215" t="str">
            <v>T3645A</v>
          </cell>
          <cell r="B1215" t="str">
            <v>CA EVA5k 1 TB LTU 1.0</v>
          </cell>
          <cell r="D1215">
            <v>173138211</v>
          </cell>
        </row>
        <row r="1216">
          <cell r="A1216" t="str">
            <v>T3642A</v>
          </cell>
          <cell r="B1216" t="str">
            <v>CA EVA3K 1TB LTU 1.0</v>
          </cell>
          <cell r="D1216">
            <v>142923585</v>
          </cell>
        </row>
        <row r="1218">
          <cell r="A1218" t="str">
            <v>165989-B24</v>
          </cell>
          <cell r="B1218" t="str">
            <v>SP WIN 1 LIC/CD 4.0B</v>
          </cell>
          <cell r="D1218">
            <v>16452971</v>
          </cell>
        </row>
        <row r="1219">
          <cell r="A1219" t="str">
            <v>231292-B24</v>
          </cell>
          <cell r="B1219" t="str">
            <v>SP WIN 5 LIC/CD 4.0B</v>
          </cell>
          <cell r="D1219">
            <v>74017464</v>
          </cell>
        </row>
        <row r="1220">
          <cell r="A1220" t="str">
            <v>231293-B24</v>
          </cell>
          <cell r="B1220" t="str">
            <v>SP WIN 10 LIC/CD 4.0B</v>
          </cell>
          <cell r="D1220">
            <v>133246638</v>
          </cell>
        </row>
        <row r="1221">
          <cell r="A1221" t="str">
            <v>231294-B24</v>
          </cell>
          <cell r="B1221" t="str">
            <v>SP WIN 25 LIC/CD 4.0B</v>
          </cell>
          <cell r="D1221">
            <v>299775480</v>
          </cell>
        </row>
        <row r="1222">
          <cell r="A1222" t="str">
            <v>231295-B24</v>
          </cell>
          <cell r="B1222" t="str">
            <v>SP WIN 50 LIC/CD 4.0B</v>
          </cell>
          <cell r="D1222">
            <v>539611067</v>
          </cell>
        </row>
        <row r="1223">
          <cell r="A1223" t="str">
            <v>325633-B22</v>
          </cell>
          <cell r="B1223" t="str">
            <v>Secure Path v4.0B for Windows for Proliant BL 8 licenses</v>
          </cell>
          <cell r="D1223">
            <v>65785278</v>
          </cell>
        </row>
        <row r="1224">
          <cell r="A1224" t="str">
            <v>165989-B25</v>
          </cell>
          <cell r="B1224" t="str">
            <v>Secure Path V4.0C for Windows 1 license and media</v>
          </cell>
          <cell r="D1224">
            <v>13530278</v>
          </cell>
        </row>
        <row r="1225">
          <cell r="A1225" t="str">
            <v>231292-B25</v>
          </cell>
          <cell r="B1225" t="str">
            <v>Secure Path V4.0C for Windows 5 licenses and media</v>
          </cell>
          <cell r="D1225">
            <v>60810240</v>
          </cell>
        </row>
        <row r="1226">
          <cell r="A1226" t="str">
            <v>231293-B25</v>
          </cell>
          <cell r="B1226" t="str">
            <v>Secure Path V4.0C for Windows 10 licenses and media</v>
          </cell>
          <cell r="D1226">
            <v>109116374</v>
          </cell>
        </row>
        <row r="1227">
          <cell r="A1227" t="str">
            <v>231294-B25</v>
          </cell>
          <cell r="B1227" t="str">
            <v>Secure Path V4.0C for Windows 25 licenses and media</v>
          </cell>
          <cell r="D1227">
            <v>246281472</v>
          </cell>
        </row>
        <row r="1228">
          <cell r="A1228" t="str">
            <v>231295-B25</v>
          </cell>
          <cell r="B1228" t="str">
            <v>Secure Path V4.0C for Windows 50 licenses and media</v>
          </cell>
          <cell r="D1228">
            <v>443306650</v>
          </cell>
        </row>
        <row r="1229">
          <cell r="A1229" t="str">
            <v>165988-B25</v>
          </cell>
          <cell r="B1229" t="str">
            <v>Secure Path V4.0C for Windows Upgrade</v>
          </cell>
          <cell r="D1229">
            <v>4066685</v>
          </cell>
        </row>
        <row r="1230">
          <cell r="A1230" t="str">
            <v>325633-B23</v>
          </cell>
          <cell r="B1230" t="str">
            <v>Secure Path V4.0C for Windows for ProLiant BL Line 8 licenses and media</v>
          </cell>
          <cell r="D1230">
            <v>54045101</v>
          </cell>
        </row>
        <row r="1231">
          <cell r="A1231" t="str">
            <v>165991-B24</v>
          </cell>
          <cell r="B1231" t="str">
            <v>SP Sun Lic/CD 3.0B</v>
          </cell>
          <cell r="D1231">
            <v>32894539</v>
          </cell>
        </row>
        <row r="1232">
          <cell r="A1232" t="str">
            <v>231300-B24</v>
          </cell>
          <cell r="B1232" t="str">
            <v>SP Sun 5 Lic/CD 3.0B</v>
          </cell>
          <cell r="D1232">
            <v>148031127</v>
          </cell>
        </row>
        <row r="1233">
          <cell r="A1233" t="str">
            <v>231301-B24</v>
          </cell>
          <cell r="B1233" t="str">
            <v>SP Sun 10 Lic/CD 3.0B</v>
          </cell>
          <cell r="D1233">
            <v>266459070</v>
          </cell>
        </row>
        <row r="1234">
          <cell r="A1234" t="str">
            <v>231302-B24</v>
          </cell>
          <cell r="B1234" t="str">
            <v>SP Sun 25 Lic/CD 3.0B</v>
          </cell>
          <cell r="D1234">
            <v>599547159</v>
          </cell>
        </row>
        <row r="1235">
          <cell r="A1235" t="str">
            <v>231303-B24</v>
          </cell>
          <cell r="B1235" t="str">
            <v>SP Sun 50 Lic/CD 3.0B</v>
          </cell>
          <cell r="D1235">
            <v>1079187927</v>
          </cell>
        </row>
        <row r="1236">
          <cell r="A1236" t="str">
            <v>165990-B24</v>
          </cell>
          <cell r="B1236" t="str">
            <v>Secure Path v3.0C for Sun Upgrade</v>
          </cell>
          <cell r="D1236">
            <v>8095363</v>
          </cell>
        </row>
        <row r="1237">
          <cell r="A1237" t="str">
            <v>231495-B23</v>
          </cell>
          <cell r="B1237" t="str">
            <v>SP IBM 1 LIC/CD V2.0C</v>
          </cell>
          <cell r="D1237">
            <v>32894539</v>
          </cell>
        </row>
        <row r="1238">
          <cell r="A1238" t="str">
            <v>231312-B23</v>
          </cell>
          <cell r="B1238" t="str">
            <v>SP IBM 5 LIC/CD V2.0C</v>
          </cell>
          <cell r="D1238">
            <v>148031127</v>
          </cell>
        </row>
        <row r="1239">
          <cell r="A1239" t="str">
            <v>231313-B23</v>
          </cell>
          <cell r="B1239" t="str">
            <v>SP IBM 10 LIC/CD V2.0C</v>
          </cell>
          <cell r="D1239">
            <v>266459070</v>
          </cell>
        </row>
        <row r="1240">
          <cell r="A1240" t="str">
            <v>231495-B24</v>
          </cell>
          <cell r="B1240" t="str">
            <v>Secure Path v2.0D for IBM-AIX one license</v>
          </cell>
          <cell r="D1240">
            <v>27022550</v>
          </cell>
        </row>
        <row r="1241">
          <cell r="A1241" t="str">
            <v>231312-B24</v>
          </cell>
          <cell r="B1241" t="str">
            <v>Secure Path v2.0D for IBM-AIX five licenses and media</v>
          </cell>
          <cell r="D1241">
            <v>121620480</v>
          </cell>
        </row>
        <row r="1242">
          <cell r="A1242" t="str">
            <v>231313-B24</v>
          </cell>
          <cell r="B1242" t="str">
            <v>Secure Path v2.0D for IBM-AIX 10 licenses and media</v>
          </cell>
          <cell r="D1242">
            <v>218916864</v>
          </cell>
        </row>
        <row r="1243">
          <cell r="A1243" t="str">
            <v>261705-B23</v>
          </cell>
          <cell r="B1243" t="str">
            <v>SP HP Lic/CD 3.0B</v>
          </cell>
          <cell r="D1243">
            <v>32894539</v>
          </cell>
        </row>
        <row r="1244">
          <cell r="A1244" t="str">
            <v>261706-B23</v>
          </cell>
          <cell r="B1244" t="str">
            <v>SP HP 5 Lic/CD 3.0B</v>
          </cell>
          <cell r="D1244">
            <v>148031127</v>
          </cell>
        </row>
        <row r="1245">
          <cell r="A1245" t="str">
            <v>261707-B23</v>
          </cell>
          <cell r="B1245" t="str">
            <v>SP HP 10 Lic/CD 3.0B</v>
          </cell>
          <cell r="D1245">
            <v>266459070</v>
          </cell>
        </row>
        <row r="1246">
          <cell r="A1246" t="str">
            <v>261708-B23</v>
          </cell>
          <cell r="B1246" t="str">
            <v>SP HP 25 Lic/CD 3.0B</v>
          </cell>
          <cell r="D1246">
            <v>599547159</v>
          </cell>
        </row>
        <row r="1247">
          <cell r="A1247" t="str">
            <v>261709-B23</v>
          </cell>
          <cell r="B1247" t="str">
            <v>SP HP 50 Lic/CD 3.0B</v>
          </cell>
          <cell r="D1247">
            <v>1079187927</v>
          </cell>
        </row>
        <row r="1248">
          <cell r="A1248" t="str">
            <v>T3549A</v>
          </cell>
          <cell r="B1248" t="str">
            <v>Secure Path v3.0C for HP-UX</v>
          </cell>
          <cell r="D1248">
            <v>13530278</v>
          </cell>
        </row>
        <row r="1249">
          <cell r="A1249" t="str">
            <v>T3550A</v>
          </cell>
          <cell r="B1249" t="str">
            <v>Secure Path v3.0C for HP-UX</v>
          </cell>
          <cell r="D1249">
            <v>60810240</v>
          </cell>
        </row>
        <row r="1250">
          <cell r="A1250" t="str">
            <v>T3551A</v>
          </cell>
          <cell r="B1250" t="str">
            <v>Secure Path v3.0C for HP-UX</v>
          </cell>
          <cell r="D1250">
            <v>109116374</v>
          </cell>
        </row>
        <row r="1251">
          <cell r="A1251" t="str">
            <v>T3552A</v>
          </cell>
          <cell r="B1251" t="str">
            <v>Secure Path v3.0C for HP-UX</v>
          </cell>
          <cell r="D1251">
            <v>246281472</v>
          </cell>
        </row>
        <row r="1252">
          <cell r="A1252" t="str">
            <v>T3553A</v>
          </cell>
          <cell r="B1252" t="str">
            <v>Secure Path v3.0C for HP-UX</v>
          </cell>
          <cell r="D1252">
            <v>443306650</v>
          </cell>
        </row>
        <row r="1253">
          <cell r="A1253" t="str">
            <v>165993-B22</v>
          </cell>
          <cell r="B1253" t="str">
            <v>SP V3.0C for NetWare 1 license</v>
          </cell>
          <cell r="D1253">
            <v>13530278</v>
          </cell>
        </row>
        <row r="1254">
          <cell r="A1254" t="str">
            <v>231308-B22</v>
          </cell>
          <cell r="B1254" t="str">
            <v>SP V3.0 for NetWare 5 licenses</v>
          </cell>
          <cell r="D1254">
            <v>60810240</v>
          </cell>
        </row>
        <row r="1255">
          <cell r="A1255" t="str">
            <v>231309-B22</v>
          </cell>
          <cell r="B1255" t="str">
            <v>SP V3.0C for NetWare 10 licenses</v>
          </cell>
          <cell r="D1255">
            <v>109116374</v>
          </cell>
        </row>
        <row r="1256">
          <cell r="A1256" t="str">
            <v>231310-B22</v>
          </cell>
          <cell r="B1256" t="str">
            <v>SP V3.0C for NetWare 25 licenses</v>
          </cell>
          <cell r="D1256">
            <v>246281472</v>
          </cell>
        </row>
        <row r="1257">
          <cell r="A1257" t="str">
            <v>231311-B22</v>
          </cell>
          <cell r="B1257" t="str">
            <v>SP V3.0C for NetWare 50 licenses</v>
          </cell>
          <cell r="D1257">
            <v>443306650</v>
          </cell>
        </row>
        <row r="1258">
          <cell r="A1258" t="str">
            <v>282412-B21</v>
          </cell>
          <cell r="B1258" t="str">
            <v>SP for Linux 1 License</v>
          </cell>
          <cell r="D1258">
            <v>15202560</v>
          </cell>
        </row>
        <row r="1259">
          <cell r="A1259" t="str">
            <v>282413-B21</v>
          </cell>
          <cell r="B1259" t="str">
            <v>SP for Linux 5 License</v>
          </cell>
          <cell r="D1259">
            <v>68411520</v>
          </cell>
        </row>
        <row r="1260">
          <cell r="A1260" t="str">
            <v>282414-B21</v>
          </cell>
          <cell r="B1260" t="str">
            <v>SP for Linux 10 License</v>
          </cell>
          <cell r="D1260">
            <v>123140736</v>
          </cell>
        </row>
        <row r="1261">
          <cell r="A1261" t="str">
            <v>282415-B21</v>
          </cell>
          <cell r="B1261" t="str">
            <v>SP for Linux 25 License</v>
          </cell>
          <cell r="D1261">
            <v>277066656</v>
          </cell>
        </row>
        <row r="1262">
          <cell r="A1262" t="str">
            <v>282416-B21</v>
          </cell>
          <cell r="B1262" t="str">
            <v>SP for Linux 50 License</v>
          </cell>
          <cell r="D1262">
            <v>498719981</v>
          </cell>
        </row>
        <row r="1263">
          <cell r="A1263" t="str">
            <v>326266-B21</v>
          </cell>
          <cell r="B1263" t="str">
            <v>SP for Linux 8 license</v>
          </cell>
          <cell r="D1263">
            <v>60810240</v>
          </cell>
        </row>
        <row r="1264">
          <cell r="A1264" t="str">
            <v>T3575A</v>
          </cell>
          <cell r="B1264" t="str">
            <v>Secure Path Linux 1 LTU/CD 3.0C</v>
          </cell>
          <cell r="D1264">
            <v>13530278</v>
          </cell>
        </row>
        <row r="1265">
          <cell r="A1265" t="str">
            <v>T3576A</v>
          </cell>
          <cell r="B1265" t="str">
            <v>Secure Path Linux 5 LTU/CD 3.0C</v>
          </cell>
          <cell r="D1265">
            <v>60810240</v>
          </cell>
        </row>
        <row r="1266">
          <cell r="A1266" t="str">
            <v>T3577A</v>
          </cell>
          <cell r="B1266" t="str">
            <v>Secure Path Linux 8 LTU/CD 3.0C</v>
          </cell>
          <cell r="D1266">
            <v>54045101</v>
          </cell>
        </row>
        <row r="1267">
          <cell r="A1267" t="str">
            <v>T3578A</v>
          </cell>
          <cell r="B1267" t="str">
            <v xml:space="preserve">Secure Path Linux 10 LTU/CD 3.0C </v>
          </cell>
          <cell r="D1267">
            <v>109116374</v>
          </cell>
        </row>
        <row r="1268">
          <cell r="A1268" t="str">
            <v>T3579A</v>
          </cell>
          <cell r="B1268" t="str">
            <v>Secure Path 25 LTU/CD 3.0C</v>
          </cell>
          <cell r="D1268">
            <v>246281472</v>
          </cell>
        </row>
        <row r="1269">
          <cell r="A1269" t="str">
            <v>T3580A</v>
          </cell>
          <cell r="B1269" t="str">
            <v>Secure Path Linux 50 LTU/CD 3.0C</v>
          </cell>
          <cell r="D1269">
            <v>443306650</v>
          </cell>
        </row>
        <row r="1270">
          <cell r="D1270">
            <v>0</v>
          </cell>
        </row>
        <row r="1271">
          <cell r="A1271" t="str">
            <v>213076-B26</v>
          </cell>
          <cell r="B1271" t="str">
            <v>Secure Path v4.0C for Windows Workgroup Edition 1 license and media</v>
          </cell>
          <cell r="D1271">
            <v>7601280</v>
          </cell>
        </row>
        <row r="1272">
          <cell r="A1272" t="str">
            <v>231316-B26</v>
          </cell>
          <cell r="B1272" t="str">
            <v>Secure Path v4.0C for Windows Workgroup Edition 5 licenses and media</v>
          </cell>
          <cell r="D1272">
            <v>34205760</v>
          </cell>
        </row>
        <row r="1273">
          <cell r="A1273" t="str">
            <v>231317-B26</v>
          </cell>
          <cell r="B1273" t="str">
            <v>Secure Path v4.0C for Windows Workgroup Edition 10 licenses and media</v>
          </cell>
          <cell r="D1273">
            <v>61570368</v>
          </cell>
        </row>
        <row r="1274">
          <cell r="A1274" t="str">
            <v>231318-B26</v>
          </cell>
          <cell r="B1274" t="str">
            <v>Secure Path v4.0C for Windows Workgroup Edition 25 licenses and media</v>
          </cell>
          <cell r="D1274">
            <v>138533328</v>
          </cell>
        </row>
        <row r="1275">
          <cell r="A1275" t="str">
            <v>231319-B26</v>
          </cell>
          <cell r="B1275" t="str">
            <v>Secure Path v4.0C for Windows Workgroup Edition 50 licenses and media</v>
          </cell>
          <cell r="D1275">
            <v>249359990</v>
          </cell>
        </row>
        <row r="1276">
          <cell r="A1276" t="str">
            <v>261715-B24</v>
          </cell>
          <cell r="B1276" t="str">
            <v>Secure Path v4.0C for Windows Workgroup Edition Upgrade</v>
          </cell>
          <cell r="D1276">
            <v>2280384</v>
          </cell>
        </row>
        <row r="1277">
          <cell r="A1277" t="str">
            <v>325634-B23</v>
          </cell>
          <cell r="B1277" t="str">
            <v>Secure Path v4.0C for Windows for ProLiant Workgroup Edition  8 licenses and media</v>
          </cell>
          <cell r="D1277">
            <v>30405120</v>
          </cell>
        </row>
        <row r="1278">
          <cell r="A1278" t="str">
            <v>222411-B22</v>
          </cell>
          <cell r="B1278" t="str">
            <v>SP NVLWkg 1 L/CD 3.0C ALL</v>
          </cell>
          <cell r="D1278">
            <v>7601280</v>
          </cell>
        </row>
        <row r="1279">
          <cell r="A1279" t="str">
            <v>231324-B22</v>
          </cell>
          <cell r="B1279" t="str">
            <v>SP NVLWkg 5 L/CD 3.0C ALL</v>
          </cell>
          <cell r="D1279">
            <v>34205760</v>
          </cell>
        </row>
        <row r="1280">
          <cell r="A1280" t="str">
            <v>231325-B22</v>
          </cell>
          <cell r="B1280" t="str">
            <v>SP NVLWkg 10 LCD 3.0C ALL</v>
          </cell>
          <cell r="D1280">
            <v>61570368</v>
          </cell>
        </row>
        <row r="1281">
          <cell r="A1281" t="str">
            <v>231326-B22</v>
          </cell>
          <cell r="B1281" t="str">
            <v>SP NVLWkg 25 LCD 3.0C ALL</v>
          </cell>
          <cell r="D1281">
            <v>138533328</v>
          </cell>
        </row>
        <row r="1282">
          <cell r="A1282" t="str">
            <v>231327-B22</v>
          </cell>
          <cell r="B1282" t="str">
            <v>SP NVLWkg 50 LCD 3.0C ALL</v>
          </cell>
          <cell r="D1282">
            <v>249359990</v>
          </cell>
        </row>
        <row r="1283">
          <cell r="A1283" t="str">
            <v>T3581A</v>
          </cell>
          <cell r="B1283" t="str">
            <v>Secure Path Linux WE 1 LTU/CD 3.0C</v>
          </cell>
          <cell r="D1283">
            <v>7601280</v>
          </cell>
        </row>
        <row r="1284">
          <cell r="A1284" t="str">
            <v>T3582A</v>
          </cell>
          <cell r="B1284" t="str">
            <v>Secure Path Linux WE 5 LTU/CD 3.0C</v>
          </cell>
          <cell r="D1284">
            <v>34205760</v>
          </cell>
        </row>
        <row r="1285">
          <cell r="A1285" t="str">
            <v>T3583A</v>
          </cell>
          <cell r="B1285" t="str">
            <v>Secure Path Linux WE 8 LTU/CD 3.0C</v>
          </cell>
          <cell r="D1285">
            <v>30405120</v>
          </cell>
        </row>
        <row r="1286">
          <cell r="A1286" t="str">
            <v>T3584A</v>
          </cell>
          <cell r="B1286" t="str">
            <v>Secure Path Linux WE 10 LTU/CD 3.0C</v>
          </cell>
          <cell r="D1286">
            <v>61570368</v>
          </cell>
        </row>
        <row r="1287">
          <cell r="A1287" t="str">
            <v>T3585A</v>
          </cell>
          <cell r="B1287" t="str">
            <v>Secure Path Linux WE 25 LTU/CD 3.0C</v>
          </cell>
          <cell r="D1287">
            <v>138533328</v>
          </cell>
        </row>
        <row r="1288">
          <cell r="A1288" t="str">
            <v>T3586A</v>
          </cell>
          <cell r="B1288" t="str">
            <v>Secure Path Linux WE 50 LTU/CD 3.0C</v>
          </cell>
          <cell r="D1288">
            <v>249359990</v>
          </cell>
        </row>
        <row r="1289">
          <cell r="A1289" t="str">
            <v>T3554A</v>
          </cell>
          <cell r="B1289" t="str">
            <v>Secure Path v3.0C for HP-UX Workgroup Edition l license and media</v>
          </cell>
          <cell r="D1289">
            <v>7601280</v>
          </cell>
        </row>
        <row r="1290">
          <cell r="A1290" t="str">
            <v>T3555A</v>
          </cell>
          <cell r="B1290" t="str">
            <v>Secure Path v3.0C for HP-UX Workgroup Edition 5 licenses and media</v>
          </cell>
          <cell r="D1290">
            <v>34205760</v>
          </cell>
        </row>
        <row r="1291">
          <cell r="A1291" t="str">
            <v>T3556A</v>
          </cell>
          <cell r="B1291" t="str">
            <v>Secure Path v3.0C for HP-UX Workgroup Edition l0 licenses and media</v>
          </cell>
          <cell r="D1291">
            <v>61570368</v>
          </cell>
        </row>
        <row r="1292">
          <cell r="A1292" t="str">
            <v>T3557A</v>
          </cell>
          <cell r="B1292" t="str">
            <v>Secure Path v3.0C for HP-UX Workgroup Edition 25 licenses and media</v>
          </cell>
          <cell r="D1292">
            <v>138533328</v>
          </cell>
        </row>
        <row r="1293">
          <cell r="A1293" t="str">
            <v>T3558A</v>
          </cell>
          <cell r="B1293" t="str">
            <v>Secure Path v3.0C for HP-UX Workgroup Edition 50 licenses and media</v>
          </cell>
          <cell r="D1293">
            <v>249359990</v>
          </cell>
        </row>
        <row r="1294">
          <cell r="D1294">
            <v>0</v>
          </cell>
        </row>
        <row r="1295">
          <cell r="A1295" t="str">
            <v>165988-B22</v>
          </cell>
          <cell r="B1295" t="str">
            <v>SP WINDOWS UPG V4.0 ALL</v>
          </cell>
          <cell r="D1295">
            <v>4937031</v>
          </cell>
        </row>
        <row r="1296">
          <cell r="A1296" t="str">
            <v>165988-B23</v>
          </cell>
          <cell r="B1296" t="str">
            <v>Secure Path v4.0A for Windows Upgrade</v>
          </cell>
          <cell r="D1296">
            <v>4937031</v>
          </cell>
        </row>
        <row r="1297">
          <cell r="A1297" t="str">
            <v>165988-B24</v>
          </cell>
          <cell r="B1297" t="str">
            <v>SP WIN UPGLIC/CD 4.0B</v>
          </cell>
          <cell r="D1297">
            <v>4937031</v>
          </cell>
        </row>
        <row r="1298">
          <cell r="A1298" t="str">
            <v>165989-B22</v>
          </cell>
          <cell r="B1298" t="str">
            <v>SP WINDOWS V4.0 ALL</v>
          </cell>
          <cell r="D1298">
            <v>16452971</v>
          </cell>
        </row>
        <row r="1299">
          <cell r="A1299" t="str">
            <v>165989-B23</v>
          </cell>
          <cell r="B1299" t="str">
            <v>Secure Path v4.0A for Windows  1 license</v>
          </cell>
          <cell r="D1299">
            <v>16452971</v>
          </cell>
        </row>
        <row r="1300">
          <cell r="A1300" t="str">
            <v>165990-B23</v>
          </cell>
          <cell r="B1300" t="str">
            <v>SP Sun UPG LicCD 3.0B</v>
          </cell>
          <cell r="D1300">
            <v>9877863</v>
          </cell>
        </row>
        <row r="1301">
          <cell r="A1301" t="str">
            <v>165993-B21</v>
          </cell>
          <cell r="B1301" t="str">
            <v>SP NVL 1 Lic/CD 3.0C ALL</v>
          </cell>
          <cell r="D1301">
            <v>16452971</v>
          </cell>
        </row>
        <row r="1302">
          <cell r="A1302" t="str">
            <v>213076-B23</v>
          </cell>
          <cell r="B1302" t="str">
            <v>SP 4.0 Win WkGp 1 lic ALL</v>
          </cell>
          <cell r="D1302">
            <v>7601280</v>
          </cell>
        </row>
        <row r="1303">
          <cell r="A1303" t="str">
            <v>213076-B24</v>
          </cell>
          <cell r="B1303" t="str">
            <v>Secure Path v4.0A  for Windows Workgroup Edition 1 license</v>
          </cell>
          <cell r="D1303">
            <v>7601280</v>
          </cell>
        </row>
        <row r="1304">
          <cell r="A1304" t="str">
            <v>213076-B25</v>
          </cell>
          <cell r="B1304" t="str">
            <v>SP WIN  WE 1 L/CD 4.0B</v>
          </cell>
          <cell r="D1304">
            <v>7601280</v>
          </cell>
        </row>
        <row r="1305">
          <cell r="A1305" t="str">
            <v>231292-B22</v>
          </cell>
          <cell r="B1305" t="str">
            <v>SP WINDOWS 5 LIC V4.0 ALL</v>
          </cell>
          <cell r="D1305">
            <v>74017464</v>
          </cell>
        </row>
        <row r="1306">
          <cell r="A1306" t="str">
            <v>231292-B23</v>
          </cell>
          <cell r="B1306" t="str">
            <v>Secure Path v4.0A for Windows  5 licenses</v>
          </cell>
          <cell r="D1306">
            <v>74017464</v>
          </cell>
        </row>
        <row r="1307">
          <cell r="A1307" t="str">
            <v>231293-B22</v>
          </cell>
          <cell r="B1307" t="str">
            <v>SP WINDWS 10 LIC V4.0 ALL</v>
          </cell>
          <cell r="D1307">
            <v>133246638</v>
          </cell>
        </row>
        <row r="1308">
          <cell r="A1308" t="str">
            <v>231293-B23</v>
          </cell>
          <cell r="B1308" t="str">
            <v>Secure Path v4.0A for Windows  10 licenses</v>
          </cell>
          <cell r="D1308">
            <v>133246638</v>
          </cell>
        </row>
        <row r="1309">
          <cell r="A1309" t="str">
            <v>231294-B22</v>
          </cell>
          <cell r="B1309" t="str">
            <v>SP WINDWS 25 LIC V4.0 ALL</v>
          </cell>
          <cell r="D1309">
            <v>299775480</v>
          </cell>
        </row>
        <row r="1310">
          <cell r="A1310" t="str">
            <v>231294-B23</v>
          </cell>
          <cell r="B1310" t="str">
            <v>Secure Path v4.0A for Windows  25 licenses</v>
          </cell>
          <cell r="D1310">
            <v>299775480</v>
          </cell>
        </row>
        <row r="1311">
          <cell r="A1311" t="str">
            <v>231295-B22</v>
          </cell>
          <cell r="B1311" t="str">
            <v>SP WINDWS 50 LIC V4.0 ALL</v>
          </cell>
          <cell r="D1311">
            <v>539611067</v>
          </cell>
        </row>
        <row r="1312">
          <cell r="A1312" t="str">
            <v>231295-B23</v>
          </cell>
          <cell r="B1312" t="str">
            <v>Secure Path v4.0A for Windows  50 licenses</v>
          </cell>
          <cell r="D1312">
            <v>539611067</v>
          </cell>
        </row>
        <row r="1313">
          <cell r="A1313" t="str">
            <v>231316-B23</v>
          </cell>
          <cell r="B1313" t="str">
            <v>SP 4.0 Win WkGp 5 lic ALL</v>
          </cell>
          <cell r="D1313">
            <v>34205760</v>
          </cell>
        </row>
        <row r="1314">
          <cell r="A1314" t="str">
            <v>231316-B24</v>
          </cell>
          <cell r="B1314" t="str">
            <v>Secure Path v4.0A  for Windows Workgroup Edition 5 licenses</v>
          </cell>
          <cell r="D1314">
            <v>34205760</v>
          </cell>
        </row>
        <row r="1315">
          <cell r="A1315" t="str">
            <v>231316-B25</v>
          </cell>
          <cell r="B1315" t="str">
            <v>SP WIN  WE 5 L/CD 4.0B</v>
          </cell>
          <cell r="D1315">
            <v>34205760</v>
          </cell>
        </row>
        <row r="1316">
          <cell r="A1316" t="str">
            <v>231317-B23</v>
          </cell>
          <cell r="B1316" t="str">
            <v>SP 4.0 Win WkGp 10 lic ALL</v>
          </cell>
          <cell r="D1316">
            <v>61570368</v>
          </cell>
        </row>
        <row r="1317">
          <cell r="A1317" t="str">
            <v>231317-B24</v>
          </cell>
          <cell r="B1317" t="str">
            <v>Secure Path v4.0A  for Windows Workgroup Edition 10 licenses</v>
          </cell>
          <cell r="D1317">
            <v>61570368</v>
          </cell>
        </row>
        <row r="1318">
          <cell r="A1318" t="str">
            <v>231317-B25</v>
          </cell>
          <cell r="B1318" t="str">
            <v>SP WIN  WE 10 L/CD 4.0B</v>
          </cell>
          <cell r="D1318">
            <v>61570368</v>
          </cell>
        </row>
        <row r="1319">
          <cell r="A1319" t="str">
            <v>231318-B23</v>
          </cell>
          <cell r="B1319" t="str">
            <v>SP 4.0 Win WkGp 25 lic ALL</v>
          </cell>
          <cell r="D1319">
            <v>138533328</v>
          </cell>
        </row>
        <row r="1320">
          <cell r="A1320" t="str">
            <v>231318-B24</v>
          </cell>
          <cell r="B1320" t="str">
            <v>Secure Path v4.0A  for Windows Workgroup Edition 25 licenses</v>
          </cell>
          <cell r="D1320">
            <v>138533328</v>
          </cell>
        </row>
        <row r="1321">
          <cell r="A1321" t="str">
            <v>231318-B25</v>
          </cell>
          <cell r="B1321" t="str">
            <v>SP WIN  WE 25 L/CD 4.0B</v>
          </cell>
          <cell r="D1321">
            <v>138533328</v>
          </cell>
        </row>
        <row r="1322">
          <cell r="A1322" t="str">
            <v>231319-B23</v>
          </cell>
          <cell r="B1322" t="str">
            <v>SP 4.0 Win WkGp 50 lic ALL</v>
          </cell>
          <cell r="D1322">
            <v>249359990</v>
          </cell>
        </row>
        <row r="1323">
          <cell r="A1323" t="str">
            <v>231319-B24</v>
          </cell>
          <cell r="B1323" t="str">
            <v>Secure Path v4.0A  for Windows Workgroup Edition 50 licenses</v>
          </cell>
          <cell r="D1323">
            <v>249359990</v>
          </cell>
        </row>
        <row r="1324">
          <cell r="A1324" t="str">
            <v>231319-B25</v>
          </cell>
          <cell r="B1324" t="str">
            <v>SP WIN  WE 50 L/CD 4.0B</v>
          </cell>
          <cell r="D1324">
            <v>249359990</v>
          </cell>
        </row>
        <row r="1325">
          <cell r="A1325" t="str">
            <v>261705-B22</v>
          </cell>
          <cell r="B1325" t="str">
            <v>SP HP Lic/CD 3.0A ALL</v>
          </cell>
          <cell r="D1325">
            <v>32894539</v>
          </cell>
        </row>
        <row r="1326">
          <cell r="A1326" t="str">
            <v>261706-B22</v>
          </cell>
          <cell r="B1326" t="str">
            <v>SP HP 5 Lic/CD 3.0A ALL</v>
          </cell>
          <cell r="D1326">
            <v>148031127</v>
          </cell>
        </row>
        <row r="1327">
          <cell r="A1327" t="str">
            <v>261707-B22</v>
          </cell>
          <cell r="B1327" t="str">
            <v>SP HP 10 Lic/CD 3.0A ALL</v>
          </cell>
          <cell r="D1327">
            <v>266459070</v>
          </cell>
        </row>
        <row r="1328">
          <cell r="A1328" t="str">
            <v>261708-B22</v>
          </cell>
          <cell r="B1328" t="str">
            <v>SP HP 25 Lic/CD 3.0A ALL</v>
          </cell>
          <cell r="D1328">
            <v>599547159</v>
          </cell>
        </row>
        <row r="1329">
          <cell r="A1329" t="str">
            <v>261709-B22</v>
          </cell>
          <cell r="B1329" t="str">
            <v>SP HP 50 Lic/CD 3.0A ALL</v>
          </cell>
          <cell r="D1329">
            <v>1079187927</v>
          </cell>
        </row>
        <row r="1330">
          <cell r="A1330" t="str">
            <v>261715-B22</v>
          </cell>
          <cell r="B1330" t="str">
            <v>Secure Path v4 for Windows Workgroup Edition Upgrade</v>
          </cell>
          <cell r="D1330">
            <v>2280384</v>
          </cell>
        </row>
        <row r="1331">
          <cell r="A1331" t="str">
            <v>261715-B23</v>
          </cell>
          <cell r="B1331" t="str">
            <v>SP WIN WE UPGL/CD4.0B</v>
          </cell>
          <cell r="D1331">
            <v>2280384</v>
          </cell>
        </row>
        <row r="1332">
          <cell r="A1332" t="str">
            <v>231308-B21</v>
          </cell>
          <cell r="B1332" t="str">
            <v>Secure Path for NetWare (5 agents)</v>
          </cell>
          <cell r="D1332">
            <v>74017464</v>
          </cell>
        </row>
        <row r="1333">
          <cell r="A1333" t="str">
            <v>231309-B21</v>
          </cell>
          <cell r="B1333" t="str">
            <v>Secure Path for NetWare (10 agents)</v>
          </cell>
          <cell r="D1333">
            <v>133231435</v>
          </cell>
        </row>
        <row r="1334">
          <cell r="A1334" t="str">
            <v>231310-B21</v>
          </cell>
          <cell r="B1334" t="str">
            <v>Secure Path for NetWare (25 agents)</v>
          </cell>
          <cell r="D1334">
            <v>299775480</v>
          </cell>
        </row>
        <row r="1335">
          <cell r="A1335" t="str">
            <v>231311-B21</v>
          </cell>
          <cell r="B1335" t="str">
            <v>Secure Path for NetWare (50 agents)</v>
          </cell>
          <cell r="D1335">
            <v>539595864</v>
          </cell>
        </row>
        <row r="1336">
          <cell r="A1336" t="str">
            <v>325634-B21</v>
          </cell>
          <cell r="B1336" t="str">
            <v>Secure Path v4.0A for Win WE for Proliant BL 8 licenses</v>
          </cell>
          <cell r="D1336">
            <v>30405120</v>
          </cell>
        </row>
        <row r="1337">
          <cell r="A1337" t="str">
            <v>325634-B22</v>
          </cell>
          <cell r="B1337" t="str">
            <v>SP WIN WE 8L/CD 4.0B</v>
          </cell>
          <cell r="D1337">
            <v>30405120</v>
          </cell>
        </row>
        <row r="1338">
          <cell r="A1338" t="str">
            <v>325633-B21</v>
          </cell>
          <cell r="B1338" t="str">
            <v>Secure Path v4.0A for Windows for Proliant BL 8 licenses</v>
          </cell>
          <cell r="D1338">
            <v>65785278</v>
          </cell>
        </row>
        <row r="1339">
          <cell r="A1339" t="str">
            <v>218206-B22</v>
          </cell>
          <cell r="B1339" t="str">
            <v xml:space="preserve">Command Scripter 1.0B 5 user license </v>
          </cell>
          <cell r="D1339">
            <v>18072043</v>
          </cell>
        </row>
        <row r="1340">
          <cell r="A1340" t="str">
            <v>218207-B22</v>
          </cell>
          <cell r="B1340" t="str">
            <v>Command Scripter 1.0B 10 user license</v>
          </cell>
          <cell r="D1340">
            <v>31161447</v>
          </cell>
        </row>
        <row r="1341">
          <cell r="A1341" t="str">
            <v>218208-B22</v>
          </cell>
          <cell r="B1341" t="str">
            <v xml:space="preserve">Command Scripter 1.0B 25 user license </v>
          </cell>
          <cell r="D1341">
            <v>67267527</v>
          </cell>
        </row>
        <row r="1342">
          <cell r="A1342" t="str">
            <v>326267-B21</v>
          </cell>
          <cell r="B1342" t="str">
            <v>SP for Linux Work. Ed. 8 license</v>
          </cell>
          <cell r="D1342">
            <v>30405120</v>
          </cell>
        </row>
        <row r="1343">
          <cell r="A1343" t="str">
            <v>291536-B21</v>
          </cell>
          <cell r="B1343" t="str">
            <v xml:space="preserve">SP v3.0 for Linux  Workgroup Edition one license </v>
          </cell>
          <cell r="D1343">
            <v>7601280</v>
          </cell>
        </row>
        <row r="1344">
          <cell r="A1344" t="str">
            <v>291537-B21</v>
          </cell>
          <cell r="B1344" t="str">
            <v>SP v3.0 for Linux Workgroup Edition five licenses</v>
          </cell>
          <cell r="D1344">
            <v>34205760</v>
          </cell>
        </row>
        <row r="1345">
          <cell r="A1345" t="str">
            <v>291538-B21</v>
          </cell>
          <cell r="B1345" t="str">
            <v>SP v3.0 for Linux Workgroup Edition 10 licenses</v>
          </cell>
          <cell r="D1345">
            <v>61570368</v>
          </cell>
        </row>
        <row r="1346">
          <cell r="A1346" t="str">
            <v>291539-B21</v>
          </cell>
          <cell r="B1346" t="str">
            <v>SP v3.0 for Linux Workgroup Edition 25 licenses</v>
          </cell>
          <cell r="D1346">
            <v>138533328</v>
          </cell>
        </row>
        <row r="1347">
          <cell r="A1347" t="str">
            <v>291540-B21</v>
          </cell>
          <cell r="B1347" t="str">
            <v xml:space="preserve">SP v3.0 for Linux Workgroup Edition 50 licenses </v>
          </cell>
          <cell r="D1347">
            <v>249359990</v>
          </cell>
        </row>
        <row r="1348">
          <cell r="A1348" t="str">
            <v>165991-B25</v>
          </cell>
          <cell r="B1348" t="str">
            <v>Secure Path v3.0C for Sun 1 license and media</v>
          </cell>
          <cell r="D1348">
            <v>27022550</v>
          </cell>
        </row>
        <row r="1349">
          <cell r="A1349" t="str">
            <v>231300-B25</v>
          </cell>
          <cell r="B1349" t="str">
            <v>Secure Path v3.0C for Sun 5 licenses and media</v>
          </cell>
          <cell r="D1349">
            <v>121620480</v>
          </cell>
        </row>
        <row r="1350">
          <cell r="A1350" t="str">
            <v>231301-B25</v>
          </cell>
          <cell r="B1350" t="str">
            <v>Secure Path v3.0C for Sun 10 licenses and media</v>
          </cell>
          <cell r="D1350">
            <v>218916864</v>
          </cell>
        </row>
        <row r="1351">
          <cell r="A1351" t="str">
            <v>231302-B25</v>
          </cell>
          <cell r="B1351" t="str">
            <v>Secure Path v3.0C for Sun 25 licenses and media</v>
          </cell>
          <cell r="D1351">
            <v>492562944</v>
          </cell>
        </row>
        <row r="1352">
          <cell r="A1352" t="str">
            <v>231303-B25</v>
          </cell>
          <cell r="B1352" t="str">
            <v>Secure Path v3.0C for Sun 50 licenses and media</v>
          </cell>
          <cell r="D1352">
            <v>886613299</v>
          </cell>
        </row>
        <row r="1353">
          <cell r="D1353">
            <v>0</v>
          </cell>
        </row>
        <row r="1354">
          <cell r="A1354" t="str">
            <v>222306-B24</v>
          </cell>
          <cell r="B1354" t="str">
            <v>G80 ACS ALL 8.xL-8.7-1S LIC/PCM</v>
          </cell>
          <cell r="D1354">
            <v>29717204</v>
          </cell>
        </row>
        <row r="1355">
          <cell r="A1355" t="str">
            <v>222308-B24</v>
          </cell>
          <cell r="B1355" t="str">
            <v>G80 ACS ALL 8.xG-8.7-1S LIC/PCM</v>
          </cell>
          <cell r="D1355">
            <v>30234091</v>
          </cell>
        </row>
        <row r="1356">
          <cell r="A1356" t="str">
            <v>222309-B24</v>
          </cell>
          <cell r="B1356" t="str">
            <v>G80 ACS ALL 8.xF-8.7-1S LIC/PCM</v>
          </cell>
          <cell r="D1356">
            <v>21150562</v>
          </cell>
        </row>
        <row r="1357">
          <cell r="A1357" t="str">
            <v>222364-B24</v>
          </cell>
          <cell r="B1357" t="str">
            <v>CS SNP 8.7-1S LIC/PCM PK</v>
          </cell>
          <cell r="D1357">
            <v>40282983</v>
          </cell>
        </row>
        <row r="1358">
          <cell r="A1358" t="str">
            <v>222365-B24</v>
          </cell>
          <cell r="B1358" t="str">
            <v>G80 ACS SNP 8.6S-8.7-1S UPG/PCM</v>
          </cell>
          <cell r="D1358">
            <v>12082235</v>
          </cell>
        </row>
        <row r="1359">
          <cell r="D1359">
            <v>0</v>
          </cell>
        </row>
        <row r="1360">
          <cell r="A1360" t="str">
            <v>222316-B24</v>
          </cell>
          <cell r="B1360" t="str">
            <v>G80 DRM ALL 8.7-1P LIC/PCM PK</v>
          </cell>
          <cell r="D1360">
            <v>92123713</v>
          </cell>
        </row>
        <row r="1361">
          <cell r="A1361" t="str">
            <v>222317-B24</v>
          </cell>
          <cell r="B1361" t="str">
            <v>G80 DRM ALL 8.6P-8.7-1P UPG/PCM</v>
          </cell>
          <cell r="D1361">
            <v>27626852</v>
          </cell>
        </row>
        <row r="1362">
          <cell r="A1362" t="str">
            <v>222369-B24</v>
          </cell>
          <cell r="B1362" t="str">
            <v>G80 ACS ALL 8.xL-8.7-1P LIC/PCM</v>
          </cell>
          <cell r="D1362">
            <v>84104363</v>
          </cell>
        </row>
        <row r="1363">
          <cell r="A1363" t="str">
            <v>222370-B24</v>
          </cell>
          <cell r="B1363" t="str">
            <v>G80 ACS ALL 8.xG-8.7-1P LIC/PCM</v>
          </cell>
          <cell r="D1363">
            <v>84636452</v>
          </cell>
        </row>
        <row r="1364">
          <cell r="A1364" t="str">
            <v>222371-B24</v>
          </cell>
          <cell r="B1364" t="str">
            <v>G80 ACS ALL 8.xF-8.7-1P LIC/PCM</v>
          </cell>
          <cell r="D1364">
            <v>75552923</v>
          </cell>
        </row>
        <row r="1365">
          <cell r="A1365" t="str">
            <v>222372-B24</v>
          </cell>
          <cell r="B1365" t="str">
            <v>G80 ACS ALL 8.xS-8.7-1P LIC/PCM</v>
          </cell>
          <cell r="D1365">
            <v>77719287</v>
          </cell>
        </row>
        <row r="1367">
          <cell r="D1367">
            <v>0</v>
          </cell>
        </row>
        <row r="1368">
          <cell r="A1368" t="str">
            <v>261769-B24</v>
          </cell>
          <cell r="B1368" t="str">
            <v>Virtual Replicator Media &amp; Doc</v>
          </cell>
          <cell r="D1368">
            <v>570096</v>
          </cell>
        </row>
        <row r="1369">
          <cell r="A1369" t="str">
            <v>261770-B22</v>
          </cell>
          <cell r="B1369" t="str">
            <v>Virtual Replicator 1 System License</v>
          </cell>
          <cell r="D1369">
            <v>19212235</v>
          </cell>
        </row>
        <row r="1370">
          <cell r="A1370" t="str">
            <v>266236-B22</v>
          </cell>
          <cell r="B1370" t="str">
            <v>Virtual Replicator 3 Systems License</v>
          </cell>
          <cell r="D1370">
            <v>37607333</v>
          </cell>
        </row>
        <row r="1371">
          <cell r="A1371" t="str">
            <v>261775-B22</v>
          </cell>
          <cell r="B1371" t="str">
            <v>Virtual Replicator 5 Systems License</v>
          </cell>
          <cell r="D1371">
            <v>56116450</v>
          </cell>
        </row>
        <row r="1372">
          <cell r="A1372" t="str">
            <v>261771-B22</v>
          </cell>
          <cell r="B1372" t="str">
            <v>Virtual Replicator 10 Systems License</v>
          </cell>
          <cell r="D1372">
            <v>96201800</v>
          </cell>
        </row>
        <row r="1373">
          <cell r="A1373" t="str">
            <v>261772-B22</v>
          </cell>
          <cell r="B1373" t="str">
            <v>Virtual Replicator 25 Systems License</v>
          </cell>
          <cell r="D1373">
            <v>193004100</v>
          </cell>
        </row>
        <row r="1374">
          <cell r="A1374" t="str">
            <v>261773-B22</v>
          </cell>
          <cell r="B1374" t="str">
            <v>Virtual Replicator 50 Systems License</v>
          </cell>
          <cell r="D1374">
            <v>296925000</v>
          </cell>
        </row>
        <row r="1375">
          <cell r="A1375" t="str">
            <v>266235-B24</v>
          </cell>
          <cell r="B1375" t="str">
            <v>Virtual Replicator Upg Media &amp; Doc</v>
          </cell>
          <cell r="D1375">
            <v>570096</v>
          </cell>
        </row>
        <row r="1376">
          <cell r="A1376" t="str">
            <v>261776-B22</v>
          </cell>
          <cell r="B1376" t="str">
            <v>Virtual Replicator Upg 1 System License</v>
          </cell>
          <cell r="D1376">
            <v>5765571</v>
          </cell>
        </row>
        <row r="1377">
          <cell r="A1377" t="str">
            <v>332931-B21</v>
          </cell>
          <cell r="B1377" t="str">
            <v>Virtual Replicator Upg 3 Systems License</v>
          </cell>
          <cell r="D1377">
            <v>11284100</v>
          </cell>
        </row>
        <row r="1378">
          <cell r="A1378" t="str">
            <v>261781-B22</v>
          </cell>
          <cell r="B1378" t="str">
            <v>Virtual Replicator Upg 5 Systems License</v>
          </cell>
          <cell r="D1378">
            <v>16836835</v>
          </cell>
        </row>
        <row r="1379">
          <cell r="A1379" t="str">
            <v>261777-B22</v>
          </cell>
          <cell r="B1379" t="str">
            <v>Virtual Replicator Upg 10 Systems License</v>
          </cell>
          <cell r="D1379">
            <v>28862060</v>
          </cell>
        </row>
        <row r="1380">
          <cell r="A1380" t="str">
            <v>261778-B22</v>
          </cell>
          <cell r="B1380" t="str">
            <v>Virtual Replicator Upg 25 Systems License</v>
          </cell>
          <cell r="D1380">
            <v>57902750</v>
          </cell>
        </row>
        <row r="1381">
          <cell r="A1381" t="str">
            <v>261779-B22</v>
          </cell>
          <cell r="B1381" t="str">
            <v>Virtual Replicator Upg 50 Systems License</v>
          </cell>
          <cell r="D1381">
            <v>89079400</v>
          </cell>
        </row>
        <row r="1383">
          <cell r="D1383">
            <v>0</v>
          </cell>
        </row>
        <row r="1384">
          <cell r="A1384" t="str">
            <v>336246-B21</v>
          </cell>
          <cell r="B1384" t="str">
            <v xml:space="preserve">OpenView storage mirroring v4.2 Msft media_doc 60d </v>
          </cell>
          <cell r="D1384">
            <v>570096</v>
          </cell>
        </row>
        <row r="1385">
          <cell r="A1385" t="str">
            <v>T2557AA</v>
          </cell>
          <cell r="B1385" t="str">
            <v>OpenView Storage Mirroring v4.3 MS media_doc 60d</v>
          </cell>
          <cell r="D1385">
            <v>551093</v>
          </cell>
        </row>
        <row r="1386">
          <cell r="A1386" t="str">
            <v>344954-B21</v>
          </cell>
          <cell r="B1386" t="str">
            <v>OpenView storage mirroring workgroup edition v4.2 LTU 1 requires 336246-B21</v>
          </cell>
          <cell r="D1386">
            <v>11190961</v>
          </cell>
        </row>
        <row r="1387">
          <cell r="A1387" t="str">
            <v>344955-B21</v>
          </cell>
          <cell r="B1387" t="str">
            <v>OpenView storage mirroring workgroup edition v4.2 LTU 10 requires 336246-B21</v>
          </cell>
          <cell r="D1387">
            <v>111909609</v>
          </cell>
        </row>
        <row r="1388">
          <cell r="A1388" t="str">
            <v>336243-B21</v>
          </cell>
          <cell r="B1388" t="str">
            <v>OpenView storage mirroring server v4.2 LTU 1 requires 336246-B21</v>
          </cell>
          <cell r="D1388">
            <v>9482597</v>
          </cell>
        </row>
        <row r="1389">
          <cell r="A1389" t="str">
            <v>336244-B21</v>
          </cell>
          <cell r="B1389" t="str">
            <v>OpenView storage mirroring server v4.2 LTU 10 requires 336246-B21</v>
          </cell>
          <cell r="D1389">
            <v>94825968</v>
          </cell>
        </row>
        <row r="1390">
          <cell r="A1390" t="str">
            <v>336245-B21</v>
          </cell>
          <cell r="B1390" t="str">
            <v>OpenView storage mirroring server v4.2 LTU 25 requires 336246-B21</v>
          </cell>
          <cell r="D1390">
            <v>237064920</v>
          </cell>
        </row>
        <row r="1391">
          <cell r="A1391" t="str">
            <v>336247-B21</v>
          </cell>
          <cell r="B1391" t="str">
            <v>OpenView storage mirroring adv server v4.2 LTU 1 requires 336246-B21</v>
          </cell>
          <cell r="D1391">
            <v>17083877</v>
          </cell>
        </row>
        <row r="1392">
          <cell r="A1392" t="str">
            <v>336248-B21</v>
          </cell>
          <cell r="B1392" t="str">
            <v>OpenView storage mirroring adv server v4.2 LTU 10 requires 336246-B21</v>
          </cell>
          <cell r="D1392">
            <v>170838768</v>
          </cell>
        </row>
        <row r="1393">
          <cell r="A1393" t="str">
            <v>336249-B21</v>
          </cell>
          <cell r="B1393" t="str">
            <v>OpenView storage mirroring adv server v4.2 LTU 25 requires 336246-B21</v>
          </cell>
          <cell r="D1393">
            <v>427096920</v>
          </cell>
        </row>
        <row r="1394">
          <cell r="A1394" t="str">
            <v>336250-B21</v>
          </cell>
          <cell r="B1394" t="str">
            <v>OpenView storage mirroring adv server v4.2 LTU 50 requires 336246-B21</v>
          </cell>
          <cell r="D1394">
            <v>854193840</v>
          </cell>
        </row>
        <row r="1395">
          <cell r="A1395" t="str">
            <v>336251-B21</v>
          </cell>
          <cell r="B1395" t="str">
            <v>OpenView storage mirroring adv server v4.2 LTU 100 requires 336246-B21</v>
          </cell>
          <cell r="D1395">
            <v>1708387680</v>
          </cell>
        </row>
        <row r="1396">
          <cell r="A1396" t="str">
            <v>336252-B21</v>
          </cell>
          <cell r="B1396" t="str">
            <v>OpenView storage mirroring adv server v4.2 LTU 250 requires 336246-B21</v>
          </cell>
          <cell r="D1396">
            <v>4270969200</v>
          </cell>
        </row>
        <row r="1397">
          <cell r="A1397" t="str">
            <v>345276-B21</v>
          </cell>
          <cell r="B1397" t="str">
            <v>Storage Volume Growth</v>
          </cell>
          <cell r="D1397">
            <v>1565864</v>
          </cell>
        </row>
        <row r="1398">
          <cell r="D1398">
            <v>0</v>
          </cell>
        </row>
        <row r="1399">
          <cell r="A1399" t="str">
            <v>279803-B21</v>
          </cell>
          <cell r="B1399" t="str">
            <v>G80 U/A LIC/DOC V8.7 ALL</v>
          </cell>
          <cell r="D1399">
            <v>2162564</v>
          </cell>
        </row>
        <row r="1400">
          <cell r="A1400" t="str">
            <v>279804-B21</v>
          </cell>
          <cell r="B1400" t="str">
            <v>G80 U/A UPG/LIC V8.7 ALL</v>
          </cell>
          <cell r="D1400">
            <v>1425240</v>
          </cell>
        </row>
        <row r="1401">
          <cell r="A1401" t="str">
            <v>279807-B21</v>
          </cell>
          <cell r="B1401" t="str">
            <v>HSG80 Solution Software for OpenVMS</v>
          </cell>
          <cell r="D1401">
            <v>2162564</v>
          </cell>
        </row>
        <row r="1402">
          <cell r="A1402" t="str">
            <v>279808-B21</v>
          </cell>
          <cell r="B1402" t="str">
            <v>G80 VMS UPG/LIC V8.7 ALL</v>
          </cell>
          <cell r="D1402">
            <v>1425240</v>
          </cell>
        </row>
        <row r="1403">
          <cell r="A1403" t="str">
            <v>279815-B21</v>
          </cell>
          <cell r="B1403" t="str">
            <v>G80 NVL LIC/DOC V8.7 ALL</v>
          </cell>
          <cell r="D1403">
            <v>2162564</v>
          </cell>
        </row>
        <row r="1404">
          <cell r="A1404" t="str">
            <v>279816-B21</v>
          </cell>
          <cell r="B1404" t="str">
            <v>G80 NVL UPG/LIC V8.7 ALL</v>
          </cell>
          <cell r="D1404">
            <v>1425240</v>
          </cell>
        </row>
        <row r="1405">
          <cell r="A1405" t="str">
            <v>279819-B21</v>
          </cell>
          <cell r="B1405" t="str">
            <v>HSG80 Solution Software for Sun Solaris</v>
          </cell>
          <cell r="D1405">
            <v>2162564</v>
          </cell>
        </row>
        <row r="1406">
          <cell r="A1406" t="str">
            <v>279820-B21</v>
          </cell>
          <cell r="B1406" t="str">
            <v>G80 SOL UPG/LIC V8.7 ALL</v>
          </cell>
          <cell r="D1406">
            <v>1425240</v>
          </cell>
        </row>
        <row r="1407">
          <cell r="A1407" t="str">
            <v>279823-B21</v>
          </cell>
          <cell r="B1407" t="str">
            <v>G80 UX LIC/DOC V8.7 ALL</v>
          </cell>
          <cell r="D1407">
            <v>2162564</v>
          </cell>
        </row>
        <row r="1408">
          <cell r="A1408" t="str">
            <v>279824-B21</v>
          </cell>
          <cell r="B1408" t="str">
            <v>G80 UX UPG/LIC V8.7 ALL</v>
          </cell>
          <cell r="D1408">
            <v>1425240</v>
          </cell>
        </row>
        <row r="1409">
          <cell r="A1409" t="str">
            <v>279827-B21</v>
          </cell>
          <cell r="B1409" t="str">
            <v>G80 AXR LIC/DOC V8.7 ALL</v>
          </cell>
          <cell r="D1409">
            <v>2162564</v>
          </cell>
        </row>
        <row r="1410">
          <cell r="A1410" t="str">
            <v>279828-B21</v>
          </cell>
          <cell r="B1410" t="str">
            <v>G80 AXR UPG/LIC V8.7 ALL</v>
          </cell>
          <cell r="D1410">
            <v>1425240</v>
          </cell>
        </row>
        <row r="1411">
          <cell r="A1411" t="str">
            <v>Monitor</v>
          </cell>
        </row>
        <row r="1412">
          <cell r="A1412" t="str">
            <v>CRT</v>
          </cell>
        </row>
        <row r="1413">
          <cell r="A1413" t="str">
            <v>261602-371</v>
          </cell>
          <cell r="B1413" t="str">
            <v>S5500 15" CRT  Monitor</v>
          </cell>
          <cell r="D1413">
            <v>240000</v>
          </cell>
        </row>
        <row r="1414">
          <cell r="A1414" t="str">
            <v>261606-371</v>
          </cell>
          <cell r="B1414" t="str">
            <v>S7500 17" CRT Monitor</v>
          </cell>
          <cell r="D1414">
            <v>384000</v>
          </cell>
        </row>
        <row r="1415">
          <cell r="A1415" t="str">
            <v>P9013A#AB1</v>
          </cell>
          <cell r="B1415" t="str">
            <v>V7550 17" Flat Monitor</v>
          </cell>
          <cell r="D1415">
            <v>440000</v>
          </cell>
        </row>
        <row r="1416">
          <cell r="A1416" t="str">
            <v>P9009D#AB1</v>
          </cell>
          <cell r="B1416" t="str">
            <v>P930 19" Flat Monitor</v>
          </cell>
          <cell r="D1416">
            <v>1300000</v>
          </cell>
          <cell r="E1416" t="str">
            <v>P/N 변경</v>
          </cell>
        </row>
        <row r="1417">
          <cell r="A1417" t="str">
            <v>P4819A#AB1</v>
          </cell>
          <cell r="B1417" t="str">
            <v>P1130 21" Flat Monitor</v>
          </cell>
          <cell r="D1417">
            <v>3400000</v>
          </cell>
          <cell r="E1417" t="str">
            <v>P/N 변경</v>
          </cell>
        </row>
        <row r="1419">
          <cell r="A1419" t="str">
            <v>LCD</v>
          </cell>
        </row>
        <row r="1420">
          <cell r="A1420" t="str">
            <v>P4825D#AB1</v>
          </cell>
          <cell r="B1420" t="str">
            <v>TFT1501 15" LCD Monitor</v>
          </cell>
          <cell r="C1420" t="str">
            <v>0.3mm</v>
          </cell>
          <cell r="D1420">
            <v>1200000</v>
          </cell>
          <cell r="E1420" t="str">
            <v>EOL in June</v>
          </cell>
        </row>
        <row r="1421">
          <cell r="A1421" t="str">
            <v>P9617D#AB1</v>
          </cell>
          <cell r="B1421" t="str">
            <v>L1502 15" LCD Monitor</v>
          </cell>
          <cell r="C1421" t="str">
            <v>0.3mm</v>
          </cell>
          <cell r="D1421">
            <v>670000</v>
          </cell>
        </row>
        <row r="1422">
          <cell r="A1422" t="str">
            <v>D5063D#AB1</v>
          </cell>
          <cell r="B1422" t="str">
            <v>TFT1520 15" LCD Monitor</v>
          </cell>
          <cell r="C1422" t="str">
            <v>0.297mm</v>
          </cell>
          <cell r="D1422">
            <v>1250000</v>
          </cell>
        </row>
        <row r="1423">
          <cell r="A1423" t="str">
            <v>D5063P#AB1</v>
          </cell>
          <cell r="B1423" t="str">
            <v>TFT1520M 15" LCD Monitor</v>
          </cell>
          <cell r="C1423" t="str">
            <v>0.297mm</v>
          </cell>
          <cell r="D1423">
            <v>1340000</v>
          </cell>
        </row>
        <row r="1424">
          <cell r="A1424" t="str">
            <v>P9019A#AB1</v>
          </cell>
          <cell r="B1424" t="str">
            <v>TFT1701 17" LCD Monitor</v>
          </cell>
          <cell r="C1424" t="str">
            <v>0.264mm</v>
          </cell>
          <cell r="D1424">
            <v>2850000</v>
          </cell>
          <cell r="E1424" t="str">
            <v>EOL in June</v>
          </cell>
        </row>
        <row r="1425">
          <cell r="A1425" t="str">
            <v>P9621D#AB1</v>
          </cell>
          <cell r="B1425" t="str">
            <v>L1702 17" LCD Monitor</v>
          </cell>
          <cell r="C1425" t="str">
            <v>0.264mm</v>
          </cell>
          <cell r="D1425">
            <v>970000</v>
          </cell>
        </row>
        <row r="1426">
          <cell r="A1426" t="str">
            <v>D5064D#AB1</v>
          </cell>
          <cell r="B1426" t="str">
            <v>TFT1720 17" LCD Monitor</v>
          </cell>
          <cell r="C1426" t="str">
            <v>0.264mm</v>
          </cell>
          <cell r="D1426">
            <v>3000000</v>
          </cell>
        </row>
        <row r="1427">
          <cell r="A1427" t="str">
            <v>D5064P#AB1</v>
          </cell>
          <cell r="B1427" t="str">
            <v>TFT1720M 17" LCD Monitor</v>
          </cell>
          <cell r="C1427" t="str">
            <v>0.264mm</v>
          </cell>
          <cell r="D1427">
            <v>3100000</v>
          </cell>
        </row>
        <row r="1428">
          <cell r="A1428" t="str">
            <v>P9626A#AB1</v>
          </cell>
          <cell r="B1428" t="str">
            <v>L1925 19" LCD Monitor</v>
          </cell>
          <cell r="C1428" t="str">
            <v>0.294mm</v>
          </cell>
          <cell r="D1428">
            <v>1600000</v>
          </cell>
        </row>
        <row r="1429">
          <cell r="A1429" t="str">
            <v>P4831D#AB1</v>
          </cell>
          <cell r="B1429" t="str">
            <v>TFT2025 20" LCD Monitor</v>
          </cell>
          <cell r="C1429" t="str">
            <v>0.255mm</v>
          </cell>
          <cell r="D1429">
            <v>4900000</v>
          </cell>
        </row>
        <row r="1430">
          <cell r="B1430" t="str">
            <v>L2335 23" LCD Monitor</v>
          </cell>
          <cell r="D1430">
            <v>8313000</v>
          </cell>
        </row>
        <row r="1431">
          <cell r="A1431" t="str">
            <v>299994-003</v>
          </cell>
          <cell r="B1431" t="str">
            <v>H Windows 2003 Server 5 User License</v>
          </cell>
          <cell r="D1431" t="str">
            <v>-</v>
          </cell>
        </row>
        <row r="1432">
          <cell r="A1432" t="str">
            <v>Server Full Product Package(September)</v>
          </cell>
        </row>
        <row r="1434">
          <cell r="A1434" t="str">
            <v>한글제품</v>
          </cell>
        </row>
        <row r="1435">
          <cell r="A1435" t="str">
            <v>Part Number</v>
          </cell>
          <cell r="B1435" t="str">
            <v>Product Name</v>
          </cell>
          <cell r="C1435" t="str">
            <v>변경사항</v>
          </cell>
          <cell r="D1435" t="str">
            <v>ERP</v>
          </cell>
          <cell r="E1435" t="str">
            <v>A</v>
          </cell>
        </row>
        <row r="1436">
          <cell r="A1436" t="str">
            <v>Standard</v>
          </cell>
        </row>
        <row r="1437">
          <cell r="A1437" t="str">
            <v>810-00980</v>
          </cell>
          <cell r="B1437" t="str">
            <v>SQL Svr 2000 Enterprise Edtn Korean CD 1 Processor License</v>
          </cell>
          <cell r="C1437" t="str">
            <v>동일</v>
          </cell>
          <cell r="D1437">
            <v>22759000</v>
          </cell>
          <cell r="E1437">
            <v>18503000</v>
          </cell>
        </row>
        <row r="1438">
          <cell r="A1438" t="str">
            <v>810-00623</v>
          </cell>
          <cell r="B1438" t="str">
            <v>SQL Svr 2000 Enterprise Edtn Korean CD 25 Clt</v>
          </cell>
          <cell r="C1438" t="str">
            <v>동일</v>
          </cell>
          <cell r="D1438">
            <v>16419000</v>
          </cell>
          <cell r="E1438">
            <v>13348000</v>
          </cell>
        </row>
        <row r="1439">
          <cell r="A1439" t="str">
            <v>228-01098</v>
          </cell>
          <cell r="B1439" t="str">
            <v>SQL Svr 2000 Standard Edtn Korean CD 1 Processor License</v>
          </cell>
          <cell r="C1439" t="str">
            <v>동일</v>
          </cell>
          <cell r="D1439">
            <v>7395000</v>
          </cell>
          <cell r="E1439">
            <v>6012000</v>
          </cell>
        </row>
        <row r="1440">
          <cell r="A1440" t="str">
            <v>228-00738</v>
          </cell>
          <cell r="B1440" t="str">
            <v>SQL Svr 2000 Standard Edtn Korean CD 10 Clt</v>
          </cell>
          <cell r="C1440" t="str">
            <v>동일</v>
          </cell>
          <cell r="D1440">
            <v>3326000</v>
          </cell>
          <cell r="E1440">
            <v>2704000</v>
          </cell>
        </row>
        <row r="1441">
          <cell r="A1441" t="str">
            <v>228-00737</v>
          </cell>
          <cell r="B1441" t="str">
            <v>SQL Svr 2000 Standard Edtn Korean CD 5 Clt</v>
          </cell>
          <cell r="C1441" t="str">
            <v>동일</v>
          </cell>
          <cell r="D1441">
            <v>2194000</v>
          </cell>
          <cell r="E1441">
            <v>1783000</v>
          </cell>
        </row>
        <row r="1442">
          <cell r="A1442" t="str">
            <v>355-00963</v>
          </cell>
          <cell r="B1442" t="str">
            <v>Sys Mgmt CAL 2003 English MLP 20 Device CAL</v>
          </cell>
          <cell r="C1442" t="str">
            <v>동일</v>
          </cell>
          <cell r="D1442">
            <v>1602000</v>
          </cell>
          <cell r="E1442">
            <v>1302000</v>
          </cell>
        </row>
        <row r="1443">
          <cell r="A1443" t="str">
            <v>C10-00090</v>
          </cell>
          <cell r="B1443" t="str">
            <v>Windows Advanced Svr 2000 Korean CD 25 Clt</v>
          </cell>
          <cell r="C1443" t="str">
            <v>동일</v>
          </cell>
          <cell r="D1443">
            <v>5374000</v>
          </cell>
          <cell r="E1443">
            <v>4369000</v>
          </cell>
        </row>
        <row r="1444">
          <cell r="A1444" t="str">
            <v>C78-00050</v>
          </cell>
          <cell r="B1444" t="str">
            <v>Windows CAL 2000 Korean MLP 20</v>
          </cell>
          <cell r="C1444" t="str">
            <v>동일</v>
          </cell>
          <cell r="D1444">
            <v>1004000</v>
          </cell>
          <cell r="E1444">
            <v>816000</v>
          </cell>
        </row>
        <row r="1445">
          <cell r="A1445" t="str">
            <v>C78-00049</v>
          </cell>
          <cell r="B1445" t="str">
            <v>Windows CAL 2000 Korean MLP 5</v>
          </cell>
          <cell r="C1445" t="str">
            <v>동일</v>
          </cell>
          <cell r="D1445">
            <v>251000</v>
          </cell>
          <cell r="E1445">
            <v>204000</v>
          </cell>
        </row>
        <row r="1446">
          <cell r="A1446" t="str">
            <v>C80-00071</v>
          </cell>
          <cell r="B1446" t="str">
            <v>Windows Internet Conn 2000 Korean MLP Unlim Clt</v>
          </cell>
          <cell r="C1446" t="str">
            <v>동일</v>
          </cell>
          <cell r="D1446">
            <v>2746000</v>
          </cell>
          <cell r="E1446">
            <v>2232000</v>
          </cell>
        </row>
        <row r="1447">
          <cell r="A1447" t="str">
            <v>R18-00944</v>
          </cell>
          <cell r="B1447" t="str">
            <v>Windows Server CAL 2003 Korean MLP 20 Device CAL</v>
          </cell>
          <cell r="C1447" t="str">
            <v>동일</v>
          </cell>
          <cell r="D1447">
            <v>1080000</v>
          </cell>
          <cell r="E1447">
            <v>878000</v>
          </cell>
        </row>
        <row r="1448">
          <cell r="A1448" t="str">
            <v>R18-00942</v>
          </cell>
          <cell r="B1448" t="str">
            <v>Windows Server CAL 2003 Korean MLP 20 User CAL</v>
          </cell>
          <cell r="C1448" t="str">
            <v>동일</v>
          </cell>
          <cell r="D1448">
            <v>1080000</v>
          </cell>
          <cell r="E1448">
            <v>878000</v>
          </cell>
        </row>
        <row r="1449">
          <cell r="A1449" t="str">
            <v>R18-00943</v>
          </cell>
          <cell r="B1449" t="str">
            <v>Windows Server CAL 2003 Korean MLP 5 Device CAL</v>
          </cell>
          <cell r="C1449" t="str">
            <v>동일</v>
          </cell>
          <cell r="D1449">
            <v>271000</v>
          </cell>
          <cell r="E1449">
            <v>220000</v>
          </cell>
        </row>
        <row r="1450">
          <cell r="A1450" t="str">
            <v>R18-00941</v>
          </cell>
          <cell r="B1450" t="str">
            <v>Windows Server CAL 2003 Korean MLP 5 User CAL</v>
          </cell>
          <cell r="C1450" t="str">
            <v>동일</v>
          </cell>
          <cell r="D1450">
            <v>271000</v>
          </cell>
          <cell r="E1450">
            <v>220000</v>
          </cell>
        </row>
        <row r="1451">
          <cell r="A1451" t="str">
            <v>C11-00137</v>
          </cell>
          <cell r="B1451" t="str">
            <v>Windows Svr 2000 Korean CD 10 Clt</v>
          </cell>
          <cell r="C1451" t="str">
            <v>동일</v>
          </cell>
          <cell r="D1451">
            <v>1598000</v>
          </cell>
          <cell r="E1451">
            <v>1299000</v>
          </cell>
        </row>
        <row r="1452">
          <cell r="A1452" t="str">
            <v>C11-00136</v>
          </cell>
          <cell r="B1452" t="str">
            <v>Windows Svr 2000 Korean CD 5 Clt</v>
          </cell>
          <cell r="C1452" t="str">
            <v>동일</v>
          </cell>
          <cell r="D1452">
            <v>1347000</v>
          </cell>
          <cell r="E1452">
            <v>1095000</v>
          </cell>
        </row>
        <row r="1453">
          <cell r="A1453" t="str">
            <v>P72-00062</v>
          </cell>
          <cell r="B1453" t="str">
            <v>Windows Svr Ent 2003 Korean CD 25 Clt</v>
          </cell>
          <cell r="C1453" t="str">
            <v>동일</v>
          </cell>
          <cell r="D1453">
            <v>5786000</v>
          </cell>
          <cell r="E1453">
            <v>4704000</v>
          </cell>
        </row>
        <row r="1454">
          <cell r="A1454" t="str">
            <v>P73-00088</v>
          </cell>
          <cell r="B1454" t="str">
            <v>Windows Svr Std 2003 Korean CD 10 Clt</v>
          </cell>
          <cell r="C1454" t="str">
            <v>동일</v>
          </cell>
          <cell r="D1454">
            <v>1777000</v>
          </cell>
          <cell r="E1454">
            <v>1444000</v>
          </cell>
        </row>
        <row r="1455">
          <cell r="A1455" t="str">
            <v>P73-00086</v>
          </cell>
          <cell r="B1455" t="str">
            <v>Windows Svr Std 2003 Korean CD 5 Clt</v>
          </cell>
          <cell r="C1455" t="str">
            <v>동일</v>
          </cell>
          <cell r="D1455">
            <v>1507000</v>
          </cell>
          <cell r="E1455">
            <v>1225000</v>
          </cell>
        </row>
        <row r="1457">
          <cell r="A1457" t="str">
            <v>영문제품</v>
          </cell>
        </row>
        <row r="1458">
          <cell r="A1458" t="str">
            <v>Part Number</v>
          </cell>
          <cell r="B1458" t="str">
            <v>Product Name</v>
          </cell>
          <cell r="C1458" t="str">
            <v>변경사항</v>
          </cell>
          <cell r="D1458" t="str">
            <v>ERP</v>
          </cell>
          <cell r="E1458" t="str">
            <v>A</v>
          </cell>
        </row>
        <row r="1459">
          <cell r="A1459" t="str">
            <v>Standard</v>
          </cell>
        </row>
        <row r="1460">
          <cell r="A1460" t="str">
            <v>810-00963</v>
          </cell>
          <cell r="B1460" t="str">
            <v>SQL Svr 2000 Enterprise Edtn English Intl CD 1 Processor License</v>
          </cell>
          <cell r="C1460" t="str">
            <v>동일</v>
          </cell>
          <cell r="D1460">
            <v>29586000</v>
          </cell>
          <cell r="E1460">
            <v>24053000</v>
          </cell>
        </row>
        <row r="1461">
          <cell r="A1461" t="str">
            <v>810-00570</v>
          </cell>
          <cell r="B1461" t="str">
            <v>SQL Svr 2000 Enterprise Edtn English Intl CD 25 Clt</v>
          </cell>
          <cell r="C1461" t="str">
            <v>동일</v>
          </cell>
          <cell r="D1461">
            <v>16419000</v>
          </cell>
          <cell r="E1461">
            <v>13348000</v>
          </cell>
        </row>
        <row r="1462">
          <cell r="A1462" t="str">
            <v>228-01081</v>
          </cell>
          <cell r="B1462" t="str">
            <v>SQL Svr 2000 Standard Edtn English Intl CD 1 Processor License</v>
          </cell>
          <cell r="C1462" t="str">
            <v>동일</v>
          </cell>
          <cell r="D1462">
            <v>7395000</v>
          </cell>
          <cell r="E1462">
            <v>6012000</v>
          </cell>
        </row>
        <row r="1463">
          <cell r="A1463" t="str">
            <v>228-00691</v>
          </cell>
          <cell r="B1463" t="str">
            <v>SQL Svr 2000 Standard Edtn English Intl CD 10 Clt</v>
          </cell>
          <cell r="C1463" t="str">
            <v>동일</v>
          </cell>
          <cell r="D1463">
            <v>3326000</v>
          </cell>
          <cell r="E1463">
            <v>2704000</v>
          </cell>
        </row>
        <row r="1464">
          <cell r="A1464" t="str">
            <v>228-00690</v>
          </cell>
          <cell r="B1464" t="str">
            <v>SQL Svr 2000 Standard Edtn English Intl CD 5 Clt</v>
          </cell>
          <cell r="C1464" t="str">
            <v>동일</v>
          </cell>
          <cell r="D1464">
            <v>2194000</v>
          </cell>
          <cell r="E1464">
            <v>1783000</v>
          </cell>
        </row>
        <row r="1465">
          <cell r="A1465" t="str">
            <v>C10-00030</v>
          </cell>
          <cell r="B1465" t="str">
            <v>Windows Advanced Svr 2000 English Intl CD 25 Clt</v>
          </cell>
          <cell r="C1465" t="str">
            <v>동일</v>
          </cell>
          <cell r="D1465">
            <v>5786000</v>
          </cell>
          <cell r="E1465">
            <v>4704000</v>
          </cell>
        </row>
        <row r="1466">
          <cell r="A1466" t="str">
            <v>C10-00612</v>
          </cell>
          <cell r="B1466" t="str">
            <v>Windows Advanced Svr 2000 English Intl CD 50 Clt</v>
          </cell>
          <cell r="C1466" t="str">
            <v>동일</v>
          </cell>
          <cell r="D1466">
            <v>6711000</v>
          </cell>
          <cell r="E1466">
            <v>5456000</v>
          </cell>
        </row>
        <row r="1467">
          <cell r="A1467" t="str">
            <v>C78-00008</v>
          </cell>
          <cell r="B1467" t="str">
            <v>Windows CAL 2000 English Intl MLP 20</v>
          </cell>
          <cell r="C1467" t="str">
            <v>동일</v>
          </cell>
          <cell r="D1467">
            <v>1080000</v>
          </cell>
          <cell r="E1467">
            <v>878000</v>
          </cell>
        </row>
        <row r="1468">
          <cell r="A1468" t="str">
            <v>C78-00007</v>
          </cell>
          <cell r="B1468" t="str">
            <v>Windows CAL 2000 English Intl MLP 5</v>
          </cell>
          <cell r="C1468" t="str">
            <v>동일</v>
          </cell>
          <cell r="D1468">
            <v>271000</v>
          </cell>
          <cell r="E1468">
            <v>220000</v>
          </cell>
        </row>
        <row r="1469">
          <cell r="A1469" t="str">
            <v>C80-00055</v>
          </cell>
          <cell r="B1469" t="str">
            <v>Windows Internet Conn 2000 English Intl MLP Unlim Clt</v>
          </cell>
          <cell r="C1469" t="str">
            <v>동일</v>
          </cell>
          <cell r="D1469">
            <v>2957000</v>
          </cell>
          <cell r="E1469">
            <v>2404000</v>
          </cell>
        </row>
        <row r="1470">
          <cell r="A1470" t="str">
            <v>R18-00910</v>
          </cell>
          <cell r="B1470" t="str">
            <v>Windows Server CAL 2003 English MLP 20 Device CAL</v>
          </cell>
          <cell r="C1470" t="str">
            <v>동일</v>
          </cell>
          <cell r="D1470">
            <v>1080000</v>
          </cell>
          <cell r="E1470">
            <v>878000</v>
          </cell>
        </row>
        <row r="1471">
          <cell r="A1471" t="str">
            <v>R18-00908</v>
          </cell>
          <cell r="B1471" t="str">
            <v>Windows Server CAL 2003 English MLP 20 User CAL</v>
          </cell>
          <cell r="C1471" t="str">
            <v>동일</v>
          </cell>
          <cell r="D1471">
            <v>1080000</v>
          </cell>
          <cell r="E1471">
            <v>878000</v>
          </cell>
        </row>
        <row r="1472">
          <cell r="A1472" t="str">
            <v>R18-00909</v>
          </cell>
          <cell r="B1472" t="str">
            <v>Windows Server CAL 2003 English MLP 5 Device CAL</v>
          </cell>
          <cell r="C1472" t="str">
            <v>동일</v>
          </cell>
          <cell r="D1472">
            <v>271000</v>
          </cell>
          <cell r="E1472">
            <v>220000</v>
          </cell>
        </row>
        <row r="1473">
          <cell r="A1473" t="str">
            <v>R18-00907</v>
          </cell>
          <cell r="B1473" t="str">
            <v>Windows Server CAL 2003 English MLP 5 User CAL</v>
          </cell>
          <cell r="C1473" t="str">
            <v>동일</v>
          </cell>
          <cell r="D1473">
            <v>271000</v>
          </cell>
          <cell r="E1473">
            <v>220000</v>
          </cell>
        </row>
        <row r="1474">
          <cell r="A1474" t="str">
            <v>C11-00036</v>
          </cell>
          <cell r="B1474" t="str">
            <v>Windows Svr 2000 English Intl CD 10 Clt</v>
          </cell>
          <cell r="C1474" t="str">
            <v>동일</v>
          </cell>
          <cell r="D1474">
            <v>1721000</v>
          </cell>
          <cell r="E1474">
            <v>1399000</v>
          </cell>
        </row>
        <row r="1475">
          <cell r="A1475" t="str">
            <v>C11-00037</v>
          </cell>
          <cell r="B1475" t="str">
            <v>Windows Svr 2000 English Intl CD 25 Clt</v>
          </cell>
          <cell r="C1475" t="str">
            <v>동일</v>
          </cell>
          <cell r="D1475">
            <v>2532000</v>
          </cell>
          <cell r="E1475">
            <v>2058000</v>
          </cell>
        </row>
        <row r="1476">
          <cell r="A1476" t="str">
            <v>C11-00035</v>
          </cell>
          <cell r="B1476" t="str">
            <v>Windows Svr 2000 English Intl CD 5 Clt</v>
          </cell>
          <cell r="C1476" t="str">
            <v>동일</v>
          </cell>
          <cell r="D1476">
            <v>1452000</v>
          </cell>
          <cell r="E1476">
            <v>1180000</v>
          </cell>
        </row>
        <row r="1477">
          <cell r="A1477" t="str">
            <v>C11-00048</v>
          </cell>
          <cell r="B1477" t="str">
            <v>Windows Svr 2000 English Intl MLP</v>
          </cell>
          <cell r="C1477" t="str">
            <v>동일</v>
          </cell>
          <cell r="D1477">
            <v>1283000</v>
          </cell>
          <cell r="E1477">
            <v>1043000</v>
          </cell>
        </row>
        <row r="1478">
          <cell r="A1478" t="str">
            <v>P72-00001</v>
          </cell>
          <cell r="B1478" t="str">
            <v>Windows Svr Ent 2003 English CD 25 Clt</v>
          </cell>
          <cell r="C1478" t="str">
            <v>동일</v>
          </cell>
          <cell r="D1478">
            <v>5785000</v>
          </cell>
          <cell r="E1478">
            <v>4703000</v>
          </cell>
        </row>
        <row r="1479">
          <cell r="A1479" t="str">
            <v>P73-00003</v>
          </cell>
          <cell r="B1479" t="str">
            <v>Windows Svr Std 2003 English CD 10 Clt</v>
          </cell>
          <cell r="C1479" t="str">
            <v>동일</v>
          </cell>
          <cell r="D1479">
            <v>1777000</v>
          </cell>
          <cell r="E1479">
            <v>1444000</v>
          </cell>
        </row>
        <row r="1480">
          <cell r="A1480" t="str">
            <v>P73-00001</v>
          </cell>
          <cell r="B1480" t="str">
            <v>Windows Svr Std 2003 English CD 5 Clt</v>
          </cell>
          <cell r="C1480" t="str">
            <v>동일</v>
          </cell>
          <cell r="D1480">
            <v>1507000</v>
          </cell>
          <cell r="E1480">
            <v>1225000</v>
          </cell>
        </row>
        <row r="1482">
          <cell r="A1482" t="str">
            <v>Server MOLP(September)</v>
          </cell>
        </row>
        <row r="1484">
          <cell r="A1484" t="str">
            <v>한글제품</v>
          </cell>
        </row>
        <row r="1485">
          <cell r="A1485" t="str">
            <v>Part Number</v>
          </cell>
          <cell r="B1485" t="str">
            <v>Product Name</v>
          </cell>
          <cell r="C1485" t="str">
            <v>변경사항</v>
          </cell>
          <cell r="D1485" t="str">
            <v>ERP</v>
          </cell>
          <cell r="E1485" t="str">
            <v>A</v>
          </cell>
        </row>
        <row r="1486">
          <cell r="A1486" t="str">
            <v>Standard</v>
          </cell>
        </row>
        <row r="1487">
          <cell r="A1487" t="str">
            <v>359-00651</v>
          </cell>
          <cell r="B1487" t="str">
            <v>SQL CAL 2000 Korean OLP NL Device CAL</v>
          </cell>
          <cell r="C1487" t="str">
            <v>동일</v>
          </cell>
          <cell r="D1487">
            <v>219000</v>
          </cell>
          <cell r="E1487">
            <v>182000</v>
          </cell>
        </row>
        <row r="1488">
          <cell r="A1488" t="str">
            <v>359-01172</v>
          </cell>
          <cell r="B1488" t="str">
            <v>SQL CAL 2000 Korean OLP NL User CAL</v>
          </cell>
          <cell r="C1488" t="str">
            <v>동일</v>
          </cell>
          <cell r="D1488">
            <v>219000</v>
          </cell>
          <cell r="E1488">
            <v>182000</v>
          </cell>
        </row>
        <row r="1489">
          <cell r="A1489" t="str">
            <v>359-00729</v>
          </cell>
          <cell r="B1489" t="str">
            <v>SQL CAL Korean Lic/SA Pack OLP NL Device CAL</v>
          </cell>
          <cell r="C1489" t="str">
            <v>동일</v>
          </cell>
          <cell r="D1489">
            <v>327000</v>
          </cell>
          <cell r="E1489">
            <v>272000</v>
          </cell>
        </row>
        <row r="1490">
          <cell r="A1490" t="str">
            <v>359-01158</v>
          </cell>
          <cell r="B1490" t="str">
            <v>SQL CAL Korean Lic/SA Pack OLP NL User CAL</v>
          </cell>
          <cell r="C1490" t="str">
            <v>동일</v>
          </cell>
          <cell r="D1490">
            <v>327000</v>
          </cell>
          <cell r="E1490">
            <v>272000</v>
          </cell>
        </row>
        <row r="1491">
          <cell r="A1491" t="str">
            <v>359-00806</v>
          </cell>
          <cell r="B1491" t="str">
            <v>SQL CAL Korean SA OLP NL Device CAL</v>
          </cell>
          <cell r="C1491" t="str">
            <v>동일</v>
          </cell>
          <cell r="D1491">
            <v>110000</v>
          </cell>
          <cell r="E1491">
            <v>91000</v>
          </cell>
        </row>
        <row r="1492">
          <cell r="A1492" t="str">
            <v>359-01165</v>
          </cell>
          <cell r="B1492" t="str">
            <v>SQL CAL Korean SA OLP NL User CAL</v>
          </cell>
          <cell r="C1492" t="str">
            <v>동일</v>
          </cell>
          <cell r="D1492">
            <v>110000</v>
          </cell>
          <cell r="E1492">
            <v>91000</v>
          </cell>
        </row>
        <row r="1493">
          <cell r="A1493" t="str">
            <v>810-00822</v>
          </cell>
          <cell r="B1493" t="str">
            <v>SQL Svr 2000 Enterprise Edtn Korean OLP NL</v>
          </cell>
          <cell r="C1493" t="str">
            <v>동일</v>
          </cell>
          <cell r="D1493">
            <v>9520000</v>
          </cell>
          <cell r="E1493">
            <v>7933000</v>
          </cell>
        </row>
        <row r="1494">
          <cell r="A1494" t="str">
            <v>810-01117</v>
          </cell>
          <cell r="B1494" t="str">
            <v>SQL Svr 2000 Enterprise Edtn Korean OLP NL 1 Processor License</v>
          </cell>
          <cell r="C1494" t="str">
            <v>동일</v>
          </cell>
          <cell r="D1494">
            <v>21950000</v>
          </cell>
          <cell r="E1494">
            <v>18291000</v>
          </cell>
        </row>
        <row r="1495">
          <cell r="A1495" t="str">
            <v>228-00951</v>
          </cell>
          <cell r="B1495" t="str">
            <v>SQL Svr 2000 Standard Edtn Korean OLP NL</v>
          </cell>
          <cell r="C1495" t="str">
            <v>동일</v>
          </cell>
          <cell r="D1495">
            <v>993000</v>
          </cell>
          <cell r="E1495">
            <v>827000</v>
          </cell>
        </row>
        <row r="1496">
          <cell r="A1496" t="str">
            <v>228-01234</v>
          </cell>
          <cell r="B1496" t="str">
            <v>SQL Svr 2000 Standard Edtn Korean OLP NL 1 Processor License</v>
          </cell>
          <cell r="C1496" t="str">
            <v>동일</v>
          </cell>
          <cell r="D1496">
            <v>7132000</v>
          </cell>
          <cell r="E1496">
            <v>5943000</v>
          </cell>
        </row>
        <row r="1497">
          <cell r="A1497" t="str">
            <v>810-01433</v>
          </cell>
          <cell r="B1497" t="str">
            <v>SQL Svr Enterprise Edtn Korean Lic/SA Pack OLP NL</v>
          </cell>
          <cell r="C1497" t="str">
            <v>동일</v>
          </cell>
          <cell r="D1497">
            <v>14279000</v>
          </cell>
          <cell r="E1497">
            <v>11899000</v>
          </cell>
        </row>
        <row r="1498">
          <cell r="A1498" t="str">
            <v>810-01444</v>
          </cell>
          <cell r="B1498" t="str">
            <v>SQL Svr Enterprise Edtn Korean Lic/SA Pack OLP NL 1 Processor License</v>
          </cell>
          <cell r="C1498" t="str">
            <v>동일</v>
          </cell>
          <cell r="D1498">
            <v>32924000</v>
          </cell>
          <cell r="E1498">
            <v>27436000</v>
          </cell>
        </row>
        <row r="1499">
          <cell r="A1499" t="str">
            <v>810-01594</v>
          </cell>
          <cell r="B1499" t="str">
            <v>SQL Svr Enterprise Edtn Korean SA OLP NL</v>
          </cell>
          <cell r="C1499" t="str">
            <v>동일</v>
          </cell>
          <cell r="D1499">
            <v>4761000</v>
          </cell>
          <cell r="E1499">
            <v>3967000</v>
          </cell>
        </row>
        <row r="1500">
          <cell r="A1500" t="str">
            <v>810-01600</v>
          </cell>
          <cell r="B1500" t="str">
            <v>SQL Svr Enterprise Edtn Korean SA OLP NL 1 Processor License</v>
          </cell>
          <cell r="C1500" t="str">
            <v>동일</v>
          </cell>
          <cell r="D1500">
            <v>10976000</v>
          </cell>
          <cell r="E1500">
            <v>9146000</v>
          </cell>
        </row>
        <row r="1501">
          <cell r="A1501" t="str">
            <v>228-01489</v>
          </cell>
          <cell r="B1501" t="str">
            <v>SQL Svr Standard Edtn Korean Lic/SA Pack OLP NL</v>
          </cell>
          <cell r="C1501" t="str">
            <v>동일</v>
          </cell>
          <cell r="D1501">
            <v>1490000</v>
          </cell>
          <cell r="E1501">
            <v>1241000</v>
          </cell>
        </row>
        <row r="1502">
          <cell r="A1502" t="str">
            <v>228-01484</v>
          </cell>
          <cell r="B1502" t="str">
            <v>SQL Svr Standard Edtn Korean Lic/SA Pack OLP NL 1 Processor License</v>
          </cell>
          <cell r="C1502" t="str">
            <v>동일</v>
          </cell>
          <cell r="D1502">
            <v>10697000</v>
          </cell>
          <cell r="E1502">
            <v>8914000</v>
          </cell>
        </row>
        <row r="1503">
          <cell r="A1503" t="str">
            <v>228-01651</v>
          </cell>
          <cell r="B1503" t="str">
            <v>SQL Svr Standard Edtn Korean SA OLP NL</v>
          </cell>
          <cell r="C1503" t="str">
            <v>동일</v>
          </cell>
          <cell r="D1503">
            <v>497000</v>
          </cell>
          <cell r="E1503">
            <v>414000</v>
          </cell>
        </row>
        <row r="1504">
          <cell r="A1504" t="str">
            <v>228-01647</v>
          </cell>
          <cell r="B1504" t="str">
            <v>SQL Svr Standard Edtn Korean SA OLP NL 1 Processor License</v>
          </cell>
          <cell r="C1504" t="str">
            <v>동일</v>
          </cell>
          <cell r="D1504">
            <v>3567000</v>
          </cell>
          <cell r="E1504">
            <v>2972000</v>
          </cell>
        </row>
        <row r="1505">
          <cell r="A1505" t="str">
            <v>R18-00688</v>
          </cell>
          <cell r="B1505" t="str">
            <v>Windows Server CAL 2003 Korean OLP NL Device CAL</v>
          </cell>
          <cell r="C1505" t="str">
            <v>동일</v>
          </cell>
          <cell r="D1505">
            <v>44000</v>
          </cell>
          <cell r="E1505">
            <v>36000</v>
          </cell>
        </row>
        <row r="1506">
          <cell r="A1506" t="str">
            <v>R18-00687</v>
          </cell>
          <cell r="B1506" t="str">
            <v>Windows Server CAL 2003 Korean OLP NL User CAL</v>
          </cell>
          <cell r="C1506" t="str">
            <v>동일</v>
          </cell>
          <cell r="D1506">
            <v>44000</v>
          </cell>
          <cell r="E1506">
            <v>36000</v>
          </cell>
        </row>
        <row r="1507">
          <cell r="A1507" t="str">
            <v>R18-00704</v>
          </cell>
          <cell r="B1507" t="str">
            <v>Windows Server CAL Korean Lic/SA Pack OLP NL Device CAL</v>
          </cell>
          <cell r="C1507" t="str">
            <v>동일</v>
          </cell>
          <cell r="D1507">
            <v>65000</v>
          </cell>
          <cell r="E1507">
            <v>54000</v>
          </cell>
        </row>
        <row r="1508">
          <cell r="A1508" t="str">
            <v>R18-00703</v>
          </cell>
          <cell r="B1508" t="str">
            <v>Windows Server CAL Korean Lic/SA Pack OLP NL User CAL</v>
          </cell>
          <cell r="C1508" t="str">
            <v>동일</v>
          </cell>
          <cell r="D1508">
            <v>65000</v>
          </cell>
          <cell r="E1508">
            <v>54000</v>
          </cell>
        </row>
        <row r="1509">
          <cell r="A1509" t="str">
            <v>R18-00708</v>
          </cell>
          <cell r="B1509" t="str">
            <v>Windows Server CAL Korean SA OLP NL Device CAL</v>
          </cell>
          <cell r="C1509" t="str">
            <v>동일</v>
          </cell>
          <cell r="D1509">
            <v>22000</v>
          </cell>
          <cell r="E1509">
            <v>18000</v>
          </cell>
        </row>
        <row r="1510">
          <cell r="A1510" t="str">
            <v>R18-00707</v>
          </cell>
          <cell r="B1510" t="str">
            <v>Windows Server CAL Korean SA OLP NL User CAL</v>
          </cell>
          <cell r="C1510" t="str">
            <v>동일</v>
          </cell>
          <cell r="D1510">
            <v>22000</v>
          </cell>
          <cell r="E1510">
            <v>18000</v>
          </cell>
        </row>
        <row r="1511">
          <cell r="A1511" t="str">
            <v>P72-00256</v>
          </cell>
          <cell r="B1511" t="str">
            <v>Windows Svr Ent 2003 Korean OLP NL</v>
          </cell>
          <cell r="C1511" t="str">
            <v>동일</v>
          </cell>
          <cell r="D1511">
            <v>3483000</v>
          </cell>
          <cell r="E1511">
            <v>2902000</v>
          </cell>
        </row>
        <row r="1512">
          <cell r="A1512" t="str">
            <v>P72-00349</v>
          </cell>
          <cell r="B1512" t="str">
            <v>Windows Svr Ent Korean Lic/SA Pack OLP NL</v>
          </cell>
          <cell r="C1512" t="str">
            <v>동일</v>
          </cell>
          <cell r="D1512">
            <v>5223000</v>
          </cell>
          <cell r="E1512">
            <v>4352000</v>
          </cell>
        </row>
        <row r="1513">
          <cell r="A1513" t="str">
            <v>P72-00351</v>
          </cell>
          <cell r="B1513" t="str">
            <v>Windows Svr Ent Korean SA OLP NL</v>
          </cell>
          <cell r="C1513" t="str">
            <v>동일</v>
          </cell>
          <cell r="D1513">
            <v>1742000</v>
          </cell>
          <cell r="E1513">
            <v>1451000</v>
          </cell>
        </row>
        <row r="1514">
          <cell r="A1514" t="str">
            <v>R39-00286</v>
          </cell>
          <cell r="B1514" t="str">
            <v>Windows Svr ExtrnConn 2003 Korean OLP NL</v>
          </cell>
          <cell r="C1514" t="str">
            <v>동일</v>
          </cell>
          <cell r="D1514">
            <v>2237000</v>
          </cell>
          <cell r="E1514">
            <v>1864000</v>
          </cell>
        </row>
        <row r="1515">
          <cell r="A1515" t="str">
            <v>R39-00159</v>
          </cell>
          <cell r="B1515" t="str">
            <v>Windows Svr ExtrnConn Korean Lic/SA Pack OLP NL</v>
          </cell>
          <cell r="C1515" t="str">
            <v>동일</v>
          </cell>
          <cell r="D1515">
            <v>3356000</v>
          </cell>
          <cell r="E1515">
            <v>2796000</v>
          </cell>
        </row>
        <row r="1516">
          <cell r="A1516" t="str">
            <v>R39-00217</v>
          </cell>
          <cell r="B1516" t="str">
            <v>Windows Svr ExtrnConn Korean SA OLP NL</v>
          </cell>
          <cell r="C1516" t="str">
            <v>동일</v>
          </cell>
          <cell r="D1516">
            <v>1119000</v>
          </cell>
          <cell r="E1516">
            <v>932000</v>
          </cell>
        </row>
        <row r="1517">
          <cell r="A1517" t="str">
            <v>P73-00287</v>
          </cell>
          <cell r="B1517" t="str">
            <v>Windows Svr Std 2003 Korean OLP NL</v>
          </cell>
          <cell r="C1517" t="str">
            <v>동일</v>
          </cell>
          <cell r="D1517">
            <v>1073000</v>
          </cell>
          <cell r="E1517">
            <v>894000</v>
          </cell>
        </row>
        <row r="1518">
          <cell r="A1518" t="str">
            <v>P73-00380</v>
          </cell>
          <cell r="B1518" t="str">
            <v>Windows Svr Std Korean Lic/SA Pack OLP NL</v>
          </cell>
          <cell r="C1518" t="str">
            <v>동일</v>
          </cell>
          <cell r="D1518">
            <v>1608000</v>
          </cell>
          <cell r="E1518">
            <v>1340000</v>
          </cell>
        </row>
        <row r="1519">
          <cell r="A1519" t="str">
            <v>P73-00382</v>
          </cell>
          <cell r="B1519" t="str">
            <v>Windows Svr Std Korean SA OLP NL</v>
          </cell>
          <cell r="C1519" t="str">
            <v>동일</v>
          </cell>
          <cell r="D1519">
            <v>537000</v>
          </cell>
          <cell r="E1519">
            <v>447000</v>
          </cell>
        </row>
        <row r="1521">
          <cell r="A1521" t="str">
            <v>영문제품</v>
          </cell>
        </row>
        <row r="1522">
          <cell r="A1522" t="str">
            <v>Part Number</v>
          </cell>
          <cell r="B1522" t="str">
            <v>Product Name</v>
          </cell>
          <cell r="C1522" t="str">
            <v>변경사항</v>
          </cell>
          <cell r="D1522" t="str">
            <v>ERP</v>
          </cell>
          <cell r="E1522" t="str">
            <v>A</v>
          </cell>
        </row>
        <row r="1523">
          <cell r="A1523" t="str">
            <v>Standard</v>
          </cell>
        </row>
        <row r="1524">
          <cell r="A1524" t="str">
            <v>359-00532</v>
          </cell>
          <cell r="B1524" t="str">
            <v>SQL CAL 2000 English OLP NL Device CAL</v>
          </cell>
          <cell r="C1524" t="str">
            <v>동일</v>
          </cell>
          <cell r="D1524">
            <v>219000</v>
          </cell>
          <cell r="E1524">
            <v>182000</v>
          </cell>
        </row>
        <row r="1525">
          <cell r="A1525" t="str">
            <v>359-01039</v>
          </cell>
          <cell r="B1525" t="str">
            <v>SQL CAL 2000 English OLP NL User CAL</v>
          </cell>
          <cell r="C1525" t="str">
            <v>동일</v>
          </cell>
          <cell r="D1525">
            <v>219000</v>
          </cell>
          <cell r="E1525">
            <v>182000</v>
          </cell>
        </row>
        <row r="1526">
          <cell r="A1526" t="str">
            <v>359-00734</v>
          </cell>
          <cell r="B1526" t="str">
            <v>SQL CAL English Lic/SA Pack OLP NL Device CAL</v>
          </cell>
          <cell r="C1526" t="str">
            <v>동일</v>
          </cell>
          <cell r="D1526">
            <v>327000</v>
          </cell>
          <cell r="E1526">
            <v>272000</v>
          </cell>
        </row>
        <row r="1527">
          <cell r="A1527" t="str">
            <v>359-01005</v>
          </cell>
          <cell r="B1527" t="str">
            <v>SQL CAL English Lic/SA Pack OLP NL User CAL</v>
          </cell>
          <cell r="C1527" t="str">
            <v>동일</v>
          </cell>
          <cell r="D1527">
            <v>327000</v>
          </cell>
          <cell r="E1527">
            <v>272000</v>
          </cell>
        </row>
        <row r="1528">
          <cell r="A1528" t="str">
            <v>359-00810</v>
          </cell>
          <cell r="B1528" t="str">
            <v>SQL CAL English SA OLP NL Device CAL</v>
          </cell>
          <cell r="C1528" t="str">
            <v>동일</v>
          </cell>
          <cell r="D1528">
            <v>110000</v>
          </cell>
          <cell r="E1528">
            <v>91000</v>
          </cell>
        </row>
        <row r="1529">
          <cell r="A1529" t="str">
            <v>359-01028</v>
          </cell>
          <cell r="B1529" t="str">
            <v>SQL CAL English SA OLP NL User CAL</v>
          </cell>
          <cell r="C1529" t="str">
            <v>동일</v>
          </cell>
          <cell r="D1529">
            <v>110000</v>
          </cell>
          <cell r="E1529">
            <v>91000</v>
          </cell>
        </row>
        <row r="1530">
          <cell r="A1530" t="str">
            <v>810-00652</v>
          </cell>
          <cell r="B1530" t="str">
            <v>SQL Svr 2000 Enterprise Edtn English OLP NL</v>
          </cell>
          <cell r="C1530" t="str">
            <v>동일</v>
          </cell>
          <cell r="D1530">
            <v>9520000</v>
          </cell>
          <cell r="E1530">
            <v>7933000</v>
          </cell>
        </row>
        <row r="1531">
          <cell r="A1531" t="str">
            <v>810-00848</v>
          </cell>
          <cell r="B1531" t="str">
            <v>SQL Svr 2000 Enterprise Edtn English OLP NL 1 Processor License</v>
          </cell>
          <cell r="C1531" t="str">
            <v>동일</v>
          </cell>
          <cell r="D1531">
            <v>28534000</v>
          </cell>
          <cell r="E1531">
            <v>23778000</v>
          </cell>
        </row>
        <row r="1532">
          <cell r="A1532" t="str">
            <v>228-00782</v>
          </cell>
          <cell r="B1532" t="str">
            <v>SQL Svr 2000 Standard Edtn English OLP NL</v>
          </cell>
          <cell r="C1532" t="str">
            <v>동일</v>
          </cell>
          <cell r="D1532">
            <v>993000</v>
          </cell>
          <cell r="E1532">
            <v>827000</v>
          </cell>
        </row>
        <row r="1533">
          <cell r="A1533" t="str">
            <v>228-00971</v>
          </cell>
          <cell r="B1533" t="str">
            <v>SQL Svr 2000 Standard Edtn English OLP NL 1 Processor License</v>
          </cell>
          <cell r="C1533" t="str">
            <v>동일</v>
          </cell>
          <cell r="D1533">
            <v>7132000</v>
          </cell>
          <cell r="E1533">
            <v>5943000</v>
          </cell>
        </row>
        <row r="1534">
          <cell r="A1534" t="str">
            <v>810-01547</v>
          </cell>
          <cell r="B1534" t="str">
            <v>SQL Svr Enterprise Edtn English Lic/SA Pack OLP NL</v>
          </cell>
          <cell r="C1534" t="str">
            <v>동일</v>
          </cell>
          <cell r="D1534">
            <v>14279000</v>
          </cell>
          <cell r="E1534">
            <v>11899000</v>
          </cell>
        </row>
        <row r="1535">
          <cell r="A1535" t="str">
            <v>810-01520</v>
          </cell>
          <cell r="B1535" t="str">
            <v>SQL Svr Enterprise Edtn English Lic/SA Pack OLP NL 1 Processor License</v>
          </cell>
          <cell r="C1535" t="str">
            <v>동일</v>
          </cell>
          <cell r="D1535">
            <v>42801000</v>
          </cell>
          <cell r="E1535">
            <v>35667000</v>
          </cell>
        </row>
        <row r="1536">
          <cell r="A1536" t="str">
            <v>810-01693</v>
          </cell>
          <cell r="B1536" t="str">
            <v>SQL Svr Enterprise Edtn English SA OLP NL</v>
          </cell>
          <cell r="C1536" t="str">
            <v>동일</v>
          </cell>
          <cell r="D1536">
            <v>4761000</v>
          </cell>
          <cell r="E1536">
            <v>3967000</v>
          </cell>
        </row>
        <row r="1537">
          <cell r="A1537" t="str">
            <v>810-01667</v>
          </cell>
          <cell r="B1537" t="str">
            <v>SQL Svr Enterprise Edtn English SA OLP NL 1 Processor License</v>
          </cell>
          <cell r="C1537" t="str">
            <v>동일</v>
          </cell>
          <cell r="D1537">
            <v>14267000</v>
          </cell>
          <cell r="E1537">
            <v>11889000</v>
          </cell>
        </row>
        <row r="1538">
          <cell r="A1538" t="str">
            <v>228-01465</v>
          </cell>
          <cell r="B1538" t="str">
            <v>SQL Svr Standard Edtn English Lic/SA Pack OLP NL</v>
          </cell>
          <cell r="C1538" t="str">
            <v>동일</v>
          </cell>
          <cell r="D1538">
            <v>1490000</v>
          </cell>
          <cell r="E1538">
            <v>1241000</v>
          </cell>
        </row>
        <row r="1539">
          <cell r="A1539" t="str">
            <v>228-01509</v>
          </cell>
          <cell r="B1539" t="str">
            <v>SQL Svr Standard Edtn English Lic/SA Pack OLP NL 1 Processor License</v>
          </cell>
          <cell r="C1539" t="str">
            <v>동일</v>
          </cell>
          <cell r="D1539">
            <v>10697000</v>
          </cell>
          <cell r="E1539">
            <v>8914000</v>
          </cell>
        </row>
        <row r="1540">
          <cell r="A1540" t="str">
            <v>228-01634</v>
          </cell>
          <cell r="B1540" t="str">
            <v>SQL Svr Standard Edtn English SA OLP NL</v>
          </cell>
          <cell r="C1540" t="str">
            <v>동일</v>
          </cell>
          <cell r="D1540">
            <v>497000</v>
          </cell>
          <cell r="E1540">
            <v>414000</v>
          </cell>
        </row>
        <row r="1541">
          <cell r="A1541" t="str">
            <v>228-01666</v>
          </cell>
          <cell r="B1541" t="str">
            <v>SQL Svr Standard Edtn English SA OLP NL 1 Processor License</v>
          </cell>
          <cell r="C1541" t="str">
            <v>동일</v>
          </cell>
          <cell r="D1541">
            <v>3567000</v>
          </cell>
          <cell r="E1541">
            <v>2972000</v>
          </cell>
        </row>
        <row r="1542">
          <cell r="A1542" t="str">
            <v>R18-00134</v>
          </cell>
          <cell r="B1542" t="str">
            <v>Windows Server CAL 2003 English OLP NL Device CAL</v>
          </cell>
          <cell r="C1542" t="str">
            <v>동일</v>
          </cell>
          <cell r="D1542">
            <v>44000</v>
          </cell>
          <cell r="E1542">
            <v>36000</v>
          </cell>
        </row>
        <row r="1543">
          <cell r="A1543" t="str">
            <v>R18-00133</v>
          </cell>
          <cell r="B1543" t="str">
            <v>Windows Server CAL 2003 English OLP NL User CAL</v>
          </cell>
          <cell r="C1543" t="str">
            <v>동일</v>
          </cell>
          <cell r="D1543">
            <v>44000</v>
          </cell>
          <cell r="E1543">
            <v>36000</v>
          </cell>
        </row>
        <row r="1544">
          <cell r="A1544" t="str">
            <v>R18-00144</v>
          </cell>
          <cell r="B1544" t="str">
            <v>Windows Server CAL English Lic/SA Pack OLP NL Device CAL</v>
          </cell>
          <cell r="C1544" t="str">
            <v>동일</v>
          </cell>
          <cell r="D1544">
            <v>65000</v>
          </cell>
          <cell r="E1544">
            <v>54000</v>
          </cell>
        </row>
        <row r="1545">
          <cell r="A1545" t="str">
            <v>R18-00143</v>
          </cell>
          <cell r="B1545" t="str">
            <v>Windows Server CAL English Lic/SA Pack OLP NL User CAL</v>
          </cell>
          <cell r="C1545" t="str">
            <v>동일</v>
          </cell>
          <cell r="D1545">
            <v>65000</v>
          </cell>
          <cell r="E1545">
            <v>54000</v>
          </cell>
        </row>
        <row r="1546">
          <cell r="A1546" t="str">
            <v>R18-00146</v>
          </cell>
          <cell r="B1546" t="str">
            <v>Windows Server CAL English SA OLP NL Device CAL</v>
          </cell>
          <cell r="C1546" t="str">
            <v>동일</v>
          </cell>
          <cell r="D1546">
            <v>22000</v>
          </cell>
          <cell r="E1546">
            <v>18000</v>
          </cell>
        </row>
        <row r="1547">
          <cell r="A1547" t="str">
            <v>R18-00145</v>
          </cell>
          <cell r="B1547" t="str">
            <v>Windows Server CAL English SA OLP NL User CAL</v>
          </cell>
          <cell r="C1547" t="str">
            <v>동일</v>
          </cell>
          <cell r="D1547">
            <v>22000</v>
          </cell>
          <cell r="E1547">
            <v>18000</v>
          </cell>
        </row>
        <row r="1548">
          <cell r="A1548" t="str">
            <v>P72-00264</v>
          </cell>
          <cell r="B1548" t="str">
            <v>Windows Svr Ent 2003 English OLP NL</v>
          </cell>
          <cell r="C1548" t="str">
            <v>동일</v>
          </cell>
          <cell r="D1548">
            <v>3483000</v>
          </cell>
          <cell r="E1548">
            <v>2902000</v>
          </cell>
        </row>
        <row r="1549">
          <cell r="A1549" t="str">
            <v>P72-00247</v>
          </cell>
          <cell r="B1549" t="str">
            <v>Windows Svr Ent 2003 English/MultiLang OLP NL</v>
          </cell>
          <cell r="C1549" t="str">
            <v>동일</v>
          </cell>
          <cell r="D1549">
            <v>4109000</v>
          </cell>
          <cell r="E1549">
            <v>3424000</v>
          </cell>
        </row>
        <row r="1550">
          <cell r="A1550" t="str">
            <v>P72-00321</v>
          </cell>
          <cell r="B1550" t="str">
            <v>Windows Svr Ent English Lic/SA Pack OLP NL</v>
          </cell>
          <cell r="C1550" t="str">
            <v>동일</v>
          </cell>
          <cell r="D1550">
            <v>5223000</v>
          </cell>
          <cell r="E1550">
            <v>4352000</v>
          </cell>
        </row>
        <row r="1551">
          <cell r="A1551" t="str">
            <v>P72-00323</v>
          </cell>
          <cell r="B1551" t="str">
            <v>Windows Svr Ent English SA OLP NL</v>
          </cell>
          <cell r="C1551" t="str">
            <v>동일</v>
          </cell>
          <cell r="D1551">
            <v>1742000</v>
          </cell>
          <cell r="E1551">
            <v>1451000</v>
          </cell>
        </row>
        <row r="1552">
          <cell r="A1552" t="str">
            <v>P72-00325</v>
          </cell>
          <cell r="B1552" t="str">
            <v>Windows Svr Ent English/MultiLang Lic/SA Pack OLP NL</v>
          </cell>
          <cell r="C1552" t="str">
            <v>동일</v>
          </cell>
          <cell r="D1552">
            <v>6164000</v>
          </cell>
          <cell r="E1552">
            <v>5136000</v>
          </cell>
        </row>
        <row r="1553">
          <cell r="A1553" t="str">
            <v>P72-00327</v>
          </cell>
          <cell r="B1553" t="str">
            <v>Windows Svr Ent English/MultiLang SA OLP NL</v>
          </cell>
          <cell r="C1553" t="str">
            <v>동일</v>
          </cell>
          <cell r="D1553">
            <v>2055000</v>
          </cell>
          <cell r="E1553">
            <v>1712000</v>
          </cell>
        </row>
        <row r="1554">
          <cell r="A1554" t="str">
            <v>R39-00292</v>
          </cell>
          <cell r="B1554" t="str">
            <v>Windows Svr ExtrnConn 2003 English OLP NL</v>
          </cell>
          <cell r="C1554" t="str">
            <v>동일</v>
          </cell>
          <cell r="D1554">
            <v>2237000</v>
          </cell>
          <cell r="E1554">
            <v>1864000</v>
          </cell>
        </row>
        <row r="1555">
          <cell r="A1555" t="str">
            <v>R39-00171</v>
          </cell>
          <cell r="B1555" t="str">
            <v>Windows Svr ExtrnConn English Lic/SA Pack OLP NL</v>
          </cell>
          <cell r="C1555" t="str">
            <v>동일</v>
          </cell>
          <cell r="D1555">
            <v>3356000</v>
          </cell>
          <cell r="E1555">
            <v>2796000</v>
          </cell>
        </row>
        <row r="1556">
          <cell r="A1556" t="str">
            <v>R39-00229</v>
          </cell>
          <cell r="B1556" t="str">
            <v>Windows Svr ExtrnConn English SA OLP NL</v>
          </cell>
          <cell r="C1556" t="str">
            <v>동일</v>
          </cell>
          <cell r="D1556">
            <v>1119000</v>
          </cell>
          <cell r="E1556">
            <v>932000</v>
          </cell>
        </row>
        <row r="1557">
          <cell r="A1557" t="str">
            <v>P73-00295</v>
          </cell>
          <cell r="B1557" t="str">
            <v>Windows Svr Std 2003 English OLP NL</v>
          </cell>
          <cell r="C1557" t="str">
            <v>동일</v>
          </cell>
          <cell r="D1557">
            <v>1073000</v>
          </cell>
          <cell r="E1557">
            <v>894000</v>
          </cell>
        </row>
        <row r="1558">
          <cell r="A1558" t="str">
            <v>P73-00278</v>
          </cell>
          <cell r="B1558" t="str">
            <v>Windows Svr Std 2003 English/MultiLang OLP NL</v>
          </cell>
          <cell r="C1558" t="str">
            <v>동일</v>
          </cell>
          <cell r="D1558">
            <v>1265000</v>
          </cell>
          <cell r="E1558">
            <v>1054000</v>
          </cell>
        </row>
        <row r="1559">
          <cell r="A1559" t="str">
            <v>P73-00352</v>
          </cell>
          <cell r="B1559" t="str">
            <v>Windows Svr Std English Lic/SA Pack OLP NL</v>
          </cell>
          <cell r="C1559" t="str">
            <v>동일</v>
          </cell>
          <cell r="D1559">
            <v>1608000</v>
          </cell>
          <cell r="E1559">
            <v>1340000</v>
          </cell>
        </row>
        <row r="1560">
          <cell r="A1560" t="str">
            <v>P73-00354</v>
          </cell>
          <cell r="B1560" t="str">
            <v>Windows Svr Std English SA OLP NL</v>
          </cell>
          <cell r="C1560" t="str">
            <v>동일</v>
          </cell>
          <cell r="D1560">
            <v>537000</v>
          </cell>
          <cell r="E1560">
            <v>447000</v>
          </cell>
        </row>
        <row r="1561">
          <cell r="A1561" t="str">
            <v>P73-00356</v>
          </cell>
          <cell r="B1561" t="str">
            <v>Windows Svr Std English/MultiLang Lic/SA Pack OLP NL</v>
          </cell>
          <cell r="C1561" t="str">
            <v>동일</v>
          </cell>
          <cell r="D1561">
            <v>1898000</v>
          </cell>
          <cell r="E1561">
            <v>1581000</v>
          </cell>
        </row>
        <row r="1562">
          <cell r="A1562" t="str">
            <v>P73-00358</v>
          </cell>
          <cell r="B1562" t="str">
            <v>Windows Svr Std English/MultiLang SA OLP NL</v>
          </cell>
          <cell r="C1562" t="str">
            <v>동일</v>
          </cell>
          <cell r="D1562">
            <v>633000</v>
          </cell>
          <cell r="E1562">
            <v>527000</v>
          </cell>
        </row>
      </sheetData>
      <sheetData sheetId="2" refreshError="1">
        <row r="1">
          <cell r="A1" t="str">
            <v>Microsoft 제품</v>
          </cell>
          <cell r="B1" t="str">
            <v>HP 지원서비스 없음</v>
          </cell>
          <cell r="E1" t="str">
            <v>설치 및 스타트업 서비스- MS Win OS-Win2003 Web edition</v>
          </cell>
        </row>
        <row r="2">
          <cell r="E2" t="str">
            <v>설치 및 스타트업 서비스- MS Win OS-Win2003 Std. Edition</v>
          </cell>
        </row>
        <row r="3">
          <cell r="E3" t="str">
            <v>설치 및 스타트업 서비스- MS Win OS-Win2003 Ent. edition</v>
          </cell>
        </row>
        <row r="4">
          <cell r="A4" t="str">
            <v>Linux 제품</v>
          </cell>
          <cell r="B4" t="str">
            <v>HP 지원서비스 없음</v>
          </cell>
          <cell r="C4" t="str">
            <v>U8156E</v>
          </cell>
          <cell r="E4" t="str">
            <v>근무시간 2시간내 전화지원- RedHat Ent Linux AS 2.1</v>
          </cell>
          <cell r="F4">
            <v>1552000</v>
          </cell>
        </row>
        <row r="5">
          <cell r="C5" t="str">
            <v>U8158E</v>
          </cell>
          <cell r="E5" t="str">
            <v xml:space="preserve">24X7  2시간내 전화지원- RedHat Ent Linux AS 2.1 </v>
          </cell>
          <cell r="F5">
            <v>4652000</v>
          </cell>
        </row>
        <row r="6">
          <cell r="C6" t="str">
            <v>U8160E</v>
          </cell>
          <cell r="E6" t="str">
            <v>근무시간 2시간내 전화지원- RedHat Ent Linux ES 2.1</v>
          </cell>
          <cell r="F6">
            <v>927000</v>
          </cell>
        </row>
        <row r="7">
          <cell r="C7" t="str">
            <v>U8162E</v>
          </cell>
          <cell r="E7" t="str">
            <v xml:space="preserve">24X7  2시간내 전화지원- RedHat Ent Linux ES 2.1 </v>
          </cell>
          <cell r="F7">
            <v>9606000</v>
          </cell>
        </row>
        <row r="8">
          <cell r="E8" t="str">
            <v>설치 및 스타트업 서비스- Linux Server OS</v>
          </cell>
        </row>
        <row r="9">
          <cell r="A9" t="str">
            <v xml:space="preserve">Proliant 400 </v>
          </cell>
          <cell r="B9" t="str">
            <v>3년 HW 익일방문 서비스</v>
          </cell>
          <cell r="E9" t="str">
            <v>보증기간후 1년 하드웨어 익일방문 서비스</v>
          </cell>
        </row>
        <row r="10">
          <cell r="B10" t="str">
            <v>(3-3-3)</v>
          </cell>
          <cell r="E10" t="str">
            <v>보증기간후 1년 하드웨어 근무시간 4시간내 방문 서비스</v>
          </cell>
        </row>
        <row r="11">
          <cell r="E11" t="str">
            <v>보증기간후 1년 하드웨어 24X7 4시간내 방문 서비스</v>
          </cell>
        </row>
        <row r="12">
          <cell r="E12" t="str">
            <v>보증기간후 1년 하드웨어 24X7 6시간내 복구완료 서비스</v>
          </cell>
        </row>
        <row r="13">
          <cell r="A13" t="str">
            <v>Proliant 1600</v>
          </cell>
          <cell r="B13" t="str">
            <v>3년 HW 익일방문 서비스</v>
          </cell>
          <cell r="E13" t="str">
            <v>보증기간후 1년 하드웨어 익일방문 서비스</v>
          </cell>
        </row>
        <row r="14">
          <cell r="B14" t="str">
            <v>(3-3-3)</v>
          </cell>
          <cell r="E14" t="str">
            <v>보증기간후 1년 하드웨어 근무시간 4시간내 방문 서비스</v>
          </cell>
        </row>
        <row r="15">
          <cell r="E15" t="str">
            <v>보증기간후 1년 하드웨어 24X7 4시간내 방문 서비스</v>
          </cell>
        </row>
        <row r="16">
          <cell r="E16" t="str">
            <v>보증기간후 1년 하드웨어 24X7 6시간내 복구완료 서비스</v>
          </cell>
        </row>
        <row r="17">
          <cell r="A17" t="str">
            <v>Proliant 1850R</v>
          </cell>
          <cell r="B17" t="str">
            <v>3년 HW 익일방문 서비스</v>
          </cell>
          <cell r="E17" t="str">
            <v>보증기간후 1년 하드웨어 익일방문 서비스</v>
          </cell>
        </row>
        <row r="18">
          <cell r="B18" t="str">
            <v>(3-3-3)</v>
          </cell>
          <cell r="E18" t="str">
            <v>보증기간후 1년 하드웨어 근무시간 4시간내 방문 서비스</v>
          </cell>
        </row>
        <row r="19">
          <cell r="E19" t="str">
            <v>보증기간후 1년 하드웨어 24X7 4시간내 방문 서비스</v>
          </cell>
        </row>
        <row r="20">
          <cell r="E20" t="str">
            <v>보증기간후 1년 하드웨어 24X7 6시간내 복구완료 서비스</v>
          </cell>
        </row>
        <row r="21">
          <cell r="A21" t="str">
            <v>Proliant 3000</v>
          </cell>
          <cell r="B21" t="str">
            <v>3년 HW 익일방문 서비스</v>
          </cell>
          <cell r="E21" t="str">
            <v>보증기간후 1년 하드웨어 익일방문 서비스</v>
          </cell>
        </row>
        <row r="22">
          <cell r="B22" t="str">
            <v>(3-3-3)</v>
          </cell>
          <cell r="E22" t="str">
            <v>보증기간후 1년 하드웨어 근무시간 4시간내 방문 서비스</v>
          </cell>
        </row>
        <row r="23">
          <cell r="E23" t="str">
            <v>보증기간후 1년 하드웨어 24X7 4시간내 방문 서비스</v>
          </cell>
        </row>
        <row r="24">
          <cell r="E24" t="str">
            <v>보증기간후 1년 하드웨어 24X7 6시간내 복구완료 서비스</v>
          </cell>
        </row>
        <row r="25">
          <cell r="A25" t="str">
            <v>Proliant 5500</v>
          </cell>
          <cell r="B25" t="str">
            <v>3년 HW 익일방문 서비스</v>
          </cell>
          <cell r="E25" t="str">
            <v>보증기간후 1년 하드웨어 익일방문 서비스</v>
          </cell>
        </row>
        <row r="26">
          <cell r="B26" t="str">
            <v>(3-3-3)</v>
          </cell>
          <cell r="E26" t="str">
            <v>보증기간후 1년 하드웨어 근무시간 4시간내 방문 서비스</v>
          </cell>
        </row>
        <row r="27">
          <cell r="E27" t="str">
            <v>보증기간후 1년 하드웨어 24X7 4시간내 방문 서비스</v>
          </cell>
        </row>
        <row r="28">
          <cell r="E28" t="str">
            <v>보증기간후 1년 하드웨어 24X7 6시간내 복구완료 서비스</v>
          </cell>
        </row>
        <row r="29">
          <cell r="A29" t="str">
            <v>Proliant 6000</v>
          </cell>
          <cell r="B29" t="str">
            <v>3년 HW 익일방문 서비스</v>
          </cell>
          <cell r="E29" t="str">
            <v>보증기간후 1년 하드웨어 익일방문 서비스</v>
          </cell>
        </row>
        <row r="30">
          <cell r="B30" t="str">
            <v>(3-3-3)</v>
          </cell>
          <cell r="E30" t="str">
            <v>보증기간후 1년 하드웨어 근무시간 4시간내 방문 서비스</v>
          </cell>
        </row>
        <row r="31">
          <cell r="E31" t="str">
            <v>보증기간후 1년 하드웨어 24X7 4시간내 방문 서비스</v>
          </cell>
        </row>
        <row r="32">
          <cell r="E32" t="str">
            <v>보증기간후 1년 하드웨어 24X7 6시간내 복구완료 서비스</v>
          </cell>
        </row>
        <row r="33">
          <cell r="A33" t="str">
            <v>Proliant 6400R</v>
          </cell>
          <cell r="B33" t="str">
            <v>3년 HW 익일방문 서비스</v>
          </cell>
          <cell r="E33" t="str">
            <v>보증기간후 1년 하드웨어 익일방문 서비스</v>
          </cell>
        </row>
        <row r="34">
          <cell r="B34" t="str">
            <v>(3-3-3)</v>
          </cell>
          <cell r="E34" t="str">
            <v>보증기간후 1년 하드웨어 근무시간 4시간내 방문 서비스</v>
          </cell>
        </row>
        <row r="35">
          <cell r="E35" t="str">
            <v>보증기간후 1년 하드웨어 24X7 4시간내 방문 서비스</v>
          </cell>
        </row>
        <row r="36">
          <cell r="E36" t="str">
            <v>보증기간후 1년 하드웨어 24X7 6시간내 복구완료 서비스</v>
          </cell>
        </row>
        <row r="37">
          <cell r="A37" t="str">
            <v>Proliant 6500</v>
          </cell>
          <cell r="B37" t="str">
            <v>3년 HW 익일방문 서비스</v>
          </cell>
          <cell r="E37" t="str">
            <v>보증기간후 1년 하드웨어 익일방문 서비스</v>
          </cell>
        </row>
        <row r="38">
          <cell r="B38" t="str">
            <v>(3-3-3)</v>
          </cell>
          <cell r="E38" t="str">
            <v>보증기간후 1년 하드웨어 근무시간 4시간내 방문 서비스</v>
          </cell>
        </row>
        <row r="39">
          <cell r="E39" t="str">
            <v>보증기간후 1년 하드웨어 24X7 4시간내 방문 서비스</v>
          </cell>
        </row>
        <row r="40">
          <cell r="E40" t="str">
            <v>보증기간후 1년 하드웨어 24X7 6시간내 복구완료 서비스</v>
          </cell>
        </row>
        <row r="41">
          <cell r="A41" t="str">
            <v>Proliant 7000</v>
          </cell>
          <cell r="B41" t="str">
            <v>3년 HW 익일방문 서비스</v>
          </cell>
          <cell r="E41" t="str">
            <v>보증기간후 1년 하드웨어 익일방문 서비스</v>
          </cell>
        </row>
        <row r="42">
          <cell r="B42" t="str">
            <v>(3-3-3)</v>
          </cell>
          <cell r="E42" t="str">
            <v>보증기간후 1년 하드웨어 근무시간 4시간내 방문 서비스</v>
          </cell>
        </row>
        <row r="43">
          <cell r="E43" t="str">
            <v>보증기간후 1년 하드웨어 24X7 4시간내 방문 서비스</v>
          </cell>
        </row>
        <row r="44">
          <cell r="E44" t="str">
            <v>보증기간후 1년 하드웨어 24X7 6시간내 복구완료 서비스</v>
          </cell>
        </row>
        <row r="45">
          <cell r="A45" t="str">
            <v>Proliant 8000</v>
          </cell>
          <cell r="B45" t="str">
            <v>3년 HW 익일방문 서비스</v>
          </cell>
          <cell r="E45" t="str">
            <v>보증기간후 1년 하드웨어 익일방문 서비스</v>
          </cell>
        </row>
        <row r="46">
          <cell r="B46" t="str">
            <v>(3-3-3)</v>
          </cell>
          <cell r="E46" t="str">
            <v>보증기간후 1년 하드웨어 근무시간 4시간내 방문 서비스</v>
          </cell>
        </row>
        <row r="47">
          <cell r="E47" t="str">
            <v>보증기간후 1년 하드웨어 24X7 4시간내 방문 서비스</v>
          </cell>
        </row>
        <row r="48">
          <cell r="E48" t="str">
            <v>보증기간후 1년 하드웨어 24X7 6시간내 복구완료 서비스</v>
          </cell>
        </row>
        <row r="49">
          <cell r="A49" t="str">
            <v>Proliant 8500</v>
          </cell>
          <cell r="B49" t="str">
            <v>3년 HW 익일방문 서비스</v>
          </cell>
          <cell r="E49" t="str">
            <v>보증기간후 1년 하드웨어 익일방문 서비스</v>
          </cell>
        </row>
        <row r="50">
          <cell r="B50" t="str">
            <v>(3-3-3)</v>
          </cell>
          <cell r="E50" t="str">
            <v>보증기간후 1년 하드웨어 근무시간 4시간내 방문 서비스</v>
          </cell>
        </row>
        <row r="51">
          <cell r="E51" t="str">
            <v>보증기간후 1년 하드웨어 24X7 4시간내 방문 서비스</v>
          </cell>
        </row>
        <row r="52">
          <cell r="E52" t="str">
            <v>보증기간후 1년 하드웨어 24X7 6시간내 복구완료 서비스</v>
          </cell>
        </row>
        <row r="53">
          <cell r="A53" t="str">
            <v>TC2120</v>
          </cell>
          <cell r="B53" t="str">
            <v>1년 HW 익일방문서비스</v>
          </cell>
          <cell r="E53" t="str">
            <v>보증기간후 1년 하드웨어 익일방문 서비스</v>
          </cell>
        </row>
        <row r="54">
          <cell r="B54" t="str">
            <v xml:space="preserve"> (1-1-1)</v>
          </cell>
          <cell r="E54" t="str">
            <v>보증기간후 1년 하드웨어 근무시간 4시간내 방문 서비스</v>
          </cell>
        </row>
        <row r="55">
          <cell r="E55" t="str">
            <v>보증기간후 1년 하드웨어 24X7 4시간내 방문 서비스</v>
          </cell>
        </row>
        <row r="56">
          <cell r="E56" t="str">
            <v>보증기간후 1년 하드웨어 24x7 6시간내 복구완료 서비스</v>
          </cell>
        </row>
        <row r="57">
          <cell r="A57" t="str">
            <v>ML110</v>
          </cell>
          <cell r="B57" t="str">
            <v>1년 HW 익일방문서비스</v>
          </cell>
          <cell r="C57" t="str">
            <v>U4433E</v>
          </cell>
          <cell r="E57" t="str">
            <v>하드웨어 익일방문 서비스</v>
          </cell>
          <cell r="F57">
            <v>181000</v>
          </cell>
        </row>
        <row r="58">
          <cell r="B58" t="str">
            <v xml:space="preserve"> (1-1-1)</v>
          </cell>
          <cell r="C58" t="str">
            <v>U4434E</v>
          </cell>
          <cell r="E58" t="str">
            <v>하드웨어 근무시간 4시간내 방문 서비스</v>
          </cell>
          <cell r="F58">
            <v>424000</v>
          </cell>
        </row>
        <row r="59">
          <cell r="C59" t="str">
            <v>U4435E</v>
          </cell>
          <cell r="E59" t="str">
            <v>하드웨어 24X7 4시간내 방문 서비스</v>
          </cell>
          <cell r="F59">
            <v>545000</v>
          </cell>
        </row>
        <row r="60">
          <cell r="C60" t="str">
            <v>U4436E</v>
          </cell>
          <cell r="E60" t="str">
            <v>하드웨어 24X7 6시간내 복구완료 서비스</v>
          </cell>
          <cell r="F60">
            <v>816000</v>
          </cell>
        </row>
        <row r="61">
          <cell r="E61" t="str">
            <v>보증기간후 1년 하드웨어 익일방문 서비스</v>
          </cell>
        </row>
        <row r="62">
          <cell r="E62" t="str">
            <v>보증기간후 1년 하드웨어 근무시간 4시간내 방문 서비스</v>
          </cell>
        </row>
        <row r="63">
          <cell r="E63" t="str">
            <v>보증기간후 1년 하드웨어 24X7 4시간내 방문 서비스</v>
          </cell>
        </row>
        <row r="64">
          <cell r="E64" t="str">
            <v>보증기간후 1년 하드웨어 24X7 6시간내 복구완료 서비스</v>
          </cell>
        </row>
        <row r="65">
          <cell r="E65" t="str">
            <v>ML110 설치 서비스</v>
          </cell>
        </row>
        <row r="66">
          <cell r="A66" t="str">
            <v>DL140, DL145</v>
          </cell>
          <cell r="B66" t="str">
            <v>1년간 부품만제공(1-0-0)</v>
          </cell>
          <cell r="C66" t="str">
            <v>U9508E</v>
          </cell>
          <cell r="E66" t="str">
            <v>하드웨어 익일 방문 서비스</v>
          </cell>
          <cell r="F66">
            <v>194000</v>
          </cell>
        </row>
        <row r="67">
          <cell r="C67" t="str">
            <v>U9509E</v>
          </cell>
          <cell r="E67" t="str">
            <v>하드웨어 근무시간 4시간내 방문 서비스</v>
          </cell>
          <cell r="F67">
            <v>366000</v>
          </cell>
        </row>
        <row r="68">
          <cell r="C68" t="str">
            <v>U9510E</v>
          </cell>
          <cell r="E68" t="str">
            <v>하드웨어 24X7 4시간내 방문 서비스</v>
          </cell>
          <cell r="F68">
            <v>538000</v>
          </cell>
        </row>
        <row r="69">
          <cell r="C69" t="str">
            <v>U9511E</v>
          </cell>
          <cell r="E69" t="str">
            <v>하드웨어 24X7 6시간내 복구완료 서비스</v>
          </cell>
          <cell r="F69">
            <v>760000</v>
          </cell>
        </row>
        <row r="70">
          <cell r="E70" t="str">
            <v>DL140 또는 DL145 설치 서비스</v>
          </cell>
        </row>
        <row r="71">
          <cell r="A71" t="str">
            <v>ML150</v>
          </cell>
          <cell r="B71" t="str">
            <v>1년 HW 익일방문서비스</v>
          </cell>
          <cell r="C71" t="str">
            <v>U8184E</v>
          </cell>
          <cell r="E71" t="str">
            <v>하드웨어 익일방문 서비스</v>
          </cell>
          <cell r="F71">
            <v>171000</v>
          </cell>
        </row>
        <row r="72">
          <cell r="B72" t="str">
            <v xml:space="preserve">,그 후 2년간 부품만지원 </v>
          </cell>
          <cell r="C72" t="str">
            <v>U8192E</v>
          </cell>
          <cell r="E72" t="str">
            <v>하드웨어 근무시간 4시간내 방문 서비스</v>
          </cell>
          <cell r="F72">
            <v>400000</v>
          </cell>
        </row>
        <row r="73">
          <cell r="B73" t="str">
            <v xml:space="preserve"> (3-1-1)</v>
          </cell>
          <cell r="C73" t="str">
            <v>U8193E</v>
          </cell>
          <cell r="E73" t="str">
            <v>하드웨어 24X7 4시간내 방문 서비스</v>
          </cell>
          <cell r="F73">
            <v>514000</v>
          </cell>
        </row>
        <row r="74">
          <cell r="C74" t="str">
            <v>U8194E</v>
          </cell>
          <cell r="E74" t="str">
            <v>하드웨어 24X7 6시간내 복구완료 서비스</v>
          </cell>
          <cell r="F74">
            <v>769000</v>
          </cell>
        </row>
        <row r="75">
          <cell r="E75" t="str">
            <v>서포트플러스 Microsoft OS 프로라이언트서버용</v>
          </cell>
        </row>
        <row r="76">
          <cell r="E76" t="str">
            <v>보증기간후 1년 하드웨어 익일방문 서비스</v>
          </cell>
        </row>
        <row r="77">
          <cell r="E77" t="str">
            <v>보증기간후 1년 하드웨어 근무시간 4시간내 방문 서비스</v>
          </cell>
        </row>
        <row r="78">
          <cell r="E78" t="str">
            <v>보증기간후 1년 하드웨어 24X7 4시간내 방문 서비스</v>
          </cell>
        </row>
        <row r="79">
          <cell r="E79" t="str">
            <v>보증기간후 1년 하드웨어 24X7 6시간내 복구완료 서비스</v>
          </cell>
        </row>
        <row r="80">
          <cell r="E80" t="str">
            <v>ML150 설치 서비스</v>
          </cell>
        </row>
        <row r="81">
          <cell r="A81" t="str">
            <v xml:space="preserve"> DL320</v>
          </cell>
          <cell r="B81" t="str">
            <v>322544-372 (DL320 G2) :</v>
          </cell>
          <cell r="C81" t="str">
            <v>U4479E</v>
          </cell>
          <cell r="E81" t="str">
            <v>하드웨어 익일방문 서비스</v>
          </cell>
          <cell r="F81">
            <v>228000</v>
          </cell>
        </row>
        <row r="82">
          <cell r="B82" t="str">
            <v>3년 HW 익일방문 서비스</v>
          </cell>
          <cell r="C82" t="str">
            <v>U4480E</v>
          </cell>
          <cell r="E82" t="str">
            <v>하드웨어 근무시간 4시간내 방문 서비스</v>
          </cell>
          <cell r="F82">
            <v>353000</v>
          </cell>
        </row>
        <row r="83">
          <cell r="B83" t="str">
            <v>(3-3-3)</v>
          </cell>
          <cell r="C83" t="str">
            <v>U4481E</v>
          </cell>
          <cell r="E83" t="str">
            <v>하드웨어 24X7 4시간내 방문 서비스</v>
          </cell>
          <cell r="F83">
            <v>600000</v>
          </cell>
        </row>
        <row r="84">
          <cell r="B84" t="str">
            <v xml:space="preserve">254823-372, 254824-372 </v>
          </cell>
          <cell r="C84" t="str">
            <v>U4482E</v>
          </cell>
          <cell r="E84" t="str">
            <v>하드웨어 24X7 6시간내 복구완료 서비스</v>
          </cell>
          <cell r="F84">
            <v>1085000</v>
          </cell>
        </row>
        <row r="85">
          <cell r="B85" t="str">
            <v>(DL320R01) : 1년간 HW</v>
          </cell>
          <cell r="C85" t="str">
            <v>U4492E</v>
          </cell>
          <cell r="E85" t="str">
            <v>서포트플러스 Microsoft OS 프로라이언트서버용</v>
          </cell>
          <cell r="F85">
            <v>1676000</v>
          </cell>
        </row>
        <row r="86">
          <cell r="B86" t="str">
            <v>익일방문서비스, 그 후</v>
          </cell>
          <cell r="C86" t="str">
            <v>U4493E</v>
          </cell>
          <cell r="E86" t="str">
            <v>서포트플러스24 Microsoft OS 프로라이언트서버용</v>
          </cell>
          <cell r="F86">
            <v>2703000</v>
          </cell>
        </row>
        <row r="87">
          <cell r="B87" t="str">
            <v>2년간 부품만지원(3-1-1)</v>
          </cell>
          <cell r="E87" t="str">
            <v>프로라이언트서버 설치 및 스타트업 서비스</v>
          </cell>
        </row>
        <row r="88">
          <cell r="E88" t="str">
            <v>프로라이언트서버 설치 서비스</v>
          </cell>
        </row>
        <row r="89">
          <cell r="E89" t="str">
            <v>보증기간후 1년 하드웨어 익일방문 서비스</v>
          </cell>
        </row>
        <row r="90">
          <cell r="E90" t="str">
            <v>보증기간후 1년 하드웨어 근무시간 4시간내 방문 서비스</v>
          </cell>
        </row>
        <row r="91">
          <cell r="E91" t="str">
            <v>보증기간후 1년 하드웨어 24X7 4시간내 방문 서비스</v>
          </cell>
        </row>
        <row r="92">
          <cell r="E92" t="str">
            <v>보증기간후 1년 하드웨어 24x7 6시간내 복구완료 서비스</v>
          </cell>
        </row>
        <row r="93">
          <cell r="A93" t="str">
            <v xml:space="preserve"> ML330</v>
          </cell>
          <cell r="B93" t="str">
            <v>317821-372, 323138-372</v>
          </cell>
          <cell r="C93" t="str">
            <v>U4462E</v>
          </cell>
          <cell r="E93" t="str">
            <v>하드웨어 익일방문 서비스</v>
          </cell>
          <cell r="F93">
            <v>228000</v>
          </cell>
        </row>
        <row r="94">
          <cell r="B94" t="str">
            <v>(ML330G3):</v>
          </cell>
          <cell r="C94" t="str">
            <v>U4463E</v>
          </cell>
          <cell r="E94" t="str">
            <v>3년 하드웨어 근무시간 4시간내 방문 서비스</v>
          </cell>
          <cell r="F94">
            <v>353000</v>
          </cell>
        </row>
        <row r="95">
          <cell r="B95" t="str">
            <v>3년 HW 익일방문 서비스</v>
          </cell>
          <cell r="C95" t="str">
            <v>U4464E</v>
          </cell>
          <cell r="E95" t="str">
            <v>3년 하드웨어 24X7 4시간내 방문 서비스</v>
          </cell>
          <cell r="F95">
            <v>600000</v>
          </cell>
        </row>
        <row r="96">
          <cell r="B96" t="str">
            <v>(3-3-3)</v>
          </cell>
          <cell r="C96" t="str">
            <v>U4465E</v>
          </cell>
          <cell r="E96" t="str">
            <v>3년 하드웨어 24X7 6시간내 복구완료 서비스</v>
          </cell>
          <cell r="F96">
            <v>1085000</v>
          </cell>
        </row>
        <row r="97">
          <cell r="B97" t="str">
            <v>157797-042, 157797-051</v>
          </cell>
          <cell r="C97" t="str">
            <v>U4475E</v>
          </cell>
          <cell r="E97" t="str">
            <v>3년 서포트플러스 Microsoft OS 프로라이언트서버용</v>
          </cell>
          <cell r="F97">
            <v>1676000</v>
          </cell>
        </row>
        <row r="98">
          <cell r="B98" t="str">
            <v>(ML330T01), 267622-372,</v>
          </cell>
          <cell r="C98" t="str">
            <v>U4476E</v>
          </cell>
          <cell r="E98" t="str">
            <v>3년 서포트플러스24 Microsoft OS 프로라이언트서버용</v>
          </cell>
          <cell r="F98">
            <v>2703000</v>
          </cell>
        </row>
        <row r="99">
          <cell r="B99" t="str">
            <v xml:space="preserve">267621-372 (ML330T02) : </v>
          </cell>
          <cell r="E99" t="str">
            <v>프로라이언트서버 설치 및 스타트업 서비스</v>
          </cell>
        </row>
        <row r="100">
          <cell r="B100" t="str">
            <v>1년 HW 익일방문 서비스</v>
          </cell>
          <cell r="E100" t="str">
            <v>프로라이언트서버 설치 서비스</v>
          </cell>
        </row>
        <row r="101">
          <cell r="B101" t="str">
            <v>(1-1-1)</v>
          </cell>
          <cell r="E101" t="str">
            <v>보증기간후 1년 하드웨어 익일방문 서비스</v>
          </cell>
        </row>
        <row r="102">
          <cell r="E102" t="str">
            <v>보증기간후 1년 하드웨어 근무시간 4시간내 방문 서비스</v>
          </cell>
        </row>
        <row r="103">
          <cell r="E103" t="str">
            <v>보증기간후 1년 하드웨어 24X7 4시간내 방문 서비스</v>
          </cell>
        </row>
        <row r="104">
          <cell r="E104" t="str">
            <v>보증기간후 1년 하드웨어 24x7 6시간내 복구완료 서비스</v>
          </cell>
        </row>
        <row r="105">
          <cell r="A105" t="str">
            <v xml:space="preserve"> ML350</v>
          </cell>
          <cell r="B105" t="str">
            <v>3년 HW 익일방문 서비스</v>
          </cell>
          <cell r="C105" t="str">
            <v>U4512E</v>
          </cell>
          <cell r="E105" t="str">
            <v>하드웨어 근무시간 4시간내 방문 서비스</v>
          </cell>
          <cell r="F105">
            <v>353000</v>
          </cell>
        </row>
        <row r="106">
          <cell r="B106" t="str">
            <v>(3-3-3)</v>
          </cell>
          <cell r="C106" t="str">
            <v>U4513E</v>
          </cell>
          <cell r="E106" t="str">
            <v>하드웨어 24X7 4시간내 방문 서비스</v>
          </cell>
          <cell r="F106">
            <v>600000</v>
          </cell>
        </row>
        <row r="107">
          <cell r="C107" t="str">
            <v>U4514E</v>
          </cell>
          <cell r="E107" t="str">
            <v>하드웨어 24X7 6시간내 복구완료 서비스</v>
          </cell>
          <cell r="F107">
            <v>1085000</v>
          </cell>
        </row>
        <row r="108">
          <cell r="C108" t="str">
            <v>U4524E</v>
          </cell>
          <cell r="E108" t="str">
            <v>서포트플러스 Microsoft OS 프로라이언트서버용</v>
          </cell>
          <cell r="F108">
            <v>1676000</v>
          </cell>
        </row>
        <row r="109">
          <cell r="C109" t="str">
            <v>U4525E</v>
          </cell>
          <cell r="E109" t="str">
            <v>서포트플러스24 Microsoft OS 프로라이언트서버용</v>
          </cell>
          <cell r="F109">
            <v>2703000</v>
          </cell>
        </row>
        <row r="110">
          <cell r="E110" t="str">
            <v>프로라이언트서버 설치 및 스타트업 서비스</v>
          </cell>
        </row>
        <row r="111">
          <cell r="E111" t="str">
            <v>프로라이언트서버 설치 서비스</v>
          </cell>
        </row>
        <row r="112">
          <cell r="E112" t="str">
            <v>보증기간후 1년 하드웨어 익일방문 서비스</v>
          </cell>
        </row>
        <row r="113">
          <cell r="E113" t="str">
            <v>보증기간후 1년 하드웨어 근무시간 4시간내 방문 서비스</v>
          </cell>
        </row>
        <row r="114">
          <cell r="E114" t="str">
            <v>보증기간후 1년 하드웨어 24X7 4시간내 방문 서비스</v>
          </cell>
        </row>
        <row r="115">
          <cell r="E115" t="str">
            <v>보증기간후 1년 하드웨어 24x7 6시간내 복구완료 서비스</v>
          </cell>
        </row>
        <row r="116">
          <cell r="A116" t="str">
            <v xml:space="preserve"> DL360</v>
          </cell>
          <cell r="B116" t="str">
            <v>3년 HW 익일방문 서비스</v>
          </cell>
          <cell r="C116" t="str">
            <v>U4496E</v>
          </cell>
          <cell r="E116" t="str">
            <v>하드웨어 근무시간 4시간내 방문 서비스</v>
          </cell>
          <cell r="F116">
            <v>722000</v>
          </cell>
        </row>
        <row r="117">
          <cell r="B117" t="str">
            <v>(3-3-3)</v>
          </cell>
          <cell r="C117" t="str">
            <v>U4497E</v>
          </cell>
          <cell r="E117" t="str">
            <v>하드웨어 24X7 4시간내 방문 서비스</v>
          </cell>
          <cell r="F117">
            <v>982000</v>
          </cell>
        </row>
        <row r="118">
          <cell r="C118" t="str">
            <v>U4498E</v>
          </cell>
          <cell r="E118" t="str">
            <v>하드웨어 24X7 6시간내 복구완료 서비스</v>
          </cell>
          <cell r="F118">
            <v>1716000</v>
          </cell>
        </row>
        <row r="119">
          <cell r="C119" t="str">
            <v>U4508E</v>
          </cell>
          <cell r="E119" t="str">
            <v>서포트플러스 Microsoft OS 프로라이언트서버용</v>
          </cell>
          <cell r="F119">
            <v>1963000</v>
          </cell>
        </row>
        <row r="120">
          <cell r="C120" t="str">
            <v>U4509E</v>
          </cell>
          <cell r="E120" t="str">
            <v>서포트플러스24 Microsoft OS 프로라이언트서버용</v>
          </cell>
          <cell r="F120">
            <v>3237000</v>
          </cell>
        </row>
        <row r="121">
          <cell r="E121" t="str">
            <v>프로라이언트서버 설치 및 스타트업 서비스</v>
          </cell>
        </row>
        <row r="122">
          <cell r="E122" t="str">
            <v>프로라이언트서버 설치 서비스</v>
          </cell>
        </row>
        <row r="123">
          <cell r="E123" t="str">
            <v>보증기간후 1년 하드웨어 익일방문 서비스</v>
          </cell>
        </row>
        <row r="124">
          <cell r="E124" t="str">
            <v>보증기간후 1년 하드웨어 근무시간 4시간내 방문 서비스</v>
          </cell>
        </row>
        <row r="125">
          <cell r="E125" t="str">
            <v>보증기간후 1년 하드웨어 24X7 4시간내 방문 서비스</v>
          </cell>
        </row>
        <row r="126">
          <cell r="E126" t="str">
            <v>보증기간후 1년 하드웨어 24x7 6시간내 복구완료 서비스</v>
          </cell>
        </row>
        <row r="127">
          <cell r="A127" t="str">
            <v xml:space="preserve"> ML370</v>
          </cell>
          <cell r="B127" t="str">
            <v>3년 HW 익일방문 서비스</v>
          </cell>
          <cell r="C127" t="str">
            <v>U4528E</v>
          </cell>
          <cell r="E127" t="str">
            <v>하드웨어 근무시간 4시간내 방문 서비스</v>
          </cell>
          <cell r="F127">
            <v>722000</v>
          </cell>
        </row>
        <row r="128">
          <cell r="B128" t="str">
            <v>(3-3-3)</v>
          </cell>
          <cell r="C128" t="str">
            <v>U4529E</v>
          </cell>
          <cell r="E128" t="str">
            <v>하드웨어 24X7 4시간내 방문 서비스</v>
          </cell>
          <cell r="F128">
            <v>982000</v>
          </cell>
        </row>
        <row r="129">
          <cell r="C129" t="str">
            <v>U4530E</v>
          </cell>
          <cell r="E129" t="str">
            <v>하드웨어 24X7 6시간내 복구완료 서비스</v>
          </cell>
          <cell r="F129">
            <v>1716000</v>
          </cell>
        </row>
        <row r="130">
          <cell r="C130" t="str">
            <v>U4540E</v>
          </cell>
          <cell r="E130" t="str">
            <v>서포트플러스 Microsoft OS 프로라이언트서버용</v>
          </cell>
          <cell r="F130">
            <v>1963000</v>
          </cell>
        </row>
        <row r="131">
          <cell r="C131" t="str">
            <v>U4541E</v>
          </cell>
          <cell r="E131" t="str">
            <v>서포트플러스24 Microsoft OS 프로라이언트서버용</v>
          </cell>
          <cell r="F131">
            <v>3237000</v>
          </cell>
        </row>
        <row r="132">
          <cell r="E132" t="str">
            <v>프로라이언트서버 설치 및 스타트업 서비스</v>
          </cell>
        </row>
        <row r="133">
          <cell r="E133" t="str">
            <v>프로라이언트서버 설치 서비스</v>
          </cell>
        </row>
        <row r="134">
          <cell r="E134" t="str">
            <v>보증기간후 1년 하드웨어 익일방문 서비스</v>
          </cell>
        </row>
        <row r="135">
          <cell r="E135" t="str">
            <v>보증기간후 1년 하드웨어 근무시간 4시간내 방문 서비스</v>
          </cell>
        </row>
        <row r="136">
          <cell r="E136" t="str">
            <v>보증기간후 1년 하드웨어 24X7 4시간내 방문 서비스</v>
          </cell>
        </row>
        <row r="137">
          <cell r="E137" t="str">
            <v>보증기간후 1년 하드웨어 24x7 6시간내 복구완료 서비스</v>
          </cell>
        </row>
        <row r="138">
          <cell r="A138" t="str">
            <v xml:space="preserve"> DL380</v>
          </cell>
          <cell r="B138" t="str">
            <v>3년 HW 익일방문 서비스</v>
          </cell>
          <cell r="C138" t="str">
            <v>U4544E</v>
          </cell>
          <cell r="E138" t="str">
            <v>하드웨어 근무시간 4시간내 방문 서비스</v>
          </cell>
          <cell r="F138">
            <v>722000</v>
          </cell>
        </row>
        <row r="139">
          <cell r="B139" t="str">
            <v>(3-3-3)</v>
          </cell>
          <cell r="C139" t="str">
            <v>U4545E</v>
          </cell>
          <cell r="E139" t="str">
            <v>하드웨어 24X7 4시간내 방문 서비스</v>
          </cell>
          <cell r="F139">
            <v>982000</v>
          </cell>
        </row>
        <row r="140">
          <cell r="C140" t="str">
            <v>U4546E</v>
          </cell>
          <cell r="E140" t="str">
            <v>하드웨어 24X7 6시간내 복구완료 서비스</v>
          </cell>
          <cell r="F140">
            <v>1716000</v>
          </cell>
        </row>
        <row r="141">
          <cell r="C141" t="str">
            <v>U4556E</v>
          </cell>
          <cell r="E141" t="str">
            <v>서포트플러스 Microsoft OS 프로라이언트서버용</v>
          </cell>
          <cell r="F141">
            <v>1963000</v>
          </cell>
        </row>
        <row r="142">
          <cell r="C142" t="str">
            <v>U4557E</v>
          </cell>
          <cell r="E142" t="str">
            <v>서포트플러스24 Microsoft OS 프로라이언트서버용</v>
          </cell>
          <cell r="F142">
            <v>3237000</v>
          </cell>
        </row>
        <row r="143">
          <cell r="E143" t="str">
            <v>프로라이언트서버 설치 및 스타트업 서비스</v>
          </cell>
        </row>
        <row r="144">
          <cell r="E144" t="str">
            <v>프로라이언트서버 설치 서비스</v>
          </cell>
        </row>
        <row r="145">
          <cell r="E145" t="str">
            <v>보증기간후 1년 하드웨어 익일방문 서비스</v>
          </cell>
        </row>
        <row r="146">
          <cell r="E146" t="str">
            <v>보증기간후 1년 하드웨어 근무시간 4시간내 방문 서비스</v>
          </cell>
        </row>
        <row r="147">
          <cell r="E147" t="str">
            <v>보증기간후 1년 하드웨어 24X7 4시간내 방문 서비스</v>
          </cell>
        </row>
        <row r="148">
          <cell r="E148" t="str">
            <v>보증기간후 1년 하드웨어 24x7 6시간내 복구완료 서비스</v>
          </cell>
        </row>
        <row r="149">
          <cell r="A149" t="str">
            <v xml:space="preserve"> DL380</v>
          </cell>
          <cell r="B149" t="str">
            <v>3년 HW 익일방문 서비스</v>
          </cell>
          <cell r="C149" t="str">
            <v>U4560E</v>
          </cell>
          <cell r="E149" t="str">
            <v>하드웨어 근무시간 4시간내 방문 서비스</v>
          </cell>
          <cell r="F149">
            <v>2089000</v>
          </cell>
        </row>
        <row r="150">
          <cell r="A150" t="str">
            <v>Packaged Cluster</v>
          </cell>
          <cell r="B150" t="str">
            <v>(3-3-3)</v>
          </cell>
          <cell r="C150" t="str">
            <v>U4561E</v>
          </cell>
          <cell r="E150" t="str">
            <v>하드웨어 24X7 4시간내 방문 서비스</v>
          </cell>
          <cell r="F150">
            <v>2870000</v>
          </cell>
        </row>
        <row r="151">
          <cell r="C151" t="str">
            <v>U4562E</v>
          </cell>
          <cell r="E151" t="str">
            <v>하드웨어 24X7 6시간내 복구완료 서비스</v>
          </cell>
          <cell r="F151">
            <v>4517000</v>
          </cell>
        </row>
        <row r="152">
          <cell r="C152" t="str">
            <v>U4571E</v>
          </cell>
          <cell r="E152" t="str">
            <v>서포트플러스 Microsoft OS 프로라이언트서버용</v>
          </cell>
          <cell r="F152">
            <v>2657000</v>
          </cell>
        </row>
        <row r="153">
          <cell r="C153" t="str">
            <v>U4572E</v>
          </cell>
          <cell r="E153" t="str">
            <v>서포트플러스24 Microsoft OS 프로라이언트서버용</v>
          </cell>
          <cell r="F153">
            <v>4930000</v>
          </cell>
        </row>
        <row r="154">
          <cell r="E154" t="str">
            <v>프로라이언트서버 설치 서비스</v>
          </cell>
        </row>
        <row r="155">
          <cell r="E155" t="str">
            <v>프로라이언트서버 설치 및 스타트업 서비스</v>
          </cell>
        </row>
        <row r="156">
          <cell r="E156" t="str">
            <v>보증기간후 1년 하드웨어 익일방문 서비스</v>
          </cell>
        </row>
        <row r="157">
          <cell r="E157" t="str">
            <v>보증기간후 1년 하드웨어 근무시간 4시간내 방문 서비스</v>
          </cell>
        </row>
        <row r="158">
          <cell r="E158" t="str">
            <v>보증기간후 1년 하드웨어 24X7 4시간내 방문 서비스</v>
          </cell>
        </row>
        <row r="159">
          <cell r="E159" t="str">
            <v>보증기간후 1년 하드웨어 24x7 6시간내 복구완료 서비스</v>
          </cell>
        </row>
        <row r="160">
          <cell r="A160" t="str">
            <v xml:space="preserve"> ML530</v>
          </cell>
          <cell r="B160" t="str">
            <v>3년 HW 익일방문 서비스</v>
          </cell>
          <cell r="C160" t="str">
            <v>U4575E</v>
          </cell>
          <cell r="E160" t="str">
            <v>하드웨어 근무시간 4시간내 방문 서비스</v>
          </cell>
          <cell r="F160">
            <v>1372000</v>
          </cell>
        </row>
        <row r="161">
          <cell r="B161" t="str">
            <v>(3-3-3)</v>
          </cell>
          <cell r="C161" t="str">
            <v>U4576E</v>
          </cell>
          <cell r="E161" t="str">
            <v>하드웨어 24X7 4시간내 방문 서비스</v>
          </cell>
          <cell r="F161">
            <v>1923000</v>
          </cell>
        </row>
        <row r="162">
          <cell r="C162" t="str">
            <v>U4577E</v>
          </cell>
          <cell r="E162" t="str">
            <v>하드웨어 24X7 6시간내 복구완료 서비스</v>
          </cell>
          <cell r="F162">
            <v>3225000</v>
          </cell>
        </row>
        <row r="163">
          <cell r="C163" t="str">
            <v>U4587E</v>
          </cell>
          <cell r="E163" t="str">
            <v>서포트플러스 Microsoft OS 프로라이언트서버용</v>
          </cell>
          <cell r="F163">
            <v>2278000</v>
          </cell>
        </row>
        <row r="164">
          <cell r="C164" t="str">
            <v>U4588E</v>
          </cell>
          <cell r="E164" t="str">
            <v>서포트플러스24 Microsoft OS 프로라이언트서버용</v>
          </cell>
          <cell r="F164">
            <v>4155000</v>
          </cell>
        </row>
        <row r="165">
          <cell r="E165" t="str">
            <v>프로라이언트서버 설치 및 스타트업 서비스</v>
          </cell>
        </row>
        <row r="166">
          <cell r="E166" t="str">
            <v>프로라이언트서버 설치 서비스</v>
          </cell>
        </row>
        <row r="167">
          <cell r="E167" t="str">
            <v>보증기간후 1년 하드웨어 익일방문 서비스</v>
          </cell>
        </row>
        <row r="168">
          <cell r="E168" t="str">
            <v>보증기간후 1년 하드웨어 근무시간 4시간내 방문 서비스</v>
          </cell>
        </row>
        <row r="169">
          <cell r="E169" t="str">
            <v>보증기간후 1년 하드웨어 24X7 4시간내 방문 서비스</v>
          </cell>
        </row>
        <row r="170">
          <cell r="E170" t="str">
            <v>보증기간후 1년 하드웨어 24x7 6시간내 복구완료 서비스</v>
          </cell>
        </row>
        <row r="171">
          <cell r="A171" t="str">
            <v xml:space="preserve"> ML570</v>
          </cell>
          <cell r="B171" t="str">
            <v>3년 HW 익일방문 서비스</v>
          </cell>
          <cell r="C171" t="str">
            <v>U4591E</v>
          </cell>
          <cell r="E171" t="str">
            <v>하드웨어 근무시간 4시간내 방문 서비스</v>
          </cell>
          <cell r="F171">
            <v>1372000</v>
          </cell>
        </row>
        <row r="172">
          <cell r="B172" t="str">
            <v>(3-3-3)</v>
          </cell>
          <cell r="C172" t="str">
            <v>U4592E</v>
          </cell>
          <cell r="E172" t="str">
            <v>하드웨어 24X7 4시간내 방문 서비스</v>
          </cell>
          <cell r="F172">
            <v>1923000</v>
          </cell>
        </row>
        <row r="173">
          <cell r="C173" t="str">
            <v>U4593E</v>
          </cell>
          <cell r="E173" t="str">
            <v>하드웨어 24X7 6시간내 복구완료 서비스</v>
          </cell>
          <cell r="F173">
            <v>3225000</v>
          </cell>
        </row>
        <row r="174">
          <cell r="C174" t="str">
            <v>U4603E</v>
          </cell>
          <cell r="E174" t="str">
            <v>서포트플러스 Microsoft OS 프로라이언트서버용</v>
          </cell>
          <cell r="F174">
            <v>2278000</v>
          </cell>
        </row>
        <row r="175">
          <cell r="C175" t="str">
            <v>U4604E</v>
          </cell>
          <cell r="E175" t="str">
            <v>서포트플러스24 Microsoft OS 프로라이언트서버용</v>
          </cell>
          <cell r="F175">
            <v>4155000</v>
          </cell>
        </row>
        <row r="176">
          <cell r="E176" t="str">
            <v>프로라이언트서버 설치 및 스타트업 서비스</v>
          </cell>
        </row>
        <row r="177">
          <cell r="E177" t="str">
            <v>프로라이언트서버 설치 서비스</v>
          </cell>
        </row>
        <row r="178">
          <cell r="E178" t="str">
            <v>보증기간후 1년 하드웨어 익일방문 서비스</v>
          </cell>
        </row>
        <row r="179">
          <cell r="E179" t="str">
            <v>보증기간후 1년 하드웨어 근무시간 4시간내 방문 서비스</v>
          </cell>
        </row>
        <row r="180">
          <cell r="E180" t="str">
            <v>보증기간후 1년 하드웨어 24X7 4시간내 방문 서비스</v>
          </cell>
        </row>
        <row r="181">
          <cell r="E181" t="str">
            <v>보증기간후 1년 하드웨어 24x7 6시간내 복구완료 서비스</v>
          </cell>
        </row>
        <row r="182">
          <cell r="A182" t="str">
            <v xml:space="preserve"> DL560</v>
          </cell>
          <cell r="B182" t="str">
            <v>3년 HW 익일방문 서비스</v>
          </cell>
          <cell r="C182" t="str">
            <v>U4697E</v>
          </cell>
          <cell r="E182" t="str">
            <v>하드웨어 근무시간 4시간내 방문 서비스</v>
          </cell>
          <cell r="F182">
            <v>1372000</v>
          </cell>
        </row>
        <row r="183">
          <cell r="B183" t="str">
            <v>(3-3-3)</v>
          </cell>
          <cell r="C183" t="str">
            <v>U4698E</v>
          </cell>
          <cell r="E183" t="str">
            <v>하드웨어 24X7 4시간내 방문 서비스</v>
          </cell>
          <cell r="F183">
            <v>1923000</v>
          </cell>
        </row>
        <row r="184">
          <cell r="C184" t="str">
            <v>U4699E</v>
          </cell>
          <cell r="E184" t="str">
            <v>하드웨어 24X7 6시간내 복구완료 서비스</v>
          </cell>
          <cell r="F184">
            <v>3225000</v>
          </cell>
        </row>
        <row r="185">
          <cell r="C185" t="str">
            <v>U4709E</v>
          </cell>
          <cell r="E185" t="str">
            <v>서포트플러스 Microsoft OS 프로라이언트서버용</v>
          </cell>
          <cell r="F185">
            <v>2278000</v>
          </cell>
        </row>
        <row r="186">
          <cell r="C186" t="str">
            <v>U4710E</v>
          </cell>
          <cell r="E186" t="str">
            <v>서포트플러스24 Microsoft OS 프로라이언트서버용</v>
          </cell>
          <cell r="F186">
            <v>4155000</v>
          </cell>
        </row>
        <row r="187">
          <cell r="E187" t="str">
            <v>프로라이언트서버 설치 및 스타트업 서비스</v>
          </cell>
        </row>
        <row r="188">
          <cell r="E188" t="str">
            <v>프로라이언트서버 설치 서비스</v>
          </cell>
        </row>
        <row r="189">
          <cell r="E189" t="str">
            <v>보증기간후 1년 하드웨어 익일방문 서비스</v>
          </cell>
        </row>
        <row r="190">
          <cell r="E190" t="str">
            <v>보증기간후 1년 하드웨어 근무시간 4시간내 방문 서비스</v>
          </cell>
        </row>
        <row r="191">
          <cell r="E191" t="str">
            <v>보증기간후 1년 하드웨어 24X7 4시간내 방문 서비스</v>
          </cell>
        </row>
        <row r="192">
          <cell r="E192" t="str">
            <v>보증기간후 1년 하드웨어 24x7 6시간내 복구완료 서비스</v>
          </cell>
        </row>
        <row r="193">
          <cell r="A193" t="str">
            <v xml:space="preserve"> DL580</v>
          </cell>
          <cell r="B193" t="str">
            <v>3년 HW 익일방문 서비스</v>
          </cell>
          <cell r="C193" t="str">
            <v>U4607E</v>
          </cell>
          <cell r="E193" t="str">
            <v>하드웨어 근무시간 4시간내 방문 서비스</v>
          </cell>
          <cell r="F193">
            <v>1372000</v>
          </cell>
        </row>
        <row r="194">
          <cell r="A194" t="str">
            <v>DL585</v>
          </cell>
          <cell r="B194" t="str">
            <v>(3-3-3)</v>
          </cell>
          <cell r="C194" t="str">
            <v>U4608E</v>
          </cell>
          <cell r="E194" t="str">
            <v>하드웨어 24X7 4시간내 방문 서비스</v>
          </cell>
          <cell r="F194">
            <v>1923000</v>
          </cell>
        </row>
        <row r="195">
          <cell r="C195" t="str">
            <v>U4609E</v>
          </cell>
          <cell r="E195" t="str">
            <v>하드웨어 24X7 6시간내 복구완료 서비스</v>
          </cell>
          <cell r="F195">
            <v>3225000</v>
          </cell>
        </row>
        <row r="196">
          <cell r="C196" t="str">
            <v>U4619E</v>
          </cell>
          <cell r="E196" t="str">
            <v>서포트플러스 Microsoft OS 프로라이언트서버용</v>
          </cell>
          <cell r="F196">
            <v>2278000</v>
          </cell>
        </row>
        <row r="197">
          <cell r="C197" t="str">
            <v>U4620E</v>
          </cell>
          <cell r="E197" t="str">
            <v>서포트플러스24 Microsoft OS 프로라이언트서버용</v>
          </cell>
          <cell r="F197">
            <v>4155000</v>
          </cell>
        </row>
        <row r="198">
          <cell r="E198" t="str">
            <v>프로라이언트서버 설치 및 스타트업 서비스</v>
          </cell>
        </row>
        <row r="199">
          <cell r="E199" t="str">
            <v>프로라이언트서버 설치 서비스</v>
          </cell>
        </row>
        <row r="200">
          <cell r="E200" t="str">
            <v>보증기간후 1년 하드웨어 익일방문 서비스</v>
          </cell>
        </row>
        <row r="201">
          <cell r="E201" t="str">
            <v>보증기간후 1년 하드웨어 근무시간 4시간내 방문 서비스</v>
          </cell>
        </row>
        <row r="202">
          <cell r="E202" t="str">
            <v>보증기간후 1년 하드웨어 24X7 4시간내 방문 서비스</v>
          </cell>
        </row>
        <row r="203">
          <cell r="E203" t="str">
            <v>보증기간후 1년 하드웨어 24x7 6시간내 복구완료 서비스</v>
          </cell>
        </row>
        <row r="204">
          <cell r="A204" t="str">
            <v xml:space="preserve"> DL740</v>
          </cell>
          <cell r="B204" t="str">
            <v>3년 HW 익일방문 서비스</v>
          </cell>
          <cell r="C204" t="str">
            <v>U4713E</v>
          </cell>
          <cell r="E204" t="str">
            <v>하드웨어 근무시간 4시간내 방문 서비스</v>
          </cell>
          <cell r="F204">
            <v>1854000</v>
          </cell>
        </row>
        <row r="205">
          <cell r="B205" t="str">
            <v>(3-3-3)</v>
          </cell>
          <cell r="C205" t="str">
            <v>U4714E</v>
          </cell>
          <cell r="E205" t="str">
            <v>하드웨어 24X7 4시간내 방문 서비스</v>
          </cell>
          <cell r="F205">
            <v>3462000</v>
          </cell>
        </row>
        <row r="206">
          <cell r="C206" t="str">
            <v>U4715E</v>
          </cell>
          <cell r="E206" t="str">
            <v>하드웨어 24X7 6시간내 복구완료 서비스</v>
          </cell>
          <cell r="F206">
            <v>6106000</v>
          </cell>
        </row>
        <row r="207">
          <cell r="C207" t="str">
            <v>U4725E</v>
          </cell>
          <cell r="E207" t="str">
            <v>서포트플러스 Microsoft OS 프로라이언트서버용</v>
          </cell>
          <cell r="F207">
            <v>5154000</v>
          </cell>
        </row>
        <row r="208">
          <cell r="C208" t="str">
            <v>U4726E</v>
          </cell>
          <cell r="E208" t="str">
            <v>서포트플러스24 Microsoft OS 프로라이언트서버용</v>
          </cell>
          <cell r="F208">
            <v>8586000</v>
          </cell>
        </row>
        <row r="209">
          <cell r="E209" t="str">
            <v>프로라이언트서버 설치 및 스타트업 서비스</v>
          </cell>
        </row>
        <row r="210">
          <cell r="E210" t="str">
            <v>프로라이언트서버 설치 서비스</v>
          </cell>
        </row>
        <row r="211">
          <cell r="E211" t="str">
            <v>보증기간후 1년 하드웨어 익일방문 서비스</v>
          </cell>
        </row>
        <row r="212">
          <cell r="E212" t="str">
            <v>보증기간후 1년 하드웨어 근무시간 4시간내 방문 서비스</v>
          </cell>
        </row>
        <row r="213">
          <cell r="E213" t="str">
            <v>보증기간후 1년 하드웨어 24X7 4시간내 방문 서비스</v>
          </cell>
        </row>
        <row r="214">
          <cell r="E214" t="str">
            <v>보증기간후 1년 하드웨어 24x7 6시간내 복구완료 서비스</v>
          </cell>
        </row>
        <row r="215">
          <cell r="A215" t="str">
            <v xml:space="preserve"> DL760</v>
          </cell>
          <cell r="B215" t="str">
            <v>3년 HW 익일방문 서비스</v>
          </cell>
          <cell r="C215" t="str">
            <v>U4623E</v>
          </cell>
          <cell r="E215" t="str">
            <v>하드웨어 근무시간 4시간내 방문 서비스</v>
          </cell>
          <cell r="F215">
            <v>1854000</v>
          </cell>
        </row>
        <row r="216">
          <cell r="B216" t="str">
            <v>(3-3-3)</v>
          </cell>
          <cell r="C216" t="str">
            <v>U4624E</v>
          </cell>
          <cell r="E216" t="str">
            <v>하드웨어 24X7 4시간내 방문 서비스</v>
          </cell>
          <cell r="F216">
            <v>3462000</v>
          </cell>
        </row>
        <row r="217">
          <cell r="C217" t="str">
            <v>U4625E</v>
          </cell>
          <cell r="E217" t="str">
            <v>하드웨어 24X7 6시간내 복구완료 서비스</v>
          </cell>
          <cell r="F217">
            <v>6106000</v>
          </cell>
        </row>
        <row r="218">
          <cell r="C218" t="str">
            <v>U4635E</v>
          </cell>
          <cell r="E218" t="str">
            <v>서포트플러스 Microsoft OS 프로라이언트서버용</v>
          </cell>
          <cell r="F218">
            <v>5154000</v>
          </cell>
        </row>
        <row r="219">
          <cell r="C219" t="str">
            <v>U4636E</v>
          </cell>
          <cell r="E219" t="str">
            <v>서포트플러스24 Microsoft OS 프로라이언트서버용</v>
          </cell>
          <cell r="F219">
            <v>8586000</v>
          </cell>
        </row>
        <row r="220">
          <cell r="E220" t="str">
            <v>프로라이언트서버 설치 및 스타트업 서비스</v>
          </cell>
        </row>
        <row r="221">
          <cell r="E221" t="str">
            <v>프로라이언트서버 설치 서비스</v>
          </cell>
        </row>
        <row r="222">
          <cell r="E222" t="str">
            <v>보증기간후 1년 하드웨어 익일방문 서비스</v>
          </cell>
        </row>
        <row r="223">
          <cell r="E223" t="str">
            <v>보증기간후 1년 하드웨어 근무시간 4시간내 방문 서비스</v>
          </cell>
        </row>
        <row r="224">
          <cell r="E224" t="str">
            <v>보증기간후 1년 하드웨어 24X7 4시간내 방문 서비스</v>
          </cell>
        </row>
        <row r="225">
          <cell r="E225" t="str">
            <v>보증기간후 1년 하드웨어 24x7 6시간내 복구완료 서비스</v>
          </cell>
        </row>
        <row r="226">
          <cell r="A226" t="str">
            <v xml:space="preserve">e-class Blade Server </v>
          </cell>
          <cell r="B226" t="str">
            <v>1년간 부품만 지원(1-0-0)</v>
          </cell>
          <cell r="C226" t="str">
            <v>UA220E</v>
          </cell>
          <cell r="E226" t="str">
            <v>하드웨어 익일 방문 서비스</v>
          </cell>
          <cell r="F226">
            <v>362000</v>
          </cell>
        </row>
        <row r="227">
          <cell r="A227" t="str">
            <v>BL10e</v>
          </cell>
          <cell r="B227" t="str">
            <v>243280-B21,273644-B21</v>
          </cell>
          <cell r="C227" t="str">
            <v>UA221E</v>
          </cell>
          <cell r="E227" t="str">
            <v>하드웨어 근무시간 4시간내 방문 서비스</v>
          </cell>
          <cell r="F227">
            <v>573000</v>
          </cell>
        </row>
        <row r="228">
          <cell r="C228" t="str">
            <v>UA222E</v>
          </cell>
          <cell r="E228" t="str">
            <v>하드웨어 24X7 4시간내 방문 서비스</v>
          </cell>
          <cell r="F228">
            <v>660000</v>
          </cell>
        </row>
        <row r="229">
          <cell r="E229" t="str">
            <v>프로라이언트서버 설치 서비스</v>
          </cell>
        </row>
        <row r="230">
          <cell r="E230" t="str">
            <v>보증기간후 1년 하드웨어 익일방문 서비스</v>
          </cell>
        </row>
        <row r="231">
          <cell r="E231" t="str">
            <v>보증기간후 1년 하드웨어 근무시간 4시간내 방문 서비스</v>
          </cell>
        </row>
        <row r="232">
          <cell r="E232" t="str">
            <v>보증기간후 1년 하드웨어 24X7 4시간내 방문 서비스</v>
          </cell>
        </row>
        <row r="233">
          <cell r="E233" t="str">
            <v>보증기간후 1년 하드웨어 24x7 6시간내 복구완료 서비스</v>
          </cell>
        </row>
        <row r="234">
          <cell r="A234" t="str">
            <v xml:space="preserve"> p-Class Blade Server</v>
          </cell>
          <cell r="B234" t="str">
            <v>3년 HW 익일방문 서비스</v>
          </cell>
          <cell r="C234" t="str">
            <v>UA203E</v>
          </cell>
          <cell r="E234" t="str">
            <v>하드웨어 익일방문 서비스</v>
          </cell>
          <cell r="F234">
            <v>171000</v>
          </cell>
        </row>
        <row r="235">
          <cell r="A235" t="str">
            <v>BL20p, 30p, 40p</v>
          </cell>
          <cell r="B235" t="str">
            <v>(3-3-3)</v>
          </cell>
          <cell r="C235" t="str">
            <v>UA204E</v>
          </cell>
          <cell r="E235" t="str">
            <v>하드웨어 근무시간 4시간내 방문 서비스</v>
          </cell>
          <cell r="F235">
            <v>340000</v>
          </cell>
        </row>
        <row r="236">
          <cell r="B236" t="str">
            <v>243564-B21,281404-B21,</v>
          </cell>
          <cell r="C236" t="str">
            <v>UA205E</v>
          </cell>
          <cell r="E236" t="str">
            <v>하드웨어 24X7 4시간내 방문 서비스</v>
          </cell>
          <cell r="F236">
            <v>487000</v>
          </cell>
        </row>
        <row r="237">
          <cell r="B237" t="str">
            <v>306465-B21</v>
          </cell>
          <cell r="C237" t="str">
            <v>UA206E</v>
          </cell>
          <cell r="E237" t="str">
            <v>하드웨어 24X7 6시간내 복구완료 서비스</v>
          </cell>
          <cell r="F237">
            <v>930000</v>
          </cell>
        </row>
        <row r="238">
          <cell r="E238" t="str">
            <v>프로라이언트서버 설치 서비스</v>
          </cell>
        </row>
        <row r="239">
          <cell r="E239" t="str">
            <v>보증기간후 1년 하드웨어 익일방문 서비스</v>
          </cell>
        </row>
        <row r="240">
          <cell r="E240" t="str">
            <v>보증기간후 1년 하드웨어 근무시간 4시간내 방문 서비스</v>
          </cell>
        </row>
        <row r="241">
          <cell r="E241" t="str">
            <v>보증기간후 1년 하드웨어 24X7 4시간내 방문 서비스</v>
          </cell>
        </row>
        <row r="242">
          <cell r="E242" t="str">
            <v>보증기간후 1년 하드웨어 24x7 6시간내 복구완료 서비스</v>
          </cell>
        </row>
        <row r="243">
          <cell r="A243" t="str">
            <v xml:space="preserve"> HP Proliant MSA500</v>
          </cell>
          <cell r="B243" t="str">
            <v>3년간 부품만 제공 (3-0-0)</v>
          </cell>
          <cell r="C243" t="str">
            <v>U6455E</v>
          </cell>
          <cell r="E243" t="str">
            <v>하드웨어 근무시간 4시간내 방문 서비스</v>
          </cell>
          <cell r="F243">
            <v>1561000</v>
          </cell>
        </row>
        <row r="244">
          <cell r="C244" t="str">
            <v>U6456E</v>
          </cell>
          <cell r="E244" t="str">
            <v>하드웨어 24X7 4시간내 방문 서비스</v>
          </cell>
          <cell r="F244">
            <v>2239000</v>
          </cell>
        </row>
        <row r="245">
          <cell r="C245" t="str">
            <v>U6457E</v>
          </cell>
          <cell r="E245" t="str">
            <v>하드웨어 24X7 6시간내 복구완료 서비스</v>
          </cell>
          <cell r="F245">
            <v>4237000</v>
          </cell>
        </row>
        <row r="246">
          <cell r="E246" t="str">
            <v>HP SAC Storage 설치서비스</v>
          </cell>
        </row>
        <row r="247">
          <cell r="A247" t="str">
            <v xml:space="preserve"> HP Proliant MSA30</v>
          </cell>
          <cell r="B247" t="str">
            <v>3년간 부품만 제공 (3-0-0)</v>
          </cell>
          <cell r="C247" t="str">
            <v>U8128E</v>
          </cell>
          <cell r="E247" t="str">
            <v>하드웨어 익일방문 서비스</v>
          </cell>
          <cell r="F247">
            <v>1082000</v>
          </cell>
        </row>
        <row r="248">
          <cell r="B248" t="str">
            <v>PL72</v>
          </cell>
          <cell r="C248" t="str">
            <v>U8129E</v>
          </cell>
          <cell r="E248" t="str">
            <v>하드웨어 근무시간 4시간내 방문 서비스</v>
          </cell>
          <cell r="F248">
            <v>1807000</v>
          </cell>
        </row>
        <row r="249">
          <cell r="C249" t="str">
            <v>U8130E</v>
          </cell>
          <cell r="E249" t="str">
            <v>하드웨어 24X7 4시간내 방문 서비스</v>
          </cell>
          <cell r="F249">
            <v>2098000</v>
          </cell>
        </row>
        <row r="250">
          <cell r="C250" t="str">
            <v>U8131E</v>
          </cell>
          <cell r="E250" t="str">
            <v>하드웨어 24X7 6시간내 복구완료 서비스</v>
          </cell>
          <cell r="F250">
            <v>3021000</v>
          </cell>
        </row>
        <row r="251">
          <cell r="E251" t="str">
            <v>HP MSA30 Storage 설치서비스</v>
          </cell>
        </row>
        <row r="253">
          <cell r="C253" t="str">
            <v>U5971E</v>
          </cell>
          <cell r="E253" t="str">
            <v>HP CP 3Y NxtDay HW Switches 8 port</v>
          </cell>
          <cell r="F253">
            <v>652000</v>
          </cell>
          <cell r="G253" t="str">
            <v>UA474PE</v>
          </cell>
        </row>
        <row r="254">
          <cell r="A254" t="str">
            <v>A7346A</v>
          </cell>
          <cell r="B254" t="str">
            <v>HP FC 1Gb/2Gb Entry Switch 8B, Field Rk</v>
          </cell>
          <cell r="C254" t="str">
            <v>U2088E</v>
          </cell>
          <cell r="E254" t="str">
            <v>HP CP 3Y 4H 13x5 Brocade/Entry Switch</v>
          </cell>
          <cell r="F254">
            <v>1194000</v>
          </cell>
          <cell r="G254" t="str">
            <v>UA475PE</v>
          </cell>
        </row>
        <row r="255">
          <cell r="A255" t="str">
            <v>A7346AZ</v>
          </cell>
          <cell r="B255" t="str">
            <v>HP FC 1Gb/2Gb Entry Switch 8B,Factory Rk</v>
          </cell>
          <cell r="C255" t="str">
            <v>U2089E</v>
          </cell>
          <cell r="E255" t="str">
            <v>HP CP 3Y 4H 24x7 Brocade/Entry Switch</v>
          </cell>
          <cell r="F255">
            <v>1411000</v>
          </cell>
          <cell r="G255" t="str">
            <v>UA476PE</v>
          </cell>
        </row>
        <row r="256">
          <cell r="A256" t="str">
            <v>A7347A</v>
          </cell>
          <cell r="B256" t="str">
            <v>HP FC 1Gb/2Gb Switch 8B, Field rack</v>
          </cell>
          <cell r="C256" t="str">
            <v>U9402E</v>
          </cell>
          <cell r="E256" t="str">
            <v>HP CP 4Y 4H 13x5 Brocade/Entry Switch</v>
          </cell>
          <cell r="F256">
            <v>1668000</v>
          </cell>
        </row>
        <row r="257">
          <cell r="A257" t="str">
            <v>A7347AZ</v>
          </cell>
          <cell r="B257" t="str">
            <v>HP FC 1Gb/2Gb Switch 8B,Factory Rack</v>
          </cell>
          <cell r="C257" t="str">
            <v>U9403E</v>
          </cell>
          <cell r="E257" t="str">
            <v>HP CP 4Y 4H 24x7 Brocade/Entry Switch</v>
          </cell>
          <cell r="F257">
            <v>1953000</v>
          </cell>
        </row>
        <row r="258">
          <cell r="A258" t="str">
            <v>258707-B21</v>
          </cell>
          <cell r="B258" t="str">
            <v>SAN Switch 2/8 EL, ALL</v>
          </cell>
          <cell r="C258" t="str">
            <v>U9404E</v>
          </cell>
          <cell r="E258" t="str">
            <v>HP CP 5Y 4H 13x5 Brocade/Entry Switch</v>
          </cell>
          <cell r="F258">
            <v>2120000</v>
          </cell>
        </row>
        <row r="259">
          <cell r="A259" t="str">
            <v>AA979A</v>
          </cell>
          <cell r="B259" t="str">
            <v>SW SAN Switch 2/8V</v>
          </cell>
          <cell r="C259" t="str">
            <v>U9405E</v>
          </cell>
          <cell r="E259" t="str">
            <v>HP CP 5Y 4H 24x7 Brocade/Entry Switch</v>
          </cell>
          <cell r="F259">
            <v>2469000</v>
          </cell>
        </row>
        <row r="260">
          <cell r="A260" t="str">
            <v>AD515A</v>
          </cell>
          <cell r="B260" t="str">
            <v>SW SAN GSA SWCH 2/8V</v>
          </cell>
          <cell r="C260" t="str">
            <v>U5988E</v>
          </cell>
          <cell r="E260" t="str">
            <v>HP CP Install Storage 8,16,24,32 port</v>
          </cell>
          <cell r="F260">
            <v>1413000</v>
          </cell>
        </row>
        <row r="261">
          <cell r="A261" t="str">
            <v>322120-B21</v>
          </cell>
          <cell r="B261" t="str">
            <v>SAN Switch 2/8 EL</v>
          </cell>
        </row>
        <row r="262">
          <cell r="C262" t="str">
            <v>UA255E</v>
          </cell>
          <cell r="E262" t="str">
            <v>CP 1YSupportPlus Strg Switch 8 port N PP</v>
          </cell>
          <cell r="F262">
            <v>1275000</v>
          </cell>
        </row>
        <row r="263">
          <cell r="A263" t="str">
            <v>AA980A</v>
          </cell>
          <cell r="B263" t="str">
            <v>SW SAN Switch 2/8V PP</v>
          </cell>
          <cell r="C263" t="str">
            <v>UA257E</v>
          </cell>
          <cell r="E263" t="str">
            <v>CP 1Y SupportPlus24 Stg Switch8port N PP</v>
          </cell>
          <cell r="F263">
            <v>1570000</v>
          </cell>
          <cell r="G263" t="str">
            <v>UA481PE</v>
          </cell>
        </row>
        <row r="264">
          <cell r="A264" t="str">
            <v>AD516A</v>
          </cell>
          <cell r="B264" t="str">
            <v>SW SAN GSA SWCH 2/8V PP</v>
          </cell>
          <cell r="C264" t="str">
            <v>UA254E</v>
          </cell>
          <cell r="E264" t="str">
            <v>CP 3YSupportPlus Strg Switch 8 port N PP</v>
          </cell>
          <cell r="F264">
            <v>4362000</v>
          </cell>
          <cell r="G264" t="str">
            <v>UA482PE</v>
          </cell>
        </row>
        <row r="265">
          <cell r="A265" t="str">
            <v>322121-B21</v>
          </cell>
          <cell r="B265" t="str">
            <v>SAN Switch 2/8 PP</v>
          </cell>
          <cell r="C265" t="str">
            <v>UA256E</v>
          </cell>
          <cell r="E265" t="str">
            <v>CP 3Y SupportPlus24 Stg Switch8port N PP</v>
          </cell>
          <cell r="F265">
            <v>5219000</v>
          </cell>
        </row>
        <row r="266">
          <cell r="C266" t="str">
            <v>U5988E</v>
          </cell>
          <cell r="E266" t="str">
            <v>HP CP Install Storage 8,16,24,32 port</v>
          </cell>
          <cell r="F266">
            <v>1413000</v>
          </cell>
        </row>
        <row r="269">
          <cell r="A269" t="str">
            <v>A7340A</v>
          </cell>
          <cell r="B269" t="str">
            <v>HP Surestore FC switch 4316, 2 Gb 16 ports</v>
          </cell>
          <cell r="C269" t="str">
            <v>U5972E</v>
          </cell>
          <cell r="E269" t="str">
            <v>HP CP 3Y Next Day HW Switch 16 ports</v>
          </cell>
          <cell r="F269">
            <v>1555000</v>
          </cell>
          <cell r="G269" t="str">
            <v>UA493PE</v>
          </cell>
        </row>
        <row r="270">
          <cell r="A270" t="str">
            <v>A7340AZ</v>
          </cell>
          <cell r="B270" t="str">
            <v xml:space="preserve">HP FC 1Gb/2Gb Switch 16B, Field Rack </v>
          </cell>
          <cell r="C270" t="str">
            <v>H4620E</v>
          </cell>
          <cell r="E270" t="str">
            <v>HP CP 3Y 4H 13x5 Switch 16 ports</v>
          </cell>
          <cell r="F270">
            <v>2850000</v>
          </cell>
          <cell r="G270" t="str">
            <v>UA494PE</v>
          </cell>
        </row>
        <row r="271">
          <cell r="A271" t="str">
            <v>283056-B21</v>
          </cell>
          <cell r="B271" t="str">
            <v>SAN Switch 2/16 EL, ALL</v>
          </cell>
          <cell r="C271" t="str">
            <v>H4621E</v>
          </cell>
          <cell r="E271" t="str">
            <v>HP CP 3Y 4H 24x7 Switch 16 ports</v>
          </cell>
          <cell r="F271">
            <v>3369000</v>
          </cell>
          <cell r="G271" t="str">
            <v>UA495PE</v>
          </cell>
        </row>
        <row r="272">
          <cell r="A272" t="str">
            <v>344181-B21</v>
          </cell>
          <cell r="B272" t="str">
            <v xml:space="preserve">Fibre Channel Switch,2/16 EL All </v>
          </cell>
          <cell r="C272" t="str">
            <v>U9474E</v>
          </cell>
          <cell r="E272" t="str">
            <v>HP CP 4Y 4H 13x5 Switch 16 ports</v>
          </cell>
          <cell r="F272">
            <v>4016000</v>
          </cell>
        </row>
        <row r="273">
          <cell r="A273" t="str">
            <v>AA978A</v>
          </cell>
          <cell r="B273" t="str">
            <v xml:space="preserve">SW SAN Switch 2/16V  </v>
          </cell>
          <cell r="C273" t="str">
            <v>U9475E</v>
          </cell>
          <cell r="E273" t="str">
            <v>HP CP 4Y 4H 24x7 Switch 16 ports</v>
          </cell>
          <cell r="F273">
            <v>4699000</v>
          </cell>
        </row>
        <row r="274">
          <cell r="A274" t="str">
            <v>AA990A</v>
          </cell>
          <cell r="B274" t="str">
            <v>SW SAN Switch 2/16V  FF</v>
          </cell>
          <cell r="C274" t="str">
            <v>U9476E</v>
          </cell>
          <cell r="E274" t="str">
            <v>HP CP 5Y 4H 13x5 Switch 16 ports</v>
          </cell>
          <cell r="F274">
            <v>5156000</v>
          </cell>
        </row>
        <row r="275">
          <cell r="A275" t="str">
            <v>AD512A</v>
          </cell>
          <cell r="B275" t="str">
            <v xml:space="preserve">SW SAN GSA SWCH 2/16V </v>
          </cell>
          <cell r="C275" t="str">
            <v>U9477E</v>
          </cell>
          <cell r="E275" t="str">
            <v>HP CP 5Y 4H 24x7 Switch 16 ports</v>
          </cell>
          <cell r="F275">
            <v>6002000</v>
          </cell>
        </row>
        <row r="276">
          <cell r="A276" t="str">
            <v>AD513A</v>
          </cell>
          <cell r="B276" t="str">
            <v>SW SAN GSA SWCH 2/16V FF</v>
          </cell>
          <cell r="G276" t="str">
            <v>n/a</v>
          </cell>
        </row>
        <row r="277">
          <cell r="A277" t="str">
            <v>322118-B21</v>
          </cell>
          <cell r="B277" t="str">
            <v>SAN Switch 2/16 Base</v>
          </cell>
          <cell r="C277" t="str">
            <v>U5988E</v>
          </cell>
          <cell r="E277" t="str">
            <v>HP CP Install Storage 8,16,24,32 port</v>
          </cell>
          <cell r="F277">
            <v>1413000</v>
          </cell>
        </row>
        <row r="278">
          <cell r="A278" t="str">
            <v>287055-B21</v>
          </cell>
          <cell r="B278" t="str">
            <v>SAN Switch 2/16 Pwer ALL</v>
          </cell>
        </row>
        <row r="280">
          <cell r="C280" t="str">
            <v>UA251E</v>
          </cell>
          <cell r="E280" t="str">
            <v>CP 1YSupportPlus Strg Switch 16port N PP</v>
          </cell>
          <cell r="F280">
            <v>1897000</v>
          </cell>
        </row>
        <row r="281">
          <cell r="A281" t="str">
            <v>AA977A</v>
          </cell>
          <cell r="B281" t="str">
            <v>SW SAN Switch 2/16V PP</v>
          </cell>
          <cell r="C281" t="str">
            <v>UA253E</v>
          </cell>
          <cell r="E281" t="str">
            <v>CP 1YSupportPlus24 Strg Switch 16port N PP</v>
          </cell>
          <cell r="F281">
            <v>2368000</v>
          </cell>
          <cell r="G281" t="str">
            <v>UA487PE</v>
          </cell>
        </row>
        <row r="282">
          <cell r="A282" t="str">
            <v>AD514A</v>
          </cell>
          <cell r="B282" t="str">
            <v>SW SAN GSA SWCH 216V PP</v>
          </cell>
          <cell r="C282" t="str">
            <v>UA250E</v>
          </cell>
          <cell r="E282" t="str">
            <v>CP 3Y SupportPlus Stg Switch16prt N PP</v>
          </cell>
          <cell r="F282">
            <v>7075000</v>
          </cell>
          <cell r="G282" t="str">
            <v>UA488PE</v>
          </cell>
        </row>
        <row r="283">
          <cell r="A283" t="str">
            <v>322119-B21</v>
          </cell>
          <cell r="B283" t="str">
            <v>SAN Switch 2/16 PP</v>
          </cell>
          <cell r="C283" t="str">
            <v>UA252E</v>
          </cell>
          <cell r="E283" t="str">
            <v>CP 3YSupportPlus24 Strg Switch 16port N PP</v>
          </cell>
          <cell r="F283">
            <v>8447000</v>
          </cell>
        </row>
        <row r="284">
          <cell r="C284" t="str">
            <v>U5988E</v>
          </cell>
          <cell r="E284" t="str">
            <v>HP CP Install Storage 8,16,24,32 port</v>
          </cell>
          <cell r="F284">
            <v>1413000</v>
          </cell>
        </row>
        <row r="285">
          <cell r="C285" t="str">
            <v>UA258E</v>
          </cell>
          <cell r="E285" t="str">
            <v>HP CP 3Y Next Day HW B Series 32 Ports</v>
          </cell>
          <cell r="F285">
            <v>3236000</v>
          </cell>
        </row>
        <row r="286">
          <cell r="A286" t="str">
            <v>240603-B21</v>
          </cell>
          <cell r="B286" t="str">
            <v>SAN Switch 2/32 Base</v>
          </cell>
          <cell r="C286" t="str">
            <v>UA259E</v>
          </cell>
          <cell r="E286" t="str">
            <v>HP CP 3Y 4h 13x5 HW B Series 32 Ports</v>
          </cell>
          <cell r="F286">
            <v>4741000</v>
          </cell>
          <cell r="G286" t="str">
            <v>UA489PE</v>
          </cell>
        </row>
        <row r="287">
          <cell r="C287" t="str">
            <v>UA260E</v>
          </cell>
          <cell r="E287" t="str">
            <v>HP CP 3Y 4h 24x7 HW B Series 32 Ports</v>
          </cell>
          <cell r="F287">
            <v>6837000</v>
          </cell>
          <cell r="G287" t="str">
            <v>UA490PE</v>
          </cell>
        </row>
        <row r="288">
          <cell r="C288" t="str">
            <v>U9306E</v>
          </cell>
          <cell r="E288" t="str">
            <v>HP CP 4Y 4H 13x5 Switches 32 ports</v>
          </cell>
          <cell r="F288">
            <v>8064000</v>
          </cell>
        </row>
        <row r="289">
          <cell r="C289" t="str">
            <v>U9307E</v>
          </cell>
          <cell r="E289" t="str">
            <v>HP CP 4Y 4H 24x7 Switches 32 ports</v>
          </cell>
          <cell r="F289">
            <v>9438000</v>
          </cell>
        </row>
        <row r="290">
          <cell r="C290" t="str">
            <v>U9308E</v>
          </cell>
          <cell r="E290" t="str">
            <v>HP CP 5Y 4H 13x5 Switches 32 ports</v>
          </cell>
          <cell r="F290">
            <v>10252000</v>
          </cell>
        </row>
        <row r="291">
          <cell r="C291" t="str">
            <v>U9309E</v>
          </cell>
          <cell r="E291" t="str">
            <v>HP CP 5Y 4H 24x7 Switches 32 ports</v>
          </cell>
          <cell r="F291">
            <v>11938000</v>
          </cell>
        </row>
        <row r="293">
          <cell r="C293" t="str">
            <v>U5988E</v>
          </cell>
          <cell r="E293" t="str">
            <v>HP CP Install Storage 8,16,24,32 port</v>
          </cell>
          <cell r="F293">
            <v>1413000</v>
          </cell>
        </row>
        <row r="294">
          <cell r="C294" t="str">
            <v>U5955E</v>
          </cell>
          <cell r="E294" t="str">
            <v>HP CP 1Y SupportPlus Strg  Swh32prt pk</v>
          </cell>
          <cell r="F294">
            <v>2786000</v>
          </cell>
        </row>
        <row r="295">
          <cell r="A295" t="str">
            <v>333764-B21</v>
          </cell>
          <cell r="B295" t="str">
            <v>SAN Switch 2/32 PP</v>
          </cell>
          <cell r="C295" t="str">
            <v>U5956E</v>
          </cell>
          <cell r="E295" t="str">
            <v>HP CP 1Y SupportPlus24 Strg Swh32prt pk</v>
          </cell>
          <cell r="F295">
            <v>3880000</v>
          </cell>
          <cell r="G295" t="str">
            <v>UA491PE</v>
          </cell>
        </row>
        <row r="296">
          <cell r="A296" t="str">
            <v>311026-B21</v>
          </cell>
          <cell r="B296" t="str">
            <v>SAN Switch 2/32 PP</v>
          </cell>
          <cell r="C296" t="str">
            <v>U5957E</v>
          </cell>
          <cell r="E296" t="str">
            <v>HP CP 3Y SupportPlus Strg Swh32prt pk</v>
          </cell>
          <cell r="F296">
            <v>10105000</v>
          </cell>
          <cell r="G296" t="str">
            <v>UA492PE</v>
          </cell>
        </row>
        <row r="297">
          <cell r="C297" t="str">
            <v>U5958E</v>
          </cell>
          <cell r="E297" t="str">
            <v>HP CP 3Y SupportPlus24 Strg Swh32prt pk</v>
          </cell>
          <cell r="F297">
            <v>14288000</v>
          </cell>
        </row>
        <row r="302">
          <cell r="C302" t="str">
            <v>U5988E</v>
          </cell>
          <cell r="E302" t="str">
            <v>HP CP Install Storage 8,16,24,32 port</v>
          </cell>
          <cell r="F302">
            <v>1413000</v>
          </cell>
        </row>
        <row r="304">
          <cell r="C304" t="str">
            <v>H5545E</v>
          </cell>
          <cell r="E304" t="str">
            <v>HP CP 3Y Nxt Day HW Switches 64 ports</v>
          </cell>
          <cell r="F304">
            <v>10994000</v>
          </cell>
        </row>
        <row r="305">
          <cell r="C305" t="str">
            <v>H5546E</v>
          </cell>
          <cell r="E305" t="str">
            <v>HP CP 3Y 4H 13x5 HW Switches 64 ports</v>
          </cell>
          <cell r="F305">
            <v>14897000</v>
          </cell>
          <cell r="G305" t="str">
            <v>n/a</v>
          </cell>
        </row>
        <row r="306">
          <cell r="A306" t="str">
            <v>A6509A</v>
          </cell>
          <cell r="B306" t="str">
            <v>HP StorageWorks Core Switch 2/64</v>
          </cell>
          <cell r="C306" t="str">
            <v>H5547E</v>
          </cell>
          <cell r="E306" t="str">
            <v>HP CP 3Y 4H 24x7 HW Switches 64 ports</v>
          </cell>
          <cell r="F306">
            <v>19737000</v>
          </cell>
        </row>
        <row r="307">
          <cell r="A307" t="str">
            <v>A6534B</v>
          </cell>
          <cell r="B307" t="str">
            <v>HP StorageWorks Director 64</v>
          </cell>
          <cell r="C307" t="str">
            <v>H7724E</v>
          </cell>
          <cell r="E307" t="str">
            <v>HP CP 3Y 6H CTR HW Switches 64 ports</v>
          </cell>
          <cell r="F307">
            <v>40342000</v>
          </cell>
        </row>
        <row r="308">
          <cell r="A308" t="str">
            <v>A6534BZ</v>
          </cell>
          <cell r="B308" t="str">
            <v xml:space="preserve">HP StorageWorks director 64 Fact Rack </v>
          </cell>
          <cell r="C308" t="str">
            <v>U9482E</v>
          </cell>
          <cell r="E308" t="str">
            <v>HP CP 4Y 4H 13x5 Switches 64 ports</v>
          </cell>
          <cell r="F308">
            <v>23678000</v>
          </cell>
        </row>
        <row r="309">
          <cell r="A309" t="str">
            <v>286809-B21</v>
          </cell>
          <cell r="B309" t="str">
            <v>HP StorageWorks SAN director 2/64</v>
          </cell>
          <cell r="C309" t="str">
            <v>U9483E</v>
          </cell>
          <cell r="E309" t="str">
            <v>HP CP 4Y 4H 24x7 Switches 64 ports</v>
          </cell>
          <cell r="F309">
            <v>30801000</v>
          </cell>
        </row>
        <row r="310">
          <cell r="A310" t="str">
            <v>254508-B21</v>
          </cell>
          <cell r="B310" t="str">
            <v>SW SAN CORE SWTCH/64 ALL</v>
          </cell>
          <cell r="C310" t="str">
            <v>U9484E</v>
          </cell>
          <cell r="E310" t="str">
            <v>HP CP 5Y 4H 13x5 Switches 64 ports</v>
          </cell>
          <cell r="F310">
            <v>30835000</v>
          </cell>
        </row>
        <row r="311">
          <cell r="A311" t="str">
            <v>332177-B22</v>
          </cell>
          <cell r="B311" t="str">
            <v>SAN Core Switch 2/64</v>
          </cell>
          <cell r="C311" t="str">
            <v>U9485E</v>
          </cell>
          <cell r="E311" t="str">
            <v>HP CP 5Y 4H 24x7 Switches 64 ports</v>
          </cell>
          <cell r="F311">
            <v>39727000</v>
          </cell>
        </row>
        <row r="312">
          <cell r="B312" t="str">
            <v xml:space="preserve"> </v>
          </cell>
          <cell r="C312" t="str">
            <v>U5990E</v>
          </cell>
          <cell r="E312" t="str">
            <v>HP CP Installation Strg Directors&amp;64 Swh</v>
          </cell>
          <cell r="F312">
            <v>1305000</v>
          </cell>
        </row>
        <row r="313">
          <cell r="C313" t="str">
            <v>U5963E</v>
          </cell>
          <cell r="E313" t="str">
            <v>HP CP 1Y SupportPlus Strg Swh 64 port Pk</v>
          </cell>
          <cell r="F313">
            <v>9262000</v>
          </cell>
        </row>
        <row r="314">
          <cell r="C314" t="str">
            <v>U5964E</v>
          </cell>
          <cell r="E314" t="str">
            <v>HP CP 1Y SupportPlus24 Strg Swh64port Pk</v>
          </cell>
          <cell r="F314">
            <v>12464000</v>
          </cell>
        </row>
        <row r="315">
          <cell r="A315" t="str">
            <v>332178-B22</v>
          </cell>
          <cell r="B315" t="str">
            <v>SAN Core Switch 2/64 PP</v>
          </cell>
          <cell r="C315" t="str">
            <v>U5965E</v>
          </cell>
          <cell r="E315" t="str">
            <v>HP CP 3Y SupportPlus Strg Swh 64port Pk</v>
          </cell>
          <cell r="F315">
            <v>43099000</v>
          </cell>
          <cell r="G315" t="str">
            <v>n/a</v>
          </cell>
        </row>
        <row r="316">
          <cell r="C316" t="str">
            <v>U5966E</v>
          </cell>
          <cell r="E316" t="str">
            <v>HP CP 3Y SupportPlus24 Strg Swh64port Pk</v>
          </cell>
          <cell r="F316">
            <v>53815000</v>
          </cell>
        </row>
        <row r="317">
          <cell r="C317" t="str">
            <v>U5990E</v>
          </cell>
          <cell r="E317" t="str">
            <v>HP CP Installation Strg Directors&amp;64 Swh</v>
          </cell>
          <cell r="F317">
            <v>1305000</v>
          </cell>
        </row>
        <row r="322">
          <cell r="C322" t="str">
            <v>U3413E</v>
          </cell>
          <cell r="E322" t="str">
            <v>HP CP 3Y Nxt Day HW B Series Core Blades</v>
          </cell>
          <cell r="F322">
            <v>3061000</v>
          </cell>
        </row>
        <row r="323">
          <cell r="A323" t="str">
            <v>334883-B21</v>
          </cell>
          <cell r="B323" t="str">
            <v>Core blade for 64 ports switch</v>
          </cell>
          <cell r="C323" t="str">
            <v>U3414E</v>
          </cell>
          <cell r="E323" t="str">
            <v>HP CP 3Y 4H 13x5 HW B Series Core Blades</v>
          </cell>
          <cell r="F323">
            <v>4148000</v>
          </cell>
        </row>
        <row r="324">
          <cell r="A324" t="str">
            <v>A6510A</v>
          </cell>
          <cell r="B324" t="str">
            <v>HP Brocade 16 port slot upgrade</v>
          </cell>
          <cell r="C324" t="str">
            <v>U3415E</v>
          </cell>
          <cell r="E324" t="str">
            <v>HP CP 3Y 4H 24x7 HW B Series Core Blades</v>
          </cell>
          <cell r="F324">
            <v>5496000</v>
          </cell>
          <cell r="G324" t="str">
            <v>n/a</v>
          </cell>
        </row>
        <row r="325">
          <cell r="C325" t="str">
            <v>U3416E</v>
          </cell>
          <cell r="E325" t="str">
            <v>HP CP 3Y 6H CTR HW B Series Core Blades</v>
          </cell>
          <cell r="F325">
            <v>9581000</v>
          </cell>
        </row>
        <row r="326">
          <cell r="C326" t="str">
            <v>U9490E</v>
          </cell>
          <cell r="E326" t="str">
            <v>HP CP 4Y 4H 13x5 B Series Core Blades</v>
          </cell>
          <cell r="F326">
            <v>6535000</v>
          </cell>
        </row>
        <row r="327">
          <cell r="C327" t="str">
            <v>U9491E</v>
          </cell>
          <cell r="E327" t="str">
            <v>HP CP 4Y 4H 24x7 B Series Core Blades</v>
          </cell>
          <cell r="F327">
            <v>8505000</v>
          </cell>
        </row>
        <row r="328">
          <cell r="C328" t="str">
            <v>U9492E</v>
          </cell>
          <cell r="E328" t="str">
            <v>HP CP 5Y 4H 13x5 B Series Core Blades</v>
          </cell>
          <cell r="F328">
            <v>8421000</v>
          </cell>
        </row>
        <row r="329">
          <cell r="C329" t="str">
            <v>U9493E</v>
          </cell>
          <cell r="E329" t="str">
            <v>HP CP 5Y 4H 24x7 B Series Core Blades</v>
          </cell>
          <cell r="F329">
            <v>10860000</v>
          </cell>
        </row>
        <row r="330">
          <cell r="C330" t="str">
            <v>U5989E</v>
          </cell>
          <cell r="E330" t="str">
            <v>HP CP Inst Core blade, Rtr,Edge 12 ports</v>
          </cell>
          <cell r="F330">
            <v>457000</v>
          </cell>
        </row>
        <row r="332">
          <cell r="G332" t="str">
            <v>UA263PE</v>
          </cell>
        </row>
        <row r="333">
          <cell r="C333" t="str">
            <v>U5985E</v>
          </cell>
          <cell r="E333" t="str">
            <v>HP CP 3Y NxtDay HW Routers</v>
          </cell>
          <cell r="F333">
            <v>1367000</v>
          </cell>
          <cell r="G333" t="str">
            <v>UA264PE</v>
          </cell>
        </row>
        <row r="334">
          <cell r="A334" t="str">
            <v>293360-B21</v>
          </cell>
          <cell r="B334" t="str">
            <v>HP SW SR2122 iSCSI router</v>
          </cell>
          <cell r="C334" t="str">
            <v>U5986E</v>
          </cell>
          <cell r="E334" t="str">
            <v>3 Yr Same Day/Onsite</v>
          </cell>
          <cell r="F334">
            <v>2507000</v>
          </cell>
        </row>
        <row r="335">
          <cell r="A335" t="str">
            <v>348406-B21</v>
          </cell>
          <cell r="B335" t="str">
            <v>EDGE SWITCH 2/12</v>
          </cell>
          <cell r="C335" t="str">
            <v>U5987E</v>
          </cell>
          <cell r="E335" t="str">
            <v>3 Yr 7X24/Onsite</v>
          </cell>
          <cell r="F335">
            <v>2963000</v>
          </cell>
        </row>
        <row r="336">
          <cell r="A336" t="str">
            <v>350074-B21</v>
          </cell>
          <cell r="B336" t="str">
            <v>IP Storage Router 2122-2</v>
          </cell>
          <cell r="C336" t="str">
            <v>U9418E</v>
          </cell>
          <cell r="E336" t="str">
            <v>4 Yr Same Day/Onsite</v>
          </cell>
          <cell r="F336">
            <v>3531000</v>
          </cell>
        </row>
        <row r="337">
          <cell r="C337" t="str">
            <v>U9419E</v>
          </cell>
          <cell r="E337" t="str">
            <v>HP CP 4Y 4H 24x7 Routers</v>
          </cell>
          <cell r="F337">
            <v>4132000</v>
          </cell>
        </row>
        <row r="338">
          <cell r="C338" t="str">
            <v>U9420E</v>
          </cell>
          <cell r="E338" t="str">
            <v>HP CP 5Y 4H 13x5 Routers</v>
          </cell>
          <cell r="F338">
            <v>4534000</v>
          </cell>
        </row>
        <row r="339">
          <cell r="C339" t="str">
            <v>U9421E</v>
          </cell>
          <cell r="E339" t="str">
            <v>HP CP 5Y 4H 24x7 Routers</v>
          </cell>
          <cell r="F339">
            <v>5278000</v>
          </cell>
        </row>
        <row r="341">
          <cell r="C341" t="str">
            <v>U5989E</v>
          </cell>
          <cell r="E341" t="str">
            <v>HP CP Inst Core blade, Rtr,Edge 12 ports</v>
          </cell>
          <cell r="F341">
            <v>457000</v>
          </cell>
        </row>
        <row r="343">
          <cell r="A343" t="str">
            <v>A7284A</v>
          </cell>
          <cell r="B343" t="str">
            <v>HP StorageWorks Edge Switch 2/16</v>
          </cell>
          <cell r="C343" t="str">
            <v>U3486E</v>
          </cell>
          <cell r="E343" t="str">
            <v>HP CP 3Y NxtDay Edge Switch 16 ports</v>
          </cell>
          <cell r="F343">
            <v>2272000</v>
          </cell>
          <cell r="G343" t="str">
            <v>UA498PE</v>
          </cell>
        </row>
        <row r="344">
          <cell r="A344" t="str">
            <v>286811-B21</v>
          </cell>
          <cell r="B344" t="str">
            <v xml:space="preserve">Stgwks SAN Edg Sw ALL </v>
          </cell>
          <cell r="C344" t="str">
            <v>U3487E</v>
          </cell>
          <cell r="E344" t="str">
            <v>HP CP 3Y 4H 13x5 Edge Switch 16 ports</v>
          </cell>
          <cell r="F344">
            <v>4165000</v>
          </cell>
          <cell r="G344" t="str">
            <v>UA499PE</v>
          </cell>
        </row>
        <row r="345">
          <cell r="C345" t="str">
            <v>U3488E</v>
          </cell>
          <cell r="E345" t="str">
            <v>HP CP 3Y 4H 24x7 Edge Switch 16 ports</v>
          </cell>
          <cell r="F345">
            <v>4923000</v>
          </cell>
          <cell r="G345" t="str">
            <v>UA062PE</v>
          </cell>
        </row>
        <row r="346">
          <cell r="C346" t="str">
            <v>U3489E</v>
          </cell>
          <cell r="E346" t="str">
            <v>HP CP 3Y 6H CTR Edge Switch 16 ports</v>
          </cell>
          <cell r="F346">
            <v>7332000</v>
          </cell>
        </row>
        <row r="347">
          <cell r="C347" t="str">
            <v>U9498E</v>
          </cell>
          <cell r="E347" t="str">
            <v>HP CP 4Y 4H 13x5 Edge Switch 16 port</v>
          </cell>
          <cell r="F347">
            <v>5784000</v>
          </cell>
        </row>
        <row r="348">
          <cell r="C348" t="str">
            <v>U9499E</v>
          </cell>
          <cell r="E348" t="str">
            <v>HP CP 4Y 4H 24x7 Edge Switch 16 port</v>
          </cell>
          <cell r="F348">
            <v>6771000</v>
          </cell>
        </row>
        <row r="349">
          <cell r="C349" t="str">
            <v>U9500E</v>
          </cell>
          <cell r="E349" t="str">
            <v>HP CP 5Y 4H 13x5 Edge Switch 16 port</v>
          </cell>
          <cell r="F349">
            <v>7355000</v>
          </cell>
        </row>
        <row r="350">
          <cell r="C350" t="str">
            <v>U9501E</v>
          </cell>
          <cell r="E350" t="str">
            <v>HP CP 5Y 4H 24x7 Edge Switch 16 port</v>
          </cell>
          <cell r="F350">
            <v>8564000</v>
          </cell>
        </row>
        <row r="351">
          <cell r="C351" t="str">
            <v>U5988E</v>
          </cell>
          <cell r="E351" t="str">
            <v>HP CP Install Storage 8,16,24,32 port</v>
          </cell>
          <cell r="F351">
            <v>1413000</v>
          </cell>
        </row>
        <row r="353">
          <cell r="A353" t="str">
            <v>A7283A</v>
          </cell>
          <cell r="B353" t="str">
            <v>HP StorageWorks Edge Switch 2/32</v>
          </cell>
          <cell r="C353" t="str">
            <v>U3490E</v>
          </cell>
          <cell r="E353" t="str">
            <v>HP CP 3Y Next Day Edge Switches 32 ports</v>
          </cell>
          <cell r="F353">
            <v>4749000</v>
          </cell>
          <cell r="G353" t="str">
            <v>UA496PE</v>
          </cell>
        </row>
        <row r="354">
          <cell r="A354" t="str">
            <v>286810-B21</v>
          </cell>
          <cell r="B354" t="str">
            <v>Edge Switch 2/32</v>
          </cell>
          <cell r="C354" t="str">
            <v>U3491E</v>
          </cell>
          <cell r="E354" t="str">
            <v>HP CP 3Y 4H 13x5 Edge Switches 32 ports</v>
          </cell>
          <cell r="F354">
            <v>8707000</v>
          </cell>
          <cell r="G354" t="str">
            <v>UA497PE</v>
          </cell>
        </row>
        <row r="355">
          <cell r="C355" t="str">
            <v>U3492E</v>
          </cell>
          <cell r="E355" t="str">
            <v>HP CP 3Y 4H 24x7 Edge Switches 32 ports</v>
          </cell>
          <cell r="F355">
            <v>10290000</v>
          </cell>
        </row>
        <row r="356">
          <cell r="C356" t="str">
            <v>U3493E</v>
          </cell>
          <cell r="E356" t="str">
            <v>HP CP 3Y 6H CTR Edge Switches 32 ports</v>
          </cell>
          <cell r="F356">
            <v>15328000</v>
          </cell>
        </row>
        <row r="357">
          <cell r="C357" t="str">
            <v>U9394E</v>
          </cell>
          <cell r="E357" t="str">
            <v>HP CP 4Y 4H 13x5 Edge Switches 32 port</v>
          </cell>
          <cell r="F357">
            <v>12160000</v>
          </cell>
        </row>
        <row r="358">
          <cell r="C358" t="str">
            <v>U9395E</v>
          </cell>
          <cell r="E358" t="str">
            <v>HP CP 4Y 4H 24x7 Edge Switches 32 port</v>
          </cell>
          <cell r="F358">
            <v>14233000</v>
          </cell>
        </row>
        <row r="359">
          <cell r="C359" t="str">
            <v>U9396E</v>
          </cell>
          <cell r="E359" t="str">
            <v>HP CP 5Y 4H 13x5 Edge Switches 32 port</v>
          </cell>
          <cell r="F359">
            <v>15460000</v>
          </cell>
        </row>
        <row r="360">
          <cell r="C360" t="str">
            <v>U9397E</v>
          </cell>
          <cell r="E360" t="str">
            <v>HP CP 5Y 4H 24x7 Edge Switches 32 port</v>
          </cell>
          <cell r="F360">
            <v>18003000</v>
          </cell>
        </row>
        <row r="361">
          <cell r="C361" t="str">
            <v>U5988E</v>
          </cell>
          <cell r="E361" t="str">
            <v>HP CP Install Storage 8,16,24,32 port</v>
          </cell>
          <cell r="F361">
            <v>1413000</v>
          </cell>
        </row>
        <row r="363">
          <cell r="C363" t="str">
            <v>U5973E</v>
          </cell>
          <cell r="E363" t="str">
            <v>HP CP 3Y NxtDay HW Edge Switch 24 ports</v>
          </cell>
          <cell r="F363">
            <v>3422000</v>
          </cell>
          <cell r="G363" t="str">
            <v>UA063PE</v>
          </cell>
        </row>
        <row r="364">
          <cell r="A364" t="str">
            <v>316095-B21</v>
          </cell>
          <cell r="B364" t="str">
            <v>hp StorageWorks Edge switch 2/24</v>
          </cell>
          <cell r="C364" t="str">
            <v>U5974E</v>
          </cell>
          <cell r="E364" t="str">
            <v>HP CP 3Y 4H 13x5 HW Edge Switch 24 ports</v>
          </cell>
          <cell r="F364">
            <v>6276000</v>
          </cell>
          <cell r="G364" t="str">
            <v>UA064PE</v>
          </cell>
        </row>
        <row r="365">
          <cell r="C365" t="str">
            <v>U5975E</v>
          </cell>
          <cell r="E365" t="str">
            <v>HP CP 3Y 4H 24x7 HW Edge Switch 24 ports</v>
          </cell>
          <cell r="F365">
            <v>7417000</v>
          </cell>
        </row>
        <row r="366">
          <cell r="C366" t="str">
            <v>U9410E</v>
          </cell>
          <cell r="E366" t="str">
            <v>HP CP 4Y 4H 13x5 Edge Switch 24 ports</v>
          </cell>
          <cell r="F366">
            <v>8785000</v>
          </cell>
        </row>
        <row r="367">
          <cell r="C367" t="str">
            <v>U9411E</v>
          </cell>
          <cell r="E367" t="str">
            <v>HP CP 4Y 4H 24x7 Edge Switch 24 ports</v>
          </cell>
          <cell r="F367">
            <v>10283000</v>
          </cell>
        </row>
        <row r="368">
          <cell r="C368" t="str">
            <v>U9412E</v>
          </cell>
          <cell r="E368" t="str">
            <v>HP CP 5Y 4H 13x5 Edge Switch 24 ports</v>
          </cell>
          <cell r="F368">
            <v>11170000</v>
          </cell>
        </row>
        <row r="369">
          <cell r="C369" t="str">
            <v>U9413E</v>
          </cell>
          <cell r="E369" t="str">
            <v>HP CP 5Y 4H 24x7 Edge Switch 24 ports</v>
          </cell>
          <cell r="F369">
            <v>13006000</v>
          </cell>
        </row>
        <row r="370">
          <cell r="C370" t="str">
            <v>U5988E</v>
          </cell>
          <cell r="E370" t="str">
            <v>HP CP Install Storage 8,16,24,32 port</v>
          </cell>
          <cell r="F370">
            <v>1413000</v>
          </cell>
        </row>
        <row r="372">
          <cell r="C372" t="str">
            <v>U5976E</v>
          </cell>
          <cell r="E372" t="str">
            <v>HP CP 3Y NxtDay HW M Series Dir base 64p</v>
          </cell>
          <cell r="F372">
            <v>18259000</v>
          </cell>
        </row>
        <row r="373">
          <cell r="A373" t="str">
            <v>316093-B21</v>
          </cell>
          <cell r="B373" t="str">
            <v>hp StorageWorks Director 2/140 with 64 ports</v>
          </cell>
          <cell r="C373" t="str">
            <v>U5977E</v>
          </cell>
          <cell r="E373" t="str">
            <v>HP CP 3Y 4H 13x5 HW M SeriesDir base 64p</v>
          </cell>
          <cell r="F373">
            <v>24740000</v>
          </cell>
        </row>
        <row r="374">
          <cell r="C374" t="str">
            <v>U5978E</v>
          </cell>
          <cell r="E374" t="str">
            <v>HP CP 3Y 4H 24x7HW M Series Dir base 64p</v>
          </cell>
          <cell r="F374">
            <v>32776000</v>
          </cell>
        </row>
        <row r="375">
          <cell r="C375" t="str">
            <v>U9318E</v>
          </cell>
          <cell r="E375" t="str">
            <v>HP CP 4Y 4H 13x5 M Series Dir base 64 p</v>
          </cell>
          <cell r="F375">
            <v>35482000</v>
          </cell>
        </row>
        <row r="376">
          <cell r="C376" t="str">
            <v>U9319E</v>
          </cell>
          <cell r="E376" t="str">
            <v>HP CP 4Y 4H 24x7 M Series Dir base 64 p</v>
          </cell>
          <cell r="F376">
            <v>46184000</v>
          </cell>
        </row>
        <row r="377">
          <cell r="C377" t="str">
            <v>U9320E</v>
          </cell>
          <cell r="E377" t="str">
            <v>HP CP 5Y 4H 13x5 M Series Dir base 64 p</v>
          </cell>
          <cell r="F377">
            <v>45728000</v>
          </cell>
        </row>
        <row r="378">
          <cell r="C378" t="str">
            <v>U9321E</v>
          </cell>
          <cell r="E378" t="str">
            <v>HP CP 5Y 4H 24x7 M Series Dir base 64 p</v>
          </cell>
          <cell r="F378">
            <v>58971000</v>
          </cell>
        </row>
        <row r="379">
          <cell r="C379" t="str">
            <v>U5990E</v>
          </cell>
          <cell r="E379" t="str">
            <v>HP CP Installation Strg Directors&amp;64 Swh</v>
          </cell>
          <cell r="F379">
            <v>1305000</v>
          </cell>
        </row>
        <row r="381">
          <cell r="C381" t="str">
            <v>U5979E</v>
          </cell>
          <cell r="E381" t="str">
            <v>HP CP 3Y NxtDay M Series Director upgkit</v>
          </cell>
          <cell r="F381">
            <v>951000</v>
          </cell>
        </row>
        <row r="382">
          <cell r="A382" t="str">
            <v>316094-B21</v>
          </cell>
          <cell r="B382" t="str">
            <v>hp StorageWorks Director 2/140 upgrade kit</v>
          </cell>
          <cell r="C382" t="str">
            <v>U5980E</v>
          </cell>
          <cell r="E382" t="str">
            <v>HP CP 3Y 4H 13x5 M SeriesDirector upgkit</v>
          </cell>
          <cell r="F382">
            <v>1289000</v>
          </cell>
        </row>
        <row r="383">
          <cell r="C383" t="str">
            <v>U5981E</v>
          </cell>
          <cell r="E383" t="str">
            <v>HP CP 3Y 4H 24x7 M SeriesDirector upgkit</v>
          </cell>
          <cell r="F383">
            <v>1707000</v>
          </cell>
        </row>
        <row r="384">
          <cell r="C384" t="str">
            <v>U9322E</v>
          </cell>
          <cell r="E384" t="str">
            <v>HP CP 4Y 4H 13x5 M SeriesDirector upgkit</v>
          </cell>
          <cell r="F384">
            <v>1827000</v>
          </cell>
        </row>
        <row r="385">
          <cell r="C385" t="str">
            <v>U9323E</v>
          </cell>
          <cell r="E385" t="str">
            <v>HP CP 4Y 4H 24x7 M SeriesDirector upgkit</v>
          </cell>
          <cell r="F385">
            <v>2378000</v>
          </cell>
        </row>
        <row r="386">
          <cell r="C386" t="str">
            <v>U9324E</v>
          </cell>
          <cell r="E386" t="str">
            <v>HP CP 5Y 4H 13x5 M SeriesDirector upgkit</v>
          </cell>
          <cell r="F386">
            <v>2354000</v>
          </cell>
        </row>
        <row r="387">
          <cell r="C387" t="str">
            <v>U9325E</v>
          </cell>
          <cell r="E387" t="str">
            <v>HP CP 5Y 4H 24x7 M SeriesDirector upgkit</v>
          </cell>
          <cell r="F387">
            <v>3036000</v>
          </cell>
        </row>
        <row r="388">
          <cell r="C388" t="str">
            <v>U5989E</v>
          </cell>
          <cell r="E388" t="str">
            <v>HP CP Inst Core blade, Rtr,Edge 12 ports</v>
          </cell>
          <cell r="F388">
            <v>457000</v>
          </cell>
        </row>
        <row r="390">
          <cell r="A390" t="str">
            <v>335701-B21</v>
          </cell>
          <cell r="B390" t="str">
            <v xml:space="preserve">HA-Fabric Manager Server ALL </v>
          </cell>
          <cell r="G390" t="str">
            <v>UA778PE</v>
          </cell>
        </row>
        <row r="391">
          <cell r="C391" t="str">
            <v>U9272E</v>
          </cell>
          <cell r="E391" t="str">
            <v>HP CP 3Y Support Plus HAFM Server</v>
          </cell>
          <cell r="F391">
            <v>6004000</v>
          </cell>
          <cell r="G391" t="str">
            <v>UA779PE</v>
          </cell>
        </row>
        <row r="392">
          <cell r="C392" t="str">
            <v>U9273E</v>
          </cell>
          <cell r="E392" t="str">
            <v>HP CP 1Y Support Plus HAFM Server</v>
          </cell>
          <cell r="F392">
            <v>1722000</v>
          </cell>
        </row>
        <row r="393">
          <cell r="C393" t="str">
            <v>U9274E</v>
          </cell>
          <cell r="E393" t="str">
            <v>HP CP 3Y Support Plus 24 HAFM Server</v>
          </cell>
          <cell r="F393">
            <v>7815000</v>
          </cell>
        </row>
        <row r="394">
          <cell r="C394" t="str">
            <v>U9275E</v>
          </cell>
          <cell r="E394" t="str">
            <v>HP CPe 1Y Support Plus 24 HAFM Server</v>
          </cell>
          <cell r="F394">
            <v>2346000</v>
          </cell>
        </row>
        <row r="395">
          <cell r="C395" t="str">
            <v>U5988E</v>
          </cell>
          <cell r="E395" t="str">
            <v>HP CP Install Storage 8,16,24,32 port</v>
          </cell>
          <cell r="F395">
            <v>1413000</v>
          </cell>
        </row>
        <row r="397">
          <cell r="C397" t="str">
            <v>U5988E</v>
          </cell>
          <cell r="E397" t="str">
            <v>HP CP Install Storage 8,16,24,32 port</v>
          </cell>
          <cell r="F397">
            <v>1413000</v>
          </cell>
        </row>
        <row r="398">
          <cell r="C398" t="str">
            <v>UB123E</v>
          </cell>
          <cell r="E398" t="str">
            <v>HP 1y Support Plus HAFM Appliance SVC</v>
          </cell>
          <cell r="F398">
            <v>1366000</v>
          </cell>
        </row>
        <row r="399">
          <cell r="A399" t="str">
            <v>A7489A</v>
          </cell>
          <cell r="B399" t="str">
            <v>HA FABRIC MANAGER APPLIANCE</v>
          </cell>
          <cell r="C399" t="str">
            <v>UB124E</v>
          </cell>
          <cell r="E399" t="str">
            <v>HP 1y Support Plus 24 HAFM Appliance SVC</v>
          </cell>
          <cell r="F399">
            <v>2190000</v>
          </cell>
        </row>
        <row r="400">
          <cell r="C400" t="str">
            <v>UB125E</v>
          </cell>
          <cell r="E400" t="str">
            <v>HP 3y Support Plus HAFM Appliance SVC</v>
          </cell>
          <cell r="F400">
            <v>9346000</v>
          </cell>
        </row>
        <row r="401">
          <cell r="C401" t="str">
            <v>UB126E</v>
          </cell>
          <cell r="E401" t="str">
            <v>HP 3y Support Plus 24 HAFM Appliance SVC</v>
          </cell>
          <cell r="F401">
            <v>11740000</v>
          </cell>
        </row>
        <row r="402">
          <cell r="C402" t="str">
            <v>U5988E</v>
          </cell>
          <cell r="E402" t="str">
            <v>HP CP Install Storage 8,16,24,32 port</v>
          </cell>
          <cell r="F402">
            <v>1413000</v>
          </cell>
        </row>
        <row r="403">
          <cell r="C403" t="str">
            <v>UB131E</v>
          </cell>
          <cell r="E403" t="str">
            <v>HP 1y Support Plus Appliancew/o HAFM SVC</v>
          </cell>
          <cell r="F403">
            <v>434000</v>
          </cell>
        </row>
        <row r="404">
          <cell r="A404" t="str">
            <v>A7509A</v>
          </cell>
          <cell r="B404" t="str">
            <v>HAFM APPLIANCE W/O HAFM</v>
          </cell>
          <cell r="C404" t="str">
            <v>UB132E</v>
          </cell>
          <cell r="E404" t="str">
            <v>HP 1y Support Plus 24 Appli w/o HAFM SVC</v>
          </cell>
          <cell r="F404">
            <v>607000</v>
          </cell>
        </row>
        <row r="405">
          <cell r="C405" t="str">
            <v>UB133E</v>
          </cell>
          <cell r="E405" t="str">
            <v>HP 3y Support Plus Appliancew/o HAFM SVC</v>
          </cell>
          <cell r="F405">
            <v>2258000</v>
          </cell>
        </row>
        <row r="406">
          <cell r="C406" t="str">
            <v>UB134E</v>
          </cell>
          <cell r="E406" t="str">
            <v>HP 3y Support Plus 24 Appli w/o HAFM SVC</v>
          </cell>
          <cell r="F406">
            <v>2759000</v>
          </cell>
        </row>
        <row r="408">
          <cell r="C408" t="str">
            <v>U9276E</v>
          </cell>
          <cell r="E408" t="str">
            <v xml:space="preserve">HP CP 3Y Next Day HW MDS 9120 </v>
          </cell>
          <cell r="F408">
            <v>2359000</v>
          </cell>
          <cell r="G408" t="str">
            <v>UA065PE</v>
          </cell>
        </row>
        <row r="409">
          <cell r="A409" t="str">
            <v>A7426A</v>
          </cell>
          <cell r="B409" t="str">
            <v>MDS 9120</v>
          </cell>
          <cell r="C409" t="str">
            <v>U9277E</v>
          </cell>
          <cell r="E409" t="str">
            <v>HP CP 3Y 4H 13x5 HW MDS 9120</v>
          </cell>
          <cell r="F409">
            <v>4326000</v>
          </cell>
          <cell r="G409" t="str">
            <v>UA066PE</v>
          </cell>
        </row>
        <row r="410">
          <cell r="C410" t="str">
            <v>U9278E</v>
          </cell>
          <cell r="E410" t="str">
            <v>HP CP 3Y 4H 24x7 HW MDS 9120</v>
          </cell>
          <cell r="F410">
            <v>5111000</v>
          </cell>
        </row>
        <row r="411">
          <cell r="C411" t="str">
            <v>U5988E</v>
          </cell>
          <cell r="E411" t="str">
            <v>HP CP Instl Router, Swt 8,12,16,24,32 pr</v>
          </cell>
          <cell r="F411">
            <v>1413000</v>
          </cell>
        </row>
        <row r="413">
          <cell r="C413" t="str">
            <v>U9279E</v>
          </cell>
          <cell r="E413" t="str">
            <v xml:space="preserve">HP CP 3Y Next Day HW MDS 9140 </v>
          </cell>
          <cell r="F413">
            <v>2949000</v>
          </cell>
          <cell r="G413" t="str">
            <v>UA067PE</v>
          </cell>
        </row>
        <row r="414">
          <cell r="A414" t="str">
            <v>A7427A</v>
          </cell>
          <cell r="B414" t="str">
            <v>MDS 9140</v>
          </cell>
          <cell r="C414" t="str">
            <v>U9280E</v>
          </cell>
          <cell r="E414" t="str">
            <v>HP CP 3Y 4H 13x5 HW MDS 9140</v>
          </cell>
          <cell r="F414">
            <v>5406000</v>
          </cell>
          <cell r="G414" t="str">
            <v>UA068PE</v>
          </cell>
        </row>
        <row r="415">
          <cell r="C415" t="str">
            <v>U9281E</v>
          </cell>
          <cell r="E415" t="str">
            <v>HP CP 3Y 4H 24x7 HW MDS 9140</v>
          </cell>
          <cell r="F415">
            <v>6390000</v>
          </cell>
        </row>
        <row r="416">
          <cell r="C416" t="str">
            <v>U5988E</v>
          </cell>
          <cell r="E416" t="str">
            <v>HP CP Instl Router, Swt 8,12,16,24,32 pr</v>
          </cell>
          <cell r="F416">
            <v>1413000</v>
          </cell>
        </row>
        <row r="418">
          <cell r="C418" t="str">
            <v>U9918E</v>
          </cell>
          <cell r="E418" t="str">
            <v>HP CP 3Y Next Day HW Prt Analyzer Adpt</v>
          </cell>
          <cell r="F418">
            <v>426000</v>
          </cell>
          <cell r="G418" t="str">
            <v>UA069PE</v>
          </cell>
        </row>
        <row r="419">
          <cell r="A419" t="str">
            <v>A7430A</v>
          </cell>
          <cell r="B419" t="str">
            <v>MDS Port Analyzer Adapter</v>
          </cell>
          <cell r="C419" t="str">
            <v>U9919E</v>
          </cell>
          <cell r="E419" t="str">
            <v>HP CP 3Y 4H 13x5 HW Prt Analyzer Adpt</v>
          </cell>
          <cell r="F419">
            <v>782000</v>
          </cell>
          <cell r="G419" t="str">
            <v>UA262PE</v>
          </cell>
        </row>
        <row r="420">
          <cell r="C420" t="str">
            <v>U9920E</v>
          </cell>
          <cell r="E420" t="str">
            <v>HP CP 3Y 4H 24x7 HW Prt Analyzer Adpt</v>
          </cell>
          <cell r="F420">
            <v>925000</v>
          </cell>
        </row>
        <row r="423">
          <cell r="A423" t="str">
            <v>308540-B21</v>
          </cell>
          <cell r="B423" t="str">
            <v>FCA2355 - 64BIT 2GB PCI FC HBA, W2K</v>
          </cell>
        </row>
        <row r="424">
          <cell r="A424" t="str">
            <v>321835-B21</v>
          </cell>
          <cell r="B424" t="str">
            <v>FCA2214DC - PL LL</v>
          </cell>
          <cell r="G424" t="str">
            <v>UA265PE</v>
          </cell>
        </row>
        <row r="425">
          <cell r="A425" t="str">
            <v>245299-B21</v>
          </cell>
          <cell r="B425" t="str">
            <v>PCI-FCH HBA 2GB W2K ALL</v>
          </cell>
          <cell r="G425" t="str">
            <v>UA266PE</v>
          </cell>
        </row>
        <row r="426">
          <cell r="A426" t="str">
            <v>254456-B21</v>
          </cell>
          <cell r="B426" t="str">
            <v>PCI-FC 2 GB HBA SOL ALL</v>
          </cell>
          <cell r="C426" t="str">
            <v>U5982E</v>
          </cell>
          <cell r="E426" t="str">
            <v>HP CP 3Y NxtDay HW HBAs</v>
          </cell>
          <cell r="F426">
            <v>489000</v>
          </cell>
        </row>
        <row r="427">
          <cell r="A427" t="str">
            <v>254457-B21</v>
          </cell>
          <cell r="B427" t="str">
            <v>cPCI-FC 1 GB HBA SOL ALL</v>
          </cell>
          <cell r="C427" t="str">
            <v>U5983E</v>
          </cell>
          <cell r="E427" t="str">
            <v>HP CP 3Y 4H 13x5 HW HBAs</v>
          </cell>
          <cell r="F427">
            <v>818000</v>
          </cell>
        </row>
        <row r="428">
          <cell r="A428" t="str">
            <v>254458-B21</v>
          </cell>
          <cell r="B428" t="str">
            <v>SBUS-FC 1 GB HBA SOL ALL</v>
          </cell>
          <cell r="C428" t="str">
            <v>U5984E</v>
          </cell>
          <cell r="E428" t="str">
            <v>HP CP 3Y 4H 24x7 HW HBAs</v>
          </cell>
          <cell r="F428">
            <v>948000</v>
          </cell>
        </row>
        <row r="429">
          <cell r="A429" t="str">
            <v>197819-B21</v>
          </cell>
          <cell r="B429" t="str">
            <v>IBM FC ADPT PCI SWTCH ALL</v>
          </cell>
          <cell r="C429" t="str">
            <v>U9414E</v>
          </cell>
          <cell r="E429" t="str">
            <v>HP CP 4Y 4H 13x5 HBAs</v>
          </cell>
          <cell r="F429">
            <v>1106000</v>
          </cell>
        </row>
        <row r="430">
          <cell r="A430" t="str">
            <v>302784-B21</v>
          </cell>
          <cell r="B430" t="str">
            <v>64BIT 2GB PCIX FC HBA ALL</v>
          </cell>
          <cell r="C430" t="str">
            <v>U9415E</v>
          </cell>
          <cell r="E430" t="str">
            <v>HP CP 4Y 4H 24x7 HBAs</v>
          </cell>
          <cell r="F430">
            <v>1278000</v>
          </cell>
        </row>
        <row r="431">
          <cell r="A431" t="str">
            <v>176479-B21</v>
          </cell>
          <cell r="B431" t="str">
            <v>64 bit FC HBA NT-RA8K ALL</v>
          </cell>
          <cell r="C431" t="str">
            <v>U9416E</v>
          </cell>
          <cell r="E431" t="str">
            <v>HP CP 5Y 4H 13x5 HBAs</v>
          </cell>
          <cell r="F431">
            <v>1382000</v>
          </cell>
        </row>
        <row r="432">
          <cell r="A432" t="str">
            <v>281540-B21</v>
          </cell>
          <cell r="B432" t="str">
            <v>FC HBA 2GB 64 Bit NW ALL</v>
          </cell>
          <cell r="C432" t="str">
            <v>U9417E</v>
          </cell>
          <cell r="E432" t="str">
            <v>HP CP 5Y 4H 24x7 HBAs</v>
          </cell>
          <cell r="F432">
            <v>1592000</v>
          </cell>
        </row>
        <row r="433">
          <cell r="A433" t="str">
            <v>281541-B21</v>
          </cell>
          <cell r="B433" t="str">
            <v>FC HBA 2GB 64 Bit LNX ALL</v>
          </cell>
        </row>
        <row r="434">
          <cell r="C434" t="str">
            <v>U6305E</v>
          </cell>
          <cell r="E434" t="str">
            <v>HP CP Installation Storage HBAs</v>
          </cell>
          <cell r="F434">
            <v>457000</v>
          </cell>
        </row>
        <row r="435">
          <cell r="A435" t="str">
            <v>305573-B21</v>
          </cell>
          <cell r="B435" t="str">
            <v xml:space="preserve">E982 PCIx 2GBFC HBA ALL </v>
          </cell>
        </row>
        <row r="436">
          <cell r="A436" t="str">
            <v>343073-B21</v>
          </cell>
          <cell r="B436" t="str">
            <v xml:space="preserve">E982 PCIx 2GB Fibre Channel HBA All </v>
          </cell>
          <cell r="C436" t="str">
            <v>U6445E</v>
          </cell>
          <cell r="E436" t="str">
            <v xml:space="preserve">HP CP 3Y 2H 13x5 Strg HBAs </v>
          </cell>
          <cell r="F436">
            <v>940000</v>
          </cell>
        </row>
        <row r="437">
          <cell r="A437" t="str">
            <v>323264-B21</v>
          </cell>
          <cell r="B437" t="str">
            <v xml:space="preserve">2GB Dual Channel PCI-X for WIN All </v>
          </cell>
          <cell r="C437" t="str">
            <v>U6446E</v>
          </cell>
          <cell r="E437" t="str">
            <v xml:space="preserve">HP CP 3Y 2H 24x7 Strg HBAs </v>
          </cell>
          <cell r="F437">
            <v>1091000</v>
          </cell>
        </row>
        <row r="440">
          <cell r="A440" t="str">
            <v>C4473A</v>
          </cell>
          <cell r="B440" t="str">
            <v xml:space="preserve">HP SureStore NetStorage 6000 4 36GB </v>
          </cell>
          <cell r="C440" t="str">
            <v>N/A</v>
          </cell>
          <cell r="E440" t="str">
            <v>N/A</v>
          </cell>
          <cell r="G440" t="str">
            <v>n/a</v>
          </cell>
        </row>
        <row r="441">
          <cell r="A441" t="str">
            <v>C4474A</v>
          </cell>
          <cell r="B441" t="str">
            <v xml:space="preserve">HP SureStore NetStorage 6000 7 36GB </v>
          </cell>
        </row>
        <row r="442">
          <cell r="A442" t="str">
            <v>C4475A</v>
          </cell>
          <cell r="B442" t="str">
            <v xml:space="preserve">HP SureStore NetStorage 6000 10 36GB </v>
          </cell>
        </row>
        <row r="443">
          <cell r="A443" t="str">
            <v>C4485A</v>
          </cell>
          <cell r="B443" t="str">
            <v xml:space="preserve">HP SureStore NetStorage 6000 4 73GB </v>
          </cell>
        </row>
        <row r="444">
          <cell r="A444" t="str">
            <v>C4486A</v>
          </cell>
          <cell r="B444" t="str">
            <v xml:space="preserve">HP SureStore NetStorage 6000 7 73GB </v>
          </cell>
        </row>
        <row r="445">
          <cell r="A445" t="str">
            <v>C4487A</v>
          </cell>
          <cell r="B445" t="str">
            <v xml:space="preserve">HP SureStore NetStorage 6000 10 73GB </v>
          </cell>
        </row>
        <row r="447">
          <cell r="A447" t="str">
            <v>A5635A</v>
          </cell>
          <cell r="B447" t="str">
            <v xml:space="preserve">SureStore E Disk Array FC60 for NT </v>
          </cell>
          <cell r="C447" t="str">
            <v>N/A</v>
          </cell>
          <cell r="E447" t="str">
            <v>N/A</v>
          </cell>
          <cell r="G447" t="str">
            <v>n/a</v>
          </cell>
        </row>
        <row r="452">
          <cell r="A452" t="str">
            <v>C1556D</v>
          </cell>
          <cell r="B452" t="str">
            <v>HP SureStore DAT 24e 24GB Ext Tape Drive</v>
          </cell>
          <cell r="C452" t="str">
            <v>H3155E</v>
          </cell>
          <cell r="E452" t="str">
            <v>HP CP 3Y Nxt Day DAT/DDS External Tape</v>
          </cell>
          <cell r="F452">
            <v>294000</v>
          </cell>
          <cell r="G452" t="str">
            <v>UA450PE</v>
          </cell>
        </row>
        <row r="453">
          <cell r="A453" t="str">
            <v>C5653C</v>
          </cell>
          <cell r="B453" t="str">
            <v>HP SureStore DAT 24eU 24GB Ext Tape Drive</v>
          </cell>
          <cell r="C453" t="str">
            <v>H4616E</v>
          </cell>
          <cell r="E453" t="str">
            <v>HP CP 3Y 4H 13x5 DAT/DDS External Tape</v>
          </cell>
          <cell r="F453">
            <v>383000</v>
          </cell>
          <cell r="G453" t="str">
            <v>UA451PE</v>
          </cell>
        </row>
        <row r="454">
          <cell r="A454" t="str">
            <v>C5686B</v>
          </cell>
          <cell r="B454" t="str">
            <v xml:space="preserve">HP DAT 40 Internal Tape Drive </v>
          </cell>
          <cell r="C454" t="str">
            <v>U2068E</v>
          </cell>
          <cell r="E454" t="str">
            <v>HP CP 3Y 4H 24x7 DAT/DDS External Tape</v>
          </cell>
          <cell r="F454">
            <v>493000</v>
          </cell>
          <cell r="G454" t="str">
            <v>UA452PE</v>
          </cell>
        </row>
        <row r="455">
          <cell r="A455" t="str">
            <v>C5687A</v>
          </cell>
          <cell r="B455" t="str">
            <v xml:space="preserve">HP SureStore DAT40e 40GB Ext UNIX comp </v>
          </cell>
          <cell r="C455" t="str">
            <v>U6358E</v>
          </cell>
          <cell r="E455" t="str">
            <v>HP CP 3Y 6H CTR SureStore DAT/DLT</v>
          </cell>
          <cell r="F455">
            <v>965000</v>
          </cell>
          <cell r="G455" t="str">
            <v>UA453PE</v>
          </cell>
        </row>
        <row r="456">
          <cell r="A456" t="str">
            <v>C5687B</v>
          </cell>
          <cell r="B456" t="str">
            <v xml:space="preserve">HP DAT 40e External Tape Drive </v>
          </cell>
          <cell r="C456" t="str">
            <v>U9338E</v>
          </cell>
          <cell r="E456" t="str">
            <v>HP CP 4Y 4H 13x5 SureStore DAT/DLT</v>
          </cell>
          <cell r="F456">
            <v>522000</v>
          </cell>
        </row>
        <row r="457">
          <cell r="A457" t="str">
            <v>C5687C</v>
          </cell>
          <cell r="B457" t="str">
            <v xml:space="preserve">HP DAT 40 External Tape Drive </v>
          </cell>
          <cell r="C457" t="str">
            <v>U9339E</v>
          </cell>
          <cell r="E457" t="str">
            <v>HP CP 4Y 4H 24x7 SureStore DAT/DLT</v>
          </cell>
          <cell r="F457">
            <v>667000</v>
          </cell>
        </row>
        <row r="458">
          <cell r="A458" t="str">
            <v>C6525A</v>
          </cell>
          <cell r="B458" t="str">
            <v xml:space="preserve">HP SureStore DAT24k Tape Drive </v>
          </cell>
          <cell r="C458" t="str">
            <v>U9340E</v>
          </cell>
          <cell r="E458" t="str">
            <v>HP CP 5Y 4H 13x5 SureStore DAT/DLT</v>
          </cell>
          <cell r="F458">
            <v>655000</v>
          </cell>
        </row>
        <row r="459">
          <cell r="A459" t="str">
            <v>C6541A</v>
          </cell>
          <cell r="B459" t="str">
            <v xml:space="preserve">HP SureStore DAT40k Tape Drive </v>
          </cell>
          <cell r="C459" t="str">
            <v>U9341E</v>
          </cell>
          <cell r="E459" t="str">
            <v>HP CP 5Y 4H 24x7 SureStore DAT/DLT</v>
          </cell>
          <cell r="F459">
            <v>833000</v>
          </cell>
        </row>
        <row r="460">
          <cell r="A460" t="str">
            <v>C7503A</v>
          </cell>
          <cell r="B460" t="str">
            <v>HP SureStore DLT VS80 External Tape Drive</v>
          </cell>
        </row>
        <row r="461">
          <cell r="A461" t="str">
            <v>157770-B32</v>
          </cell>
          <cell r="B461" t="str">
            <v>DAT 2040 DRV Ext CRB INTL</v>
          </cell>
          <cell r="C461" t="str">
            <v>U2090E</v>
          </cell>
          <cell r="E461" t="str">
            <v>HP CP Install Stg Autoldr/TapeDrv&amp;Array</v>
          </cell>
          <cell r="F461">
            <v>540000</v>
          </cell>
        </row>
        <row r="462">
          <cell r="A462" t="str">
            <v>216885-B31</v>
          </cell>
          <cell r="B462" t="str">
            <v>35 AIT LVD External INTL </v>
          </cell>
        </row>
        <row r="463">
          <cell r="A463" t="str">
            <v>280129-B31</v>
          </cell>
          <cell r="B463" t="str">
            <v>DLT VS80 40/80 Extrnl INTL </v>
          </cell>
          <cell r="C463" t="str">
            <v>U6437E</v>
          </cell>
          <cell r="E463" t="str">
            <v xml:space="preserve">HP CP 3Y 2H 13x5 Strg SureStore DAT/DLT </v>
          </cell>
          <cell r="F463">
            <v>730000</v>
          </cell>
        </row>
        <row r="464">
          <cell r="A464" t="str">
            <v>Q1523A</v>
          </cell>
          <cell r="B464" t="str">
            <v>HP DAT 72e External Tape Drive</v>
          </cell>
          <cell r="C464" t="str">
            <v>U6438E</v>
          </cell>
          <cell r="E464" t="str">
            <v xml:space="preserve">HP CP 3Y 2H 24x7 Strg SureStore DAT/DLT </v>
          </cell>
          <cell r="F464">
            <v>941000</v>
          </cell>
        </row>
        <row r="465">
          <cell r="A465" t="str">
            <v>337699-B22</v>
          </cell>
          <cell r="B465" t="str">
            <v xml:space="preserve">HP StorageWorks DLT VS 80 External NA </v>
          </cell>
        </row>
        <row r="466">
          <cell r="A466" t="str">
            <v>337699-291</v>
          </cell>
          <cell r="B466" t="str">
            <v xml:space="preserve">HP StorageWorks DLT VS 80 External JPN </v>
          </cell>
        </row>
        <row r="467">
          <cell r="A467" t="str">
            <v>337699-B31</v>
          </cell>
          <cell r="B467" t="str">
            <v xml:space="preserve">HP StorageWorks DLT VS 80 External WW </v>
          </cell>
        </row>
        <row r="469">
          <cell r="A469" t="str">
            <v>C5725A</v>
          </cell>
          <cell r="B469" t="str">
            <v>HP DLT 80i Internal Tape Drive</v>
          </cell>
          <cell r="C469" t="str">
            <v>H3157E</v>
          </cell>
          <cell r="E469" t="str">
            <v>HP CP 3Y Nxt Day DLT/LTO External Tape</v>
          </cell>
          <cell r="F469">
            <v>800000</v>
          </cell>
        </row>
        <row r="470">
          <cell r="A470" t="str">
            <v>C5726A</v>
          </cell>
          <cell r="B470" t="str">
            <v xml:space="preserve">HP SureStore DLT80e </v>
          </cell>
          <cell r="C470" t="str">
            <v>H4617E</v>
          </cell>
          <cell r="E470" t="str">
            <v>HP CP 3Y 4H 13x5 DLT/LTO External Tape</v>
          </cell>
          <cell r="F470">
            <v>1044000</v>
          </cell>
          <cell r="G470" t="str">
            <v>UA454PE</v>
          </cell>
        </row>
        <row r="471">
          <cell r="A471" t="str">
            <v>C7401A</v>
          </cell>
          <cell r="B471" t="str">
            <v xml:space="preserve">HP SureStore Ultrium 230 Ext Tape Drive </v>
          </cell>
          <cell r="C471" t="str">
            <v>H4622E</v>
          </cell>
          <cell r="E471" t="str">
            <v>HP CP 3Y 4H 24x7 DLT/LTO External Tape</v>
          </cell>
          <cell r="F471">
            <v>1346000</v>
          </cell>
          <cell r="G471" t="str">
            <v>UA455PE</v>
          </cell>
        </row>
        <row r="472">
          <cell r="A472" t="str">
            <v>C7401B</v>
          </cell>
          <cell r="B472" t="str">
            <v>HP Ultrium 230e External Tape Drive</v>
          </cell>
          <cell r="C472" t="str">
            <v>U6359E</v>
          </cell>
          <cell r="E472" t="str">
            <v>HP CP 3Y 6H CTR SureStore (DLT/LTO)</v>
          </cell>
          <cell r="F472">
            <v>2633000</v>
          </cell>
          <cell r="G472" t="str">
            <v>UA456PE</v>
          </cell>
        </row>
        <row r="473">
          <cell r="A473" t="str">
            <v>C7421A</v>
          </cell>
          <cell r="B473" t="str">
            <v>HP SureStore Ultrium 215 External Tape Drive</v>
          </cell>
          <cell r="C473" t="str">
            <v>U9342E</v>
          </cell>
          <cell r="E473" t="str">
            <v>HP CP 4Y 4H 13x5 SureStore (DLT/LTO)</v>
          </cell>
          <cell r="F473">
            <v>1423000</v>
          </cell>
          <cell r="G473" t="str">
            <v>UA457PE</v>
          </cell>
        </row>
        <row r="474">
          <cell r="A474" t="str">
            <v>C7421B</v>
          </cell>
          <cell r="B474" t="str">
            <v>HP Ultrium 215e External Tape Drive</v>
          </cell>
          <cell r="C474" t="str">
            <v>U9343E</v>
          </cell>
          <cell r="E474" t="str">
            <v>HP CP 4Y 4H 24x7 SureStore (DLT/LTO)</v>
          </cell>
          <cell r="F474">
            <v>1819000</v>
          </cell>
        </row>
        <row r="475">
          <cell r="A475" t="str">
            <v>Q1509A</v>
          </cell>
          <cell r="B475" t="str">
            <v>HP S'store Ultrium Gen2 External Tape Drive</v>
          </cell>
          <cell r="C475" t="str">
            <v>U9344E</v>
          </cell>
          <cell r="E475" t="str">
            <v>HP CP 5Y 4H 13x5 SureStore (DLT/LTO)</v>
          </cell>
          <cell r="F475">
            <v>1787000</v>
          </cell>
        </row>
        <row r="476">
          <cell r="A476" t="str">
            <v>Q1519A</v>
          </cell>
          <cell r="B476" t="str">
            <v>Proliant Ultrium Gen2 External (US)</v>
          </cell>
          <cell r="C476" t="str">
            <v>U9345E</v>
          </cell>
          <cell r="E476" t="str">
            <v>HP CP 5Y 4H 24x7 SureStore (DLT/LTO)</v>
          </cell>
          <cell r="F476">
            <v>2271000</v>
          </cell>
        </row>
        <row r="477">
          <cell r="A477" t="str">
            <v>Q1520A</v>
          </cell>
          <cell r="B477" t="str">
            <v>Proliant Ultrium Gen2 External (Int)</v>
          </cell>
        </row>
        <row r="478">
          <cell r="A478" t="str">
            <v>Q1517A</v>
          </cell>
          <cell r="B478" t="str">
            <v xml:space="preserve">LTO 100/200 GB Ext </v>
          </cell>
          <cell r="C478" t="str">
            <v>U2090E</v>
          </cell>
          <cell r="E478" t="str">
            <v>HP CP Install Stg Autoldr/TapeDrv&amp;Array</v>
          </cell>
          <cell r="F478">
            <v>540000</v>
          </cell>
        </row>
        <row r="479">
          <cell r="A479" t="str">
            <v>C7395B</v>
          </cell>
          <cell r="B479" t="str">
            <v>HP Trade-Ready Ultrium 230 - dove grey</v>
          </cell>
        </row>
        <row r="480">
          <cell r="A480" t="str">
            <v>C6529A</v>
          </cell>
          <cell r="B480" t="str">
            <v xml:space="preserve">HP SureStore DLT 80k Tape Drive </v>
          </cell>
          <cell r="C480" t="str">
            <v>U6439E</v>
          </cell>
          <cell r="E480" t="str">
            <v xml:space="preserve">HP CP 3Y 2H 13x5 Strg SureStore DLT/LTO </v>
          </cell>
          <cell r="F480">
            <v>2142000</v>
          </cell>
        </row>
        <row r="481">
          <cell r="A481" t="str">
            <v>C7396B</v>
          </cell>
          <cell r="B481" t="str">
            <v>HP Trade-Ready Ultrium 230 - white </v>
          </cell>
          <cell r="C481" t="str">
            <v>U6440E</v>
          </cell>
          <cell r="E481" t="str">
            <v xml:space="preserve">HP CP 3Y 2H 24x7 Strg SureStore DLT/LTO </v>
          </cell>
          <cell r="F481">
            <v>2763000</v>
          </cell>
        </row>
        <row r="482">
          <cell r="A482" t="str">
            <v>C7400A</v>
          </cell>
          <cell r="B482" t="str">
            <v>HP Ultrium 230i Internal Tape Drive</v>
          </cell>
        </row>
        <row r="483">
          <cell r="A483" t="str">
            <v>C7420A</v>
          </cell>
          <cell r="B483" t="str">
            <v>HP Ultrium 215i Internal Tape Drive </v>
          </cell>
        </row>
        <row r="484">
          <cell r="A484" t="str">
            <v>C7422B</v>
          </cell>
          <cell r="B484" t="str">
            <v>HP Trade-Ready Ultrium 215 Tape Drive</v>
          </cell>
        </row>
        <row r="485">
          <cell r="A485" t="str">
            <v>C7515A</v>
          </cell>
          <cell r="B485" t="str">
            <v>HP Ultrium 230 Internal Solution Bundle </v>
          </cell>
        </row>
        <row r="486">
          <cell r="A486" t="str">
            <v>C7516A</v>
          </cell>
          <cell r="B486" t="str">
            <v>HP Ultrium 230e solution bundle </v>
          </cell>
        </row>
        <row r="487">
          <cell r="A487" t="str">
            <v>C7516B</v>
          </cell>
          <cell r="B487" t="str">
            <v>HP Ultrium 230 External Solution Bundle</v>
          </cell>
        </row>
        <row r="488">
          <cell r="A488" t="str">
            <v>C7517A</v>
          </cell>
          <cell r="B488" t="str">
            <v>HP Ultrium 215 Internal Solution Bundle </v>
          </cell>
        </row>
        <row r="489">
          <cell r="A489" t="str">
            <v>C7518A</v>
          </cell>
          <cell r="B489" t="str">
            <v>SureStore Ultrium 215e solution bundle</v>
          </cell>
        </row>
        <row r="490">
          <cell r="A490" t="str">
            <v>C7518B</v>
          </cell>
          <cell r="B490" t="str">
            <v>HP Ultrium 215 External Solution Bundle</v>
          </cell>
        </row>
        <row r="491">
          <cell r="A491" t="str">
            <v>Q1516A</v>
          </cell>
          <cell r="B491" t="str">
            <v>LTO 100/200 GB Ext US </v>
          </cell>
        </row>
        <row r="492">
          <cell r="A492" t="str">
            <v>Q1517A</v>
          </cell>
          <cell r="B492" t="str">
            <v>LTO 100/200 GB Ext </v>
          </cell>
        </row>
        <row r="493">
          <cell r="A493" t="str">
            <v>Q1545A</v>
          </cell>
          <cell r="B493" t="str">
            <v>HP Ultrium 215 external (carbon) Intl</v>
          </cell>
        </row>
        <row r="494">
          <cell r="A494" t="str">
            <v>146197-293</v>
          </cell>
          <cell r="B494" t="str">
            <v xml:space="preserve">DLT 40/80 External JPN2 </v>
          </cell>
        </row>
        <row r="495">
          <cell r="A495" t="str">
            <v>146197-B23</v>
          </cell>
          <cell r="B495" t="str">
            <v>DLT 4080 DR Ext CRB JPN2</v>
          </cell>
        </row>
        <row r="496">
          <cell r="A496" t="str">
            <v>157767-B32</v>
          </cell>
          <cell r="B496" t="str">
            <v xml:space="preserve">AIT 50100 DRV, EXT CR INTL  </v>
          </cell>
        </row>
        <row r="497">
          <cell r="A497" t="str">
            <v>192103-292</v>
          </cell>
          <cell r="B497" t="str">
            <v>SDLT 110/220, External JPN2</v>
          </cell>
        </row>
        <row r="498">
          <cell r="A498" t="str">
            <v>192103-B32</v>
          </cell>
          <cell r="B498" t="str">
            <v>SDLT 110 Drive EXT CRB JPN2</v>
          </cell>
        </row>
        <row r="499">
          <cell r="A499" t="str">
            <v>249160-001</v>
          </cell>
          <cell r="B499" t="str">
            <v xml:space="preserve">AIT 100/200 GB Extrnl US  </v>
          </cell>
        </row>
        <row r="500">
          <cell r="A500" t="str">
            <v>249160-B31</v>
          </cell>
          <cell r="B500" t="str">
            <v>AIT 100/200 GB Extrnl US</v>
          </cell>
        </row>
        <row r="501">
          <cell r="A501" t="str">
            <v>257319-B31</v>
          </cell>
          <cell r="B501" t="str">
            <v xml:space="preserve">SDLT 160/320 GB Extrn INTL  </v>
          </cell>
        </row>
        <row r="502">
          <cell r="A502" t="str">
            <v>274331-B21</v>
          </cell>
          <cell r="B502" t="str">
            <v>SDLT 160/320 GB Extrn INTL</v>
          </cell>
        </row>
        <row r="503">
          <cell r="A503" t="str">
            <v>274332-B21</v>
          </cell>
          <cell r="B503" t="str">
            <v>DLT 40/80 RM All ALL </v>
          </cell>
        </row>
        <row r="505">
          <cell r="C505" t="str">
            <v>UB135E</v>
          </cell>
          <cell r="E505" t="str">
            <v>HP 3Y 4H 13x5 Onsite 1U Tape Array SVC</v>
          </cell>
          <cell r="F505">
            <v>905000</v>
          </cell>
        </row>
        <row r="506">
          <cell r="C506" t="str">
            <v>UB136E</v>
          </cell>
          <cell r="E506" t="str">
            <v xml:space="preserve">HP 3Y Next day 1U Tape Array SVC </v>
          </cell>
          <cell r="F506">
            <v>693000</v>
          </cell>
        </row>
        <row r="507">
          <cell r="A507" t="str">
            <v>A7443A</v>
          </cell>
          <cell r="B507" t="str">
            <v>HP SureStore Tape Array 5300</v>
          </cell>
          <cell r="C507" t="str">
            <v>UB137E</v>
          </cell>
          <cell r="E507" t="str">
            <v>HP 3Y 4H 24x7 1U Tape Array SVC</v>
          </cell>
          <cell r="F507">
            <v>1167000</v>
          </cell>
        </row>
        <row r="508">
          <cell r="A508" t="str">
            <v>A7444A</v>
          </cell>
          <cell r="B508" t="str">
            <v>3U Rackmount Kit All</v>
          </cell>
          <cell r="C508" t="str">
            <v>UB138E</v>
          </cell>
          <cell r="E508" t="str">
            <v>HP 3Y 6H CTR 1U Tape Array SVC</v>
          </cell>
          <cell r="F508">
            <v>2283000</v>
          </cell>
        </row>
        <row r="509">
          <cell r="A509" t="str">
            <v>A7445A</v>
          </cell>
          <cell r="C509" t="str">
            <v>UB139PE</v>
          </cell>
          <cell r="E509" t="str">
            <v>HP PW 1Y PW Nxt Day 1U Tape Array SVC</v>
          </cell>
        </row>
        <row r="510">
          <cell r="C510" t="str">
            <v>UB140E</v>
          </cell>
          <cell r="E510" t="str">
            <v>HP 4Y 4H 13x5 Onsite 1U Tape Array SVC</v>
          </cell>
          <cell r="F510">
            <v>1234000</v>
          </cell>
        </row>
        <row r="511">
          <cell r="C511" t="str">
            <v>UB141E</v>
          </cell>
          <cell r="E511" t="str">
            <v>HP 5Y 4H 24x7 1U Tape Array SVC</v>
          </cell>
          <cell r="F511">
            <v>1969000</v>
          </cell>
        </row>
        <row r="512">
          <cell r="C512" t="str">
            <v>UB144E</v>
          </cell>
          <cell r="E512" t="str">
            <v>HP 5Y 4H 13x5 Onsite 1U Tape Array SVC</v>
          </cell>
          <cell r="F512">
            <v>1548000</v>
          </cell>
        </row>
        <row r="513">
          <cell r="C513" t="str">
            <v>UB148E</v>
          </cell>
          <cell r="E513" t="str">
            <v>HP 4Y 4H 24x7 1U Tape Array SVC</v>
          </cell>
          <cell r="F513">
            <v>1577000</v>
          </cell>
        </row>
        <row r="514">
          <cell r="C514" t="str">
            <v>U2090E</v>
          </cell>
          <cell r="E514" t="str">
            <v>HP CP Install Stg Autoldr/TapeDrv&amp;Array</v>
          </cell>
          <cell r="F514">
            <v>540000</v>
          </cell>
        </row>
        <row r="515">
          <cell r="C515" t="str">
            <v>UB147PE</v>
          </cell>
          <cell r="E515" t="str">
            <v>HP PW 1Y PW 4H 13x5 1U Tape Array SVC</v>
          </cell>
        </row>
        <row r="516">
          <cell r="C516" t="str">
            <v>UC005PE</v>
          </cell>
          <cell r="E516" t="str">
            <v>HP PW 1Y PW 4H 24x7 1U Tape Array SVC</v>
          </cell>
        </row>
        <row r="517">
          <cell r="C517" t="str">
            <v>UC006PE</v>
          </cell>
          <cell r="E517" t="str">
            <v>HP PW 1Y PW 6H CTR 1U Tape Array SVC</v>
          </cell>
        </row>
        <row r="519">
          <cell r="C519" t="str">
            <v>H4618E</v>
          </cell>
          <cell r="E519" t="str">
            <v>HP CP 3Y 4H 13x5 Tape Array 5500/5300</v>
          </cell>
          <cell r="F519">
            <v>1148000</v>
          </cell>
          <cell r="G519" t="str">
            <v>UA458PE</v>
          </cell>
        </row>
        <row r="520">
          <cell r="A520" t="str">
            <v>C7508A</v>
          </cell>
          <cell r="B520" t="str">
            <v>HP SureStore Tape Array 5300</v>
          </cell>
          <cell r="C520" t="str">
            <v>H4623E</v>
          </cell>
          <cell r="E520" t="str">
            <v>HP CP 3Y 4H 24x7 Tape Array 5500/5300</v>
          </cell>
          <cell r="F520">
            <v>1480000</v>
          </cell>
          <cell r="G520" t="str">
            <v>UA459PE</v>
          </cell>
        </row>
        <row r="521">
          <cell r="A521" t="str">
            <v>274338-B21</v>
          </cell>
          <cell r="B521" t="str">
            <v>3U Rackmount Kit All</v>
          </cell>
          <cell r="C521" t="str">
            <v>U6368E</v>
          </cell>
          <cell r="E521" t="str">
            <v>HP CP 3Y 6H CTR 4 Bay Rack2</v>
          </cell>
          <cell r="F521">
            <v>4706000</v>
          </cell>
          <cell r="G521" t="str">
            <v>UA460PE</v>
          </cell>
        </row>
        <row r="522">
          <cell r="C522" t="str">
            <v>U9346E</v>
          </cell>
          <cell r="E522" t="str">
            <v>HP CP 4Y 4H 13x5 Tape Array - 4 Bay Rack</v>
          </cell>
          <cell r="F522">
            <v>1565000</v>
          </cell>
          <cell r="G522" t="str">
            <v>UA461PE</v>
          </cell>
        </row>
        <row r="523">
          <cell r="C523" t="str">
            <v>U9347E</v>
          </cell>
          <cell r="E523" t="str">
            <v>HP CP 4Y 4H 24x7 Tape Array - 4 Bay Rack</v>
          </cell>
          <cell r="F523">
            <v>2002000</v>
          </cell>
        </row>
        <row r="524">
          <cell r="C524" t="str">
            <v>U9348E</v>
          </cell>
          <cell r="E524" t="str">
            <v>HP CP 5Y 4H 13x5 Tape Array - 4 Bay Rack</v>
          </cell>
          <cell r="F524">
            <v>1965000</v>
          </cell>
        </row>
        <row r="525">
          <cell r="C525" t="str">
            <v>U9349E</v>
          </cell>
          <cell r="E525" t="str">
            <v>HP CP 5Y 4H 24x7 Tape Array - 4 Bay Rack</v>
          </cell>
          <cell r="F525">
            <v>2499000</v>
          </cell>
        </row>
        <row r="526">
          <cell r="C526" t="str">
            <v>U2090E</v>
          </cell>
          <cell r="E526" t="str">
            <v>HP CP Install Stg Autoldr/TapeDrv&amp;Array</v>
          </cell>
          <cell r="F526">
            <v>540000</v>
          </cell>
        </row>
        <row r="528">
          <cell r="C528" t="str">
            <v>U6369E</v>
          </cell>
          <cell r="E528" t="str">
            <v>HP CP 3Y 4H 13x5 5 Bay Rack</v>
          </cell>
          <cell r="F528">
            <v>3652000</v>
          </cell>
          <cell r="G528" t="str">
            <v>UA462PE</v>
          </cell>
        </row>
        <row r="529">
          <cell r="A529" t="str">
            <v>C1354A</v>
          </cell>
          <cell r="B529" t="str">
            <v xml:space="preserve">HP SureStore H/A Tape Array 5500 </v>
          </cell>
          <cell r="C529" t="str">
            <v>U6370E</v>
          </cell>
          <cell r="E529" t="str">
            <v>HP CP 3Y 4H 24x7 5 Bay Rack</v>
          </cell>
          <cell r="F529">
            <v>4711000</v>
          </cell>
          <cell r="G529" t="str">
            <v>UA463PE</v>
          </cell>
        </row>
        <row r="530">
          <cell r="A530" t="str">
            <v>274339-B21</v>
          </cell>
          <cell r="B530" t="str">
            <v>5U Rackmount Kit All ALL</v>
          </cell>
          <cell r="C530" t="str">
            <v>U6371E</v>
          </cell>
          <cell r="E530" t="str">
            <v>HP CP 3Y 6H CTR 5 Bay Rack</v>
          </cell>
          <cell r="F530">
            <v>9216000</v>
          </cell>
          <cell r="G530" t="str">
            <v>UA464PE</v>
          </cell>
        </row>
        <row r="531">
          <cell r="C531" t="str">
            <v>U9350E</v>
          </cell>
          <cell r="E531" t="str">
            <v>HP CP 4Y 4H 13x5 Tape Array - 5 Bay Rack</v>
          </cell>
          <cell r="F531">
            <v>4981000</v>
          </cell>
          <cell r="G531" t="str">
            <v>UA465PE</v>
          </cell>
        </row>
        <row r="532">
          <cell r="C532" t="str">
            <v>U9351E</v>
          </cell>
          <cell r="E532" t="str">
            <v>HP CP 4Y 4H 24x7 Tape Array - 5 Bay Rack</v>
          </cell>
          <cell r="F532">
            <v>6367000</v>
          </cell>
        </row>
        <row r="533">
          <cell r="C533" t="str">
            <v>U9352E</v>
          </cell>
          <cell r="E533" t="str">
            <v>HP CP 5Y 4H 13x5 Tape Array - 5 Bay Rack</v>
          </cell>
          <cell r="F533">
            <v>6252000</v>
          </cell>
        </row>
        <row r="534">
          <cell r="C534" t="str">
            <v>U9353E</v>
          </cell>
          <cell r="E534" t="str">
            <v>HP CP 5Y 4H 24x7 Tape Array - 5 Bay Rack</v>
          </cell>
          <cell r="F534">
            <v>7951000</v>
          </cell>
        </row>
        <row r="535">
          <cell r="C535" t="str">
            <v>U2090E</v>
          </cell>
          <cell r="E535" t="str">
            <v>HP CP Install Stg Autoldr/TapeDrv&amp;Array</v>
          </cell>
          <cell r="F535">
            <v>540000</v>
          </cell>
        </row>
        <row r="537">
          <cell r="C537" t="str">
            <v>U6335E</v>
          </cell>
          <cell r="E537" t="str">
            <v>HP CP 3Y NxtDay 3U Rackmount</v>
          </cell>
          <cell r="F537">
            <v>1600000</v>
          </cell>
          <cell r="G537" t="str">
            <v>UA466PE</v>
          </cell>
        </row>
        <row r="538">
          <cell r="A538" t="str">
            <v>274334-B21</v>
          </cell>
          <cell r="B538" t="str">
            <v>SDLT 110 2-Drive RM ALL </v>
          </cell>
          <cell r="C538" t="str">
            <v>U6336E</v>
          </cell>
          <cell r="E538" t="str">
            <v>HP CP 3Y 4H 13x5 3U Rackmount</v>
          </cell>
          <cell r="F538">
            <v>2087000</v>
          </cell>
          <cell r="G538" t="str">
            <v>UA467PE</v>
          </cell>
        </row>
        <row r="539">
          <cell r="A539" t="str">
            <v>274335-B21</v>
          </cell>
          <cell r="B539" t="str">
            <v xml:space="preserve">DLT 40/80, 2-Drive, RM ALL </v>
          </cell>
          <cell r="C539" t="str">
            <v>U6337E</v>
          </cell>
          <cell r="E539" t="str">
            <v>HP CP 3Y 4H 24x7 3U Rackmount</v>
          </cell>
          <cell r="F539">
            <v>2692000</v>
          </cell>
          <cell r="G539" t="str">
            <v>UA468PE</v>
          </cell>
        </row>
        <row r="540">
          <cell r="C540" t="str">
            <v>U9354E</v>
          </cell>
          <cell r="E540" t="str">
            <v>HP CP 4Y 4H 13x5 DLT/SDLT 2 Drives</v>
          </cell>
          <cell r="F540">
            <v>2846000</v>
          </cell>
          <cell r="G540" t="str">
            <v>UA469PE</v>
          </cell>
        </row>
        <row r="541">
          <cell r="A541" t="str">
            <v>350544-B21</v>
          </cell>
          <cell r="B541" t="str">
            <v>3u RM with one Ultrium 215 Tape Drive</v>
          </cell>
          <cell r="C541" t="str">
            <v>U9355E</v>
          </cell>
          <cell r="E541" t="str">
            <v>HP CP 4Y 4H 24x7 DLT/SDLT 2 Drives</v>
          </cell>
          <cell r="F541">
            <v>3638000</v>
          </cell>
        </row>
        <row r="542">
          <cell r="A542" t="str">
            <v>350545-B21</v>
          </cell>
          <cell r="B542" t="str">
            <v>3u RM with one Ultrium 230 Tape Drive</v>
          </cell>
          <cell r="C542" t="str">
            <v>U9356E</v>
          </cell>
          <cell r="E542" t="str">
            <v>HP CP 5Y 4H 13x5 DLT/SDLT 2 Drives</v>
          </cell>
          <cell r="F542">
            <v>3573000</v>
          </cell>
        </row>
        <row r="543">
          <cell r="A543" t="str">
            <v>350546-B21</v>
          </cell>
          <cell r="B543" t="str">
            <v>3u RM with one Ultrium 460 Tape Drive</v>
          </cell>
          <cell r="C543" t="str">
            <v>U9357E</v>
          </cell>
          <cell r="E543" t="str">
            <v>HP CP 5Y 4H 24x7 DLT/SDLT 2 Drives</v>
          </cell>
          <cell r="F543">
            <v>4544000</v>
          </cell>
        </row>
        <row r="544">
          <cell r="C544" t="str">
            <v>U9285E</v>
          </cell>
          <cell r="E544" t="str">
            <v>HP CP 3Y 6H CTR 3U DLT/SDLT 2 Drive</v>
          </cell>
          <cell r="F544">
            <v>5266000</v>
          </cell>
        </row>
        <row r="545">
          <cell r="A545" t="str">
            <v>Q1595A</v>
          </cell>
          <cell r="B545" t="str">
            <v>HP StorageWorks Ultrium 960 Rack-mount</v>
          </cell>
          <cell r="C545" t="str">
            <v>U2090E</v>
          </cell>
          <cell r="E545" t="str">
            <v>HP CP Install Stg Autoldr/TapeDrv&amp;Array</v>
          </cell>
          <cell r="F545">
            <v>540000</v>
          </cell>
        </row>
        <row r="547">
          <cell r="C547" t="str">
            <v>U6427E</v>
          </cell>
          <cell r="E547" t="str">
            <v xml:space="preserve">HP CP 3Y 2H 13x5 Strg 3U Rackmount </v>
          </cell>
          <cell r="F547">
            <v>5280000</v>
          </cell>
        </row>
        <row r="548">
          <cell r="C548" t="str">
            <v>U6428E</v>
          </cell>
          <cell r="E548" t="str">
            <v xml:space="preserve">HP CP 3Y 2H 24x7 Strg 3U Rackmount </v>
          </cell>
          <cell r="F548">
            <v>6810000</v>
          </cell>
        </row>
        <row r="550">
          <cell r="C550" t="str">
            <v>U6338E</v>
          </cell>
          <cell r="E550" t="str">
            <v>HP CP 3Y NxtDay 5U Rackmount</v>
          </cell>
          <cell r="F550">
            <v>3198000</v>
          </cell>
        </row>
        <row r="551">
          <cell r="A551" t="str">
            <v>274336-B21</v>
          </cell>
          <cell r="B551" t="str">
            <v>DLT 40/80 2-Drive RM ALL</v>
          </cell>
          <cell r="C551" t="str">
            <v>U6339E</v>
          </cell>
          <cell r="E551" t="str">
            <v>HP CP 3Y 4H 13x5 5U Rackmount</v>
          </cell>
          <cell r="F551">
            <v>4174000</v>
          </cell>
          <cell r="G551" t="str">
            <v>UA470PE</v>
          </cell>
        </row>
        <row r="552">
          <cell r="A552" t="str">
            <v>274337-B21</v>
          </cell>
          <cell r="B552" t="str">
            <v xml:space="preserve">DLT 40/80 4-Drive RM ALL </v>
          </cell>
          <cell r="C552" t="str">
            <v>U6340E</v>
          </cell>
          <cell r="E552" t="str">
            <v>HP CP 3Y 4H 24x7 5U Rackmount</v>
          </cell>
          <cell r="F552">
            <v>5383000</v>
          </cell>
          <cell r="G552" t="str">
            <v>UA471PE</v>
          </cell>
        </row>
        <row r="553">
          <cell r="C553" t="str">
            <v>U9358E</v>
          </cell>
          <cell r="E553" t="str">
            <v>HP CP 4Y 4H 13x5 DLT/SDLT 4 Drives</v>
          </cell>
          <cell r="F553">
            <v>5693000</v>
          </cell>
          <cell r="G553" t="str">
            <v>UA472PE</v>
          </cell>
        </row>
        <row r="554">
          <cell r="C554" t="str">
            <v>U9359E</v>
          </cell>
          <cell r="E554" t="str">
            <v>HP CP 4Y 4H 24x7 DLT/SDLT 4 Drives</v>
          </cell>
          <cell r="F554">
            <v>7276000</v>
          </cell>
          <cell r="G554" t="str">
            <v>UA473PE</v>
          </cell>
        </row>
        <row r="555">
          <cell r="C555" t="str">
            <v>U9360E</v>
          </cell>
          <cell r="E555" t="str">
            <v>HP CP 5Y 4H 13x5 DLT/SDLT 4 Drives</v>
          </cell>
          <cell r="F555">
            <v>7145000</v>
          </cell>
        </row>
        <row r="556">
          <cell r="C556" t="str">
            <v>U9361E</v>
          </cell>
          <cell r="E556" t="str">
            <v>HP CP 5Y 4H 24x7 DLT/SDLT 4 Drives</v>
          </cell>
          <cell r="F556">
            <v>9087000</v>
          </cell>
        </row>
        <row r="557">
          <cell r="C557" t="str">
            <v>U9286E</v>
          </cell>
          <cell r="E557" t="str">
            <v>HP CP 3Y 6H CTR 5U DLT/SDLT 4 Drive</v>
          </cell>
          <cell r="F557">
            <v>10533000</v>
          </cell>
        </row>
        <row r="558">
          <cell r="C558" t="str">
            <v>U2090E</v>
          </cell>
          <cell r="E558" t="str">
            <v>HP CP Install Stg Autoldr/TapeDrv&amp;Array</v>
          </cell>
          <cell r="F558">
            <v>540000</v>
          </cell>
        </row>
        <row r="560">
          <cell r="C560" t="str">
            <v>U6429E</v>
          </cell>
          <cell r="E560" t="str">
            <v xml:space="preserve">HP CP 3Y 2H 13x5 Strg 5U Rackmount </v>
          </cell>
          <cell r="F560">
            <v>8800000</v>
          </cell>
        </row>
        <row r="561">
          <cell r="C561" t="str">
            <v>U6430E</v>
          </cell>
          <cell r="E561" t="str">
            <v xml:space="preserve">HP CP 3Y 2H 24x7 Strg 5U Rackmount  </v>
          </cell>
          <cell r="F561">
            <v>11350000</v>
          </cell>
        </row>
        <row r="563">
          <cell r="A563" t="str">
            <v>C1559C </v>
          </cell>
          <cell r="B563" t="str">
            <v> HP SureStore DAT24x6e Ext Autoloader</v>
          </cell>
          <cell r="C563" t="str">
            <v>U6360E</v>
          </cell>
          <cell r="E563" t="str">
            <v>HP CP 3Y NxtDay DAT,AIT Autoloader</v>
          </cell>
          <cell r="F563">
            <v>1083000</v>
          </cell>
        </row>
        <row r="564">
          <cell r="A564" t="str">
            <v>C1559D </v>
          </cell>
          <cell r="B564" t="str">
            <v> HP SureStore DAT24x6e External A/L</v>
          </cell>
          <cell r="C564" t="str">
            <v>U6361E</v>
          </cell>
          <cell r="E564" t="str">
            <v>HP CP 3Y 4H 13x5 DAT,AIT Autoloader</v>
          </cell>
          <cell r="F564">
            <v>1412000</v>
          </cell>
          <cell r="G564" t="str">
            <v>UA267PE</v>
          </cell>
        </row>
        <row r="565">
          <cell r="C565" t="str">
            <v>U6362E</v>
          </cell>
          <cell r="E565" t="str">
            <v>HP CP 3Y 4H 24x7 DAT,AIT Autoloader</v>
          </cell>
          <cell r="F565">
            <v>1823000</v>
          </cell>
          <cell r="G565" t="str">
            <v>UA268PE</v>
          </cell>
        </row>
        <row r="566">
          <cell r="A566" t="str">
            <v>C5717B </v>
          </cell>
          <cell r="B566" t="str">
            <v> HP SureStore DAT40x6e External A/L</v>
          </cell>
          <cell r="C566" t="str">
            <v>U6363E</v>
          </cell>
          <cell r="E566" t="str">
            <v>HP CP 3Y 6H CTR DAT,AIT Autoloader</v>
          </cell>
          <cell r="F566">
            <v>3565000</v>
          </cell>
          <cell r="G566" t="str">
            <v>UA269PE</v>
          </cell>
        </row>
        <row r="567">
          <cell r="A567" t="str">
            <v>C5717C </v>
          </cell>
          <cell r="B567" t="str">
            <v> HP DAT40x6e External Autoloader</v>
          </cell>
          <cell r="C567" t="str">
            <v>U9370E</v>
          </cell>
          <cell r="E567" t="str">
            <v>HP CP 4Y 4H 13x5 DAT/AIT Autoloaders</v>
          </cell>
          <cell r="F567">
            <v>1928000</v>
          </cell>
          <cell r="G567" t="str">
            <v>UA700PE</v>
          </cell>
        </row>
        <row r="568">
          <cell r="A568" t="str">
            <v>166504-B21 </v>
          </cell>
          <cell r="B568" t="str">
            <v>20/40 Dat8 Cassette AutoLoader </v>
          </cell>
          <cell r="C568" t="str">
            <v>U9371E</v>
          </cell>
          <cell r="E568" t="str">
            <v>HP CP 4Y 4H 24x7 DAT/AIT Autoloaders</v>
          </cell>
          <cell r="F568">
            <v>2463000</v>
          </cell>
        </row>
        <row r="569">
          <cell r="A569" t="str">
            <v>166505-001 </v>
          </cell>
          <cell r="B569" t="str">
            <v> 20/40GB DDS4 DAT 8 Cassette AutoLoader </v>
          </cell>
          <cell r="C569" t="str">
            <v>U9372E</v>
          </cell>
          <cell r="E569" t="str">
            <v>HP CP 5Y 4H 13x5 DAT/AIT Autoloaders</v>
          </cell>
          <cell r="F569">
            <v>2419000</v>
          </cell>
        </row>
        <row r="570">
          <cell r="A570" t="str">
            <v>166505-B31 </v>
          </cell>
          <cell r="B570" t="str">
            <v> 20/40GB DAT 8 Cassette AutoLoader Ext </v>
          </cell>
          <cell r="C570" t="str">
            <v>U9373E</v>
          </cell>
          <cell r="E570" t="str">
            <v>HP CP 5Y 4H 24x7 DAT/AIT Autoloaders</v>
          </cell>
          <cell r="F570">
            <v>3076000</v>
          </cell>
        </row>
        <row r="571">
          <cell r="A571" t="str">
            <v>280349-B31 </v>
          </cell>
          <cell r="B571" t="str">
            <v> HP StorageWork AIT 35GB Autoldr RM INTL</v>
          </cell>
        </row>
        <row r="572">
          <cell r="A572" t="str">
            <v>292355-B31 </v>
          </cell>
          <cell r="B572" t="str">
            <v> HP StorageWorks AIT 35GB Autoldr TT INTL</v>
          </cell>
          <cell r="C572" t="str">
            <v>U2090E</v>
          </cell>
          <cell r="E572" t="str">
            <v>HP CP Install Stg Autoldr/TapeDrv&amp;Array</v>
          </cell>
          <cell r="F572">
            <v>540000</v>
          </cell>
        </row>
        <row r="574">
          <cell r="A574" t="str">
            <v>Q1550A</v>
          </cell>
          <cell r="B574" t="str">
            <v xml:space="preserve"> HP DAT 40x6 Int Autoloader for ProLiant </v>
          </cell>
        </row>
        <row r="575">
          <cell r="A575" t="str">
            <v>Q1551A</v>
          </cell>
          <cell r="B575" t="str">
            <v xml:space="preserve">HP DAT40x6 Ext Autoloader US ProLiant </v>
          </cell>
        </row>
        <row r="576">
          <cell r="A576" t="str">
            <v>Q1552A</v>
          </cell>
          <cell r="B576" t="str">
            <v>HP DAT40x6 Ext Autoloader ProLiant Intl</v>
          </cell>
        </row>
        <row r="578">
          <cell r="A578" t="str">
            <v xml:space="preserve">Q1566A </v>
          </cell>
          <cell r="B578" t="str">
            <v>HP Storageworks DAT72x6i Tape Autoloader</v>
          </cell>
        </row>
        <row r="579">
          <cell r="A579" t="str">
            <v>Q1567A</v>
          </cell>
          <cell r="B579" t="str">
            <v>HP Storageworks DAT72x6e Tape Autoloader</v>
          </cell>
        </row>
        <row r="582">
          <cell r="A582" t="str">
            <v>C7145RA/NB</v>
          </cell>
          <cell r="B582" t="str">
            <v xml:space="preserve">HP SureStore Autoldr 1/9 HVDS Dsk no RMC </v>
          </cell>
          <cell r="G582" t="str">
            <v>H2737PA/PE</v>
          </cell>
        </row>
        <row r="583">
          <cell r="A583" t="str">
            <v>C7745RA/NB</v>
          </cell>
          <cell r="B583" t="str">
            <v xml:space="preserve">HP SureStore Autoldr 1/9 HVDS Rck no RMC </v>
          </cell>
        </row>
        <row r="584">
          <cell r="A584" t="str">
            <v>C7146RA/NB</v>
          </cell>
          <cell r="B584" t="str">
            <v xml:space="preserve">HP SureStore Autoldr 1/9 HVDS Dsk w/ RMC </v>
          </cell>
          <cell r="C584" t="str">
            <v>U6364E</v>
          </cell>
          <cell r="E584" t="str">
            <v>HP CP 1Y 4H 13x5 DLT Autoloader</v>
          </cell>
          <cell r="F584">
            <v>1009000</v>
          </cell>
          <cell r="G584" t="str">
            <v>UA701PE</v>
          </cell>
        </row>
        <row r="585">
          <cell r="A585" t="str">
            <v>C7746RA/NB</v>
          </cell>
          <cell r="B585" t="str">
            <v xml:space="preserve">HP SureStore Autoldr 1/9 HVDS Rck w/ RMC </v>
          </cell>
          <cell r="C585" t="str">
            <v>U6365E</v>
          </cell>
          <cell r="E585" t="str">
            <v>HP CP 1Y 4H 24x7 DLT Autoloader</v>
          </cell>
          <cell r="F585">
            <v>1303000</v>
          </cell>
          <cell r="G585" t="str">
            <v>UA702PE</v>
          </cell>
        </row>
        <row r="586">
          <cell r="A586" t="str">
            <v>C7147AA</v>
          </cell>
          <cell r="B586" t="str">
            <v xml:space="preserve">HP SureStore Autoldr 1/9 Ultrm HVDS Dsk </v>
          </cell>
          <cell r="C586" t="str">
            <v>U6366E</v>
          </cell>
          <cell r="E586" t="str">
            <v>HP CP 1Y 6H CTR DLT Autoloader</v>
          </cell>
          <cell r="F586">
            <v>2548000</v>
          </cell>
          <cell r="G586" t="str">
            <v>UA703PE</v>
          </cell>
        </row>
        <row r="587">
          <cell r="A587" t="str">
            <v>C7147CB</v>
          </cell>
          <cell r="B587" t="str">
            <v xml:space="preserve">HP SureStore Autoldr 1/9 Ultrm LVDS Dsk </v>
          </cell>
        </row>
        <row r="588">
          <cell r="A588" t="str">
            <v>C7747AA</v>
          </cell>
          <cell r="B588" t="str">
            <v xml:space="preserve">HP SureStore Autoldr 1/9 Ult HVDS Rck </v>
          </cell>
          <cell r="C588" t="str">
            <v>H4619E</v>
          </cell>
          <cell r="E588" t="str">
            <v>HP CP 3Y Nxt Day DLT/LTO Autoloader</v>
          </cell>
          <cell r="F588">
            <v>2579000</v>
          </cell>
        </row>
        <row r="589">
          <cell r="A589" t="str">
            <v xml:space="preserve">C7747CB </v>
          </cell>
          <cell r="B589" t="str">
            <v xml:space="preserve">HP SureStore Autoldr 1/9 Ult LVDS Rck </v>
          </cell>
          <cell r="C589" t="str">
            <v>H5526E</v>
          </cell>
          <cell r="E589" t="str">
            <v>HP CP 3Y 4H 13x5 HW DLT/LTO Autoloader</v>
          </cell>
          <cell r="F589">
            <v>3264000</v>
          </cell>
        </row>
        <row r="590">
          <cell r="A590" t="str">
            <v>C7149AA</v>
          </cell>
          <cell r="B590" t="str">
            <v xml:space="preserve">HP SureStore Autoldr 1/9 Ult HV Dsk RMC </v>
          </cell>
          <cell r="C590" t="str">
            <v>H4624E</v>
          </cell>
          <cell r="E590" t="str">
            <v>HP CP 3Y 4H 24x7 DLT/LTO Autoloader</v>
          </cell>
          <cell r="F590">
            <v>4116000</v>
          </cell>
        </row>
        <row r="591">
          <cell r="A591" t="str">
            <v>C7149CB</v>
          </cell>
          <cell r="B591" t="str">
            <v xml:space="preserve">HP SureStore Autoldr 1/9 Ult LV Dsk RMC </v>
          </cell>
          <cell r="C591" t="str">
            <v>U6367E</v>
          </cell>
          <cell r="E591" t="str">
            <v>HP CP 3Y 6H CTR DLT Autoloader</v>
          </cell>
          <cell r="F591">
            <v>7742000</v>
          </cell>
        </row>
        <row r="592">
          <cell r="A592" t="str">
            <v>C7748AA</v>
          </cell>
          <cell r="B592" t="str">
            <v xml:space="preserve">HP SureStore Autoldr 1/9 Ult HV Rck RMC </v>
          </cell>
        </row>
        <row r="593">
          <cell r="A593" t="str">
            <v xml:space="preserve">C7748CB   </v>
          </cell>
          <cell r="B593" t="str">
            <v xml:space="preserve">HP SureStore Autoldr 1/9 Ult LV Rck RMC </v>
          </cell>
          <cell r="C593" t="str">
            <v>U9374E</v>
          </cell>
          <cell r="E593" t="str">
            <v>HP CP 4Y 4H 13x5 DLT Autoloader</v>
          </cell>
          <cell r="F593">
            <v>4328000</v>
          </cell>
        </row>
        <row r="594">
          <cell r="A594" t="str">
            <v>C9240CB</v>
          </cell>
          <cell r="B594" t="str">
            <v xml:space="preserve">HP SureStore Autoldr 1/9 DLT1 LVD Dsk </v>
          </cell>
          <cell r="C594" t="str">
            <v>U9375E</v>
          </cell>
          <cell r="E594" t="str">
            <v>HP CP 4Y 4H 24x7 DLT Autoloader</v>
          </cell>
          <cell r="F594">
            <v>5442000</v>
          </cell>
        </row>
        <row r="595">
          <cell r="A595" t="str">
            <v>C9241CB</v>
          </cell>
          <cell r="B595" t="str">
            <v xml:space="preserve">HP SureStore Autoldr 1/9 DLT1 LVD Rck </v>
          </cell>
          <cell r="C595" t="str">
            <v>U9376E</v>
          </cell>
          <cell r="E595" t="str">
            <v>HP CP 5Y 4H 13x5 DLT Autoloader</v>
          </cell>
          <cell r="F595">
            <v>5343000</v>
          </cell>
        </row>
        <row r="596">
          <cell r="A596" t="str">
            <v>C9250CB</v>
          </cell>
          <cell r="B596" t="str">
            <v xml:space="preserve">HP SureStore Autoldr 1/9 DLT1 LV Dsk RMC </v>
          </cell>
          <cell r="C596" t="str">
            <v>U9377E</v>
          </cell>
          <cell r="E596" t="str">
            <v>HP CP 5Y 4H 24x7 DLT Autoloader</v>
          </cell>
          <cell r="F596">
            <v>6711000</v>
          </cell>
        </row>
        <row r="597">
          <cell r="A597" t="str">
            <v>C9251CB</v>
          </cell>
          <cell r="B597" t="str">
            <v>HP SureStore Autoldr 1/9 DLT1 LV Rck RMC</v>
          </cell>
        </row>
        <row r="598">
          <cell r="A598" t="str">
            <v>C9264CB</v>
          </cell>
          <cell r="B598" t="str">
            <v xml:space="preserve">HP Surestore DLT VS Autoloader 1/8 </v>
          </cell>
          <cell r="C598" t="str">
            <v>U2090E*</v>
          </cell>
          <cell r="E598" t="str">
            <v>HP CP Install Stg Autoldr/TapeDrv&amp;Array</v>
          </cell>
          <cell r="F598">
            <v>540000</v>
          </cell>
        </row>
        <row r="599">
          <cell r="A599" t="str">
            <v>C9572CB</v>
          </cell>
          <cell r="B599" t="str">
            <v xml:space="preserve">HP Ultrium Tape Autoloader 1/8 </v>
          </cell>
        </row>
        <row r="600">
          <cell r="A600" t="str">
            <v>330815-B21</v>
          </cell>
          <cell r="B600" t="str">
            <v>HP SSL1016 DLT1 Tape Autoloader</v>
          </cell>
        </row>
        <row r="601">
          <cell r="A601" t="str">
            <v>330816-B21</v>
          </cell>
          <cell r="B601" t="str">
            <v>HP SSL1016 SDLT320 Tape Autoloader</v>
          </cell>
        </row>
        <row r="602">
          <cell r="A602" t="str">
            <v>330821-B21*</v>
          </cell>
          <cell r="B602" t="str">
            <v>SSL1016 Ultrium 460 LTO2 Tape Autoloader</v>
          </cell>
        </row>
        <row r="603">
          <cell r="C603" t="str">
            <v>H2698E</v>
          </cell>
          <cell r="E603" t="str">
            <v>HP CP 3Y NxtDayExch DLT/LTO Autoloader</v>
          </cell>
          <cell r="F603">
            <v>1509000</v>
          </cell>
        </row>
        <row r="605">
          <cell r="A605" t="str">
            <v>C6280F/J</v>
          </cell>
          <cell r="B605" t="str">
            <v xml:space="preserve">HP SureStore DLT Autoloader 718 </v>
          </cell>
          <cell r="C605" t="str">
            <v>n/a</v>
          </cell>
          <cell r="E605" t="str">
            <v>n/a</v>
          </cell>
        </row>
        <row r="606">
          <cell r="A606" t="str">
            <v>C6282RA/NB</v>
          </cell>
          <cell r="B606" t="str">
            <v xml:space="preserve">HP SureStore DLT Autoloader 818 HVDS </v>
          </cell>
        </row>
        <row r="607">
          <cell r="A607" t="str">
            <v>C6284NB</v>
          </cell>
          <cell r="B607" t="str">
            <v xml:space="preserve">HP SureStore DLT Tape Autoloader 818 </v>
          </cell>
          <cell r="C607" t="str">
            <v>U6431E</v>
          </cell>
          <cell r="E607" t="str">
            <v xml:space="preserve">HP CP 1Y 2H 13x5 Strg DLT Autoloader </v>
          </cell>
          <cell r="F607">
            <v>1563000</v>
          </cell>
        </row>
        <row r="608">
          <cell r="A608" t="str">
            <v>C6340F</v>
          </cell>
          <cell r="B608" t="str">
            <v xml:space="preserve">HP SureStore 2100ER Fibre SCSI Bridge </v>
          </cell>
          <cell r="C608" t="str">
            <v>U6432E</v>
          </cell>
          <cell r="E608" t="str">
            <v xml:space="preserve">HP CP 1Y 2H 24x7 Strg DLT Autoloader </v>
          </cell>
          <cell r="F608">
            <v>2016000</v>
          </cell>
        </row>
        <row r="609">
          <cell r="C609" t="str">
            <v>U6433E</v>
          </cell>
          <cell r="E609" t="str">
            <v xml:space="preserve">HP CP 3Y 2H 13x5 Strg DLT Autoloader </v>
          </cell>
          <cell r="F609">
            <v>4548000</v>
          </cell>
        </row>
        <row r="610">
          <cell r="A610" t="str">
            <v>AA927A</v>
          </cell>
          <cell r="B610" t="str">
            <v>HP Storageworks 1/8 Ultrium 460 Tape Autoloader</v>
          </cell>
          <cell r="C610" t="str">
            <v>U6434E</v>
          </cell>
          <cell r="E610" t="str">
            <v xml:space="preserve">HP CP 3Y 2H 24x7 Strg DLT Autoloader </v>
          </cell>
          <cell r="F610">
            <v>5868000</v>
          </cell>
        </row>
        <row r="611">
          <cell r="A611" t="str">
            <v>AA926A</v>
          </cell>
          <cell r="B611" t="str">
            <v>HP Storageworks 1/8 SDLT 320 Tape Autoloader</v>
          </cell>
        </row>
        <row r="615">
          <cell r="A615" t="str">
            <v>A4688A</v>
          </cell>
          <cell r="B615" t="str">
            <v xml:space="preserve">FC Bridge 1 FC port, 4 HVDS SCSI ports </v>
          </cell>
          <cell r="C615" t="str">
            <v>U9378E</v>
          </cell>
          <cell r="E615" t="str">
            <v>HP CP 4Y 4H 13x5 HP FC Bridges</v>
          </cell>
          <cell r="F615">
            <v>8465000</v>
          </cell>
          <cell r="G615" t="str">
            <v>UA704PE</v>
          </cell>
        </row>
        <row r="616">
          <cell r="A616" t="str">
            <v>A4689A</v>
          </cell>
          <cell r="B616" t="str">
            <v xml:space="preserve">FC Bridge 1 FC port, 2 LVDS SCSI ports </v>
          </cell>
          <cell r="C616" t="str">
            <v>U9379E</v>
          </cell>
          <cell r="E616" t="str">
            <v>HP CP 4Y 4H 24x7 HP FC Bridges</v>
          </cell>
          <cell r="F616">
            <v>11114000</v>
          </cell>
          <cell r="G616" t="str">
            <v>UA705PE</v>
          </cell>
        </row>
        <row r="617">
          <cell r="C617" t="str">
            <v>U9380E</v>
          </cell>
          <cell r="E617" t="str">
            <v>HP CP 5Y 4H 13x5 HP FC Bridges</v>
          </cell>
          <cell r="F617">
            <v>10880000</v>
          </cell>
          <cell r="G617" t="str">
            <v>UA706PE</v>
          </cell>
        </row>
        <row r="618">
          <cell r="C618" t="str">
            <v>U9381E</v>
          </cell>
          <cell r="E618" t="str">
            <v>HP CP 5Y 4H 24x7 HP FC Bridges</v>
          </cell>
          <cell r="F618">
            <v>14128000</v>
          </cell>
          <cell r="G618" t="str">
            <v>UA707PE</v>
          </cell>
        </row>
        <row r="621">
          <cell r="A621" t="str">
            <v xml:space="preserve">301897-B21 </v>
          </cell>
          <cell r="B621" t="str">
            <v xml:space="preserve">MSL5030L1, 0,Drv RM Library </v>
          </cell>
          <cell r="G621" t="str">
            <v>UA708PE</v>
          </cell>
        </row>
        <row r="622">
          <cell r="A622" t="str">
            <v xml:space="preserve">301897-B22 </v>
          </cell>
          <cell r="B622" t="str">
            <v xml:space="preserve">MSL5030L1, 1Drv LTO1 RM Library </v>
          </cell>
          <cell r="C622" t="str">
            <v>U2859E</v>
          </cell>
          <cell r="E622" t="str">
            <v>HP CP 3Y Nxt Day HW MSL5030 Library</v>
          </cell>
          <cell r="F622">
            <v>1935000</v>
          </cell>
          <cell r="G622" t="str">
            <v>UA709PE</v>
          </cell>
        </row>
        <row r="623">
          <cell r="A623" t="str">
            <v>301897-B23</v>
          </cell>
          <cell r="B623" t="str">
            <v xml:space="preserve">MSL5030L1, 2Drv LTO1 RM Library  </v>
          </cell>
          <cell r="C623" t="str">
            <v>U2860E</v>
          </cell>
          <cell r="E623" t="str">
            <v>HP CP 3Y 4H 13x5 HW MSL5030 Library</v>
          </cell>
          <cell r="F623">
            <v>3548000</v>
          </cell>
          <cell r="G623" t="str">
            <v>UA710PE</v>
          </cell>
        </row>
        <row r="624">
          <cell r="A624" t="str">
            <v>301898-B21</v>
          </cell>
          <cell r="B624" t="str">
            <v xml:space="preserve">MSL5030L1, 1Drv LTO1 TT Library  </v>
          </cell>
          <cell r="C624" t="str">
            <v>U2861E</v>
          </cell>
          <cell r="E624" t="str">
            <v>HP CP 3Y 4H 24x7 HW MSL5030 Library</v>
          </cell>
          <cell r="F624">
            <v>4193000</v>
          </cell>
          <cell r="G624" t="str">
            <v>UA711PE</v>
          </cell>
        </row>
        <row r="625">
          <cell r="A625" t="str">
            <v>301898-B22</v>
          </cell>
          <cell r="B625" t="str">
            <v xml:space="preserve">MSL5030L1, 2Drv LTO1 TT Library  </v>
          </cell>
          <cell r="C625" t="str">
            <v>U9422E</v>
          </cell>
          <cell r="E625" t="str">
            <v>HP CP 4Y 4H 13x5 MSL5030</v>
          </cell>
          <cell r="F625">
            <v>4954000</v>
          </cell>
        </row>
        <row r="626">
          <cell r="A626" t="str">
            <v>301897-B24</v>
          </cell>
          <cell r="B626" t="str">
            <v xml:space="preserve">MSL5030L1FC 1Drv LTO1 RM-with integrated FC router </v>
          </cell>
          <cell r="C626" t="str">
            <v>U9423E</v>
          </cell>
          <cell r="E626" t="str">
            <v>HP CP 4Y 4H 24x7 MSL5030</v>
          </cell>
          <cell r="F626">
            <v>5799000</v>
          </cell>
        </row>
        <row r="627">
          <cell r="A627" t="str">
            <v>301897-B25</v>
          </cell>
          <cell r="B627" t="str">
            <v xml:space="preserve">MSL5030L1FC 2Drv LTO1 RM- with integrated FC router </v>
          </cell>
          <cell r="C627" t="str">
            <v>U9424E</v>
          </cell>
          <cell r="E627" t="str">
            <v>HP CP 5Y 4H 13x5 MSL5030</v>
          </cell>
          <cell r="F627">
            <v>6299000</v>
          </cell>
        </row>
        <row r="628">
          <cell r="A628" t="str">
            <v>330731-B21</v>
          </cell>
          <cell r="B628" t="str">
            <v xml:space="preserve"> MSL6030 0-dr, LTO, LVDS, RM             </v>
          </cell>
          <cell r="C628" t="str">
            <v>U9425E</v>
          </cell>
          <cell r="E628" t="str">
            <v>HP CP 5Y 4H 24x7 MSL5030</v>
          </cell>
          <cell r="F628">
            <v>7334000</v>
          </cell>
        </row>
        <row r="629">
          <cell r="A629" t="str">
            <v>330731-B22</v>
          </cell>
          <cell r="B629" t="str">
            <v xml:space="preserve"> MSL6030 1-dr, LTO2, LVDS, RM            </v>
          </cell>
        </row>
        <row r="630">
          <cell r="A630" t="str">
            <v>330731-B23</v>
          </cell>
          <cell r="B630" t="str">
            <v xml:space="preserve"> MSL6030 2-dr, LTO2, LVDS, RM            </v>
          </cell>
          <cell r="C630" t="str">
            <v>U4823E</v>
          </cell>
          <cell r="E630" t="str">
            <v>HP CP Install Stg MSL5030/6030,Opt Libr</v>
          </cell>
          <cell r="F630">
            <v>374000</v>
          </cell>
        </row>
        <row r="631">
          <cell r="A631" t="str">
            <v>330731-B24</v>
          </cell>
          <cell r="B631" t="str">
            <v xml:space="preserve"> MSL6030 1-dr, LTO2, Fibre, RM           </v>
          </cell>
        </row>
        <row r="632">
          <cell r="A632" t="str">
            <v>330731-B25</v>
          </cell>
          <cell r="B632" t="str">
            <v xml:space="preserve"> MSL6030 2-dr, LTO2, Fibre, RM           </v>
          </cell>
          <cell r="C632" t="str">
            <v>U9287E</v>
          </cell>
          <cell r="E632" t="str">
            <v>HP CP 3Y 6H CTR MSL 5026/5030/6030</v>
          </cell>
          <cell r="F632">
            <v>6243000</v>
          </cell>
        </row>
        <row r="633">
          <cell r="A633" t="str">
            <v>330788-B21</v>
          </cell>
          <cell r="B633" t="str">
            <v xml:space="preserve"> MSL6030 1-dr, LTO2, LVDS, TT            </v>
          </cell>
        </row>
        <row r="634">
          <cell r="A634" t="str">
            <v>330788-B22</v>
          </cell>
          <cell r="B634" t="str">
            <v xml:space="preserve"> MSL6030 2-dr, LTO2, LVDS, TT            </v>
          </cell>
          <cell r="C634" t="str">
            <v>U6422E</v>
          </cell>
          <cell r="E634" t="str">
            <v xml:space="preserve">HP CP 1Y 2H 13x5 MSL 5026/5030/6030 </v>
          </cell>
          <cell r="F634">
            <v>2627000</v>
          </cell>
        </row>
        <row r="635">
          <cell r="A635" t="str">
            <v>302512-B21</v>
          </cell>
          <cell r="B635" t="str">
            <v>MSL5026SL RM 1, SDLT Graphite ALL</v>
          </cell>
          <cell r="C635" t="str">
            <v>U6423E</v>
          </cell>
          <cell r="E635" t="str">
            <v xml:space="preserve">HP CP 3Y 2H 24x7 MSL 5026/5030/6030 </v>
          </cell>
          <cell r="F635">
            <v>9475000</v>
          </cell>
        </row>
        <row r="636">
          <cell r="A636" t="str">
            <v>231891-B21</v>
          </cell>
          <cell r="B636" t="str">
            <v>MSL5026DLX,1 40/80RM ALL</v>
          </cell>
          <cell r="C636" t="str">
            <v>U6424E</v>
          </cell>
          <cell r="E636" t="str">
            <v xml:space="preserve">HP CP 1Y 2H 24x7 Strg MSL 5026/5030/6030 </v>
          </cell>
          <cell r="F636">
            <v>3785000</v>
          </cell>
        </row>
        <row r="637">
          <cell r="A637" t="str">
            <v>293472-B21</v>
          </cell>
          <cell r="B637" t="str">
            <v>MSL5026 S2, 0Drv RM Library</v>
          </cell>
          <cell r="C637" t="str">
            <v>UA871E</v>
          </cell>
          <cell r="E637" t="str">
            <v>HP Startup TapeLib MSL5026/5030/6030 SVC</v>
          </cell>
          <cell r="F637">
            <v>6526000</v>
          </cell>
        </row>
        <row r="638">
          <cell r="A638" t="str">
            <v>293472-B22</v>
          </cell>
          <cell r="B638" t="str">
            <v>MSL5026 S2, 1Drv SDLT2 RM Lib</v>
          </cell>
        </row>
        <row r="639">
          <cell r="A639" t="str">
            <v>293473-B21</v>
          </cell>
          <cell r="B639" t="str">
            <v>MSL5026 S2, 1Drv SDLT2 TT Lib</v>
          </cell>
          <cell r="C639" t="str">
            <v>UC649E</v>
          </cell>
          <cell r="E639" t="str">
            <v>HP 1y 4h 13x5 MSL5030/6030/5026 HW Supp</v>
          </cell>
        </row>
        <row r="640">
          <cell r="A640" t="str">
            <v>293472-B23</v>
          </cell>
          <cell r="B640" t="str">
            <v>MSL5026 S2, 2Drv SDLT2 RM Lib</v>
          </cell>
          <cell r="C640" t="str">
            <v>UC650E</v>
          </cell>
          <cell r="E640" t="str">
            <v>HP 1y 4h 24x7 MSL5030/6030/5026 HW Supp</v>
          </cell>
        </row>
        <row r="641">
          <cell r="A641" t="str">
            <v>293473-B22</v>
          </cell>
          <cell r="B641" t="str">
            <v>MSL5026 S2, 2Drv SDLT2 TT Lib</v>
          </cell>
          <cell r="C641" t="str">
            <v>UC651E</v>
          </cell>
          <cell r="E641" t="str">
            <v>HP 1y 6h CTR MSL5030/6030/5026 HW Supp</v>
          </cell>
        </row>
        <row r="642">
          <cell r="A642" t="str">
            <v>293472-B24</v>
          </cell>
          <cell r="B642" t="str">
            <v>MSL5026 S2FC 1Drv SDLT2 RMwFC</v>
          </cell>
        </row>
        <row r="643">
          <cell r="A643" t="str">
            <v>293472-B25</v>
          </cell>
          <cell r="B643" t="str">
            <v>MSL5026 S2FC 2Drv SDLT2 RMwFC</v>
          </cell>
        </row>
        <row r="644">
          <cell r="A644" t="str">
            <v>231979-B21</v>
          </cell>
          <cell r="B644" t="str">
            <v>MSL5026, 0DR, LVD,  rack-mount model</v>
          </cell>
        </row>
        <row r="645">
          <cell r="A645" t="str">
            <v>231821-B21</v>
          </cell>
          <cell r="B645" t="str">
            <v>MSL5026DLX,1 40/80GB DLT DR,LVD,TT ALL</v>
          </cell>
        </row>
        <row r="646">
          <cell r="A646" t="str">
            <v>231891-B22</v>
          </cell>
          <cell r="B646" t="str">
            <v>MSL5026DLX,2 40/80GB DLT ,LVD,RM ALL</v>
          </cell>
        </row>
        <row r="647">
          <cell r="A647" t="str">
            <v>231821-B22</v>
          </cell>
          <cell r="B647" t="str">
            <v>MSL5026DLX,2 40/80GB DLT ,LVD,TT ALL</v>
          </cell>
        </row>
        <row r="648">
          <cell r="A648" t="str">
            <v>302512-B22</v>
          </cell>
          <cell r="B648" t="str">
            <v>MSL5026SL RM 2, SDLT Drv Graphite</v>
          </cell>
        </row>
        <row r="649">
          <cell r="A649" t="str">
            <v>302511-B21</v>
          </cell>
          <cell r="B649" t="str">
            <v>MSL5026SL TT 1SDLT Drv Graphite</v>
          </cell>
        </row>
        <row r="650">
          <cell r="A650" t="str">
            <v>302511-B22</v>
          </cell>
          <cell r="B650" t="str">
            <v>MSL5026SL TT 2SDLT Drv Graphite</v>
          </cell>
        </row>
        <row r="651">
          <cell r="A651" t="str">
            <v>231892-B21</v>
          </cell>
          <cell r="B651" t="str">
            <v>MSL5026SL, 1DR, SDLT 110/220, LVD, rack-mount model</v>
          </cell>
        </row>
        <row r="652">
          <cell r="A652" t="str">
            <v>231822-B21</v>
          </cell>
          <cell r="B652" t="str">
            <v>MSL5026SL, 1DV, SDLT 110/220, LVD, tabel top model</v>
          </cell>
        </row>
        <row r="653">
          <cell r="A653" t="str">
            <v>231892-B22</v>
          </cell>
          <cell r="B653" t="str">
            <v>MSL5026SL, 2DR, SDLT 110/220, LVD, rack-mount model</v>
          </cell>
        </row>
        <row r="654">
          <cell r="A654" t="str">
            <v>231822-B22</v>
          </cell>
          <cell r="B654" t="str">
            <v>MSL5026SL, 2DV, SDLT 110/220, LVD, tabel top model</v>
          </cell>
        </row>
        <row r="656">
          <cell r="A656" t="str">
            <v>301899-B21</v>
          </cell>
          <cell r="B656" t="str">
            <v>MSL5060L1, 0 DRV Rack Mount Library</v>
          </cell>
          <cell r="C656" t="str">
            <v>U2862E</v>
          </cell>
          <cell r="E656" t="str">
            <v>HP CP 3Y Nxt Day HW MSL5060 Library</v>
          </cell>
          <cell r="F656">
            <v>3851000</v>
          </cell>
          <cell r="G656" t="str">
            <v>UA712PE</v>
          </cell>
        </row>
        <row r="657">
          <cell r="A657" t="str">
            <v>301899-B22</v>
          </cell>
          <cell r="B657" t="str">
            <v xml:space="preserve">MSL5060L1, 2 DRV LTO Ulti Rk Mt Lib </v>
          </cell>
          <cell r="C657" t="str">
            <v>U2863E</v>
          </cell>
          <cell r="E657" t="str">
            <v>HP CP 3Y 4H 13x5 HW MSL5060 Library</v>
          </cell>
          <cell r="F657">
            <v>7061000</v>
          </cell>
          <cell r="G657" t="str">
            <v>UA713PE</v>
          </cell>
        </row>
        <row r="658">
          <cell r="A658" t="str">
            <v>301900-B21</v>
          </cell>
          <cell r="B658" t="str">
            <v xml:space="preserve">MSL5060L1, 2 DRV LTO Ultr Tble Top Libr </v>
          </cell>
          <cell r="C658" t="str">
            <v>U2864E</v>
          </cell>
          <cell r="E658" t="str">
            <v>HP CP 3Y 4H 24x7 HW MSL5060 Library</v>
          </cell>
          <cell r="F658">
            <v>8344000</v>
          </cell>
          <cell r="G658" t="str">
            <v>UA714PE</v>
          </cell>
        </row>
        <row r="659">
          <cell r="C659" t="str">
            <v>U9426E</v>
          </cell>
          <cell r="E659" t="str">
            <v>HP CP 4Y 4H 13x5 MSL5060</v>
          </cell>
          <cell r="F659">
            <v>9860000</v>
          </cell>
          <cell r="G659" t="str">
            <v>UA715PE</v>
          </cell>
        </row>
        <row r="660">
          <cell r="C660" t="str">
            <v>U9427E</v>
          </cell>
          <cell r="E660" t="str">
            <v>HP CP 4Y 4H 24x7 MSL5060</v>
          </cell>
          <cell r="F660">
            <v>11542000</v>
          </cell>
        </row>
        <row r="661">
          <cell r="C661" t="str">
            <v>U9428E</v>
          </cell>
          <cell r="E661" t="str">
            <v>HP CP 5Y 4H 13x5 MSL5060</v>
          </cell>
          <cell r="F661">
            <v>12537000</v>
          </cell>
        </row>
        <row r="662">
          <cell r="C662" t="str">
            <v>U9429E</v>
          </cell>
          <cell r="E662" t="str">
            <v>HP CP 5Y 4H 24x7 MSL5060</v>
          </cell>
          <cell r="F662">
            <v>14598000</v>
          </cell>
        </row>
        <row r="663">
          <cell r="A663" t="str">
            <v>301899-B23</v>
          </cell>
          <cell r="B663" t="str">
            <v>MSL5060L1FC 2 DRV LTO Ultrium 1 RM-with integrated FC Router</v>
          </cell>
        </row>
        <row r="664">
          <cell r="A664" t="str">
            <v>331196-B23</v>
          </cell>
          <cell r="B664" t="str">
            <v xml:space="preserve"> MSL6060 0-dr, LTO, LVDS, RM             </v>
          </cell>
          <cell r="C664" t="str">
            <v>U4824E*</v>
          </cell>
          <cell r="E664" t="str">
            <v>HP CP Install Storage MSL5060/6060 Tape</v>
          </cell>
          <cell r="F664">
            <v>832000</v>
          </cell>
        </row>
        <row r="665">
          <cell r="A665" t="str">
            <v>331195-B21</v>
          </cell>
          <cell r="B665" t="str">
            <v xml:space="preserve"> MSL6060 2-dr,LTO2,LVDS,TT               </v>
          </cell>
        </row>
        <row r="666">
          <cell r="A666" t="str">
            <v>331196-B21</v>
          </cell>
          <cell r="B666" t="str">
            <v xml:space="preserve"> MSL6060 2-dr,LTO2,LVDS,RM               </v>
          </cell>
          <cell r="C666" t="str">
            <v>U9288E</v>
          </cell>
          <cell r="E666" t="str">
            <v>HP CP 3Y 6H CTR MSL 5052/ 5060/6060</v>
          </cell>
          <cell r="F666">
            <v>12429000</v>
          </cell>
        </row>
        <row r="667">
          <cell r="A667" t="str">
            <v>331196-B22</v>
          </cell>
          <cell r="B667" t="str">
            <v xml:space="preserve"> MSL6060 2-dr,LTO2,Fibre,RM              </v>
          </cell>
        </row>
        <row r="668">
          <cell r="A668" t="str">
            <v>293474-B21</v>
          </cell>
          <cell r="B668" t="str">
            <v>MSL5052 S2 2Drv SDLT2 RM Lib</v>
          </cell>
          <cell r="C668" t="str">
            <v>U6418E</v>
          </cell>
          <cell r="E668" t="str">
            <v xml:space="preserve">HP CP 3Y 2H 13x5 MSL 5052/5060/6060 </v>
          </cell>
          <cell r="F668">
            <v>13605000</v>
          </cell>
        </row>
        <row r="669">
          <cell r="A669" t="str">
            <v>293476-B21</v>
          </cell>
          <cell r="B669" t="str">
            <v>MSL5052 S2 2Drv SDLT2 TT Lib</v>
          </cell>
          <cell r="C669" t="str">
            <v>U6419E</v>
          </cell>
          <cell r="E669" t="str">
            <v xml:space="preserve">HP CP 1Y 2H 13x5 MSL 5052/5060/6060 </v>
          </cell>
          <cell r="F669">
            <v>5442000</v>
          </cell>
        </row>
        <row r="670">
          <cell r="A670" t="str">
            <v>293474-B24</v>
          </cell>
          <cell r="B670" t="str">
            <v>MSL5052 S2FC 2Drv SDLT2 RMwFC</v>
          </cell>
          <cell r="C670" t="str">
            <v>U6420E</v>
          </cell>
          <cell r="E670" t="str">
            <v xml:space="preserve">HP CP 1Y 2H 24x7 MSL 5052/5060/6060 </v>
          </cell>
          <cell r="F670">
            <v>6634000</v>
          </cell>
        </row>
        <row r="671">
          <cell r="A671" t="str">
            <v>255102-B21</v>
          </cell>
          <cell r="B671" t="str">
            <v>MSL5052,0DR,LVD,RM</v>
          </cell>
          <cell r="C671" t="str">
            <v>UA872E</v>
          </cell>
          <cell r="E671" t="str">
            <v>HP Startup TapeLib MSL5052/5060/6060 SVC</v>
          </cell>
          <cell r="F671">
            <v>6526000</v>
          </cell>
        </row>
        <row r="672">
          <cell r="A672" t="str">
            <v>249491-B21</v>
          </cell>
          <cell r="B672" t="str">
            <v>MSL5052SL,2 SDLT110/220DR,LVD,RM</v>
          </cell>
        </row>
        <row r="673">
          <cell r="A673" t="str">
            <v>249490-B21</v>
          </cell>
          <cell r="B673" t="str">
            <v>MSL5052SL,2 SDLT110/220DR,LVD,TT</v>
          </cell>
          <cell r="C673" t="str">
            <v>UC652E</v>
          </cell>
          <cell r="E673" t="str">
            <v>HP 1y 4h 13x5 MSL5060/6060/5052 HW Supp</v>
          </cell>
        </row>
        <row r="674">
          <cell r="C674" t="str">
            <v>UC653E</v>
          </cell>
          <cell r="E674" t="str">
            <v>HP 1y 4h 24x7 MSL5060/6060/5052 HW Supp</v>
          </cell>
        </row>
        <row r="675">
          <cell r="C675" t="str">
            <v>UC654E</v>
          </cell>
          <cell r="E675" t="str">
            <v>HP 1y 6h CTR MSL5060/6060/5052 HW Supp</v>
          </cell>
        </row>
        <row r="678">
          <cell r="A678" t="str">
            <v>175195-B21</v>
          </cell>
          <cell r="B678" t="str">
            <v>SSL2020 1 dr AIT TT Library</v>
          </cell>
          <cell r="C678" t="str">
            <v>U6344E</v>
          </cell>
          <cell r="E678" t="str">
            <v>HP CP 3Y NxtDay AIT SSL2020</v>
          </cell>
          <cell r="F678">
            <v>3301000</v>
          </cell>
          <cell r="G678" t="str">
            <v>UA716PE</v>
          </cell>
        </row>
        <row r="679">
          <cell r="A679" t="str">
            <v>175196-B21</v>
          </cell>
          <cell r="B679" t="str">
            <v>SSL2020 1 dr AIT RM Library </v>
          </cell>
          <cell r="C679" t="str">
            <v>U6345E</v>
          </cell>
          <cell r="E679" t="str">
            <v>HP CP 3Y 4H 13x5 AIT SSL2020</v>
          </cell>
          <cell r="F679">
            <v>4551000</v>
          </cell>
          <cell r="G679" t="str">
            <v>UA717PE</v>
          </cell>
        </row>
        <row r="680">
          <cell r="A680" t="str">
            <v>175196-B22</v>
          </cell>
          <cell r="B680" t="str">
            <v>SSL2020 2 dr AIT RM Library</v>
          </cell>
          <cell r="C680" t="str">
            <v>U6346E</v>
          </cell>
          <cell r="E680" t="str">
            <v>HP CP 3Y 4H 24x7 AIT SSL2020</v>
          </cell>
          <cell r="F680">
            <v>6103000</v>
          </cell>
        </row>
        <row r="681">
          <cell r="A681" t="str">
            <v>175195-B22</v>
          </cell>
          <cell r="B681" t="str">
            <v>SSL2020 2 dr AIT TT Library</v>
          </cell>
          <cell r="C681" t="str">
            <v>U9362E</v>
          </cell>
          <cell r="E681" t="str">
            <v>HP CP 4Y 4H 13x5 AIT Libraries</v>
          </cell>
          <cell r="F681">
            <v>6486000</v>
          </cell>
        </row>
        <row r="682">
          <cell r="C682" t="str">
            <v>U9363E</v>
          </cell>
          <cell r="E682" t="str">
            <v>HP CP 4Y 4H 24x7 AIT Libraries</v>
          </cell>
          <cell r="F682">
            <v>8517000</v>
          </cell>
        </row>
        <row r="683">
          <cell r="C683" t="str">
            <v>U9364E</v>
          </cell>
          <cell r="E683" t="str">
            <v>HP CP 5Y 4H 13x5 AIT Libraries</v>
          </cell>
          <cell r="F683">
            <v>8337000</v>
          </cell>
        </row>
        <row r="684">
          <cell r="C684" t="str">
            <v>U9365E</v>
          </cell>
          <cell r="E684" t="str">
            <v>HP CP 5Y 4H 24x7 AIT Libraries</v>
          </cell>
          <cell r="F684">
            <v>10827000</v>
          </cell>
        </row>
        <row r="685">
          <cell r="C685" t="str">
            <v>U9289E</v>
          </cell>
          <cell r="E685" t="str">
            <v>HP CP 3Y 6H CTR AIT SSL2020 1/2 Drives</v>
          </cell>
          <cell r="F685">
            <v>12705000</v>
          </cell>
        </row>
        <row r="686">
          <cell r="C686" t="str">
            <v>U2090E</v>
          </cell>
          <cell r="E686" t="str">
            <v>HP CP Install Stg Autoldr/TapeDrv&amp;Array</v>
          </cell>
          <cell r="F686">
            <v>540000</v>
          </cell>
        </row>
        <row r="688">
          <cell r="C688" t="str">
            <v>U6425E</v>
          </cell>
          <cell r="E688" t="str">
            <v xml:space="preserve">HP CP 3Y 2H 24x7 Strg AIT SSL2020 </v>
          </cell>
          <cell r="F688">
            <v>8543000</v>
          </cell>
        </row>
        <row r="689">
          <cell r="C689" t="str">
            <v>U6426E</v>
          </cell>
          <cell r="E689" t="str">
            <v xml:space="preserve">HP CP 3Y 2H 13x5 Strg AIT SSL2020 </v>
          </cell>
          <cell r="F689">
            <v>6370000</v>
          </cell>
        </row>
        <row r="692">
          <cell r="A692" t="str">
            <v>C7200NB/RC</v>
          </cell>
          <cell r="B692" t="str">
            <v xml:space="preserve">HP SureStore DLT Library 1/20,Rack,LVDS </v>
          </cell>
          <cell r="C692" t="str">
            <v>N/A</v>
          </cell>
          <cell r="E692" t="str">
            <v>N/A</v>
          </cell>
          <cell r="G692" t="str">
            <v>U2063PA/PE</v>
          </cell>
        </row>
        <row r="693">
          <cell r="A693" t="str">
            <v>C7201NB/RC</v>
          </cell>
          <cell r="B693" t="str">
            <v xml:space="preserve">HP SureStore DLT Library 1/20,Dsktp,LVDS </v>
          </cell>
          <cell r="G693" t="str">
            <v>H2734PA/PE</v>
          </cell>
        </row>
        <row r="694">
          <cell r="A694" t="str">
            <v>C7202NB/RC</v>
          </cell>
          <cell r="B694" t="str">
            <v xml:space="preserve">HP SureStore DLT Library 2/20,Rack,LVDS </v>
          </cell>
          <cell r="G694" t="str">
            <v>U3500PA/PE</v>
          </cell>
        </row>
        <row r="695">
          <cell r="A695" t="str">
            <v>C7203NB/RC</v>
          </cell>
          <cell r="B695" t="str">
            <v xml:space="preserve">HP SureStore DLT Library 2/20,Dsktp,LVDS </v>
          </cell>
        </row>
        <row r="696">
          <cell r="A696" t="str">
            <v>C9520CB</v>
          </cell>
          <cell r="B696" t="str">
            <v xml:space="preserve">HP SureStore Tape Library 1/20,Rack,LVDS </v>
          </cell>
        </row>
        <row r="697">
          <cell r="A697" t="str">
            <v>C9520CC</v>
          </cell>
          <cell r="B697" t="str">
            <v xml:space="preserve">HP SureStore Tape Library 1/20,Rack,FC </v>
          </cell>
        </row>
        <row r="698">
          <cell r="A698" t="str">
            <v>C9521CB</v>
          </cell>
          <cell r="B698" t="str">
            <v xml:space="preserve">HP SureStore Tape Library 1/20,SA,LVDS </v>
          </cell>
        </row>
        <row r="699">
          <cell r="A699" t="str">
            <v>C9521CC</v>
          </cell>
          <cell r="B699" t="str">
            <v xml:space="preserve">HP SureStore Tape Library 1/20,SA,FC </v>
          </cell>
        </row>
        <row r="700">
          <cell r="A700" t="str">
            <v>C9522CB</v>
          </cell>
          <cell r="B700" t="str">
            <v xml:space="preserve">HP SureStore Tape Library 2/20,Rack,LVDS </v>
          </cell>
        </row>
        <row r="701">
          <cell r="A701" t="str">
            <v>C9522CC</v>
          </cell>
          <cell r="B701" t="str">
            <v xml:space="preserve">HP SureStore Tape Library 2/20,Rack,FC </v>
          </cell>
        </row>
        <row r="702">
          <cell r="A702" t="str">
            <v>C9523CB</v>
          </cell>
          <cell r="B702" t="str">
            <v xml:space="preserve">HP SureStore Tape Library 2/20,SA,LVDS </v>
          </cell>
        </row>
        <row r="703">
          <cell r="A703" t="str">
            <v>C9523CC</v>
          </cell>
          <cell r="B703" t="str">
            <v xml:space="preserve">HP SureStore Tape Library 2/20,SA,FC </v>
          </cell>
        </row>
        <row r="704">
          <cell r="A704" t="str">
            <v>A4680AZ</v>
          </cell>
          <cell r="B704" t="str">
            <v>HP Surestore DLT 2/20 Factry Rck LVDS</v>
          </cell>
        </row>
        <row r="705">
          <cell r="A705" t="str">
            <v>A5583AZ</v>
          </cell>
          <cell r="B705" t="str">
            <v>HP Surestore DLT 2/20 Factry Rck HVDS</v>
          </cell>
        </row>
        <row r="706">
          <cell r="A706" t="str">
            <v>A4680A</v>
          </cell>
          <cell r="B706" t="str">
            <v>HP Surestore DLT Libr 2/20 Rack LVDS</v>
          </cell>
        </row>
        <row r="707">
          <cell r="A707" t="str">
            <v>A4681A</v>
          </cell>
          <cell r="B707" t="str">
            <v>HP Surestore DLT Libr 2/20 SA LVDS</v>
          </cell>
        </row>
        <row r="708">
          <cell r="A708" t="str">
            <v>A5583A</v>
          </cell>
          <cell r="B708" t="str">
            <v>HP Surestore DLT Libr 2/20 Rack HVDS</v>
          </cell>
        </row>
        <row r="709">
          <cell r="A709" t="str">
            <v>A5584A</v>
          </cell>
          <cell r="B709" t="str">
            <v>HP Surestore DLT Libr 2/20 SA HVDS</v>
          </cell>
        </row>
        <row r="710">
          <cell r="A710" t="str">
            <v>A6310A</v>
          </cell>
          <cell r="B710" t="str">
            <v>HP Surestore Ultrium Libr 2/20 Rk HVDS</v>
          </cell>
        </row>
        <row r="711">
          <cell r="A711" t="str">
            <v>A6311A</v>
          </cell>
          <cell r="B711" t="str">
            <v>HP Surestore Ultrium Libr 2/20 Rk LVDS</v>
          </cell>
        </row>
        <row r="712">
          <cell r="A712" t="str">
            <v>A6312A</v>
          </cell>
          <cell r="B712" t="str">
            <v>HP Surestore Ultrium Libr 2/20 SA HVDS</v>
          </cell>
        </row>
        <row r="713">
          <cell r="A713" t="str">
            <v>A6313A</v>
          </cell>
          <cell r="B713" t="str">
            <v>HP Surestore Ultrium Libr 2/20 SA LVDS</v>
          </cell>
        </row>
        <row r="715">
          <cell r="A715" t="str">
            <v>C5170F/J</v>
          </cell>
          <cell r="B715" t="str">
            <v xml:space="preserve">HP SureStore 4115we/7115we DLT Library </v>
          </cell>
          <cell r="C715" t="str">
            <v>n/a</v>
          </cell>
          <cell r="E715" t="str">
            <v>n/a</v>
          </cell>
          <cell r="G715" t="str">
            <v>U2063PA/PE</v>
          </cell>
        </row>
        <row r="716">
          <cell r="A716" t="str">
            <v>C5171F/J</v>
          </cell>
          <cell r="B716" t="str">
            <v>HP SureStore DLT Library 4215we/7215we</v>
          </cell>
          <cell r="G716" t="str">
            <v>H2734PA/PE</v>
          </cell>
        </row>
        <row r="717">
          <cell r="A717" t="str">
            <v>C5172F/J</v>
          </cell>
          <cell r="B717" t="str">
            <v>HP SureStore DLT Library 4115wr /7115wr</v>
          </cell>
          <cell r="G717" t="str">
            <v>U3500PA/PE</v>
          </cell>
        </row>
        <row r="718">
          <cell r="A718" t="str">
            <v>C5173F/J</v>
          </cell>
          <cell r="B718" t="str">
            <v>HP SureStore DLT Library 4215wr /7215wr</v>
          </cell>
        </row>
        <row r="719">
          <cell r="A719" t="str">
            <v>C5185F/J</v>
          </cell>
          <cell r="B719" t="str">
            <v>HP DLT Library 4115wr /7115wr</v>
          </cell>
        </row>
        <row r="720">
          <cell r="A720" t="str">
            <v>C5186F/J</v>
          </cell>
          <cell r="B720" t="str">
            <v>HP DLT Libary 4215wr /7215wr</v>
          </cell>
        </row>
        <row r="721">
          <cell r="A721" t="str">
            <v>C7200RA</v>
          </cell>
          <cell r="B721" t="str">
            <v xml:space="preserve">HP SureStore DLT Library 1/20,Rack,LVDS </v>
          </cell>
        </row>
        <row r="722">
          <cell r="A722" t="str">
            <v>C7201RA</v>
          </cell>
          <cell r="B722" t="str">
            <v xml:space="preserve">HP SureStore DLT Library 1/20,Dsktp,LVDS </v>
          </cell>
        </row>
        <row r="723">
          <cell r="A723" t="str">
            <v>C7202RA</v>
          </cell>
          <cell r="B723" t="str">
            <v xml:space="preserve">HP SureStore DLT Library 2/20,Rack,LVDS </v>
          </cell>
        </row>
        <row r="724">
          <cell r="A724" t="str">
            <v>C7203RA</v>
          </cell>
          <cell r="B724" t="str">
            <v xml:space="preserve">HP SureStore DLT Library 2/20,Dsktp,LVDS </v>
          </cell>
        </row>
        <row r="725">
          <cell r="A725" t="str">
            <v>C9520AA</v>
          </cell>
          <cell r="B725" t="str">
            <v xml:space="preserve">HP SureStore Tape Library 1/20,Rack,HVDS </v>
          </cell>
        </row>
        <row r="726">
          <cell r="A726" t="str">
            <v>C9521AA</v>
          </cell>
          <cell r="B726" t="str">
            <v xml:space="preserve">HP SureStore Tape Library 1/20,SA,HVDS </v>
          </cell>
        </row>
        <row r="727">
          <cell r="A727" t="str">
            <v>C9522AA</v>
          </cell>
          <cell r="B727" t="str">
            <v>HP SureStore Tape Library 2/20,Rack,HVDS</v>
          </cell>
        </row>
        <row r="728">
          <cell r="A728" t="str">
            <v>C9523AA</v>
          </cell>
          <cell r="B728" t="str">
            <v xml:space="preserve">HP SureStore Tape Library 2/20,SA,HVDS </v>
          </cell>
        </row>
        <row r="729">
          <cell r="A729" t="str">
            <v>157303-B21</v>
          </cell>
          <cell r="B729" t="str">
            <v xml:space="preserve">TL891DLX DLT Library </v>
          </cell>
        </row>
        <row r="733">
          <cell r="A733" t="str">
            <v>C7210NB/RC</v>
          </cell>
          <cell r="B733" t="str">
            <v xml:space="preserve">HP SureStore DLT Library 2/40,Rack,LVDS </v>
          </cell>
          <cell r="C733" t="str">
            <v>H5533E</v>
          </cell>
          <cell r="E733" t="str">
            <v>HP CP 3Y 4H 13x5 SureStore 1200mx Opt</v>
          </cell>
          <cell r="F733">
            <v>10716000</v>
          </cell>
          <cell r="G733" t="str">
            <v>U2064PA/PE</v>
          </cell>
        </row>
        <row r="734">
          <cell r="A734" t="str">
            <v>C7211NB/RC</v>
          </cell>
          <cell r="B734" t="str">
            <v xml:space="preserve">HP SureStore DLT Library 2/40,Dsktp,LVDS </v>
          </cell>
          <cell r="C734" t="str">
            <v>H4435E</v>
          </cell>
          <cell r="E734" t="str">
            <v>HP CP 3Y 4H 24x7 SureStore 1200mx</v>
          </cell>
          <cell r="F734">
            <v>12665000</v>
          </cell>
          <cell r="G734" t="str">
            <v>H2735PA/PE</v>
          </cell>
        </row>
        <row r="735">
          <cell r="A735" t="str">
            <v>C7214NB/RC</v>
          </cell>
          <cell r="B735" t="str">
            <v xml:space="preserve">HP SureStore DLT Library 4/40,Rack,LVDS </v>
          </cell>
          <cell r="G735" t="str">
            <v>H3501PA/PE</v>
          </cell>
        </row>
        <row r="736">
          <cell r="A736" t="str">
            <v>C7215NB/RC</v>
          </cell>
          <cell r="B736" t="str">
            <v xml:space="preserve">HP SureStore DLT Library 4/40,Dsktp,LVDS </v>
          </cell>
        </row>
        <row r="737">
          <cell r="A737" t="str">
            <v>C9529CB</v>
          </cell>
          <cell r="B737" t="str">
            <v xml:space="preserve">HP SureStore Tape Library 2/40,Rack,LVDS </v>
          </cell>
        </row>
        <row r="738">
          <cell r="A738" t="str">
            <v>C9529CC</v>
          </cell>
          <cell r="B738" t="str">
            <v xml:space="preserve">HP SureStore Tape Library 2/40,Rack,FC </v>
          </cell>
        </row>
        <row r="739">
          <cell r="A739" t="str">
            <v>C9530CB</v>
          </cell>
          <cell r="B739" t="str">
            <v xml:space="preserve">HP SureStore Tape Library 2/40,SA,LVDS </v>
          </cell>
        </row>
        <row r="740">
          <cell r="A740" t="str">
            <v>C9530CC</v>
          </cell>
          <cell r="B740" t="str">
            <v xml:space="preserve">HP SureStore Tape Library 2/40,SA,FC </v>
          </cell>
        </row>
        <row r="741">
          <cell r="A741" t="str">
            <v>C9533CB</v>
          </cell>
          <cell r="B741" t="str">
            <v xml:space="preserve">HP SureStore Tape Library 4/40,Rack,LVDS </v>
          </cell>
        </row>
        <row r="742">
          <cell r="A742" t="str">
            <v>C9533CC</v>
          </cell>
          <cell r="B742" t="str">
            <v xml:space="preserve">HP SureStore Tape Library 4/40,Rack,FC </v>
          </cell>
        </row>
        <row r="743">
          <cell r="A743" t="str">
            <v>C9534CB</v>
          </cell>
          <cell r="B743" t="str">
            <v xml:space="preserve">HP SureStore Tape Library 4/40,SA,LVDS </v>
          </cell>
        </row>
        <row r="744">
          <cell r="A744" t="str">
            <v>C9534CC</v>
          </cell>
          <cell r="B744" t="str">
            <v xml:space="preserve">HP SureStore Tape Library 4/40,SA,FC </v>
          </cell>
        </row>
        <row r="745">
          <cell r="A745" t="str">
            <v>A4682AZ</v>
          </cell>
          <cell r="B745" t="str">
            <v>HP Surestore DLT 4/40 Factry Rck LVDS</v>
          </cell>
        </row>
        <row r="746">
          <cell r="A746" t="str">
            <v>A5585AZ</v>
          </cell>
          <cell r="B746" t="str">
            <v>HP Surestore DLT 4/40 Factry Rck HVDS</v>
          </cell>
        </row>
        <row r="747">
          <cell r="A747" t="str">
            <v>A4682A</v>
          </cell>
          <cell r="B747" t="str">
            <v>HP Surestore DLT Libr 4/40 Rack LVDS</v>
          </cell>
        </row>
        <row r="748">
          <cell r="A748" t="str">
            <v>A4683A</v>
          </cell>
          <cell r="B748" t="str">
            <v>HP Surestore DLT Libr 4/40 SA LVDS</v>
          </cell>
        </row>
        <row r="749">
          <cell r="A749" t="str">
            <v>A5585A</v>
          </cell>
          <cell r="B749" t="str">
            <v>HP Surestore DLT Libr 4/40 Rack HVDS</v>
          </cell>
        </row>
        <row r="750">
          <cell r="A750" t="str">
            <v>A5586A</v>
          </cell>
          <cell r="B750" t="str">
            <v>HP Surestore DLT Libr 4/40 SA HVDS</v>
          </cell>
        </row>
        <row r="751">
          <cell r="A751" t="str">
            <v>A6314A</v>
          </cell>
          <cell r="B751" t="str">
            <v>HP Surestore Ultrium Libr 4/40 Rk HVDS</v>
          </cell>
        </row>
        <row r="752">
          <cell r="A752" t="str">
            <v>A6315A</v>
          </cell>
          <cell r="B752" t="str">
            <v>HP Surestore Ultrium Libr 4/40 Rk LVDS</v>
          </cell>
        </row>
        <row r="753">
          <cell r="A753" t="str">
            <v>A6316A</v>
          </cell>
          <cell r="B753" t="str">
            <v>HP Surestore Ultrium Libr 4/40 SA HVDS</v>
          </cell>
        </row>
        <row r="754">
          <cell r="A754" t="str">
            <v>A6317A</v>
          </cell>
          <cell r="B754" t="str">
            <v>HP Surestore Ultrium Libr 4/40 SA LVDS</v>
          </cell>
        </row>
        <row r="756">
          <cell r="A756" t="str">
            <v>C5175F</v>
          </cell>
          <cell r="B756" t="str">
            <v xml:space="preserve">HP SureStore DLT Library 4228w </v>
          </cell>
          <cell r="C756" t="str">
            <v>n/a</v>
          </cell>
          <cell r="E756" t="str">
            <v>n/a</v>
          </cell>
          <cell r="G756" t="str">
            <v>U2064PA/PE</v>
          </cell>
        </row>
        <row r="757">
          <cell r="A757" t="str">
            <v>C5577F/J</v>
          </cell>
          <cell r="B757" t="str">
            <v xml:space="preserve">HP SureStore DLT Library 4448w </v>
          </cell>
          <cell r="G757" t="str">
            <v>H2735PA/PE</v>
          </cell>
        </row>
        <row r="758">
          <cell r="A758" t="str">
            <v>C7210RA</v>
          </cell>
          <cell r="B758" t="str">
            <v xml:space="preserve">HP SureStore DLT Library 2/40,Rack,LVDS </v>
          </cell>
          <cell r="G758" t="str">
            <v>H3501PA/PE</v>
          </cell>
        </row>
        <row r="759">
          <cell r="A759" t="str">
            <v>C7211RA</v>
          </cell>
          <cell r="B759" t="str">
            <v xml:space="preserve">HP SureStore DLT Library 2/40,Dsktp,LVDS </v>
          </cell>
        </row>
        <row r="760">
          <cell r="A760" t="str">
            <v>C7214RA</v>
          </cell>
          <cell r="B760" t="str">
            <v xml:space="preserve">HP SureStore DLT Library 4/40,Rack,LVDS </v>
          </cell>
        </row>
        <row r="761">
          <cell r="A761" t="str">
            <v>C7215RA</v>
          </cell>
          <cell r="B761" t="str">
            <v xml:space="preserve">HP SureStore DLT Library 4/40,Dsktp,LVDS </v>
          </cell>
        </row>
        <row r="762">
          <cell r="A762" t="str">
            <v>C9529AA</v>
          </cell>
          <cell r="B762" t="str">
            <v xml:space="preserve">HP SureStore Tape Library 2/40,Rack,HVDS </v>
          </cell>
        </row>
        <row r="763">
          <cell r="A763" t="str">
            <v>C9530AA</v>
          </cell>
          <cell r="B763" t="str">
            <v xml:space="preserve">HP SureStore Tape Library 2/40,SA,HVDS </v>
          </cell>
        </row>
        <row r="764">
          <cell r="A764" t="str">
            <v>C9533AA</v>
          </cell>
          <cell r="B764" t="str">
            <v xml:space="preserve">HP SureStore Tape Library 4/40,Rack,HVDS </v>
          </cell>
        </row>
        <row r="765">
          <cell r="A765" t="str">
            <v>C9534AA</v>
          </cell>
          <cell r="B765" t="str">
            <v xml:space="preserve">HP SureStore Tape Library 4/40,SA,HVDS </v>
          </cell>
        </row>
        <row r="769">
          <cell r="A769" t="str">
            <v>C7222NB/RC</v>
          </cell>
          <cell r="B769" t="str">
            <v xml:space="preserve">HP SureStore DLT Library 2/60,Rack,LVDS </v>
          </cell>
          <cell r="C769" t="str">
            <v>H5534E</v>
          </cell>
          <cell r="E769" t="str">
            <v>HP CP 3Y 4H 13x5 SureStore 2200mx Opt</v>
          </cell>
          <cell r="F769">
            <v>19752000</v>
          </cell>
          <cell r="G769" t="str">
            <v>U2065PA/PE</v>
          </cell>
        </row>
        <row r="770">
          <cell r="A770" t="str">
            <v>C7223NB/RC</v>
          </cell>
          <cell r="B770" t="str">
            <v xml:space="preserve">HP SureStore DLT Library,2/60,Dsksd,LVDS </v>
          </cell>
          <cell r="C770" t="str">
            <v>H4436E</v>
          </cell>
          <cell r="E770" t="str">
            <v>HP CP 3Y 4H 24x7 SureStore 2200mx</v>
          </cell>
          <cell r="F770">
            <v>23345000</v>
          </cell>
          <cell r="G770" t="str">
            <v>H2736PA/PE</v>
          </cell>
        </row>
        <row r="771">
          <cell r="A771" t="str">
            <v>C7226NB/RC</v>
          </cell>
          <cell r="B771" t="str">
            <v xml:space="preserve">HP SureStore DLT Library 4/60,Rack,LVDS </v>
          </cell>
          <cell r="G771" t="str">
            <v>H3502PA/PE</v>
          </cell>
        </row>
        <row r="772">
          <cell r="A772" t="str">
            <v>C7227NB/RC</v>
          </cell>
          <cell r="B772" t="str">
            <v xml:space="preserve">HP SureStore DLT Library,4/60,Dsksd,LVDS </v>
          </cell>
        </row>
        <row r="773">
          <cell r="A773" t="str">
            <v>C7230NB/RC</v>
          </cell>
          <cell r="B773" t="str">
            <v xml:space="preserve">HP SureStore DLT Library 6/60,Rack,LVDS </v>
          </cell>
        </row>
        <row r="774">
          <cell r="A774" t="str">
            <v>C7231NB/RC</v>
          </cell>
          <cell r="B774" t="str">
            <v xml:space="preserve">HP SureStore DLT Library 6/60,Dsksd,LVDS </v>
          </cell>
        </row>
        <row r="775">
          <cell r="A775" t="str">
            <v>C9540CB</v>
          </cell>
          <cell r="B775" t="str">
            <v xml:space="preserve">HP SureStore Tape Library 2/60,Rack,LVDS </v>
          </cell>
        </row>
        <row r="776">
          <cell r="A776" t="str">
            <v>C9540CC</v>
          </cell>
          <cell r="B776" t="str">
            <v xml:space="preserve">HP SureStore Tape Library 2/60,Rack,FC </v>
          </cell>
        </row>
        <row r="777">
          <cell r="A777" t="str">
            <v>C9541CB</v>
          </cell>
          <cell r="B777" t="str">
            <v xml:space="preserve">HP SureStore Tape Library,2/60,SA,LVDS </v>
          </cell>
        </row>
        <row r="778">
          <cell r="A778" t="str">
            <v>C9541CC</v>
          </cell>
          <cell r="B778" t="str">
            <v xml:space="preserve">HP SureStore Tape Library 2/60,SA,FC </v>
          </cell>
        </row>
        <row r="779">
          <cell r="A779" t="str">
            <v>C9544CB</v>
          </cell>
          <cell r="B779" t="str">
            <v xml:space="preserve">HP SureStore Tape Library 4/60,Rack,LVDS </v>
          </cell>
        </row>
        <row r="780">
          <cell r="A780" t="str">
            <v>C9544CC</v>
          </cell>
          <cell r="B780" t="str">
            <v xml:space="preserve">HP SureStore Tape Library,4/60,Rack,FC </v>
          </cell>
        </row>
        <row r="781">
          <cell r="A781" t="str">
            <v>C9545CB</v>
          </cell>
          <cell r="B781" t="str">
            <v xml:space="preserve">HP SureStore Tape Library 4/60,SA,LVDS </v>
          </cell>
        </row>
        <row r="782">
          <cell r="A782" t="str">
            <v>C9545CC</v>
          </cell>
          <cell r="B782" t="str">
            <v xml:space="preserve">HP SureStore Tape Library 4/60,SA,FC </v>
          </cell>
        </row>
        <row r="783">
          <cell r="A783" t="str">
            <v>C9548AA</v>
          </cell>
          <cell r="B783" t="str">
            <v xml:space="preserve">HP SureStore Tape Library 6/60,Rack,HVDS </v>
          </cell>
        </row>
        <row r="784">
          <cell r="A784" t="str">
            <v>C9548CB</v>
          </cell>
          <cell r="B784" t="str">
            <v xml:space="preserve">HP SureStore Tape Library 6/60,Rack,LVDS </v>
          </cell>
        </row>
        <row r="785">
          <cell r="A785" t="str">
            <v>C9548CC</v>
          </cell>
          <cell r="B785" t="str">
            <v xml:space="preserve">HP SureStore Tape Library 6/60,Rack,FC </v>
          </cell>
        </row>
        <row r="786">
          <cell r="A786" t="str">
            <v>C9549CB</v>
          </cell>
          <cell r="B786" t="str">
            <v xml:space="preserve">HP SureStore Tape Library 6/60,SA,LVDS </v>
          </cell>
        </row>
        <row r="787">
          <cell r="A787" t="str">
            <v>C9549CC</v>
          </cell>
          <cell r="B787" t="str">
            <v xml:space="preserve">HP SureStore Tape Library 6/60,SA,FC </v>
          </cell>
        </row>
        <row r="788">
          <cell r="A788" t="str">
            <v>A4684A</v>
          </cell>
          <cell r="B788" t="str">
            <v>HP Surestore DLT Libr 6/60 Rack LVDS</v>
          </cell>
        </row>
        <row r="789">
          <cell r="A789" t="str">
            <v>A4685A</v>
          </cell>
          <cell r="B789" t="str">
            <v>HP Surestore DLT Libr 6/60 SA LVDS</v>
          </cell>
        </row>
        <row r="790">
          <cell r="A790" t="str">
            <v>A5587A</v>
          </cell>
          <cell r="B790" t="str">
            <v>HP Surestore DLT Libr 6/60 Rack HVDS</v>
          </cell>
        </row>
        <row r="791">
          <cell r="A791" t="str">
            <v>A5588A</v>
          </cell>
          <cell r="B791" t="str">
            <v>HP Surestore DLT Libr 6/60 SA HVDS</v>
          </cell>
        </row>
        <row r="792">
          <cell r="A792" t="str">
            <v>A6318A</v>
          </cell>
          <cell r="B792" t="str">
            <v>HP Surestore Ultrium Libr 6/60 Rk HVDS</v>
          </cell>
        </row>
        <row r="793">
          <cell r="A793" t="str">
            <v>A6319A</v>
          </cell>
          <cell r="B793" t="str">
            <v>HP Surestore Ultrium Libr 6/60 Rk LVDS</v>
          </cell>
        </row>
        <row r="794">
          <cell r="A794" t="str">
            <v>A6320A</v>
          </cell>
          <cell r="B794" t="str">
            <v>HP Surestore Ultrium Libr 6/60 HVDS SA</v>
          </cell>
        </row>
        <row r="795">
          <cell r="A795" t="str">
            <v>A6321A</v>
          </cell>
          <cell r="B795" t="str">
            <v>HP Surestore Ultrium Libr 6/60 SA LVDS</v>
          </cell>
        </row>
        <row r="797">
          <cell r="A797" t="str">
            <v>C7222RA</v>
          </cell>
          <cell r="B797" t="str">
            <v xml:space="preserve">HP SureStore DLT Library 2/60,Rack,LVDS </v>
          </cell>
          <cell r="C797" t="str">
            <v>n/a</v>
          </cell>
          <cell r="E797" t="str">
            <v>n/a</v>
          </cell>
          <cell r="G797" t="str">
            <v>U2065PA/PE</v>
          </cell>
        </row>
        <row r="798">
          <cell r="A798" t="str">
            <v>C7223RA</v>
          </cell>
          <cell r="B798" t="str">
            <v xml:space="preserve">HP SureStore DLT Library,2/60,Dsksd,LVDS </v>
          </cell>
          <cell r="G798" t="str">
            <v>H2736PA/PE</v>
          </cell>
        </row>
        <row r="799">
          <cell r="A799" t="str">
            <v>C7226RA</v>
          </cell>
          <cell r="B799" t="str">
            <v xml:space="preserve">HP SureStore DLT Library 4/60,Rack,LVDS </v>
          </cell>
          <cell r="G799" t="str">
            <v>H3502PA/PE</v>
          </cell>
        </row>
        <row r="800">
          <cell r="A800" t="str">
            <v>C7227RA</v>
          </cell>
          <cell r="B800" t="str">
            <v xml:space="preserve">HP SureStore DLT Library,4/60,Dsksd,LVDS </v>
          </cell>
        </row>
        <row r="801">
          <cell r="A801" t="str">
            <v>C7230RA</v>
          </cell>
          <cell r="B801" t="str">
            <v xml:space="preserve">HP SureStore DLT Library 6/60,Rack,LVDS </v>
          </cell>
        </row>
        <row r="802">
          <cell r="A802" t="str">
            <v>C7231RA</v>
          </cell>
          <cell r="B802" t="str">
            <v xml:space="preserve">HP SureStore DLT Library 6/60,Dsksd,LVDS </v>
          </cell>
        </row>
        <row r="803">
          <cell r="A803" t="str">
            <v>C9540AA</v>
          </cell>
          <cell r="B803" t="str">
            <v xml:space="preserve">HP SureStore Tape Library 2/60,Rack,HVDS </v>
          </cell>
        </row>
        <row r="804">
          <cell r="A804" t="str">
            <v>C9541AA</v>
          </cell>
          <cell r="B804" t="str">
            <v xml:space="preserve">HP SureStore Tape Library,2/60,SA,HVDS </v>
          </cell>
        </row>
        <row r="805">
          <cell r="A805" t="str">
            <v>C9544AA</v>
          </cell>
          <cell r="B805" t="str">
            <v xml:space="preserve">HP SureStore Tape Library 4/60,Rack,HVDS </v>
          </cell>
        </row>
        <row r="806">
          <cell r="A806" t="str">
            <v>C9545AA</v>
          </cell>
          <cell r="B806" t="str">
            <v xml:space="preserve">HP SureStore Tape Library,4/60,SA,HVDS </v>
          </cell>
        </row>
        <row r="807">
          <cell r="A807" t="str">
            <v>C9549AA</v>
          </cell>
          <cell r="B807" t="str">
            <v xml:space="preserve">HP SureStore Tape Library 6/60,SA,HVDS </v>
          </cell>
        </row>
        <row r="809">
          <cell r="A809" t="str">
            <v>A6287A</v>
          </cell>
          <cell r="B809" t="str">
            <v>HP Surestore Tape Library 8/80 DLT, HVDS</v>
          </cell>
          <cell r="C809" t="str">
            <v>n/a</v>
          </cell>
          <cell r="E809" t="str">
            <v>n/a</v>
          </cell>
          <cell r="G809" t="str">
            <v>U2066PA/PE</v>
          </cell>
        </row>
        <row r="810">
          <cell r="A810" t="str">
            <v>A6288A</v>
          </cell>
          <cell r="B810" t="str">
            <v>HP Surestore Tape Library 8/80 DLT, LVDS</v>
          </cell>
          <cell r="G810" t="str">
            <v>U2067PA/PE</v>
          </cell>
        </row>
        <row r="811">
          <cell r="A811" t="str">
            <v>A6291A</v>
          </cell>
          <cell r="B811" t="str">
            <v>HP Surestore Tape Library 8/80 ULT, HVDS</v>
          </cell>
        </row>
        <row r="812">
          <cell r="A812" t="str">
            <v>A6292A</v>
          </cell>
          <cell r="B812" t="str">
            <v>HP Surestore Tape Library 8/80 ULT, LVDS</v>
          </cell>
        </row>
        <row r="813">
          <cell r="A813" t="str">
            <v>A6289A</v>
          </cell>
          <cell r="B813" t="str">
            <v>HP Surestore Tape Library 10/100 DLT, HVDS</v>
          </cell>
        </row>
        <row r="814">
          <cell r="A814" t="str">
            <v>A6290A</v>
          </cell>
          <cell r="B814" t="str">
            <v>HP Surestore Tape Library 10/100 DLT, LVDS</v>
          </cell>
        </row>
        <row r="815">
          <cell r="A815" t="str">
            <v>A6293A</v>
          </cell>
          <cell r="B815" t="str">
            <v>HP Surestore Tape Library 10/100 ULT, HVDS</v>
          </cell>
        </row>
        <row r="816">
          <cell r="A816" t="str">
            <v>A6294A</v>
          </cell>
          <cell r="B816" t="str">
            <v>HP Surestore Tape Library 10/100 ULT, LVDS</v>
          </cell>
        </row>
        <row r="817">
          <cell r="A817" t="str">
            <v>C9564NB</v>
          </cell>
          <cell r="B817" t="str">
            <v>HP Surestore Tabe Libr 4/100DLT 8K LVD</v>
          </cell>
        </row>
        <row r="818">
          <cell r="A818" t="str">
            <v>C9568CB</v>
          </cell>
          <cell r="B818" t="str">
            <v>HP Surestore Tape Libr 4/100 LTO LVD</v>
          </cell>
        </row>
        <row r="819">
          <cell r="A819" t="str">
            <v>C9584NB</v>
          </cell>
          <cell r="B819" t="str">
            <v>HP Surestore Tape Libr 2/80 DLT8000 LVD</v>
          </cell>
        </row>
        <row r="820">
          <cell r="A820" t="str">
            <v>C9585CB</v>
          </cell>
          <cell r="B820" t="str">
            <v>HP Surestore Tape Libr 2/80 Ultrim 8000 LVD</v>
          </cell>
        </row>
        <row r="823">
          <cell r="A823" t="str">
            <v>C7237N/R</v>
          </cell>
          <cell r="B823" t="str">
            <v xml:space="preserve">DLT 8000 Single Drive Upgrade Kit, HVDS </v>
          </cell>
          <cell r="C823" t="str">
            <v>n/a</v>
          </cell>
          <cell r="E823" t="str">
            <v>n/a</v>
          </cell>
          <cell r="G823" t="str">
            <v>UA718PE</v>
          </cell>
        </row>
        <row r="824">
          <cell r="A824" t="str">
            <v>C9555A/C</v>
          </cell>
          <cell r="B824" t="str">
            <v xml:space="preserve">Ultrium Single Drive Upgrade Kit LVDS </v>
          </cell>
          <cell r="G824" t="str">
            <v>UA719PE</v>
          </cell>
        </row>
        <row r="825">
          <cell r="A825" t="str">
            <v>C9173R</v>
          </cell>
          <cell r="B825" t="str">
            <v>DLT 20 Slot capacity upgrade kit</v>
          </cell>
        </row>
        <row r="826">
          <cell r="A826" t="str">
            <v>C9262B</v>
          </cell>
          <cell r="B826" t="str">
            <v>LTO 20 Slot capacity upgrade kit</v>
          </cell>
        </row>
        <row r="827">
          <cell r="A827" t="str">
            <v>C7242J</v>
          </cell>
          <cell r="B827" t="str">
            <v>20 to 40 Slot Upgrade Kit for 1,2/20</v>
          </cell>
        </row>
        <row r="828">
          <cell r="A828" t="str">
            <v>C7243J</v>
          </cell>
          <cell r="B828" t="str">
            <v>40 to 60 Slot Upgrade Kit for 2,4/40</v>
          </cell>
        </row>
        <row r="829">
          <cell r="A829" t="str">
            <v>C9560A</v>
          </cell>
          <cell r="B829" t="str">
            <v>HP Surestore 20 to 40 slot upgrade kit</v>
          </cell>
        </row>
        <row r="830">
          <cell r="A830" t="str">
            <v>C9561A</v>
          </cell>
          <cell r="B830" t="str">
            <v>HP Surestore 40 to 60 slot upgrade kit</v>
          </cell>
        </row>
        <row r="833">
          <cell r="A833" t="str">
            <v>C9570A</v>
          </cell>
          <cell r="B833" t="str">
            <v xml:space="preserve">10/100 Library Rack, 40 slots, DLT </v>
          </cell>
          <cell r="C833" t="str">
            <v>n/a</v>
          </cell>
          <cell r="E833" t="str">
            <v>n/a</v>
          </cell>
          <cell r="G833" t="str">
            <v>UA720PE</v>
          </cell>
        </row>
        <row r="834">
          <cell r="A834" t="str">
            <v>C9571A</v>
          </cell>
          <cell r="B834" t="str">
            <v xml:space="preserve">10/100 Library Rack, 40 slots, ULT </v>
          </cell>
          <cell r="G834" t="str">
            <v>UA721PE</v>
          </cell>
        </row>
        <row r="838">
          <cell r="A838" t="str">
            <v>C1113M/R</v>
          </cell>
          <cell r="B838" t="str">
            <v> HP 9.1GB Multifunction Optical Drive</v>
          </cell>
          <cell r="C838" t="str">
            <v>U6372E</v>
          </cell>
          <cell r="E838" t="str">
            <v>HP CP 3Y NxtDay Opt Jukebox Subsystem</v>
          </cell>
          <cell r="F838">
            <v>1048000</v>
          </cell>
          <cell r="G838" t="str">
            <v>UA722PE</v>
          </cell>
        </row>
        <row r="839">
          <cell r="A839" t="str">
            <v>C1114J/M/R</v>
          </cell>
          <cell r="B839" t="str">
            <v xml:space="preserve">HP SureStore Optical 9100mx Subsystem </v>
          </cell>
          <cell r="C839" t="str">
            <v>H4438E</v>
          </cell>
          <cell r="E839" t="str">
            <v>HP CP 3Y 4H 13x5 SureStore 9100mx sub</v>
          </cell>
          <cell r="F839">
            <v>1663000</v>
          </cell>
          <cell r="G839" t="str">
            <v>UA723PE</v>
          </cell>
        </row>
        <row r="840">
          <cell r="C840" t="str">
            <v>U2852E</v>
          </cell>
          <cell r="E840" t="str">
            <v>HP CP 3Y 4H 24x7 SureStore 9100mx sub</v>
          </cell>
          <cell r="F840">
            <v>1908000</v>
          </cell>
          <cell r="G840" t="str">
            <v>UA724PE</v>
          </cell>
        </row>
        <row r="841">
          <cell r="A841" t="str">
            <v>AA961A</v>
          </cell>
          <cell r="B841" t="str">
            <v>HP StorageWorks Optical 30ux Subsystem</v>
          </cell>
          <cell r="C841" t="str">
            <v>U6373E</v>
          </cell>
          <cell r="E841" t="str">
            <v>HP CP 3Y 6H CTR Opt Jukebox Subsystem</v>
          </cell>
          <cell r="F841">
            <v>2690000</v>
          </cell>
          <cell r="G841" t="str">
            <v>UA725PE</v>
          </cell>
        </row>
        <row r="842">
          <cell r="C842" t="str">
            <v>U9430E</v>
          </cell>
          <cell r="E842" t="str">
            <v>HP CP 4Y 4H 13x5 Optical Jukebox-Subsyst</v>
          </cell>
          <cell r="F842">
            <v>2198000</v>
          </cell>
        </row>
        <row r="843">
          <cell r="C843" t="str">
            <v>U9431E</v>
          </cell>
          <cell r="E843" t="str">
            <v>HP CP 4Y 4H 24x7 Optical Jukebox-Subsyst</v>
          </cell>
          <cell r="F843">
            <v>2520000</v>
          </cell>
        </row>
        <row r="844">
          <cell r="C844" t="str">
            <v>U9432E</v>
          </cell>
          <cell r="E844" t="str">
            <v>HP CP 5Y 4H 13x5 Optical Jukebox-Subsyst</v>
          </cell>
          <cell r="F844">
            <v>2711000</v>
          </cell>
        </row>
        <row r="845">
          <cell r="C845" t="str">
            <v>U9433E</v>
          </cell>
          <cell r="E845" t="str">
            <v>HP CP 5Y 4H 24x7 Optical Jukebox-Subsyst</v>
          </cell>
          <cell r="F845">
            <v>3105000</v>
          </cell>
        </row>
        <row r="846">
          <cell r="C846" t="str">
            <v>U4823E</v>
          </cell>
          <cell r="E846" t="str">
            <v>HP CP Install Stg MSL5030/6030,Opt Libr</v>
          </cell>
          <cell r="F846">
            <v>374000</v>
          </cell>
        </row>
        <row r="848">
          <cell r="C848" t="str">
            <v>UA350E</v>
          </cell>
          <cell r="E848" t="str">
            <v>HP CPe 1Y 4H 13x5 HW Optical 9100mx</v>
          </cell>
          <cell r="F848">
            <v>526000</v>
          </cell>
        </row>
        <row r="849">
          <cell r="C849" t="str">
            <v>UA351E</v>
          </cell>
          <cell r="E849" t="str">
            <v>HP CPe 1Y 4H 24x7 HW Optical 9100mx</v>
          </cell>
          <cell r="F849">
            <v>609000</v>
          </cell>
        </row>
        <row r="850">
          <cell r="C850" t="str">
            <v>UA352E</v>
          </cell>
          <cell r="E850" t="str">
            <v>HP CPe 1Y 6H CTR HW Optical 9100mx</v>
          </cell>
          <cell r="F850">
            <v>878000</v>
          </cell>
        </row>
        <row r="853">
          <cell r="C853" t="str">
            <v>U6374E</v>
          </cell>
          <cell r="E853" t="str">
            <v>HP CP 3Y NxtDay Optical Jukebox 220mx</v>
          </cell>
          <cell r="F853">
            <v>1797000</v>
          </cell>
        </row>
        <row r="854">
          <cell r="A854" t="str">
            <v>C1118M</v>
          </cell>
          <cell r="B854" t="str">
            <v xml:space="preserve">HP SureStore 220mx MO Jukebox 1 Drive </v>
          </cell>
          <cell r="C854" t="str">
            <v>H4437E</v>
          </cell>
          <cell r="E854" t="str">
            <v>HP CP 3Y 4H 13x5 SureStore 220mx</v>
          </cell>
          <cell r="F854">
            <v>3297000</v>
          </cell>
          <cell r="G854" t="str">
            <v>H2731PA/PE</v>
          </cell>
        </row>
        <row r="855">
          <cell r="A855" t="str">
            <v>C1119M</v>
          </cell>
          <cell r="B855" t="str">
            <v xml:space="preserve">HP SureStore 220mx MO Jukebox 2 Drive </v>
          </cell>
          <cell r="C855" t="str">
            <v>U2853E</v>
          </cell>
          <cell r="E855" t="str">
            <v>HP CP 3Y 4H 24x7 SureStore 220mx Opt Jk</v>
          </cell>
          <cell r="F855">
            <v>3896000</v>
          </cell>
          <cell r="G855" t="str">
            <v>U3503PE</v>
          </cell>
        </row>
        <row r="856">
          <cell r="C856" t="str">
            <v>U6375E</v>
          </cell>
          <cell r="E856" t="str">
            <v>HP CP 3Y 6H CTR Optical Jukebox 220mx</v>
          </cell>
          <cell r="F856">
            <v>5803000</v>
          </cell>
          <cell r="G856" t="str">
            <v>UA726PE</v>
          </cell>
        </row>
        <row r="857">
          <cell r="A857" t="str">
            <v>AA962A</v>
          </cell>
          <cell r="B857" t="str">
            <v>HP StorageWorks Optical 700ux 1 Drive</v>
          </cell>
          <cell r="C857" t="str">
            <v>U9434E</v>
          </cell>
          <cell r="E857" t="str">
            <v>HP CP 4Y 4H 13x5 Optical Jukebox - 220mx</v>
          </cell>
          <cell r="F857">
            <v>4603000</v>
          </cell>
          <cell r="G857" t="str">
            <v>UA727PE</v>
          </cell>
        </row>
        <row r="858">
          <cell r="A858" t="str">
            <v>AA963A</v>
          </cell>
          <cell r="B858" t="str">
            <v>HP StorageWorks Optical 700ux 2 Drive</v>
          </cell>
          <cell r="C858" t="str">
            <v>U9435E</v>
          </cell>
          <cell r="E858" t="str">
            <v>HP CP 4Y 4H 24x7 Optical Jukebox - 220mx</v>
          </cell>
          <cell r="F858">
            <v>5389000</v>
          </cell>
        </row>
        <row r="859">
          <cell r="C859" t="str">
            <v>U9436E</v>
          </cell>
          <cell r="E859" t="str">
            <v>HP CP 5Y 4H 13x5 Optical Jukebox - 220mx</v>
          </cell>
          <cell r="F859">
            <v>5853000</v>
          </cell>
        </row>
        <row r="860">
          <cell r="C860" t="str">
            <v>U9437E</v>
          </cell>
          <cell r="E860" t="str">
            <v>HP CP 5Y 4H 24x7 Optical Jukebox - 220mx</v>
          </cell>
          <cell r="F860">
            <v>6815000</v>
          </cell>
        </row>
        <row r="861">
          <cell r="C861" t="str">
            <v>U4823E</v>
          </cell>
          <cell r="E861" t="str">
            <v>HP CP Install Stg MSL5030/6030,Opt Libr</v>
          </cell>
          <cell r="F861">
            <v>374000</v>
          </cell>
        </row>
        <row r="863">
          <cell r="C863" t="str">
            <v>UA353E</v>
          </cell>
          <cell r="E863" t="str">
            <v>HP CPe 1Y 4H 13x5 HW Optical 220mx</v>
          </cell>
          <cell r="F863">
            <v>516000</v>
          </cell>
        </row>
        <row r="864">
          <cell r="C864" t="str">
            <v>UA354E</v>
          </cell>
          <cell r="E864" t="str">
            <v>HP CPe 1Y 4H 24x7 HW Optical 220mx</v>
          </cell>
          <cell r="F864">
            <v>720000</v>
          </cell>
        </row>
        <row r="865">
          <cell r="C865" t="str">
            <v>UA355E</v>
          </cell>
          <cell r="E865" t="str">
            <v>HP CPe 1Y 6H CTR HW Optical 220mx</v>
          </cell>
          <cell r="F865">
            <v>1377000</v>
          </cell>
        </row>
        <row r="867">
          <cell r="A867" t="str">
            <v>C1118J</v>
          </cell>
          <cell r="B867" t="str">
            <v xml:space="preserve">HP SureStore 220mx MO Jukebox 1 Drive </v>
          </cell>
          <cell r="C867" t="str">
            <v>n/a</v>
          </cell>
          <cell r="E867" t="str">
            <v>n/a</v>
          </cell>
          <cell r="G867" t="str">
            <v>H2731PA/PE</v>
          </cell>
        </row>
        <row r="868">
          <cell r="A868" t="str">
            <v>C1119J</v>
          </cell>
          <cell r="B868" t="str">
            <v xml:space="preserve">HP SureStore 220mx MO Jukebox 2 Drive </v>
          </cell>
        </row>
        <row r="869">
          <cell r="A869" t="str">
            <v>C1100F/J</v>
          </cell>
          <cell r="B869" t="str">
            <v xml:space="preserve">HP SureStore 80ex Optical Jukebox 1 Dr </v>
          </cell>
        </row>
        <row r="870">
          <cell r="A870" t="str">
            <v>C1115F/J/L</v>
          </cell>
          <cell r="B870" t="str">
            <v>HP SureStore 40fx Optical Jukebox 2 Dr</v>
          </cell>
        </row>
        <row r="871">
          <cell r="A871" t="str">
            <v>C1116F</v>
          </cell>
          <cell r="B871" t="str">
            <v xml:space="preserve">HP SureStore 40fx Optical Jukebox 2 Dr </v>
          </cell>
          <cell r="G871" t="str">
            <v>U3503PE</v>
          </cell>
        </row>
        <row r="874">
          <cell r="C874" t="str">
            <v>U6376E</v>
          </cell>
          <cell r="E874" t="str">
            <v>HP CP 3Y NxtDay Opt Jukebox 3/6/700mx</v>
          </cell>
          <cell r="F874">
            <v>3896000</v>
          </cell>
        </row>
        <row r="875">
          <cell r="A875" t="str">
            <v>C1150J/M</v>
          </cell>
          <cell r="B875" t="str">
            <v xml:space="preserve">HP SureStore 300mx Optical Jukebox </v>
          </cell>
          <cell r="C875" t="str">
            <v>H5532E</v>
          </cell>
          <cell r="E875" t="str">
            <v>HP CP 3Y 4H 13x5 SureStore 300/600/700mx</v>
          </cell>
          <cell r="F875">
            <v>7144000</v>
          </cell>
          <cell r="G875" t="str">
            <v>U3507PE</v>
          </cell>
        </row>
        <row r="876">
          <cell r="A876" t="str">
            <v>C1160J/M</v>
          </cell>
          <cell r="B876" t="str">
            <v xml:space="preserve">HP SureStore 600mx Optical Jukebox </v>
          </cell>
          <cell r="C876" t="str">
            <v>U2854E</v>
          </cell>
          <cell r="E876" t="str">
            <v>HP CP 3Y 4H 24x7 SureStore 300/600/700mx</v>
          </cell>
          <cell r="F876">
            <v>8443000</v>
          </cell>
          <cell r="G876" t="str">
            <v>U3504PE</v>
          </cell>
        </row>
        <row r="877">
          <cell r="A877" t="str">
            <v>C1170J/M</v>
          </cell>
          <cell r="B877" t="str">
            <v xml:space="preserve">HP SureStore 700mx Optical Jukebox </v>
          </cell>
          <cell r="C877" t="str">
            <v>U6377E</v>
          </cell>
          <cell r="E877" t="str">
            <v>HP CP 3Y 6H CTR Opt Jukebox 3/6/700mx</v>
          </cell>
          <cell r="F877">
            <v>12576000</v>
          </cell>
          <cell r="G877" t="str">
            <v>UA728PE</v>
          </cell>
        </row>
        <row r="878">
          <cell r="C878" t="str">
            <v>U9438E</v>
          </cell>
          <cell r="E878" t="str">
            <v>HP CP 4Y 4H 13x5 Optical - 300/600/700mx</v>
          </cell>
          <cell r="F878">
            <v>9961000</v>
          </cell>
          <cell r="G878" t="str">
            <v>UA729PE</v>
          </cell>
        </row>
        <row r="879">
          <cell r="A879" t="str">
            <v>AA964A</v>
          </cell>
          <cell r="B879" t="str">
            <v>HP StorageWorks Optical 1100ux 2 Drive</v>
          </cell>
          <cell r="C879" t="str">
            <v>U9439E</v>
          </cell>
          <cell r="E879" t="str">
            <v>HP CP 4Y 4H 24x7 Optical - 300/600/700mx</v>
          </cell>
          <cell r="F879">
            <v>11660000</v>
          </cell>
        </row>
        <row r="880">
          <cell r="A880" t="str">
            <v>AA965A</v>
          </cell>
          <cell r="B880" t="str">
            <v>HP StorageWorks Optical 1000ux 2 Drive</v>
          </cell>
          <cell r="C880" t="str">
            <v>U9440E</v>
          </cell>
          <cell r="E880" t="str">
            <v>HP CP 5Y 4H 13x5 Optical - 300/600/700mx</v>
          </cell>
          <cell r="F880">
            <v>12665000</v>
          </cell>
        </row>
        <row r="881">
          <cell r="A881" t="str">
            <v>AA966A</v>
          </cell>
          <cell r="B881" t="str">
            <v>HP StorageWorks Optical 1900ux 4 Drive</v>
          </cell>
          <cell r="C881" t="str">
            <v>U9441E</v>
          </cell>
          <cell r="E881" t="str">
            <v>HP CP 5Y 4H 24x7 Optical - 300/600/700mx</v>
          </cell>
          <cell r="F881">
            <v>14748000</v>
          </cell>
        </row>
        <row r="882">
          <cell r="A882" t="str">
            <v>AA967A</v>
          </cell>
          <cell r="B882" t="str">
            <v>HP StorageWorks Optical 2300ux 2 Drive</v>
          </cell>
          <cell r="C882" t="str">
            <v>U4823E</v>
          </cell>
          <cell r="E882" t="str">
            <v>HP CP Install Stg MSL5030/6030,Opt Libr</v>
          </cell>
          <cell r="F882">
            <v>374000</v>
          </cell>
        </row>
        <row r="883">
          <cell r="A883" t="str">
            <v>AA968A</v>
          </cell>
          <cell r="B883" t="str">
            <v>HP StorageWorks Optical 1900ux 4 Drive</v>
          </cell>
        </row>
        <row r="884">
          <cell r="C884" t="str">
            <v>UA356E</v>
          </cell>
          <cell r="E884" t="str">
            <v>HP CPe 1Y 4H 13x5 HW Optical 300/600/700</v>
          </cell>
          <cell r="F884">
            <v>1115000</v>
          </cell>
        </row>
        <row r="885">
          <cell r="C885" t="str">
            <v>UA357E</v>
          </cell>
          <cell r="E885" t="str">
            <v>HP CPe 1Y 4H 24x7 HW Optical 300/600/700</v>
          </cell>
          <cell r="F885">
            <v>1560000</v>
          </cell>
        </row>
        <row r="886">
          <cell r="C886" t="str">
            <v>UA358E</v>
          </cell>
          <cell r="E886" t="str">
            <v>HP CPe 1Y 6H CTR HW Optical 300/600/700</v>
          </cell>
          <cell r="F886">
            <v>2978000</v>
          </cell>
        </row>
        <row r="888">
          <cell r="A888" t="str">
            <v>C1150F</v>
          </cell>
          <cell r="B888" t="str">
            <v xml:space="preserve">HP SureStore 80fx Optical Jukebox </v>
          </cell>
          <cell r="C888" t="str">
            <v>n/a</v>
          </cell>
          <cell r="E888" t="str">
            <v>n/a</v>
          </cell>
          <cell r="G888" t="str">
            <v>U3507PE</v>
          </cell>
        </row>
        <row r="889">
          <cell r="A889" t="str">
            <v>C1160F</v>
          </cell>
          <cell r="B889" t="str">
            <v>HP SureStore 160fx Optical Jukebox</v>
          </cell>
          <cell r="G889" t="str">
            <v>U3504PE</v>
          </cell>
        </row>
        <row r="890">
          <cell r="A890" t="str">
            <v>C1170F</v>
          </cell>
          <cell r="B890" t="str">
            <v>HP SureStore 200fx Optical Jukebox</v>
          </cell>
        </row>
        <row r="893">
          <cell r="C893" t="str">
            <v>U6378E</v>
          </cell>
          <cell r="E893" t="str">
            <v>HP CP 3Y NxtDay Optical Jukebox 1200mx</v>
          </cell>
          <cell r="F893">
            <v>5844000</v>
          </cell>
        </row>
        <row r="894">
          <cell r="A894" t="str">
            <v>C1104M</v>
          </cell>
          <cell r="B894" t="str">
            <v xml:space="preserve">HP SureStore Optical 1200mx Jukebox 4 Dr </v>
          </cell>
          <cell r="C894" t="str">
            <v>H5533E</v>
          </cell>
          <cell r="E894" t="str">
            <v>HP CP 3Y 4H 13x5 SureStore 1200mx Opt</v>
          </cell>
          <cell r="F894">
            <v>10716000</v>
          </cell>
          <cell r="G894" t="str">
            <v>H2732PA/PE</v>
          </cell>
        </row>
        <row r="895">
          <cell r="A895" t="str">
            <v>C1105M</v>
          </cell>
          <cell r="B895" t="str">
            <v xml:space="preserve">HP SureStore Optical 1200mx Jukebox 6 Dr </v>
          </cell>
          <cell r="C895" t="str">
            <v>H4435E</v>
          </cell>
          <cell r="E895" t="str">
            <v>HP CP 3Y 4H 24x7 SureStore 1200mx</v>
          </cell>
          <cell r="F895">
            <v>12665000</v>
          </cell>
          <cell r="G895" t="str">
            <v>U3505PE</v>
          </cell>
        </row>
        <row r="896">
          <cell r="C896" t="str">
            <v>U6379E</v>
          </cell>
          <cell r="E896" t="str">
            <v>HP CP 3Y 6H CTR Optical Jukebox 1200mx</v>
          </cell>
          <cell r="F896">
            <v>18864000</v>
          </cell>
          <cell r="G896" t="str">
            <v>UA730PE</v>
          </cell>
        </row>
        <row r="897">
          <cell r="A897" t="str">
            <v>AA969A</v>
          </cell>
          <cell r="B897" t="str">
            <v>HP StorageWorks Optical 3800ux 4 Drive</v>
          </cell>
          <cell r="C897" t="str">
            <v>U9442E</v>
          </cell>
          <cell r="E897" t="str">
            <v>HP CP 4Y 4H 13x5 Optical Jukebox-1200mx</v>
          </cell>
          <cell r="F897">
            <v>14942000</v>
          </cell>
          <cell r="G897" t="str">
            <v>UA731PE</v>
          </cell>
        </row>
        <row r="898">
          <cell r="A898" t="str">
            <v>AA970A</v>
          </cell>
          <cell r="B898" t="str">
            <v>HP StorageWorks Optical 3800ux 6 Drive</v>
          </cell>
          <cell r="C898" t="str">
            <v>U9443E</v>
          </cell>
          <cell r="E898" t="str">
            <v>HP CP 4Y 4H 24x7 Optical Jukebox-1200mx</v>
          </cell>
          <cell r="F898">
            <v>17490000</v>
          </cell>
        </row>
        <row r="899">
          <cell r="C899" t="str">
            <v>U9444E</v>
          </cell>
          <cell r="E899" t="str">
            <v>HP CP 5Y 4H 13x5 Optical Jukebox-1200mx</v>
          </cell>
          <cell r="F899">
            <v>18999000</v>
          </cell>
        </row>
        <row r="900">
          <cell r="C900" t="str">
            <v>U9445E</v>
          </cell>
          <cell r="E900" t="str">
            <v>HP CP 5Y 4H 24x7 Optical Jukebox-1200mx</v>
          </cell>
          <cell r="F900">
            <v>22122000</v>
          </cell>
        </row>
        <row r="901">
          <cell r="C901" t="str">
            <v>U4823E</v>
          </cell>
          <cell r="E901" t="str">
            <v>HP CP Install Stg MSL5030/6030,Opt Libr</v>
          </cell>
          <cell r="F901">
            <v>374000</v>
          </cell>
        </row>
        <row r="903">
          <cell r="C903" t="str">
            <v>UA359E</v>
          </cell>
          <cell r="E903" t="str">
            <v>HP CPe 1Y 4H 13x5 HW Optical 1200mx</v>
          </cell>
          <cell r="F903">
            <v>1672000</v>
          </cell>
        </row>
        <row r="904">
          <cell r="C904" t="str">
            <v>UA360E</v>
          </cell>
          <cell r="E904" t="str">
            <v>HP CPe 1Y 4H 24x7 HW Optical 1200mx</v>
          </cell>
          <cell r="F904">
            <v>2340000</v>
          </cell>
        </row>
        <row r="905">
          <cell r="C905" t="str">
            <v>UA361E</v>
          </cell>
          <cell r="E905" t="str">
            <v>HP CPe 1Y 6H CTR HW Optical 1200mx</v>
          </cell>
          <cell r="F905">
            <v>4467000</v>
          </cell>
        </row>
        <row r="907">
          <cell r="A907" t="str">
            <v>C1104F/J</v>
          </cell>
          <cell r="B907" t="str">
            <v>HP SureStore Optical 330fx Jukebox 4 Dr</v>
          </cell>
          <cell r="C907" t="str">
            <v>n/a</v>
          </cell>
          <cell r="E907" t="str">
            <v>n/a</v>
          </cell>
          <cell r="G907" t="str">
            <v>H2732PA/PE</v>
          </cell>
        </row>
        <row r="908">
          <cell r="A908" t="str">
            <v>C1105F/J</v>
          </cell>
          <cell r="B908" t="str">
            <v>HP SureStore Optical 330fx Jukebox 6 Dr</v>
          </cell>
          <cell r="G908" t="str">
            <v>U3505PE</v>
          </cell>
        </row>
        <row r="910">
          <cell r="C910" t="str">
            <v>U6380E</v>
          </cell>
          <cell r="E910" t="str">
            <v>HP CP 3Y NxtDay Optical Jukebox 2200mx</v>
          </cell>
          <cell r="F910">
            <v>10772000</v>
          </cell>
        </row>
        <row r="911">
          <cell r="A911" t="str">
            <v>C1107M</v>
          </cell>
          <cell r="B911" t="str">
            <v xml:space="preserve">HP SureStore Optical 2200mx Jukebox 6 Dr </v>
          </cell>
          <cell r="C911" t="str">
            <v>H5534E</v>
          </cell>
          <cell r="E911" t="str">
            <v>HP CP 3Y 4H 13x5 SureStore 2200mx Opt</v>
          </cell>
          <cell r="F911">
            <v>19752000</v>
          </cell>
          <cell r="G911" t="str">
            <v>H2733PA/PE</v>
          </cell>
        </row>
        <row r="912">
          <cell r="A912" t="str">
            <v>C1110M/R</v>
          </cell>
          <cell r="B912" t="str">
            <v xml:space="preserve">HP SureStore Optical 2200mx Jukebox 10Dr </v>
          </cell>
          <cell r="C912" t="str">
            <v>H4436E</v>
          </cell>
          <cell r="E912" t="str">
            <v>HP CP 3Y 4H 24x7 SureStore 2200mx</v>
          </cell>
          <cell r="F912">
            <v>23345000</v>
          </cell>
          <cell r="G912" t="str">
            <v>U3506PE</v>
          </cell>
        </row>
        <row r="913">
          <cell r="A913" t="str">
            <v>C1111M</v>
          </cell>
          <cell r="B913" t="str">
            <v xml:space="preserve">HP SureStore Optical 2200mx Jukebox 4 Dr </v>
          </cell>
          <cell r="C913" t="str">
            <v>U6381E</v>
          </cell>
          <cell r="E913" t="str">
            <v>HP CP 3Y 6H CTR Optical Jukebox 2200mx</v>
          </cell>
          <cell r="F913">
            <v>29552000</v>
          </cell>
          <cell r="G913" t="str">
            <v>UA732PE</v>
          </cell>
        </row>
        <row r="914">
          <cell r="C914" t="str">
            <v>U9446E</v>
          </cell>
          <cell r="E914" t="str">
            <v>HP CP 4Y 4H 13x5 Optical - 1200ex/2200mx</v>
          </cell>
          <cell r="F914">
            <v>27620000</v>
          </cell>
          <cell r="G914" t="str">
            <v>UA733PE</v>
          </cell>
        </row>
        <row r="915">
          <cell r="A915" t="str">
            <v>AA971A</v>
          </cell>
          <cell r="B915" t="str">
            <v>HP StorageWorks Optical 7100ux 6 Drive</v>
          </cell>
          <cell r="C915" t="str">
            <v>U9447E</v>
          </cell>
          <cell r="E915" t="str">
            <v>HP CP 4Y 4H 24x7 Optical - 1200ex/2200mx</v>
          </cell>
          <cell r="F915">
            <v>32329000</v>
          </cell>
        </row>
        <row r="916">
          <cell r="A916" t="str">
            <v>AA972A</v>
          </cell>
          <cell r="B916" t="str">
            <v>HP StorageWorks Optical 7100ux 10 Drive</v>
          </cell>
          <cell r="C916" t="str">
            <v>U9448E</v>
          </cell>
          <cell r="E916" t="str">
            <v>HP CP 5Y 4H 13x5 Optical - 1200ex/2200mx</v>
          </cell>
          <cell r="F916">
            <v>35118000</v>
          </cell>
        </row>
        <row r="917">
          <cell r="A917" t="str">
            <v>AA973A</v>
          </cell>
          <cell r="B917" t="str">
            <v>HP StorageWorks Optical 7100ux 4 Drive</v>
          </cell>
          <cell r="C917" t="str">
            <v>U9449E</v>
          </cell>
          <cell r="E917" t="str">
            <v>HP CP 5Y 4H 24x7 Optical - 1200ex/2200mx</v>
          </cell>
          <cell r="F917">
            <v>40892000</v>
          </cell>
        </row>
        <row r="918">
          <cell r="A918" t="str">
            <v>AA974A</v>
          </cell>
          <cell r="B918" t="str">
            <v>HP StorageWorks Optical 7100ux 10 Drive</v>
          </cell>
          <cell r="C918" t="str">
            <v>U4823E</v>
          </cell>
          <cell r="E918" t="str">
            <v>HP CP Install Stg MSL5030/6030,Opt Libr</v>
          </cell>
          <cell r="F918">
            <v>374000</v>
          </cell>
        </row>
        <row r="920">
          <cell r="C920" t="str">
            <v>UA362E</v>
          </cell>
          <cell r="E920" t="str">
            <v>HP CPe 1Y 4H 13x5 HW Optical1200ex2200mx</v>
          </cell>
          <cell r="F920">
            <v>3081000</v>
          </cell>
        </row>
        <row r="921">
          <cell r="C921" t="str">
            <v>UA363E</v>
          </cell>
          <cell r="E921" t="str">
            <v>HP CPe 1Y 4H 24x7 HW Optical1200ex2200mx</v>
          </cell>
          <cell r="F921">
            <v>4313000</v>
          </cell>
        </row>
        <row r="922">
          <cell r="C922" t="str">
            <v>UA364E</v>
          </cell>
          <cell r="E922" t="str">
            <v>HP CPe 1Y 6H CTR HW Optical1200ex2200mx</v>
          </cell>
          <cell r="F922">
            <v>8235000</v>
          </cell>
        </row>
        <row r="924">
          <cell r="A924" t="str">
            <v>C1107F/J</v>
          </cell>
          <cell r="B924" t="str">
            <v xml:space="preserve">HP SureStore Optical 600fx Jukebox 6 Dr </v>
          </cell>
          <cell r="C924" t="str">
            <v>n/a</v>
          </cell>
          <cell r="E924" t="str">
            <v>n/a</v>
          </cell>
          <cell r="G924" t="str">
            <v>H2733PA/PE</v>
          </cell>
        </row>
        <row r="925">
          <cell r="A925" t="str">
            <v>C1108F</v>
          </cell>
          <cell r="B925" t="str">
            <v>HP SureStore 600fx Optical Jukebox 8 Dr</v>
          </cell>
          <cell r="G925" t="str">
            <v>U3506PE</v>
          </cell>
        </row>
        <row r="926">
          <cell r="A926" t="str">
            <v>C1110F/J</v>
          </cell>
          <cell r="B926" t="str">
            <v>HP SureStore Optical 600fx Jukebox 10 D</v>
          </cell>
        </row>
        <row r="927">
          <cell r="A927" t="str">
            <v>C1111J </v>
          </cell>
          <cell r="B927" t="str">
            <v> HP SureStore Optical 1200ex Jukebox 4 Dr</v>
          </cell>
        </row>
        <row r="928">
          <cell r="A928" t="str">
            <v>C1112F</v>
          </cell>
          <cell r="B928" t="str">
            <v>HP SureStore Optical 600fx Jukebox 12 Dr</v>
          </cell>
        </row>
        <row r="930">
          <cell r="A930" t="str">
            <v>AA991A</v>
          </cell>
          <cell r="B930" t="str">
            <v>HP StorageWorks 1200mx/660ex MO to UDO Conversion</v>
          </cell>
          <cell r="C930" t="str">
            <v>U9539E</v>
          </cell>
          <cell r="E930" t="str">
            <v>HP CP 1Y Installation MO-UDO conversion</v>
          </cell>
          <cell r="F930">
            <v>1958000</v>
          </cell>
        </row>
        <row r="931">
          <cell r="A931" t="str">
            <v>AA992A</v>
          </cell>
          <cell r="B931" t="str">
            <v>HP StorageWorks 2200mx/1200ex Conv/3800us Capacity</v>
          </cell>
        </row>
        <row r="932">
          <cell r="A932" t="str">
            <v>AA994A</v>
          </cell>
          <cell r="B932" t="str">
            <v>HP StorageWorks 300mx/160ex MO to UDO Conversion</v>
          </cell>
        </row>
        <row r="933">
          <cell r="A933" t="str">
            <v>AA995A</v>
          </cell>
          <cell r="B933" t="str">
            <v>HP StorageWorks 600mx Mixed Drive Conversion</v>
          </cell>
        </row>
        <row r="937">
          <cell r="A937" t="str">
            <v>AA993A</v>
          </cell>
          <cell r="B937" t="str">
            <v xml:space="preserve">HP StorageWorks 3800ux or 7100ux Drive Upgrade </v>
          </cell>
          <cell r="C937" t="str">
            <v>U4823E</v>
          </cell>
          <cell r="E937" t="str">
            <v>HP CP Install Stg MSL5030/6030,Opt Libr</v>
          </cell>
          <cell r="F937">
            <v>374000</v>
          </cell>
        </row>
        <row r="938">
          <cell r="A938" t="str">
            <v>AA996A</v>
          </cell>
          <cell r="B938" t="str">
            <v>HP StorageWorks 1000ux Drive Upgrade</v>
          </cell>
        </row>
        <row r="939">
          <cell r="A939" t="str">
            <v>AA997A</v>
          </cell>
          <cell r="B939" t="str">
            <v>HP StorageWorks 1000ux Capacity Upgrade</v>
          </cell>
        </row>
        <row r="940">
          <cell r="A940" t="str">
            <v>AA998A</v>
          </cell>
          <cell r="B940" t="str">
            <v>HP StorageWorks 700ux Drive Upgrade Kit</v>
          </cell>
        </row>
        <row r="941">
          <cell r="A941" t="str">
            <v>AD500A</v>
          </cell>
          <cell r="B941" t="str">
            <v>HP StorageWorks 700ux to 1100ux Capacity Upgrade</v>
          </cell>
        </row>
        <row r="942">
          <cell r="A942" t="str">
            <v>AD505A</v>
          </cell>
          <cell r="B942" t="str">
            <v>HP StorageWorks Rackmount Shelf for 700 or 1100ux</v>
          </cell>
        </row>
        <row r="944">
          <cell r="A944" t="str">
            <v>A6261A/AE/AZ</v>
          </cell>
          <cell r="B944" t="str">
            <v>HP Virtual Array 7100 w/ Dual Controller 256-MB Cache</v>
          </cell>
          <cell r="C944" t="str">
            <v>H7555E</v>
          </cell>
          <cell r="E944" t="str">
            <v>HP CP 3Y 4H 13x5 StgWrks VA7100 Series</v>
          </cell>
          <cell r="F944">
            <v>4808000</v>
          </cell>
          <cell r="G944" t="str">
            <v>UA734PE</v>
          </cell>
        </row>
        <row r="945">
          <cell r="A945" t="str">
            <v>A6262A/AE/AZ</v>
          </cell>
          <cell r="B945" t="str">
            <v>HP Virtual Array 7100 w/ Dual Controller 512-MB Cache</v>
          </cell>
          <cell r="C945" t="str">
            <v>H7559E</v>
          </cell>
          <cell r="E945" t="str">
            <v>HP CP 3Y 24x7 StgWrks VA7100 Series</v>
          </cell>
          <cell r="F945">
            <v>8421000</v>
          </cell>
          <cell r="G945" t="str">
            <v>UA735PE</v>
          </cell>
        </row>
        <row r="946">
          <cell r="A946" t="str">
            <v>A6263A/AE/AZ</v>
          </cell>
          <cell r="B946" t="str">
            <v>HP Virtual Array 7100 w/ Dual Controller 1024-MB Cache</v>
          </cell>
          <cell r="C946" t="str">
            <v>U3377E</v>
          </cell>
          <cell r="E946" t="str">
            <v>HP CP 3Y 6H CTR VA 7100 Series</v>
          </cell>
          <cell r="F946">
            <v>11359000</v>
          </cell>
        </row>
        <row r="947">
          <cell r="A947" t="str">
            <v>A7294A/AE/AZ</v>
          </cell>
          <cell r="B947" t="str">
            <v>HP Virtual Array 7110 w/ Dual Controller 512-MB Cache</v>
          </cell>
          <cell r="C947" t="str">
            <v>U9478E</v>
          </cell>
          <cell r="E947" t="str">
            <v>HP CP 4Y 4H 13x5  HP VA 7100 Series</v>
          </cell>
          <cell r="F947">
            <v>9416000</v>
          </cell>
        </row>
        <row r="948">
          <cell r="A948" t="str">
            <v>A7295A/AE/AZ</v>
          </cell>
          <cell r="B948" t="str">
            <v>HP Virtual Array 7110 w/ Dual Controller 1024-MB Cache</v>
          </cell>
          <cell r="C948" t="str">
            <v>U9479E</v>
          </cell>
          <cell r="E948" t="str">
            <v>HP CP 4Y 4H 24x7 HP VA 7100 Series</v>
          </cell>
          <cell r="F948">
            <v>14149000</v>
          </cell>
        </row>
        <row r="949">
          <cell r="A949" t="str">
            <v>A7296A/AE/AZ</v>
          </cell>
          <cell r="B949" t="str">
            <v>HP Virtual Array 7110 w/ Dual Controller 2048-MB Cache</v>
          </cell>
          <cell r="C949" t="str">
            <v>U9480E</v>
          </cell>
          <cell r="E949" t="str">
            <v>HP CP 5Y 4H 13x5 HP VA 7100 Series</v>
          </cell>
          <cell r="F949">
            <v>13828000</v>
          </cell>
        </row>
        <row r="950">
          <cell r="C950" t="str">
            <v>U9481E</v>
          </cell>
          <cell r="E950" t="str">
            <v>HP CP 5Y 4H 24x7 HP VA 7100 Series</v>
          </cell>
          <cell r="F950">
            <v>19629000</v>
          </cell>
        </row>
        <row r="951">
          <cell r="C951" t="str">
            <v>U4374E</v>
          </cell>
          <cell r="E951" t="str">
            <v>HP CP Install&amp;Startup Storage VA7100</v>
          </cell>
          <cell r="F951">
            <v>4698000</v>
          </cell>
        </row>
        <row r="956">
          <cell r="A956" t="str">
            <v>A6264A/AE/AZ</v>
          </cell>
          <cell r="B956" t="str">
            <v>HP Virtual Array 7400 wi/ Dual Controller 512-MB Cache</v>
          </cell>
          <cell r="C956" t="str">
            <v>H7561E</v>
          </cell>
          <cell r="E956" t="str">
            <v>HP CP 3Y 4H 13x5 StgWrks VA7400 Series</v>
          </cell>
          <cell r="F956">
            <v>6304000</v>
          </cell>
          <cell r="G956" t="str">
            <v>UA736PE</v>
          </cell>
        </row>
        <row r="957">
          <cell r="A957" t="str">
            <v>A6265A/AE/AZ</v>
          </cell>
          <cell r="B957" t="str">
            <v>HP Virtual Array 7400 wi/ Dual Controller 1024-MB Cache</v>
          </cell>
          <cell r="C957" t="str">
            <v>H7565E</v>
          </cell>
          <cell r="E957" t="str">
            <v>HP CP 3Y 24x7 StgWrks VA7400 Series</v>
          </cell>
          <cell r="F957">
            <v>11043000</v>
          </cell>
          <cell r="G957" t="str">
            <v>UA737PE</v>
          </cell>
        </row>
        <row r="958">
          <cell r="A958" t="str">
            <v>A6267A/AE/AZ</v>
          </cell>
          <cell r="B958" t="str">
            <v>HP Virtual Array 7410 w/ Dual Controller 1024-MB Cache</v>
          </cell>
          <cell r="C958" t="str">
            <v>U3378E</v>
          </cell>
          <cell r="E958" t="str">
            <v>HP CP 3Y 6H CTR VA 7400 Series</v>
          </cell>
          <cell r="F958">
            <v>18018000</v>
          </cell>
        </row>
        <row r="959">
          <cell r="A959" t="str">
            <v>A6268A/AE/AZ</v>
          </cell>
          <cell r="B959" t="str">
            <v>HP Virtual Array 7410 w/ Dual Controller 2048-MB Cache</v>
          </cell>
          <cell r="C959" t="str">
            <v>U9334E</v>
          </cell>
          <cell r="E959" t="str">
            <v>HP CP 4Y 4H 13x5 HP VA 7400 Series</v>
          </cell>
          <cell r="F959">
            <v>12349000</v>
          </cell>
        </row>
        <row r="960">
          <cell r="C960" t="str">
            <v>U9335E</v>
          </cell>
          <cell r="E960" t="str">
            <v>HP CP 4Y 4H 24x7 HP VA 7400 Series</v>
          </cell>
          <cell r="F960">
            <v>18554000</v>
          </cell>
        </row>
        <row r="961">
          <cell r="C961" t="str">
            <v>U9336E</v>
          </cell>
          <cell r="E961" t="str">
            <v>HP CP 5Y 4H 13x5 HP VA 7400 Series</v>
          </cell>
          <cell r="F961">
            <v>18133000</v>
          </cell>
        </row>
        <row r="962">
          <cell r="C962" t="str">
            <v>U9337E</v>
          </cell>
          <cell r="E962" t="str">
            <v>HP CP 5Y 4H 24x7 HP VA 7400 Series</v>
          </cell>
          <cell r="F962">
            <v>25741000</v>
          </cell>
        </row>
        <row r="963">
          <cell r="C963" t="str">
            <v>U4373A.E</v>
          </cell>
          <cell r="E963" t="str">
            <v>HP CP Install&amp;Startup Storage VA7400</v>
          </cell>
          <cell r="F963">
            <v>7048000</v>
          </cell>
        </row>
        <row r="966">
          <cell r="A966" t="str">
            <v>A6214AE</v>
          </cell>
          <cell r="B966" t="str">
            <v>HP DS2400 Disk Enclosure</v>
          </cell>
          <cell r="C966" t="str">
            <v>H7563E</v>
          </cell>
          <cell r="E966" t="str">
            <v>HP CP 3Y 4H 13x5 StgWrks VA Enclosure</v>
          </cell>
          <cell r="F966">
            <v>2414000</v>
          </cell>
          <cell r="G966" t="str">
            <v>UA738PE</v>
          </cell>
        </row>
        <row r="967">
          <cell r="A967" t="str">
            <v>A6183AE</v>
          </cell>
          <cell r="B967" t="str">
            <v>HP Virtual Array Disk Enclosure</v>
          </cell>
          <cell r="C967" t="str">
            <v>H7564E</v>
          </cell>
          <cell r="E967" t="str">
            <v>HP CP 3Y 24x7 StgWrks VA Enclosure</v>
          </cell>
          <cell r="F967">
            <v>4230000</v>
          </cell>
          <cell r="G967" t="str">
            <v>UA739PE</v>
          </cell>
        </row>
        <row r="968">
          <cell r="A968" t="str">
            <v>A6250A/AE/AZ</v>
          </cell>
          <cell r="B968" t="str">
            <v>HP DS2405 Disk Enclosure</v>
          </cell>
          <cell r="C968" t="str">
            <v>U3379E</v>
          </cell>
          <cell r="E968" t="str">
            <v>HP CP 3Y 6H CTR VA Enclosures</v>
          </cell>
          <cell r="F968">
            <v>5875000</v>
          </cell>
        </row>
        <row r="969">
          <cell r="C969" t="str">
            <v>U9330E</v>
          </cell>
          <cell r="E969" t="str">
            <v>HP CP 4Y 4H 13x5 HP VA Enclosures</v>
          </cell>
          <cell r="F969">
            <v>4730000</v>
          </cell>
        </row>
        <row r="970">
          <cell r="C970" t="str">
            <v>U9331E</v>
          </cell>
          <cell r="E970" t="str">
            <v>HP CP 4Y 4H 24x7 HP VA Enclosures</v>
          </cell>
          <cell r="F970">
            <v>7106000</v>
          </cell>
        </row>
        <row r="971">
          <cell r="C971" t="str">
            <v>U9332E</v>
          </cell>
          <cell r="E971" t="str">
            <v>HP CP 5Y 4H 13x5 HP VA Enclosures</v>
          </cell>
          <cell r="F971">
            <v>6946000</v>
          </cell>
        </row>
        <row r="972">
          <cell r="C972" t="str">
            <v>U9333E</v>
          </cell>
          <cell r="E972" t="str">
            <v>HP CP 5Y 4H 24x7 HP VA Enclosures</v>
          </cell>
          <cell r="F972">
            <v>9859000</v>
          </cell>
        </row>
        <row r="973">
          <cell r="C973" t="str">
            <v>U4372E</v>
          </cell>
          <cell r="E973" t="str">
            <v>HP CP Install&amp;Startup Storage VA Encl.</v>
          </cell>
          <cell r="F973">
            <v>1827000</v>
          </cell>
        </row>
        <row r="974">
          <cell r="A974" t="str">
            <v>A7566A</v>
          </cell>
          <cell r="B974" t="str">
            <v>Scaleable File Share 20 Enclosure</v>
          </cell>
          <cell r="C974" t="str">
            <v>UC678E</v>
          </cell>
          <cell r="E974" t="str">
            <v>HP 3Y NBD 9x5 SFS20</v>
          </cell>
          <cell r="F974">
            <v>895000</v>
          </cell>
          <cell r="G974" t="str">
            <v>UC682E</v>
          </cell>
        </row>
        <row r="975">
          <cell r="C975" t="str">
            <v>UC679E</v>
          </cell>
          <cell r="E975" t="str">
            <v>HP 3Y 4H 13x5 SFS20</v>
          </cell>
          <cell r="F975">
            <v>1495000</v>
          </cell>
          <cell r="G975" t="str">
            <v>UC683E</v>
          </cell>
        </row>
        <row r="976">
          <cell r="C976" t="str">
            <v>UC680E</v>
          </cell>
          <cell r="E976" t="str">
            <v>HP 3Y 4H 24x7 SFS20</v>
          </cell>
          <cell r="F976">
            <v>1736000</v>
          </cell>
          <cell r="G976" t="str">
            <v>UC684E</v>
          </cell>
        </row>
        <row r="977">
          <cell r="C977" t="str">
            <v>UC681E</v>
          </cell>
          <cell r="E977" t="str">
            <v>HP 3Y 6H CTR SFS20</v>
          </cell>
          <cell r="F977">
            <v>2499000</v>
          </cell>
          <cell r="G977" t="str">
            <v>UC685E</v>
          </cell>
        </row>
        <row r="978">
          <cell r="C978" t="str">
            <v>UC674E</v>
          </cell>
          <cell r="E978" t="str">
            <v>HP 1Y NBD 9x5 SFS20</v>
          </cell>
          <cell r="F978">
            <v>313000</v>
          </cell>
        </row>
        <row r="979">
          <cell r="C979" t="str">
            <v>UC675E</v>
          </cell>
          <cell r="E979" t="str">
            <v>HP 1Y 4H 13x5 SFS20</v>
          </cell>
          <cell r="F979">
            <v>523000</v>
          </cell>
        </row>
        <row r="980">
          <cell r="C980" t="str">
            <v>UC676E</v>
          </cell>
          <cell r="E980" t="str">
            <v>HP 1Y 4H 24x7 SFS20</v>
          </cell>
          <cell r="F980">
            <v>607000</v>
          </cell>
        </row>
        <row r="981">
          <cell r="C981" t="str">
            <v>UC677E</v>
          </cell>
          <cell r="E981" t="str">
            <v>HP 1Y 6H CTR SFS20</v>
          </cell>
          <cell r="F981">
            <v>875000</v>
          </cell>
        </row>
        <row r="982">
          <cell r="C982" t="str">
            <v>UC686E</v>
          </cell>
          <cell r="E982" t="str">
            <v>HP Installation SFS20</v>
          </cell>
          <cell r="F982">
            <v>427000</v>
          </cell>
        </row>
        <row r="984">
          <cell r="C984" t="str">
            <v>UC674A</v>
          </cell>
          <cell r="E984" t="str">
            <v>HP 1y NBD 9x5 SFS20 Support</v>
          </cell>
          <cell r="F984">
            <v>313000</v>
          </cell>
        </row>
        <row r="985">
          <cell r="C985" t="str">
            <v>UC675A</v>
          </cell>
          <cell r="E985" t="str">
            <v>HP 1y 4H 13x5 SFS20 Support</v>
          </cell>
          <cell r="F985">
            <v>523000</v>
          </cell>
        </row>
        <row r="986">
          <cell r="C986" t="str">
            <v>UC676A</v>
          </cell>
          <cell r="E986" t="str">
            <v>HP 1y 4H 24x7 SFS20 Support</v>
          </cell>
          <cell r="F986">
            <v>607000</v>
          </cell>
        </row>
        <row r="987">
          <cell r="C987" t="str">
            <v>UC677A</v>
          </cell>
          <cell r="E987" t="str">
            <v>HP 1y 6H CTR SFS20 Support</v>
          </cell>
          <cell r="F987">
            <v>875000</v>
          </cell>
        </row>
        <row r="988">
          <cell r="C988" t="str">
            <v>UC678A</v>
          </cell>
          <cell r="E988" t="str">
            <v>HP 3y NBD 9x5 SFS20 Support</v>
          </cell>
          <cell r="F988">
            <v>895000</v>
          </cell>
        </row>
        <row r="989">
          <cell r="C989" t="str">
            <v>UC679A</v>
          </cell>
          <cell r="E989" t="str">
            <v>HP 3y 4H 13x5 SFS20 Support</v>
          </cell>
          <cell r="F989">
            <v>1495000</v>
          </cell>
        </row>
        <row r="990">
          <cell r="C990" t="str">
            <v>UC680A</v>
          </cell>
          <cell r="E990" t="str">
            <v>HP 3y 4H 24x7 SFS20 Support</v>
          </cell>
          <cell r="F990">
            <v>1736000</v>
          </cell>
        </row>
        <row r="991">
          <cell r="C991" t="str">
            <v>UC681A</v>
          </cell>
          <cell r="E991" t="str">
            <v>HP 3y 6H CTR SFS20 Support</v>
          </cell>
          <cell r="F991">
            <v>2499000</v>
          </cell>
        </row>
        <row r="992">
          <cell r="C992" t="str">
            <v>UC686A</v>
          </cell>
          <cell r="E992" t="str">
            <v>HP Installation SFS20 Service</v>
          </cell>
          <cell r="F992">
            <v>427000</v>
          </cell>
        </row>
        <row r="995">
          <cell r="A995" t="str">
            <v>T1002A</v>
          </cell>
          <cell r="B995" t="str">
            <v>Entrprise Mgmt Smart Plug-Ins for Commd Vw 1 Host LTU; SW Media Kit</v>
          </cell>
          <cell r="C995" t="str">
            <v>U5885A</v>
          </cell>
          <cell r="E995" t="str">
            <v xml:space="preserve">HP CP 3Y SWsptM-F Strg Low $901-1000 </v>
          </cell>
          <cell r="F995">
            <v>837000</v>
          </cell>
        </row>
        <row r="996">
          <cell r="C996" t="str">
            <v>U5886A</v>
          </cell>
          <cell r="E996" t="str">
            <v xml:space="preserve">HP CP 3Y SWspt24x7 Strg Low $901-1000 </v>
          </cell>
          <cell r="F996">
            <v>1045000</v>
          </cell>
        </row>
        <row r="998">
          <cell r="A998" t="str">
            <v>T1004A</v>
          </cell>
          <cell r="B998" t="str">
            <v xml:space="preserve">Secure Manager VA SW Media Kit for 500 GB LTU </v>
          </cell>
          <cell r="C998" t="str">
            <v>U5889A</v>
          </cell>
          <cell r="E998" t="str">
            <v xml:space="preserve">HP CP 3Y SWsptM-F Strg Low $2001-2400 </v>
          </cell>
          <cell r="F998">
            <v>1937000</v>
          </cell>
        </row>
        <row r="999">
          <cell r="A999" t="str">
            <v>T1011A</v>
          </cell>
          <cell r="B999" t="str">
            <v>Auto Path VA for Win 2000 1 Host LTU w/SW Media Kit</v>
          </cell>
          <cell r="C999" t="str">
            <v>U5890A</v>
          </cell>
          <cell r="E999" t="str">
            <v xml:space="preserve">HP CP 3Y SWspt24x7 Strg Low $2001-2400 </v>
          </cell>
          <cell r="F999">
            <v>2420000</v>
          </cell>
        </row>
        <row r="1000">
          <cell r="A1000" t="str">
            <v>T1012A</v>
          </cell>
          <cell r="B1000" t="str">
            <v>Auto Path VA for Win 2000 1 Host LTU</v>
          </cell>
        </row>
        <row r="1001">
          <cell r="A1001" t="str">
            <v>T1039A</v>
          </cell>
          <cell r="B1001" t="str">
            <v>Auto Path VA for Win NT 4.0 1 Host LTU w/SW Media Kit</v>
          </cell>
        </row>
        <row r="1002">
          <cell r="A1002" t="str">
            <v>T1040A</v>
          </cell>
          <cell r="B1002" t="str">
            <v xml:space="preserve">Auto Path VA for Win NT 4.0 1 Host LTU </v>
          </cell>
        </row>
        <row r="1003">
          <cell r="A1003" t="str">
            <v>T1044A</v>
          </cell>
          <cell r="B1003" t="str">
            <v>Auto Path VA for Linux Red Hat 6.2/7.1 1 Host LTU w/SW Media Kit</v>
          </cell>
        </row>
        <row r="1004">
          <cell r="A1004" t="str">
            <v>T1045A</v>
          </cell>
          <cell r="B1004" t="str">
            <v xml:space="preserve">Auto Path VA for Linux Red Hat 6.2/7.1 1 Host LTU </v>
          </cell>
        </row>
        <row r="1005">
          <cell r="A1005" t="str">
            <v>T1070A</v>
          </cell>
          <cell r="B1005" t="str">
            <v>Auto Path VA for Win Server 2003 1 Host LTU &amp; SW Kit</v>
          </cell>
        </row>
        <row r="1006">
          <cell r="A1006" t="str">
            <v>T1071A</v>
          </cell>
          <cell r="B1006" t="str">
            <v>AutoPathVA for Win Server 2003 1 Host LTU</v>
          </cell>
        </row>
        <row r="1008">
          <cell r="A1008" t="str">
            <v>T1005A</v>
          </cell>
          <cell r="B1008" t="str">
            <v xml:space="preserve">Secure Manager VA SW Media Kit for 1 TB LTU </v>
          </cell>
          <cell r="C1008" t="str">
            <v>U9924A</v>
          </cell>
          <cell r="E1008" t="str">
            <v xml:space="preserve">HP CP 3Y SWsptM-F Strg Low $3201-3600 </v>
          </cell>
          <cell r="F1008">
            <v>2993000</v>
          </cell>
        </row>
        <row r="1009">
          <cell r="A1009" t="str">
            <v>T1060A</v>
          </cell>
          <cell r="B1009" t="str">
            <v>Auto Path VA for HP-UX 1 Host LTU w/SW Media Kit</v>
          </cell>
          <cell r="C1009" t="str">
            <v>U9925A</v>
          </cell>
          <cell r="E1009" t="str">
            <v xml:space="preserve">HP CP 3Y SWspt24x7 Strg Low $3201-3600 </v>
          </cell>
          <cell r="F1009">
            <v>3741000</v>
          </cell>
        </row>
        <row r="1010">
          <cell r="A1010" t="str">
            <v>T1061A</v>
          </cell>
          <cell r="B1010" t="str">
            <v xml:space="preserve">Auto Path VA for HP-UX 1 Host LTU </v>
          </cell>
        </row>
        <row r="1012">
          <cell r="A1012" t="str">
            <v>T1001A</v>
          </cell>
          <cell r="B1012" t="str">
            <v>Command View SDM, 1 Host LTU w/ SW Media Kit</v>
          </cell>
          <cell r="C1012" t="str">
            <v>U5897A</v>
          </cell>
          <cell r="E1012" t="str">
            <v xml:space="preserve">HP CP 3Y SWsptM-F Strg Low $3601-4000 </v>
          </cell>
          <cell r="F1012">
            <v>3345000</v>
          </cell>
        </row>
        <row r="1013">
          <cell r="A1013" t="str">
            <v>T1086A</v>
          </cell>
          <cell r="B1013" t="str">
            <v>StorageWorks Command View SDM LTU</v>
          </cell>
          <cell r="C1013" t="str">
            <v>U5898A</v>
          </cell>
          <cell r="E1013" t="str">
            <v xml:space="preserve">HP CP 3Y SWspt24x7 Strg Low $3601-4000 </v>
          </cell>
          <cell r="F1013">
            <v>4181000</v>
          </cell>
        </row>
        <row r="1015">
          <cell r="A1015" t="str">
            <v>T1008A</v>
          </cell>
          <cell r="B1015" t="str">
            <v>Business Copy Virtual Array 500 GB LTU</v>
          </cell>
          <cell r="C1015" t="str">
            <v>U5909A</v>
          </cell>
          <cell r="E1015" t="str">
            <v xml:space="preserve">HP CP 3Y SWsptM-F Strg Low $5001-5500 </v>
          </cell>
          <cell r="F1015">
            <v>4621000</v>
          </cell>
        </row>
        <row r="1016">
          <cell r="C1016" t="str">
            <v>U5910A</v>
          </cell>
          <cell r="E1016" t="str">
            <v xml:space="preserve">HP CP 3Y SWspt24x7 Strg Low $5001-5500 </v>
          </cell>
          <cell r="F1016">
            <v>5777000</v>
          </cell>
        </row>
        <row r="1017">
          <cell r="A1017" t="str">
            <v xml:space="preserve"> </v>
          </cell>
        </row>
        <row r="1018">
          <cell r="A1018" t="str">
            <v>T1009A</v>
          </cell>
          <cell r="B1018" t="str">
            <v>Business Copy Virtual Array 1 TB LTU</v>
          </cell>
          <cell r="C1018" t="str">
            <v>U5917A</v>
          </cell>
          <cell r="E1018" t="str">
            <v xml:space="preserve">HP CP 3Y SWsptM-F Strg Low $7501-8500 </v>
          </cell>
          <cell r="F1018">
            <v>7043000</v>
          </cell>
        </row>
        <row r="1019">
          <cell r="A1019" t="str">
            <v>T1013A</v>
          </cell>
          <cell r="B1019" t="str">
            <v>Auto Path VA for Win2K 5 Host LTU</v>
          </cell>
          <cell r="C1019" t="str">
            <v>U5918A</v>
          </cell>
          <cell r="E1019" t="str">
            <v xml:space="preserve">HP CP 3Y SWspt24x7 Strg Low $7501-8500 </v>
          </cell>
          <cell r="F1019">
            <v>8802000</v>
          </cell>
        </row>
        <row r="1020">
          <cell r="A1020" t="str">
            <v>T1041A</v>
          </cell>
          <cell r="B1020" t="str">
            <v>Auto Path VA for WinNT 5 Host LTU</v>
          </cell>
        </row>
        <row r="1021">
          <cell r="A1021" t="str">
            <v>T1046A</v>
          </cell>
          <cell r="B1021" t="str">
            <v>Auto Path VA for RedHat 5 host LTU</v>
          </cell>
        </row>
        <row r="1022">
          <cell r="A1022" t="str">
            <v>T1072A</v>
          </cell>
          <cell r="B1022" t="str">
            <v>AutoPathVA-Win Server 2003 5 Host LTU</v>
          </cell>
        </row>
        <row r="1024">
          <cell r="A1024" t="str">
            <v>T1006A</v>
          </cell>
          <cell r="B1024" t="str">
            <v>Secure Manager Virtual Array 5 TB LTU</v>
          </cell>
          <cell r="C1024" t="str">
            <v>U9928A</v>
          </cell>
          <cell r="E1024" t="str">
            <v xml:space="preserve">HP CP 3Y SWsptM-F Strg Low $11501-12500 </v>
          </cell>
          <cell r="F1024">
            <v>10563000</v>
          </cell>
        </row>
        <row r="1025">
          <cell r="A1025" t="str">
            <v>T1062A</v>
          </cell>
          <cell r="B1025" t="str">
            <v>Auto Path VA for HP UX 11.0 5 Host LTU</v>
          </cell>
          <cell r="C1025" t="str">
            <v>U9929A</v>
          </cell>
          <cell r="E1025" t="str">
            <v xml:space="preserve">HP CP 3Y SWsptM-F Strg Low $11501-12500 </v>
          </cell>
          <cell r="F1025">
            <v>13204000</v>
          </cell>
        </row>
        <row r="1027">
          <cell r="A1027" t="str">
            <v>T1010A</v>
          </cell>
          <cell r="B1027" t="str">
            <v>Business Copy Virtual Array 5 TB LTU</v>
          </cell>
          <cell r="C1027" t="str">
            <v>U9932A</v>
          </cell>
          <cell r="E1027" t="str">
            <v xml:space="preserve">HP CP 3Y SWsptM-F Strg Low $21501-23500 </v>
          </cell>
          <cell r="F1027">
            <v>19806000</v>
          </cell>
        </row>
        <row r="1028">
          <cell r="C1028" t="str">
            <v>U9933A</v>
          </cell>
          <cell r="E1028" t="str">
            <v xml:space="preserve">HP CP 3Y SWspt24x7 Stg Lw $21501-23500 </v>
          </cell>
          <cell r="F1028">
            <v>24758000</v>
          </cell>
        </row>
        <row r="1030">
          <cell r="C1030" t="str">
            <v>U6355E</v>
          </cell>
          <cell r="E1030" t="str">
            <v>HP CP 3Y NxtDay MSA 1000</v>
          </cell>
          <cell r="F1030">
            <v>1263000</v>
          </cell>
        </row>
        <row r="1031">
          <cell r="A1031" t="str">
            <v>201723-B22</v>
          </cell>
          <cell r="B1031" t="str">
            <v> Modular SAN Array 1000 </v>
          </cell>
          <cell r="C1031" t="str">
            <v>U6356E</v>
          </cell>
          <cell r="E1031" t="str">
            <v>HP CP 3Y 4H 13x5 MSA 1000</v>
          </cell>
          <cell r="F1031">
            <v>2548000</v>
          </cell>
          <cell r="G1031" t="str">
            <v>UA740PE</v>
          </cell>
        </row>
        <row r="1032">
          <cell r="A1032" t="str">
            <v>353803-B22</v>
          </cell>
          <cell r="B1032" t="str">
            <v> Modular SAN Array 1000 Starter Kit</v>
          </cell>
          <cell r="C1032" t="str">
            <v>U6357E</v>
          </cell>
          <cell r="E1032" t="str">
            <v>HP CP 3Y 4H 24x7 MSA 1000</v>
          </cell>
          <cell r="F1032">
            <v>3061000</v>
          </cell>
          <cell r="G1032" t="str">
            <v>UA741PE</v>
          </cell>
        </row>
        <row r="1033">
          <cell r="A1033" t="str">
            <v>201723-B21</v>
          </cell>
          <cell r="B1033" t="str">
            <v> Modular SAN Array 1000 </v>
          </cell>
          <cell r="C1033" t="str">
            <v>U9398E</v>
          </cell>
          <cell r="E1033" t="str">
            <v>HP CP 4Y 4H 13x5 MSA1000</v>
          </cell>
          <cell r="F1033">
            <v>3597000</v>
          </cell>
          <cell r="G1033" t="str">
            <v>UA742PE</v>
          </cell>
        </row>
        <row r="1034">
          <cell r="C1034" t="str">
            <v>U9399E</v>
          </cell>
          <cell r="E1034" t="str">
            <v>HP CP 4Y 4H 24x7 MSA1000</v>
          </cell>
          <cell r="F1034">
            <v>4257000</v>
          </cell>
          <cell r="G1034" t="str">
            <v>UA743PE</v>
          </cell>
        </row>
        <row r="1035">
          <cell r="C1035" t="str">
            <v>U9400E</v>
          </cell>
          <cell r="E1035" t="str">
            <v>HP CP 5Y 4H 13x5 MSA1000</v>
          </cell>
          <cell r="F1035">
            <v>4750000</v>
          </cell>
        </row>
        <row r="1036">
          <cell r="C1036" t="str">
            <v>U9401E</v>
          </cell>
          <cell r="E1036" t="str">
            <v>HP CP 5Y 4H 24x7 MSA1000</v>
          </cell>
          <cell r="F1036">
            <v>5574000</v>
          </cell>
        </row>
        <row r="1037">
          <cell r="C1037" t="str">
            <v>U9934E </v>
          </cell>
          <cell r="E1037" t="str">
            <v>HP CP 3Y 6H CTR MSA1000</v>
          </cell>
          <cell r="F1037">
            <v>4696000</v>
          </cell>
        </row>
        <row r="1038">
          <cell r="C1038" t="str">
            <v>U4368E</v>
          </cell>
          <cell r="E1038" t="str">
            <v>HP CP Instln SW JBOD,DSxx,MSA1k</v>
          </cell>
          <cell r="F1038">
            <v>653000</v>
          </cell>
        </row>
        <row r="1039">
          <cell r="C1039" t="str">
            <v>U6441E</v>
          </cell>
          <cell r="E1039" t="str">
            <v xml:space="preserve">HP CP 3Y 2H 13x5 Strg MSA 1000 </v>
          </cell>
          <cell r="F1039">
            <v>3955000</v>
          </cell>
        </row>
        <row r="1040">
          <cell r="C1040" t="str">
            <v>U6442E</v>
          </cell>
          <cell r="E1040" t="str">
            <v xml:space="preserve">HP CP 3Y 2H 24x7 Strg MSA 1000 </v>
          </cell>
          <cell r="F1040">
            <v>4673000</v>
          </cell>
        </row>
        <row r="1041">
          <cell r="C1041" t="str">
            <v>U6443E</v>
          </cell>
          <cell r="E1041" t="str">
            <v>HP CP 3Y 6H CTR Strg MSA 1000</v>
          </cell>
          <cell r="F1041">
            <v>6008000</v>
          </cell>
        </row>
        <row r="1042">
          <cell r="C1042" t="str">
            <v>U6444E</v>
          </cell>
          <cell r="E1042" t="str">
            <v xml:space="preserve">HP CP 1Y 6H CTR Strg MSA 1000 </v>
          </cell>
          <cell r="F1042">
            <v>2403000</v>
          </cell>
        </row>
        <row r="1043">
          <cell r="C1043" t="str">
            <v>UA867E</v>
          </cell>
          <cell r="E1043" t="str">
            <v>HP Startup Vdisk/LUN Impl MSA/VA SVC</v>
          </cell>
          <cell r="F1043">
            <v>4568000</v>
          </cell>
        </row>
        <row r="1044">
          <cell r="C1044" t="str">
            <v>UA868E</v>
          </cell>
          <cell r="E1044" t="str">
            <v>HP Startup MSA1000/1500 SVC</v>
          </cell>
          <cell r="F1044">
            <v>4568000</v>
          </cell>
        </row>
        <row r="1045">
          <cell r="C1045" t="str">
            <v>UC718E</v>
          </cell>
          <cell r="E1045" t="str">
            <v>HP Installation MSA Add-on SVC</v>
          </cell>
        </row>
        <row r="1047">
          <cell r="A1047" t="str">
            <v>353804-B21</v>
          </cell>
          <cell r="B1047" t="str">
            <v>MSA1000 HA Starter Upgrade Kit f/Windows</v>
          </cell>
          <cell r="C1047" t="str">
            <v>U9611E</v>
          </cell>
          <cell r="E1047" t="str">
            <v>HP CP 3Y Support Plus MSA1K HA Kit</v>
          </cell>
          <cell r="F1047">
            <v>1536000</v>
          </cell>
          <cell r="G1047" t="str">
            <v>UA744PE</v>
          </cell>
        </row>
        <row r="1048">
          <cell r="A1048" t="str">
            <v>353805-B21</v>
          </cell>
          <cell r="B1048" t="str">
            <v>MSA1000 HA Starter Upgrade Kit f/Linux</v>
          </cell>
          <cell r="C1048" t="str">
            <v>U9612E</v>
          </cell>
          <cell r="E1048" t="str">
            <v>HP CP 3Y Support Pl 24 MSA1K HA Kit</v>
          </cell>
          <cell r="F1048">
            <v>1666000</v>
          </cell>
          <cell r="G1048" t="str">
            <v>UA745PE</v>
          </cell>
        </row>
        <row r="1049">
          <cell r="C1049" t="str">
            <v>U9990E</v>
          </cell>
          <cell r="E1049" t="str">
            <v>HP CP Install Stg MSA HA Kits</v>
          </cell>
          <cell r="F1049">
            <v>332000</v>
          </cell>
        </row>
        <row r="1050">
          <cell r="C1050" t="str">
            <v>UC717E</v>
          </cell>
          <cell r="E1050" t="str">
            <v>HP Installation MSA HA Kits/Add-on SVC</v>
          </cell>
        </row>
        <row r="1052">
          <cell r="A1052" t="str">
            <v>AA986A</v>
          </cell>
          <cell r="B1052" t="str">
            <v>MSA1500</v>
          </cell>
          <cell r="C1052" t="str">
            <v>UB950E</v>
          </cell>
          <cell r="E1052" t="str">
            <v>HP CP 3Y NxtDay MSA 1500</v>
          </cell>
          <cell r="F1052">
            <v>853000</v>
          </cell>
          <cell r="G1052" t="str">
            <v>UB954PE</v>
          </cell>
        </row>
        <row r="1053">
          <cell r="C1053" t="str">
            <v>UB951E</v>
          </cell>
          <cell r="E1053" t="str">
            <v>HP CP 3Y 4H 13x5 MSA 1500</v>
          </cell>
          <cell r="F1053">
            <v>1720000</v>
          </cell>
          <cell r="G1053" t="str">
            <v>UB955PE</v>
          </cell>
        </row>
        <row r="1054">
          <cell r="C1054" t="str">
            <v>UB952E</v>
          </cell>
          <cell r="E1054" t="str">
            <v>HP CP 3Y 4H 24x7 MSA 1500</v>
          </cell>
          <cell r="F1054">
            <v>2068000</v>
          </cell>
          <cell r="G1054" t="str">
            <v>UB956PE</v>
          </cell>
        </row>
        <row r="1055">
          <cell r="C1055" t="str">
            <v>UB953E</v>
          </cell>
          <cell r="E1055" t="str">
            <v>HP CP 3Y 6H CTR MSA1500</v>
          </cell>
          <cell r="F1055">
            <v>3172000</v>
          </cell>
          <cell r="G1055" t="str">
            <v>UB957PE</v>
          </cell>
        </row>
        <row r="1056">
          <cell r="C1056" t="str">
            <v>U4368E</v>
          </cell>
          <cell r="E1056" t="str">
            <v>HP CP Instln SW JBOD,DSxx,MSA1k</v>
          </cell>
          <cell r="F1056">
            <v>653000</v>
          </cell>
        </row>
        <row r="1057">
          <cell r="C1057" t="str">
            <v>UC718E</v>
          </cell>
          <cell r="E1057" t="str">
            <v>HP Installation MSA Add-on SVC</v>
          </cell>
        </row>
        <row r="1059">
          <cell r="A1059" t="str">
            <v>AD509A</v>
          </cell>
          <cell r="B1059" t="str">
            <v>MSA1500 bundle w/MSA20</v>
          </cell>
          <cell r="C1059" t="str">
            <v>UB153E</v>
          </cell>
          <cell r="E1059" t="str">
            <v>HP CP 3Y NxtDay MSA1500 bundle</v>
          </cell>
          <cell r="F1059">
            <v>1486000</v>
          </cell>
          <cell r="G1059" t="str">
            <v>UB157PE</v>
          </cell>
        </row>
        <row r="1060">
          <cell r="A1060" t="str">
            <v>AD510A</v>
          </cell>
          <cell r="B1060" t="str">
            <v>MSA1500 bundle w/MSA30</v>
          </cell>
          <cell r="C1060" t="str">
            <v>UB154E</v>
          </cell>
          <cell r="E1060" t="str">
            <v>HP CP 3Y 4H 13x5 MSA1500 bundle</v>
          </cell>
          <cell r="F1060">
            <v>2734000</v>
          </cell>
          <cell r="G1060" t="str">
            <v>UB162PE</v>
          </cell>
        </row>
        <row r="1061">
          <cell r="A1061" t="str">
            <v>A7536A</v>
          </cell>
          <cell r="B1061" t="str">
            <v>MSA1500 SAN Starter SATA Kit</v>
          </cell>
          <cell r="C1061" t="str">
            <v>UB155E</v>
          </cell>
          <cell r="E1061" t="str">
            <v>HP CP 3Y 4H 24x7 MSA1500 bundle</v>
          </cell>
          <cell r="F1061">
            <v>3233000</v>
          </cell>
          <cell r="G1061" t="str">
            <v>UB163PE</v>
          </cell>
        </row>
        <row r="1062">
          <cell r="A1062" t="str">
            <v>A7564A</v>
          </cell>
          <cell r="B1062" t="str">
            <v>MSA1500 SAN Starter SCSI Kit</v>
          </cell>
          <cell r="C1062" t="str">
            <v>UB156E</v>
          </cell>
          <cell r="E1062" t="str">
            <v>HP CP 3Y 6H CTR MSA1500 bundle</v>
          </cell>
          <cell r="F1062">
            <v>4820000</v>
          </cell>
          <cell r="G1062" t="str">
            <v>UB164PE</v>
          </cell>
        </row>
        <row r="1063">
          <cell r="C1063" t="str">
            <v>UB958E</v>
          </cell>
          <cell r="E1063" t="str">
            <v>HP Installation MSA1500 SVC</v>
          </cell>
          <cell r="F1063">
            <v>950000</v>
          </cell>
        </row>
        <row r="1064">
          <cell r="C1064" t="str">
            <v>UC718E</v>
          </cell>
          <cell r="E1064" t="str">
            <v>HP Installation MSA Add-on SVC</v>
          </cell>
        </row>
        <row r="1067">
          <cell r="A1067" t="str">
            <v>A5675A</v>
          </cell>
          <cell r="B1067" t="str">
            <v>DS2100 Disk Enclosure, field rack (with disks)</v>
          </cell>
          <cell r="C1067" t="str">
            <v>H7546E</v>
          </cell>
          <cell r="E1067" t="str">
            <v>HP CP 3Y Nxt Day StgWrks DS2100 Series</v>
          </cell>
          <cell r="F1067">
            <v>796000</v>
          </cell>
          <cell r="G1067" t="str">
            <v>UA746PE</v>
          </cell>
        </row>
        <row r="1068">
          <cell r="A1068" t="str">
            <v>A5675AZ</v>
          </cell>
          <cell r="B1068" t="str">
            <v>DS2100 Disk Enclosure, factory rack  (with disks)</v>
          </cell>
          <cell r="C1068" t="str">
            <v>H2865E</v>
          </cell>
          <cell r="E1068" t="str">
            <v>HP CP 3Y 4H 13x5 StgWrks DS2100 Series</v>
          </cell>
          <cell r="F1068">
            <v>1009000</v>
          </cell>
          <cell r="G1068" t="str">
            <v>UA747PE</v>
          </cell>
        </row>
        <row r="1069">
          <cell r="A1069" t="str">
            <v>A5675AD</v>
          </cell>
          <cell r="B1069" t="str">
            <v>DS2100 Disk Enclosure, desktop  (with disks)</v>
          </cell>
          <cell r="C1069" t="str">
            <v>H2866E</v>
          </cell>
          <cell r="E1069" t="str">
            <v>HP CP 3Y 24x7 StgWrks DS2100 Series</v>
          </cell>
          <cell r="F1069">
            <v>1272000</v>
          </cell>
        </row>
        <row r="1070">
          <cell r="A1070" t="str">
            <v>A5675AE</v>
          </cell>
          <cell r="B1070" t="str">
            <v>DS2100 Disk enclosure, field rack (NO DISKS)</v>
          </cell>
          <cell r="C1070" t="str">
            <v>H2867E</v>
          </cell>
          <cell r="E1070" t="str">
            <v>HP CP 3Y CTR StgWrks DS2100 Series</v>
          </cell>
          <cell r="F1070">
            <v>2392000</v>
          </cell>
        </row>
        <row r="1071">
          <cell r="A1071" t="str">
            <v>A5675ED</v>
          </cell>
          <cell r="B1071" t="str">
            <v>DS2100 Disk enclosure, desktop (NO DISKS)</v>
          </cell>
          <cell r="C1071" t="str">
            <v>U9382E</v>
          </cell>
          <cell r="E1071" t="str">
            <v>HP CP 4Y 4H 13x5 HP Disk System 2100</v>
          </cell>
          <cell r="F1071">
            <v>1338000</v>
          </cell>
        </row>
        <row r="1072">
          <cell r="A1072" t="str">
            <v>Y1770A</v>
          </cell>
          <cell r="B1072" t="str">
            <v>DS2105 DC NEBS Enclosure  (with disks)</v>
          </cell>
          <cell r="C1072" t="str">
            <v>U9383E</v>
          </cell>
          <cell r="E1072" t="str">
            <v>HP CP 4Y 4H 24x7 HP Disk System 2100</v>
          </cell>
          <cell r="F1072">
            <v>1681000</v>
          </cell>
        </row>
        <row r="1073">
          <cell r="C1073" t="str">
            <v>U9384E</v>
          </cell>
          <cell r="E1073" t="str">
            <v>HP CP 5Y 4H 13x5 HP Disk System 2100</v>
          </cell>
          <cell r="F1073">
            <v>1651000</v>
          </cell>
        </row>
        <row r="1074">
          <cell r="C1074" t="str">
            <v>U9385E</v>
          </cell>
          <cell r="E1074" t="str">
            <v>HP CP 5Y 4H 24x7 HP Disk System 2100</v>
          </cell>
          <cell r="F1074">
            <v>2074000</v>
          </cell>
        </row>
        <row r="1075">
          <cell r="C1075" t="str">
            <v>U4368E</v>
          </cell>
          <cell r="E1075" t="str">
            <v>HP CP Instln SW JBOD,DSxx,MSA1k</v>
          </cell>
          <cell r="F1075">
            <v>653000</v>
          </cell>
        </row>
        <row r="1078">
          <cell r="A1078" t="str">
            <v>A6490A</v>
          </cell>
          <cell r="B1078" t="str">
            <v xml:space="preserve">HP Disk System 2300 Integrated </v>
          </cell>
          <cell r="C1078" t="str">
            <v>U2075E</v>
          </cell>
          <cell r="E1078" t="str">
            <v>HP CP 3Y 4H 13x5 StgWrks DS 2300</v>
          </cell>
          <cell r="F1078">
            <v>1017000</v>
          </cell>
          <cell r="G1078" t="str">
            <v>UA748PE</v>
          </cell>
        </row>
        <row r="1079">
          <cell r="A1079" t="str">
            <v>A6490AE</v>
          </cell>
          <cell r="B1079" t="str">
            <v xml:space="preserve">HP Disk System 2300 </v>
          </cell>
          <cell r="C1079" t="str">
            <v>U2076E</v>
          </cell>
          <cell r="E1079" t="str">
            <v>HP CP 3Y 24x7 StgWrks DS 2300</v>
          </cell>
          <cell r="F1079">
            <v>2276000</v>
          </cell>
          <cell r="G1079" t="str">
            <v>UA749PE</v>
          </cell>
        </row>
        <row r="1080">
          <cell r="A1080" t="str">
            <v>A6490AZ</v>
          </cell>
          <cell r="B1080" t="str">
            <v xml:space="preserve">HP Disk System 2300 Factory Rack </v>
          </cell>
          <cell r="C1080" t="str">
            <v>U2077E</v>
          </cell>
          <cell r="E1080" t="str">
            <v>HP CP 3Y CTR StgWrks DS 2300</v>
          </cell>
          <cell r="F1080">
            <v>7641000</v>
          </cell>
        </row>
        <row r="1081">
          <cell r="A1081" t="str">
            <v>A6490AV</v>
          </cell>
          <cell r="B1081" t="str">
            <v xml:space="preserve">HP Disk System 2300 SEP </v>
          </cell>
          <cell r="C1081" t="str">
            <v>U9386E</v>
          </cell>
          <cell r="E1081" t="str">
            <v>HP CP 4Y 4H 13x5 HP Disk System 2300</v>
          </cell>
          <cell r="F1081">
            <v>2644000</v>
          </cell>
        </row>
        <row r="1082">
          <cell r="A1082" t="str">
            <v>A6490AD</v>
          </cell>
          <cell r="B1082" t="str">
            <v xml:space="preserve">HP Disk System 2300 Deskside Integrated </v>
          </cell>
          <cell r="C1082" t="str">
            <v>U9387E</v>
          </cell>
          <cell r="E1082" t="str">
            <v>HP CP 4Y 4H 24x7 HP Disk System 2300</v>
          </cell>
          <cell r="F1082">
            <v>4294000</v>
          </cell>
        </row>
        <row r="1083">
          <cell r="A1083" t="str">
            <v>A6490ED</v>
          </cell>
          <cell r="B1083" t="str">
            <v xml:space="preserve">HP Disk System 2300 Deskside </v>
          </cell>
          <cell r="C1083" t="str">
            <v>U9388E</v>
          </cell>
          <cell r="E1083" t="str">
            <v>HP CP 5Y 4H 13x5 HP Disk System 2300</v>
          </cell>
          <cell r="F1083">
            <v>4202000</v>
          </cell>
        </row>
        <row r="1084">
          <cell r="C1084" t="str">
            <v>U9389E</v>
          </cell>
          <cell r="E1084" t="str">
            <v>HP CP 5Y 4H 24x7 HP Disk System 2300</v>
          </cell>
          <cell r="F1084">
            <v>6225000</v>
          </cell>
        </row>
        <row r="1085">
          <cell r="C1085" t="str">
            <v>U4368E</v>
          </cell>
          <cell r="E1085" t="str">
            <v>HP CP Instln SW JBOD,DSxx,MSA1k</v>
          </cell>
          <cell r="F1085">
            <v>653000</v>
          </cell>
        </row>
        <row r="1089">
          <cell r="A1089" t="str">
            <v>190209-001 </v>
          </cell>
          <cell r="B1089" t="str">
            <v> SW4314 Rack US</v>
          </cell>
          <cell r="C1089" t="str">
            <v>U6341E</v>
          </cell>
          <cell r="E1089" t="str">
            <v>HP CP 3Y NxtDay SW 43xx JBODs</v>
          </cell>
          <cell r="F1089">
            <v>1430000</v>
          </cell>
          <cell r="G1089" t="str">
            <v>UA750PE</v>
          </cell>
        </row>
        <row r="1090">
          <cell r="A1090" t="str">
            <v>190209-B31 </v>
          </cell>
          <cell r="B1090" t="str">
            <v> StorageWorks 4314 Rack INTL</v>
          </cell>
          <cell r="C1090" t="str">
            <v>U6342E</v>
          </cell>
          <cell r="E1090" t="str">
            <v>HP CP 3Y 4H 13x5 SW 43xx JBODs</v>
          </cell>
          <cell r="F1090">
            <v>1866000</v>
          </cell>
          <cell r="G1090" t="str">
            <v>UA751PE</v>
          </cell>
        </row>
        <row r="1091">
          <cell r="A1091" t="str">
            <v>190210-B31 </v>
          </cell>
          <cell r="B1091" t="str">
            <v> SW4314 Tower INTL</v>
          </cell>
          <cell r="C1091" t="str">
            <v>U6343E</v>
          </cell>
          <cell r="E1091" t="str">
            <v>HP CP 3Y 4H 24x7 SW 43xx JBODs</v>
          </cell>
          <cell r="F1091">
            <v>2408000</v>
          </cell>
          <cell r="G1091" t="str">
            <v>UA752PE</v>
          </cell>
        </row>
        <row r="1092">
          <cell r="A1092" t="str">
            <v>190211-001 </v>
          </cell>
          <cell r="B1092" t="str">
            <v> SW4354 US </v>
          </cell>
          <cell r="C1092" t="str">
            <v>U9540E</v>
          </cell>
          <cell r="E1092" t="str">
            <v xml:space="preserve">HP CP 3Y 6H CTR SW 43xx JBODs </v>
          </cell>
          <cell r="F1092">
            <v>4710000</v>
          </cell>
          <cell r="G1092" t="str">
            <v>UA753PE</v>
          </cell>
        </row>
        <row r="1093">
          <cell r="A1093" t="str">
            <v>190211-291 </v>
          </cell>
          <cell r="B1093" t="str">
            <v> SW4354 JPN2</v>
          </cell>
          <cell r="C1093" t="str">
            <v>U9314E</v>
          </cell>
          <cell r="E1093" t="str">
            <v>HP CP 4Y 4H 13x5 SW 43xx JBODs</v>
          </cell>
          <cell r="F1093">
            <v>2592000</v>
          </cell>
        </row>
        <row r="1094">
          <cell r="A1094" t="str">
            <v>190211-B31 </v>
          </cell>
          <cell r="B1094" t="str">
            <v> SW4354 INTL</v>
          </cell>
          <cell r="C1094" t="str">
            <v>U9315E</v>
          </cell>
          <cell r="E1094" t="str">
            <v>HP CP 4Y 4H 24x7 SW 43xx JBODs</v>
          </cell>
          <cell r="F1094">
            <v>3311000</v>
          </cell>
        </row>
        <row r="1095">
          <cell r="C1095" t="str">
            <v>U9316E</v>
          </cell>
          <cell r="E1095" t="str">
            <v>HP CP 5Y 4H 13x5 SW 43xx JBODs</v>
          </cell>
          <cell r="F1095">
            <v>3285000</v>
          </cell>
        </row>
        <row r="1096">
          <cell r="C1096" t="str">
            <v>U9317E</v>
          </cell>
          <cell r="E1096" t="str">
            <v>HP CP 5Y 4H 24x7 SW 43xx JBODs</v>
          </cell>
          <cell r="F1096">
            <v>4175000</v>
          </cell>
        </row>
        <row r="1098">
          <cell r="C1098" t="str">
            <v>U4368E</v>
          </cell>
          <cell r="E1098" t="str">
            <v>HP CP Instln SW JBOD,DSxx,MSA1k</v>
          </cell>
          <cell r="F1098">
            <v>653000</v>
          </cell>
        </row>
        <row r="1100">
          <cell r="A1100" t="str">
            <v>367984-161</v>
          </cell>
          <cell r="B1100" t="str">
            <v>NAS 500s WSS 2003 Tower S-ATA 320GB</v>
          </cell>
          <cell r="C1100" t="str">
            <v>U7986E</v>
          </cell>
          <cell r="E1100" t="str">
            <v>HP CP Installation NAS</v>
          </cell>
          <cell r="F1100">
            <v>950000</v>
          </cell>
        </row>
        <row r="1101">
          <cell r="A1101" t="str">
            <v>367984-291</v>
          </cell>
          <cell r="B1101" t="str">
            <v>NAS 500s WSS 2003 Tower S-ATA 320GB</v>
          </cell>
          <cell r="C1101" t="str">
            <v>UB938E</v>
          </cell>
          <cell r="E1101" t="str">
            <v>HP Support Plus 1y NAS 500S SVC</v>
          </cell>
          <cell r="F1101">
            <v>188000</v>
          </cell>
          <cell r="G1101" t="str">
            <v>UA293PE</v>
          </cell>
        </row>
        <row r="1102">
          <cell r="A1102" t="str">
            <v>367984-371</v>
          </cell>
          <cell r="B1102" t="str">
            <v>NAS 500s WSS 2003 Tower S-ATA 320GB</v>
          </cell>
          <cell r="C1102" t="str">
            <v>UB939E</v>
          </cell>
          <cell r="E1102" t="str">
            <v>HP Support Plus 24 1y NAS 500S SVC</v>
          </cell>
          <cell r="F1102">
            <v>262000</v>
          </cell>
          <cell r="G1102" t="str">
            <v>UB942PE</v>
          </cell>
        </row>
        <row r="1103">
          <cell r="A1103" t="str">
            <v>367985-161</v>
          </cell>
          <cell r="B1103" t="str">
            <v>NAS 500s WSS 2003 Tower S-ATA 640GB</v>
          </cell>
          <cell r="C1103" t="str">
            <v>UB940E</v>
          </cell>
          <cell r="E1103" t="str">
            <v>HP Support Plus 3y NAS 500S SVC</v>
          </cell>
          <cell r="F1103">
            <v>784000</v>
          </cell>
        </row>
        <row r="1104">
          <cell r="A1104" t="str">
            <v>367985-291</v>
          </cell>
          <cell r="B1104" t="str">
            <v>NAS 500s WSS 2003 Tower S-ATA 640GB</v>
          </cell>
          <cell r="C1104" t="str">
            <v>UB941E</v>
          </cell>
          <cell r="E1104" t="str">
            <v>HP Support Plus 24 3y NAS 500S SVC</v>
          </cell>
          <cell r="F1104">
            <v>999000</v>
          </cell>
        </row>
        <row r="1105">
          <cell r="A1105" t="str">
            <v>367985-371</v>
          </cell>
          <cell r="B1105" t="str">
            <v>NAS 500s WSS 2003 Tower S-ATA 640GB</v>
          </cell>
        </row>
        <row r="1106">
          <cell r="A1106" t="str">
            <v>367986-161</v>
          </cell>
          <cell r="B1106" t="str">
            <v>NAS 500s WSS 2003 Tower S-ATA 1TB</v>
          </cell>
        </row>
        <row r="1107">
          <cell r="A1107" t="str">
            <v>367986-291</v>
          </cell>
          <cell r="B1107" t="str">
            <v>NAS 500s WSS 2003 Tower S-ATA 1TB</v>
          </cell>
        </row>
        <row r="1108">
          <cell r="A1108" t="str">
            <v>367986-371</v>
          </cell>
          <cell r="B1108" t="str">
            <v>NAS 500s WSS 2003 Tower S-ATA 1TB</v>
          </cell>
        </row>
        <row r="1110">
          <cell r="A1110" t="str">
            <v>367987-b21</v>
          </cell>
          <cell r="B1110" t="str">
            <v xml:space="preserve">StorageWorks NAS 1500s WSS (320GB) </v>
          </cell>
          <cell r="C1110" t="str">
            <v>U6383E</v>
          </cell>
          <cell r="E1110" t="str">
            <v>HP CP 1Y SupportPlus Storage NAS 1000's</v>
          </cell>
          <cell r="F1110">
            <v>231000</v>
          </cell>
          <cell r="G1110" t="str">
            <v>UA754PE</v>
          </cell>
        </row>
        <row r="1111">
          <cell r="A1111" t="str">
            <v>367988-b21</v>
          </cell>
          <cell r="B1111" t="str">
            <v xml:space="preserve">StorageWorks NAS 1500s WSS (640GB) </v>
          </cell>
          <cell r="C1111" t="str">
            <v>U6384E</v>
          </cell>
          <cell r="E1111" t="str">
            <v>HP CP 1Y SupportPlus24 Strg NAS 1000's</v>
          </cell>
          <cell r="F1111">
            <v>322000</v>
          </cell>
          <cell r="G1111" t="str">
            <v>UA755PE</v>
          </cell>
        </row>
        <row r="1112">
          <cell r="A1112" t="str">
            <v>367989-b21</v>
          </cell>
          <cell r="B1112" t="str">
            <v xml:space="preserve">StorageWorks NAS 1500s WSS (1TB) </v>
          </cell>
          <cell r="C1112" t="str">
            <v>U6385E</v>
          </cell>
          <cell r="E1112" t="str">
            <v>HP CP 3Y SupportPlus Strg NAS 1000's</v>
          </cell>
          <cell r="F1112">
            <v>990000</v>
          </cell>
        </row>
        <row r="1113">
          <cell r="C1113" t="str">
            <v>U6386E</v>
          </cell>
          <cell r="E1113" t="str">
            <v>HP CP 3Y SupportPlus24 Strg NAS 1000's</v>
          </cell>
          <cell r="F1113">
            <v>1255000</v>
          </cell>
        </row>
        <row r="1115">
          <cell r="C1115" t="str">
            <v>U7986E</v>
          </cell>
          <cell r="E1115" t="str">
            <v>HP CP Installation NAS</v>
          </cell>
          <cell r="F1115">
            <v>950000</v>
          </cell>
        </row>
        <row r="1117">
          <cell r="C1117" t="str">
            <v>U9450E</v>
          </cell>
          <cell r="E1117" t="str">
            <v>HP CP 4Y 4H 13x5 NAS 1000's</v>
          </cell>
          <cell r="F1117">
            <v>1943000</v>
          </cell>
        </row>
        <row r="1118">
          <cell r="C1118" t="str">
            <v>U9451E</v>
          </cell>
          <cell r="E1118" t="str">
            <v>HP CP 4Y 4H 24x7 NAS 1000's</v>
          </cell>
          <cell r="F1118">
            <v>2300000</v>
          </cell>
        </row>
        <row r="1119">
          <cell r="C1119" t="str">
            <v>U9452E</v>
          </cell>
          <cell r="E1119" t="str">
            <v>HP CP 5Y 4H 13x5 NAS 1000's</v>
          </cell>
          <cell r="F1119">
            <v>2513000</v>
          </cell>
        </row>
        <row r="1120">
          <cell r="C1120" t="str">
            <v>U9453E</v>
          </cell>
          <cell r="E1120" t="str">
            <v>HP CP 5Y 4H 24x7 NAS 1000's</v>
          </cell>
          <cell r="F1120">
            <v>2949000</v>
          </cell>
        </row>
        <row r="1122">
          <cell r="A1122" t="str">
            <v>305016-B21</v>
          </cell>
          <cell r="B1122" t="str">
            <v xml:space="preserve">StorageWorks NAS 1000S 320GB All </v>
          </cell>
          <cell r="C1122" t="str">
            <v>U6383E</v>
          </cell>
          <cell r="E1122" t="str">
            <v>HP CP 1Y SupportPlus Storage NAS 1000's</v>
          </cell>
          <cell r="F1122">
            <v>231000</v>
          </cell>
          <cell r="G1122" t="str">
            <v>UA754PE</v>
          </cell>
        </row>
        <row r="1123">
          <cell r="A1123" t="str">
            <v>305017-B21</v>
          </cell>
          <cell r="B1123" t="str">
            <v xml:space="preserve">StorageWorks NAS 1000S 640GB All </v>
          </cell>
          <cell r="C1123" t="str">
            <v>U6384E</v>
          </cell>
          <cell r="E1123" t="str">
            <v>HP CP 1Y SupportPlus24 Strg NAS 1000's</v>
          </cell>
          <cell r="F1123">
            <v>322000</v>
          </cell>
          <cell r="G1123" t="str">
            <v>UA755PE</v>
          </cell>
        </row>
        <row r="1124">
          <cell r="A1124" t="str">
            <v xml:space="preserve">334196-B21 </v>
          </cell>
          <cell r="B1124" t="str">
            <v xml:space="preserve">StorageWorks NAS 1000S 1 TB All </v>
          </cell>
          <cell r="C1124" t="str">
            <v>U6385E</v>
          </cell>
          <cell r="E1124" t="str">
            <v>HP CP 3Y SupportPlus Strg NAS 1000's</v>
          </cell>
          <cell r="F1124">
            <v>990000</v>
          </cell>
        </row>
        <row r="1125">
          <cell r="C1125" t="str">
            <v>U6386E</v>
          </cell>
          <cell r="E1125" t="str">
            <v>HP CP 3Y SupportPlus24 Strg NAS 1000's</v>
          </cell>
          <cell r="F1125">
            <v>1255000</v>
          </cell>
        </row>
        <row r="1126">
          <cell r="A1126" t="str">
            <v xml:space="preserve">349037-B21          </v>
          </cell>
          <cell r="B1126" t="str">
            <v xml:space="preserve">StorageWorks NAS 1200s 320GB           </v>
          </cell>
        </row>
        <row r="1127">
          <cell r="A1127" t="str">
            <v xml:space="preserve">349038-B21    </v>
          </cell>
          <cell r="B1127" t="str">
            <v xml:space="preserve">StorageWorks NAS 1200s 640GB           </v>
          </cell>
          <cell r="C1127" t="str">
            <v>U7986E</v>
          </cell>
          <cell r="E1127" t="str">
            <v>HP CP Installation NAS</v>
          </cell>
          <cell r="F1127">
            <v>950000</v>
          </cell>
        </row>
        <row r="1128">
          <cell r="A1128" t="str">
            <v>349039-B21</v>
          </cell>
          <cell r="B1128" t="str">
            <v xml:space="preserve">StorageWorks NAS 1200s 1TB </v>
          </cell>
        </row>
        <row r="1129">
          <cell r="C1129" t="str">
            <v>U9450E</v>
          </cell>
          <cell r="E1129" t="str">
            <v>HP CP 4Y 4H 13x5 NAS 1000's</v>
          </cell>
          <cell r="F1129">
            <v>1943000</v>
          </cell>
        </row>
        <row r="1130">
          <cell r="C1130" t="str">
            <v>U9451E</v>
          </cell>
          <cell r="E1130" t="str">
            <v>HP CP 4Y 4H 24x7 NAS 1000's</v>
          </cell>
          <cell r="F1130">
            <v>2300000</v>
          </cell>
        </row>
        <row r="1131">
          <cell r="C1131" t="str">
            <v>U9452E</v>
          </cell>
          <cell r="E1131" t="str">
            <v>HP CP 5Y 4H 13x5 NAS 1000's</v>
          </cell>
          <cell r="F1131">
            <v>2513000</v>
          </cell>
        </row>
        <row r="1132">
          <cell r="C1132" t="str">
            <v>U9453E</v>
          </cell>
          <cell r="E1132" t="str">
            <v>HP CP 5Y 4H 24x7 NAS 1000's</v>
          </cell>
          <cell r="F1132">
            <v>2949000</v>
          </cell>
        </row>
        <row r="1134">
          <cell r="A1134" t="str">
            <v> 322311-001 </v>
          </cell>
          <cell r="B1134" t="str">
            <v> NAS B2000 v2 Server only EURO</v>
          </cell>
          <cell r="C1134" t="str">
            <v>U6347E</v>
          </cell>
          <cell r="E1134" t="str">
            <v>HP CP 3Y SupportPlus Strg NAS B2000</v>
          </cell>
          <cell r="F1134">
            <v>2832000</v>
          </cell>
          <cell r="G1134" t="str">
            <v>UA756PE</v>
          </cell>
        </row>
        <row r="1135">
          <cell r="A1135" t="str">
            <v> 322311-421 </v>
          </cell>
          <cell r="C1135" t="str">
            <v>U6348E</v>
          </cell>
          <cell r="E1135" t="str">
            <v>HP CP 3Y SupportPlus24 Strg NAS B2000</v>
          </cell>
          <cell r="F1135">
            <v>3947000</v>
          </cell>
          <cell r="G1135" t="str">
            <v>UA757PE</v>
          </cell>
        </row>
        <row r="1136">
          <cell r="C1136" t="str">
            <v>U7986E</v>
          </cell>
          <cell r="E1136" t="str">
            <v>HP CP Installation NAS</v>
          </cell>
          <cell r="F1136">
            <v>950000</v>
          </cell>
        </row>
        <row r="1137">
          <cell r="C1137" t="str">
            <v>U9454E</v>
          </cell>
          <cell r="E1137" t="str">
            <v>HP CP 4Y 4H 13x5 NAS B2000</v>
          </cell>
          <cell r="F1137">
            <v>2374000</v>
          </cell>
        </row>
        <row r="1138">
          <cell r="C1138" t="str">
            <v>U9455E</v>
          </cell>
          <cell r="E1138" t="str">
            <v>HP CP 4Y 4H 24x7 NAS B2000</v>
          </cell>
          <cell r="F1138">
            <v>3030000</v>
          </cell>
        </row>
        <row r="1139">
          <cell r="C1139" t="str">
            <v>U9456E</v>
          </cell>
          <cell r="E1139" t="str">
            <v>HP CP 5Y 4H 13x5 NAS B2000</v>
          </cell>
          <cell r="F1139">
            <v>3449000</v>
          </cell>
        </row>
        <row r="1140">
          <cell r="C1140" t="str">
            <v>U9457E</v>
          </cell>
          <cell r="E1140" t="str">
            <v>HP CP 5Y 4H 24x7 NAS B2000</v>
          </cell>
          <cell r="F1140">
            <v>4253000</v>
          </cell>
        </row>
        <row r="1142">
          <cell r="A1142" t="str">
            <v>345645-001</v>
          </cell>
          <cell r="C1142" t="str">
            <v>U9535E</v>
          </cell>
          <cell r="E1142" t="str">
            <v xml:space="preserve">HP CP 3Y SupportPlus NAS 2ks </v>
          </cell>
          <cell r="F1142">
            <v>2120000</v>
          </cell>
          <cell r="G1142" t="str">
            <v>UA758PE</v>
          </cell>
        </row>
        <row r="1143">
          <cell r="A1143" t="str">
            <v>345645-421</v>
          </cell>
          <cell r="C1143" t="str">
            <v>U9536E</v>
          </cell>
          <cell r="E1143" t="str">
            <v>HP CP 3Y SupportPlus24 NAS 2kS</v>
          </cell>
          <cell r="F1143">
            <v>2699000</v>
          </cell>
          <cell r="G1143" t="str">
            <v>UA759PE</v>
          </cell>
        </row>
        <row r="1144">
          <cell r="A1144" t="str">
            <v>364971-b21</v>
          </cell>
          <cell r="C1144" t="str">
            <v>U9912E</v>
          </cell>
          <cell r="E1144" t="str">
            <v>HP CP 1Y SupportPlus NAS 2k 4k</v>
          </cell>
          <cell r="F1144">
            <v>504000</v>
          </cell>
        </row>
        <row r="1145">
          <cell r="C1145" t="str">
            <v>U9913E</v>
          </cell>
          <cell r="E1145" t="str">
            <v>HP CP 1Y SupportPlus24 NAS 2k 4k</v>
          </cell>
          <cell r="F1145">
            <v>704000</v>
          </cell>
        </row>
        <row r="1146">
          <cell r="C1146" t="str">
            <v>U9916E</v>
          </cell>
          <cell r="E1146" t="str">
            <v>HP CP 1Y 6H CTR HW NAS 2k 4k</v>
          </cell>
          <cell r="F1146">
            <v>608000</v>
          </cell>
        </row>
        <row r="1147">
          <cell r="C1147" t="str">
            <v>U9917E</v>
          </cell>
          <cell r="E1147" t="str">
            <v>HP CP 3Y 6H CTR HW NAS 2k 4k</v>
          </cell>
          <cell r="F1147">
            <v>2419000</v>
          </cell>
        </row>
        <row r="1150">
          <cell r="A1150" t="str">
            <v>322312-001</v>
          </cell>
          <cell r="B1150" t="str">
            <v> NAS B2000 v2 Server w/Storage EURO</v>
          </cell>
          <cell r="C1150" t="str">
            <v>U6349E</v>
          </cell>
          <cell r="E1150" t="str">
            <v>HP CP 3Y SupportPlus Strg NAS B2K+Strg</v>
          </cell>
          <cell r="F1150">
            <v>4065000</v>
          </cell>
          <cell r="G1150" t="str">
            <v>UA760PE</v>
          </cell>
        </row>
        <row r="1151">
          <cell r="A1151" t="str">
            <v>322312-421 </v>
          </cell>
          <cell r="C1151" t="str">
            <v>U6350E</v>
          </cell>
          <cell r="E1151" t="str">
            <v>HP CP 3Y SupportPlus24 Strg NAS B2K+Strg</v>
          </cell>
          <cell r="F1151">
            <v>5674000</v>
          </cell>
          <cell r="G1151" t="str">
            <v>UA761PE</v>
          </cell>
        </row>
        <row r="1152">
          <cell r="C1152" t="str">
            <v>U7986E</v>
          </cell>
          <cell r="E1152" t="str">
            <v>HP CP Installation NAS</v>
          </cell>
          <cell r="F1152">
            <v>950000</v>
          </cell>
        </row>
        <row r="1153">
          <cell r="C1153" t="str">
            <v>U9458E</v>
          </cell>
          <cell r="E1153" t="str">
            <v>HP CP 4Y 4H 13x5 NAS B2000 with Storage</v>
          </cell>
          <cell r="F1153">
            <v>4714000</v>
          </cell>
        </row>
        <row r="1154">
          <cell r="C1154" t="str">
            <v>U9459E</v>
          </cell>
          <cell r="E1154" t="str">
            <v>HP CP 4Y 4H 24x7 NAS B2000 with Storage</v>
          </cell>
          <cell r="F1154">
            <v>6017000</v>
          </cell>
        </row>
        <row r="1155">
          <cell r="C1155" t="str">
            <v>U9460E</v>
          </cell>
          <cell r="E1155" t="str">
            <v>HP CP 5Y 4H 13x5 NAS B2000 with Storage</v>
          </cell>
          <cell r="F1155">
            <v>6849000</v>
          </cell>
        </row>
        <row r="1156">
          <cell r="C1156" t="str">
            <v>U9461E</v>
          </cell>
          <cell r="E1156" t="str">
            <v>HP CP 5Y 4H 24x7 NAS B2000 with Storage</v>
          </cell>
          <cell r="F1156">
            <v>8445000</v>
          </cell>
        </row>
        <row r="1158">
          <cell r="A1158" t="str">
            <v>345646-001</v>
          </cell>
          <cell r="C1158" t="str">
            <v>U9537E</v>
          </cell>
          <cell r="E1158" t="str">
            <v>HP CP 3Y SupportPlus NAS 2ks with strg</v>
          </cell>
          <cell r="F1158">
            <v>2120000</v>
          </cell>
          <cell r="G1158" t="str">
            <v>UA762PE</v>
          </cell>
        </row>
        <row r="1159">
          <cell r="A1159" t="str">
            <v>345646-421</v>
          </cell>
          <cell r="C1159" t="str">
            <v>U9538E</v>
          </cell>
          <cell r="E1159" t="str">
            <v>HP CP 3Y SupportPlus24 NAS 2ks with strg</v>
          </cell>
          <cell r="F1159">
            <v>2699000</v>
          </cell>
          <cell r="G1159" t="str">
            <v>UA763PE</v>
          </cell>
        </row>
        <row r="1160">
          <cell r="C1160" t="str">
            <v>U9912E</v>
          </cell>
          <cell r="E1160" t="str">
            <v>HP CP 1Y SupportPlus NAS 2k 4k</v>
          </cell>
          <cell r="F1160">
            <v>504000</v>
          </cell>
        </row>
        <row r="1161">
          <cell r="C1161" t="str">
            <v>U9913E</v>
          </cell>
          <cell r="E1161" t="str">
            <v>HP CP 1Y SupportPlus24 NAS 2k 4k</v>
          </cell>
          <cell r="F1161">
            <v>704000</v>
          </cell>
        </row>
        <row r="1162">
          <cell r="C1162" t="str">
            <v>U9916E</v>
          </cell>
          <cell r="E1162" t="str">
            <v>HP CP 1Y 6H CTR HW NAS 2k 4k</v>
          </cell>
          <cell r="F1162">
            <v>608000</v>
          </cell>
        </row>
        <row r="1163">
          <cell r="C1163" t="str">
            <v>U9917E</v>
          </cell>
          <cell r="E1163" t="str">
            <v>HP CP 3Y 6H CTR HW NAS 2k 4k</v>
          </cell>
          <cell r="F1163">
            <v>2419000</v>
          </cell>
        </row>
        <row r="1166">
          <cell r="A1166" t="str">
            <v> 322313-421 </v>
          </cell>
          <cell r="B1166" t="str">
            <v> NAS B3000 v2 Server only EURO</v>
          </cell>
          <cell r="C1166" t="str">
            <v>U6351E</v>
          </cell>
          <cell r="E1166" t="str">
            <v>HP CP 3Y SupportPlus Strg NAS B3000</v>
          </cell>
          <cell r="F1166">
            <v>3350000</v>
          </cell>
          <cell r="G1166" t="str">
            <v>UA764PE</v>
          </cell>
        </row>
        <row r="1167">
          <cell r="C1167" t="str">
            <v>U6352E</v>
          </cell>
          <cell r="E1167" t="str">
            <v>HP CP 3Y SupportPlus24 Strg NAS B3000</v>
          </cell>
          <cell r="F1167">
            <v>4673000</v>
          </cell>
          <cell r="G1167" t="str">
            <v>UA765PE</v>
          </cell>
        </row>
        <row r="1168">
          <cell r="C1168" t="str">
            <v>U9462E</v>
          </cell>
          <cell r="E1168" t="str">
            <v>HP CP 4Y 4H 13x5 NAS B3000</v>
          </cell>
          <cell r="F1168">
            <v>3358000</v>
          </cell>
        </row>
        <row r="1169">
          <cell r="C1169" t="str">
            <v>U9463E</v>
          </cell>
          <cell r="E1169" t="str">
            <v>HP CP 4Y 4H 24x7 NAS B3000</v>
          </cell>
          <cell r="F1169">
            <v>4285000</v>
          </cell>
        </row>
        <row r="1170">
          <cell r="C1170" t="str">
            <v>U9464E</v>
          </cell>
          <cell r="E1170" t="str">
            <v>HP CP 5Y 4H 13x5 NAS B3000</v>
          </cell>
          <cell r="F1170">
            <v>4878000</v>
          </cell>
        </row>
        <row r="1171">
          <cell r="C1171" t="str">
            <v>U9465E</v>
          </cell>
          <cell r="E1171" t="str">
            <v>HP CP 5Y 4H 24x7 NAS B3000</v>
          </cell>
          <cell r="F1171">
            <v>6015000</v>
          </cell>
        </row>
        <row r="1174">
          <cell r="A1174" t="str">
            <v>322314-421 </v>
          </cell>
          <cell r="B1174" t="str">
            <v> NAS B3000 v2 Server w/Storage EURO</v>
          </cell>
          <cell r="C1174" t="str">
            <v>U6353E</v>
          </cell>
          <cell r="E1174" t="str">
            <v>HP CP 3Y SupportPlus Strg NAS B3K+Strg</v>
          </cell>
          <cell r="F1174">
            <v>4748000</v>
          </cell>
          <cell r="G1174" t="str">
            <v>UA766PE</v>
          </cell>
        </row>
        <row r="1175">
          <cell r="C1175" t="str">
            <v>U6354E</v>
          </cell>
          <cell r="E1175" t="str">
            <v>HP CP 3Y SupportPlus24 Strg NAS B3K+Stg</v>
          </cell>
          <cell r="F1175">
            <v>6632000</v>
          </cell>
          <cell r="G1175" t="str">
            <v>UA767PE</v>
          </cell>
        </row>
        <row r="1176">
          <cell r="C1176" t="str">
            <v>U9390E</v>
          </cell>
          <cell r="E1176" t="str">
            <v>HP CP 4Y 4H 13x5 NAS B3000 with Storage</v>
          </cell>
          <cell r="F1176">
            <v>6728000</v>
          </cell>
        </row>
        <row r="1177">
          <cell r="C1177" t="str">
            <v>U9391E</v>
          </cell>
          <cell r="E1177" t="str">
            <v>HP CP 4Y 4H 24x7 NAS B3000 with Storage</v>
          </cell>
          <cell r="F1177">
            <v>8585000</v>
          </cell>
        </row>
        <row r="1178">
          <cell r="C1178" t="str">
            <v>U9392E</v>
          </cell>
          <cell r="E1178" t="str">
            <v>HP CP 5Y 4H 13x5 NAS B3000 with Storage</v>
          </cell>
          <cell r="F1178">
            <v>9774000</v>
          </cell>
        </row>
        <row r="1179">
          <cell r="C1179" t="str">
            <v>U9393E</v>
          </cell>
          <cell r="E1179" t="str">
            <v>HP CP 5Y 4H 24x7 NAS B3000 with Storage</v>
          </cell>
          <cell r="F1179">
            <v>12050000</v>
          </cell>
        </row>
        <row r="1182">
          <cell r="A1182" t="str">
            <v>322310-001</v>
          </cell>
          <cell r="B1182" t="str">
            <v xml:space="preserve">NAS E7000 v2 server US </v>
          </cell>
          <cell r="C1182" t="str">
            <v>U8264E</v>
          </cell>
          <cell r="E1182" t="str">
            <v>HP CP 3Y SupportPlus Strg NAS E7000</v>
          </cell>
          <cell r="F1182">
            <v>3797000</v>
          </cell>
          <cell r="G1182" t="str">
            <v>UA768PE</v>
          </cell>
        </row>
        <row r="1183">
          <cell r="A1183" t="str">
            <v>322310-421</v>
          </cell>
          <cell r="B1183" t="str">
            <v xml:space="preserve">NAS E7000 v2 EURO </v>
          </cell>
          <cell r="C1183" t="str">
            <v>U8265E</v>
          </cell>
          <cell r="E1183" t="str">
            <v>HP CP 3Y SupportPlus24 Strg NAS E7000</v>
          </cell>
          <cell r="F1183">
            <v>5298000</v>
          </cell>
          <cell r="G1183" t="str">
            <v>UA769PE</v>
          </cell>
        </row>
        <row r="1184">
          <cell r="C1184" t="str">
            <v>U9466E</v>
          </cell>
          <cell r="E1184" t="str">
            <v>HP CP 4Y 4H 13x5 NAS E7000</v>
          </cell>
          <cell r="F1184">
            <v>4206000</v>
          </cell>
        </row>
        <row r="1185">
          <cell r="C1185" t="str">
            <v>U9467E</v>
          </cell>
          <cell r="E1185" t="str">
            <v>HP CP 4Y 4H 24x7 NAS E7000</v>
          </cell>
          <cell r="F1185">
            <v>5367000</v>
          </cell>
        </row>
        <row r="1186">
          <cell r="C1186" t="str">
            <v>U9468E</v>
          </cell>
          <cell r="E1186" t="str">
            <v>HP CP 5Y 4H 13x5 NAS E7000</v>
          </cell>
          <cell r="F1186">
            <v>6110000</v>
          </cell>
        </row>
        <row r="1187">
          <cell r="C1187" t="str">
            <v>U9469E</v>
          </cell>
          <cell r="E1187" t="str">
            <v>HP CP 5Y 4H 24x7 NAS E7000</v>
          </cell>
          <cell r="F1187">
            <v>7533000</v>
          </cell>
        </row>
        <row r="1188">
          <cell r="G1188" t="str">
            <v>UA770PE</v>
          </cell>
        </row>
        <row r="1189">
          <cell r="A1189" t="str">
            <v>348936-B21</v>
          </cell>
          <cell r="B1189" t="str">
            <v>NAS 4000S</v>
          </cell>
          <cell r="C1189" t="str">
            <v>U9531E</v>
          </cell>
          <cell r="E1189" t="str">
            <v xml:space="preserve">HP CP 3Y SupportPlus NAS 4ks </v>
          </cell>
          <cell r="F1189">
            <v>2120000</v>
          </cell>
          <cell r="G1189" t="str">
            <v>UA771PE</v>
          </cell>
        </row>
        <row r="1190">
          <cell r="C1190" t="str">
            <v>U9532E</v>
          </cell>
          <cell r="E1190" t="str">
            <v>HP CP 3Y SupportPlus24 NAS 4kS</v>
          </cell>
          <cell r="F1190">
            <v>2699000</v>
          </cell>
        </row>
        <row r="1191">
          <cell r="C1191" t="str">
            <v>U9912E</v>
          </cell>
          <cell r="E1191" t="str">
            <v>HP CP 1Y SupportPlus NAS 2k 4k</v>
          </cell>
          <cell r="F1191">
            <v>504000</v>
          </cell>
        </row>
        <row r="1192">
          <cell r="C1192" t="str">
            <v>U9913E</v>
          </cell>
          <cell r="E1192" t="str">
            <v>HP CP 1Y SupportPlus24 NAS 2k 4k</v>
          </cell>
          <cell r="F1192">
            <v>704000</v>
          </cell>
        </row>
        <row r="1193">
          <cell r="C1193" t="str">
            <v>U9916E</v>
          </cell>
          <cell r="E1193" t="str">
            <v>HP CP 1Y 6H CTR HW NAS 2k 4k</v>
          </cell>
          <cell r="F1193">
            <v>608000</v>
          </cell>
        </row>
        <row r="1194">
          <cell r="C1194" t="str">
            <v>U9917E</v>
          </cell>
          <cell r="E1194" t="str">
            <v>HP CP 3Y 6H CTR HW NAS 2k 4k</v>
          </cell>
          <cell r="F1194">
            <v>2419000</v>
          </cell>
        </row>
        <row r="1196">
          <cell r="A1196" t="str">
            <v>348937-B21</v>
          </cell>
          <cell r="B1196" t="str">
            <v>NAS 9000S</v>
          </cell>
          <cell r="C1196" t="str">
            <v>U9533E</v>
          </cell>
          <cell r="E1196" t="str">
            <v>HP CP 3Y SupportPlus NAS 9ks</v>
          </cell>
          <cell r="F1196">
            <v>3096000</v>
          </cell>
          <cell r="G1196" t="str">
            <v>UA772PE</v>
          </cell>
        </row>
        <row r="1197">
          <cell r="C1197" t="str">
            <v>U9534E</v>
          </cell>
          <cell r="E1197" t="str">
            <v>HP CP 3Y SupportPlus24 NAS 9ks</v>
          </cell>
          <cell r="F1197">
            <v>4269000</v>
          </cell>
          <cell r="G1197" t="str">
            <v>UA773PE</v>
          </cell>
        </row>
        <row r="1198">
          <cell r="C1198" t="str">
            <v>U9914E</v>
          </cell>
          <cell r="E1198" t="str">
            <v>HP CP 1Y SupportPlus NAS 9k</v>
          </cell>
          <cell r="F1198">
            <v>650000</v>
          </cell>
        </row>
        <row r="1199">
          <cell r="C1199" t="str">
            <v>U9915E</v>
          </cell>
          <cell r="E1199" t="str">
            <v>HP CP 1Y SupportPlus24 NAS 9k</v>
          </cell>
          <cell r="F1199">
            <v>1132000</v>
          </cell>
        </row>
        <row r="1200">
          <cell r="C1200" t="str">
            <v>UA280E</v>
          </cell>
          <cell r="E1200" t="str">
            <v>HP CP 1Y 6H CTR HW NAS 9k</v>
          </cell>
          <cell r="F1200">
            <v>2020000</v>
          </cell>
        </row>
        <row r="1201">
          <cell r="C1201" t="str">
            <v>UA281E</v>
          </cell>
          <cell r="E1201" t="str">
            <v>HP CP 3Y 6H CTR HW NAS 9k</v>
          </cell>
          <cell r="F1201">
            <v>8840000</v>
          </cell>
        </row>
        <row r="1204">
          <cell r="A1204" t="str">
            <v>349040-B21</v>
          </cell>
          <cell r="B1204" t="str">
            <v>StorageWorks NAS 1200S WSS Upgd ALL</v>
          </cell>
          <cell r="C1204" t="str">
            <v>U9530E</v>
          </cell>
          <cell r="E1204" t="str">
            <v xml:space="preserve">HP CP NAS Upgrade to Windows SS 2003 </v>
          </cell>
          <cell r="F1204">
            <v>2660000</v>
          </cell>
          <cell r="G1204" t="str">
            <v>n/a</v>
          </cell>
        </row>
        <row r="1205">
          <cell r="A1205" t="str">
            <v>350330-B21</v>
          </cell>
          <cell r="B1205" t="str">
            <v>Kit Upgrd WIN Srv 2K/NAS WSS 2K 3/NAS</v>
          </cell>
        </row>
        <row r="1206">
          <cell r="A1206" t="str">
            <v>351784-B21</v>
          </cell>
          <cell r="B1206" t="str">
            <v>Upgrd Kit NAS 4000s/9000s WSS ALL</v>
          </cell>
        </row>
        <row r="1210">
          <cell r="A1210" t="str">
            <v>331474-B21</v>
          </cell>
          <cell r="B1210" t="str">
            <v xml:space="preserve">StorageWorks NAS Cluster Kit ALL </v>
          </cell>
          <cell r="C1210" t="str">
            <v>U9523E</v>
          </cell>
          <cell r="E1210" t="str">
            <v>Installation and Start up for NAS Cluster Option</v>
          </cell>
          <cell r="F1210">
            <v>1827000</v>
          </cell>
        </row>
        <row r="1211">
          <cell r="C1211" t="str">
            <v>UA282E</v>
          </cell>
          <cell r="E1211" t="str">
            <v>HP 1y Support Plus NAS Clusterkit SVC</v>
          </cell>
          <cell r="F1211">
            <v>593000</v>
          </cell>
        </row>
        <row r="1212">
          <cell r="C1212" t="str">
            <v>UA283E</v>
          </cell>
          <cell r="E1212" t="str">
            <v>HP 1y Support Plus 24 NAS Clusterkit SVC</v>
          </cell>
          <cell r="F1212">
            <v>824000</v>
          </cell>
        </row>
        <row r="1213">
          <cell r="C1213" t="str">
            <v>UA284E</v>
          </cell>
          <cell r="E1213" t="str">
            <v>HP 3y Support Plus NAS Clusterkit SVC</v>
          </cell>
          <cell r="F1213">
            <v>1984000</v>
          </cell>
        </row>
        <row r="1214">
          <cell r="C1214" t="str">
            <v>UA285E</v>
          </cell>
          <cell r="E1214" t="str">
            <v>HP 3y Support Plus 24 NAS Clusterkit SVC</v>
          </cell>
          <cell r="F1214">
            <v>2755000</v>
          </cell>
        </row>
        <row r="1219">
          <cell r="A1219" t="str">
            <v>280823-B21</v>
          </cell>
          <cell r="B1219" t="str">
            <v xml:space="preserve">NSR 1x2 LVD SCSI Serverless </v>
          </cell>
          <cell r="C1219" t="str">
            <v>U6326E</v>
          </cell>
          <cell r="E1219" t="str">
            <v>HP CP 3Y NxtDay 1x2 LVD SCSI</v>
          </cell>
          <cell r="F1219">
            <v>842000</v>
          </cell>
          <cell r="G1219" t="str">
            <v>UA774PE</v>
          </cell>
        </row>
        <row r="1220">
          <cell r="C1220" t="str">
            <v>U6327E</v>
          </cell>
          <cell r="E1220" t="str">
            <v>HP CP 3Y 4H 13x5 1x2 LVD SCSI</v>
          </cell>
          <cell r="F1220">
            <v>1099000</v>
          </cell>
          <cell r="G1220" t="str">
            <v>UA775PE</v>
          </cell>
        </row>
        <row r="1221">
          <cell r="C1221" t="str">
            <v>U6328E</v>
          </cell>
          <cell r="E1221" t="str">
            <v>HP CP 3Y 4H 24x7 1x2 LVD SCSI</v>
          </cell>
          <cell r="F1221">
            <v>1417000</v>
          </cell>
        </row>
        <row r="1222">
          <cell r="C1222" t="str">
            <v>U9366E</v>
          </cell>
          <cell r="E1222" t="str">
            <v>HP CP 4Y 4H 13x5 1x2 LVD SCSI</v>
          </cell>
          <cell r="F1222">
            <v>1500000</v>
          </cell>
        </row>
        <row r="1223">
          <cell r="C1223" t="str">
            <v>U9367E</v>
          </cell>
          <cell r="E1223" t="str">
            <v>HP CP 4Y 4H 24x7 1x2 LVD SCSI</v>
          </cell>
          <cell r="F1223">
            <v>1916000</v>
          </cell>
        </row>
        <row r="1224">
          <cell r="C1224" t="str">
            <v>U9368E</v>
          </cell>
          <cell r="E1224" t="str">
            <v>HP CP 5Y 4H 13x5 1x2 LVD SCSI</v>
          </cell>
          <cell r="F1224">
            <v>1882000</v>
          </cell>
        </row>
        <row r="1225">
          <cell r="C1225" t="str">
            <v>U9369E</v>
          </cell>
          <cell r="E1225" t="str">
            <v>HP CP 5Y 4H 24x7 1x2 LVD SCSI</v>
          </cell>
          <cell r="F1225">
            <v>2392000</v>
          </cell>
        </row>
        <row r="1228">
          <cell r="A1228" t="str">
            <v>262653-b21</v>
          </cell>
          <cell r="B1228" t="str">
            <v>M2402 2x4 LVD FC to SCSI Router</v>
          </cell>
          <cell r="C1228" t="str">
            <v>U9903E</v>
          </cell>
          <cell r="E1228" t="str">
            <v>HP CP 3Y Nxt day HW MSL FC Routers</v>
          </cell>
          <cell r="F1228">
            <v>1300000</v>
          </cell>
          <cell r="G1228" t="str">
            <v>UA776PE</v>
          </cell>
        </row>
        <row r="1229">
          <cell r="A1229" t="str">
            <v>262654-b21</v>
          </cell>
          <cell r="B1229" t="str">
            <v>M2402 2x4 HVD FC to SCSI Router</v>
          </cell>
          <cell r="C1229" t="str">
            <v>U9904E</v>
          </cell>
          <cell r="E1229" t="str">
            <v>HP CP 1Y 4H 13x5 HW MSL FC Routers</v>
          </cell>
          <cell r="F1229">
            <v>531000</v>
          </cell>
          <cell r="G1229" t="str">
            <v>UA777PE</v>
          </cell>
        </row>
        <row r="1230">
          <cell r="C1230" t="str">
            <v>U9905E</v>
          </cell>
          <cell r="E1230" t="str">
            <v>HP CP 3Y 4H 13x5 HW MSL FC Routers</v>
          </cell>
          <cell r="F1230">
            <v>2541000</v>
          </cell>
        </row>
        <row r="1231">
          <cell r="C1231" t="str">
            <v>U9906E</v>
          </cell>
          <cell r="E1231" t="str">
            <v>HP CP 1Y 4H 24x7 HW MSL FC Routers</v>
          </cell>
          <cell r="F1231">
            <v>744000</v>
          </cell>
        </row>
        <row r="1232">
          <cell r="C1232" t="str">
            <v>U9907E</v>
          </cell>
          <cell r="E1232" t="str">
            <v>HP CP 3Y 4H 24x7 HW MSL FC Routers</v>
          </cell>
          <cell r="F1232">
            <v>3037000</v>
          </cell>
        </row>
        <row r="1233">
          <cell r="C1233" t="str">
            <v>U9908E</v>
          </cell>
          <cell r="E1233" t="str">
            <v>HP CP 1Y Support Plus MSL FC Routers</v>
          </cell>
          <cell r="F1233">
            <v>531000</v>
          </cell>
        </row>
        <row r="1234">
          <cell r="C1234" t="str">
            <v>U9909E</v>
          </cell>
          <cell r="E1234" t="str">
            <v>HP CP 3Y Support Plus MSL FC Routers</v>
          </cell>
          <cell r="F1234">
            <v>2541000</v>
          </cell>
        </row>
        <row r="1235">
          <cell r="C1235" t="str">
            <v>U9910E</v>
          </cell>
          <cell r="E1235" t="str">
            <v>HP CPe 1Y Support Plus 24 MSL FC Routers</v>
          </cell>
          <cell r="F1235">
            <v>744000</v>
          </cell>
        </row>
        <row r="1236">
          <cell r="C1236" t="str">
            <v>U9911E</v>
          </cell>
          <cell r="E1236" t="str">
            <v>HP CP 3Y Support Plus 24 MSL FC Routers</v>
          </cell>
          <cell r="F1236">
            <v>3037000</v>
          </cell>
        </row>
        <row r="1238">
          <cell r="C1238" t="str">
            <v>U7986A</v>
          </cell>
          <cell r="E1238" t="str">
            <v>HP Installation NAS SVC</v>
          </cell>
          <cell r="F1238">
            <v>950000</v>
          </cell>
          <cell r="G1238" t="str">
            <v>UC545PE</v>
          </cell>
        </row>
        <row r="1239">
          <cell r="A1239" t="str">
            <v>375637-161</v>
          </cell>
          <cell r="B1239" t="str">
            <v>ML350 Storage Server</v>
          </cell>
          <cell r="C1239" t="str">
            <v>UB993E</v>
          </cell>
          <cell r="E1239" t="str">
            <v>HP 1y SupportPlus PL ML350 StorSvr SVC</v>
          </cell>
          <cell r="F1239">
            <v>394000</v>
          </cell>
          <cell r="G1239" t="str">
            <v>UC546PE</v>
          </cell>
        </row>
        <row r="1240">
          <cell r="A1240" t="str">
            <v>375637-291</v>
          </cell>
          <cell r="B1240" t="str">
            <v>ML350 Storage Server</v>
          </cell>
          <cell r="C1240" t="str">
            <v>UB994E</v>
          </cell>
          <cell r="E1240" t="str">
            <v>HP 1y SupportPlus24 PL ML350 StorSvr SVC</v>
          </cell>
          <cell r="F1240">
            <v>549000</v>
          </cell>
        </row>
        <row r="1241">
          <cell r="A1241" t="str">
            <v>375637-371</v>
          </cell>
          <cell r="B1241" t="str">
            <v>ML350 Storage Server</v>
          </cell>
          <cell r="C1241" t="str">
            <v>UB995E</v>
          </cell>
          <cell r="E1241" t="str">
            <v>HP 3y SupportPlus PL ML350 StorSvr SVC</v>
          </cell>
          <cell r="F1241">
            <v>1148000</v>
          </cell>
        </row>
        <row r="1242">
          <cell r="A1242" t="str">
            <v>375638-161</v>
          </cell>
          <cell r="B1242" t="str">
            <v>ML350 Storage Server w/internal storage</v>
          </cell>
          <cell r="C1242" t="str">
            <v>UC544E</v>
          </cell>
          <cell r="E1242" t="str">
            <v>HP 3y SupportPlus24 PL ML350 StorSvr SVC</v>
          </cell>
          <cell r="F1242">
            <v>1597000</v>
          </cell>
        </row>
        <row r="1243">
          <cell r="A1243" t="str">
            <v>375638-291</v>
          </cell>
          <cell r="B1243" t="str">
            <v>ML350 Storage Server w/internal storage</v>
          </cell>
          <cell r="C1243" t="str">
            <v>UC567E</v>
          </cell>
          <cell r="E1243" t="str">
            <v>HP 1y 6h 24x7 CTR PL ML350 SS HWSupp</v>
          </cell>
          <cell r="F1243">
            <v>312000</v>
          </cell>
        </row>
        <row r="1244">
          <cell r="A1244" t="str">
            <v>375638-371</v>
          </cell>
          <cell r="B1244" t="str">
            <v>ML350 Storage Server w/internal storage</v>
          </cell>
          <cell r="C1244" t="str">
            <v>UC568E</v>
          </cell>
          <cell r="E1244" t="str">
            <v>HP 3y 6h 24x7 CTR PL ML350 SS HWSupp</v>
          </cell>
          <cell r="F1244">
            <v>908000</v>
          </cell>
        </row>
        <row r="1247">
          <cell r="C1247" t="str">
            <v>U7986A</v>
          </cell>
          <cell r="E1247" t="str">
            <v>HP Installation NAS SVC</v>
          </cell>
          <cell r="F1247">
            <v>950000</v>
          </cell>
          <cell r="G1247" t="str">
            <v>UC551PE</v>
          </cell>
        </row>
        <row r="1248">
          <cell r="A1248" t="str">
            <v>375639-161</v>
          </cell>
          <cell r="B1248" t="str">
            <v>ML370 Storage Server</v>
          </cell>
          <cell r="C1248" t="str">
            <v>UC547E</v>
          </cell>
          <cell r="E1248" t="str">
            <v>HP 1y SupportPlus PL ML370 StorSvr SVC</v>
          </cell>
          <cell r="F1248">
            <v>504000</v>
          </cell>
          <cell r="G1248" t="str">
            <v>UC552PE</v>
          </cell>
        </row>
        <row r="1249">
          <cell r="A1249" t="str">
            <v>375639-291</v>
          </cell>
          <cell r="B1249" t="str">
            <v>ML370 Storage Server</v>
          </cell>
          <cell r="C1249" t="str">
            <v>UC548E</v>
          </cell>
          <cell r="E1249" t="str">
            <v>HP 1y SupportPlus24 PL ML370 StorSvr SVC</v>
          </cell>
          <cell r="F1249">
            <v>704000</v>
          </cell>
        </row>
        <row r="1250">
          <cell r="A1250" t="str">
            <v>375639-371</v>
          </cell>
          <cell r="B1250" t="str">
            <v>ML370 Storage Server</v>
          </cell>
          <cell r="C1250" t="str">
            <v>UC549E</v>
          </cell>
          <cell r="E1250" t="str">
            <v>HP 3y SupportPlus PL ML370 StorSvr SVC</v>
          </cell>
          <cell r="F1250">
            <v>1469000</v>
          </cell>
        </row>
        <row r="1251">
          <cell r="A1251" t="str">
            <v>375640-161</v>
          </cell>
          <cell r="B1251" t="str">
            <v>ML370 Storage Server w/internal storage</v>
          </cell>
          <cell r="C1251" t="str">
            <v>UC550E</v>
          </cell>
          <cell r="E1251" t="str">
            <v>HP 3y SupportPlus24 PL ML370 StorSvr SVC</v>
          </cell>
          <cell r="F1251">
            <v>2048000</v>
          </cell>
        </row>
        <row r="1252">
          <cell r="A1252" t="str">
            <v>375640-291</v>
          </cell>
          <cell r="B1252" t="str">
            <v>ML370 Storage Server w/internal storage</v>
          </cell>
          <cell r="C1252" t="str">
            <v>UC569E</v>
          </cell>
          <cell r="E1252" t="str">
            <v>HP 1y 6h 24x7 CTR PL ML370 SS HWSupp</v>
          </cell>
          <cell r="F1252">
            <v>608000</v>
          </cell>
        </row>
        <row r="1253">
          <cell r="A1253" t="str">
            <v>375640-371</v>
          </cell>
          <cell r="B1253" t="str">
            <v>ML370 Storage Server w/internal storage</v>
          </cell>
          <cell r="C1253" t="str">
            <v>UC570E</v>
          </cell>
          <cell r="E1253" t="str">
            <v>HP 3y 6h 24x7 CTR PL ML370 SS HWSupp</v>
          </cell>
          <cell r="F1253">
            <v>1768000</v>
          </cell>
        </row>
        <row r="1256">
          <cell r="C1256" t="str">
            <v>U7986A</v>
          </cell>
          <cell r="E1256" t="str">
            <v>HP Installation NAS SVC</v>
          </cell>
          <cell r="F1256">
            <v>950000</v>
          </cell>
          <cell r="G1256" t="str">
            <v>UC557PE</v>
          </cell>
        </row>
        <row r="1257">
          <cell r="A1257" t="str">
            <v>375987-B21</v>
          </cell>
          <cell r="B1257" t="str">
            <v xml:space="preserve">DL100 Storage Server (320GB) </v>
          </cell>
          <cell r="C1257" t="str">
            <v>UC553E</v>
          </cell>
          <cell r="E1257" t="str">
            <v>HP 1y SupportPlus PL DL100 StorSvr SVC</v>
          </cell>
          <cell r="F1257">
            <v>231000</v>
          </cell>
          <cell r="G1257" t="str">
            <v>UC558PE</v>
          </cell>
        </row>
        <row r="1258">
          <cell r="A1258" t="str">
            <v xml:space="preserve">375988-B21 </v>
          </cell>
          <cell r="B1258" t="str">
            <v xml:space="preserve">DL100 Storage Server (640GB) </v>
          </cell>
          <cell r="C1258" t="str">
            <v>UC554E</v>
          </cell>
          <cell r="E1258" t="str">
            <v>HP 1y SupportPlus24 PL DL100 StorSvr SVC</v>
          </cell>
          <cell r="F1258">
            <v>322000</v>
          </cell>
        </row>
        <row r="1259">
          <cell r="A1259" t="str">
            <v>375989-B21</v>
          </cell>
          <cell r="B1259" t="str">
            <v xml:space="preserve">DL100 Storage Server (1TB) </v>
          </cell>
          <cell r="C1259" t="str">
            <v>UC555E</v>
          </cell>
          <cell r="E1259" t="str">
            <v>HP 3y SupportPlus PL DL100 StorSvr SVC</v>
          </cell>
          <cell r="F1259">
            <v>990000</v>
          </cell>
        </row>
        <row r="1260">
          <cell r="C1260" t="str">
            <v>UC556E</v>
          </cell>
          <cell r="E1260" t="str">
            <v>HP 3y SupportPlus24 PL DL100 StorSvr SVC</v>
          </cell>
          <cell r="F1260">
            <v>1255000</v>
          </cell>
        </row>
        <row r="1263">
          <cell r="C1263" t="str">
            <v>U7986A</v>
          </cell>
          <cell r="E1263" t="str">
            <v>HP Installation NAS SVC</v>
          </cell>
          <cell r="F1263">
            <v>950000</v>
          </cell>
        </row>
        <row r="1264">
          <cell r="C1264" t="str">
            <v>UC559E</v>
          </cell>
          <cell r="E1264" t="str">
            <v>HP 1y SupportPlus PL DL380 StorSvr SVC</v>
          </cell>
          <cell r="F1264">
            <v>504000</v>
          </cell>
          <cell r="G1264" t="str">
            <v>UC563PE</v>
          </cell>
        </row>
        <row r="1265">
          <cell r="A1265" t="str">
            <v>371224-B21 </v>
          </cell>
          <cell r="B1265" t="str">
            <v xml:space="preserve">HP ProLiant DL380 Storage Server (Base, Standard O/S) </v>
          </cell>
          <cell r="C1265" t="str">
            <v>UC560E</v>
          </cell>
          <cell r="E1265" t="str">
            <v>HP 1y SupportPlus24 PL DL380 StorSvr SVC</v>
          </cell>
          <cell r="F1265">
            <v>704000</v>
          </cell>
          <cell r="G1265" t="str">
            <v>UC564PE</v>
          </cell>
        </row>
        <row r="1266">
          <cell r="C1266" t="str">
            <v>UC561E</v>
          </cell>
          <cell r="E1266" t="str">
            <v>HP 3y SupportPlus PL DL380 StorSvr SVC</v>
          </cell>
          <cell r="F1266">
            <v>1469000</v>
          </cell>
        </row>
        <row r="1267">
          <cell r="C1267" t="str">
            <v>UC562E</v>
          </cell>
          <cell r="E1267" t="str">
            <v>HP 3y SupportPlus24 PL DL380 StorSvr SVC</v>
          </cell>
          <cell r="F1267">
            <v>2048000</v>
          </cell>
        </row>
        <row r="1268">
          <cell r="C1268" t="str">
            <v>UC565E</v>
          </cell>
          <cell r="E1268" t="str">
            <v>HP 1y 6h 24x7 CTR PL DL380 SS HW Support</v>
          </cell>
          <cell r="F1268">
            <v>608000</v>
          </cell>
        </row>
        <row r="1269">
          <cell r="C1269" t="str">
            <v>UC566E</v>
          </cell>
          <cell r="E1269" t="str">
            <v>HP 3y 6h 24x7 CTR PL DL380 SS HW Support</v>
          </cell>
          <cell r="F1269">
            <v>1768000</v>
          </cell>
        </row>
        <row r="1272">
          <cell r="C1272" t="str">
            <v>UC559E</v>
          </cell>
          <cell r="E1272" t="str">
            <v>HP 1y SupportPlus PL DL380 StorSvr SVC</v>
          </cell>
          <cell r="F1272">
            <v>504000</v>
          </cell>
          <cell r="G1272" t="str">
            <v>UC563PE</v>
          </cell>
        </row>
        <row r="1273">
          <cell r="A1273" t="str">
            <v>371227-B21 </v>
          </cell>
          <cell r="B1273" t="str">
            <v xml:space="preserve">HP ProLiant DL380 Storage Server (SAN Attach, Enterprise O/S) </v>
          </cell>
          <cell r="C1273" t="str">
            <v>UC560E</v>
          </cell>
          <cell r="E1273" t="str">
            <v>HP 1y SupportPlus24 PL DL380 StorSvr SVC</v>
          </cell>
          <cell r="F1273">
            <v>704000</v>
          </cell>
          <cell r="G1273" t="str">
            <v>UC564PE</v>
          </cell>
        </row>
        <row r="1274">
          <cell r="C1274" t="str">
            <v>UC561E</v>
          </cell>
          <cell r="E1274" t="str">
            <v>HP 3y SupportPlus PL DL380 StorSvr SVC</v>
          </cell>
          <cell r="F1274">
            <v>1469000</v>
          </cell>
        </row>
        <row r="1275">
          <cell r="C1275" t="str">
            <v>UC562E</v>
          </cell>
          <cell r="E1275" t="str">
            <v>HP 3y SupportPlus24 PL DL380 StorSvr SVC</v>
          </cell>
          <cell r="F1275">
            <v>2048000</v>
          </cell>
        </row>
        <row r="1276">
          <cell r="C1276" t="str">
            <v>UC565E</v>
          </cell>
          <cell r="E1276" t="str">
            <v>HP 1y 6h 24x7 CTR PL DL380 SS HW Support</v>
          </cell>
          <cell r="F1276">
            <v>608000</v>
          </cell>
        </row>
        <row r="1277">
          <cell r="C1277" t="str">
            <v>UC566E</v>
          </cell>
          <cell r="E1277" t="str">
            <v>HP 3y 6h 24x7 CTR PL DL380 SS HW Support</v>
          </cell>
          <cell r="F1277">
            <v>1768000</v>
          </cell>
        </row>
        <row r="1280">
          <cell r="C1280" t="str">
            <v>U7986A</v>
          </cell>
          <cell r="E1280" t="str">
            <v>HP Installation NAS SVC</v>
          </cell>
          <cell r="F1280">
            <v>950000</v>
          </cell>
          <cell r="G1280" t="str">
            <v>UC575PE</v>
          </cell>
        </row>
        <row r="1281">
          <cell r="A1281" t="str">
            <v>371225-B21 </v>
          </cell>
          <cell r="B1281" t="str">
            <v xml:space="preserve">HP ProLiant DL380 Storage Server (External SCSI, Standard O/S) </v>
          </cell>
          <cell r="C1281" t="str">
            <v>UC571E</v>
          </cell>
          <cell r="E1281" t="str">
            <v>HP 1y SupportPlus PL DL380 SS w/Stor SVC</v>
          </cell>
          <cell r="F1281">
            <v>646000</v>
          </cell>
          <cell r="G1281" t="str">
            <v>UC576PE</v>
          </cell>
        </row>
        <row r="1282">
          <cell r="A1282" t="str">
            <v>371226-B21 </v>
          </cell>
          <cell r="B1282" t="str">
            <v>HP ProLiant DL380 Storage Server (External SATA, Standard O/S)</v>
          </cell>
          <cell r="C1282" t="str">
            <v>UC572E</v>
          </cell>
          <cell r="E1282" t="str">
            <v>HP 1y SupportPlus24 PLDL380 SSw/Stor SVC</v>
          </cell>
          <cell r="F1282">
            <v>901000</v>
          </cell>
        </row>
        <row r="1283">
          <cell r="C1283" t="str">
            <v>UC573E</v>
          </cell>
          <cell r="E1283" t="str">
            <v>HP 3y SupportPlus PL DL380 SS w/Stor SVC</v>
          </cell>
          <cell r="F1283">
            <v>1880000</v>
          </cell>
        </row>
        <row r="1284">
          <cell r="C1284" t="str">
            <v>UC574E</v>
          </cell>
          <cell r="E1284" t="str">
            <v>HP 3y SupportPlus24 PLDL380 SSw/Stor SVC</v>
          </cell>
          <cell r="F1284">
            <v>2624000</v>
          </cell>
        </row>
        <row r="1285">
          <cell r="C1285" t="str">
            <v>UC577E</v>
          </cell>
          <cell r="E1285" t="str">
            <v>HP 1y 6h 24x7 CTR PLDL380 SSw/Str HWSupp</v>
          </cell>
          <cell r="F1285">
            <v>985000</v>
          </cell>
        </row>
        <row r="1286">
          <cell r="C1286" t="str">
            <v>UC578E</v>
          </cell>
          <cell r="E1286" t="str">
            <v>HP 3y 6h 24x7 CTR PLDL380 SSw/Str HWSupp</v>
          </cell>
          <cell r="F1286">
            <v>2867000</v>
          </cell>
        </row>
        <row r="1289">
          <cell r="C1289" t="str">
            <v>UC579E</v>
          </cell>
          <cell r="E1289" t="str">
            <v>HP 1y SupportPlus PL DL580 StorSvr SVC</v>
          </cell>
          <cell r="F1289">
            <v>708000</v>
          </cell>
          <cell r="G1289" t="str">
            <v>UC583PE</v>
          </cell>
        </row>
        <row r="1290">
          <cell r="A1290" t="str">
            <v>348937-B22</v>
          </cell>
          <cell r="B1290" t="str">
            <v xml:space="preserve">HP Proliant DL580 Storage Server </v>
          </cell>
          <cell r="C1290" t="str">
            <v>UC580E</v>
          </cell>
          <cell r="E1290" t="str">
            <v>HP 1y SupportPlus24 PL DL580 StorSvr SVC</v>
          </cell>
          <cell r="F1290">
            <v>988000</v>
          </cell>
          <cell r="G1290" t="str">
            <v>UC626PE</v>
          </cell>
        </row>
        <row r="1291">
          <cell r="C1291" t="str">
            <v>UC581E</v>
          </cell>
          <cell r="E1291" t="str">
            <v>HP 3y SupportPlus PL DL580 StorSvr SVC</v>
          </cell>
          <cell r="F1291">
            <v>2059000</v>
          </cell>
        </row>
        <row r="1292">
          <cell r="C1292" t="str">
            <v>UC582E</v>
          </cell>
          <cell r="E1292" t="str">
            <v>HP 3y SupportPlus24 PL DL580 StorSvr SVC</v>
          </cell>
          <cell r="F1292">
            <v>2874000</v>
          </cell>
        </row>
        <row r="1293">
          <cell r="C1293" t="str">
            <v>UC627E</v>
          </cell>
          <cell r="E1293" t="str">
            <v>HP 1y 6h24x7 CTR PL DL580 SS HW Support</v>
          </cell>
          <cell r="F1293">
            <v>1149000</v>
          </cell>
        </row>
        <row r="1294">
          <cell r="C1294" t="str">
            <v>UC628E</v>
          </cell>
          <cell r="E1294" t="str">
            <v>HP 3y 6h24x7 CTR PL DL580 SS HW Support</v>
          </cell>
          <cell r="F1294">
            <v>3345000</v>
          </cell>
        </row>
        <row r="1301">
          <cell r="A1301" t="str">
            <v>NSS Fixed Care Pack Quick Reference Card (2005.1월)</v>
          </cell>
        </row>
        <row r="1305">
          <cell r="A1305" t="str">
            <v>Product Number</v>
          </cell>
          <cell r="B1305" t="str">
            <v>Description</v>
          </cell>
          <cell r="C1305" t="str">
            <v>PURPLE Care Packs</v>
          </cell>
          <cell r="E1305" t="str">
            <v>Service Level</v>
          </cell>
          <cell r="F1305" t="str">
            <v>가격(원)</v>
          </cell>
        </row>
        <row r="1306">
          <cell r="A1306" t="str">
            <v>250193-B22</v>
          </cell>
          <cell r="B1306" t="str">
            <v xml:space="preserve">OS solution kit - Tru64 </v>
          </cell>
          <cell r="C1306" t="str">
            <v>U5734E</v>
          </cell>
          <cell r="E1306" t="str">
            <v>HP CP 1Y SWsptM-F Storage High $1-$200</v>
          </cell>
          <cell r="F1306">
            <v>31000</v>
          </cell>
        </row>
        <row r="1307">
          <cell r="A1307" t="str">
            <v>250194-B22</v>
          </cell>
          <cell r="B1307" t="str">
            <v xml:space="preserve">OS solution kit - OVMS </v>
          </cell>
          <cell r="C1307" t="str">
            <v>U5735E</v>
          </cell>
          <cell r="E1307" t="str">
            <v>HP CP 1Y SWspt24x7 Storage High $1-$200</v>
          </cell>
          <cell r="F1307">
            <v>37000</v>
          </cell>
        </row>
        <row r="1308">
          <cell r="A1308" t="str">
            <v>250194-B22</v>
          </cell>
          <cell r="B1308" t="str">
            <v xml:space="preserve">OS solution kit - OVMS </v>
          </cell>
          <cell r="C1308" t="str">
            <v>U5736E</v>
          </cell>
          <cell r="E1308" t="str">
            <v>HP CP 3Y SWsptM-F Storage High $1-$200</v>
          </cell>
          <cell r="F1308">
            <v>100000</v>
          </cell>
        </row>
        <row r="1309">
          <cell r="A1309" t="str">
            <v>250195-B22</v>
          </cell>
          <cell r="B1309" t="str">
            <v xml:space="preserve">OS solution kit - WNT, W2K or WinDC </v>
          </cell>
          <cell r="C1309" t="str">
            <v>U5737E</v>
          </cell>
          <cell r="E1309" t="str">
            <v>HP CP 3Y SWspt24x7 Storage High $1-$200</v>
          </cell>
          <cell r="F1309">
            <v>127000</v>
          </cell>
        </row>
        <row r="1310">
          <cell r="A1310" t="str">
            <v>250197-B22</v>
          </cell>
          <cell r="B1310" t="str">
            <v xml:space="preserve">OS solution kit - Solaris </v>
          </cell>
        </row>
        <row r="1311">
          <cell r="A1311" t="str">
            <v>263668-291</v>
          </cell>
          <cell r="B1311" t="str">
            <v xml:space="preserve">Entrprs Vol JA MUL V2.0 Media/CD JPN 2 </v>
          </cell>
        </row>
        <row r="1312">
          <cell r="A1312" t="str">
            <v>263668-292</v>
          </cell>
          <cell r="B1312" t="str">
            <v xml:space="preserve">ENT VOL-ja MUL V2.0D DOC/CD JPN2 </v>
          </cell>
        </row>
        <row r="1313">
          <cell r="A1313" t="str">
            <v>263668-B22</v>
          </cell>
          <cell r="B1313" t="str">
            <v xml:space="preserve">EVM MUL v2.0D DOC/ ALL </v>
          </cell>
        </row>
        <row r="1314">
          <cell r="A1314" t="str">
            <v>282447-B21</v>
          </cell>
          <cell r="B1314" t="str">
            <v xml:space="preserve">OS solution kit - IBM AIX </v>
          </cell>
        </row>
        <row r="1315">
          <cell r="A1315" t="str">
            <v>282448-B21</v>
          </cell>
          <cell r="B1315" t="str">
            <v xml:space="preserve">OS solution kit - HP-UX </v>
          </cell>
        </row>
        <row r="1316">
          <cell r="A1316" t="str">
            <v>309621-B21</v>
          </cell>
          <cell r="B1316" t="str">
            <v xml:space="preserve">OS Solution kit - Netware </v>
          </cell>
        </row>
        <row r="1317">
          <cell r="A1317" t="str">
            <v>309622-B21</v>
          </cell>
          <cell r="B1317" t="str">
            <v xml:space="preserve">OS solution kit - LINUX </v>
          </cell>
        </row>
        <row r="1318">
          <cell r="A1318" t="str">
            <v>312930-B21</v>
          </cell>
          <cell r="B1318" t="str">
            <v xml:space="preserve">OS Solution Kit v2.0 for DataCenter </v>
          </cell>
        </row>
        <row r="1319">
          <cell r="A1319" t="str">
            <v xml:space="preserve">250195-B23  </v>
          </cell>
          <cell r="B1319" t="str">
            <v>WIN KIT ENT VA 2.0A  LTU ALL</v>
          </cell>
        </row>
        <row r="1320">
          <cell r="A1320" t="str">
            <v xml:space="preserve">250197-B23  </v>
          </cell>
          <cell r="B1320" t="str">
            <v>SUN Solution Kit</v>
          </cell>
        </row>
        <row r="1323">
          <cell r="C1323" t="str">
            <v>U5738E</v>
          </cell>
          <cell r="E1323" t="str">
            <v>HP CP 1Y SWsptM-F Storage High $401-600</v>
          </cell>
          <cell r="F1323">
            <v>151000</v>
          </cell>
        </row>
        <row r="1324">
          <cell r="C1324" t="str">
            <v>U5739E</v>
          </cell>
          <cell r="E1324" t="str">
            <v>HP CP 1Y SWspt24x7 Storage High $401-600</v>
          </cell>
          <cell r="F1324">
            <v>188000</v>
          </cell>
        </row>
        <row r="1325">
          <cell r="A1325" t="str">
            <v>222354-B23</v>
          </cell>
          <cell r="B1325" t="str">
            <v xml:space="preserve">MA6000 SW X86NT UP KT ALL LTU </v>
          </cell>
          <cell r="C1325" t="str">
            <v>U5740E</v>
          </cell>
          <cell r="E1325" t="str">
            <v>HP CP 3Y SWsptM-F Storage High $401-600</v>
          </cell>
          <cell r="F1325">
            <v>506000</v>
          </cell>
        </row>
        <row r="1326">
          <cell r="A1326" t="str">
            <v>222361-B23</v>
          </cell>
          <cell r="B1326" t="str">
            <v xml:space="preserve">MA6000 SW LNX UPD KIT ALL LTU </v>
          </cell>
          <cell r="C1326" t="str">
            <v>U5741E</v>
          </cell>
          <cell r="E1326" t="str">
            <v>HP CP 3Y SWspt24x7 Storage High $401-600</v>
          </cell>
          <cell r="F1326">
            <v>633000</v>
          </cell>
        </row>
        <row r="1327">
          <cell r="A1327" t="str">
            <v>279811-B22</v>
          </cell>
          <cell r="B1327" t="str">
            <v xml:space="preserve">G80 SW X86NT LC/MCD ALL LTU </v>
          </cell>
        </row>
        <row r="1328">
          <cell r="A1328" t="str">
            <v>279831-B22</v>
          </cell>
          <cell r="B1328" t="str">
            <v xml:space="preserve">G80 SW LNX LIC/MCD ALL LTU </v>
          </cell>
        </row>
        <row r="1329">
          <cell r="A1329" t="str">
            <v>279832-B21</v>
          </cell>
          <cell r="B1329" t="str">
            <v xml:space="preserve">G80 LNX UPG/LIC V8.7 ALL </v>
          </cell>
        </row>
        <row r="1330">
          <cell r="A1330" t="str">
            <v>279832-B22</v>
          </cell>
          <cell r="B1330" t="str">
            <v xml:space="preserve">G80 SW LNX UPG KIT ALL LTU </v>
          </cell>
        </row>
        <row r="1331">
          <cell r="A1331" t="str">
            <v xml:space="preserve">279803-B21  </v>
          </cell>
          <cell r="B1331" t="str">
            <v>G80 U/A LIC/DOC V8.7 ALL</v>
          </cell>
        </row>
        <row r="1332">
          <cell r="A1332" t="str">
            <v xml:space="preserve">279807-B21  </v>
          </cell>
          <cell r="B1332" t="str">
            <v>G80 VMS LIC/DOC V8.7 ALL</v>
          </cell>
        </row>
        <row r="1333">
          <cell r="A1333" t="str">
            <v xml:space="preserve">279815-B21  </v>
          </cell>
          <cell r="B1333" t="str">
            <v>G80 NVL LIC/DOC V8.7 ALL</v>
          </cell>
        </row>
        <row r="1334">
          <cell r="A1334" t="str">
            <v xml:space="preserve">279819-B21  </v>
          </cell>
          <cell r="B1334" t="str">
            <v>G80 SOL LIC/DOC V8.7 ALL</v>
          </cell>
        </row>
        <row r="1335">
          <cell r="A1335" t="str">
            <v xml:space="preserve">279823-B21  </v>
          </cell>
          <cell r="B1335" t="str">
            <v>G80 UX LIC/DOC V8.7 ALL</v>
          </cell>
        </row>
        <row r="1336">
          <cell r="A1336" t="str">
            <v xml:space="preserve">279827-B21  </v>
          </cell>
          <cell r="B1336" t="str">
            <v>G80 AXR LIC/DOC V8.7 ALL</v>
          </cell>
        </row>
        <row r="1347">
          <cell r="A1347" t="str">
            <v xml:space="preserve">222311-B24  </v>
          </cell>
          <cell r="B1347" t="str">
            <v>ACS ALL 8.xL-8.7-2G LIC/PCM</v>
          </cell>
          <cell r="C1347" t="str">
            <v>U5742E</v>
          </cell>
          <cell r="E1347" t="str">
            <v>HP CP 1Y SWsptM-F Storage High $701-800</v>
          </cell>
          <cell r="F1347">
            <v>227000</v>
          </cell>
        </row>
        <row r="1348">
          <cell r="C1348" t="str">
            <v>U5743E</v>
          </cell>
          <cell r="E1348" t="str">
            <v>HP CP 1Y SWspt24x7 Storage High $701-800</v>
          </cell>
          <cell r="F1348">
            <v>284000</v>
          </cell>
        </row>
        <row r="1349">
          <cell r="C1349" t="str">
            <v>U5744E</v>
          </cell>
          <cell r="E1349" t="str">
            <v>HP CP 3Y SWsptM-F Storage High $701-800</v>
          </cell>
          <cell r="F1349">
            <v>759000</v>
          </cell>
        </row>
        <row r="1350">
          <cell r="C1350" t="str">
            <v>U5745E</v>
          </cell>
          <cell r="E1350" t="str">
            <v>HP CP 3Y SWspt24x7 Storage High $701-800</v>
          </cell>
          <cell r="F1350">
            <v>949000</v>
          </cell>
        </row>
        <row r="1353">
          <cell r="A1353" t="str">
            <v>257652-B21</v>
          </cell>
          <cell r="B1353" t="str">
            <v xml:space="preserve">Fabric Watch 1G ALL </v>
          </cell>
          <cell r="C1353" t="str">
            <v>U6256E</v>
          </cell>
          <cell r="E1353" t="str">
            <v>HP CP 1Y SWspt24x7 Storage High $900-1K</v>
          </cell>
          <cell r="F1353">
            <v>360000</v>
          </cell>
        </row>
        <row r="1354">
          <cell r="A1354" t="str">
            <v>262864-B21</v>
          </cell>
          <cell r="B1354" t="str">
            <v>Fabric Watch for SAN</v>
          </cell>
          <cell r="C1354" t="str">
            <v>U6257E</v>
          </cell>
          <cell r="E1354" t="str">
            <v>HP CP 3Y SWsptM-F Storage High $900-1K</v>
          </cell>
          <cell r="F1354">
            <v>962000</v>
          </cell>
        </row>
        <row r="1355">
          <cell r="A1355" t="str">
            <v>235095-B24</v>
          </cell>
          <cell r="B1355" t="str">
            <v xml:space="preserve">ACS ALL 8.xG-8.7-2G UPG/PCM </v>
          </cell>
          <cell r="C1355" t="str">
            <v>U6258E</v>
          </cell>
          <cell r="E1355" t="str">
            <v>HP CP 1Y SWsptM-F Storage High $900-1K</v>
          </cell>
          <cell r="F1355">
            <v>287000</v>
          </cell>
        </row>
        <row r="1356">
          <cell r="C1356" t="str">
            <v>U6259E</v>
          </cell>
          <cell r="E1356" t="str">
            <v>HP CP 3Y SWspt24x7 Storage High $900-1K</v>
          </cell>
          <cell r="F1356">
            <v>1202000</v>
          </cell>
        </row>
        <row r="1359">
          <cell r="C1359" t="str">
            <v>U6260E</v>
          </cell>
          <cell r="E1359" t="str">
            <v>HP CP 1Y SWsptM-F Storage High $1001-1200</v>
          </cell>
          <cell r="F1359">
            <v>333000</v>
          </cell>
        </row>
        <row r="1360">
          <cell r="C1360" t="str">
            <v>U6261E</v>
          </cell>
          <cell r="E1360" t="str">
            <v>HP CP 1Y SWspt24x7 Strg High $1001-1200</v>
          </cell>
          <cell r="F1360">
            <v>415000</v>
          </cell>
        </row>
        <row r="1361">
          <cell r="C1361" t="str">
            <v>U6262E</v>
          </cell>
          <cell r="E1361" t="str">
            <v>HP CP 3Y SWsptM-F Strg High $1001-1200</v>
          </cell>
          <cell r="F1361">
            <v>1113000</v>
          </cell>
        </row>
        <row r="1362">
          <cell r="C1362" t="str">
            <v>U6263E</v>
          </cell>
          <cell r="E1362" t="str">
            <v>HP CP 3Y SWspt24x7 Strg High $1001-1200</v>
          </cell>
          <cell r="F1362">
            <v>1392000</v>
          </cell>
        </row>
        <row r="1365">
          <cell r="A1365" t="str">
            <v xml:space="preserve">222362-B24  </v>
          </cell>
          <cell r="B1365" t="str">
            <v>ACS V8.7-1L for AL/SW HSG60 only</v>
          </cell>
          <cell r="C1365" t="str">
            <v>U5746E</v>
          </cell>
          <cell r="E1365" t="str">
            <v>HP CP 1Y SWsptM-F StorageHigh $1201-1400</v>
          </cell>
          <cell r="F1365">
            <v>394000</v>
          </cell>
        </row>
        <row r="1366">
          <cell r="C1366" t="str">
            <v>U5747E</v>
          </cell>
          <cell r="E1366" t="str">
            <v>HP CP 1Y SWspt24x7 Strg High $1201-1400</v>
          </cell>
          <cell r="F1366">
            <v>491000</v>
          </cell>
        </row>
        <row r="1367">
          <cell r="C1367" t="str">
            <v>U5748E</v>
          </cell>
          <cell r="E1367" t="str">
            <v>HP CP 3Y SWsptM-F Strg High $1201-1400</v>
          </cell>
          <cell r="F1367">
            <v>1317000</v>
          </cell>
        </row>
        <row r="1368">
          <cell r="C1368" t="str">
            <v>U5749E</v>
          </cell>
          <cell r="E1368" t="str">
            <v>HP CP 3Y SWspt24x7 Strg High $1201-1400</v>
          </cell>
          <cell r="F1368">
            <v>1645000</v>
          </cell>
        </row>
        <row r="1371">
          <cell r="A1371" t="str">
            <v>262866-B21</v>
          </cell>
          <cell r="B1371" t="str">
            <v xml:space="preserve">QuickLoop ALL </v>
          </cell>
          <cell r="C1371" t="str">
            <v>U6264E</v>
          </cell>
          <cell r="E1371" t="str">
            <v>HP CP 1Y SWsptM-F Strg High $1401-1600</v>
          </cell>
          <cell r="F1371">
            <v>454000</v>
          </cell>
        </row>
        <row r="1372">
          <cell r="A1372" t="str">
            <v>222319-B24</v>
          </cell>
          <cell r="B1372" t="str">
            <v xml:space="preserve">ACSsf ALL 8.xF-8.7-2F UP/PC </v>
          </cell>
          <cell r="C1372" t="str">
            <v>U6265E</v>
          </cell>
          <cell r="E1372" t="str">
            <v>HP CP 1Y SWspt24x7 Strg High $1401-1600</v>
          </cell>
          <cell r="F1372">
            <v>566000</v>
          </cell>
        </row>
        <row r="1373">
          <cell r="C1373" t="str">
            <v>U6266E</v>
          </cell>
          <cell r="E1373" t="str">
            <v>HP CP 3Y SWsptM-F Strg High $1401-1600</v>
          </cell>
          <cell r="F1373">
            <v>1519000</v>
          </cell>
        </row>
        <row r="1374">
          <cell r="C1374" t="str">
            <v>U6267E</v>
          </cell>
          <cell r="E1374" t="str">
            <v>HP CP 3Y SWspt24x7 Strg High $1401-1600</v>
          </cell>
          <cell r="F1374">
            <v>1898000</v>
          </cell>
        </row>
        <row r="1377">
          <cell r="C1377" t="str">
            <v>U5750E</v>
          </cell>
          <cell r="E1377" t="str">
            <v>HP CP 1Y SWsptM-F Strg High $1801-2000</v>
          </cell>
          <cell r="F1377">
            <v>574000</v>
          </cell>
        </row>
        <row r="1378">
          <cell r="C1378" t="str">
            <v>U5751E</v>
          </cell>
          <cell r="E1378" t="str">
            <v>HP CP 1Y SWspt24x7 Strg High $1801-2000</v>
          </cell>
          <cell r="F1378">
            <v>718000</v>
          </cell>
        </row>
        <row r="1379">
          <cell r="C1379" t="str">
            <v>U5752E</v>
          </cell>
          <cell r="E1379" t="str">
            <v>HP CP 3Y SWsptM-F Strg High $1801-2000</v>
          </cell>
          <cell r="F1379">
            <v>1923000</v>
          </cell>
        </row>
        <row r="1380">
          <cell r="C1380" t="str">
            <v>U5753E</v>
          </cell>
          <cell r="E1380" t="str">
            <v>HP CP 3Y SWspt24x7 Strg High $1801-2000</v>
          </cell>
          <cell r="F1380">
            <v>2405000</v>
          </cell>
        </row>
        <row r="1383">
          <cell r="A1383" t="str">
            <v>222315-B24</v>
          </cell>
          <cell r="B1383" t="str">
            <v xml:space="preserve">ACS ALL 8.xG-8.7-2F LIC/PCM </v>
          </cell>
          <cell r="C1383" t="str">
            <v>U6268E</v>
          </cell>
          <cell r="E1383" t="str">
            <v>HP CP 1Y SWsptM-F Strg High $2001-2400</v>
          </cell>
          <cell r="F1383">
            <v>665000</v>
          </cell>
        </row>
        <row r="1384">
          <cell r="A1384" t="str">
            <v xml:space="preserve">222314-B24  </v>
          </cell>
          <cell r="B1384" t="str">
            <v>ACS ALL 8.xL-8.7-2F LIC/PCM</v>
          </cell>
          <cell r="C1384" t="str">
            <v>U6269E</v>
          </cell>
          <cell r="E1384" t="str">
            <v>HP CP 1Y SWspt24x7 Strg High $2001-2400</v>
          </cell>
          <cell r="F1384">
            <v>832000</v>
          </cell>
        </row>
        <row r="1385">
          <cell r="A1385" t="str">
            <v xml:space="preserve">324507-B21  </v>
          </cell>
          <cell r="B1385" t="str">
            <v>Advanced Perf Monitor 2/8 SAN SW LTU</v>
          </cell>
          <cell r="C1385" t="str">
            <v>U6270E</v>
          </cell>
          <cell r="E1385" t="str">
            <v>HP CP 3Y SWsptM-F Strg High $2001-2400</v>
          </cell>
          <cell r="F1385">
            <v>2227000</v>
          </cell>
        </row>
        <row r="1386">
          <cell r="C1386" t="str">
            <v>U6271E</v>
          </cell>
          <cell r="E1386" t="str">
            <v>HP CP 3Y SWspt24x7 Strg High $2001-2400</v>
          </cell>
          <cell r="F1386">
            <v>2784000</v>
          </cell>
        </row>
        <row r="1389">
          <cell r="C1389" t="str">
            <v>U5754E</v>
          </cell>
          <cell r="E1389" t="str">
            <v>HP CP 1Y SWsptM-F Strg High $2401-2800</v>
          </cell>
          <cell r="F1389">
            <v>787000</v>
          </cell>
        </row>
        <row r="1390">
          <cell r="C1390" t="str">
            <v>U5755E</v>
          </cell>
          <cell r="E1390" t="str">
            <v>HP CP 1Y SWspt24x7 Strg High $2401-2800</v>
          </cell>
          <cell r="F1390">
            <v>983000</v>
          </cell>
        </row>
        <row r="1391">
          <cell r="C1391" t="str">
            <v>U5756E</v>
          </cell>
          <cell r="E1391" t="str">
            <v>HP CP 3Y SWsptM-F Strg High $2401-2800</v>
          </cell>
          <cell r="F1391">
            <v>2633000</v>
          </cell>
        </row>
        <row r="1392">
          <cell r="C1392" t="str">
            <v>U5757E</v>
          </cell>
          <cell r="E1392" t="str">
            <v>HP CP 3Y SWspt24x7 Strg High $2401-2800</v>
          </cell>
          <cell r="F1392">
            <v>3291000</v>
          </cell>
        </row>
        <row r="1395">
          <cell r="A1395" t="str">
            <v>235094-B24</v>
          </cell>
          <cell r="B1395" t="str">
            <v xml:space="preserve">ACS ALL 8.7-2G LIC/PCM PK </v>
          </cell>
          <cell r="C1395" t="str">
            <v>U6272E</v>
          </cell>
          <cell r="E1395" t="str">
            <v>HP CP 1Y SWsptM-F Strg High $2801-3200</v>
          </cell>
          <cell r="F1395">
            <v>908000</v>
          </cell>
        </row>
        <row r="1396">
          <cell r="A1396" t="str">
            <v>222365-B24</v>
          </cell>
          <cell r="B1396" t="str">
            <v xml:space="preserve">ACS SNP 8.xS-8.7-2S UPG/PCM </v>
          </cell>
          <cell r="C1396" t="str">
            <v>U6273E</v>
          </cell>
          <cell r="E1396" t="str">
            <v>HP CP 1Y SWspt24x7 Strg High $2801-3200</v>
          </cell>
          <cell r="F1396">
            <v>1134000</v>
          </cell>
        </row>
        <row r="1397">
          <cell r="A1397" t="str">
            <v xml:space="preserve">317071-B21  </v>
          </cell>
          <cell r="B1397" t="str">
            <v>2/32 Santegrity BD LC LTU</v>
          </cell>
          <cell r="C1397" t="str">
            <v>U6274E</v>
          </cell>
          <cell r="E1397" t="str">
            <v>HP CP 3Y SWsptM-F Strg High $2801-3200</v>
          </cell>
          <cell r="F1397">
            <v>3037000</v>
          </cell>
        </row>
        <row r="1398">
          <cell r="A1398" t="str">
            <v xml:space="preserve">325888-B21  </v>
          </cell>
          <cell r="B1398" t="str">
            <v>San Switch 2/8-EL Upgrade</v>
          </cell>
          <cell r="C1398" t="str">
            <v>U6275E</v>
          </cell>
          <cell r="E1398" t="str">
            <v>HP CP 3Y SWspt24x7 Strg High $2801-3200</v>
          </cell>
          <cell r="F1398">
            <v>3797000</v>
          </cell>
        </row>
        <row r="1399">
          <cell r="A1399" t="str">
            <v xml:space="preserve">325891-B21  </v>
          </cell>
          <cell r="B1399" t="str">
            <v>Remote Switch 2/8, 2/16 SAN SW LTU</v>
          </cell>
        </row>
        <row r="1402">
          <cell r="A1402" t="str">
            <v>262870-B21</v>
          </cell>
          <cell r="B1402" t="str">
            <v xml:space="preserve">Advncd Prfrmnc Mntr ALL </v>
          </cell>
          <cell r="C1402" t="str">
            <v>U6276E</v>
          </cell>
          <cell r="E1402" t="str">
            <v>HP CP 1Y SWsptM-F Strg High $3201-3600</v>
          </cell>
          <cell r="F1402">
            <v>1028000</v>
          </cell>
        </row>
        <row r="1403">
          <cell r="C1403" t="str">
            <v>U6277E</v>
          </cell>
          <cell r="E1403" t="str">
            <v>HP CP 1Y SWspt24x7 Strg High $3201-3600</v>
          </cell>
          <cell r="F1403">
            <v>1286000</v>
          </cell>
        </row>
        <row r="1404">
          <cell r="C1404" t="str">
            <v>U6278E</v>
          </cell>
          <cell r="E1404" t="str">
            <v>HP CP 3Y SWsptM-F Strg High $3201-3600</v>
          </cell>
          <cell r="F1404">
            <v>3443000</v>
          </cell>
        </row>
        <row r="1405">
          <cell r="C1405" t="str">
            <v>U6279E</v>
          </cell>
          <cell r="E1405" t="str">
            <v>HP CP 3Y SWspt24x7 Strg High $3201-3600</v>
          </cell>
          <cell r="F1405">
            <v>4303000</v>
          </cell>
        </row>
        <row r="1408">
          <cell r="C1408" t="str">
            <v>U6280E</v>
          </cell>
          <cell r="E1408" t="str">
            <v>HP CP 1Y SWsptM-F Strg High $3601-4000</v>
          </cell>
          <cell r="F1408">
            <v>1150000</v>
          </cell>
        </row>
        <row r="1409">
          <cell r="A1409" t="str">
            <v xml:space="preserve">313454-B21  </v>
          </cell>
          <cell r="B1409" t="str">
            <v>2/32 Fabric Watch LTU ALL</v>
          </cell>
          <cell r="C1409" t="str">
            <v>U6281E</v>
          </cell>
          <cell r="E1409" t="str">
            <v>HP CP 1Y SWspt24x7 Strg High $3601-4000</v>
          </cell>
          <cell r="F1409">
            <v>1437000</v>
          </cell>
        </row>
        <row r="1410">
          <cell r="A1410" t="str">
            <v xml:space="preserve">324505-B21  </v>
          </cell>
          <cell r="B1410" t="str">
            <v>Extended Fabric 2/8, 2/16 SAN SW LTU</v>
          </cell>
          <cell r="C1410" t="str">
            <v>U6282E</v>
          </cell>
          <cell r="E1410" t="str">
            <v>HP CP 3Y SWsptM-F Strg High $3601-4000</v>
          </cell>
          <cell r="F1410">
            <v>3848000</v>
          </cell>
        </row>
        <row r="1411">
          <cell r="A1411" t="str">
            <v xml:space="preserve">324506-B21  </v>
          </cell>
          <cell r="B1411" t="str">
            <v>ISL Trunking 2/8, 2/16 SAN SW LTU</v>
          </cell>
          <cell r="C1411" t="str">
            <v>U6283E</v>
          </cell>
          <cell r="E1411" t="str">
            <v>HP CP 3Y SWspt24x7 Strg High $3601-4000</v>
          </cell>
          <cell r="F1411">
            <v>4811000</v>
          </cell>
        </row>
        <row r="1414">
          <cell r="C1414" t="str">
            <v>U5758E</v>
          </cell>
          <cell r="E1414" t="str">
            <v>HP CP 1Y SWsptM-F Strg High $4001-4500</v>
          </cell>
          <cell r="F1414">
            <v>1286000</v>
          </cell>
        </row>
        <row r="1415">
          <cell r="A1415" t="str">
            <v>262868-B21</v>
          </cell>
          <cell r="B1415" t="str">
            <v xml:space="preserve">Extended Fabric ALL </v>
          </cell>
          <cell r="C1415" t="str">
            <v>U5759E</v>
          </cell>
          <cell r="E1415" t="str">
            <v>HP CP 1Y SWspt24x7 Strg High $4001-4500</v>
          </cell>
          <cell r="F1415">
            <v>1607000</v>
          </cell>
        </row>
        <row r="1416">
          <cell r="A1416" t="str">
            <v>203693-B21</v>
          </cell>
          <cell r="B1416" t="str">
            <v xml:space="preserve">HSJ80 VMS ALL </v>
          </cell>
          <cell r="C1416" t="str">
            <v>U5760E</v>
          </cell>
          <cell r="E1416" t="str">
            <v>HP CP 3Y SWsptM-F Strg High $4001-4500</v>
          </cell>
          <cell r="F1416">
            <v>4305000</v>
          </cell>
        </row>
        <row r="1417">
          <cell r="A1417" t="str">
            <v xml:space="preserve">222363-B24  </v>
          </cell>
          <cell r="B1417" t="str">
            <v>ACS Upgrade V8.xL to 8.7-1L</v>
          </cell>
        </row>
        <row r="1418">
          <cell r="A1418" t="str">
            <v xml:space="preserve">313450-B21  </v>
          </cell>
          <cell r="B1418" t="str">
            <v>San Switch 2/32 Adv Perf Monitor LTU ALL</v>
          </cell>
          <cell r="C1418" t="str">
            <v>U5761E</v>
          </cell>
          <cell r="E1418" t="str">
            <v>HP CP 3Y SWspt24x7 Strg High $4001-4500</v>
          </cell>
          <cell r="F1418">
            <v>5380000</v>
          </cell>
        </row>
        <row r="1421">
          <cell r="A1421" t="str">
            <v>262872-B21</v>
          </cell>
          <cell r="B1421" t="str">
            <v xml:space="preserve">ISL Trunking </v>
          </cell>
          <cell r="C1421" t="str">
            <v>U6284E</v>
          </cell>
          <cell r="E1421" t="str">
            <v>HP CP 1Y SWsptM-F Strg High $4501-5000</v>
          </cell>
          <cell r="F1421">
            <v>1437000</v>
          </cell>
        </row>
        <row r="1422">
          <cell r="A1422" t="str">
            <v>218206-B22</v>
          </cell>
          <cell r="B1422" t="str">
            <v xml:space="preserve">Command Scripter 1.0B 5 user LTU </v>
          </cell>
          <cell r="C1422" t="str">
            <v>U6285E</v>
          </cell>
          <cell r="E1422" t="str">
            <v>HP CP 1Y SWspt24x7 Strg High $4501-5000</v>
          </cell>
          <cell r="F1422">
            <v>1797000</v>
          </cell>
        </row>
        <row r="1423">
          <cell r="C1423" t="str">
            <v>U6286E</v>
          </cell>
          <cell r="E1423" t="str">
            <v>HP CP 3Y SWsptM-F Strg High $4501-5000</v>
          </cell>
          <cell r="F1423">
            <v>4811000</v>
          </cell>
        </row>
        <row r="1424">
          <cell r="C1424" t="str">
            <v>U6287E</v>
          </cell>
          <cell r="E1424" t="str">
            <v>HP CP 3Y SWspt24x7 Strg High $4501-5000</v>
          </cell>
          <cell r="F1424">
            <v>6013000</v>
          </cell>
        </row>
        <row r="1427">
          <cell r="C1427" t="str">
            <v>U5762E</v>
          </cell>
          <cell r="E1427" t="str">
            <v>HP CP 1Y SWsptM-F Strg High $5001-5500</v>
          </cell>
          <cell r="F1427">
            <v>1588000</v>
          </cell>
        </row>
        <row r="1428">
          <cell r="A1428" t="str">
            <v>222318-B24</v>
          </cell>
          <cell r="B1428" t="str">
            <v xml:space="preserve">Csf ALL 8.7-2F LIC/PCM PK </v>
          </cell>
          <cell r="C1428" t="str">
            <v>U5763E</v>
          </cell>
          <cell r="E1428" t="str">
            <v>HP CP 1Y SWspt24x7 Strg High $5001-5500</v>
          </cell>
          <cell r="F1428">
            <v>1985000</v>
          </cell>
        </row>
        <row r="1429">
          <cell r="A1429" t="str">
            <v>257654-B21</v>
          </cell>
          <cell r="B1429" t="str">
            <v xml:space="preserve">Extended Fabric for </v>
          </cell>
          <cell r="C1429" t="str">
            <v>U5764E</v>
          </cell>
          <cell r="E1429" t="str">
            <v>HP CP 3Y SWsptM-F Strg High $5001-5500</v>
          </cell>
          <cell r="F1429">
            <v>5317000</v>
          </cell>
        </row>
        <row r="1430">
          <cell r="A1430" t="str">
            <v xml:space="preserve">313452-B21  </v>
          </cell>
          <cell r="B1430" t="str">
            <v>2/32 ISL Trunking LTU ALL</v>
          </cell>
          <cell r="C1430" t="str">
            <v>U5765E</v>
          </cell>
          <cell r="E1430" t="str">
            <v>HP CP 3Y SWspt24x7 Strg High $5001-5500</v>
          </cell>
          <cell r="F1430">
            <v>6646000</v>
          </cell>
        </row>
        <row r="1433">
          <cell r="C1433" t="str">
            <v>U5766E</v>
          </cell>
          <cell r="E1433" t="str">
            <v>HP CP 1Y SWsptM-F Strg High $5501-6000</v>
          </cell>
          <cell r="F1433">
            <v>1739000</v>
          </cell>
        </row>
        <row r="1434">
          <cell r="A1434" t="str">
            <v>222309-B24</v>
          </cell>
          <cell r="B1434" t="str">
            <v xml:space="preserve">ACS ALL 8.xF-8.7-2S LIC/PCM </v>
          </cell>
          <cell r="C1434" t="str">
            <v>U5767E</v>
          </cell>
          <cell r="E1434" t="str">
            <v>HP CP 1Y SWspt24x7 Strg High $5501-6000</v>
          </cell>
          <cell r="F1434">
            <v>2175000</v>
          </cell>
        </row>
        <row r="1435">
          <cell r="A1435" t="str">
            <v>263669-291</v>
          </cell>
          <cell r="B1435" t="str">
            <v xml:space="preserve">Entrprs VOL JA V2.0 MUL Upg Media JPN 2 </v>
          </cell>
          <cell r="C1435" t="str">
            <v>U5768E</v>
          </cell>
          <cell r="E1435" t="str">
            <v>HP CP 3Y SWsptM-F Strg High $5501-6000</v>
          </cell>
          <cell r="F1435">
            <v>5823000</v>
          </cell>
        </row>
        <row r="1436">
          <cell r="A1436" t="str">
            <v>263669-B22</v>
          </cell>
          <cell r="B1436" t="str">
            <v xml:space="preserve">EVM MUL UPG v2.0D ALL </v>
          </cell>
          <cell r="C1436" t="str">
            <v>U5769E</v>
          </cell>
          <cell r="E1436" t="str">
            <v>HP CP 3Y SWspt24x7 Strg High $5501-6000</v>
          </cell>
          <cell r="F1436">
            <v>7279000</v>
          </cell>
        </row>
        <row r="1437">
          <cell r="A1437" t="str">
            <v>263669-292</v>
          </cell>
          <cell r="B1437" t="str">
            <v xml:space="preserve">ENT VOL-ja V2.0D MUL UPG PK JPN2 </v>
          </cell>
        </row>
        <row r="1440">
          <cell r="A1440" t="str">
            <v>262874-B21</v>
          </cell>
          <cell r="B1440" t="str">
            <v xml:space="preserve">Prfrmnc Bndl (sw) ALL </v>
          </cell>
          <cell r="C1440" t="str">
            <v>U6288E</v>
          </cell>
          <cell r="E1440" t="str">
            <v>HP CP 1Y SWsptM-F Strg High $6001-6500</v>
          </cell>
          <cell r="F1440">
            <v>1891000</v>
          </cell>
        </row>
        <row r="1441">
          <cell r="C1441" t="str">
            <v>6289E</v>
          </cell>
          <cell r="E1441" t="str">
            <v>HP CP 1Y SWspt24x7 Strg High $6001-6500</v>
          </cell>
        </row>
        <row r="1442">
          <cell r="C1442" t="str">
            <v>U6290E</v>
          </cell>
          <cell r="E1442" t="str">
            <v>HP CP 3Y SWsptM-F Strg High $6001-6500</v>
          </cell>
          <cell r="F1442">
            <v>6329000</v>
          </cell>
        </row>
        <row r="1443">
          <cell r="C1443" t="str">
            <v>U6291E</v>
          </cell>
          <cell r="E1443" t="str">
            <v>HP CP 3Y SWspt24x7 Strg High $6001-6500</v>
          </cell>
          <cell r="F1443">
            <v>7911000</v>
          </cell>
        </row>
        <row r="1446">
          <cell r="C1446" t="str">
            <v>U5770E</v>
          </cell>
          <cell r="E1446" t="str">
            <v>HP CP 1Y SWsptM-F Strg High $6501-7500</v>
          </cell>
          <cell r="F1446">
            <v>2118000</v>
          </cell>
        </row>
        <row r="1447">
          <cell r="A1447" t="str">
            <v xml:space="preserve">222317-B24  </v>
          </cell>
          <cell r="B1447" t="str">
            <v>G80 DRM 8.xP-8.7-2P UPG/PCM</v>
          </cell>
          <cell r="C1447" t="str">
            <v>U5771E</v>
          </cell>
          <cell r="E1447" t="str">
            <v>HP CP 1Y SWspt24x7 Strg High $6501-7500</v>
          </cell>
          <cell r="F1447">
            <v>2647000</v>
          </cell>
        </row>
        <row r="1448">
          <cell r="A1448" t="str">
            <v>332925-B21</v>
          </cell>
          <cell r="B1448" t="str">
            <v xml:space="preserve">SAN Security SAN Switch 2/32 w/4.1 FW </v>
          </cell>
          <cell r="C1448" t="str">
            <v>U5772E</v>
          </cell>
          <cell r="E1448" t="str">
            <v>HP CP 3Y SWsptM-F Strg High $6501-7500</v>
          </cell>
          <cell r="F1448">
            <v>7089000</v>
          </cell>
        </row>
        <row r="1449">
          <cell r="A1449" t="str">
            <v>313455-B21</v>
          </cell>
          <cell r="B1449" t="str">
            <v xml:space="preserve">SAN Switch 2/32 Fabric Manager Kit </v>
          </cell>
          <cell r="C1449" t="str">
            <v>U5773E</v>
          </cell>
          <cell r="E1449" t="str">
            <v>HP CP 3Y SWspt24x7 Strg High $6501-7500</v>
          </cell>
          <cell r="F1449">
            <v>8861000</v>
          </cell>
        </row>
        <row r="1452">
          <cell r="A1452" t="str">
            <v>218207-B22</v>
          </cell>
          <cell r="B1452" t="str">
            <v xml:space="preserve">Command Scripter 1.0B 10 user LTU </v>
          </cell>
          <cell r="C1452" t="str">
            <v>U5774E</v>
          </cell>
          <cell r="E1452" t="str">
            <v>HP CP 1Y SWsptM-F Strg High $7501-8500</v>
          </cell>
          <cell r="F1452">
            <v>2420000</v>
          </cell>
        </row>
        <row r="1453">
          <cell r="A1453" t="str">
            <v>222317-B24</v>
          </cell>
          <cell r="B1453" t="str">
            <v xml:space="preserve">G80 DRM 8.xP-8.7-2P UPG/PCM </v>
          </cell>
          <cell r="C1453" t="str">
            <v>U5775E</v>
          </cell>
          <cell r="E1453" t="str">
            <v>HP CP 1Y SWspt24x7 Strg High $7501-8500</v>
          </cell>
          <cell r="F1453">
            <v>3025000</v>
          </cell>
        </row>
        <row r="1454">
          <cell r="A1454" t="str">
            <v>222308-B24</v>
          </cell>
          <cell r="B1454" t="str">
            <v xml:space="preserve">ACS ALL 8.xG-8.7-2S LIC/PCM </v>
          </cell>
          <cell r="C1454" t="str">
            <v>U5776E</v>
          </cell>
          <cell r="E1454" t="str">
            <v>HP CP 3Y SWsptM-F Strg High $7501-8500</v>
          </cell>
          <cell r="F1454">
            <v>8101000</v>
          </cell>
        </row>
        <row r="1455">
          <cell r="A1455" t="str">
            <v xml:space="preserve">222306-B24  </v>
          </cell>
          <cell r="B1455" t="str">
            <v>ACS ALL 8.xL-8.7-2S LIC/PCM</v>
          </cell>
          <cell r="C1455" t="str">
            <v>U5777E</v>
          </cell>
          <cell r="E1455" t="str">
            <v>HP CP 3Y SWspt24x7 Strg High $7501-8500</v>
          </cell>
          <cell r="F1455">
            <v>10128000</v>
          </cell>
        </row>
        <row r="1456">
          <cell r="A1456" t="str">
            <v xml:space="preserve">325892-B21  </v>
          </cell>
          <cell r="B1456" t="str">
            <v>Power Pac Bundle 2/8,2/16 LTU</v>
          </cell>
        </row>
        <row r="1460">
          <cell r="C1460" t="str">
            <v>U5778E</v>
          </cell>
          <cell r="E1460" t="str">
            <v>HP CP 1Y SWsptM-F Strg High $9.5K-10.5</v>
          </cell>
          <cell r="F1460">
            <v>3025000</v>
          </cell>
        </row>
        <row r="1461">
          <cell r="C1461" t="str">
            <v>U5779E</v>
          </cell>
          <cell r="E1461" t="str">
            <v>HP CP 1Y SWspt24x7 Strg High $9.5K-10.5</v>
          </cell>
          <cell r="F1461">
            <v>3781000</v>
          </cell>
        </row>
        <row r="1462">
          <cell r="C1462" t="str">
            <v>U5780E</v>
          </cell>
          <cell r="E1462" t="str">
            <v>HP CP 3Y SWsptM-F Strg High $9.5K-10.5</v>
          </cell>
          <cell r="F1462">
            <v>10128000</v>
          </cell>
        </row>
        <row r="1463">
          <cell r="C1463" t="str">
            <v>U5781E</v>
          </cell>
          <cell r="E1463" t="str">
            <v>HP CP 3Y SWspt24x7 Strg High $9.5K-10.5</v>
          </cell>
          <cell r="F1463">
            <v>12659000</v>
          </cell>
        </row>
        <row r="1464">
          <cell r="A1464" t="str">
            <v>263671-291</v>
          </cell>
          <cell r="B1464" t="str">
            <v xml:space="preserve">ENT VOL-JA SVR SYS LIC JPN2 </v>
          </cell>
        </row>
        <row r="1465">
          <cell r="A1465" t="str">
            <v>263675-291</v>
          </cell>
          <cell r="B1465" t="str">
            <v xml:space="preserve">ENT VOL-JA AGT 5 SYS LIC JPN2 </v>
          </cell>
        </row>
        <row r="1466">
          <cell r="A1466" t="str">
            <v>263671-B22</v>
          </cell>
          <cell r="B1466" t="str">
            <v xml:space="preserve">Additional EVM Server LTU </v>
          </cell>
        </row>
        <row r="1467">
          <cell r="A1467" t="str">
            <v>263675-B22</v>
          </cell>
          <cell r="B1467" t="str">
            <v xml:space="preserve">EVM V2.0D - 5 additional LTU </v>
          </cell>
        </row>
        <row r="1470">
          <cell r="A1470" t="str">
            <v>222364-B24</v>
          </cell>
          <cell r="B1470" t="str">
            <v xml:space="preserve">ACS SNP 8.7-2S LIC/PCM PK </v>
          </cell>
          <cell r="C1470" t="str">
            <v>U5782E</v>
          </cell>
          <cell r="E1470" t="str">
            <v>HP CP 1Y SWsptM-F Strg High $10.5k-11.5</v>
          </cell>
          <cell r="F1470">
            <v>3328000</v>
          </cell>
        </row>
        <row r="1471">
          <cell r="C1471" t="str">
            <v>U5783E</v>
          </cell>
          <cell r="E1471" t="str">
            <v>HP CP 1Y SWspt24x7 Strg High $10.5k-11.5</v>
          </cell>
          <cell r="F1471">
            <v>4159000</v>
          </cell>
        </row>
        <row r="1472">
          <cell r="C1472" t="str">
            <v>U5784E</v>
          </cell>
          <cell r="E1472" t="str">
            <v>HP CP 3Y SWsptM-F Strg High $10.5k-11.5</v>
          </cell>
          <cell r="F1472">
            <v>11140000</v>
          </cell>
        </row>
        <row r="1473">
          <cell r="C1473" t="str">
            <v>U5785E</v>
          </cell>
          <cell r="E1473" t="str">
            <v>HP CP 3Y SWspt24x7 Strg High $10.5k-11.5</v>
          </cell>
          <cell r="F1473">
            <v>13925000</v>
          </cell>
        </row>
        <row r="1476">
          <cell r="C1476" t="str">
            <v>U5871E</v>
          </cell>
          <cell r="E1476" t="str">
            <v>HP CP 1Y SWsptM-F Strg Hi $13501-14500</v>
          </cell>
          <cell r="F1476">
            <v>4235000</v>
          </cell>
        </row>
        <row r="1477">
          <cell r="C1477" t="str">
            <v>U5872E</v>
          </cell>
          <cell r="E1477" t="str">
            <v>HP CP 1Y SWspt24x7 Strg Hi $13501-14500</v>
          </cell>
          <cell r="F1477">
            <v>5294000</v>
          </cell>
        </row>
        <row r="1478">
          <cell r="C1478" t="str">
            <v>U5873E</v>
          </cell>
          <cell r="E1478" t="str">
            <v>HP CP 3Y SWsptM-F Strg Hi $13501-14500</v>
          </cell>
          <cell r="F1478">
            <v>14178000</v>
          </cell>
        </row>
        <row r="1479">
          <cell r="C1479" t="str">
            <v>U5874E</v>
          </cell>
          <cell r="E1479" t="str">
            <v>HP CP 3Y SWspt24x7 Strg Hi $13501-14500</v>
          </cell>
          <cell r="F1479">
            <v>17723000</v>
          </cell>
        </row>
        <row r="1482">
          <cell r="C1482" t="str">
            <v>U5786E</v>
          </cell>
          <cell r="E1482" t="str">
            <v>HP CP 1Y SWsptM-F Strg High $14.5k-15.5</v>
          </cell>
          <cell r="F1482">
            <v>4538000</v>
          </cell>
        </row>
        <row r="1483">
          <cell r="C1483" t="str">
            <v>U5787E</v>
          </cell>
          <cell r="E1483" t="str">
            <v>HP CP 1Y SWspt24x7 Strg High $14.5k-15.5</v>
          </cell>
          <cell r="F1483">
            <v>5672000</v>
          </cell>
        </row>
        <row r="1484">
          <cell r="A1484" t="str">
            <v>287406-B22</v>
          </cell>
          <cell r="B1484" t="str">
            <v xml:space="preserve">HP StorageWorks HA-FAB Manager </v>
          </cell>
          <cell r="C1484" t="str">
            <v>U5788E</v>
          </cell>
          <cell r="E1484" t="str">
            <v>HP CP 3Y SWsptM-F Strg High $14.5k-15.5</v>
          </cell>
          <cell r="F1484">
            <v>15192000</v>
          </cell>
        </row>
        <row r="1485">
          <cell r="C1485" t="str">
            <v>U5789E</v>
          </cell>
          <cell r="E1485" t="str">
            <v>HP CP 3Y SWspt24x7 Strg High $14.5k-15.5</v>
          </cell>
          <cell r="F1485">
            <v>18988000</v>
          </cell>
        </row>
        <row r="1488">
          <cell r="A1488" t="str">
            <v>317072-B21</v>
          </cell>
          <cell r="B1488" t="str">
            <v xml:space="preserve">2/64 Santegrity BD LC LTU </v>
          </cell>
          <cell r="C1488" t="str">
            <v>U5790E</v>
          </cell>
          <cell r="E1488" t="str">
            <v>HP CP 1Y SWsptM-F Strg High $15.5k-17.5</v>
          </cell>
          <cell r="F1488">
            <v>4991000</v>
          </cell>
        </row>
        <row r="1489">
          <cell r="A1489" t="str">
            <v>263673-291</v>
          </cell>
          <cell r="B1489" t="str">
            <v xml:space="preserve">ENT VOL-JA AGT 10 SYS LIC JPN2 </v>
          </cell>
          <cell r="C1489" t="str">
            <v>U5791E</v>
          </cell>
          <cell r="E1489" t="str">
            <v>HP CP 1Y SWspt24x7 Strg High $15.5k-17.5</v>
          </cell>
          <cell r="F1489">
            <v>6238000</v>
          </cell>
        </row>
        <row r="1490">
          <cell r="A1490" t="str">
            <v>263673-B22</v>
          </cell>
          <cell r="B1490" t="str">
            <v xml:space="preserve">EVM V2.0D - 10 additional LTU </v>
          </cell>
          <cell r="C1490" t="str">
            <v>U5792E</v>
          </cell>
          <cell r="E1490" t="str">
            <v>HP CP 3Y SWsptM-F Strg High $15.5k-17.5</v>
          </cell>
          <cell r="F1490">
            <v>16710000</v>
          </cell>
        </row>
        <row r="1491">
          <cell r="C1491" t="str">
            <v>U5793E</v>
          </cell>
          <cell r="E1491" t="str">
            <v>HP CP 3Y SWspt24x7 Strg High $15.5k-17.5</v>
          </cell>
          <cell r="F1491">
            <v>20888000</v>
          </cell>
        </row>
        <row r="1494">
          <cell r="C1494" t="str">
            <v>U5794E</v>
          </cell>
          <cell r="E1494" t="str">
            <v>HP CP 1Y SWsptM-F Strg High $17.5k-19.5</v>
          </cell>
          <cell r="F1494">
            <v>5596000</v>
          </cell>
        </row>
        <row r="1495">
          <cell r="A1495" t="str">
            <v>222372-B24</v>
          </cell>
          <cell r="B1495" t="str">
            <v xml:space="preserve">G80 DRM 8.xS-8.7-2P LIC/PCM </v>
          </cell>
          <cell r="C1495" t="str">
            <v>U5795E</v>
          </cell>
          <cell r="E1495" t="str">
            <v>HP CP 1Y SWspt24x7 Strg High $17.5k-19.5</v>
          </cell>
          <cell r="F1495">
            <v>6995000</v>
          </cell>
        </row>
        <row r="1496">
          <cell r="A1496" t="str">
            <v>317073-B21</v>
          </cell>
          <cell r="B1496" t="str">
            <v xml:space="preserve">2/140 Santegrity LC LTU </v>
          </cell>
          <cell r="C1496" t="str">
            <v>U5796E</v>
          </cell>
          <cell r="E1496" t="str">
            <v>HP CP 3Y SWsptM-F Strg Hi $17.5k-19.5</v>
          </cell>
          <cell r="F1496">
            <v>18735000</v>
          </cell>
        </row>
        <row r="1497">
          <cell r="A1497" t="str">
            <v>218208-B22</v>
          </cell>
          <cell r="B1497" t="str">
            <v xml:space="preserve">Command Scripter 1.0B 25 user LTU </v>
          </cell>
          <cell r="C1497" t="str">
            <v>U5797E</v>
          </cell>
          <cell r="E1497" t="str">
            <v>HP CP 3Y SWspt24x7 Strg High $17.5k-19.5</v>
          </cell>
          <cell r="F1497">
            <v>23419000</v>
          </cell>
        </row>
        <row r="1500">
          <cell r="A1500" t="str">
            <v>326720-B21</v>
          </cell>
          <cell r="B1500" t="str">
            <v xml:space="preserve">Bus Copy UPG UI MEMA starter kit 2.1 </v>
          </cell>
          <cell r="C1500" t="str">
            <v>U5798E</v>
          </cell>
          <cell r="E1500" t="str">
            <v>HP CP 1Y SWsptM-F Strg High $19.5k-21.5</v>
          </cell>
          <cell r="F1500">
            <v>6201000</v>
          </cell>
        </row>
        <row r="1501">
          <cell r="A1501" t="str">
            <v>263670-291</v>
          </cell>
          <cell r="B1501" t="str">
            <v xml:space="preserve">Entrprs VOL JA MUL v2.0 Media JPN 2 </v>
          </cell>
          <cell r="C1501" t="str">
            <v>U5799E</v>
          </cell>
          <cell r="E1501" t="str">
            <v>HP CP 1Y SWspt24x7 Strg High $19.5k-21.5</v>
          </cell>
          <cell r="F1501">
            <v>7751000</v>
          </cell>
        </row>
        <row r="1502">
          <cell r="A1502" t="str">
            <v>263670-B22</v>
          </cell>
          <cell r="B1502" t="str">
            <v xml:space="preserve">EVM Starter Kit </v>
          </cell>
          <cell r="C1502" t="str">
            <v>U5800E</v>
          </cell>
          <cell r="E1502" t="str">
            <v>HP CP 3Y SWsptM-F Strg High $19.5k-21.5</v>
          </cell>
          <cell r="F1502">
            <v>20762000</v>
          </cell>
        </row>
        <row r="1503">
          <cell r="A1503" t="str">
            <v>263670-292</v>
          </cell>
          <cell r="B1503" t="str">
            <v xml:space="preserve">'ENT VOL-ja MUL V2.0D PKG JPN2 </v>
          </cell>
          <cell r="C1503" t="str">
            <v>U5801E</v>
          </cell>
          <cell r="E1503" t="str">
            <v>HP CP 3Y SWspt24x7 Strg High $19.5k-21.5</v>
          </cell>
          <cell r="F1503">
            <v>25952000</v>
          </cell>
        </row>
        <row r="1504">
          <cell r="A1504" t="str">
            <v>222371-B24</v>
          </cell>
          <cell r="B1504" t="str">
            <v xml:space="preserve">G80 DRM 8.xF-8.7-2P LIC/PCM </v>
          </cell>
        </row>
        <row r="1505">
          <cell r="A1505" t="str">
            <v xml:space="preserve">222372-B24  </v>
          </cell>
          <cell r="B1505" t="str">
            <v>G80 DRM 8.xS-8.7-2P LIC/PCM</v>
          </cell>
        </row>
        <row r="1506">
          <cell r="A1506" t="str">
            <v xml:space="preserve">317073-B21  </v>
          </cell>
          <cell r="B1506" t="str">
            <v>2/140 Santegrity LC LTU</v>
          </cell>
        </row>
        <row r="1509">
          <cell r="C1509" t="str">
            <v>U5802E</v>
          </cell>
          <cell r="E1509" t="str">
            <v>HP CP 1Y SWsptM-F Strg High $21.5k-23.5</v>
          </cell>
          <cell r="F1509">
            <v>6806000</v>
          </cell>
        </row>
        <row r="1510">
          <cell r="A1510" t="str">
            <v>222370-B24</v>
          </cell>
          <cell r="B1510" t="str">
            <v xml:space="preserve">G80 DRM 8.xG-8.7-2P LIC/PCM </v>
          </cell>
          <cell r="C1510" t="str">
            <v>U5803E</v>
          </cell>
          <cell r="E1510" t="str">
            <v>HP CP 1Y SWspt24x7 Strg High $21.5k-23.5</v>
          </cell>
          <cell r="F1510">
            <v>8507000</v>
          </cell>
        </row>
        <row r="1511">
          <cell r="C1511" t="str">
            <v>U5804E</v>
          </cell>
          <cell r="E1511" t="str">
            <v>HP CP 3Y SWsptM-F Strg High $21.5k-23.5</v>
          </cell>
          <cell r="F1511">
            <v>22787000</v>
          </cell>
        </row>
        <row r="1512">
          <cell r="C1512" t="str">
            <v>U5805E</v>
          </cell>
          <cell r="E1512" t="str">
            <v>HP CP 3Y SWspt24x7 Strg High $21.5k-23.5</v>
          </cell>
          <cell r="F1512">
            <v>28483000</v>
          </cell>
        </row>
        <row r="1515">
          <cell r="A1515" t="str">
            <v>222316-B24</v>
          </cell>
          <cell r="B1515" t="str">
            <v xml:space="preserve">G80 DRM 8.7-2P LC/PC </v>
          </cell>
          <cell r="C1515" t="str">
            <v>U5806E</v>
          </cell>
          <cell r="E1515" t="str">
            <v>HP CP 1Y SWsptM-F Strg High $23.5k-26.5</v>
          </cell>
          <cell r="F1515">
            <v>7563000</v>
          </cell>
        </row>
        <row r="1516">
          <cell r="A1516" t="str">
            <v>334218-B21</v>
          </cell>
          <cell r="B1516" t="str">
            <v xml:space="preserve">Fabric Watch for 2/64 Core </v>
          </cell>
          <cell r="C1516" t="str">
            <v>U5807E</v>
          </cell>
          <cell r="E1516" t="str">
            <v>HP CP 1Y SWspt24x7 Strg High $23.5k-26.5</v>
          </cell>
          <cell r="F1516">
            <v>9453000</v>
          </cell>
        </row>
        <row r="1517">
          <cell r="C1517" t="str">
            <v>U5808E</v>
          </cell>
          <cell r="E1517" t="str">
            <v>HP CP 3Y SWsptM-F Strg High $23.5k-26.5</v>
          </cell>
          <cell r="F1517">
            <v>25319000</v>
          </cell>
        </row>
        <row r="1518">
          <cell r="C1518" t="str">
            <v>U5809E</v>
          </cell>
          <cell r="E1518" t="str">
            <v>HP CP 3Y SWspt24x7 Strg High $23.5k-26.5</v>
          </cell>
          <cell r="F1518">
            <v>31649000</v>
          </cell>
        </row>
        <row r="1521">
          <cell r="A1521" t="str">
            <v>334219-B21</v>
          </cell>
          <cell r="B1521" t="str">
            <v xml:space="preserve">Advanced Performance Monitor 2/64 </v>
          </cell>
          <cell r="C1521" t="str">
            <v>U5810E</v>
          </cell>
          <cell r="E1521" t="str">
            <v>HP CP 1Y SWsptM-F Strg High $26.5k-29.5</v>
          </cell>
          <cell r="F1521">
            <v>8470000</v>
          </cell>
        </row>
        <row r="1522">
          <cell r="C1522" t="str">
            <v>U5811E</v>
          </cell>
          <cell r="E1522" t="str">
            <v>HP CP 1Y SWspt24x7 Strg High $26.5k-29.5</v>
          </cell>
          <cell r="F1522">
            <v>10588000</v>
          </cell>
        </row>
        <row r="1523">
          <cell r="C1523" t="str">
            <v>U5812E</v>
          </cell>
          <cell r="E1523" t="str">
            <v>HP CP 3Y SWsptM-F Strg High $26.5k-29.5</v>
          </cell>
          <cell r="F1523">
            <v>28357000</v>
          </cell>
        </row>
        <row r="1524">
          <cell r="C1524" t="str">
            <v>U5813E</v>
          </cell>
          <cell r="E1524" t="str">
            <v>HP CP 3Y SWspt24x7 Strg High $26.5k-29.5</v>
          </cell>
          <cell r="F1524">
            <v>35446000</v>
          </cell>
        </row>
        <row r="1527">
          <cell r="A1527" t="str">
            <v>325887-B21</v>
          </cell>
          <cell r="B1527" t="str">
            <v xml:space="preserve">ISL Trunking Switch 2/64 </v>
          </cell>
          <cell r="C1527" t="str">
            <v>U5814E</v>
          </cell>
          <cell r="E1527" t="str">
            <v>HP CP 1Y SWsptM-F Strg Hi $29.5k-32.5</v>
          </cell>
          <cell r="F1527">
            <v>9378000</v>
          </cell>
        </row>
        <row r="1528">
          <cell r="A1528" t="str">
            <v>325886-B21</v>
          </cell>
          <cell r="B1528" t="str">
            <v xml:space="preserve">Extended Fabric Switch 2/64 </v>
          </cell>
          <cell r="C1528" t="str">
            <v>U5815E</v>
          </cell>
          <cell r="E1528" t="str">
            <v>HP CP 1Y SWspt24x7 Strg Hi $29.5k-32.5</v>
          </cell>
          <cell r="F1528">
            <v>11722000</v>
          </cell>
        </row>
        <row r="1529">
          <cell r="C1529" t="str">
            <v>U5816E</v>
          </cell>
          <cell r="E1529" t="str">
            <v>HP CP 3Y SWsptM-F Strg High $29.5k-32.5</v>
          </cell>
          <cell r="F1529">
            <v>31396000</v>
          </cell>
        </row>
        <row r="1530">
          <cell r="C1530" t="str">
            <v>U5817E</v>
          </cell>
          <cell r="E1530" t="str">
            <v>HP CP 3Y SWspt24x7 Strg High $29.5k-32.5</v>
          </cell>
          <cell r="F1530">
            <v>39244000</v>
          </cell>
        </row>
        <row r="1533">
          <cell r="C1533" t="str">
            <v>U5818E</v>
          </cell>
          <cell r="E1533" t="str">
            <v>HP CP 1Y SWsptM-F Strg High $32.5k-36.5</v>
          </cell>
          <cell r="F1533">
            <v>10436000</v>
          </cell>
        </row>
        <row r="1534">
          <cell r="C1534" t="str">
            <v>U5819E</v>
          </cell>
          <cell r="E1534" t="str">
            <v>HP CP 1Y SWspt24x7 Strg High $32.5k-36.5</v>
          </cell>
          <cell r="F1534">
            <v>13045000</v>
          </cell>
        </row>
        <row r="1535">
          <cell r="C1535" t="str">
            <v>U5820E</v>
          </cell>
          <cell r="E1535" t="str">
            <v>HP CP 3Y SWsptM-F Strg High $32.5k-36.5</v>
          </cell>
          <cell r="F1535">
            <v>34939000</v>
          </cell>
        </row>
        <row r="1536">
          <cell r="C1536" t="str">
            <v>U5821E</v>
          </cell>
          <cell r="E1536" t="str">
            <v>HP CP 3Y SWspt24x7 Strg High $32.5k-36.5</v>
          </cell>
          <cell r="F1536">
            <v>43675000</v>
          </cell>
        </row>
        <row r="1539">
          <cell r="C1539" t="str">
            <v>U5822E</v>
          </cell>
          <cell r="E1539" t="str">
            <v>HP CP 1Y SWsptM-F Strg High $36.5k-40.5</v>
          </cell>
          <cell r="F1539">
            <v>11646000</v>
          </cell>
        </row>
        <row r="1540">
          <cell r="A1540" t="str">
            <v>263674-291</v>
          </cell>
          <cell r="B1540" t="str">
            <v xml:space="preserve">ENT VOL-JA AGT 25 SYS LIC JPN2 </v>
          </cell>
          <cell r="C1540" t="str">
            <v>U5823E</v>
          </cell>
          <cell r="E1540" t="str">
            <v>HP CP 1Y SWspt24x7 Strg High $36.5k-40.5</v>
          </cell>
          <cell r="F1540">
            <v>14557000</v>
          </cell>
        </row>
        <row r="1541">
          <cell r="A1541" t="str">
            <v>263674-B22</v>
          </cell>
          <cell r="B1541" t="str">
            <v xml:space="preserve">EVM V2.0D - 25 additional LTU </v>
          </cell>
          <cell r="C1541" t="str">
            <v>U5824E</v>
          </cell>
          <cell r="E1541" t="str">
            <v>HP CP 3Y SWsptM-F Strg High $36.5k-40.5</v>
          </cell>
          <cell r="F1541">
            <v>38991000</v>
          </cell>
        </row>
        <row r="1542">
          <cell r="A1542" t="str">
            <v>332926-B21</v>
          </cell>
          <cell r="B1542" t="str">
            <v xml:space="preserve">SAN Security SAN Core 2/64 w/4.1 FW </v>
          </cell>
          <cell r="C1542" t="str">
            <v>U5825E</v>
          </cell>
          <cell r="E1542" t="str">
            <v>HP CP 3Y SWspt24x7 Strg High $36.5k-40.5</v>
          </cell>
          <cell r="F1542">
            <v>48739000</v>
          </cell>
        </row>
        <row r="1546">
          <cell r="C1546" t="str">
            <v>U5826E</v>
          </cell>
          <cell r="E1546" t="str">
            <v>HP CP 1Y SWsptM-F Strg High $40.5k-45.5</v>
          </cell>
          <cell r="F1546">
            <v>13008000</v>
          </cell>
        </row>
        <row r="1547">
          <cell r="A1547" t="str">
            <v>330883-B21</v>
          </cell>
          <cell r="B1547" t="str">
            <v xml:space="preserve">'Remote Switch 2/64 </v>
          </cell>
          <cell r="C1547" t="str">
            <v>U5827E</v>
          </cell>
          <cell r="E1547" t="str">
            <v>HP CP 1Y SWspt24x7 Strg High $40.5k-45.5</v>
          </cell>
          <cell r="F1547">
            <v>16260000</v>
          </cell>
        </row>
        <row r="1548">
          <cell r="C1548" t="str">
            <v>U5828E</v>
          </cell>
          <cell r="E1548" t="str">
            <v>HP CP 3Y SWsptM-F Strg High $40.5k-45.5</v>
          </cell>
          <cell r="F1548">
            <v>43548000</v>
          </cell>
        </row>
        <row r="1549">
          <cell r="C1549" t="str">
            <v>U5829E</v>
          </cell>
          <cell r="E1549" t="str">
            <v>HP CP 3Y SWspt24x7 Strg High $40.5k-45.5</v>
          </cell>
          <cell r="F1549">
            <v>54436000</v>
          </cell>
        </row>
        <row r="1552">
          <cell r="C1552" t="str">
            <v>U5830E</v>
          </cell>
          <cell r="E1552" t="str">
            <v>HP CP 1Y SWsptM-F Strg Hi $45.5k-50.5</v>
          </cell>
          <cell r="F1552">
            <v>14520000</v>
          </cell>
        </row>
        <row r="1553">
          <cell r="C1553" t="str">
            <v>U5831E</v>
          </cell>
          <cell r="E1553" t="str">
            <v>HP CP 1Y SWspt24x7 Strg High $45.5k-50.5</v>
          </cell>
          <cell r="F1553">
            <v>18150000</v>
          </cell>
        </row>
        <row r="1554">
          <cell r="C1554" t="str">
            <v>U5832E</v>
          </cell>
          <cell r="E1554" t="str">
            <v>HP CP 3Y SWsptM-F Strg High $45.5k-50.5</v>
          </cell>
          <cell r="F1554">
            <v>48612000</v>
          </cell>
        </row>
        <row r="1555">
          <cell r="C1555" t="str">
            <v>U5833E</v>
          </cell>
          <cell r="E1555" t="str">
            <v>HP CP 3Y SWspt24x7 Strg High $45.5k-50.5</v>
          </cell>
          <cell r="F1555">
            <v>60765000</v>
          </cell>
        </row>
        <row r="1558">
          <cell r="C1558" t="str">
            <v>U5834E</v>
          </cell>
          <cell r="E1558" t="str">
            <v>HP CP 1Y SWsptM-F Strg High $50.5k-58.5</v>
          </cell>
          <cell r="F1558">
            <v>16487000</v>
          </cell>
        </row>
        <row r="1559">
          <cell r="C1559" t="str">
            <v>U5835E</v>
          </cell>
          <cell r="E1559" t="str">
            <v>HP CP 1Y SWspt24x7 Strg High $50.5k-58.5</v>
          </cell>
          <cell r="F1559">
            <v>20607000</v>
          </cell>
        </row>
        <row r="1560">
          <cell r="C1560" t="str">
            <v>U5836E</v>
          </cell>
          <cell r="E1560" t="str">
            <v>HP CP 3Y SWsptM-F Strg High $50.5k-58.5</v>
          </cell>
          <cell r="F1560">
            <v>55195000</v>
          </cell>
        </row>
        <row r="1561">
          <cell r="C1561" t="str">
            <v>U5837E</v>
          </cell>
          <cell r="E1561" t="str">
            <v>HP CP 3Y SWspt24x7 Strg High $50.5k-58.5</v>
          </cell>
          <cell r="F1561">
            <v>68994000</v>
          </cell>
        </row>
        <row r="1564">
          <cell r="C1564" t="str">
            <v>U5838E</v>
          </cell>
          <cell r="E1564" t="str">
            <v>HP CP 1Y SWsptM-F Strg High $58.5k-66.5</v>
          </cell>
          <cell r="F1564">
            <v>18907000</v>
          </cell>
        </row>
        <row r="1565">
          <cell r="C1565" t="str">
            <v>U5839E</v>
          </cell>
          <cell r="E1565" t="str">
            <v>HP CP 1Y SWspt24x7 Strg High $58.5k-66.5</v>
          </cell>
          <cell r="F1565">
            <v>23632000</v>
          </cell>
        </row>
        <row r="1566">
          <cell r="C1566" t="str">
            <v>U5840E</v>
          </cell>
          <cell r="E1566" t="str">
            <v>HP CP 3Y SWsptM-F Strg High $58.5k-66.5</v>
          </cell>
          <cell r="F1566">
            <v>63298000</v>
          </cell>
        </row>
        <row r="1567">
          <cell r="C1567" t="str">
            <v>U5841E</v>
          </cell>
          <cell r="E1567" t="str">
            <v>HP CP 3Y SWspt24x7 Strg High $58.5k-66.5</v>
          </cell>
          <cell r="F1567">
            <v>79122000</v>
          </cell>
        </row>
        <row r="1570">
          <cell r="C1570" t="str">
            <v>U5842E</v>
          </cell>
          <cell r="E1570" t="str">
            <v>HP CP 1Y SWsptM-F Strg High $66.5k-76.5</v>
          </cell>
          <cell r="F1570">
            <v>21629000</v>
          </cell>
        </row>
        <row r="1571">
          <cell r="C1571" t="str">
            <v>U5843E</v>
          </cell>
          <cell r="E1571" t="str">
            <v>HP CP 1Y SWspt24x7 Strg High $66.5k-76.5</v>
          </cell>
          <cell r="F1571">
            <v>27036000</v>
          </cell>
        </row>
        <row r="1572">
          <cell r="C1572" t="str">
            <v>U5844E</v>
          </cell>
          <cell r="E1572" t="str">
            <v>HP CP 3Y SWsptM-F Strg High $66.5k-76.5</v>
          </cell>
          <cell r="F1572">
            <v>72413000</v>
          </cell>
        </row>
        <row r="1573">
          <cell r="C1573" t="str">
            <v>U5845E</v>
          </cell>
          <cell r="E1573" t="str">
            <v>HP CP 3Y SWspt24x7 Strg High $66.5k-76.5</v>
          </cell>
          <cell r="F1573">
            <v>90515000</v>
          </cell>
        </row>
        <row r="1576">
          <cell r="C1576" t="str">
            <v>U5846E</v>
          </cell>
          <cell r="E1576" t="str">
            <v>HP CP 1Y SWsptM-F Strg High $76.5k-86.5</v>
          </cell>
          <cell r="F1576">
            <v>24654000</v>
          </cell>
        </row>
        <row r="1577">
          <cell r="C1577" t="str">
            <v>U5847E</v>
          </cell>
          <cell r="E1577" t="str">
            <v>HP CP 1Y SWspt24x7 Strg High $76.5k-86.5</v>
          </cell>
          <cell r="F1577">
            <v>30817000</v>
          </cell>
        </row>
        <row r="1578">
          <cell r="C1578" t="str">
            <v>U5848E</v>
          </cell>
          <cell r="E1578" t="str">
            <v>HP CP 3Y SWsptM-F Strg High $76.5k-86.5</v>
          </cell>
          <cell r="F1578">
            <v>82541000</v>
          </cell>
        </row>
        <row r="1579">
          <cell r="C1579" t="str">
            <v>U5849E</v>
          </cell>
          <cell r="E1579" t="str">
            <v>HP CP 3Y SWspt24x7 Strg High $76.5k-86.5</v>
          </cell>
          <cell r="F1579">
            <v>103176000</v>
          </cell>
        </row>
        <row r="1582">
          <cell r="C1582" t="str">
            <v>U5850E</v>
          </cell>
          <cell r="E1582" t="str">
            <v>HP CP 1Y SWsptM-F Strg High $86.5k-96.5</v>
          </cell>
          <cell r="F1582">
            <v>27679000</v>
          </cell>
        </row>
        <row r="1583">
          <cell r="C1583" t="str">
            <v>U5851E</v>
          </cell>
          <cell r="E1583" t="str">
            <v>HP CP 1Y SWspt24x7 Strg High $86.5k-96.5</v>
          </cell>
          <cell r="F1583">
            <v>34598000</v>
          </cell>
        </row>
        <row r="1584">
          <cell r="C1584" t="str">
            <v>U5852E</v>
          </cell>
          <cell r="E1584" t="str">
            <v>HP CP 3Y SWsptM-F Strg High $86.5k-96.5</v>
          </cell>
          <cell r="F1584">
            <v>92669000</v>
          </cell>
        </row>
        <row r="1585">
          <cell r="C1585" t="str">
            <v>U5853E</v>
          </cell>
          <cell r="E1585" t="str">
            <v>HP CP 3Y SWspt24x7 Strg High $86.5k-96.5</v>
          </cell>
          <cell r="F1585">
            <v>115835000</v>
          </cell>
        </row>
        <row r="1588">
          <cell r="C1588" t="str">
            <v>U5854E</v>
          </cell>
          <cell r="E1588" t="str">
            <v>HP CP 1Y SWsptM-F Strg Hi $96.5K-106.5</v>
          </cell>
          <cell r="F1588">
            <v>30704000</v>
          </cell>
        </row>
        <row r="1589">
          <cell r="C1589" t="str">
            <v>U5855E</v>
          </cell>
          <cell r="E1589" t="str">
            <v>HP CP 1Y SWspt24x7 Strg Hi $96.5K-106.5</v>
          </cell>
          <cell r="F1589">
            <v>38380000</v>
          </cell>
        </row>
        <row r="1590">
          <cell r="C1590" t="str">
            <v>U5856E</v>
          </cell>
          <cell r="E1590" t="str">
            <v>HP CP 3Y SWsptM-F Strg Hi $96.5K-106.5</v>
          </cell>
          <cell r="F1590">
            <v>102796000</v>
          </cell>
        </row>
        <row r="1591">
          <cell r="C1591" t="str">
            <v>U5857E</v>
          </cell>
          <cell r="E1591" t="str">
            <v>HP CP 3Y SWspt24x7 Strg Hi $96.5K-106.5</v>
          </cell>
          <cell r="F1591">
            <v>128495000</v>
          </cell>
        </row>
        <row r="1594">
          <cell r="C1594" t="str">
            <v>U5858E</v>
          </cell>
          <cell r="E1594" t="str">
            <v>HP CP 1Y SWsptM-F Storage High $121K</v>
          </cell>
          <cell r="F1594">
            <v>36603000</v>
          </cell>
        </row>
        <row r="1595">
          <cell r="C1595" t="str">
            <v>U5859E</v>
          </cell>
          <cell r="E1595" t="str">
            <v>HP CP 1Y SWspt24x7 Storage High $121K</v>
          </cell>
          <cell r="F1595">
            <v>45754000</v>
          </cell>
        </row>
        <row r="1596">
          <cell r="C1596" t="str">
            <v>U5860E</v>
          </cell>
          <cell r="E1596" t="str">
            <v>HP CP 3Y SWsptM-F Storage High $121K</v>
          </cell>
          <cell r="F1596">
            <v>122546000</v>
          </cell>
        </row>
        <row r="1597">
          <cell r="C1597" t="str">
            <v>U5861E</v>
          </cell>
          <cell r="E1597" t="str">
            <v>HP CP 3Y SWspt24x7 Storage High $121K</v>
          </cell>
          <cell r="F1597">
            <v>153182000</v>
          </cell>
        </row>
        <row r="1600">
          <cell r="C1600" t="str">
            <v>U5931A</v>
          </cell>
          <cell r="E1600" t="str">
            <v>HP CP 1Y SWsptM-F Strg Low $201-400</v>
          </cell>
          <cell r="F1600">
            <v>91000</v>
          </cell>
        </row>
        <row r="1601">
          <cell r="C1601" t="str">
            <v>U5932A</v>
          </cell>
          <cell r="E1601" t="str">
            <v>HP CP 1Y SWspt24x7 Strg Low $201-400</v>
          </cell>
          <cell r="F1601">
            <v>113000</v>
          </cell>
        </row>
        <row r="1602">
          <cell r="C1602" t="str">
            <v>U5933A</v>
          </cell>
          <cell r="E1602" t="str">
            <v>HP CP 3Y SWsptM-F Strg Low $201-400</v>
          </cell>
          <cell r="F1602">
            <v>264000</v>
          </cell>
        </row>
        <row r="1603">
          <cell r="C1603" t="str">
            <v>U5934A</v>
          </cell>
          <cell r="E1603" t="str">
            <v>HP CP 3Y SWspt24x7 Strg Low $201-400</v>
          </cell>
          <cell r="F1603">
            <v>330000</v>
          </cell>
        </row>
        <row r="1606">
          <cell r="A1606" t="str">
            <v>324508-B21</v>
          </cell>
          <cell r="B1606" t="str">
            <v xml:space="preserve">Quickloop 2/8, 2/16 SAN SW LTU </v>
          </cell>
          <cell r="C1606" t="str">
            <v>U5879A</v>
          </cell>
          <cell r="E1606" t="str">
            <v>HP CP 1Y SWsptM-F Strg Low $801-900</v>
          </cell>
          <cell r="F1606">
            <v>258000</v>
          </cell>
        </row>
        <row r="1607">
          <cell r="C1607" t="str">
            <v>U5880A</v>
          </cell>
          <cell r="E1607" t="str">
            <v>HP CP 1Y SWspt24x7 Strg Low $801-900</v>
          </cell>
          <cell r="F1607">
            <v>321000</v>
          </cell>
        </row>
        <row r="1608">
          <cell r="C1608" t="str">
            <v>U5881A</v>
          </cell>
          <cell r="E1608" t="str">
            <v>HP CP 3Y SWsptM-F Strg Low $801-900</v>
          </cell>
          <cell r="F1608">
            <v>749000</v>
          </cell>
        </row>
        <row r="1609">
          <cell r="C1609" t="str">
            <v>U5882A</v>
          </cell>
          <cell r="E1609" t="str">
            <v>HP CP 3Y SWspt24x7 Strg Low $801-900</v>
          </cell>
          <cell r="F1609">
            <v>935000</v>
          </cell>
        </row>
        <row r="1612">
          <cell r="A1612" t="str">
            <v>T1002A</v>
          </cell>
          <cell r="B1612" t="str">
            <v>Entrprise Mgmt Smart Plug-Ins for Commd Vw 1 Host LTU; SW Media Kit</v>
          </cell>
          <cell r="C1612" t="str">
            <v>U5883A</v>
          </cell>
          <cell r="E1612" t="str">
            <v>HP CP 1Y SWsptM-F Strg Low $901-1000</v>
          </cell>
          <cell r="F1612">
            <v>287000</v>
          </cell>
        </row>
        <row r="1613">
          <cell r="C1613" t="str">
            <v>U5884A</v>
          </cell>
          <cell r="E1613" t="str">
            <v>HP CP 1Y SWspt24x7 Strg Low $901-1000</v>
          </cell>
          <cell r="F1613">
            <v>360000</v>
          </cell>
        </row>
        <row r="1614">
          <cell r="C1614" t="str">
            <v>U5885A</v>
          </cell>
          <cell r="E1614" t="str">
            <v>HP CP 3Y SWsptM-F Strg Low $901-1000</v>
          </cell>
          <cell r="F1614">
            <v>837000</v>
          </cell>
        </row>
        <row r="1615">
          <cell r="C1615" t="str">
            <v>U5886A</v>
          </cell>
          <cell r="E1615" t="str">
            <v>HP CP 3Y SWspt24x7 Strg Low $901-1000</v>
          </cell>
          <cell r="F1615">
            <v>1045000</v>
          </cell>
        </row>
        <row r="1618">
          <cell r="A1618" t="str">
            <v>T1004A</v>
          </cell>
          <cell r="B1618" t="str">
            <v xml:space="preserve">Secure Manager VA SW Media Kit for 500 GB LTU </v>
          </cell>
          <cell r="C1618" t="str">
            <v>U5887A</v>
          </cell>
          <cell r="E1618" t="str">
            <v>HP CP 1Y SWsptM-F Strg Low $2001-2400</v>
          </cell>
          <cell r="F1618">
            <v>665000</v>
          </cell>
        </row>
        <row r="1619">
          <cell r="A1619" t="str">
            <v>T1011A</v>
          </cell>
          <cell r="B1619" t="str">
            <v>Auto Path VA for Win 2000 1 Host LTU w/SW Media Kit</v>
          </cell>
          <cell r="C1619" t="str">
            <v>U5888A</v>
          </cell>
          <cell r="E1619" t="str">
            <v>HP CP 1Y SWspt24x7 Strg Low $2001-2400</v>
          </cell>
          <cell r="F1619">
            <v>832000</v>
          </cell>
        </row>
        <row r="1620">
          <cell r="A1620" t="str">
            <v>T1012A</v>
          </cell>
          <cell r="B1620" t="str">
            <v>Auto Path VA for Win 2000 1 Host LTU</v>
          </cell>
          <cell r="C1620" t="str">
            <v>U5889A</v>
          </cell>
          <cell r="E1620" t="str">
            <v>HP CP 3Y SWsptM-F Strg Low $2001-2400</v>
          </cell>
          <cell r="F1620">
            <v>1937000</v>
          </cell>
        </row>
        <row r="1621">
          <cell r="A1621" t="str">
            <v>T1039A</v>
          </cell>
          <cell r="B1621" t="str">
            <v>Auto Path VA for Win NT 4.0 1 Host LTU w/SW Media Kit</v>
          </cell>
          <cell r="C1621" t="str">
            <v>U5890A</v>
          </cell>
          <cell r="E1621" t="str">
            <v>HP CP 3Y SWspt24x7 Strg Low $2001-2400</v>
          </cell>
          <cell r="F1621">
            <v>2420000</v>
          </cell>
        </row>
        <row r="1622">
          <cell r="A1622" t="str">
            <v>T1040A</v>
          </cell>
          <cell r="B1622" t="str">
            <v xml:space="preserve">Auto Path VA for Win NT 4.0 1 Host LTU </v>
          </cell>
        </row>
        <row r="1623">
          <cell r="A1623" t="str">
            <v>T1044A</v>
          </cell>
          <cell r="B1623" t="str">
            <v>Auto Path VA for Linux Red Hat 6.2/7.1 1 Host LTU w/SW Media Kit</v>
          </cell>
        </row>
        <row r="1624">
          <cell r="A1624" t="str">
            <v>T1045A</v>
          </cell>
          <cell r="B1624" t="str">
            <v xml:space="preserve">Auto Path VA for Linux Red Hat 6.2/7.1 1 Host LTU </v>
          </cell>
        </row>
        <row r="1625">
          <cell r="A1625" t="str">
            <v>T1070A</v>
          </cell>
          <cell r="B1625" t="str">
            <v>Auto Path VA for Win Server 2003 1 Host LTU &amp; SW Kit</v>
          </cell>
        </row>
        <row r="1626">
          <cell r="A1626" t="str">
            <v>T1071A</v>
          </cell>
          <cell r="B1626" t="str">
            <v>AutoPathVA for Win Server 2003 1 Host LTU</v>
          </cell>
        </row>
        <row r="1627">
          <cell r="A1627" t="str">
            <v>324507-B21</v>
          </cell>
          <cell r="B1627" t="str">
            <v xml:space="preserve">Advanced Perf Monitor 2/8 SAN SW LTU </v>
          </cell>
        </row>
        <row r="1628">
          <cell r="A1628" t="str">
            <v>288162-B21</v>
          </cell>
          <cell r="B1628" t="str">
            <v xml:space="preserve">2/8EL Upgrd Kit ALL </v>
          </cell>
        </row>
        <row r="1629">
          <cell r="A1629" t="str">
            <v>317069-B21</v>
          </cell>
          <cell r="B1629" t="str">
            <v xml:space="preserve">2/16 Santegrity BD LC LTU </v>
          </cell>
        </row>
        <row r="1630">
          <cell r="A1630" t="str">
            <v>317070-B21</v>
          </cell>
          <cell r="B1630" t="str">
            <v xml:space="preserve">'2/24 Santegrity BD LC LTU </v>
          </cell>
        </row>
        <row r="1633">
          <cell r="A1633" t="str">
            <v>325891-B21</v>
          </cell>
          <cell r="B1633" t="str">
            <v xml:space="preserve">Remote Switch 2/8, 2/16 SAN SW LTU </v>
          </cell>
          <cell r="C1633" t="str">
            <v>U5891A</v>
          </cell>
          <cell r="E1633" t="str">
            <v>HP CP 1Y SWsptM-F Strg Low $2801-3200</v>
          </cell>
          <cell r="F1633">
            <v>908000</v>
          </cell>
        </row>
        <row r="1634">
          <cell r="A1634" t="str">
            <v>325888-B21</v>
          </cell>
          <cell r="B1634" t="str">
            <v xml:space="preserve">San Switch 2/8-EL Upgrade </v>
          </cell>
          <cell r="C1634" t="str">
            <v>U5892A</v>
          </cell>
          <cell r="E1634" t="str">
            <v>HP CP 1Y SWspt24x7 Strg Low $2801-3200</v>
          </cell>
          <cell r="F1634">
            <v>1134000</v>
          </cell>
        </row>
        <row r="1635">
          <cell r="A1635" t="str">
            <v>317071-B21</v>
          </cell>
          <cell r="B1635" t="str">
            <v xml:space="preserve">2/32 Santegrity BD LC LTU </v>
          </cell>
          <cell r="C1635" t="str">
            <v>U5893A</v>
          </cell>
          <cell r="E1635" t="str">
            <v>HP CP 3Y SWsptM-F Strg Low $2801-3200</v>
          </cell>
          <cell r="F1635">
            <v>2641000</v>
          </cell>
        </row>
        <row r="1636">
          <cell r="C1636" t="str">
            <v>U5894A</v>
          </cell>
          <cell r="E1636" t="str">
            <v>HP CP 3Y SWspt24x7 Strg Low $2801-3200</v>
          </cell>
          <cell r="F1636">
            <v>3300000</v>
          </cell>
        </row>
        <row r="1639">
          <cell r="A1639" t="str">
            <v>T1005A</v>
          </cell>
          <cell r="B1639" t="str">
            <v xml:space="preserve">Secure Manager VA SW Media Kit for 1 TB LTU </v>
          </cell>
          <cell r="C1639" t="str">
            <v>U9922A</v>
          </cell>
          <cell r="E1639" t="str">
            <v>HP CP 1Y SWsptM-F Strg Low $3201-3600</v>
          </cell>
          <cell r="F1639">
            <v>1028000</v>
          </cell>
        </row>
        <row r="1640">
          <cell r="A1640" t="str">
            <v>T1060A</v>
          </cell>
          <cell r="B1640" t="str">
            <v>Auto Path VA for HP-UX 1 Host LTU w/SW Media Kit</v>
          </cell>
          <cell r="C1640" t="str">
            <v>U9923A</v>
          </cell>
          <cell r="E1640" t="str">
            <v>HP CP 1Y SWspt24x7 Strg Low $3201-3600</v>
          </cell>
          <cell r="F1640">
            <v>1286000</v>
          </cell>
        </row>
        <row r="1641">
          <cell r="A1641" t="str">
            <v>T1061A</v>
          </cell>
          <cell r="B1641" t="str">
            <v xml:space="preserve">Auto Path VA for HP-UX 1 Host LTU </v>
          </cell>
          <cell r="C1641" t="str">
            <v>U9924A</v>
          </cell>
          <cell r="E1641" t="str">
            <v>HP CP 3Y SWsptM-F Strg Low $3201-3600</v>
          </cell>
          <cell r="F1641">
            <v>2993000</v>
          </cell>
        </row>
        <row r="1642">
          <cell r="C1642" t="str">
            <v>U9925A</v>
          </cell>
          <cell r="E1642" t="str">
            <v>HP CP 3Y SWspt24x7 Strg Low $3201-3600</v>
          </cell>
          <cell r="F1642">
            <v>3741000</v>
          </cell>
        </row>
        <row r="1645">
          <cell r="C1645" t="str">
            <v>U5895A</v>
          </cell>
          <cell r="E1645" t="str">
            <v>HP CP 1Y SWsptM-F Strg Low $3601-4000</v>
          </cell>
          <cell r="F1645">
            <v>1150000</v>
          </cell>
        </row>
        <row r="1646">
          <cell r="A1646" t="str">
            <v>T1086A</v>
          </cell>
          <cell r="B1646" t="str">
            <v>StorageWorks Command View SDM LTU</v>
          </cell>
          <cell r="C1646" t="str">
            <v>U5896A</v>
          </cell>
          <cell r="E1646" t="str">
            <v>HP CP 1Y SWspt24x7 Strg Low $3601-4000</v>
          </cell>
          <cell r="F1646">
            <v>1437000</v>
          </cell>
        </row>
        <row r="1647">
          <cell r="A1647" t="str">
            <v>324505-B21</v>
          </cell>
          <cell r="B1647" t="str">
            <v xml:space="preserve">Extended Fabric 2/8, 2/16 SAN SW LTU </v>
          </cell>
          <cell r="C1647" t="str">
            <v>U5897A</v>
          </cell>
          <cell r="E1647" t="str">
            <v>HP CP 3Y SWsptM-F Strg Low $3601-4000</v>
          </cell>
          <cell r="F1647">
            <v>3345000</v>
          </cell>
        </row>
        <row r="1648">
          <cell r="A1648" t="str">
            <v>324506-B21</v>
          </cell>
          <cell r="B1648" t="str">
            <v xml:space="preserve">ISL Trunking 2/8, 2/16 SAN SW LTU </v>
          </cell>
          <cell r="C1648" t="str">
            <v>U5898A</v>
          </cell>
          <cell r="E1648" t="str">
            <v>HP CP 3Y SWspt24x7 Strg Low $3601-4000</v>
          </cell>
          <cell r="F1648">
            <v>4181000</v>
          </cell>
        </row>
        <row r="1649">
          <cell r="A1649" t="str">
            <v>313454-B21</v>
          </cell>
          <cell r="B1649" t="str">
            <v xml:space="preserve">2/32 Fabric Watch LTU ALL </v>
          </cell>
        </row>
        <row r="1652">
          <cell r="A1652" t="str">
            <v>332923-B21</v>
          </cell>
          <cell r="B1652" t="str">
            <v>SAN Security 1Gb/s SAN Switches V2.6.1FW</v>
          </cell>
          <cell r="C1652" t="str">
            <v>U5899A</v>
          </cell>
          <cell r="E1652" t="str">
            <v>HP CP 1Y SWsptM-F Strg Low $4001-4500</v>
          </cell>
          <cell r="F1652">
            <v>1286000</v>
          </cell>
        </row>
        <row r="1653">
          <cell r="A1653" t="str">
            <v>332924-B21</v>
          </cell>
          <cell r="B1653" t="str">
            <v>SAN Security 2/8EL-2/16 Switches V3.1 FW</v>
          </cell>
          <cell r="C1653" t="str">
            <v>U5900A</v>
          </cell>
          <cell r="E1653" t="str">
            <v>HP CP 1Y SWspt24x7 Strg Low $4001-4500</v>
          </cell>
          <cell r="F1653">
            <v>1607000</v>
          </cell>
        </row>
        <row r="1654">
          <cell r="A1654" t="str">
            <v>313450-B21</v>
          </cell>
          <cell r="B1654" t="str">
            <v>San Switch 2/32 Adv Perf Monitor LTU ALL</v>
          </cell>
          <cell r="C1654" t="str">
            <v>U5901A</v>
          </cell>
          <cell r="E1654" t="str">
            <v>HP CP 3Y SWsptM-F Strg Low $4001-4500</v>
          </cell>
          <cell r="F1654">
            <v>3741000</v>
          </cell>
        </row>
        <row r="1655">
          <cell r="A1655" t="str">
            <v>313458-B21</v>
          </cell>
          <cell r="B1655" t="str">
            <v xml:space="preserve">Extended Fabrics, SAN Switch 2/32 </v>
          </cell>
          <cell r="C1655" t="str">
            <v>U5902A</v>
          </cell>
          <cell r="E1655" t="str">
            <v>HP CP 3Y SWspt24x7 Strg Low $4001-4500</v>
          </cell>
          <cell r="F1655">
            <v>4676000</v>
          </cell>
        </row>
        <row r="1658">
          <cell r="C1658" t="str">
            <v>U5903A</v>
          </cell>
          <cell r="E1658" t="str">
            <v>HP CP 1Y SWsptM-F Strg Low $4501-5000</v>
          </cell>
          <cell r="F1658">
            <v>1437000</v>
          </cell>
        </row>
        <row r="1659">
          <cell r="C1659" t="str">
            <v>U5904A</v>
          </cell>
          <cell r="E1659" t="str">
            <v>HP CP 1Y SWspt24x7 Strg Low $4501-5000</v>
          </cell>
          <cell r="F1659">
            <v>1797000</v>
          </cell>
        </row>
        <row r="1660">
          <cell r="C1660" t="str">
            <v>U5905A</v>
          </cell>
          <cell r="E1660" t="str">
            <v>HP CP 3Y SWsptM-F Strg Low $4501-5000</v>
          </cell>
          <cell r="F1660">
            <v>4181000</v>
          </cell>
        </row>
        <row r="1661">
          <cell r="C1661" t="str">
            <v>U5906A</v>
          </cell>
          <cell r="E1661" t="str">
            <v>HP CP 3Y SWspt24x7 Strg Low $4501-5000</v>
          </cell>
          <cell r="F1661">
            <v>5226000</v>
          </cell>
        </row>
        <row r="1664">
          <cell r="A1664" t="str">
            <v>T1008A</v>
          </cell>
          <cell r="B1664" t="str">
            <v>Business Copy Virtual Array 500 GB LTU</v>
          </cell>
          <cell r="C1664" t="str">
            <v>U5907A</v>
          </cell>
          <cell r="E1664" t="str">
            <v>HP CP 1Y SWsptM-F Strg Low $5001-5500</v>
          </cell>
          <cell r="F1664">
            <v>1588000</v>
          </cell>
        </row>
        <row r="1665">
          <cell r="A1665" t="str">
            <v>313452-B21</v>
          </cell>
          <cell r="B1665" t="str">
            <v xml:space="preserve">2/32 ISL Trunking LTU ALL </v>
          </cell>
          <cell r="C1665" t="str">
            <v>U5908A</v>
          </cell>
          <cell r="E1665" t="str">
            <v>HP CP 1Y SWspt24x7 Strg Low $5001-5500</v>
          </cell>
          <cell r="F1665">
            <v>1985000</v>
          </cell>
        </row>
        <row r="1666">
          <cell r="C1666" t="str">
            <v>U5909A</v>
          </cell>
          <cell r="E1666" t="str">
            <v>HP CP 3Y SWsptM-F Strg Low $5001-5500</v>
          </cell>
          <cell r="F1666">
            <v>4621000</v>
          </cell>
        </row>
        <row r="1667">
          <cell r="C1667" t="str">
            <v>U5910A</v>
          </cell>
          <cell r="E1667" t="str">
            <v>HP CP 3Y SWspt24x7 Strg Low $5001-5500</v>
          </cell>
          <cell r="F1667">
            <v>5777000</v>
          </cell>
        </row>
        <row r="1670">
          <cell r="C1670" t="str">
            <v>U5911A</v>
          </cell>
          <cell r="E1670" t="str">
            <v>HP CP 1Y SWsptM-F Strg Low $6501-7500</v>
          </cell>
          <cell r="F1670">
            <v>2118000</v>
          </cell>
        </row>
        <row r="1671">
          <cell r="C1671" t="str">
            <v>U5912A</v>
          </cell>
          <cell r="E1671" t="str">
            <v>HP CP 1Y SWspt24x7 Strg Low $6501-7500</v>
          </cell>
          <cell r="F1671">
            <v>2647000</v>
          </cell>
        </row>
        <row r="1672">
          <cell r="C1672" t="str">
            <v>U5913A</v>
          </cell>
          <cell r="E1672" t="str">
            <v>HP CP 3Y SWsptM-F Strg Low $6501-7500</v>
          </cell>
          <cell r="F1672">
            <v>6161000</v>
          </cell>
        </row>
        <row r="1673">
          <cell r="C1673" t="str">
            <v>U5914A</v>
          </cell>
          <cell r="E1673" t="str">
            <v>HP CP 3Y SWspt24x7 Strg Low $6501-7500</v>
          </cell>
          <cell r="F1673">
            <v>7702000</v>
          </cell>
        </row>
        <row r="1676">
          <cell r="A1676" t="str">
            <v>T1009A</v>
          </cell>
          <cell r="B1676" t="str">
            <v>Business Copy Virtual Array 1 TB LTU</v>
          </cell>
          <cell r="C1676" t="str">
            <v>U5915A</v>
          </cell>
          <cell r="E1676" t="str">
            <v>HP CP 1Y SWsptM-F Strg Low $7501-8500</v>
          </cell>
          <cell r="F1676">
            <v>2420000</v>
          </cell>
        </row>
        <row r="1677">
          <cell r="A1677" t="str">
            <v>T1013A</v>
          </cell>
          <cell r="B1677" t="str">
            <v>Auto Path VA for Win2K 5 Host LTU</v>
          </cell>
          <cell r="C1677" t="str">
            <v>U5916A</v>
          </cell>
          <cell r="E1677" t="str">
            <v>HP CP 1Y SWspt24x7 Strg Low $7501-8500</v>
          </cell>
          <cell r="F1677">
            <v>3025000</v>
          </cell>
        </row>
        <row r="1678">
          <cell r="A1678" t="str">
            <v>T1041A</v>
          </cell>
          <cell r="B1678" t="str">
            <v>Auto Path VA for WinNT 5 Host LTU</v>
          </cell>
          <cell r="C1678" t="str">
            <v>U5917A</v>
          </cell>
          <cell r="E1678" t="str">
            <v>HP CP 3Y SWsptM-F Strg Low $7501-8500</v>
          </cell>
          <cell r="F1678">
            <v>7043000</v>
          </cell>
        </row>
        <row r="1679">
          <cell r="A1679" t="str">
            <v>T1046A</v>
          </cell>
          <cell r="B1679" t="str">
            <v>Auto Path VA for RedHat 5 host LTU</v>
          </cell>
          <cell r="C1679" t="str">
            <v>U5918A</v>
          </cell>
          <cell r="E1679" t="str">
            <v>HP CP 3Y SWspt24x7 Strg Low $7501-8500</v>
          </cell>
          <cell r="F1679">
            <v>8802000</v>
          </cell>
        </row>
        <row r="1680">
          <cell r="A1680" t="str">
            <v>T1072A</v>
          </cell>
          <cell r="B1680" t="str">
            <v>AutoPathVA-Win Server 2003 5 Host LTU</v>
          </cell>
        </row>
        <row r="1681">
          <cell r="A1681" t="str">
            <v>325892-B21</v>
          </cell>
          <cell r="B1681" t="str">
            <v xml:space="preserve">Power Pac Bundle 2/8,2/16 LTU </v>
          </cell>
        </row>
        <row r="1682">
          <cell r="A1682" t="str">
            <v>313460-B21</v>
          </cell>
          <cell r="B1682" t="str">
            <v xml:space="preserve">Remote Switch, SAN Switch 2/32 </v>
          </cell>
        </row>
        <row r="1684">
          <cell r="C1684" t="str">
            <v>U5919A</v>
          </cell>
          <cell r="E1684" t="str">
            <v>HP CP 1Y SWsptM-F Strg Low $10501-11500</v>
          </cell>
          <cell r="F1684">
            <v>3328000</v>
          </cell>
        </row>
        <row r="1685">
          <cell r="C1685" t="str">
            <v>U5920A</v>
          </cell>
          <cell r="E1685" t="str">
            <v>HP CP 1Y SWspt24x7 Strg Low $10501-11500</v>
          </cell>
          <cell r="F1685">
            <v>4159000</v>
          </cell>
        </row>
        <row r="1686">
          <cell r="C1686" t="str">
            <v>U5921A</v>
          </cell>
          <cell r="E1686" t="str">
            <v>HP CP 3Y SWsptM-F Strg Low $10501-11500</v>
          </cell>
          <cell r="F1686">
            <v>9683000</v>
          </cell>
        </row>
        <row r="1687">
          <cell r="C1687" t="str">
            <v>U5922A</v>
          </cell>
          <cell r="E1687" t="str">
            <v>HP CP 3Y SWspt24x7 Strg Low $10501-11500</v>
          </cell>
          <cell r="F1687">
            <v>12103000</v>
          </cell>
        </row>
        <row r="1690">
          <cell r="A1690" t="str">
            <v>T1006A</v>
          </cell>
          <cell r="B1690" t="str">
            <v>Secure Manager Virtual Array 5 TB LTU</v>
          </cell>
          <cell r="C1690" t="str">
            <v>U9926A</v>
          </cell>
          <cell r="E1690" t="str">
            <v xml:space="preserve">HP CP 1Y SWsptM-F Strg Low $11501-12500 </v>
          </cell>
          <cell r="F1690">
            <v>3630000</v>
          </cell>
        </row>
        <row r="1691">
          <cell r="A1691" t="str">
            <v>T1062A</v>
          </cell>
          <cell r="B1691" t="str">
            <v>Auto Path VA for HP UX 11.0 5 Host LTU</v>
          </cell>
          <cell r="C1691" t="str">
            <v>U9927A</v>
          </cell>
          <cell r="E1691" t="str">
            <v>HP CP 1Y SWspt24x7 Strg Low $11501-12500</v>
          </cell>
          <cell r="F1691">
            <v>4538000</v>
          </cell>
        </row>
        <row r="1692">
          <cell r="A1692" t="str">
            <v>313448-B21</v>
          </cell>
          <cell r="B1692" t="str">
            <v xml:space="preserve">San Switch 2/32 Per Bundle LTU ALL </v>
          </cell>
          <cell r="C1692" t="str">
            <v>U9928A</v>
          </cell>
          <cell r="E1692" t="str">
            <v>HP CP 3Y SWsptM-F Strg Low $11501-12500</v>
          </cell>
          <cell r="F1692">
            <v>10563000</v>
          </cell>
        </row>
        <row r="1693">
          <cell r="A1693" t="str">
            <v>288250-B21</v>
          </cell>
          <cell r="B1693" t="str">
            <v xml:space="preserve">2/16EL Upg Kit ALL </v>
          </cell>
          <cell r="C1693" t="str">
            <v>U9929A</v>
          </cell>
          <cell r="E1693" t="str">
            <v>HP CP 3Y SWsptM-F Strg Low $11501-12500</v>
          </cell>
          <cell r="F1693">
            <v>13204000</v>
          </cell>
        </row>
        <row r="1696">
          <cell r="A1696" t="str">
            <v>325889-B21</v>
          </cell>
          <cell r="B1696" t="str">
            <v xml:space="preserve">San Switch 2/16-EL Upgrade </v>
          </cell>
          <cell r="C1696" t="str">
            <v>U5923A</v>
          </cell>
          <cell r="E1696" t="str">
            <v>HP CP 1Y SWsptM-F Strg Low $13.5k-14.5</v>
          </cell>
          <cell r="F1696">
            <v>4235000</v>
          </cell>
        </row>
        <row r="1697">
          <cell r="C1697" t="str">
            <v>U5924A</v>
          </cell>
          <cell r="E1697" t="str">
            <v>HP CP 1Y SWspt24x7 Strg Low $13.5k-14.5</v>
          </cell>
          <cell r="F1697">
            <v>5294000</v>
          </cell>
        </row>
        <row r="1698">
          <cell r="C1698" t="str">
            <v>U5925A</v>
          </cell>
          <cell r="E1698" t="str">
            <v>HP CP 3Y SWsptM-F Strg Low $13.5k-14.5</v>
          </cell>
          <cell r="F1698">
            <v>12324000</v>
          </cell>
        </row>
        <row r="1699">
          <cell r="C1699" t="str">
            <v>U5926A</v>
          </cell>
          <cell r="E1699" t="str">
            <v>HP CP 3Y SWspt24x7 Strg Low $13.5k-14.5</v>
          </cell>
          <cell r="F1699">
            <v>15405000</v>
          </cell>
        </row>
        <row r="1702">
          <cell r="C1702" t="str">
            <v>U5927A</v>
          </cell>
          <cell r="E1702" t="str">
            <v>HP CP 1Y SWsptM-F Strg Low $15.5k-17.5</v>
          </cell>
          <cell r="F1702">
            <v>4991000</v>
          </cell>
        </row>
        <row r="1703">
          <cell r="C1703" t="str">
            <v>U5928A</v>
          </cell>
          <cell r="E1703" t="str">
            <v>HP CP 1Y SWspt24x7 Strg Low $15.5k-17.5</v>
          </cell>
          <cell r="F1703">
            <v>6238000</v>
          </cell>
        </row>
        <row r="1704">
          <cell r="C1704" t="str">
            <v>U5929A</v>
          </cell>
          <cell r="E1704" t="str">
            <v>HP CP 3Y SWsptM-F Strg Low $15.5k-17.5</v>
          </cell>
          <cell r="F1704">
            <v>14525000</v>
          </cell>
        </row>
        <row r="1705">
          <cell r="C1705" t="str">
            <v>U5930A</v>
          </cell>
          <cell r="E1705" t="str">
            <v>HP CP 3Y SWspt24x7 Strg Low $15.5k-17.5</v>
          </cell>
          <cell r="F1705">
            <v>18155000</v>
          </cell>
        </row>
        <row r="1708">
          <cell r="A1708" t="str">
            <v>T1010A</v>
          </cell>
          <cell r="B1708" t="str">
            <v>Business Copy Virtual Array 5 TB LTU</v>
          </cell>
          <cell r="C1708" t="str">
            <v>U9930A</v>
          </cell>
          <cell r="E1708" t="str">
            <v xml:space="preserve">HP CP 1Y SWsptM-F Strg Low $21501-23500 </v>
          </cell>
          <cell r="F1708">
            <v>6806000</v>
          </cell>
        </row>
        <row r="1709">
          <cell r="C1709" t="str">
            <v>U9931A</v>
          </cell>
          <cell r="E1709" t="str">
            <v>HP CP 1Y SWspt24x7 Stg Lw $21501-23500</v>
          </cell>
          <cell r="F1709">
            <v>8507000</v>
          </cell>
        </row>
        <row r="1710">
          <cell r="C1710" t="str">
            <v>U9932A</v>
          </cell>
          <cell r="E1710" t="str">
            <v>HP CP 3Y SWsptM-F Strg Low $21501-23500</v>
          </cell>
          <cell r="F1710">
            <v>19806000</v>
          </cell>
        </row>
        <row r="1711">
          <cell r="C1711" t="str">
            <v>U9933A</v>
          </cell>
          <cell r="E1711" t="str">
            <v>HP CP 3Y SWspt24x7 Stg Lw $21501-23500</v>
          </cell>
          <cell r="F1711">
            <v>24758000</v>
          </cell>
        </row>
        <row r="1714">
          <cell r="A1714" t="str">
            <v>288144-B21</v>
          </cell>
          <cell r="B1714" t="str">
            <v xml:space="preserve">SANworks ISL Trunking, Core Sw </v>
          </cell>
          <cell r="C1714" t="str">
            <v>U6292A</v>
          </cell>
          <cell r="E1714" t="str">
            <v>HP CP 1Y SWsptM-F Strg Low $23.5k-26.5</v>
          </cell>
          <cell r="F1714">
            <v>7563000</v>
          </cell>
        </row>
        <row r="1715">
          <cell r="C1715" t="str">
            <v>U6293A</v>
          </cell>
          <cell r="E1715" t="str">
            <v>HP CP 1Y SWspt24x7 Strg Low $23.5k-26.5</v>
          </cell>
          <cell r="F1715">
            <v>9453000</v>
          </cell>
        </row>
        <row r="1716">
          <cell r="C1716" t="str">
            <v>U6294A</v>
          </cell>
          <cell r="E1716" t="str">
            <v>HP CP 3Y SWsptM-F Strg Low $23.5k-26.5</v>
          </cell>
          <cell r="F1716">
            <v>22007000</v>
          </cell>
        </row>
        <row r="1717">
          <cell r="C1717" t="str">
            <v>U6295A</v>
          </cell>
          <cell r="E1717" t="str">
            <v>HP CP 3Y SWspt24x7 Strg Low $23.5k-26.5</v>
          </cell>
          <cell r="F1717">
            <v>27508000</v>
          </cell>
        </row>
        <row r="1720">
          <cell r="C1720" t="str">
            <v>UA294E</v>
          </cell>
          <cell r="E1720" t="str">
            <v>HP CP 3Y SW Spt OV SM wkgp LTU1</v>
          </cell>
          <cell r="F1720">
            <v>741000</v>
          </cell>
        </row>
        <row r="1721">
          <cell r="A1721" t="str">
            <v xml:space="preserve">344954-B21                </v>
          </cell>
          <cell r="B1721" t="str">
            <v xml:space="preserve">HP OV SM wrkgr LTU 1 </v>
          </cell>
          <cell r="C1721" t="str">
            <v>UA295E</v>
          </cell>
          <cell r="E1721" t="str">
            <v>HP CP 3Y 24x7 SW Spt OV SM wkgp LTU1</v>
          </cell>
          <cell r="F1721">
            <v>1023000</v>
          </cell>
        </row>
        <row r="1722">
          <cell r="C1722" t="str">
            <v>UA296E</v>
          </cell>
          <cell r="E1722" t="str">
            <v>HP CP 1Y 24x7 SW Spt OV SM wkgp LTU1</v>
          </cell>
          <cell r="F1722">
            <v>97000</v>
          </cell>
        </row>
        <row r="1727">
          <cell r="C1727" t="str">
            <v>U8266E</v>
          </cell>
          <cell r="E1727" t="str">
            <v>HP CP 3Y SWsptM-F OV SM svr LTU1</v>
          </cell>
          <cell r="F1727">
            <v>1442000</v>
          </cell>
        </row>
        <row r="1728">
          <cell r="A1728" t="str">
            <v>336243-B21</v>
          </cell>
          <cell r="B1728" t="str">
            <v xml:space="preserve">HP OV SM Svr LTU 1 </v>
          </cell>
          <cell r="C1728" t="str">
            <v>U8267E</v>
          </cell>
          <cell r="E1728" t="str">
            <v>HP CP 3Y SWspt24x7 OV SM svr LTU1</v>
          </cell>
          <cell r="F1728">
            <v>1925000</v>
          </cell>
        </row>
        <row r="1729">
          <cell r="C1729" t="str">
            <v>U8268E</v>
          </cell>
          <cell r="E1729" t="str">
            <v>HP CP 1Y SWspt24x7 OV SM svr LTU1</v>
          </cell>
          <cell r="F1729">
            <v>166000</v>
          </cell>
        </row>
        <row r="1732">
          <cell r="C1732" t="str">
            <v>UA297E</v>
          </cell>
          <cell r="E1732" t="str">
            <v>HP CP 3Y SW Spt OV SM wkgp LTU10</v>
          </cell>
          <cell r="F1732">
            <v>9216000</v>
          </cell>
        </row>
        <row r="1733">
          <cell r="A1733" t="str">
            <v xml:space="preserve">344955-B21            </v>
          </cell>
          <cell r="B1733" t="str">
            <v xml:space="preserve">HP OV SM wrkgr LTU 10 </v>
          </cell>
          <cell r="C1733" t="str">
            <v>UA298E</v>
          </cell>
          <cell r="E1733" t="str">
            <v>HP CP 3Y 24x7 SW Spt OV SM wkgp LTU10</v>
          </cell>
          <cell r="F1733">
            <v>12304000</v>
          </cell>
        </row>
        <row r="1734">
          <cell r="C1734" t="str">
            <v>UA299E</v>
          </cell>
          <cell r="E1734" t="str">
            <v>HP CP 1Y 24x7 SW Spt OV SM wkgp LTU10</v>
          </cell>
          <cell r="F1734">
            <v>1062000</v>
          </cell>
        </row>
        <row r="1739">
          <cell r="C1739" t="str">
            <v>U8269E</v>
          </cell>
          <cell r="E1739" t="str">
            <v>HP CP 3Y SWsptM-F OV SM wkgp/svr LTU10</v>
          </cell>
          <cell r="F1739">
            <v>14416000</v>
          </cell>
        </row>
        <row r="1740">
          <cell r="A1740" t="str">
            <v>336244-B21</v>
          </cell>
          <cell r="B1740" t="str">
            <v xml:space="preserve">HP OV SM v4.2 Svr LTU 10 </v>
          </cell>
          <cell r="C1740" t="str">
            <v>U8270E</v>
          </cell>
          <cell r="E1740" t="str">
            <v>HP CP 3Y SWspt24x7 OV SM wkgp/svr LTU10</v>
          </cell>
          <cell r="F1740">
            <v>19248000</v>
          </cell>
        </row>
        <row r="1741">
          <cell r="C1741" t="str">
            <v>U8271E</v>
          </cell>
          <cell r="E1741" t="str">
            <v>HP CP 1Y SWspt24x7 OV SM wkgp/svr LTU10</v>
          </cell>
          <cell r="F1741">
            <v>1660000</v>
          </cell>
        </row>
        <row r="1745">
          <cell r="A1745" t="str">
            <v>336245-B21</v>
          </cell>
          <cell r="B1745" t="str">
            <v xml:space="preserve">HP OV SM v4.2 Svr LTU 25 </v>
          </cell>
          <cell r="C1745" t="str">
            <v>U8272E</v>
          </cell>
          <cell r="E1745" t="str">
            <v>HP CP 3Y SWsptM-F OV SM svr LTU25</v>
          </cell>
          <cell r="F1745">
            <v>32434000</v>
          </cell>
        </row>
        <row r="1746">
          <cell r="C1746" t="str">
            <v>U8273E</v>
          </cell>
          <cell r="E1746" t="str">
            <v>HP CP 3Y SWspt24x7 OV SM svr LTU25</v>
          </cell>
          <cell r="F1746">
            <v>44789000</v>
          </cell>
        </row>
        <row r="1747">
          <cell r="C1747" t="str">
            <v>U8274E</v>
          </cell>
          <cell r="E1747" t="str">
            <v>HP CP 1Y SWspt24x7 OV SM svr LTU25</v>
          </cell>
          <cell r="F1747">
            <v>4246000</v>
          </cell>
        </row>
        <row r="1751">
          <cell r="A1751" t="str">
            <v>T2536AA</v>
          </cell>
          <cell r="B1751" t="str">
            <v xml:space="preserve">HP OV Storage Mirroring NAS Wrkgroup LTU 25 </v>
          </cell>
          <cell r="C1751" t="str">
            <v>UA287E</v>
          </cell>
          <cell r="E1751" t="str">
            <v>HP CP 3Y SW Spt OV SM NAS LTU25</v>
          </cell>
          <cell r="F1751">
            <v>17592000</v>
          </cell>
        </row>
        <row r="1752">
          <cell r="C1752" t="str">
            <v>UA288E</v>
          </cell>
          <cell r="E1752" t="str">
            <v>HP CP 3Y 24x7 SW Spt OV SM NAS LTU25</v>
          </cell>
          <cell r="F1752">
            <v>24293000</v>
          </cell>
        </row>
        <row r="1753">
          <cell r="C1753" t="str">
            <v>UA289E</v>
          </cell>
          <cell r="E1753" t="str">
            <v>HP CP 1Y 24x7 SW Spt OV SM NAS LTU25</v>
          </cell>
          <cell r="F1753">
            <v>2303000</v>
          </cell>
        </row>
        <row r="1757">
          <cell r="A1757" t="str">
            <v>336247-B21</v>
          </cell>
          <cell r="B1757" t="str">
            <v xml:space="preserve">HP OV SM v4.2 AdvSvr LTU 1 </v>
          </cell>
          <cell r="C1757" t="str">
            <v>U8275E</v>
          </cell>
          <cell r="E1757" t="str">
            <v>HP CP 3Y SWsptM-F OV SM Advsvr LTU1</v>
          </cell>
          <cell r="F1757">
            <v>2597000</v>
          </cell>
        </row>
        <row r="1758">
          <cell r="C1758" t="str">
            <v>U8276E</v>
          </cell>
          <cell r="E1758" t="str">
            <v>HP CP 3Y SWspt24x7 OV SM Advsvr LTU1</v>
          </cell>
          <cell r="F1758">
            <v>3468000</v>
          </cell>
        </row>
        <row r="1759">
          <cell r="C1759" t="str">
            <v>U8277E</v>
          </cell>
          <cell r="E1759" t="str">
            <v>HP CP 1Y SWspt24x7 OV SM Advsvr LTU1</v>
          </cell>
          <cell r="F1759">
            <v>299000</v>
          </cell>
        </row>
        <row r="1763">
          <cell r="A1763" t="str">
            <v>336248-B21</v>
          </cell>
          <cell r="B1763" t="str">
            <v xml:space="preserve">HP OV SM v4.2 AdvSvr LTU 10 </v>
          </cell>
          <cell r="C1763" t="str">
            <v>U8278E</v>
          </cell>
          <cell r="E1763" t="str">
            <v>HP CP 3Y SWsptM-F OV SM Advsvr LTU10</v>
          </cell>
          <cell r="F1763">
            <v>25971000</v>
          </cell>
        </row>
        <row r="1764">
          <cell r="C1764" t="str">
            <v>U8279E</v>
          </cell>
          <cell r="E1764" t="str">
            <v>HP CP 3Y SWspt24x7 OV SM Advsvr LTU10</v>
          </cell>
          <cell r="F1764">
            <v>34677000</v>
          </cell>
        </row>
        <row r="1765">
          <cell r="C1765" t="str">
            <v>U8280E</v>
          </cell>
          <cell r="E1765" t="str">
            <v>HP CP 1Y SWspt24x7 OV SM Advsvr LTU10</v>
          </cell>
          <cell r="F1765">
            <v>2991000</v>
          </cell>
        </row>
        <row r="1769">
          <cell r="A1769" t="str">
            <v>336249-B21</v>
          </cell>
          <cell r="B1769" t="str">
            <v xml:space="preserve">HP OV SM v4.2 AdvSvr LTU 25 </v>
          </cell>
          <cell r="C1769" t="str">
            <v>U8281E</v>
          </cell>
          <cell r="E1769" t="str">
            <v>HP CP 3Y SWsptM-F OV SM Advsvr LTU25</v>
          </cell>
          <cell r="F1769">
            <v>51943000</v>
          </cell>
        </row>
        <row r="1770">
          <cell r="C1770" t="str">
            <v>U8282E</v>
          </cell>
          <cell r="E1770" t="str">
            <v>HP CP 3Y SWspt24x7 OV SM Advsvr LTU25</v>
          </cell>
          <cell r="F1770">
            <v>71728000</v>
          </cell>
        </row>
        <row r="1771">
          <cell r="C1771" t="str">
            <v>U8283E</v>
          </cell>
          <cell r="E1771" t="str">
            <v>HP CP 1Y SWspt24x7 OV SM Advsvr LTU25</v>
          </cell>
          <cell r="F1771">
            <v>6799000</v>
          </cell>
        </row>
        <row r="1775">
          <cell r="A1775" t="str">
            <v>336250-B21</v>
          </cell>
          <cell r="B1775" t="str">
            <v xml:space="preserve">HP OV SM v4.2 AdvSvr LTU 50 </v>
          </cell>
          <cell r="C1775" t="str">
            <v>U8284E</v>
          </cell>
          <cell r="E1775" t="str">
            <v>HP CP 3Y SWsptM-F OV SM Advsvr LTU50</v>
          </cell>
          <cell r="F1775">
            <v>129857000</v>
          </cell>
        </row>
        <row r="1776">
          <cell r="C1776" t="str">
            <v>U8285E</v>
          </cell>
          <cell r="E1776" t="str">
            <v>HP CP 3Y SWspt24x7 OV SM Advsvr LTU50</v>
          </cell>
          <cell r="F1776">
            <v>173383000</v>
          </cell>
        </row>
        <row r="1777">
          <cell r="C1777" t="str">
            <v>U8286E</v>
          </cell>
          <cell r="E1777" t="str">
            <v>HP CP 1Y SWspt24x7 OV SM Advsvr LTU50</v>
          </cell>
          <cell r="F1777">
            <v>14957000</v>
          </cell>
        </row>
        <row r="1781">
          <cell r="A1781" t="str">
            <v>336251-B21</v>
          </cell>
          <cell r="B1781" t="str">
            <v xml:space="preserve">HP OV SM v4.2 AdvSvr LTU 100 </v>
          </cell>
          <cell r="C1781" t="str">
            <v>U8287E</v>
          </cell>
          <cell r="E1781" t="str">
            <v>HP CP 3Y SWsptM-F OV SM Advsvr LTU100</v>
          </cell>
          <cell r="F1781">
            <v>259715000</v>
          </cell>
        </row>
        <row r="1782">
          <cell r="C1782" t="str">
            <v>U8288E</v>
          </cell>
          <cell r="E1782" t="str">
            <v>HP CP 3Y SWspt24x7 OV SM Advsvr LTU100</v>
          </cell>
          <cell r="F1782">
            <v>346767000</v>
          </cell>
        </row>
        <row r="1783">
          <cell r="C1783" t="str">
            <v>U8289E</v>
          </cell>
          <cell r="E1783" t="str">
            <v>HP CP 1Y SWspt24x7 OV SM Advsvr LTU100</v>
          </cell>
          <cell r="F1783">
            <v>29915000</v>
          </cell>
        </row>
        <row r="1787">
          <cell r="A1787" t="str">
            <v>336252-B21</v>
          </cell>
          <cell r="B1787" t="str">
            <v xml:space="preserve">HP OV SM v4.2 AdvSvr LTU 250 </v>
          </cell>
          <cell r="C1787" t="str">
            <v>U8290E</v>
          </cell>
          <cell r="E1787" t="str">
            <v>HP CP 3Y SWsptM-F OV SM Advsvr LTU250</v>
          </cell>
          <cell r="F1787">
            <v>649286000</v>
          </cell>
        </row>
        <row r="1788">
          <cell r="C1788" t="str">
            <v>U8291E</v>
          </cell>
          <cell r="E1788" t="str">
            <v>HP CP 3Y SWspt24x7 OV SM Advsvr LTU250</v>
          </cell>
          <cell r="F1788">
            <v>866916000</v>
          </cell>
        </row>
        <row r="1789">
          <cell r="C1789" t="str">
            <v>U8292E</v>
          </cell>
          <cell r="E1789" t="str">
            <v>HP CP 1Y SWspt24x7 OV SM Advsvr LTU250</v>
          </cell>
          <cell r="F1789">
            <v>74787000</v>
          </cell>
        </row>
        <row r="1792">
          <cell r="C1792" t="str">
            <v>U4308E</v>
          </cell>
          <cell r="E1792" t="str">
            <v>HP CP 1Y SWsptM-F Fabric/SAN swtch 2/32</v>
          </cell>
          <cell r="F1792">
            <v>20952000</v>
          </cell>
        </row>
        <row r="1793">
          <cell r="A1793" t="str">
            <v>313455-B21</v>
          </cell>
          <cell r="B1793" t="str">
            <v>hp StorageWorks SAN Switch 2/32 Fabric Manager</v>
          </cell>
          <cell r="C1793" t="str">
            <v>U4309E</v>
          </cell>
          <cell r="E1793" t="str">
            <v>HP CP 3Y SWsptM-F Fabric/SAN swtch 2/32</v>
          </cell>
          <cell r="F1793">
            <v>21708000</v>
          </cell>
        </row>
        <row r="1794">
          <cell r="C1794" t="str">
            <v>U4310E</v>
          </cell>
          <cell r="E1794" t="str">
            <v>HP CP 1Y SWspt24x7 Fabric/SAN swtch 2/32</v>
          </cell>
          <cell r="F1794">
            <v>43812000</v>
          </cell>
        </row>
        <row r="1795">
          <cell r="C1795" t="str">
            <v>U4311E</v>
          </cell>
          <cell r="E1795" t="str">
            <v>HP CP 3Y SWspt24x7 Fabric/SAN swtch 2/32</v>
          </cell>
          <cell r="F1795">
            <v>46345000</v>
          </cell>
        </row>
        <row r="1798">
          <cell r="A1798" t="str">
            <v>A7512A</v>
          </cell>
          <cell r="B1798" t="str">
            <v>MDS 9100 Fab Mgr Server Lic for 1 Switch</v>
          </cell>
          <cell r="C1798" t="str">
            <v>UB142E</v>
          </cell>
          <cell r="E1798" t="str">
            <v>HP CP 3Y SW Supp MDS 9100 Fabric Mgr SVC</v>
          </cell>
          <cell r="F1798">
            <v>5777000</v>
          </cell>
        </row>
        <row r="1799">
          <cell r="C1799" t="str">
            <v>UB143E</v>
          </cell>
          <cell r="E1799" t="str">
            <v>HP 3Y SW Supp 24X7 MDS 9100FabricMgr SVC</v>
          </cell>
          <cell r="F1799">
            <v>7978000</v>
          </cell>
        </row>
        <row r="1802">
          <cell r="A1802" t="str">
            <v>A7515A</v>
          </cell>
          <cell r="B1802" t="str">
            <v>MDS 9100 Enterprise Package License</v>
          </cell>
          <cell r="C1802" t="str">
            <v>UB145E</v>
          </cell>
          <cell r="E1802" t="str">
            <v>HP 3Y SW Supp MDS 9100 EnterprisePkg SVC</v>
          </cell>
          <cell r="F1802">
            <v>6356000</v>
          </cell>
        </row>
        <row r="1803">
          <cell r="C1803" t="str">
            <v>UB146E</v>
          </cell>
          <cell r="E1803" t="str">
            <v>HP 3Y SW Supp 24X7 MDS 9100 EntprPkg SVC</v>
          </cell>
          <cell r="F1803">
            <v>8776000</v>
          </cell>
        </row>
        <row r="1806">
          <cell r="A1806" t="str">
            <v>345690-B21</v>
          </cell>
          <cell r="B1806" t="str">
            <v xml:space="preserve">HP StorageWorks Fabric Mgr V4.0 </v>
          </cell>
          <cell r="C1806" t="str">
            <v>U9266E</v>
          </cell>
          <cell r="E1806" t="str">
            <v xml:space="preserve">HP CP 3Y SW Support 24x7 Fabric Manager </v>
          </cell>
          <cell r="F1806">
            <v>19941000</v>
          </cell>
        </row>
        <row r="1807">
          <cell r="A1807" t="str">
            <v>345691-B21</v>
          </cell>
          <cell r="B1807" t="str">
            <v xml:space="preserve">Fabric Manager v3.x - v4.x </v>
          </cell>
          <cell r="C1807" t="str">
            <v>U9265E</v>
          </cell>
          <cell r="E1807" t="str">
            <v>HP CP 3Y SW Support M-F Fabric Manager</v>
          </cell>
          <cell r="F1807">
            <v>2608000</v>
          </cell>
        </row>
        <row r="1808">
          <cell r="A1808" t="str">
            <v>345690-B22</v>
          </cell>
          <cell r="B1808" t="str">
            <v>HP StorageWorks Fabric Mgr V4.1</v>
          </cell>
        </row>
        <row r="1809">
          <cell r="A1809" t="str">
            <v>345691-B22</v>
          </cell>
          <cell r="B1809" t="str">
            <v>Fabric Manager v3.x - v4.1</v>
          </cell>
        </row>
        <row r="1813">
          <cell r="A1813" t="str">
            <v>A7389A</v>
          </cell>
          <cell r="B1813" t="str">
            <v>Fabric Manager Enterprise Edition</v>
          </cell>
          <cell r="C1813" t="str">
            <v>UB149E</v>
          </cell>
          <cell r="E1813" t="str">
            <v>HP 3Y SW Support 24x7 FM Enterprise SVC</v>
          </cell>
          <cell r="F1813">
            <v>15675000</v>
          </cell>
        </row>
        <row r="1817">
          <cell r="A1817" t="str">
            <v>A7390A</v>
          </cell>
          <cell r="B1817" t="str">
            <v>Fabric Manager Base Edition</v>
          </cell>
          <cell r="C1817" t="str">
            <v>UB150E</v>
          </cell>
          <cell r="E1817" t="str">
            <v>HP 3Y SW Support24x7 FM Base Edition SVC</v>
          </cell>
          <cell r="F1817">
            <v>10048000</v>
          </cell>
        </row>
        <row r="1821">
          <cell r="A1821" t="str">
            <v>A7391A</v>
          </cell>
          <cell r="B1821" t="str">
            <v xml:space="preserve">V3-V4 Upgrade License </v>
          </cell>
          <cell r="C1821" t="str">
            <v>UB151E</v>
          </cell>
          <cell r="E1821" t="str">
            <v>HP 3Y SW Support 24x7 FM V3-V4 Lic  SVC</v>
          </cell>
          <cell r="F1821">
            <v>8118000</v>
          </cell>
        </row>
        <row r="1825">
          <cell r="A1825" t="str">
            <v>A7392A</v>
          </cell>
          <cell r="B1825" t="str">
            <v>Fabric Manager Base to Enterprise</v>
          </cell>
          <cell r="C1825" t="str">
            <v>UB152E</v>
          </cell>
          <cell r="E1825" t="str">
            <v>HP 3Y SW Support 24x7 FM Base -Enter SVC</v>
          </cell>
          <cell r="F1825">
            <v>11128000</v>
          </cell>
        </row>
        <row r="1828">
          <cell r="C1828" t="str">
            <v>UB095E</v>
          </cell>
          <cell r="E1828" t="str">
            <v>HP 1y SW Supp Element Mgr2/24PFE SVC</v>
          </cell>
          <cell r="F1828">
            <v>202000</v>
          </cell>
        </row>
        <row r="1829">
          <cell r="A1829" t="str">
            <v>A7496A</v>
          </cell>
          <cell r="B1829" t="str">
            <v>ELEMENT MANAGER 2/24,PFE</v>
          </cell>
          <cell r="C1829" t="str">
            <v>UB096E</v>
          </cell>
          <cell r="E1829" t="str">
            <v>HP 1y SW Supp 24X7 Element Mgr 2/24 SVC</v>
          </cell>
          <cell r="F1829">
            <v>431000</v>
          </cell>
        </row>
        <row r="1830">
          <cell r="C1830" t="str">
            <v>UB097E</v>
          </cell>
          <cell r="E1830" t="str">
            <v>HP 3y SW Supp Element Mgr2/24PFE SVC</v>
          </cell>
          <cell r="F1830">
            <v>2364000</v>
          </cell>
        </row>
        <row r="1831">
          <cell r="C1831" t="str">
            <v>UB098E</v>
          </cell>
          <cell r="E1831" t="str">
            <v>HP 3y SW Supp 24X7 Element Mgr 2/24 SVC</v>
          </cell>
          <cell r="F1831">
            <v>3031000</v>
          </cell>
        </row>
        <row r="1832">
          <cell r="C1832" t="str">
            <v>UB099E</v>
          </cell>
          <cell r="E1832" t="str">
            <v>HP 1y SW Supp Element Mgr2/32PFE SVC</v>
          </cell>
          <cell r="F1832">
            <v>278000</v>
          </cell>
        </row>
        <row r="1833">
          <cell r="A1833" t="str">
            <v>A7497A</v>
          </cell>
          <cell r="B1833" t="str">
            <v>ELEMENT MANAGER 2/32,PFE</v>
          </cell>
          <cell r="C1833" t="str">
            <v>UB100E</v>
          </cell>
          <cell r="E1833" t="str">
            <v>HP 1y SW Supp 24X7 Element Mgr 2/32 SVC</v>
          </cell>
          <cell r="F1833">
            <v>665000</v>
          </cell>
        </row>
        <row r="1834">
          <cell r="C1834" t="str">
            <v>UB101E</v>
          </cell>
          <cell r="E1834" t="str">
            <v>HP 3y SW Supp Element Mgr2/32PFE SVC</v>
          </cell>
          <cell r="F1834">
            <v>3954000</v>
          </cell>
        </row>
        <row r="1835">
          <cell r="C1835" t="str">
            <v>UB102E</v>
          </cell>
          <cell r="E1835" t="str">
            <v>HP 3y SW Supp 24X7 Element Mgr 2/32 SVC</v>
          </cell>
          <cell r="F1835">
            <v>5085000</v>
          </cell>
        </row>
        <row r="1836">
          <cell r="C1836" t="str">
            <v>UB103E</v>
          </cell>
          <cell r="E1836" t="str">
            <v>HP 1y SW Supp Full Volatily PFE SVC</v>
          </cell>
          <cell r="F1836">
            <v>529000</v>
          </cell>
        </row>
        <row r="1837">
          <cell r="A1837" t="str">
            <v>A7498A</v>
          </cell>
          <cell r="B1837" t="str">
            <v>FULL VOLATILITY PFE</v>
          </cell>
          <cell r="C1837" t="str">
            <v>UB104E</v>
          </cell>
          <cell r="E1837" t="str">
            <v>HP 1y SW Supp 24X7 Full Volatily PFE SVC</v>
          </cell>
          <cell r="F1837">
            <v>917000</v>
          </cell>
        </row>
        <row r="1838">
          <cell r="C1838" t="str">
            <v>UB105E</v>
          </cell>
          <cell r="E1838" t="str">
            <v>HP 3y SW Supp Full Volatily PFE SVC</v>
          </cell>
          <cell r="F1838">
            <v>4206000</v>
          </cell>
        </row>
        <row r="1839">
          <cell r="C1839" t="str">
            <v>UB106E</v>
          </cell>
          <cell r="E1839" t="str">
            <v>HP 3y SW Supp 24X7 Full Volatily PFE SVC</v>
          </cell>
          <cell r="F1839">
            <v>5337000</v>
          </cell>
        </row>
        <row r="1840">
          <cell r="C1840" t="str">
            <v>UB127E</v>
          </cell>
          <cell r="E1840" t="str">
            <v>HP 1y SW Supp HAFM Software upgrade SVC</v>
          </cell>
          <cell r="F1840">
            <v>4030000</v>
          </cell>
        </row>
        <row r="1841">
          <cell r="A1841" t="str">
            <v>A7490A</v>
          </cell>
          <cell r="B1841" t="str">
            <v>HAFM FABRIC MANAGER SW UPGRADE KIT</v>
          </cell>
          <cell r="C1841" t="str">
            <v>UB128E</v>
          </cell>
          <cell r="E1841" t="str">
            <v>HP 1y SW Supp HAFM 24X7 Software upg SVC</v>
          </cell>
          <cell r="F1841">
            <v>5036000</v>
          </cell>
        </row>
        <row r="1842">
          <cell r="C1842" t="str">
            <v>UB129E</v>
          </cell>
          <cell r="E1842" t="str">
            <v>HP 3y SW Supp HAFM Software upgrade SVC</v>
          </cell>
          <cell r="F1842">
            <v>11725000</v>
          </cell>
        </row>
        <row r="1843">
          <cell r="C1843" t="str">
            <v>UB130E</v>
          </cell>
          <cell r="E1843" t="str">
            <v>HP 3y SW Supp HAFM 24X7 Software upg SVC</v>
          </cell>
          <cell r="F1843">
            <v>14656000</v>
          </cell>
        </row>
        <row r="1844">
          <cell r="C1844" t="str">
            <v>UB083E</v>
          </cell>
          <cell r="E1844" t="str">
            <v>HP 1y SW Supp HAFM EventMgt 512p SVC</v>
          </cell>
          <cell r="F1844">
            <v>2770000</v>
          </cell>
        </row>
        <row r="1845">
          <cell r="A1845" t="str">
            <v>A7493A</v>
          </cell>
          <cell r="B1845" t="str">
            <v>HAFM EVENT MANAGEMENT-512 PORTS,PFE</v>
          </cell>
          <cell r="C1845" t="str">
            <v>UB084E</v>
          </cell>
          <cell r="E1845" t="str">
            <v>HP 1y SW Supp 24X7 HAFM Event 512p SVC</v>
          </cell>
          <cell r="F1845">
            <v>5187000</v>
          </cell>
        </row>
        <row r="1846">
          <cell r="C1846" t="str">
            <v>UB085E</v>
          </cell>
          <cell r="E1846" t="str">
            <v>HP 3y SW Supp HAFM EventMgt 512p SVC</v>
          </cell>
          <cell r="F1846">
            <v>25628000</v>
          </cell>
        </row>
        <row r="1847">
          <cell r="C1847" t="str">
            <v>UB086E</v>
          </cell>
          <cell r="E1847" t="str">
            <v>HP 3y SW Supp 24X7 HAFM Event 512p SVC</v>
          </cell>
          <cell r="F1847">
            <v>32661000</v>
          </cell>
        </row>
        <row r="1848">
          <cell r="C1848" t="str">
            <v>UB091E</v>
          </cell>
          <cell r="E1848" t="str">
            <v>HP 1y SW Supp HAFM EventMgt 64p SVC</v>
          </cell>
          <cell r="F1848">
            <v>111000</v>
          </cell>
        </row>
        <row r="1849">
          <cell r="A1849" t="str">
            <v>A7495A</v>
          </cell>
          <cell r="B1849" t="str">
            <v>HAFM EVENT MANAGEMENT-64 PORTS,PFE,</v>
          </cell>
          <cell r="C1849" t="str">
            <v>UB092E</v>
          </cell>
          <cell r="E1849" t="str">
            <v>HP 1y SW Supp 24X7 HAFM EventMgt 64p SVC</v>
          </cell>
          <cell r="F1849">
            <v>409000</v>
          </cell>
        </row>
        <row r="1850">
          <cell r="C1850" t="str">
            <v>UB093E</v>
          </cell>
          <cell r="E1850" t="str">
            <v>HP  3y SW Supp HAFM EventMgt 64p SVC</v>
          </cell>
          <cell r="F1850">
            <v>2923000</v>
          </cell>
        </row>
        <row r="1851">
          <cell r="C1851" t="str">
            <v>UB094E</v>
          </cell>
          <cell r="E1851" t="str">
            <v>HP  3y SW Supp 24X7 HAFM Event 64p SVC</v>
          </cell>
          <cell r="F1851">
            <v>3789000</v>
          </cell>
        </row>
        <row r="1852">
          <cell r="C1852" t="str">
            <v>UB115E</v>
          </cell>
          <cell r="E1852" t="str">
            <v>HP 1y SW Supp HAFM Perf&amp;Event 512p SVC</v>
          </cell>
          <cell r="F1852">
            <v>6661000</v>
          </cell>
        </row>
        <row r="1853">
          <cell r="A1853" t="str">
            <v>A7507A</v>
          </cell>
          <cell r="B1853" t="str">
            <v>HAFM PERF MGT, Event MGT -512 port, PFE</v>
          </cell>
          <cell r="C1853" t="str">
            <v>UB116E</v>
          </cell>
          <cell r="E1853" t="str">
            <v>HP 1y SW Supp 24X7 HAFM PerfEvent512 SVC</v>
          </cell>
          <cell r="F1853">
            <v>12486000</v>
          </cell>
        </row>
        <row r="1854">
          <cell r="C1854" t="str">
            <v>UB117E</v>
          </cell>
          <cell r="E1854" t="str">
            <v>HP 3y SW Supp HAFM Perf&amp;Event 512p SVC</v>
          </cell>
          <cell r="F1854">
            <v>61751000</v>
          </cell>
        </row>
        <row r="1855">
          <cell r="C1855" t="str">
            <v>UB118E</v>
          </cell>
          <cell r="E1855" t="str">
            <v>HP 3y SW Supp 24X7 HAFM PerfEvent512 SVC</v>
          </cell>
          <cell r="F1855">
            <v>78699000</v>
          </cell>
        </row>
        <row r="1856">
          <cell r="C1856" t="str">
            <v>UB119E</v>
          </cell>
          <cell r="E1856" t="str">
            <v>HP 1y SW Supp HAFM Perf&amp;Event 64p SVC</v>
          </cell>
          <cell r="F1856">
            <v>989000</v>
          </cell>
        </row>
        <row r="1857">
          <cell r="A1857" t="str">
            <v>A7508A</v>
          </cell>
          <cell r="B1857" t="str">
            <v>HAFM PERF MGT,EVNT MGT64PRT,PFE</v>
          </cell>
          <cell r="C1857" t="str">
            <v>UB120E</v>
          </cell>
          <cell r="E1857" t="str">
            <v>HP 1y SW Supp 24X7 HAFM Perf&amp;Event64 SVC</v>
          </cell>
          <cell r="F1857">
            <v>1843000</v>
          </cell>
        </row>
        <row r="1858">
          <cell r="C1858" t="str">
            <v>UB121E</v>
          </cell>
          <cell r="E1858" t="str">
            <v>HP 3y SW Supp HAFM Perf&amp;Event 64p SVC</v>
          </cell>
          <cell r="F1858">
            <v>9064000</v>
          </cell>
        </row>
        <row r="1859">
          <cell r="C1859" t="str">
            <v>UB122E</v>
          </cell>
          <cell r="E1859" t="str">
            <v>HP 3y SW Supp 24X7 HAFM PerfEvent64p SVC</v>
          </cell>
          <cell r="F1859">
            <v>11549000</v>
          </cell>
        </row>
        <row r="1860">
          <cell r="C1860" t="str">
            <v>UA787E</v>
          </cell>
          <cell r="E1860" t="str">
            <v>HP 1y SW Supp HAFM PerfMon 512p SVC</v>
          </cell>
          <cell r="F1860">
            <v>5535000</v>
          </cell>
        </row>
        <row r="1861">
          <cell r="A1861" t="str">
            <v>A7492A</v>
          </cell>
          <cell r="B1861" t="str">
            <v>HAFM PERFORMANCE MONITORING-512 PORT,PFE</v>
          </cell>
          <cell r="C1861" t="str">
            <v>UA788E</v>
          </cell>
          <cell r="E1861" t="str">
            <v>HP 1y SW Supp 24X7 HAFM PerfMon 512p SVC</v>
          </cell>
          <cell r="F1861">
            <v>10421000</v>
          </cell>
        </row>
        <row r="1862">
          <cell r="C1862" t="str">
            <v>UA789E</v>
          </cell>
          <cell r="E1862" t="str">
            <v>HP 3y SW Supp HAFM PerfMon 512p SVC</v>
          </cell>
          <cell r="F1862">
            <v>51756000</v>
          </cell>
        </row>
        <row r="1863">
          <cell r="C1863" t="str">
            <v>UA790E</v>
          </cell>
          <cell r="E1863" t="str">
            <v>HP 3y SW Supp 24X7 HAFM PerfMon 512p SVC</v>
          </cell>
          <cell r="F1863">
            <v>65976000</v>
          </cell>
        </row>
        <row r="1864">
          <cell r="C1864" t="str">
            <v>UB087E</v>
          </cell>
          <cell r="E1864" t="str">
            <v>HP 1y SW Supp HAFM PerfMon 64p SVC</v>
          </cell>
          <cell r="F1864">
            <v>357000</v>
          </cell>
        </row>
        <row r="1865">
          <cell r="A1865" t="str">
            <v>A7494A</v>
          </cell>
          <cell r="B1865" t="str">
            <v>HAFM PERFORMANCE MONITORING-64 PORTS,PFE</v>
          </cell>
          <cell r="C1865" t="str">
            <v>UB088E</v>
          </cell>
          <cell r="E1865" t="str">
            <v>HP 1y SW Supp 24X7 HAFM PerfMon 64p SVC</v>
          </cell>
          <cell r="F1865">
            <v>1059000</v>
          </cell>
        </row>
        <row r="1866">
          <cell r="C1866" t="str">
            <v>UB089E</v>
          </cell>
          <cell r="E1866" t="str">
            <v>HP 3y SW Supp HAFM PerfMon 64p SVC</v>
          </cell>
          <cell r="F1866">
            <v>6992000</v>
          </cell>
        </row>
        <row r="1867">
          <cell r="C1867" t="str">
            <v>UB090E</v>
          </cell>
          <cell r="E1867" t="str">
            <v>HP 3y SW Supp 24X7 HAFM PerfMon 64p SVC</v>
          </cell>
          <cell r="F1867">
            <v>9032000</v>
          </cell>
        </row>
        <row r="1868">
          <cell r="C1868" t="str">
            <v>UA783E</v>
          </cell>
          <cell r="E1868" t="str">
            <v>HP 1y SW Supp HAFM Planning PFE SVC</v>
          </cell>
          <cell r="F1868">
            <v>316000</v>
          </cell>
        </row>
        <row r="1869">
          <cell r="A1869" t="str">
            <v>A7491A</v>
          </cell>
          <cell r="B1869" t="str">
            <v>HAFM PLANNING,PFE</v>
          </cell>
          <cell r="C1869" t="str">
            <v>UA784E</v>
          </cell>
          <cell r="E1869" t="str">
            <v>HP 1y SW Supp 24X7 HAFM Planning PFE SVC</v>
          </cell>
          <cell r="F1869">
            <v>736000</v>
          </cell>
        </row>
        <row r="1870">
          <cell r="C1870" t="str">
            <v>UA785E</v>
          </cell>
          <cell r="E1870" t="str">
            <v>HP 3y SW Supp HAFM Planning PFE SVC</v>
          </cell>
          <cell r="F1870">
            <v>4283000</v>
          </cell>
        </row>
        <row r="1871">
          <cell r="C1871" t="str">
            <v>UA786E</v>
          </cell>
          <cell r="E1871" t="str">
            <v>HP 3y SW Supp 24X7 HAFM Planning PFE SVC</v>
          </cell>
          <cell r="F1871">
            <v>5502000</v>
          </cell>
        </row>
        <row r="1872">
          <cell r="C1872" t="str">
            <v>UB107E</v>
          </cell>
          <cell r="E1872" t="str">
            <v>HP 1y SW Supp Open Trunking 2/24 SVC</v>
          </cell>
          <cell r="F1872">
            <v>329000</v>
          </cell>
        </row>
        <row r="1873">
          <cell r="A1873" t="str">
            <v>A7503A</v>
          </cell>
          <cell r="B1873" t="str">
            <v>OPEN TRUNKING,2/24,PFE</v>
          </cell>
          <cell r="C1873" t="str">
            <v>UB108E</v>
          </cell>
          <cell r="E1873" t="str">
            <v>HP 1y SW Supp 24X7 Open Trunking2/24 SVC</v>
          </cell>
          <cell r="F1873">
            <v>565000</v>
          </cell>
        </row>
        <row r="1874">
          <cell r="C1874" t="str">
            <v>UB109E</v>
          </cell>
          <cell r="E1874" t="str">
            <v>HP 3y SW Supp Open Trunking 2/24 SVC</v>
          </cell>
          <cell r="F1874">
            <v>2565000</v>
          </cell>
        </row>
        <row r="1875">
          <cell r="C1875" t="str">
            <v>UB110E</v>
          </cell>
          <cell r="E1875" t="str">
            <v>HP 3y SW Supp 24X7 Open Trunking2/24 SVC</v>
          </cell>
          <cell r="F1875">
            <v>3252000</v>
          </cell>
        </row>
        <row r="1876">
          <cell r="C1876" t="str">
            <v>UB111E</v>
          </cell>
          <cell r="E1876" t="str">
            <v>HP 1y SW Supp Open Trunking 2/32 SVC</v>
          </cell>
          <cell r="F1876">
            <v>620000</v>
          </cell>
        </row>
        <row r="1877">
          <cell r="A1877" t="str">
            <v>A7504A</v>
          </cell>
          <cell r="B1877" t="str">
            <v>OPEN TRUNKING,2/32,PFE</v>
          </cell>
          <cell r="C1877" t="str">
            <v>UB112E</v>
          </cell>
          <cell r="E1877" t="str">
            <v>HP 1y SW Supp 24X7 Open Trunking2/32 SVC</v>
          </cell>
          <cell r="F1877">
            <v>1085000</v>
          </cell>
        </row>
        <row r="1878">
          <cell r="C1878" t="str">
            <v>UB113E</v>
          </cell>
          <cell r="E1878" t="str">
            <v>HP  3y SW Supp Open Trunking 2/32 SVC</v>
          </cell>
          <cell r="F1878">
            <v>5019000</v>
          </cell>
        </row>
        <row r="1879">
          <cell r="C1879" t="str">
            <v>UB114E</v>
          </cell>
          <cell r="E1879" t="str">
            <v>HP 3y SW Supp 24X7 Open Trunking2/32 SVC</v>
          </cell>
          <cell r="F1879">
            <v>6373000</v>
          </cell>
        </row>
        <row r="1881">
          <cell r="B1881" t="str">
            <v xml:space="preserve"> </v>
          </cell>
        </row>
        <row r="1882">
          <cell r="A1882" t="str">
            <v>T3662A</v>
          </cell>
          <cell r="B1882" t="str">
            <v>HP Storageworks NAS ISCSI Feature Pack SW</v>
          </cell>
          <cell r="C1882" t="str">
            <v>UA290E</v>
          </cell>
          <cell r="E1882" t="str">
            <v>HP 1y 24x7 NAS ISCSI SW Support</v>
          </cell>
          <cell r="F1882">
            <v>127000</v>
          </cell>
        </row>
        <row r="1883">
          <cell r="C1883" t="str">
            <v>UA291E</v>
          </cell>
          <cell r="E1883" t="str">
            <v>HP 3y 9x5 NAS ISCSI SW Support</v>
          </cell>
          <cell r="F1883">
            <v>1187000</v>
          </cell>
        </row>
        <row r="1884">
          <cell r="C1884" t="str">
            <v>UA292E</v>
          </cell>
          <cell r="E1884" t="str">
            <v>HP 3y 24x7 NAS ISCSI SW Support</v>
          </cell>
          <cell r="F1884">
            <v>1610000</v>
          </cell>
        </row>
        <row r="1888">
          <cell r="A1888" t="str">
            <v>T3649A</v>
          </cell>
          <cell r="B1888" t="str">
            <v>HP File System Extender client for Microsoft Windows</v>
          </cell>
          <cell r="C1888" t="str">
            <v>UB943E</v>
          </cell>
          <cell r="E1888" t="str">
            <v>HP 1y 24x7 FSE MS Client SW Support</v>
          </cell>
          <cell r="F1888">
            <v>303000</v>
          </cell>
        </row>
        <row r="1889">
          <cell r="C1889" t="str">
            <v>UB944E</v>
          </cell>
          <cell r="E1889" t="str">
            <v>HP 3y 9x5 FSE MS Client SW Support</v>
          </cell>
          <cell r="F1889">
            <v>2841000</v>
          </cell>
        </row>
        <row r="1890">
          <cell r="C1890" t="str">
            <v>UB945E</v>
          </cell>
          <cell r="E1890" t="str">
            <v>HP 3y 24x7 FSE MS Client SW Support</v>
          </cell>
          <cell r="F1890">
            <v>3854000</v>
          </cell>
        </row>
        <row r="1892">
          <cell r="A1892" t="str">
            <v>T3651A</v>
          </cell>
          <cell r="B1892" t="str">
            <v xml:space="preserve">HP File System Extender client for Linux </v>
          </cell>
          <cell r="C1892" t="str">
            <v>UB946E</v>
          </cell>
          <cell r="E1892" t="str">
            <v>HP 1y 24x7 FSE Linux Client SW Support</v>
          </cell>
          <cell r="F1892">
            <v>454000</v>
          </cell>
        </row>
        <row r="1893">
          <cell r="C1893" t="str">
            <v>UB947E</v>
          </cell>
          <cell r="E1893" t="str">
            <v>HP 3y 9x5 FSE Linux Client SW Support</v>
          </cell>
          <cell r="F1893">
            <v>4261000</v>
          </cell>
        </row>
        <row r="1894">
          <cell r="C1894" t="str">
            <v>UB966E</v>
          </cell>
          <cell r="E1894" t="str">
            <v>HP 3y 24x7 FSE Linux Client SW Support</v>
          </cell>
          <cell r="F1894">
            <v>5780000</v>
          </cell>
        </row>
        <row r="1896">
          <cell r="A1896" t="str">
            <v>T3659A</v>
          </cell>
          <cell r="B1896" t="str">
            <v>HP File System Extender read only (WORM) file system upgrade (1TB)(</v>
          </cell>
          <cell r="C1896" t="str">
            <v>UB967E</v>
          </cell>
          <cell r="E1896" t="str">
            <v>HP 1y 24x7 FSE cap upg SW Support</v>
          </cell>
          <cell r="F1896">
            <v>227000</v>
          </cell>
        </row>
        <row r="1897">
          <cell r="A1897" t="str">
            <v>T3656A</v>
          </cell>
          <cell r="B1897" t="str">
            <v xml:space="preserve">HP File System Extender server 1TB incremental capacity license (1 to 20TB) LTU </v>
          </cell>
          <cell r="C1897" t="str">
            <v>UB968E</v>
          </cell>
          <cell r="E1897" t="str">
            <v>HP 3y 9x5 FSE cap upg SW Support</v>
          </cell>
          <cell r="F1897">
            <v>2131000</v>
          </cell>
        </row>
        <row r="1898">
          <cell r="C1898" t="str">
            <v>UB969E</v>
          </cell>
          <cell r="E1898" t="str">
            <v>HP 3y 24x7 FSE cap upg SW Support</v>
          </cell>
          <cell r="F1898">
            <v>2891000</v>
          </cell>
        </row>
        <row r="1900">
          <cell r="A1900" t="str">
            <v>T3653A</v>
          </cell>
          <cell r="B1900" t="str">
            <v>HP File System Extender server base license for Microsoft Windows</v>
          </cell>
          <cell r="C1900" t="str">
            <v>UB970E</v>
          </cell>
          <cell r="E1900" t="str">
            <v>HP 1y 24x7 FSE srvr lic1TB Support</v>
          </cell>
          <cell r="F1900">
            <v>1134000</v>
          </cell>
        </row>
        <row r="1901">
          <cell r="A1901" t="str">
            <v>T3655A</v>
          </cell>
          <cell r="B1901" t="str">
            <v xml:space="preserve">HP File System Extender server base license for Linux </v>
          </cell>
          <cell r="C1901" t="str">
            <v>UB971E</v>
          </cell>
          <cell r="E1901" t="str">
            <v>HP 3y 9x5 FSE srvr lic1TB SW Support</v>
          </cell>
          <cell r="F1901">
            <v>10654000</v>
          </cell>
        </row>
        <row r="1902">
          <cell r="C1902" t="str">
            <v>UB972E</v>
          </cell>
          <cell r="E1902" t="str">
            <v>HP 3y 24x7 FSE srvr lic1TB SW Support</v>
          </cell>
          <cell r="F1902">
            <v>14452000</v>
          </cell>
        </row>
        <row r="1904">
          <cell r="A1904" t="str">
            <v>T3657A</v>
          </cell>
          <cell r="B1904" t="str">
            <v xml:space="preserve">HP File System Extender server 1TB incremental capacity license (21 to 100TB) LTU </v>
          </cell>
          <cell r="C1904" t="str">
            <v>UB973E</v>
          </cell>
          <cell r="E1904" t="str">
            <v>HP 1y 24x7 FSE cap 21-100TB Support</v>
          </cell>
          <cell r="F1904">
            <v>76000</v>
          </cell>
        </row>
        <row r="1905">
          <cell r="C1905" t="str">
            <v>UB974E</v>
          </cell>
          <cell r="E1905" t="str">
            <v>HP 3y 9x5 FSE cap 21-100TB SW Support</v>
          </cell>
          <cell r="F1905">
            <v>710000</v>
          </cell>
        </row>
        <row r="1906">
          <cell r="C1906" t="str">
            <v>UB975E</v>
          </cell>
          <cell r="E1906" t="str">
            <v>HP 3y 24x7 FSE cap 21-100TB SW Support</v>
          </cell>
          <cell r="F1906">
            <v>963000</v>
          </cell>
        </row>
        <row r="1908">
          <cell r="A1908" t="str">
            <v>T3658A</v>
          </cell>
          <cell r="B1908" t="str">
            <v xml:space="preserve">HP File System Extender server 1TB incremental capacity license (100TB+) LTU </v>
          </cell>
          <cell r="C1908" t="str">
            <v>UB976E</v>
          </cell>
          <cell r="E1908" t="str">
            <v>HP 1y 24x7 FSE cap 100TB+ Support</v>
          </cell>
          <cell r="F1908">
            <v>39000</v>
          </cell>
        </row>
        <row r="1909">
          <cell r="C1909" t="str">
            <v>UB977E</v>
          </cell>
          <cell r="E1909" t="str">
            <v>HP 3y 9x5 FSE cap 100TB+ SW Support</v>
          </cell>
          <cell r="F1909">
            <v>355000</v>
          </cell>
        </row>
        <row r="1910">
          <cell r="C1910" t="str">
            <v>UB978E</v>
          </cell>
          <cell r="E1910" t="str">
            <v>HP 3y 24x7 FSE cap 100TB+ SW Support</v>
          </cell>
          <cell r="F1910">
            <v>482000</v>
          </cell>
        </row>
        <row r="1912">
          <cell r="A1912" t="str">
            <v>T3669A</v>
          </cell>
          <cell r="B1912" t="str">
            <v>ProLiant SS iSCSI Feature Pack</v>
          </cell>
          <cell r="C1912" t="str">
            <v>UB979E</v>
          </cell>
          <cell r="E1912" t="str">
            <v>HP 3y 9x5 PL SS iSCSI fpack SW Supp</v>
          </cell>
          <cell r="F1912">
            <v>826000</v>
          </cell>
        </row>
        <row r="1913">
          <cell r="C1913" t="str">
            <v>UB980E</v>
          </cell>
          <cell r="E1913" t="str">
            <v>HP 3y 24x7 PL SS iSCSI fpack SW Supp</v>
          </cell>
          <cell r="F1913">
            <v>1181000</v>
          </cell>
        </row>
        <row r="1914">
          <cell r="A1914" t="str">
            <v>T3670A</v>
          </cell>
          <cell r="B1914" t="str">
            <v>ProLiant SS iSCSI Feature Pack Gateway</v>
          </cell>
          <cell r="C1914" t="str">
            <v>UB981E</v>
          </cell>
          <cell r="E1914" t="str">
            <v>HP 3y 9x5 PL SS iSCSI fpack gtwy SW Supp</v>
          </cell>
          <cell r="F1914">
            <v>988000</v>
          </cell>
        </row>
        <row r="1915">
          <cell r="C1915" t="str">
            <v>UB982E</v>
          </cell>
          <cell r="E1915" t="str">
            <v>HP 3y 24x7 PL SS iSCSI fpck gtwy SW Supp</v>
          </cell>
          <cell r="F1915">
            <v>1442000</v>
          </cell>
        </row>
        <row r="1916">
          <cell r="A1916" t="str">
            <v>T3671A</v>
          </cell>
          <cell r="B1916" t="str">
            <v>ProLiant SS iSCSI Snapshots</v>
          </cell>
          <cell r="C1916" t="str">
            <v>UB983E</v>
          </cell>
          <cell r="E1916" t="str">
            <v>HP 3y 9x5 PL SS iSCSI snapshot SW Supp</v>
          </cell>
          <cell r="F1916">
            <v>931000</v>
          </cell>
        </row>
        <row r="1917">
          <cell r="C1917" t="str">
            <v>UB984E</v>
          </cell>
          <cell r="E1917" t="str">
            <v>HP 3y 24x7 PL SS iSCSI snapshot SW Supp</v>
          </cell>
          <cell r="F1917">
            <v>1434000</v>
          </cell>
        </row>
        <row r="1918">
          <cell r="A1918" t="str">
            <v>T3672A</v>
          </cell>
          <cell r="B1918" t="str">
            <v xml:space="preserve">ProLiant SS iSCSI Snapshots for Gateway </v>
          </cell>
          <cell r="C1918" t="str">
            <v>UB985E</v>
          </cell>
          <cell r="E1918" t="str">
            <v>HP 3y 9x5 PL SS iSCSI gtwy snap SW Supp</v>
          </cell>
          <cell r="F1918">
            <v>1111000</v>
          </cell>
        </row>
        <row r="1919">
          <cell r="C1919" t="str">
            <v>UB986E</v>
          </cell>
          <cell r="E1919" t="str">
            <v>HP 3y 24x7 PL SS iSCSI gtwy snap SW Supp</v>
          </cell>
          <cell r="F1919">
            <v>1758000</v>
          </cell>
        </row>
        <row r="1920">
          <cell r="A1920" t="str">
            <v>T3673A</v>
          </cell>
          <cell r="B1920" t="str">
            <v>ProLiant SS iSCSI Clustering for Gateway</v>
          </cell>
          <cell r="C1920" t="str">
            <v>UB987E</v>
          </cell>
          <cell r="E1920" t="str">
            <v>HP 3y 9x5 PL SS iSCSI gtwy clstr SW Supp</v>
          </cell>
          <cell r="F1920">
            <v>1296000</v>
          </cell>
        </row>
        <row r="1921">
          <cell r="C1921" t="str">
            <v>UB988E</v>
          </cell>
          <cell r="E1921" t="str">
            <v>HP 3y 24x7 PL SS iSCSI gtwy clst SW Supp</v>
          </cell>
          <cell r="F1921">
            <v>1960000</v>
          </cell>
        </row>
        <row r="1922">
          <cell r="A1922" t="str">
            <v>T3674A</v>
          </cell>
          <cell r="B1922" t="str">
            <v>ProLiant SS iSCSI Backup Enabler</v>
          </cell>
          <cell r="C1922" t="str">
            <v>UB989E</v>
          </cell>
          <cell r="E1922" t="str">
            <v>HP 3y 9x5 PL SS iSCSI backup SW Supp</v>
          </cell>
          <cell r="F1922">
            <v>403000</v>
          </cell>
        </row>
        <row r="1923">
          <cell r="C1923" t="str">
            <v>UB990E</v>
          </cell>
          <cell r="E1923" t="str">
            <v>HP 3y 24x7 PL SS iSCSI backup SW Supp</v>
          </cell>
          <cell r="F1923">
            <v>648000</v>
          </cell>
        </row>
        <row r="1924">
          <cell r="A1924" t="str">
            <v>T3675A</v>
          </cell>
          <cell r="B1924" t="str">
            <v>ProLiant SS iSCSI Backup Enabler for Gateway</v>
          </cell>
          <cell r="C1924" t="str">
            <v>UB991E</v>
          </cell>
          <cell r="E1924" t="str">
            <v>HP 3y 9x5 PL SS iSCSI gtwy bkup SW Supp</v>
          </cell>
          <cell r="F1924">
            <v>486000</v>
          </cell>
        </row>
        <row r="1925">
          <cell r="C1925" t="str">
            <v>UB992E</v>
          </cell>
          <cell r="E1925" t="str">
            <v>HP 3y 24x7 PL SS iSCSI gtwy bkup SW Supp</v>
          </cell>
          <cell r="F1925">
            <v>810000</v>
          </cell>
        </row>
        <row r="1926">
          <cell r="A1926" t="str">
            <v>T3696A</v>
          </cell>
          <cell r="B1926" t="str">
            <v>HP Proliant Storage Server iSCSI Agents Pack SW</v>
          </cell>
          <cell r="C1926" t="str">
            <v>UC647E</v>
          </cell>
          <cell r="E1926" t="str">
            <v>HP 3y 9x5 PL SS iSCSI Agtspk SW Supp</v>
          </cell>
          <cell r="F1926">
            <v>292000</v>
          </cell>
        </row>
        <row r="1927">
          <cell r="C1927" t="str">
            <v>UC648E</v>
          </cell>
          <cell r="E1927" t="str">
            <v>HP 3y 24x7 PL SS iSCSI Agtspk SW Supp</v>
          </cell>
          <cell r="F1927">
            <v>514000</v>
          </cell>
        </row>
        <row r="1932">
          <cell r="A1932" t="str">
            <v>T3649A</v>
          </cell>
          <cell r="B1932" t="str">
            <v>HP File System Extender client for Microsoft Windows</v>
          </cell>
          <cell r="C1932" t="str">
            <v>UB943E</v>
          </cell>
          <cell r="E1932" t="str">
            <v>HP 1y 24x7 FSE MS Client SW Support</v>
          </cell>
          <cell r="F1932">
            <v>303000</v>
          </cell>
        </row>
        <row r="1933">
          <cell r="C1933" t="str">
            <v>UB944E</v>
          </cell>
          <cell r="E1933" t="str">
            <v>HP 3y 9x5 FSE MS Client SW Support</v>
          </cell>
          <cell r="F1933">
            <v>2841000</v>
          </cell>
        </row>
        <row r="1934">
          <cell r="C1934" t="str">
            <v>UB945E</v>
          </cell>
          <cell r="E1934" t="str">
            <v>HP 3y 24x7 FSE MS Client SW Support</v>
          </cell>
          <cell r="F1934">
            <v>3854000</v>
          </cell>
        </row>
        <row r="1936">
          <cell r="A1936" t="str">
            <v>T3651A</v>
          </cell>
          <cell r="B1936" t="str">
            <v xml:space="preserve">HP File System Extender client for Linux </v>
          </cell>
          <cell r="C1936" t="str">
            <v>UB946E</v>
          </cell>
          <cell r="E1936" t="str">
            <v>HP 1y 24x7 FSE Linux Client SW Support</v>
          </cell>
          <cell r="F1936">
            <v>454000</v>
          </cell>
        </row>
        <row r="1937">
          <cell r="C1937" t="str">
            <v>UB947E</v>
          </cell>
          <cell r="E1937" t="str">
            <v>HP 3y 9x5 FSE Linux Client SW Support</v>
          </cell>
          <cell r="F1937">
            <v>4261000</v>
          </cell>
        </row>
        <row r="1938">
          <cell r="C1938" t="str">
            <v>UB966E</v>
          </cell>
          <cell r="E1938" t="str">
            <v>HP 3y 24x7 FSE Linux Client SW Support</v>
          </cell>
          <cell r="F1938">
            <v>5780000</v>
          </cell>
        </row>
        <row r="1940">
          <cell r="A1940" t="str">
            <v>T3659A</v>
          </cell>
          <cell r="B1940" t="str">
            <v>HP File System Extender read only (WORM) file system upgrade (1TB)(</v>
          </cell>
          <cell r="C1940" t="str">
            <v>UB967E</v>
          </cell>
          <cell r="E1940" t="str">
            <v>HP 1y 24x7 FSE cap upg SW Support</v>
          </cell>
          <cell r="F1940">
            <v>227000</v>
          </cell>
        </row>
        <row r="1941">
          <cell r="A1941" t="str">
            <v>T3656A</v>
          </cell>
          <cell r="B1941" t="str">
            <v xml:space="preserve">HP File System Extender server 1TB incremental capacity license (1 to 20TB) LTU </v>
          </cell>
          <cell r="C1941" t="str">
            <v>UB968E</v>
          </cell>
          <cell r="E1941" t="str">
            <v>HP 3y 9x5 FSE cap upg SW Support</v>
          </cell>
          <cell r="F1941">
            <v>2131000</v>
          </cell>
        </row>
        <row r="1942">
          <cell r="C1942" t="str">
            <v>UB969E</v>
          </cell>
          <cell r="E1942" t="str">
            <v>HP 3y 24x7 FSE cap upg SW Support</v>
          </cell>
          <cell r="F1942">
            <v>2891000</v>
          </cell>
        </row>
        <row r="1944">
          <cell r="A1944" t="str">
            <v>T3653A</v>
          </cell>
          <cell r="B1944" t="str">
            <v>HP File System Extender server base license for Microsoft Windows</v>
          </cell>
          <cell r="C1944" t="str">
            <v>UB970E</v>
          </cell>
          <cell r="E1944" t="str">
            <v>HP 1y 24x7 FSE srvr lic1TB Support</v>
          </cell>
          <cell r="F1944">
            <v>1134000</v>
          </cell>
        </row>
        <row r="1945">
          <cell r="A1945" t="str">
            <v>T3655A</v>
          </cell>
          <cell r="B1945" t="str">
            <v xml:space="preserve">HP File System Extender server base license for Linux </v>
          </cell>
          <cell r="C1945" t="str">
            <v>UB971E</v>
          </cell>
          <cell r="E1945" t="str">
            <v>HP 3y 9x5 FSE srvr lic1TB SW Support</v>
          </cell>
          <cell r="F1945">
            <v>10654000</v>
          </cell>
        </row>
        <row r="1946">
          <cell r="C1946" t="str">
            <v>UB972E</v>
          </cell>
          <cell r="E1946" t="str">
            <v>HP 3y 24x7 FSE srvr lic1TB SW Support</v>
          </cell>
          <cell r="F1946">
            <v>14452000</v>
          </cell>
        </row>
        <row r="1948">
          <cell r="A1948" t="str">
            <v>T3657A</v>
          </cell>
          <cell r="B1948" t="str">
            <v xml:space="preserve">HP File System Extender server 1TB incremental capacity license (21 to 100TB) LTU </v>
          </cell>
          <cell r="C1948" t="str">
            <v>UB973E</v>
          </cell>
          <cell r="E1948" t="str">
            <v>HP 1y 24x7 FSE cap 21-100TB Support</v>
          </cell>
          <cell r="F1948">
            <v>76000</v>
          </cell>
        </row>
        <row r="1949">
          <cell r="C1949" t="str">
            <v>UB974E</v>
          </cell>
          <cell r="E1949" t="str">
            <v>HP 3y 9x5 FSE cap 21-100TB SW Support</v>
          </cell>
          <cell r="F1949">
            <v>710000</v>
          </cell>
        </row>
        <row r="1950">
          <cell r="C1950" t="str">
            <v>UB975E</v>
          </cell>
          <cell r="E1950" t="str">
            <v>HP 3y 24x7 FSE cap 21-100TB SW Support</v>
          </cell>
          <cell r="F1950">
            <v>963000</v>
          </cell>
        </row>
        <row r="1952">
          <cell r="A1952" t="str">
            <v>T3658A</v>
          </cell>
          <cell r="B1952" t="str">
            <v xml:space="preserve">HP File System Extender server 1TB incremental capacity license (100TB+) LTU </v>
          </cell>
          <cell r="C1952" t="str">
            <v>UB976E</v>
          </cell>
          <cell r="E1952" t="str">
            <v>HP 1y 24x7 FSE cap 100TB+ Support</v>
          </cell>
          <cell r="F1952">
            <v>39000</v>
          </cell>
        </row>
        <row r="1953">
          <cell r="C1953" t="str">
            <v>UB977E</v>
          </cell>
          <cell r="E1953" t="str">
            <v>HP 3y 9x5 FSE cap 100TB+ SW Support</v>
          </cell>
          <cell r="F1953">
            <v>355000</v>
          </cell>
        </row>
        <row r="1954">
          <cell r="C1954" t="str">
            <v>UB978E</v>
          </cell>
          <cell r="E1954" t="str">
            <v>HP 3y 24x7 FSE cap 100TB+ SW Support</v>
          </cell>
          <cell r="F1954">
            <v>482000</v>
          </cell>
        </row>
        <row r="1956">
          <cell r="A1956" t="str">
            <v>261715-B21</v>
          </cell>
          <cell r="C1956" t="str">
            <v>U9541E</v>
          </cell>
          <cell r="E1956" t="str">
            <v>HP 1y 24x7 SPWIN WE LTU4.0C SW Supp</v>
          </cell>
          <cell r="F1956">
            <v>159000</v>
          </cell>
        </row>
        <row r="1957">
          <cell r="A1957" t="str">
            <v>261715-B22</v>
          </cell>
          <cell r="C1957" t="str">
            <v>UC515E</v>
          </cell>
          <cell r="E1957" t="str">
            <v xml:space="preserve">HP 1y SP WIN WE LTU4.0C SW Support </v>
          </cell>
          <cell r="F1957">
            <v>151000</v>
          </cell>
        </row>
        <row r="1958">
          <cell r="A1958" t="str">
            <v>261715-B23</v>
          </cell>
          <cell r="C1958" t="str">
            <v>U9542E</v>
          </cell>
          <cell r="E1958" t="str">
            <v>HP 3y 24x7 SPWIN WE LTU4.0C SW Supp</v>
          </cell>
          <cell r="F1958">
            <v>465000</v>
          </cell>
        </row>
        <row r="1959">
          <cell r="A1959" t="str">
            <v>261715-B24</v>
          </cell>
          <cell r="C1959" t="str">
            <v>UC516E</v>
          </cell>
          <cell r="E1959" t="str">
            <v xml:space="preserve">HP 3y SP WIN WE LTU4.0C SW Support </v>
          </cell>
          <cell r="F1959">
            <v>440000</v>
          </cell>
        </row>
        <row r="1960">
          <cell r="A1960" t="str">
            <v>325634-292</v>
          </cell>
        </row>
        <row r="1961">
          <cell r="A1961" t="str">
            <v>325634-293</v>
          </cell>
        </row>
        <row r="1963">
          <cell r="A1963" t="str">
            <v>213076-B22</v>
          </cell>
          <cell r="C1963" t="str">
            <v>U9543E</v>
          </cell>
          <cell r="E1963" t="str">
            <v>HP 1y 24x7 SPWI/LX/HP/Nt WE1LT SW Supp</v>
          </cell>
          <cell r="F1963">
            <v>607000</v>
          </cell>
        </row>
        <row r="1964">
          <cell r="A1964" t="str">
            <v>213076-B23</v>
          </cell>
          <cell r="C1964" t="str">
            <v>UC517E</v>
          </cell>
          <cell r="E1964" t="str">
            <v xml:space="preserve">HP 1y SPWI/LX/HP/Nt WE1LT SW Supp </v>
          </cell>
          <cell r="F1964">
            <v>574000</v>
          </cell>
        </row>
        <row r="1965">
          <cell r="A1965" t="str">
            <v>213076-B24</v>
          </cell>
          <cell r="C1965" t="str">
            <v>U9544E</v>
          </cell>
          <cell r="E1965" t="str">
            <v>HP 3y 24x7 SPWI/LX/HP/Nt WE1LT SW Supp</v>
          </cell>
          <cell r="F1965">
            <v>1767000</v>
          </cell>
        </row>
        <row r="1966">
          <cell r="A1966" t="str">
            <v>213076-B25</v>
          </cell>
          <cell r="C1966" t="str">
            <v>UC518E</v>
          </cell>
          <cell r="E1966" t="str">
            <v xml:space="preserve">HP 3y SPWI/LX/HP/Nt WE1LT SW Supp </v>
          </cell>
          <cell r="F1966">
            <v>1671000</v>
          </cell>
        </row>
        <row r="1967">
          <cell r="A1967" t="str">
            <v>213076-B26</v>
          </cell>
        </row>
        <row r="1968">
          <cell r="A1968" t="str">
            <v>222411-B22</v>
          </cell>
        </row>
        <row r="1969">
          <cell r="A1969" t="str">
            <v>291536-B21</v>
          </cell>
        </row>
        <row r="1970">
          <cell r="A1970" t="str">
            <v>291536-B22</v>
          </cell>
        </row>
        <row r="1971">
          <cell r="A1971" t="str">
            <v>291869-293</v>
          </cell>
        </row>
        <row r="1972">
          <cell r="A1972" t="str">
            <v>291869-294</v>
          </cell>
        </row>
        <row r="1973">
          <cell r="A1973" t="str">
            <v>347079-B21</v>
          </cell>
        </row>
        <row r="1974">
          <cell r="A1974" t="str">
            <v>T1094A</v>
          </cell>
        </row>
        <row r="1975">
          <cell r="A1975" t="str">
            <v>T3554A</v>
          </cell>
        </row>
        <row r="1976">
          <cell r="A1976" t="str">
            <v>T3554B</v>
          </cell>
        </row>
        <row r="1977">
          <cell r="A1977" t="str">
            <v>T3581A</v>
          </cell>
        </row>
        <row r="1979">
          <cell r="A1979" t="str">
            <v>325634-B21</v>
          </cell>
          <cell r="C1979" t="str">
            <v>U9545E</v>
          </cell>
          <cell r="E1979" t="str">
            <v>HP 1y 24x7 SPWIN/LNX WE 8 LTU SW Support</v>
          </cell>
          <cell r="F1979">
            <v>2558000</v>
          </cell>
        </row>
        <row r="1980">
          <cell r="A1980" t="str">
            <v>325634-B22</v>
          </cell>
          <cell r="C1980" t="str">
            <v>UC519E</v>
          </cell>
          <cell r="E1980" t="str">
            <v xml:space="preserve">HP 1y SPWIN/LNX WE 8 LTU SW Support </v>
          </cell>
          <cell r="F1980">
            <v>2420000</v>
          </cell>
        </row>
        <row r="1981">
          <cell r="A1981" t="str">
            <v>325634-B23</v>
          </cell>
          <cell r="C1981" t="str">
            <v>U9546E</v>
          </cell>
          <cell r="E1981" t="str">
            <v>HP 3y 24x7 SPWIN/LNX WE 8 LTU SW Support</v>
          </cell>
          <cell r="F1981">
            <v>7443000</v>
          </cell>
        </row>
        <row r="1982">
          <cell r="A1982" t="str">
            <v>326267-B21</v>
          </cell>
          <cell r="C1982" t="str">
            <v>UC520E</v>
          </cell>
          <cell r="E1982" t="str">
            <v xml:space="preserve">HP 3y SPWIN/LNX WE 8 LTU SW Support </v>
          </cell>
          <cell r="F1982">
            <v>7043000</v>
          </cell>
        </row>
        <row r="1983">
          <cell r="A1983" t="str">
            <v>326267-B22</v>
          </cell>
        </row>
        <row r="1984">
          <cell r="A1984" t="str">
            <v>T1100A</v>
          </cell>
        </row>
        <row r="1985">
          <cell r="A1985" t="str">
            <v>T3583A</v>
          </cell>
        </row>
        <row r="1987">
          <cell r="A1987" t="str">
            <v>231316-B23</v>
          </cell>
          <cell r="C1987" t="str">
            <v>U9547E</v>
          </cell>
          <cell r="E1987" t="str">
            <v>HP 1y 24x7 SPWIN/LX/HP WE 5LT SW Supp</v>
          </cell>
          <cell r="F1987">
            <v>2878000</v>
          </cell>
        </row>
        <row r="1988">
          <cell r="A1988" t="str">
            <v>231316-B24</v>
          </cell>
          <cell r="C1988" t="str">
            <v>UC521E</v>
          </cell>
          <cell r="E1988" t="str">
            <v xml:space="preserve">HP 1y SPWIN/LX/HP WE 5LT SW Support </v>
          </cell>
          <cell r="F1988">
            <v>2723000</v>
          </cell>
        </row>
        <row r="1989">
          <cell r="A1989" t="str">
            <v>231316-B25</v>
          </cell>
          <cell r="C1989" t="str">
            <v>U9548E</v>
          </cell>
          <cell r="E1989" t="str">
            <v>HP 3y 24x7 APWIN/LX/HP WE 5LT SW Supp</v>
          </cell>
          <cell r="F1989">
            <v>8361000</v>
          </cell>
        </row>
        <row r="1990">
          <cell r="A1990" t="str">
            <v>231316-B26</v>
          </cell>
          <cell r="C1990" t="str">
            <v>UC522E</v>
          </cell>
          <cell r="E1990" t="str">
            <v xml:space="preserve">HP 3y SPWIN/LX/HP WE 5LT SW Support </v>
          </cell>
          <cell r="F1990">
            <v>7922000</v>
          </cell>
        </row>
        <row r="1991">
          <cell r="A1991" t="str">
            <v>231324-B22</v>
          </cell>
        </row>
        <row r="1992">
          <cell r="A1992" t="str">
            <v>291537-B21</v>
          </cell>
        </row>
        <row r="1993">
          <cell r="A1993" t="str">
            <v>291537-B22</v>
          </cell>
        </row>
        <row r="1994">
          <cell r="A1994" t="str">
            <v>291870-293</v>
          </cell>
        </row>
        <row r="1995">
          <cell r="A1995" t="str">
            <v>291870-294</v>
          </cell>
        </row>
        <row r="1996">
          <cell r="A1996" t="str">
            <v>347080-B21</v>
          </cell>
        </row>
        <row r="1997">
          <cell r="A1997" t="str">
            <v>T1095A</v>
          </cell>
        </row>
        <row r="1998">
          <cell r="A1998" t="str">
            <v>T3555A</v>
          </cell>
        </row>
        <row r="1999">
          <cell r="A1999" t="str">
            <v>T3555B</v>
          </cell>
        </row>
        <row r="2000">
          <cell r="A2000" t="str">
            <v>T3582A</v>
          </cell>
        </row>
        <row r="2002">
          <cell r="A2002" t="str">
            <v>231317-B23</v>
          </cell>
          <cell r="C2002" t="str">
            <v>U9549E</v>
          </cell>
          <cell r="E2002" t="str">
            <v>HP 1y 24x7 SPWIN/LX/HP WE10LT SW Support</v>
          </cell>
          <cell r="F2002">
            <v>5275000</v>
          </cell>
        </row>
        <row r="2003">
          <cell r="A2003" t="str">
            <v>231317-B24</v>
          </cell>
          <cell r="C2003" t="str">
            <v>UC523E</v>
          </cell>
          <cell r="E2003" t="str">
            <v xml:space="preserve">HP 1y SPWIN/LX/HP WE10LT SW Support </v>
          </cell>
          <cell r="F2003">
            <v>4991000</v>
          </cell>
        </row>
        <row r="2004">
          <cell r="A2004" t="str">
            <v>231317-B25</v>
          </cell>
          <cell r="C2004" t="str">
            <v>U9550E</v>
          </cell>
          <cell r="E2004" t="str">
            <v>HP 3y 24x7 SPWIN/LX/HP WE10LT SW Support</v>
          </cell>
          <cell r="F2004">
            <v>15352000</v>
          </cell>
        </row>
        <row r="2005">
          <cell r="A2005" t="str">
            <v>231317-B26</v>
          </cell>
          <cell r="C2005" t="str">
            <v>UC524E</v>
          </cell>
          <cell r="E2005" t="str">
            <v>HP 3y SPWIN/LX/HP WE10LT SW Support</v>
          </cell>
          <cell r="F2005">
            <v>14525000</v>
          </cell>
        </row>
        <row r="2006">
          <cell r="A2006" t="str">
            <v>231325-B22</v>
          </cell>
        </row>
        <row r="2007">
          <cell r="A2007" t="str">
            <v>291538-B21</v>
          </cell>
        </row>
        <row r="2008">
          <cell r="A2008" t="str">
            <v>291538-B22</v>
          </cell>
        </row>
        <row r="2009">
          <cell r="A2009" t="str">
            <v>291871-293</v>
          </cell>
        </row>
        <row r="2010">
          <cell r="A2010" t="str">
            <v>291871-294</v>
          </cell>
        </row>
        <row r="2011">
          <cell r="A2011" t="str">
            <v>347081-B21</v>
          </cell>
        </row>
        <row r="2012">
          <cell r="A2012" t="str">
            <v>T1096A</v>
          </cell>
        </row>
        <row r="2013">
          <cell r="A2013" t="str">
            <v>T3556A</v>
          </cell>
        </row>
        <row r="2014">
          <cell r="A2014" t="str">
            <v>T3556B</v>
          </cell>
        </row>
        <row r="2015">
          <cell r="A2015" t="str">
            <v>T3584A</v>
          </cell>
        </row>
        <row r="2017">
          <cell r="A2017" t="str">
            <v>231318-B23</v>
          </cell>
          <cell r="C2017" t="str">
            <v>UA826E</v>
          </cell>
          <cell r="E2017" t="str">
            <v>HP 1y 24x7 SPWIN/LX/HP WE25LT SW Support</v>
          </cell>
          <cell r="F2017">
            <v>11031000</v>
          </cell>
        </row>
        <row r="2018">
          <cell r="A2018" t="str">
            <v>231318-B24</v>
          </cell>
          <cell r="C2018" t="str">
            <v>UC525E</v>
          </cell>
          <cell r="E2018" t="str">
            <v>HP 1y SPWIN/LX/HP WE25LT SW Support</v>
          </cell>
          <cell r="F2018">
            <v>10436000</v>
          </cell>
        </row>
        <row r="2019">
          <cell r="A2019" t="str">
            <v>231318-B25</v>
          </cell>
          <cell r="C2019" t="str">
            <v>UA827E</v>
          </cell>
          <cell r="E2019" t="str">
            <v>HP 3y 24x7 SPWIN/LX/HP WE25LT SW Support</v>
          </cell>
          <cell r="F2019">
            <v>32101000</v>
          </cell>
        </row>
        <row r="2020">
          <cell r="A2020" t="str">
            <v>231318-B26</v>
          </cell>
          <cell r="C2020" t="str">
            <v>UC526E</v>
          </cell>
          <cell r="E2020" t="str">
            <v>HP 3y SPWIN/LX/HP WE25LT SW Support</v>
          </cell>
          <cell r="F2020">
            <v>30369000</v>
          </cell>
        </row>
        <row r="2021">
          <cell r="A2021" t="str">
            <v>231326-B22</v>
          </cell>
        </row>
        <row r="2022">
          <cell r="A2022" t="str">
            <v>291539-B21</v>
          </cell>
        </row>
        <row r="2023">
          <cell r="A2023" t="str">
            <v>291539-B22</v>
          </cell>
        </row>
        <row r="2024">
          <cell r="A2024" t="str">
            <v>347082-B21</v>
          </cell>
        </row>
        <row r="2025">
          <cell r="A2025" t="str">
            <v>T1097A</v>
          </cell>
        </row>
        <row r="2026">
          <cell r="A2026" t="str">
            <v>T3557A</v>
          </cell>
        </row>
        <row r="2027">
          <cell r="A2027" t="str">
            <v>T3557B</v>
          </cell>
        </row>
        <row r="2028">
          <cell r="A2028" t="str">
            <v>T3585A</v>
          </cell>
        </row>
        <row r="2030">
          <cell r="A2030" t="str">
            <v>231319-B23</v>
          </cell>
          <cell r="C2030" t="str">
            <v>UA828E</v>
          </cell>
          <cell r="E2030" t="str">
            <v>HP 1y 24x7 SPWIN/LX/HP WE50LT SW Support</v>
          </cell>
          <cell r="F2030">
            <v>19984000</v>
          </cell>
        </row>
        <row r="2031">
          <cell r="A2031" t="str">
            <v>231319-B24</v>
          </cell>
          <cell r="C2031" t="str">
            <v>UC527E</v>
          </cell>
          <cell r="E2031" t="str">
            <v>HP 1y SPWIN/LX/HP WE50LT SW Support</v>
          </cell>
          <cell r="F2031">
            <v>18907000</v>
          </cell>
        </row>
        <row r="2032">
          <cell r="A2032" t="str">
            <v>231319-B25</v>
          </cell>
          <cell r="C2032" t="str">
            <v>UA829E</v>
          </cell>
          <cell r="E2032" t="str">
            <v>HP 3y 24x7 SPWIN/LX/HP WE50LT SW Support</v>
          </cell>
          <cell r="F2032">
            <v>58155000</v>
          </cell>
        </row>
        <row r="2033">
          <cell r="A2033" t="str">
            <v>231319-B26</v>
          </cell>
          <cell r="C2033" t="str">
            <v>UC528E</v>
          </cell>
          <cell r="E2033" t="str">
            <v>HP 3y SPWIN/LX/HP WE50LT SW Support</v>
          </cell>
          <cell r="F2033">
            <v>55017000</v>
          </cell>
        </row>
        <row r="2034">
          <cell r="A2034" t="str">
            <v>231327-B22</v>
          </cell>
        </row>
        <row r="2035">
          <cell r="A2035" t="str">
            <v>291540-B21</v>
          </cell>
        </row>
        <row r="2036">
          <cell r="A2036" t="str">
            <v>291540-B22</v>
          </cell>
        </row>
        <row r="2037">
          <cell r="A2037" t="str">
            <v>347083-B21</v>
          </cell>
        </row>
        <row r="2038">
          <cell r="A2038" t="str">
            <v>T1098A</v>
          </cell>
        </row>
        <row r="2039">
          <cell r="A2039" t="str">
            <v>T3558A</v>
          </cell>
        </row>
        <row r="2040">
          <cell r="A2040" t="str">
            <v>T3558B</v>
          </cell>
        </row>
        <row r="2041">
          <cell r="A2041" t="str">
            <v>T3586A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동 내역"/>
      <sheetName val="견적서(갑지)"/>
      <sheetName val="견적서(을지)_A"/>
      <sheetName val="견적서(을지)_A_일단위"/>
      <sheetName val="일단가"/>
      <sheetName val="사내 단가_TO-BE_최종"/>
      <sheetName val="AWS 서울단가('21.06)"/>
      <sheetName val="AWS 인스턴스 기준"/>
      <sheetName val="운영등급"/>
      <sheetName val="견적서(갑지)_해외"/>
      <sheetName val="견적서(을지)_A_해외"/>
      <sheetName val="미주, 독일, 인도 사내단가"/>
      <sheetName val="평균환율"/>
      <sheetName val="단가표(AWS EC2)"/>
      <sheetName val="VM스펙 매핑"/>
      <sheetName val="AWS(서버)"/>
      <sheetName val="중간값 산정"/>
      <sheetName val="Sheet1"/>
      <sheetName val="Sheet2"/>
      <sheetName val="Sheet4"/>
      <sheetName val="Sheet5"/>
      <sheetName val="견적서 참고용"/>
      <sheetName val="인도 권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5">
          <cell r="B5" t="str">
            <v>t2.small</v>
          </cell>
          <cell r="C5" t="str">
            <v>CentOS</v>
          </cell>
          <cell r="D5">
            <v>1</v>
          </cell>
          <cell r="E5">
            <v>2</v>
          </cell>
          <cell r="H5">
            <v>21.024000000000001</v>
          </cell>
          <cell r="I5">
            <v>23126.400000000001</v>
          </cell>
          <cell r="J5">
            <v>12.56</v>
          </cell>
          <cell r="K5">
            <v>13816</v>
          </cell>
          <cell r="L5">
            <v>9.1999999999999993</v>
          </cell>
          <cell r="M5">
            <v>10120</v>
          </cell>
        </row>
        <row r="6">
          <cell r="B6" t="str">
            <v>t3.Medium</v>
          </cell>
          <cell r="C6" t="str">
            <v>CentOS</v>
          </cell>
          <cell r="D6">
            <v>2</v>
          </cell>
          <cell r="E6">
            <v>4</v>
          </cell>
          <cell r="F6" t="str">
            <v>2vCore, 4GB-C-무</v>
          </cell>
          <cell r="G6" t="str">
            <v>2vCore, 4GB-C-약</v>
          </cell>
          <cell r="H6">
            <v>37.96</v>
          </cell>
          <cell r="I6">
            <v>41756</v>
          </cell>
          <cell r="J6">
            <v>22.92</v>
          </cell>
          <cell r="K6">
            <v>25212.000000000004</v>
          </cell>
          <cell r="L6">
            <v>16.43</v>
          </cell>
          <cell r="M6">
            <v>18073</v>
          </cell>
        </row>
        <row r="7">
          <cell r="B7" t="str">
            <v>t3.large</v>
          </cell>
          <cell r="C7" t="str">
            <v>CentOS</v>
          </cell>
          <cell r="D7">
            <v>2</v>
          </cell>
          <cell r="E7">
            <v>8</v>
          </cell>
          <cell r="F7" t="str">
            <v>2vCore, 8GB-C-무</v>
          </cell>
          <cell r="G7" t="str">
            <v>2vCore, 8GB-C-약</v>
          </cell>
          <cell r="H7">
            <v>75.92</v>
          </cell>
          <cell r="I7">
            <v>83512</v>
          </cell>
          <cell r="J7">
            <v>45.84</v>
          </cell>
          <cell r="K7">
            <v>50424.000000000007</v>
          </cell>
          <cell r="L7">
            <v>32.78</v>
          </cell>
          <cell r="M7">
            <v>36058</v>
          </cell>
        </row>
        <row r="8">
          <cell r="B8" t="str">
            <v>r5.large</v>
          </cell>
          <cell r="C8" t="str">
            <v>CentOS</v>
          </cell>
          <cell r="D8">
            <v>2</v>
          </cell>
          <cell r="E8">
            <v>16</v>
          </cell>
          <cell r="F8" t="str">
            <v>2vCore, 16GB-C-무</v>
          </cell>
          <cell r="G8" t="str">
            <v>2vCore, 16GB-C-약</v>
          </cell>
          <cell r="H8">
            <v>110.96</v>
          </cell>
          <cell r="I8">
            <v>122056</v>
          </cell>
          <cell r="J8">
            <v>70.08</v>
          </cell>
          <cell r="K8">
            <v>77088</v>
          </cell>
          <cell r="L8">
            <v>48.18</v>
          </cell>
          <cell r="M8">
            <v>52998</v>
          </cell>
        </row>
        <row r="9">
          <cell r="B9" t="str">
            <v>c5.xlarge</v>
          </cell>
          <cell r="C9" t="str">
            <v>CentOS</v>
          </cell>
          <cell r="D9">
            <v>4</v>
          </cell>
          <cell r="E9">
            <v>8</v>
          </cell>
          <cell r="F9" t="str">
            <v>4vCore, 8GB-C-무</v>
          </cell>
          <cell r="G9" t="str">
            <v>4vCore, 8GB-C-약</v>
          </cell>
          <cell r="H9">
            <v>140.16000000000003</v>
          </cell>
          <cell r="I9">
            <v>154176.00000000003</v>
          </cell>
          <cell r="J9">
            <v>88.33</v>
          </cell>
          <cell r="K9">
            <v>97163</v>
          </cell>
          <cell r="L9">
            <v>60.59</v>
          </cell>
          <cell r="M9">
            <v>66649</v>
          </cell>
        </row>
        <row r="10">
          <cell r="B10" t="str">
            <v>m5.xlarge</v>
          </cell>
          <cell r="C10" t="str">
            <v>CentOS</v>
          </cell>
          <cell r="D10">
            <v>4</v>
          </cell>
          <cell r="E10">
            <v>16</v>
          </cell>
          <cell r="F10" t="str">
            <v>4vCore, 16GB-C-무</v>
          </cell>
          <cell r="G10" t="str">
            <v>4vCore, 16GB-C-약</v>
          </cell>
          <cell r="H10">
            <v>172.27999999999997</v>
          </cell>
          <cell r="I10">
            <v>189507.99999999997</v>
          </cell>
          <cell r="J10">
            <v>107.31</v>
          </cell>
          <cell r="K10">
            <v>118041</v>
          </cell>
          <cell r="L10">
            <v>74.459999999999994</v>
          </cell>
          <cell r="M10">
            <v>81906</v>
          </cell>
        </row>
        <row r="11">
          <cell r="B11" t="str">
            <v>r5.xlarge</v>
          </cell>
          <cell r="C11" t="str">
            <v>CentOS</v>
          </cell>
          <cell r="D11">
            <v>4</v>
          </cell>
          <cell r="E11">
            <v>32</v>
          </cell>
          <cell r="F11" t="str">
            <v>4vCore, 32GB-C-무</v>
          </cell>
          <cell r="G11" t="str">
            <v>4vCore, 32GB-C-약</v>
          </cell>
          <cell r="H11">
            <v>221.92</v>
          </cell>
          <cell r="I11">
            <v>244112</v>
          </cell>
          <cell r="J11">
            <v>140.16</v>
          </cell>
          <cell r="K11">
            <v>154176</v>
          </cell>
          <cell r="L11">
            <v>95.63</v>
          </cell>
          <cell r="M11">
            <v>105193</v>
          </cell>
        </row>
        <row r="12">
          <cell r="B12" t="str">
            <v>중간값6V12G</v>
          </cell>
          <cell r="C12" t="str">
            <v>CentOS</v>
          </cell>
          <cell r="D12">
            <v>6</v>
          </cell>
          <cell r="E12">
            <v>12</v>
          </cell>
          <cell r="F12" t="str">
            <v>6vCore, 12GB-C-무</v>
          </cell>
          <cell r="G12" t="str">
            <v>6vCore, 12GB-C-약</v>
          </cell>
          <cell r="H12">
            <v>210.24</v>
          </cell>
          <cell r="I12">
            <v>231264</v>
          </cell>
          <cell r="J12">
            <v>142.715</v>
          </cell>
          <cell r="K12">
            <v>156986.5</v>
          </cell>
          <cell r="L12">
            <v>102.565</v>
          </cell>
          <cell r="M12">
            <v>112821.5</v>
          </cell>
        </row>
        <row r="13">
          <cell r="B13" t="str">
            <v>중간값6V24G</v>
          </cell>
          <cell r="C13" t="str">
            <v>CentOS</v>
          </cell>
          <cell r="D13">
            <v>6</v>
          </cell>
          <cell r="E13">
            <v>24</v>
          </cell>
          <cell r="F13" t="str">
            <v>6vCore, 24GB-C-무</v>
          </cell>
          <cell r="G13" t="str">
            <v>6vCore, 24GB-C-약</v>
          </cell>
          <cell r="H13">
            <v>258.41999999999996</v>
          </cell>
          <cell r="I13">
            <v>284261.99999999994</v>
          </cell>
          <cell r="J13">
            <v>160.965</v>
          </cell>
          <cell r="K13">
            <v>177061.5</v>
          </cell>
          <cell r="L13">
            <v>118.26</v>
          </cell>
          <cell r="M13">
            <v>130086</v>
          </cell>
        </row>
        <row r="14">
          <cell r="B14" t="str">
            <v>중간값6V48G</v>
          </cell>
          <cell r="C14" t="str">
            <v>CentOS</v>
          </cell>
          <cell r="D14">
            <v>6</v>
          </cell>
          <cell r="E14">
            <v>48</v>
          </cell>
          <cell r="F14" t="str">
            <v>6vCore, 48GB-C-무</v>
          </cell>
          <cell r="G14" t="str">
            <v>6vCore, 48GB-C-약</v>
          </cell>
          <cell r="H14">
            <v>332.87999999999994</v>
          </cell>
          <cell r="I14">
            <v>366167.99999999994</v>
          </cell>
          <cell r="J14">
            <v>209.875</v>
          </cell>
          <cell r="K14">
            <v>230862.5</v>
          </cell>
          <cell r="L14">
            <v>151.10999999999999</v>
          </cell>
          <cell r="M14">
            <v>166220.99999999997</v>
          </cell>
        </row>
        <row r="15">
          <cell r="B15" t="str">
            <v>c5.2xlarge</v>
          </cell>
          <cell r="C15" t="str">
            <v>CentOS</v>
          </cell>
          <cell r="D15">
            <v>8</v>
          </cell>
          <cell r="E15">
            <v>16</v>
          </cell>
          <cell r="F15" t="str">
            <v>8vCore, 16GB-C-무</v>
          </cell>
          <cell r="G15" t="str">
            <v>8vCore, 16GB-C-약</v>
          </cell>
          <cell r="H15">
            <v>280.32000000000005</v>
          </cell>
          <cell r="I15">
            <v>308352.00000000006</v>
          </cell>
          <cell r="J15">
            <v>176.66</v>
          </cell>
          <cell r="K15">
            <v>194326</v>
          </cell>
          <cell r="L15">
            <v>121.18</v>
          </cell>
          <cell r="M15">
            <v>133298</v>
          </cell>
        </row>
        <row r="16">
          <cell r="B16" t="str">
            <v>m5.2xlarge</v>
          </cell>
          <cell r="C16" t="str">
            <v>CentOS</v>
          </cell>
          <cell r="D16">
            <v>8</v>
          </cell>
          <cell r="E16">
            <v>32</v>
          </cell>
          <cell r="F16" t="str">
            <v>8vCore, 32GB-C-무</v>
          </cell>
          <cell r="G16" t="str">
            <v>8vCore, 32GB-C-약</v>
          </cell>
          <cell r="H16">
            <v>344.55999999999995</v>
          </cell>
          <cell r="I16">
            <v>379015.99999999994</v>
          </cell>
          <cell r="J16">
            <v>214.62</v>
          </cell>
          <cell r="K16">
            <v>236082</v>
          </cell>
          <cell r="L16">
            <v>148.91999999999999</v>
          </cell>
          <cell r="M16">
            <v>163812</v>
          </cell>
        </row>
        <row r="17">
          <cell r="B17" t="str">
            <v>r5.2xlarge</v>
          </cell>
          <cell r="C17" t="str">
            <v>CentOS</v>
          </cell>
          <cell r="D17">
            <v>8</v>
          </cell>
          <cell r="E17">
            <v>64</v>
          </cell>
          <cell r="F17" t="str">
            <v>8vCore, 64GB-C-무</v>
          </cell>
          <cell r="G17" t="str">
            <v>8vCore, 64GB-C-약</v>
          </cell>
          <cell r="H17">
            <v>443.84</v>
          </cell>
          <cell r="I17">
            <v>488224</v>
          </cell>
          <cell r="J17">
            <v>279.58999999999997</v>
          </cell>
          <cell r="K17">
            <v>307549</v>
          </cell>
          <cell r="L17">
            <v>191.99</v>
          </cell>
          <cell r="M17">
            <v>211189</v>
          </cell>
        </row>
        <row r="18">
          <cell r="B18" t="str">
            <v>중간값10V20G</v>
          </cell>
          <cell r="C18" t="str">
            <v>CentOS</v>
          </cell>
          <cell r="D18">
            <v>10</v>
          </cell>
          <cell r="E18">
            <v>20</v>
          </cell>
          <cell r="F18" t="str">
            <v>10vCore, 20GB-C-무</v>
          </cell>
          <cell r="G18" t="str">
            <v>10vCore, 20GB-C-약</v>
          </cell>
          <cell r="H18">
            <v>350.4</v>
          </cell>
          <cell r="I18">
            <v>385440</v>
          </cell>
          <cell r="J18">
            <v>238.16250000000002</v>
          </cell>
          <cell r="K18">
            <v>261978.75000000003</v>
          </cell>
          <cell r="L18">
            <v>170.63749999999999</v>
          </cell>
          <cell r="M18">
            <v>187701.25</v>
          </cell>
        </row>
        <row r="19">
          <cell r="B19" t="str">
            <v>중간값10V40G</v>
          </cell>
          <cell r="C19" t="str">
            <v>CentOS</v>
          </cell>
          <cell r="D19">
            <v>10</v>
          </cell>
          <cell r="E19">
            <v>40</v>
          </cell>
          <cell r="F19" t="str">
            <v>10vCore, 40GB-C-무</v>
          </cell>
          <cell r="G19" t="str">
            <v>10vCore, 40GB-C-약</v>
          </cell>
          <cell r="H19">
            <v>430.7</v>
          </cell>
          <cell r="I19">
            <v>473770</v>
          </cell>
          <cell r="J19">
            <v>268.27499999999998</v>
          </cell>
          <cell r="K19">
            <v>295102.5</v>
          </cell>
          <cell r="L19">
            <v>197.10000000000002</v>
          </cell>
          <cell r="M19">
            <v>216810.00000000003</v>
          </cell>
        </row>
        <row r="20">
          <cell r="B20" t="str">
            <v>중간값10V80G</v>
          </cell>
          <cell r="C20" t="str">
            <v>CentOS</v>
          </cell>
          <cell r="D20">
            <v>10</v>
          </cell>
          <cell r="E20">
            <v>80</v>
          </cell>
          <cell r="F20" t="str">
            <v>10vCore, 80GB-C-무</v>
          </cell>
          <cell r="G20" t="str">
            <v>10vCore, 80GB-C-약</v>
          </cell>
          <cell r="H20">
            <v>554.79999999999995</v>
          </cell>
          <cell r="I20">
            <v>610280</v>
          </cell>
          <cell r="J20">
            <v>349.48749999999995</v>
          </cell>
          <cell r="K20">
            <v>384436.24999999994</v>
          </cell>
          <cell r="L20">
            <v>251.84999999999997</v>
          </cell>
          <cell r="M20">
            <v>277034.99999999994</v>
          </cell>
        </row>
        <row r="21">
          <cell r="B21" t="str">
            <v>중간값12V24G</v>
          </cell>
          <cell r="C21" t="str">
            <v>CentOS</v>
          </cell>
          <cell r="D21">
            <v>12</v>
          </cell>
          <cell r="E21">
            <v>24</v>
          </cell>
          <cell r="F21" t="str">
            <v>12vCore, 24GB-C-무</v>
          </cell>
          <cell r="G21" t="str">
            <v>12vCore, 24GB-C-약</v>
          </cell>
          <cell r="H21">
            <v>420.48</v>
          </cell>
          <cell r="I21">
            <v>462528</v>
          </cell>
          <cell r="J21">
            <v>285.79500000000002</v>
          </cell>
          <cell r="K21">
            <v>314374.5</v>
          </cell>
          <cell r="L21">
            <v>204.76499999999999</v>
          </cell>
          <cell r="M21">
            <v>225241.49999999997</v>
          </cell>
        </row>
        <row r="22">
          <cell r="B22" t="str">
            <v>중간값12V48G</v>
          </cell>
          <cell r="C22" t="str">
            <v>CentOS</v>
          </cell>
          <cell r="D22">
            <v>12</v>
          </cell>
          <cell r="E22">
            <v>48</v>
          </cell>
          <cell r="F22" t="str">
            <v>12vCore, 48GB-C-무</v>
          </cell>
          <cell r="G22" t="str">
            <v>12vCore, 48GB-C-약</v>
          </cell>
          <cell r="H22">
            <v>516.83999999999992</v>
          </cell>
          <cell r="I22">
            <v>568523.99999999988</v>
          </cell>
          <cell r="J22">
            <v>321.93</v>
          </cell>
          <cell r="K22">
            <v>354123</v>
          </cell>
          <cell r="L22">
            <v>236.52</v>
          </cell>
          <cell r="M22">
            <v>260172</v>
          </cell>
        </row>
        <row r="23">
          <cell r="B23" t="str">
            <v>중간값12V96G</v>
          </cell>
          <cell r="C23" t="str">
            <v>CentOS</v>
          </cell>
          <cell r="D23">
            <v>12</v>
          </cell>
          <cell r="E23">
            <v>96</v>
          </cell>
          <cell r="F23" t="str">
            <v>12vCore, 96GB-C-무</v>
          </cell>
          <cell r="G23" t="str">
            <v>12vCore, 96GB-C-약</v>
          </cell>
          <cell r="H23">
            <v>665.75999999999988</v>
          </cell>
          <cell r="I23">
            <v>732335.99999999988</v>
          </cell>
          <cell r="J23">
            <v>419.38499999999999</v>
          </cell>
          <cell r="K23">
            <v>461323.5</v>
          </cell>
          <cell r="L23">
            <v>302.21999999999997</v>
          </cell>
          <cell r="M23">
            <v>332441.99999999994</v>
          </cell>
        </row>
        <row r="24">
          <cell r="B24" t="str">
            <v>중간값14V28G</v>
          </cell>
          <cell r="C24" t="str">
            <v>CentOS</v>
          </cell>
          <cell r="D24">
            <v>14</v>
          </cell>
          <cell r="E24">
            <v>28</v>
          </cell>
          <cell r="F24" t="str">
            <v>14vCore, 28GB-C-무</v>
          </cell>
          <cell r="G24" t="str">
            <v>14vCore, 28GB-C-약</v>
          </cell>
          <cell r="H24">
            <v>490.56000000000006</v>
          </cell>
          <cell r="I24">
            <v>539616.00000000012</v>
          </cell>
          <cell r="J24">
            <v>319.5575</v>
          </cell>
          <cell r="K24">
            <v>351513.25</v>
          </cell>
          <cell r="L24">
            <v>223.5625</v>
          </cell>
          <cell r="M24">
            <v>245918.75</v>
          </cell>
        </row>
        <row r="25">
          <cell r="B25" t="str">
            <v>중간값14V56G</v>
          </cell>
          <cell r="C25" t="str">
            <v>CentOS</v>
          </cell>
          <cell r="D25">
            <v>14</v>
          </cell>
          <cell r="E25">
            <v>56</v>
          </cell>
          <cell r="F25" t="str">
            <v>14vCore, 56GB-C-무</v>
          </cell>
          <cell r="G25" t="str">
            <v>14vCore, 56GB-C-약</v>
          </cell>
          <cell r="H25">
            <v>602.9799999999999</v>
          </cell>
          <cell r="I25">
            <v>663277.99999999988</v>
          </cell>
          <cell r="J25">
            <v>375.58500000000004</v>
          </cell>
          <cell r="K25">
            <v>413143.50000000006</v>
          </cell>
          <cell r="L25">
            <v>267.18</v>
          </cell>
          <cell r="M25">
            <v>293898</v>
          </cell>
        </row>
        <row r="26">
          <cell r="B26" t="str">
            <v>중간값14V112G</v>
          </cell>
          <cell r="C26" t="str">
            <v>CentOS</v>
          </cell>
          <cell r="D26">
            <v>14</v>
          </cell>
          <cell r="E26">
            <v>112</v>
          </cell>
          <cell r="F26" t="str">
            <v>14vCore, 112GB-C-무</v>
          </cell>
          <cell r="G26" t="str">
            <v>14vCore, 112GB-C-약</v>
          </cell>
          <cell r="H26">
            <v>776.71999999999991</v>
          </cell>
          <cell r="I26">
            <v>854391.99999999988</v>
          </cell>
          <cell r="J26">
            <v>489.28249999999997</v>
          </cell>
          <cell r="K26">
            <v>538210.75</v>
          </cell>
          <cell r="L26">
            <v>342.73500000000001</v>
          </cell>
          <cell r="M26">
            <v>377008.5</v>
          </cell>
        </row>
        <row r="27">
          <cell r="B27" t="str">
            <v>c5.4xlarge</v>
          </cell>
          <cell r="C27" t="str">
            <v>CentOS</v>
          </cell>
          <cell r="D27">
            <v>16</v>
          </cell>
          <cell r="E27">
            <v>32</v>
          </cell>
          <cell r="F27" t="str">
            <v>16vCore, 32GB-C-무</v>
          </cell>
          <cell r="G27" t="str">
            <v>16vCore, 32GB-C-약</v>
          </cell>
          <cell r="H27">
            <v>560.6400000000001</v>
          </cell>
          <cell r="I27">
            <v>616704.00000000012</v>
          </cell>
          <cell r="J27">
            <v>353.32</v>
          </cell>
          <cell r="K27">
            <v>388652</v>
          </cell>
          <cell r="L27">
            <v>242.36</v>
          </cell>
          <cell r="M27">
            <v>266596</v>
          </cell>
        </row>
        <row r="28">
          <cell r="B28" t="str">
            <v>m5.4xlarge</v>
          </cell>
          <cell r="C28" t="str">
            <v>CentOS</v>
          </cell>
          <cell r="D28">
            <v>16</v>
          </cell>
          <cell r="E28">
            <v>64</v>
          </cell>
          <cell r="F28" t="str">
            <v>16vCore, 64GB-C-무</v>
          </cell>
          <cell r="G28" t="str">
            <v>16vCore, 64GB-C-약</v>
          </cell>
          <cell r="H28">
            <v>689.11999999999989</v>
          </cell>
          <cell r="I28">
            <v>758031.99999999988</v>
          </cell>
          <cell r="J28">
            <v>429.24</v>
          </cell>
          <cell r="K28">
            <v>472164</v>
          </cell>
          <cell r="L28">
            <v>297.83999999999997</v>
          </cell>
          <cell r="M28">
            <v>327624</v>
          </cell>
        </row>
        <row r="29">
          <cell r="B29" t="str">
            <v>r5.4xlarge</v>
          </cell>
          <cell r="C29" t="str">
            <v>CentOS</v>
          </cell>
          <cell r="D29">
            <v>16</v>
          </cell>
          <cell r="E29">
            <v>128</v>
          </cell>
          <cell r="F29" t="str">
            <v>16vCore, 128GB-C-무</v>
          </cell>
          <cell r="G29" t="str">
            <v>16vCore, 128GB-C-약</v>
          </cell>
          <cell r="H29">
            <v>887.68</v>
          </cell>
          <cell r="I29">
            <v>976448</v>
          </cell>
          <cell r="J29">
            <v>559.17999999999995</v>
          </cell>
          <cell r="K29">
            <v>615098</v>
          </cell>
          <cell r="L29">
            <v>383.25</v>
          </cell>
          <cell r="M29">
            <v>421575</v>
          </cell>
        </row>
        <row r="30">
          <cell r="B30" t="str">
            <v>p2.8xlarge</v>
          </cell>
          <cell r="C30" t="str">
            <v>CentOS</v>
          </cell>
          <cell r="D30">
            <v>32</v>
          </cell>
          <cell r="E30">
            <v>488</v>
          </cell>
          <cell r="F30" t="str">
            <v>32vCore, 488GB-C-무</v>
          </cell>
          <cell r="G30" t="str">
            <v>32vCore, 488GB-C-약</v>
          </cell>
          <cell r="H30">
            <v>8555.6</v>
          </cell>
          <cell r="I30">
            <v>9411160</v>
          </cell>
          <cell r="J30">
            <v>5996.95</v>
          </cell>
          <cell r="K30">
            <v>6596645</v>
          </cell>
          <cell r="L30">
            <v>4553.74</v>
          </cell>
          <cell r="M30">
            <v>5009114</v>
          </cell>
        </row>
        <row r="31">
          <cell r="B31" t="str">
            <v>r4.8xlarge</v>
          </cell>
          <cell r="C31" t="str">
            <v>CentOS</v>
          </cell>
          <cell r="D31">
            <v>32</v>
          </cell>
          <cell r="E31">
            <v>244</v>
          </cell>
          <cell r="F31" t="str">
            <v>32vCore, 244GB-C-무</v>
          </cell>
          <cell r="G31" t="str">
            <v>32vCore, 244GB-C-약</v>
          </cell>
          <cell r="H31">
            <v>1868.8</v>
          </cell>
          <cell r="I31">
            <v>2055680</v>
          </cell>
          <cell r="J31">
            <v>1177.3399999999999</v>
          </cell>
          <cell r="K31">
            <v>1295074</v>
          </cell>
          <cell r="L31">
            <v>807.31</v>
          </cell>
          <cell r="M31">
            <v>888040.99999999988</v>
          </cell>
        </row>
        <row r="32">
          <cell r="B32" t="str">
            <v>m4.10xlarge</v>
          </cell>
          <cell r="C32" t="str">
            <v>CentOS</v>
          </cell>
          <cell r="D32">
            <v>40</v>
          </cell>
          <cell r="E32">
            <v>160</v>
          </cell>
          <cell r="H32">
            <v>1795.8</v>
          </cell>
          <cell r="I32">
            <v>1975380</v>
          </cell>
          <cell r="J32">
            <v>1073.0999999999999</v>
          </cell>
          <cell r="K32">
            <v>1180410</v>
          </cell>
          <cell r="L32">
            <v>788.4</v>
          </cell>
          <cell r="M32">
            <v>867240</v>
          </cell>
        </row>
        <row r="33">
          <cell r="B33" t="str">
            <v>m5.12xlarge</v>
          </cell>
          <cell r="C33" t="str">
            <v>CentOS</v>
          </cell>
          <cell r="D33">
            <v>48</v>
          </cell>
          <cell r="E33">
            <v>192</v>
          </cell>
          <cell r="H33">
            <v>2067.3599999999997</v>
          </cell>
          <cell r="I33">
            <v>2274095.9999999995</v>
          </cell>
          <cell r="J33">
            <v>1287.72</v>
          </cell>
          <cell r="K33">
            <v>1416492</v>
          </cell>
          <cell r="L33">
            <v>892.79</v>
          </cell>
          <cell r="M33">
            <v>982069</v>
          </cell>
        </row>
        <row r="34">
          <cell r="B34" t="str">
            <v>m4.16xlarge</v>
          </cell>
          <cell r="C34" t="str">
            <v>CentOS</v>
          </cell>
          <cell r="D34">
            <v>64</v>
          </cell>
          <cell r="E34">
            <v>256</v>
          </cell>
          <cell r="H34">
            <v>2873.28</v>
          </cell>
          <cell r="I34">
            <v>3160608</v>
          </cell>
          <cell r="J34">
            <v>1716.96</v>
          </cell>
          <cell r="K34">
            <v>1888656</v>
          </cell>
          <cell r="L34">
            <v>1261.44</v>
          </cell>
          <cell r="M34">
            <v>1387584</v>
          </cell>
        </row>
        <row r="35">
          <cell r="B35" t="str">
            <v>r4.16xlarge</v>
          </cell>
          <cell r="C35" t="str">
            <v>CentOS</v>
          </cell>
          <cell r="D35">
            <v>64</v>
          </cell>
          <cell r="E35">
            <v>488</v>
          </cell>
          <cell r="H35">
            <v>3737.6</v>
          </cell>
          <cell r="I35">
            <v>4111360</v>
          </cell>
          <cell r="J35">
            <v>2354.69</v>
          </cell>
          <cell r="K35">
            <v>2590159</v>
          </cell>
          <cell r="L35">
            <v>1614.61</v>
          </cell>
          <cell r="M35">
            <v>1776071</v>
          </cell>
        </row>
        <row r="36">
          <cell r="B36" t="str">
            <v>a1.xlarge</v>
          </cell>
          <cell r="C36" t="str">
            <v>CentOS</v>
          </cell>
          <cell r="D36">
            <v>4</v>
          </cell>
          <cell r="E36">
            <v>8</v>
          </cell>
          <cell r="H36">
            <v>0</v>
          </cell>
          <cell r="I36">
            <v>0</v>
          </cell>
          <cell r="J36">
            <v>0</v>
          </cell>
          <cell r="K36">
            <v>0</v>
          </cell>
          <cell r="L36">
            <v>0</v>
          </cell>
          <cell r="M36">
            <v>0</v>
          </cell>
        </row>
        <row r="37">
          <cell r="B37" t="str">
            <v>c4.2xlarge</v>
          </cell>
          <cell r="C37" t="str">
            <v>CentOS</v>
          </cell>
          <cell r="D37">
            <v>8</v>
          </cell>
          <cell r="E37">
            <v>15</v>
          </cell>
          <cell r="H37">
            <v>331.42</v>
          </cell>
          <cell r="I37">
            <v>364562</v>
          </cell>
          <cell r="J37">
            <v>224.11</v>
          </cell>
          <cell r="K37">
            <v>246521.00000000003</v>
          </cell>
          <cell r="L37">
            <v>173.74</v>
          </cell>
          <cell r="M37">
            <v>191114</v>
          </cell>
        </row>
        <row r="38">
          <cell r="B38" t="str">
            <v>c4.4xlarge</v>
          </cell>
          <cell r="C38" t="str">
            <v>CentOS</v>
          </cell>
          <cell r="D38">
            <v>16</v>
          </cell>
          <cell r="E38">
            <v>30</v>
          </cell>
          <cell r="H38">
            <v>662.11</v>
          </cell>
          <cell r="I38">
            <v>728321</v>
          </cell>
          <cell r="J38">
            <v>447.49</v>
          </cell>
          <cell r="K38">
            <v>492239</v>
          </cell>
          <cell r="L38">
            <v>346.75</v>
          </cell>
          <cell r="M38">
            <v>381425</v>
          </cell>
        </row>
        <row r="39">
          <cell r="B39" t="str">
            <v>c4.8xlarge</v>
          </cell>
          <cell r="C39" t="str">
            <v>CentOS</v>
          </cell>
          <cell r="D39">
            <v>36</v>
          </cell>
          <cell r="E39">
            <v>60</v>
          </cell>
          <cell r="H39">
            <v>1324.95</v>
          </cell>
          <cell r="I39">
            <v>1457445</v>
          </cell>
          <cell r="J39">
            <v>894.98</v>
          </cell>
          <cell r="K39">
            <v>984478</v>
          </cell>
          <cell r="L39">
            <v>693.5</v>
          </cell>
          <cell r="M39">
            <v>762850</v>
          </cell>
        </row>
        <row r="40">
          <cell r="B40" t="str">
            <v>c4.large</v>
          </cell>
          <cell r="C40" t="str">
            <v>CentOS</v>
          </cell>
          <cell r="D40">
            <v>2</v>
          </cell>
          <cell r="E40">
            <v>3.75</v>
          </cell>
          <cell r="H40">
            <v>83.220000000000013</v>
          </cell>
          <cell r="I40">
            <v>91542.000000000015</v>
          </cell>
          <cell r="J40">
            <v>56.21</v>
          </cell>
          <cell r="K40">
            <v>61831</v>
          </cell>
          <cell r="L40">
            <v>43.07</v>
          </cell>
          <cell r="M40">
            <v>47377</v>
          </cell>
        </row>
        <row r="41">
          <cell r="B41" t="str">
            <v>c4.xlarge</v>
          </cell>
          <cell r="C41" t="str">
            <v>CentOS</v>
          </cell>
          <cell r="D41">
            <v>4</v>
          </cell>
          <cell r="E41">
            <v>7.5</v>
          </cell>
          <cell r="H41">
            <v>165.71</v>
          </cell>
          <cell r="I41">
            <v>182281</v>
          </cell>
          <cell r="J41">
            <v>111.69</v>
          </cell>
          <cell r="K41">
            <v>122859</v>
          </cell>
          <cell r="L41">
            <v>86.87</v>
          </cell>
          <cell r="M41">
            <v>95557</v>
          </cell>
        </row>
        <row r="42">
          <cell r="B42" t="str">
            <v>c5.12xlarge</v>
          </cell>
          <cell r="C42" t="str">
            <v>CentOS</v>
          </cell>
          <cell r="D42">
            <v>48</v>
          </cell>
          <cell r="E42">
            <v>96</v>
          </cell>
          <cell r="H42">
            <v>1681.9199999999998</v>
          </cell>
          <cell r="I42">
            <v>1850111.9999999998</v>
          </cell>
          <cell r="J42">
            <v>1059.96</v>
          </cell>
          <cell r="K42">
            <v>1165956</v>
          </cell>
          <cell r="L42">
            <v>726.35</v>
          </cell>
          <cell r="M42">
            <v>798985</v>
          </cell>
        </row>
        <row r="43">
          <cell r="B43" t="str">
            <v>c5.18xlarge</v>
          </cell>
          <cell r="C43" t="str">
            <v>CentOS</v>
          </cell>
          <cell r="D43">
            <v>72</v>
          </cell>
          <cell r="E43">
            <v>144</v>
          </cell>
          <cell r="H43">
            <v>2522.88</v>
          </cell>
          <cell r="I43">
            <v>2775168</v>
          </cell>
          <cell r="J43">
            <v>1589.21</v>
          </cell>
          <cell r="K43">
            <v>1748131</v>
          </cell>
          <cell r="L43">
            <v>1089.8900000000001</v>
          </cell>
          <cell r="M43">
            <v>1198879</v>
          </cell>
        </row>
        <row r="44">
          <cell r="B44" t="str">
            <v>c5.24xlarge</v>
          </cell>
          <cell r="C44" t="str">
            <v>CentOS</v>
          </cell>
          <cell r="D44">
            <v>96</v>
          </cell>
          <cell r="E44">
            <v>192</v>
          </cell>
          <cell r="H44">
            <v>3363.8399999999997</v>
          </cell>
          <cell r="I44">
            <v>3700223.9999999995</v>
          </cell>
          <cell r="J44">
            <v>2119.19</v>
          </cell>
          <cell r="K44">
            <v>2331109</v>
          </cell>
          <cell r="L44">
            <v>1453.43</v>
          </cell>
          <cell r="M44">
            <v>1598773</v>
          </cell>
        </row>
        <row r="45">
          <cell r="B45" t="str">
            <v>c5.9xlarge</v>
          </cell>
          <cell r="C45" t="str">
            <v>CentOS</v>
          </cell>
          <cell r="D45">
            <v>36</v>
          </cell>
          <cell r="E45">
            <v>72</v>
          </cell>
          <cell r="H45">
            <v>1261.44</v>
          </cell>
          <cell r="I45">
            <v>1387584</v>
          </cell>
          <cell r="J45">
            <v>794.97</v>
          </cell>
          <cell r="K45">
            <v>874467</v>
          </cell>
          <cell r="L45">
            <v>544.58000000000004</v>
          </cell>
          <cell r="M45">
            <v>599038</v>
          </cell>
        </row>
        <row r="46">
          <cell r="B46" t="str">
            <v>c5.large</v>
          </cell>
          <cell r="C46" t="str">
            <v>CentOS</v>
          </cell>
          <cell r="D46">
            <v>2</v>
          </cell>
          <cell r="E46">
            <v>4</v>
          </cell>
          <cell r="H46">
            <v>70.080000000000013</v>
          </cell>
          <cell r="I46">
            <v>77088.000000000015</v>
          </cell>
          <cell r="J46">
            <v>43.8</v>
          </cell>
          <cell r="K46">
            <v>48180</v>
          </cell>
          <cell r="L46">
            <v>29.93</v>
          </cell>
          <cell r="M46">
            <v>32923</v>
          </cell>
        </row>
        <row r="47">
          <cell r="B47" t="str">
            <v>c5d.18xlarge</v>
          </cell>
          <cell r="C47" t="str">
            <v>CentOS</v>
          </cell>
          <cell r="D47">
            <v>72</v>
          </cell>
          <cell r="E47">
            <v>144</v>
          </cell>
          <cell r="H47">
            <v>2890.7999999999997</v>
          </cell>
          <cell r="I47">
            <v>3179879.9999999995</v>
          </cell>
          <cell r="J47">
            <v>1821.35</v>
          </cell>
          <cell r="K47">
            <v>2003485</v>
          </cell>
          <cell r="L47">
            <v>1249.03</v>
          </cell>
          <cell r="M47">
            <v>1373933</v>
          </cell>
        </row>
        <row r="48">
          <cell r="B48" t="str">
            <v>c5d.2xlarge</v>
          </cell>
          <cell r="C48" t="str">
            <v>CentOS</v>
          </cell>
          <cell r="D48">
            <v>8</v>
          </cell>
          <cell r="E48">
            <v>16</v>
          </cell>
          <cell r="H48">
            <v>321.2</v>
          </cell>
          <cell r="I48">
            <v>353320</v>
          </cell>
          <cell r="J48">
            <v>202.21</v>
          </cell>
          <cell r="K48">
            <v>222431</v>
          </cell>
          <cell r="L48">
            <v>138.69999999999999</v>
          </cell>
          <cell r="M48">
            <v>152570</v>
          </cell>
        </row>
        <row r="49">
          <cell r="B49" t="str">
            <v>c5d.4xlarge</v>
          </cell>
          <cell r="C49" t="str">
            <v>CentOS</v>
          </cell>
          <cell r="D49">
            <v>16</v>
          </cell>
          <cell r="E49">
            <v>32</v>
          </cell>
          <cell r="H49">
            <v>642.4</v>
          </cell>
          <cell r="I49">
            <v>706640</v>
          </cell>
          <cell r="J49">
            <v>404.42</v>
          </cell>
          <cell r="K49">
            <v>444862</v>
          </cell>
          <cell r="L49">
            <v>277.39999999999998</v>
          </cell>
          <cell r="M49">
            <v>305140</v>
          </cell>
        </row>
        <row r="50">
          <cell r="B50" t="str">
            <v>c5d.9xlarge</v>
          </cell>
          <cell r="C50" t="str">
            <v>CentOS</v>
          </cell>
          <cell r="D50">
            <v>36</v>
          </cell>
          <cell r="E50">
            <v>72</v>
          </cell>
          <cell r="H50">
            <v>1445.3999999999999</v>
          </cell>
          <cell r="I50">
            <v>1589939.9999999998</v>
          </cell>
          <cell r="J50">
            <v>910.31</v>
          </cell>
          <cell r="K50">
            <v>1001340.9999999999</v>
          </cell>
          <cell r="L50">
            <v>624.15</v>
          </cell>
          <cell r="M50">
            <v>686565</v>
          </cell>
        </row>
        <row r="51">
          <cell r="B51" t="str">
            <v>c5d.large</v>
          </cell>
          <cell r="C51" t="str">
            <v>CentOS</v>
          </cell>
          <cell r="D51">
            <v>2</v>
          </cell>
          <cell r="E51">
            <v>4</v>
          </cell>
          <cell r="H51">
            <v>80.3</v>
          </cell>
          <cell r="I51">
            <v>88330</v>
          </cell>
          <cell r="J51">
            <v>50.37</v>
          </cell>
          <cell r="K51">
            <v>55407</v>
          </cell>
          <cell r="L51">
            <v>35.04</v>
          </cell>
          <cell r="M51">
            <v>38544</v>
          </cell>
        </row>
        <row r="52">
          <cell r="B52" t="str">
            <v>c5d.xlarge</v>
          </cell>
          <cell r="C52" t="str">
            <v>CentOS</v>
          </cell>
          <cell r="D52">
            <v>4</v>
          </cell>
          <cell r="E52">
            <v>8</v>
          </cell>
          <cell r="H52">
            <v>160.6</v>
          </cell>
          <cell r="I52">
            <v>176660</v>
          </cell>
          <cell r="J52">
            <v>101.47</v>
          </cell>
          <cell r="K52">
            <v>111617</v>
          </cell>
          <cell r="L52">
            <v>69.349999999999994</v>
          </cell>
          <cell r="M52">
            <v>76285</v>
          </cell>
        </row>
        <row r="53">
          <cell r="B53" t="str">
            <v>c5n.18xlarge</v>
          </cell>
          <cell r="C53" t="str">
            <v>CentOS</v>
          </cell>
          <cell r="D53">
            <v>72</v>
          </cell>
          <cell r="E53">
            <v>192</v>
          </cell>
          <cell r="H53">
            <v>3206.1600000000008</v>
          </cell>
          <cell r="I53">
            <v>3526776.0000000009</v>
          </cell>
          <cell r="J53">
            <v>2019.91</v>
          </cell>
          <cell r="K53">
            <v>2221901</v>
          </cell>
          <cell r="L53">
            <v>1345.15</v>
          </cell>
          <cell r="M53">
            <v>1479665</v>
          </cell>
        </row>
        <row r="54">
          <cell r="B54" t="str">
            <v>c5n.2xlarge</v>
          </cell>
          <cell r="C54" t="str">
            <v>CentOS</v>
          </cell>
          <cell r="D54">
            <v>8</v>
          </cell>
          <cell r="E54">
            <v>21</v>
          </cell>
          <cell r="H54">
            <v>356.24</v>
          </cell>
          <cell r="I54">
            <v>391864</v>
          </cell>
          <cell r="J54">
            <v>224.11</v>
          </cell>
          <cell r="K54">
            <v>246521.00000000003</v>
          </cell>
          <cell r="L54">
            <v>150.38</v>
          </cell>
          <cell r="M54">
            <v>165418</v>
          </cell>
        </row>
        <row r="55">
          <cell r="B55" t="str">
            <v>c5n.4xlarge</v>
          </cell>
          <cell r="C55" t="str">
            <v>CentOS</v>
          </cell>
          <cell r="D55">
            <v>16</v>
          </cell>
          <cell r="E55">
            <v>42</v>
          </cell>
          <cell r="H55">
            <v>712.48</v>
          </cell>
          <cell r="I55">
            <v>783728</v>
          </cell>
          <cell r="J55">
            <v>448.95</v>
          </cell>
          <cell r="K55">
            <v>493845</v>
          </cell>
          <cell r="L55">
            <v>300.76</v>
          </cell>
          <cell r="M55">
            <v>330836</v>
          </cell>
        </row>
        <row r="56">
          <cell r="B56" t="str">
            <v>c5n.9xlarge</v>
          </cell>
          <cell r="C56" t="str">
            <v>CentOS</v>
          </cell>
          <cell r="D56">
            <v>36</v>
          </cell>
          <cell r="E56">
            <v>96</v>
          </cell>
          <cell r="H56">
            <v>1603.0800000000004</v>
          </cell>
          <cell r="I56">
            <v>1763388.0000000005</v>
          </cell>
          <cell r="J56">
            <v>1009.59</v>
          </cell>
          <cell r="K56">
            <v>1110549</v>
          </cell>
          <cell r="L56">
            <v>676.71</v>
          </cell>
          <cell r="M56">
            <v>744381</v>
          </cell>
        </row>
        <row r="57">
          <cell r="B57" t="str">
            <v>c5n.large</v>
          </cell>
          <cell r="C57" t="str">
            <v>CentOS</v>
          </cell>
          <cell r="D57">
            <v>2</v>
          </cell>
          <cell r="E57">
            <v>5.25</v>
          </cell>
          <cell r="H57">
            <v>89.06</v>
          </cell>
          <cell r="I57">
            <v>97966</v>
          </cell>
          <cell r="J57">
            <v>56.21</v>
          </cell>
          <cell r="K57">
            <v>61831</v>
          </cell>
          <cell r="L57">
            <v>37.96</v>
          </cell>
          <cell r="M57">
            <v>41756</v>
          </cell>
        </row>
        <row r="58">
          <cell r="B58" t="str">
            <v>c5n.xlarge</v>
          </cell>
          <cell r="C58" t="str">
            <v>CentOS</v>
          </cell>
          <cell r="D58">
            <v>4</v>
          </cell>
          <cell r="E58">
            <v>10.5</v>
          </cell>
          <cell r="H58">
            <v>178.12</v>
          </cell>
          <cell r="I58">
            <v>195932</v>
          </cell>
          <cell r="J58">
            <v>112.42</v>
          </cell>
          <cell r="K58">
            <v>123662</v>
          </cell>
          <cell r="L58">
            <v>75.19</v>
          </cell>
          <cell r="M58">
            <v>82709</v>
          </cell>
        </row>
        <row r="59">
          <cell r="B59" t="str">
            <v>d2.2xlarge</v>
          </cell>
          <cell r="C59" t="str">
            <v>CentOS</v>
          </cell>
          <cell r="D59">
            <v>8</v>
          </cell>
          <cell r="E59">
            <v>61</v>
          </cell>
          <cell r="H59">
            <v>1232.24</v>
          </cell>
          <cell r="I59">
            <v>1355464</v>
          </cell>
          <cell r="J59">
            <v>771.61</v>
          </cell>
          <cell r="K59">
            <v>848771</v>
          </cell>
          <cell r="L59">
            <v>0</v>
          </cell>
          <cell r="M59">
            <v>0</v>
          </cell>
        </row>
        <row r="60">
          <cell r="B60" t="str">
            <v>d2.4xlarge</v>
          </cell>
          <cell r="C60" t="str">
            <v>CentOS</v>
          </cell>
          <cell r="D60">
            <v>16</v>
          </cell>
          <cell r="E60">
            <v>122</v>
          </cell>
          <cell r="H60">
            <v>2464.48</v>
          </cell>
          <cell r="I60">
            <v>2710928</v>
          </cell>
          <cell r="J60">
            <v>1543.95</v>
          </cell>
          <cell r="K60">
            <v>1698345</v>
          </cell>
          <cell r="L60">
            <v>0</v>
          </cell>
          <cell r="M60">
            <v>0</v>
          </cell>
        </row>
        <row r="61">
          <cell r="B61" t="str">
            <v>d2.8xlarge</v>
          </cell>
          <cell r="C61" t="str">
            <v>CentOS</v>
          </cell>
          <cell r="D61">
            <v>36</v>
          </cell>
          <cell r="E61">
            <v>244</v>
          </cell>
          <cell r="H61">
            <v>4928.96</v>
          </cell>
          <cell r="I61">
            <v>5421856</v>
          </cell>
          <cell r="J61">
            <v>3087.9</v>
          </cell>
          <cell r="K61">
            <v>3396690</v>
          </cell>
          <cell r="L61">
            <v>0</v>
          </cell>
          <cell r="M61">
            <v>0</v>
          </cell>
        </row>
        <row r="62">
          <cell r="B62" t="str">
            <v>d2.xlarge</v>
          </cell>
          <cell r="C62" t="str">
            <v>CentOS</v>
          </cell>
          <cell r="D62">
            <v>4</v>
          </cell>
          <cell r="E62">
            <v>30.5</v>
          </cell>
          <cell r="H62">
            <v>616.12</v>
          </cell>
          <cell r="I62">
            <v>677732</v>
          </cell>
          <cell r="J62">
            <v>386.17</v>
          </cell>
          <cell r="K62">
            <v>424787</v>
          </cell>
          <cell r="L62">
            <v>0</v>
          </cell>
          <cell r="M62">
            <v>0</v>
          </cell>
        </row>
        <row r="63">
          <cell r="B63" t="str">
            <v>f1.16xlarge</v>
          </cell>
          <cell r="C63" t="str">
            <v>CentOS</v>
          </cell>
          <cell r="D63">
            <v>64</v>
          </cell>
          <cell r="E63">
            <v>976</v>
          </cell>
          <cell r="H63">
            <v>0</v>
          </cell>
          <cell r="I63">
            <v>0</v>
          </cell>
          <cell r="J63">
            <v>0</v>
          </cell>
          <cell r="K63">
            <v>0</v>
          </cell>
          <cell r="L63">
            <v>0</v>
          </cell>
          <cell r="M63">
            <v>0</v>
          </cell>
        </row>
        <row r="64">
          <cell r="B64" t="str">
            <v>f1.2xlarge</v>
          </cell>
          <cell r="C64" t="str">
            <v>CentOS</v>
          </cell>
          <cell r="D64">
            <v>8</v>
          </cell>
          <cell r="E64">
            <v>122</v>
          </cell>
          <cell r="H64">
            <v>0</v>
          </cell>
          <cell r="I64">
            <v>0</v>
          </cell>
          <cell r="J64">
            <v>0</v>
          </cell>
          <cell r="K64">
            <v>0</v>
          </cell>
          <cell r="L64">
            <v>0</v>
          </cell>
          <cell r="M64">
            <v>0</v>
          </cell>
        </row>
        <row r="65">
          <cell r="B65" t="str">
            <v>f1.4xlarge</v>
          </cell>
          <cell r="C65" t="str">
            <v>CentOS</v>
          </cell>
          <cell r="D65">
            <v>16</v>
          </cell>
          <cell r="E65">
            <v>244</v>
          </cell>
          <cell r="H65">
            <v>0</v>
          </cell>
          <cell r="I65">
            <v>0</v>
          </cell>
          <cell r="J65">
            <v>0</v>
          </cell>
          <cell r="K65">
            <v>0</v>
          </cell>
          <cell r="L65">
            <v>0</v>
          </cell>
          <cell r="M65">
            <v>0</v>
          </cell>
        </row>
        <row r="66">
          <cell r="B66" t="str">
            <v>g3.16xlarge</v>
          </cell>
          <cell r="C66" t="str">
            <v>CentOS</v>
          </cell>
          <cell r="D66">
            <v>64</v>
          </cell>
          <cell r="E66">
            <v>488</v>
          </cell>
          <cell r="H66">
            <v>4146.3999999999996</v>
          </cell>
          <cell r="I66">
            <v>4561040</v>
          </cell>
          <cell r="J66">
            <v>2927.88</v>
          </cell>
          <cell r="K66">
            <v>3220668</v>
          </cell>
          <cell r="L66">
            <v>2299.06</v>
          </cell>
          <cell r="M66">
            <v>2528966</v>
          </cell>
        </row>
        <row r="67">
          <cell r="B67" t="str">
            <v>g3.4xlarge</v>
          </cell>
          <cell r="C67" t="str">
            <v>CentOS</v>
          </cell>
          <cell r="D67">
            <v>16</v>
          </cell>
          <cell r="E67">
            <v>122</v>
          </cell>
          <cell r="H67">
            <v>1036.5999999999999</v>
          </cell>
          <cell r="I67">
            <v>1140260</v>
          </cell>
          <cell r="J67">
            <v>731.97</v>
          </cell>
          <cell r="K67">
            <v>805167</v>
          </cell>
          <cell r="L67">
            <v>574.79999999999995</v>
          </cell>
          <cell r="M67">
            <v>632280</v>
          </cell>
        </row>
        <row r="68">
          <cell r="B68" t="str">
            <v>g3.8xlarge</v>
          </cell>
          <cell r="C68" t="str">
            <v>CentOS</v>
          </cell>
          <cell r="D68">
            <v>32</v>
          </cell>
          <cell r="E68">
            <v>244</v>
          </cell>
          <cell r="H68">
            <v>2073.1999999999998</v>
          </cell>
          <cell r="I68">
            <v>2280520</v>
          </cell>
          <cell r="J68">
            <v>1463.94</v>
          </cell>
          <cell r="K68">
            <v>1610334</v>
          </cell>
          <cell r="L68">
            <v>1149.53</v>
          </cell>
          <cell r="M68">
            <v>1264483</v>
          </cell>
        </row>
        <row r="69">
          <cell r="B69" t="str">
            <v>g3s.xlarge</v>
          </cell>
          <cell r="C69" t="str">
            <v>CentOS</v>
          </cell>
          <cell r="D69">
            <v>4</v>
          </cell>
          <cell r="E69">
            <v>30.5</v>
          </cell>
          <cell r="H69">
            <v>681.82</v>
          </cell>
          <cell r="I69">
            <v>750002</v>
          </cell>
          <cell r="J69">
            <v>518.29999999999995</v>
          </cell>
          <cell r="K69">
            <v>570130</v>
          </cell>
          <cell r="L69">
            <v>432.89</v>
          </cell>
          <cell r="M69">
            <v>476179</v>
          </cell>
        </row>
        <row r="70">
          <cell r="B70" t="str">
            <v>h1.16xlarge</v>
          </cell>
          <cell r="C70" t="str">
            <v>CentOS</v>
          </cell>
          <cell r="D70">
            <v>64</v>
          </cell>
          <cell r="E70">
            <v>256</v>
          </cell>
          <cell r="H70">
            <v>0</v>
          </cell>
          <cell r="I70">
            <v>0</v>
          </cell>
          <cell r="J70">
            <v>0</v>
          </cell>
          <cell r="K70">
            <v>0</v>
          </cell>
          <cell r="L70">
            <v>0</v>
          </cell>
          <cell r="M70">
            <v>0</v>
          </cell>
        </row>
        <row r="71">
          <cell r="B71" t="str">
            <v>h1.2xlarge</v>
          </cell>
          <cell r="C71" t="str">
            <v>CentOS</v>
          </cell>
          <cell r="D71">
            <v>8</v>
          </cell>
          <cell r="E71">
            <v>32</v>
          </cell>
          <cell r="H71">
            <v>0</v>
          </cell>
          <cell r="I71">
            <v>0</v>
          </cell>
          <cell r="J71">
            <v>0</v>
          </cell>
          <cell r="K71">
            <v>0</v>
          </cell>
          <cell r="L71">
            <v>0</v>
          </cell>
          <cell r="M71">
            <v>0</v>
          </cell>
        </row>
        <row r="72">
          <cell r="B72" t="str">
            <v>h1.4xlarge</v>
          </cell>
          <cell r="C72" t="str">
            <v>CentOS</v>
          </cell>
          <cell r="D72">
            <v>16</v>
          </cell>
          <cell r="E72">
            <v>64</v>
          </cell>
          <cell r="H72">
            <v>0</v>
          </cell>
          <cell r="I72">
            <v>0</v>
          </cell>
          <cell r="J72">
            <v>0</v>
          </cell>
          <cell r="K72">
            <v>0</v>
          </cell>
          <cell r="L72">
            <v>0</v>
          </cell>
          <cell r="M72">
            <v>0</v>
          </cell>
        </row>
        <row r="73">
          <cell r="B73" t="str">
            <v>h1.8xlarge</v>
          </cell>
          <cell r="C73" t="str">
            <v>CentOS</v>
          </cell>
          <cell r="D73">
            <v>32</v>
          </cell>
          <cell r="E73">
            <v>128</v>
          </cell>
          <cell r="H73">
            <v>0</v>
          </cell>
          <cell r="I73">
            <v>0</v>
          </cell>
          <cell r="J73">
            <v>0</v>
          </cell>
          <cell r="K73">
            <v>0</v>
          </cell>
          <cell r="L73">
            <v>0</v>
          </cell>
          <cell r="M73">
            <v>0</v>
          </cell>
        </row>
        <row r="74">
          <cell r="B74" t="str">
            <v>i3.16xlarge</v>
          </cell>
          <cell r="C74" t="str">
            <v>CentOS</v>
          </cell>
          <cell r="D74">
            <v>64</v>
          </cell>
          <cell r="E74">
            <v>488</v>
          </cell>
          <cell r="H74">
            <v>4274.8799999999992</v>
          </cell>
          <cell r="I74">
            <v>4702367.9999999991</v>
          </cell>
          <cell r="J74">
            <v>2894.45</v>
          </cell>
          <cell r="K74">
            <v>3183895</v>
          </cell>
          <cell r="L74">
            <v>2068.8200000000002</v>
          </cell>
          <cell r="M74">
            <v>2275702</v>
          </cell>
        </row>
        <row r="75">
          <cell r="B75" t="str">
            <v>i3.2xlarge</v>
          </cell>
          <cell r="C75" t="str">
            <v>CentOS</v>
          </cell>
          <cell r="D75">
            <v>8</v>
          </cell>
          <cell r="E75">
            <v>61</v>
          </cell>
          <cell r="H75">
            <v>534.3599999999999</v>
          </cell>
          <cell r="I75">
            <v>587795.99999999988</v>
          </cell>
          <cell r="J75">
            <v>362.08</v>
          </cell>
          <cell r="K75">
            <v>398288</v>
          </cell>
          <cell r="L75">
            <v>258.42</v>
          </cell>
          <cell r="M75">
            <v>284262</v>
          </cell>
        </row>
        <row r="76">
          <cell r="B76" t="str">
            <v>i3.4xlarge</v>
          </cell>
          <cell r="C76" t="str">
            <v>CentOS</v>
          </cell>
          <cell r="D76">
            <v>16</v>
          </cell>
          <cell r="E76">
            <v>122</v>
          </cell>
          <cell r="H76">
            <v>1068.7199999999998</v>
          </cell>
          <cell r="I76">
            <v>1175591.9999999998</v>
          </cell>
          <cell r="J76">
            <v>723.43</v>
          </cell>
          <cell r="K76">
            <v>795773</v>
          </cell>
          <cell r="L76">
            <v>516.84</v>
          </cell>
          <cell r="M76">
            <v>568524</v>
          </cell>
        </row>
        <row r="77">
          <cell r="B77" t="str">
            <v>i3.8xlarge</v>
          </cell>
          <cell r="C77" t="str">
            <v>CentOS</v>
          </cell>
          <cell r="D77">
            <v>32</v>
          </cell>
          <cell r="E77">
            <v>244</v>
          </cell>
          <cell r="H77">
            <v>2137.4399999999996</v>
          </cell>
          <cell r="I77">
            <v>2351183.9999999995</v>
          </cell>
          <cell r="J77">
            <v>1446.86</v>
          </cell>
          <cell r="K77">
            <v>1591546</v>
          </cell>
          <cell r="L77">
            <v>1034.4100000000001</v>
          </cell>
          <cell r="M77">
            <v>1137851</v>
          </cell>
        </row>
        <row r="78">
          <cell r="B78" t="str">
            <v>i3.large</v>
          </cell>
          <cell r="C78" t="str">
            <v>CentOS</v>
          </cell>
          <cell r="D78">
            <v>2</v>
          </cell>
          <cell r="E78">
            <v>15.25</v>
          </cell>
          <cell r="H78">
            <v>133.58999999999997</v>
          </cell>
          <cell r="I78">
            <v>146948.99999999997</v>
          </cell>
          <cell r="J78">
            <v>90.52</v>
          </cell>
          <cell r="K78">
            <v>99572</v>
          </cell>
          <cell r="L78">
            <v>64.97</v>
          </cell>
          <cell r="M78">
            <v>71467</v>
          </cell>
        </row>
        <row r="79">
          <cell r="B79" t="str">
            <v>i3.metal</v>
          </cell>
          <cell r="C79" t="str">
            <v>CentOS</v>
          </cell>
          <cell r="D79">
            <v>72</v>
          </cell>
          <cell r="E79">
            <v>512</v>
          </cell>
          <cell r="H79">
            <v>0</v>
          </cell>
          <cell r="I79">
            <v>0</v>
          </cell>
          <cell r="J79">
            <v>0</v>
          </cell>
          <cell r="K79">
            <v>0</v>
          </cell>
          <cell r="L79">
            <v>0</v>
          </cell>
          <cell r="M79">
            <v>0</v>
          </cell>
        </row>
        <row r="80">
          <cell r="B80" t="str">
            <v>i3.xlarge</v>
          </cell>
          <cell r="C80" t="str">
            <v>CentOS</v>
          </cell>
          <cell r="D80">
            <v>4</v>
          </cell>
          <cell r="E80">
            <v>30.5</v>
          </cell>
          <cell r="H80">
            <v>267.17999999999995</v>
          </cell>
          <cell r="I80">
            <v>293897.99999999994</v>
          </cell>
          <cell r="J80">
            <v>181.04</v>
          </cell>
          <cell r="K80">
            <v>199144</v>
          </cell>
          <cell r="L80">
            <v>129.21</v>
          </cell>
          <cell r="M80">
            <v>142131</v>
          </cell>
        </row>
        <row r="81">
          <cell r="B81" t="str">
            <v>i3en.large</v>
          </cell>
          <cell r="C81" t="str">
            <v>CentOS</v>
          </cell>
          <cell r="D81">
            <v>2</v>
          </cell>
          <cell r="E81">
            <v>16</v>
          </cell>
          <cell r="H81">
            <v>194.18</v>
          </cell>
          <cell r="I81">
            <v>213598</v>
          </cell>
          <cell r="J81">
            <v>132.86000000000001</v>
          </cell>
          <cell r="K81">
            <v>146146.00000000003</v>
          </cell>
          <cell r="L81">
            <v>84.68</v>
          </cell>
          <cell r="M81">
            <v>93148.000000000015</v>
          </cell>
        </row>
        <row r="82">
          <cell r="B82" t="str">
            <v>i3en.xlarge</v>
          </cell>
          <cell r="C82" t="str">
            <v>CentOS</v>
          </cell>
          <cell r="D82">
            <v>4</v>
          </cell>
          <cell r="E82">
            <v>32</v>
          </cell>
          <cell r="H82">
            <v>388.36</v>
          </cell>
          <cell r="I82">
            <v>427196</v>
          </cell>
          <cell r="J82">
            <v>264.99</v>
          </cell>
          <cell r="K82">
            <v>291489</v>
          </cell>
          <cell r="L82">
            <v>168.63</v>
          </cell>
          <cell r="M82">
            <v>185493</v>
          </cell>
        </row>
        <row r="83">
          <cell r="B83" t="str">
            <v>i3en.2xlarge</v>
          </cell>
          <cell r="C83" t="str">
            <v>CentOS</v>
          </cell>
          <cell r="D83">
            <v>8</v>
          </cell>
          <cell r="E83">
            <v>64</v>
          </cell>
          <cell r="H83">
            <v>776.72</v>
          </cell>
          <cell r="I83">
            <v>854392</v>
          </cell>
          <cell r="J83">
            <v>529.98</v>
          </cell>
          <cell r="K83">
            <v>582978</v>
          </cell>
          <cell r="L83">
            <v>337.99</v>
          </cell>
          <cell r="M83">
            <v>371789</v>
          </cell>
        </row>
        <row r="84">
          <cell r="B84" t="str">
            <v>i3en.3xlarge</v>
          </cell>
          <cell r="C84" t="str">
            <v>CentOS</v>
          </cell>
          <cell r="D84">
            <v>12</v>
          </cell>
          <cell r="E84">
            <v>96</v>
          </cell>
          <cell r="H84">
            <v>1165.0800000000002</v>
          </cell>
          <cell r="I84">
            <v>1281588.0000000002</v>
          </cell>
          <cell r="J84">
            <v>795.7</v>
          </cell>
          <cell r="K84">
            <v>875270</v>
          </cell>
          <cell r="L84">
            <v>506.62</v>
          </cell>
          <cell r="M84">
            <v>557282</v>
          </cell>
        </row>
        <row r="85">
          <cell r="B85" t="str">
            <v>i3en.6xlarge</v>
          </cell>
          <cell r="C85" t="str">
            <v>CentOS</v>
          </cell>
          <cell r="D85">
            <v>24</v>
          </cell>
          <cell r="E85">
            <v>192</v>
          </cell>
          <cell r="H85">
            <v>2330.1600000000003</v>
          </cell>
          <cell r="I85">
            <v>2563176.0000000005</v>
          </cell>
          <cell r="J85">
            <v>1590.67</v>
          </cell>
          <cell r="K85">
            <v>1749737</v>
          </cell>
          <cell r="L85">
            <v>1013.24</v>
          </cell>
          <cell r="M85">
            <v>1114564</v>
          </cell>
        </row>
        <row r="86">
          <cell r="B86" t="str">
            <v>i3en.12xlarge</v>
          </cell>
          <cell r="C86" t="str">
            <v>CentOS</v>
          </cell>
          <cell r="D86">
            <v>48</v>
          </cell>
          <cell r="E86">
            <v>384</v>
          </cell>
          <cell r="H86">
            <v>4660.3200000000006</v>
          </cell>
          <cell r="I86">
            <v>5126352.0000000009</v>
          </cell>
          <cell r="J86">
            <v>3181.34</v>
          </cell>
          <cell r="K86">
            <v>3499474</v>
          </cell>
          <cell r="L86">
            <v>2026.48</v>
          </cell>
          <cell r="M86">
            <v>2229128</v>
          </cell>
        </row>
        <row r="87">
          <cell r="B87" t="str">
            <v>i3en.24xlarge</v>
          </cell>
          <cell r="C87" t="str">
            <v>CentOS</v>
          </cell>
          <cell r="D87">
            <v>96</v>
          </cell>
          <cell r="E87">
            <v>768</v>
          </cell>
          <cell r="H87">
            <v>9320.6400000000012</v>
          </cell>
          <cell r="I87">
            <v>10252704.000000002</v>
          </cell>
          <cell r="J87">
            <v>6362.68</v>
          </cell>
          <cell r="K87">
            <v>6998948</v>
          </cell>
          <cell r="L87">
            <v>4052.23</v>
          </cell>
          <cell r="M87">
            <v>4457453</v>
          </cell>
        </row>
        <row r="88">
          <cell r="B88" t="str">
            <v>i3en.metal</v>
          </cell>
          <cell r="C88" t="str">
            <v>CentOS</v>
          </cell>
          <cell r="D88">
            <v>96</v>
          </cell>
          <cell r="E88">
            <v>768</v>
          </cell>
          <cell r="H88">
            <v>9320.6400000000012</v>
          </cell>
          <cell r="I88">
            <v>10252704.000000002</v>
          </cell>
          <cell r="J88">
            <v>6362.68</v>
          </cell>
          <cell r="K88">
            <v>6998948</v>
          </cell>
          <cell r="L88">
            <v>4052.23</v>
          </cell>
          <cell r="M88">
            <v>4457453</v>
          </cell>
        </row>
        <row r="89">
          <cell r="B89" t="str">
            <v>m4.2xlarge</v>
          </cell>
          <cell r="C89" t="str">
            <v>CentOS</v>
          </cell>
          <cell r="D89">
            <v>8</v>
          </cell>
          <cell r="E89">
            <v>32</v>
          </cell>
          <cell r="H89">
            <v>359.16</v>
          </cell>
          <cell r="I89">
            <v>395076</v>
          </cell>
          <cell r="J89">
            <v>214.62</v>
          </cell>
          <cell r="K89">
            <v>236082</v>
          </cell>
          <cell r="L89">
            <v>157.68</v>
          </cell>
          <cell r="M89">
            <v>173448</v>
          </cell>
        </row>
        <row r="90">
          <cell r="B90" t="str">
            <v>m4.4xlarge</v>
          </cell>
          <cell r="C90" t="str">
            <v>CentOS</v>
          </cell>
          <cell r="D90">
            <v>16</v>
          </cell>
          <cell r="E90">
            <v>64</v>
          </cell>
          <cell r="H90">
            <v>718.32</v>
          </cell>
          <cell r="I90">
            <v>790152</v>
          </cell>
          <cell r="J90">
            <v>429.24</v>
          </cell>
          <cell r="K90">
            <v>472164</v>
          </cell>
          <cell r="L90">
            <v>315.36</v>
          </cell>
          <cell r="M90">
            <v>346896</v>
          </cell>
        </row>
        <row r="91">
          <cell r="B91" t="str">
            <v>m4.large</v>
          </cell>
          <cell r="C91" t="str">
            <v>CentOS</v>
          </cell>
          <cell r="D91">
            <v>2</v>
          </cell>
          <cell r="E91">
            <v>8</v>
          </cell>
          <cell r="H91">
            <v>89.79</v>
          </cell>
          <cell r="I91">
            <v>98769</v>
          </cell>
          <cell r="J91">
            <v>53.65</v>
          </cell>
          <cell r="K91">
            <v>59015</v>
          </cell>
          <cell r="L91">
            <v>39.42</v>
          </cell>
          <cell r="M91">
            <v>43362</v>
          </cell>
        </row>
        <row r="92">
          <cell r="B92" t="str">
            <v>m4.xlarge</v>
          </cell>
          <cell r="C92" t="str">
            <v>CentOS</v>
          </cell>
          <cell r="D92">
            <v>4</v>
          </cell>
          <cell r="E92">
            <v>16</v>
          </cell>
          <cell r="H92">
            <v>179.58</v>
          </cell>
          <cell r="I92">
            <v>197538</v>
          </cell>
          <cell r="J92">
            <v>107.31</v>
          </cell>
          <cell r="K92">
            <v>118041</v>
          </cell>
          <cell r="L92">
            <v>78.84</v>
          </cell>
          <cell r="M92">
            <v>86724</v>
          </cell>
        </row>
        <row r="93">
          <cell r="B93" t="str">
            <v>m5.16xlarge</v>
          </cell>
          <cell r="C93" t="str">
            <v>CentOS</v>
          </cell>
          <cell r="D93">
            <v>64</v>
          </cell>
          <cell r="E93">
            <v>256</v>
          </cell>
          <cell r="H93">
            <v>2756.48</v>
          </cell>
          <cell r="I93">
            <v>3032128</v>
          </cell>
          <cell r="J93">
            <v>1716.96</v>
          </cell>
          <cell r="K93">
            <v>1888656</v>
          </cell>
          <cell r="L93">
            <v>1190.6300000000001</v>
          </cell>
          <cell r="M93">
            <v>1309693.0000000002</v>
          </cell>
        </row>
        <row r="94">
          <cell r="B94" t="str">
            <v>m5.24xlarge</v>
          </cell>
          <cell r="C94" t="str">
            <v>CentOS</v>
          </cell>
          <cell r="D94">
            <v>96</v>
          </cell>
          <cell r="E94">
            <v>384</v>
          </cell>
          <cell r="H94">
            <v>4134.7199999999993</v>
          </cell>
          <cell r="I94">
            <v>4548191.9999999991</v>
          </cell>
          <cell r="J94">
            <v>2575.44</v>
          </cell>
          <cell r="K94">
            <v>2832984</v>
          </cell>
          <cell r="L94">
            <v>1786.31</v>
          </cell>
          <cell r="M94">
            <v>1964941</v>
          </cell>
        </row>
        <row r="95">
          <cell r="B95" t="str">
            <v>m5.large</v>
          </cell>
          <cell r="C95" t="str">
            <v>CentOS</v>
          </cell>
          <cell r="D95">
            <v>2</v>
          </cell>
          <cell r="E95">
            <v>8</v>
          </cell>
          <cell r="H95">
            <v>86.139999999999986</v>
          </cell>
          <cell r="I95">
            <v>94753.999999999985</v>
          </cell>
          <cell r="J95">
            <v>53.29</v>
          </cell>
          <cell r="K95">
            <v>58619</v>
          </cell>
          <cell r="L95">
            <v>37.229999999999997</v>
          </cell>
          <cell r="M95">
            <v>40953</v>
          </cell>
        </row>
        <row r="96">
          <cell r="B96" t="str">
            <v>m5.metal</v>
          </cell>
          <cell r="C96" t="str">
            <v>CentOS</v>
          </cell>
          <cell r="D96">
            <v>96</v>
          </cell>
          <cell r="E96">
            <v>384</v>
          </cell>
          <cell r="I96">
            <v>0</v>
          </cell>
          <cell r="K96">
            <v>0</v>
          </cell>
          <cell r="M96">
            <v>0</v>
          </cell>
        </row>
        <row r="97">
          <cell r="B97" t="str">
            <v>m5.8xlarge</v>
          </cell>
          <cell r="C97" t="str">
            <v>CentOS</v>
          </cell>
          <cell r="D97">
            <v>32</v>
          </cell>
          <cell r="E97">
            <v>128</v>
          </cell>
          <cell r="H97">
            <v>1378.24</v>
          </cell>
          <cell r="I97">
            <v>1516064</v>
          </cell>
          <cell r="J97">
            <v>858.48</v>
          </cell>
          <cell r="K97">
            <v>944328</v>
          </cell>
          <cell r="L97">
            <v>595.67999999999995</v>
          </cell>
          <cell r="M97">
            <v>655248</v>
          </cell>
        </row>
        <row r="98">
          <cell r="B98" t="str">
            <v>m5a.12xlarge</v>
          </cell>
          <cell r="C98" t="str">
            <v>CentOS</v>
          </cell>
          <cell r="D98">
            <v>48</v>
          </cell>
          <cell r="E98">
            <v>192</v>
          </cell>
          <cell r="H98">
            <v>1857.12</v>
          </cell>
          <cell r="I98">
            <v>2042831.9999999998</v>
          </cell>
          <cell r="J98">
            <v>1156.32</v>
          </cell>
          <cell r="K98">
            <v>1271952</v>
          </cell>
          <cell r="L98">
            <v>802.27</v>
          </cell>
          <cell r="M98">
            <v>882497</v>
          </cell>
        </row>
        <row r="99">
          <cell r="B99" t="str">
            <v>m5a.24xlarge</v>
          </cell>
          <cell r="C99" t="str">
            <v>CentOS</v>
          </cell>
          <cell r="D99">
            <v>96</v>
          </cell>
          <cell r="E99">
            <v>384</v>
          </cell>
          <cell r="H99">
            <v>3714.24</v>
          </cell>
          <cell r="I99">
            <v>4085663.9999999995</v>
          </cell>
          <cell r="J99">
            <v>2313.37</v>
          </cell>
          <cell r="K99">
            <v>2544707</v>
          </cell>
          <cell r="L99">
            <v>1604.54</v>
          </cell>
          <cell r="M99">
            <v>1764994</v>
          </cell>
        </row>
        <row r="100">
          <cell r="B100" t="str">
            <v>m5a.2xlarge</v>
          </cell>
          <cell r="C100" t="str">
            <v>CentOS</v>
          </cell>
          <cell r="D100">
            <v>8</v>
          </cell>
          <cell r="E100">
            <v>32</v>
          </cell>
          <cell r="H100">
            <v>309.52000000000004</v>
          </cell>
          <cell r="I100">
            <v>340472.00000000006</v>
          </cell>
          <cell r="J100">
            <v>192.72</v>
          </cell>
          <cell r="K100">
            <v>211992</v>
          </cell>
          <cell r="L100">
            <v>133.59</v>
          </cell>
          <cell r="M100">
            <v>146949</v>
          </cell>
        </row>
        <row r="101">
          <cell r="B101" t="str">
            <v>m5a.4xlarge</v>
          </cell>
          <cell r="C101" t="str">
            <v>CentOS</v>
          </cell>
          <cell r="D101">
            <v>16</v>
          </cell>
          <cell r="E101">
            <v>64</v>
          </cell>
          <cell r="H101">
            <v>619.04000000000008</v>
          </cell>
          <cell r="I101">
            <v>680944.00000000012</v>
          </cell>
          <cell r="J101">
            <v>385.44</v>
          </cell>
          <cell r="K101">
            <v>423984</v>
          </cell>
          <cell r="L101">
            <v>267.18</v>
          </cell>
          <cell r="M101">
            <v>293898</v>
          </cell>
        </row>
        <row r="102">
          <cell r="B102" t="str">
            <v>m5a.large</v>
          </cell>
          <cell r="C102" t="str">
            <v>CentOS</v>
          </cell>
          <cell r="D102">
            <v>2</v>
          </cell>
          <cell r="E102">
            <v>8</v>
          </cell>
          <cell r="H102">
            <v>77.38000000000001</v>
          </cell>
          <cell r="I102">
            <v>85118.000000000015</v>
          </cell>
          <cell r="J102">
            <v>48.18</v>
          </cell>
          <cell r="K102">
            <v>52998</v>
          </cell>
          <cell r="L102">
            <v>33.58</v>
          </cell>
          <cell r="M102">
            <v>36938</v>
          </cell>
        </row>
        <row r="103">
          <cell r="B103" t="str">
            <v>m5a.xlarge</v>
          </cell>
          <cell r="C103" t="str">
            <v>CentOS</v>
          </cell>
          <cell r="D103">
            <v>4</v>
          </cell>
          <cell r="E103">
            <v>16</v>
          </cell>
          <cell r="H103">
            <v>154.76000000000002</v>
          </cell>
          <cell r="I103">
            <v>170236.00000000003</v>
          </cell>
          <cell r="J103">
            <v>96.36</v>
          </cell>
          <cell r="K103">
            <v>105996</v>
          </cell>
          <cell r="L103">
            <v>67.16</v>
          </cell>
          <cell r="M103">
            <v>73876</v>
          </cell>
        </row>
        <row r="104">
          <cell r="B104" t="str">
            <v>m5ad.12xlarge</v>
          </cell>
          <cell r="C104" t="str">
            <v>CentOS</v>
          </cell>
          <cell r="D104">
            <v>48</v>
          </cell>
          <cell r="E104">
            <v>192</v>
          </cell>
          <cell r="H104">
            <v>2225.04</v>
          </cell>
          <cell r="I104">
            <v>2447544</v>
          </cell>
          <cell r="J104">
            <v>1386.27</v>
          </cell>
          <cell r="K104">
            <v>1524897</v>
          </cell>
          <cell r="L104">
            <v>961.41</v>
          </cell>
          <cell r="M104">
            <v>1057551</v>
          </cell>
        </row>
        <row r="105">
          <cell r="B105" t="str">
            <v>m5ad.24xlarge</v>
          </cell>
          <cell r="C105" t="str">
            <v>CentOS</v>
          </cell>
          <cell r="D105">
            <v>96</v>
          </cell>
          <cell r="E105">
            <v>384</v>
          </cell>
          <cell r="H105">
            <v>4450.08</v>
          </cell>
          <cell r="I105">
            <v>4895088</v>
          </cell>
          <cell r="J105">
            <v>2772.54</v>
          </cell>
          <cell r="K105">
            <v>3049794</v>
          </cell>
          <cell r="L105">
            <v>1922.09</v>
          </cell>
          <cell r="M105">
            <v>2114299</v>
          </cell>
        </row>
        <row r="106">
          <cell r="B106" t="str">
            <v>m5ad.2xlarge</v>
          </cell>
          <cell r="C106" t="str">
            <v>CentOS</v>
          </cell>
          <cell r="D106">
            <v>8</v>
          </cell>
          <cell r="E106">
            <v>32</v>
          </cell>
          <cell r="H106">
            <v>370.84000000000003</v>
          </cell>
          <cell r="I106">
            <v>407924.00000000006</v>
          </cell>
          <cell r="J106">
            <v>230.68</v>
          </cell>
          <cell r="K106">
            <v>253748</v>
          </cell>
          <cell r="L106">
            <v>159.87</v>
          </cell>
          <cell r="M106">
            <v>175857</v>
          </cell>
        </row>
        <row r="107">
          <cell r="B107" t="str">
            <v>m5ad.4xlarge</v>
          </cell>
          <cell r="C107" t="str">
            <v>CentOS</v>
          </cell>
          <cell r="D107">
            <v>16</v>
          </cell>
          <cell r="E107">
            <v>64</v>
          </cell>
          <cell r="H107">
            <v>741.68000000000006</v>
          </cell>
          <cell r="I107">
            <v>815848.00000000012</v>
          </cell>
          <cell r="J107">
            <v>462.09</v>
          </cell>
          <cell r="K107">
            <v>508299</v>
          </cell>
          <cell r="L107">
            <v>320.47000000000003</v>
          </cell>
          <cell r="M107">
            <v>352517.00000000006</v>
          </cell>
        </row>
        <row r="108">
          <cell r="B108" t="str">
            <v>m5ad.large</v>
          </cell>
          <cell r="C108" t="str">
            <v>CentOS</v>
          </cell>
          <cell r="D108">
            <v>2</v>
          </cell>
          <cell r="E108">
            <v>8</v>
          </cell>
          <cell r="H108">
            <v>92.710000000000008</v>
          </cell>
          <cell r="I108">
            <v>101981.00000000001</v>
          </cell>
          <cell r="J108">
            <v>57.67</v>
          </cell>
          <cell r="K108">
            <v>63437</v>
          </cell>
          <cell r="L108">
            <v>40.15</v>
          </cell>
          <cell r="M108">
            <v>44165</v>
          </cell>
        </row>
        <row r="109">
          <cell r="B109" t="str">
            <v>m5ad.xlarge</v>
          </cell>
          <cell r="C109" t="str">
            <v>CentOS</v>
          </cell>
          <cell r="D109">
            <v>4</v>
          </cell>
          <cell r="E109">
            <v>16</v>
          </cell>
          <cell r="H109">
            <v>185.42000000000002</v>
          </cell>
          <cell r="I109">
            <v>203962.00000000003</v>
          </cell>
          <cell r="J109">
            <v>115.34</v>
          </cell>
          <cell r="K109">
            <v>126874</v>
          </cell>
          <cell r="L109">
            <v>80.3</v>
          </cell>
          <cell r="M109">
            <v>88330</v>
          </cell>
        </row>
        <row r="110">
          <cell r="B110" t="str">
            <v>m5d.12xlarge</v>
          </cell>
          <cell r="C110" t="str">
            <v>CentOS</v>
          </cell>
          <cell r="D110">
            <v>48</v>
          </cell>
          <cell r="E110">
            <v>192</v>
          </cell>
          <cell r="H110">
            <v>2435.2799999999997</v>
          </cell>
          <cell r="I110">
            <v>2678807.9999999995</v>
          </cell>
          <cell r="J110">
            <v>1519.13</v>
          </cell>
          <cell r="K110">
            <v>1671043.0000000002</v>
          </cell>
          <cell r="L110">
            <v>1051.93</v>
          </cell>
          <cell r="M110">
            <v>1157123</v>
          </cell>
        </row>
        <row r="111">
          <cell r="B111" t="str">
            <v>m5d.24xlarge</v>
          </cell>
          <cell r="C111" t="str">
            <v>CentOS</v>
          </cell>
          <cell r="D111">
            <v>96</v>
          </cell>
          <cell r="E111">
            <v>384</v>
          </cell>
          <cell r="H111">
            <v>4870.5599999999995</v>
          </cell>
          <cell r="I111">
            <v>5357615.9999999991</v>
          </cell>
          <cell r="J111">
            <v>3037.53</v>
          </cell>
          <cell r="K111">
            <v>3341283</v>
          </cell>
          <cell r="L111">
            <v>2103.86</v>
          </cell>
          <cell r="M111">
            <v>2314246</v>
          </cell>
        </row>
        <row r="112">
          <cell r="B112" t="str">
            <v>m5d.2xlarge</v>
          </cell>
          <cell r="C112" t="str">
            <v>CentOS</v>
          </cell>
          <cell r="D112">
            <v>8</v>
          </cell>
          <cell r="E112">
            <v>32</v>
          </cell>
          <cell r="H112">
            <v>405.88000000000005</v>
          </cell>
          <cell r="I112">
            <v>446468.00000000006</v>
          </cell>
          <cell r="J112">
            <v>253.31</v>
          </cell>
          <cell r="K112">
            <v>278641</v>
          </cell>
          <cell r="L112">
            <v>175.2</v>
          </cell>
          <cell r="M112">
            <v>192720</v>
          </cell>
        </row>
        <row r="113">
          <cell r="B113" t="str">
            <v>m5d.4xlarge</v>
          </cell>
          <cell r="C113" t="str">
            <v>CentOS</v>
          </cell>
          <cell r="D113">
            <v>16</v>
          </cell>
          <cell r="E113">
            <v>64</v>
          </cell>
          <cell r="H113">
            <v>811.7600000000001</v>
          </cell>
          <cell r="I113">
            <v>892936.00000000012</v>
          </cell>
          <cell r="J113">
            <v>506.62</v>
          </cell>
          <cell r="K113">
            <v>557282</v>
          </cell>
          <cell r="L113">
            <v>350.4</v>
          </cell>
          <cell r="M113">
            <v>385440</v>
          </cell>
        </row>
        <row r="114">
          <cell r="B114" t="str">
            <v>m5d.large</v>
          </cell>
          <cell r="C114" t="str">
            <v>CentOS</v>
          </cell>
          <cell r="D114">
            <v>2</v>
          </cell>
          <cell r="E114">
            <v>8</v>
          </cell>
          <cell r="H114">
            <v>101.47000000000001</v>
          </cell>
          <cell r="I114">
            <v>111617.00000000001</v>
          </cell>
          <cell r="J114">
            <v>63.51</v>
          </cell>
          <cell r="K114">
            <v>69861</v>
          </cell>
          <cell r="L114">
            <v>43.8</v>
          </cell>
          <cell r="M114">
            <v>48180</v>
          </cell>
        </row>
        <row r="115">
          <cell r="B115" t="str">
            <v>m5d.metal</v>
          </cell>
          <cell r="C115" t="str">
            <v>CentOS</v>
          </cell>
          <cell r="D115">
            <v>96</v>
          </cell>
          <cell r="E115">
            <v>384</v>
          </cell>
          <cell r="H115">
            <v>4870.5599999999995</v>
          </cell>
          <cell r="I115">
            <v>5357615.9999999991</v>
          </cell>
          <cell r="J115">
            <v>3037.53</v>
          </cell>
          <cell r="K115">
            <v>3341283</v>
          </cell>
          <cell r="L115">
            <v>2231.61</v>
          </cell>
          <cell r="M115">
            <v>2454771</v>
          </cell>
        </row>
        <row r="116">
          <cell r="B116" t="str">
            <v>m5d.xlarge</v>
          </cell>
          <cell r="C116" t="str">
            <v>CentOS</v>
          </cell>
          <cell r="D116">
            <v>4</v>
          </cell>
          <cell r="E116">
            <v>16</v>
          </cell>
          <cell r="H116">
            <v>202.94000000000003</v>
          </cell>
          <cell r="I116">
            <v>223234.00000000003</v>
          </cell>
          <cell r="J116">
            <v>126.29</v>
          </cell>
          <cell r="K116">
            <v>138919</v>
          </cell>
          <cell r="L116">
            <v>87.6</v>
          </cell>
          <cell r="M116">
            <v>96360</v>
          </cell>
        </row>
        <row r="117">
          <cell r="B117" t="str">
            <v>p2.16xlarge</v>
          </cell>
          <cell r="C117" t="str">
            <v>CentOS</v>
          </cell>
          <cell r="D117">
            <v>64</v>
          </cell>
          <cell r="E117">
            <v>732</v>
          </cell>
          <cell r="H117">
            <v>17111.2</v>
          </cell>
          <cell r="I117">
            <v>18822320</v>
          </cell>
          <cell r="J117">
            <v>11993.9</v>
          </cell>
          <cell r="K117">
            <v>13193290</v>
          </cell>
          <cell r="L117">
            <v>9107.48</v>
          </cell>
          <cell r="M117">
            <v>10018228</v>
          </cell>
        </row>
        <row r="118">
          <cell r="B118" t="str">
            <v>p2.xlarge</v>
          </cell>
          <cell r="C118" t="str">
            <v>CentOS</v>
          </cell>
          <cell r="D118">
            <v>4</v>
          </cell>
          <cell r="E118">
            <v>61</v>
          </cell>
          <cell r="H118">
            <v>1069.45</v>
          </cell>
          <cell r="I118">
            <v>1176395</v>
          </cell>
          <cell r="J118">
            <v>749.71</v>
          </cell>
          <cell r="K118">
            <v>824681</v>
          </cell>
          <cell r="L118">
            <v>569.4</v>
          </cell>
          <cell r="M118">
            <v>626340</v>
          </cell>
        </row>
        <row r="119">
          <cell r="B119" t="str">
            <v>p3.16xlarge</v>
          </cell>
          <cell r="C119" t="str">
            <v>CentOS</v>
          </cell>
          <cell r="D119">
            <v>64</v>
          </cell>
          <cell r="E119">
            <v>488</v>
          </cell>
          <cell r="H119">
            <v>24726.559999999998</v>
          </cell>
          <cell r="I119">
            <v>27199215.999999996</v>
          </cell>
          <cell r="J119">
            <v>17317.060000000001</v>
          </cell>
          <cell r="K119">
            <v>19048766</v>
          </cell>
          <cell r="L119">
            <v>11242.73</v>
          </cell>
          <cell r="M119">
            <v>12367003</v>
          </cell>
        </row>
        <row r="120">
          <cell r="B120" t="str">
            <v>p3.2xlarge</v>
          </cell>
          <cell r="C120" t="str">
            <v>CentOS</v>
          </cell>
          <cell r="D120">
            <v>8</v>
          </cell>
          <cell r="E120">
            <v>61</v>
          </cell>
          <cell r="H120">
            <v>3090.8199999999997</v>
          </cell>
          <cell r="I120">
            <v>3399901.9999999995</v>
          </cell>
          <cell r="J120">
            <v>2164.4499999999998</v>
          </cell>
          <cell r="K120">
            <v>2380895</v>
          </cell>
          <cell r="L120">
            <v>1405.25</v>
          </cell>
          <cell r="M120">
            <v>1545775</v>
          </cell>
        </row>
        <row r="121">
          <cell r="B121" t="str">
            <v>p3.8xlarge</v>
          </cell>
          <cell r="C121" t="str">
            <v>CentOS</v>
          </cell>
          <cell r="D121">
            <v>32</v>
          </cell>
          <cell r="E121">
            <v>244</v>
          </cell>
          <cell r="H121">
            <v>12363.279999999999</v>
          </cell>
          <cell r="I121">
            <v>13599607.999999998</v>
          </cell>
          <cell r="J121">
            <v>8658.5300000000007</v>
          </cell>
          <cell r="K121">
            <v>9524383</v>
          </cell>
          <cell r="L121">
            <v>5621</v>
          </cell>
          <cell r="M121">
            <v>6183100</v>
          </cell>
        </row>
        <row r="122">
          <cell r="B122" t="str">
            <v>p3dn.24xlarge</v>
          </cell>
          <cell r="C122" t="str">
            <v>CentOS</v>
          </cell>
          <cell r="D122">
            <v>96</v>
          </cell>
          <cell r="E122">
            <v>768</v>
          </cell>
          <cell r="H122">
            <v>0</v>
          </cell>
          <cell r="I122">
            <v>0</v>
          </cell>
          <cell r="J122">
            <v>0</v>
          </cell>
          <cell r="K122">
            <v>0</v>
          </cell>
          <cell r="L122">
            <v>0</v>
          </cell>
          <cell r="M122">
            <v>0</v>
          </cell>
        </row>
        <row r="123">
          <cell r="B123" t="str">
            <v>r4.2xlarge</v>
          </cell>
          <cell r="C123" t="str">
            <v>CentOS</v>
          </cell>
          <cell r="D123">
            <v>8</v>
          </cell>
          <cell r="E123">
            <v>61</v>
          </cell>
          <cell r="H123">
            <v>467.2</v>
          </cell>
          <cell r="I123">
            <v>513920</v>
          </cell>
          <cell r="J123">
            <v>294.33999999999997</v>
          </cell>
          <cell r="K123">
            <v>323774</v>
          </cell>
          <cell r="L123">
            <v>201.85</v>
          </cell>
          <cell r="M123">
            <v>222035</v>
          </cell>
        </row>
        <row r="124">
          <cell r="B124" t="str">
            <v>r4.4xlarge</v>
          </cell>
          <cell r="C124" t="str">
            <v>CentOS</v>
          </cell>
          <cell r="D124">
            <v>16</v>
          </cell>
          <cell r="E124">
            <v>122</v>
          </cell>
          <cell r="H124">
            <v>934.4</v>
          </cell>
          <cell r="I124">
            <v>1027840</v>
          </cell>
          <cell r="J124">
            <v>588.66999999999996</v>
          </cell>
          <cell r="K124">
            <v>647537</v>
          </cell>
          <cell r="L124">
            <v>403.69</v>
          </cell>
          <cell r="M124">
            <v>444059</v>
          </cell>
        </row>
        <row r="125">
          <cell r="B125" t="str">
            <v>r4.large</v>
          </cell>
          <cell r="C125" t="str">
            <v>CentOS</v>
          </cell>
          <cell r="D125">
            <v>2</v>
          </cell>
          <cell r="E125">
            <v>15.25</v>
          </cell>
          <cell r="H125">
            <v>116.8</v>
          </cell>
          <cell r="I125">
            <v>128480</v>
          </cell>
          <cell r="J125">
            <v>73.58</v>
          </cell>
          <cell r="K125">
            <v>80938</v>
          </cell>
          <cell r="L125">
            <v>50.44</v>
          </cell>
          <cell r="M125">
            <v>55484</v>
          </cell>
        </row>
        <row r="126">
          <cell r="B126" t="str">
            <v>r4.xlarge</v>
          </cell>
          <cell r="C126" t="str">
            <v>CentOS</v>
          </cell>
          <cell r="D126">
            <v>4</v>
          </cell>
          <cell r="E126">
            <v>30.5</v>
          </cell>
          <cell r="H126">
            <v>233.6</v>
          </cell>
          <cell r="I126">
            <v>256960</v>
          </cell>
          <cell r="J126">
            <v>147.16999999999999</v>
          </cell>
          <cell r="K126">
            <v>161887</v>
          </cell>
          <cell r="L126">
            <v>100.89</v>
          </cell>
          <cell r="M126">
            <v>110979</v>
          </cell>
        </row>
        <row r="127">
          <cell r="B127" t="str">
            <v>r5.8xlarge</v>
          </cell>
          <cell r="C127" t="str">
            <v>CentOS</v>
          </cell>
          <cell r="D127">
            <v>32</v>
          </cell>
          <cell r="E127">
            <v>256</v>
          </cell>
          <cell r="H127">
            <v>1775.36</v>
          </cell>
          <cell r="I127">
            <v>1952896</v>
          </cell>
          <cell r="J127">
            <v>1118.3599999999999</v>
          </cell>
          <cell r="K127">
            <v>1230196</v>
          </cell>
          <cell r="L127">
            <v>767.23</v>
          </cell>
          <cell r="M127">
            <v>843953</v>
          </cell>
        </row>
        <row r="128">
          <cell r="B128" t="str">
            <v>r5.12xlarge</v>
          </cell>
          <cell r="C128" t="str">
            <v>CentOS</v>
          </cell>
          <cell r="D128">
            <v>48</v>
          </cell>
          <cell r="E128">
            <v>384</v>
          </cell>
          <cell r="H128">
            <v>2663.0400000000004</v>
          </cell>
          <cell r="I128">
            <v>2929344.0000000005</v>
          </cell>
          <cell r="J128">
            <v>1677.54</v>
          </cell>
          <cell r="K128">
            <v>1845294</v>
          </cell>
          <cell r="L128">
            <v>1150.48</v>
          </cell>
          <cell r="M128">
            <v>1265528</v>
          </cell>
        </row>
        <row r="129">
          <cell r="B129" t="str">
            <v>r5.16xlarge</v>
          </cell>
          <cell r="C129" t="str">
            <v>CentOS</v>
          </cell>
          <cell r="D129">
            <v>64</v>
          </cell>
          <cell r="E129">
            <v>512</v>
          </cell>
          <cell r="H129">
            <v>3550.72</v>
          </cell>
          <cell r="I129">
            <v>3905792</v>
          </cell>
          <cell r="J129">
            <v>2236.7199999999998</v>
          </cell>
          <cell r="K129">
            <v>2460392</v>
          </cell>
          <cell r="L129">
            <v>1533.73</v>
          </cell>
          <cell r="M129">
            <v>1687103</v>
          </cell>
        </row>
        <row r="130">
          <cell r="B130" t="str">
            <v>r5.24xlarge</v>
          </cell>
          <cell r="C130" t="str">
            <v>CentOS</v>
          </cell>
          <cell r="D130">
            <v>96</v>
          </cell>
          <cell r="E130">
            <v>768</v>
          </cell>
          <cell r="H130">
            <v>5326.0800000000008</v>
          </cell>
          <cell r="I130">
            <v>5858688.0000000009</v>
          </cell>
          <cell r="J130">
            <v>3355.08</v>
          </cell>
          <cell r="K130">
            <v>3690588</v>
          </cell>
          <cell r="L130">
            <v>2300.96</v>
          </cell>
          <cell r="M130">
            <v>2531056</v>
          </cell>
        </row>
        <row r="131">
          <cell r="B131" t="str">
            <v>r5.metal</v>
          </cell>
          <cell r="C131" t="str">
            <v>CentOS</v>
          </cell>
          <cell r="D131">
            <v>96</v>
          </cell>
          <cell r="E131">
            <v>768</v>
          </cell>
          <cell r="H131">
            <v>5326.0800000000008</v>
          </cell>
          <cell r="I131">
            <v>5858688.0000000009</v>
          </cell>
          <cell r="J131">
            <v>3355.08</v>
          </cell>
          <cell r="K131">
            <v>3690588</v>
          </cell>
          <cell r="L131">
            <v>2300.96</v>
          </cell>
          <cell r="M131">
            <v>2531056</v>
          </cell>
        </row>
        <row r="132">
          <cell r="B132" t="str">
            <v>r5a.12xlarge</v>
          </cell>
          <cell r="C132" t="str">
            <v>CentOS</v>
          </cell>
          <cell r="D132">
            <v>48</v>
          </cell>
          <cell r="E132">
            <v>384</v>
          </cell>
          <cell r="H132">
            <v>2382.7200000000003</v>
          </cell>
          <cell r="I132">
            <v>2620992.0000000005</v>
          </cell>
          <cell r="J132">
            <v>1500.88</v>
          </cell>
          <cell r="K132">
            <v>1650968.0000000002</v>
          </cell>
          <cell r="L132">
            <v>1029.3</v>
          </cell>
          <cell r="M132">
            <v>1132230</v>
          </cell>
        </row>
        <row r="133">
          <cell r="B133" t="str">
            <v>r5a.24xlarge</v>
          </cell>
          <cell r="C133" t="str">
            <v>CentOS</v>
          </cell>
          <cell r="D133">
            <v>96</v>
          </cell>
          <cell r="E133">
            <v>768</v>
          </cell>
          <cell r="H133">
            <v>4765.4400000000005</v>
          </cell>
          <cell r="I133">
            <v>5241984.0000000009</v>
          </cell>
          <cell r="J133">
            <v>3002.49</v>
          </cell>
          <cell r="K133">
            <v>3302738.9999999995</v>
          </cell>
          <cell r="L133">
            <v>2058.6</v>
          </cell>
          <cell r="M133">
            <v>2264460</v>
          </cell>
        </row>
        <row r="134">
          <cell r="B134" t="str">
            <v>r5a.2xlarge</v>
          </cell>
          <cell r="C134" t="str">
            <v>CentOS</v>
          </cell>
          <cell r="D134">
            <v>8</v>
          </cell>
          <cell r="E134">
            <v>64</v>
          </cell>
          <cell r="H134">
            <v>397.12000000000006</v>
          </cell>
          <cell r="I134">
            <v>436832.00000000006</v>
          </cell>
          <cell r="J134">
            <v>250.39</v>
          </cell>
          <cell r="K134">
            <v>275429</v>
          </cell>
          <cell r="L134">
            <v>171.55</v>
          </cell>
          <cell r="M134">
            <v>188705</v>
          </cell>
        </row>
        <row r="135">
          <cell r="B135" t="str">
            <v>r5a.4xlarge</v>
          </cell>
          <cell r="C135" t="str">
            <v>CentOS</v>
          </cell>
          <cell r="D135">
            <v>16</v>
          </cell>
          <cell r="E135">
            <v>128</v>
          </cell>
          <cell r="H135">
            <v>794.24000000000012</v>
          </cell>
          <cell r="I135">
            <v>873664.00000000012</v>
          </cell>
          <cell r="J135">
            <v>500.05</v>
          </cell>
          <cell r="K135">
            <v>550055</v>
          </cell>
          <cell r="L135">
            <v>343.1</v>
          </cell>
          <cell r="M135">
            <v>377410</v>
          </cell>
        </row>
        <row r="136">
          <cell r="B136" t="str">
            <v>r5a.large</v>
          </cell>
          <cell r="C136" t="str">
            <v>CentOS</v>
          </cell>
          <cell r="D136">
            <v>2</v>
          </cell>
          <cell r="E136">
            <v>16</v>
          </cell>
          <cell r="H136">
            <v>99.280000000000015</v>
          </cell>
          <cell r="I136">
            <v>109208.00000000001</v>
          </cell>
          <cell r="J136">
            <v>62.78</v>
          </cell>
          <cell r="K136">
            <v>69058</v>
          </cell>
          <cell r="L136">
            <v>43.07</v>
          </cell>
          <cell r="M136">
            <v>47377</v>
          </cell>
        </row>
        <row r="137">
          <cell r="B137" t="str">
            <v>r5a.xlarge</v>
          </cell>
          <cell r="C137" t="str">
            <v>CentOS</v>
          </cell>
          <cell r="D137">
            <v>4</v>
          </cell>
          <cell r="E137">
            <v>32</v>
          </cell>
          <cell r="H137">
            <v>198.56000000000003</v>
          </cell>
          <cell r="I137">
            <v>218416.00000000003</v>
          </cell>
          <cell r="J137">
            <v>124.83</v>
          </cell>
          <cell r="K137">
            <v>137313</v>
          </cell>
          <cell r="L137">
            <v>86.14</v>
          </cell>
          <cell r="M137">
            <v>94754</v>
          </cell>
        </row>
        <row r="138">
          <cell r="B138" t="str">
            <v>r5ad.12xlarge</v>
          </cell>
          <cell r="C138" t="str">
            <v>CentOS</v>
          </cell>
          <cell r="D138">
            <v>48</v>
          </cell>
          <cell r="E138">
            <v>384</v>
          </cell>
          <cell r="H138">
            <v>2768.16</v>
          </cell>
          <cell r="I138">
            <v>3044976</v>
          </cell>
          <cell r="J138">
            <v>1738.86</v>
          </cell>
          <cell r="K138">
            <v>1912746</v>
          </cell>
          <cell r="L138">
            <v>1195.74</v>
          </cell>
          <cell r="M138">
            <v>1315314</v>
          </cell>
        </row>
        <row r="139">
          <cell r="B139" t="str">
            <v>r5ad.24xlarge</v>
          </cell>
          <cell r="C139" t="str">
            <v>CentOS</v>
          </cell>
          <cell r="D139">
            <v>96</v>
          </cell>
          <cell r="E139">
            <v>768</v>
          </cell>
          <cell r="H139">
            <v>5536.32</v>
          </cell>
          <cell r="I139">
            <v>6089952</v>
          </cell>
          <cell r="J139">
            <v>3477.72</v>
          </cell>
          <cell r="K139">
            <v>3825492</v>
          </cell>
          <cell r="L139">
            <v>2391.48</v>
          </cell>
          <cell r="M139">
            <v>2630628</v>
          </cell>
        </row>
        <row r="140">
          <cell r="B140" t="str">
            <v>r5ad.2xlarge</v>
          </cell>
          <cell r="C140" t="str">
            <v>CentOS</v>
          </cell>
          <cell r="D140">
            <v>8</v>
          </cell>
          <cell r="E140">
            <v>64</v>
          </cell>
          <cell r="H140">
            <v>461.36</v>
          </cell>
          <cell r="I140">
            <v>507496</v>
          </cell>
          <cell r="J140">
            <v>289.81</v>
          </cell>
          <cell r="K140">
            <v>318791</v>
          </cell>
          <cell r="L140">
            <v>199.29</v>
          </cell>
          <cell r="M140">
            <v>219219</v>
          </cell>
        </row>
        <row r="141">
          <cell r="B141" t="str">
            <v>r5ad.4xlarge</v>
          </cell>
          <cell r="C141" t="str">
            <v>CentOS</v>
          </cell>
          <cell r="D141">
            <v>16</v>
          </cell>
          <cell r="E141">
            <v>128</v>
          </cell>
          <cell r="H141">
            <v>922.72</v>
          </cell>
          <cell r="I141">
            <v>1014992</v>
          </cell>
          <cell r="J141">
            <v>579.62</v>
          </cell>
          <cell r="K141">
            <v>637582</v>
          </cell>
          <cell r="L141">
            <v>398.58</v>
          </cell>
          <cell r="M141">
            <v>438438</v>
          </cell>
        </row>
        <row r="142">
          <cell r="B142" t="str">
            <v>r5ad.large</v>
          </cell>
          <cell r="C142" t="str">
            <v>CentOS</v>
          </cell>
          <cell r="D142">
            <v>2</v>
          </cell>
          <cell r="E142">
            <v>16</v>
          </cell>
          <cell r="H142">
            <v>0</v>
          </cell>
          <cell r="I142">
            <v>0</v>
          </cell>
          <cell r="J142">
            <v>0</v>
          </cell>
          <cell r="K142">
            <v>0</v>
          </cell>
          <cell r="L142">
            <v>0</v>
          </cell>
          <cell r="M142">
            <v>0</v>
          </cell>
        </row>
        <row r="143">
          <cell r="B143" t="str">
            <v>r5ad.xlarge</v>
          </cell>
          <cell r="C143" t="str">
            <v>CentOS</v>
          </cell>
          <cell r="D143">
            <v>4</v>
          </cell>
          <cell r="E143">
            <v>32</v>
          </cell>
          <cell r="H143">
            <v>230.68</v>
          </cell>
          <cell r="I143">
            <v>253748</v>
          </cell>
          <cell r="J143">
            <v>145.27000000000001</v>
          </cell>
          <cell r="K143">
            <v>159797</v>
          </cell>
          <cell r="L143">
            <v>100.01</v>
          </cell>
          <cell r="M143">
            <v>110011</v>
          </cell>
        </row>
        <row r="144">
          <cell r="B144" t="str">
            <v>r5d.12xlarge</v>
          </cell>
          <cell r="C144" t="str">
            <v>CentOS</v>
          </cell>
          <cell r="D144">
            <v>48</v>
          </cell>
          <cell r="E144">
            <v>384</v>
          </cell>
          <cell r="H144">
            <v>3030.9599999999996</v>
          </cell>
          <cell r="I144">
            <v>3334055.9999999995</v>
          </cell>
          <cell r="J144">
            <v>1906.03</v>
          </cell>
          <cell r="K144">
            <v>2096633</v>
          </cell>
          <cell r="L144">
            <v>1309.6199999999999</v>
          </cell>
          <cell r="M144">
            <v>1440581.9999999998</v>
          </cell>
        </row>
        <row r="145">
          <cell r="B145" t="str">
            <v>r5d.24xlarge</v>
          </cell>
          <cell r="C145" t="str">
            <v>CentOS</v>
          </cell>
          <cell r="D145">
            <v>96</v>
          </cell>
          <cell r="E145">
            <v>768</v>
          </cell>
          <cell r="H145">
            <v>6061.9199999999992</v>
          </cell>
          <cell r="I145">
            <v>6668111.9999999991</v>
          </cell>
          <cell r="J145">
            <v>3811.33</v>
          </cell>
          <cell r="K145">
            <v>4192463</v>
          </cell>
          <cell r="L145">
            <v>2618.5100000000002</v>
          </cell>
          <cell r="M145">
            <v>2880361.0000000005</v>
          </cell>
        </row>
        <row r="146">
          <cell r="B146" t="str">
            <v>r5d.2xlarge</v>
          </cell>
          <cell r="C146" t="str">
            <v>CentOS</v>
          </cell>
          <cell r="D146">
            <v>8</v>
          </cell>
          <cell r="E146">
            <v>64</v>
          </cell>
          <cell r="H146">
            <v>505.15999999999991</v>
          </cell>
          <cell r="I146">
            <v>555675.99999999988</v>
          </cell>
          <cell r="J146">
            <v>317.55</v>
          </cell>
          <cell r="K146">
            <v>349305</v>
          </cell>
          <cell r="L146">
            <v>218.27</v>
          </cell>
          <cell r="M146">
            <v>240097</v>
          </cell>
        </row>
        <row r="147">
          <cell r="B147" t="str">
            <v>r5d.4xlarge</v>
          </cell>
          <cell r="C147" t="str">
            <v>CentOS</v>
          </cell>
          <cell r="D147">
            <v>16</v>
          </cell>
          <cell r="E147">
            <v>128</v>
          </cell>
          <cell r="H147">
            <v>1010.3199999999998</v>
          </cell>
          <cell r="I147">
            <v>1111351.9999999998</v>
          </cell>
          <cell r="J147">
            <v>635.1</v>
          </cell>
          <cell r="K147">
            <v>698610</v>
          </cell>
          <cell r="L147">
            <v>436.54</v>
          </cell>
          <cell r="M147">
            <v>480194</v>
          </cell>
        </row>
        <row r="148">
          <cell r="B148" t="str">
            <v>r5d.large</v>
          </cell>
          <cell r="C148" t="str">
            <v>CentOS</v>
          </cell>
          <cell r="D148">
            <v>2</v>
          </cell>
          <cell r="E148">
            <v>16</v>
          </cell>
          <cell r="H148">
            <v>126.28999999999998</v>
          </cell>
          <cell r="I148">
            <v>138918.99999999997</v>
          </cell>
          <cell r="J148">
            <v>79.569999999999993</v>
          </cell>
          <cell r="K148">
            <v>87526.999999999985</v>
          </cell>
          <cell r="L148">
            <v>54.75</v>
          </cell>
          <cell r="M148">
            <v>60225</v>
          </cell>
        </row>
        <row r="149">
          <cell r="B149" t="str">
            <v>r5d.metal</v>
          </cell>
          <cell r="C149" t="str">
            <v>CentOS</v>
          </cell>
          <cell r="D149">
            <v>96</v>
          </cell>
          <cell r="E149">
            <v>768</v>
          </cell>
          <cell r="H149">
            <v>6061.9199999999992</v>
          </cell>
          <cell r="I149">
            <v>6668111.9999999991</v>
          </cell>
          <cell r="J149">
            <v>3811.33</v>
          </cell>
          <cell r="K149">
            <v>4192463</v>
          </cell>
          <cell r="L149">
            <v>2739.69</v>
          </cell>
          <cell r="M149">
            <v>3013659</v>
          </cell>
        </row>
        <row r="150">
          <cell r="B150" t="str">
            <v>r5d.xlarge</v>
          </cell>
          <cell r="C150" t="str">
            <v>CentOS</v>
          </cell>
          <cell r="D150">
            <v>4</v>
          </cell>
          <cell r="E150">
            <v>32</v>
          </cell>
          <cell r="H150">
            <v>252.57999999999996</v>
          </cell>
          <cell r="I150">
            <v>277837.99999999994</v>
          </cell>
          <cell r="J150">
            <v>159.13999999999999</v>
          </cell>
          <cell r="K150">
            <v>175053.99999999997</v>
          </cell>
          <cell r="L150">
            <v>108.77</v>
          </cell>
          <cell r="M150">
            <v>119647</v>
          </cell>
        </row>
        <row r="151">
          <cell r="B151" t="str">
            <v>t2.2xlarge</v>
          </cell>
          <cell r="C151" t="str">
            <v>CentOS</v>
          </cell>
          <cell r="D151">
            <v>8</v>
          </cell>
          <cell r="E151">
            <v>32</v>
          </cell>
          <cell r="H151">
            <v>336.38400000000001</v>
          </cell>
          <cell r="I151">
            <v>370022.40000000002</v>
          </cell>
          <cell r="J151">
            <v>201.04</v>
          </cell>
          <cell r="K151">
            <v>221144</v>
          </cell>
          <cell r="L151">
            <v>147.68</v>
          </cell>
          <cell r="M151">
            <v>162448</v>
          </cell>
        </row>
        <row r="152">
          <cell r="B152" t="str">
            <v>t4g.small</v>
          </cell>
          <cell r="C152" t="str">
            <v>CentOS</v>
          </cell>
          <cell r="D152">
            <v>2</v>
          </cell>
          <cell r="E152">
            <v>2</v>
          </cell>
          <cell r="H152">
            <v>15.183999999999999</v>
          </cell>
          <cell r="I152">
            <v>16702.399999999998</v>
          </cell>
          <cell r="J152">
            <v>9.1999999999999993</v>
          </cell>
          <cell r="K152">
            <v>10120</v>
          </cell>
          <cell r="L152">
            <v>6.57</v>
          </cell>
          <cell r="M152">
            <v>7227</v>
          </cell>
        </row>
        <row r="153">
          <cell r="B153" t="str">
            <v>t2.large</v>
          </cell>
          <cell r="C153" t="str">
            <v>CentOS</v>
          </cell>
          <cell r="D153">
            <v>2</v>
          </cell>
          <cell r="E153">
            <v>8</v>
          </cell>
          <cell r="H153">
            <v>84.096000000000004</v>
          </cell>
          <cell r="I153">
            <v>92505.600000000006</v>
          </cell>
          <cell r="J153">
            <v>50.22</v>
          </cell>
          <cell r="K153">
            <v>55242</v>
          </cell>
          <cell r="L153">
            <v>36.94</v>
          </cell>
          <cell r="M153">
            <v>40634</v>
          </cell>
        </row>
        <row r="154">
          <cell r="B154" t="str">
            <v>t2.medium</v>
          </cell>
          <cell r="C154" t="str">
            <v>CentOS</v>
          </cell>
          <cell r="D154">
            <v>2</v>
          </cell>
          <cell r="E154">
            <v>4</v>
          </cell>
          <cell r="H154">
            <v>42.048000000000002</v>
          </cell>
          <cell r="I154">
            <v>46252.800000000003</v>
          </cell>
          <cell r="J154">
            <v>25.11</v>
          </cell>
          <cell r="K154">
            <v>27621</v>
          </cell>
          <cell r="L154">
            <v>18.47</v>
          </cell>
          <cell r="M154">
            <v>20317</v>
          </cell>
        </row>
        <row r="155">
          <cell r="B155" t="str">
            <v>t2.micro</v>
          </cell>
          <cell r="C155" t="str">
            <v>CentOS</v>
          </cell>
          <cell r="D155">
            <v>1</v>
          </cell>
          <cell r="E155">
            <v>1</v>
          </cell>
          <cell r="H155">
            <v>10.512</v>
          </cell>
          <cell r="I155">
            <v>11563.2</v>
          </cell>
          <cell r="J155">
            <v>6.28</v>
          </cell>
          <cell r="K155">
            <v>6908</v>
          </cell>
          <cell r="L155">
            <v>4.5999999999999996</v>
          </cell>
          <cell r="M155">
            <v>5060</v>
          </cell>
        </row>
        <row r="156">
          <cell r="B156" t="str">
            <v>t2.nano</v>
          </cell>
          <cell r="C156" t="str">
            <v>CentOS</v>
          </cell>
          <cell r="D156">
            <v>1</v>
          </cell>
          <cell r="E156">
            <v>0.5</v>
          </cell>
          <cell r="H156">
            <v>5.2560000000000002</v>
          </cell>
          <cell r="I156">
            <v>5781.6</v>
          </cell>
          <cell r="J156">
            <v>3.14</v>
          </cell>
          <cell r="K156">
            <v>3454</v>
          </cell>
          <cell r="L156">
            <v>2.34</v>
          </cell>
          <cell r="M156">
            <v>2574</v>
          </cell>
        </row>
        <row r="157">
          <cell r="B157" t="str">
            <v>t2.xlarge</v>
          </cell>
          <cell r="C157" t="str">
            <v>CentOS</v>
          </cell>
          <cell r="D157">
            <v>4</v>
          </cell>
          <cell r="E157">
            <v>16</v>
          </cell>
          <cell r="H157">
            <v>168.19200000000001</v>
          </cell>
          <cell r="I157">
            <v>185011.20000000001</v>
          </cell>
          <cell r="J157">
            <v>100.52</v>
          </cell>
          <cell r="K157">
            <v>110572</v>
          </cell>
          <cell r="L157">
            <v>73.88</v>
          </cell>
          <cell r="M157">
            <v>81268</v>
          </cell>
        </row>
        <row r="158">
          <cell r="B158" t="str">
            <v>t3.2xlarge</v>
          </cell>
          <cell r="C158" t="str">
            <v>CentOS</v>
          </cell>
          <cell r="D158">
            <v>8</v>
          </cell>
          <cell r="E158">
            <v>32</v>
          </cell>
          <cell r="H158">
            <v>303.68</v>
          </cell>
          <cell r="I158">
            <v>334048</v>
          </cell>
          <cell r="J158">
            <v>183.52</v>
          </cell>
          <cell r="K158">
            <v>201872</v>
          </cell>
          <cell r="L158">
            <v>131.18</v>
          </cell>
          <cell r="M158">
            <v>144298</v>
          </cell>
        </row>
        <row r="159">
          <cell r="B159" t="str">
            <v>t3.micro</v>
          </cell>
          <cell r="C159" t="str">
            <v>CentOS</v>
          </cell>
          <cell r="D159">
            <v>2</v>
          </cell>
          <cell r="E159">
            <v>1</v>
          </cell>
          <cell r="H159">
            <v>9.49</v>
          </cell>
          <cell r="I159">
            <v>10439</v>
          </cell>
          <cell r="J159">
            <v>5.77</v>
          </cell>
          <cell r="K159">
            <v>6346.9999999999991</v>
          </cell>
          <cell r="L159">
            <v>4.09</v>
          </cell>
          <cell r="M159">
            <v>4499</v>
          </cell>
        </row>
        <row r="160">
          <cell r="B160" t="str">
            <v>t3.nano</v>
          </cell>
          <cell r="C160" t="str">
            <v>CentOS</v>
          </cell>
          <cell r="D160">
            <v>2</v>
          </cell>
          <cell r="E160">
            <v>0.5</v>
          </cell>
          <cell r="H160">
            <v>4.7450000000000001</v>
          </cell>
          <cell r="I160">
            <v>5219.5</v>
          </cell>
          <cell r="J160">
            <v>2.85</v>
          </cell>
          <cell r="K160">
            <v>3135</v>
          </cell>
          <cell r="L160">
            <v>2.04</v>
          </cell>
          <cell r="M160">
            <v>2244</v>
          </cell>
        </row>
        <row r="161">
          <cell r="B161" t="str">
            <v>t3.small</v>
          </cell>
          <cell r="C161" t="str">
            <v>CentOS</v>
          </cell>
          <cell r="D161">
            <v>2</v>
          </cell>
          <cell r="E161">
            <v>2</v>
          </cell>
          <cell r="H161">
            <v>18.98</v>
          </cell>
          <cell r="I161">
            <v>20878</v>
          </cell>
          <cell r="J161">
            <v>11.46</v>
          </cell>
          <cell r="K161">
            <v>12606.000000000002</v>
          </cell>
          <cell r="L161">
            <v>8.18</v>
          </cell>
          <cell r="M161">
            <v>8998</v>
          </cell>
        </row>
        <row r="162">
          <cell r="B162" t="str">
            <v>t3.xlarge</v>
          </cell>
          <cell r="C162" t="str">
            <v>CentOS</v>
          </cell>
          <cell r="D162">
            <v>4</v>
          </cell>
          <cell r="E162">
            <v>16</v>
          </cell>
          <cell r="H162">
            <v>151.84</v>
          </cell>
          <cell r="I162">
            <v>167024</v>
          </cell>
          <cell r="J162">
            <v>91.76</v>
          </cell>
          <cell r="K162">
            <v>100936</v>
          </cell>
          <cell r="L162">
            <v>65.63</v>
          </cell>
          <cell r="M162">
            <v>72193</v>
          </cell>
        </row>
        <row r="163">
          <cell r="B163" t="str">
            <v>x1.16xlarge</v>
          </cell>
          <cell r="C163" t="str">
            <v>CentOS</v>
          </cell>
          <cell r="D163">
            <v>64</v>
          </cell>
          <cell r="E163">
            <v>976</v>
          </cell>
          <cell r="H163">
            <v>7059.829999999999</v>
          </cell>
          <cell r="I163">
            <v>7765812.9999999991</v>
          </cell>
          <cell r="J163">
            <v>4350.07</v>
          </cell>
          <cell r="K163">
            <v>4785077</v>
          </cell>
          <cell r="L163">
            <v>2269.5700000000002</v>
          </cell>
          <cell r="M163">
            <v>2496527</v>
          </cell>
        </row>
        <row r="164">
          <cell r="B164" t="str">
            <v>x1.32xlarge</v>
          </cell>
          <cell r="C164" t="str">
            <v>CentOS</v>
          </cell>
          <cell r="D164">
            <v>128</v>
          </cell>
          <cell r="E164">
            <v>1952</v>
          </cell>
          <cell r="H164">
            <v>14118.93</v>
          </cell>
          <cell r="I164">
            <v>15530823</v>
          </cell>
          <cell r="J164">
            <v>8700.14</v>
          </cell>
          <cell r="K164">
            <v>9570154</v>
          </cell>
          <cell r="L164">
            <v>4539.87</v>
          </cell>
          <cell r="M164">
            <v>4993857</v>
          </cell>
        </row>
        <row r="165">
          <cell r="B165" t="str">
            <v>x1e.16xlarge</v>
          </cell>
          <cell r="C165" t="str">
            <v>CentOS</v>
          </cell>
          <cell r="D165">
            <v>64</v>
          </cell>
          <cell r="E165">
            <v>1952</v>
          </cell>
          <cell r="H165">
            <v>14121.12</v>
          </cell>
          <cell r="I165">
            <v>15533232</v>
          </cell>
          <cell r="J165">
            <v>8700.8700000000008</v>
          </cell>
          <cell r="K165">
            <v>9570957</v>
          </cell>
          <cell r="L165">
            <v>4539.87</v>
          </cell>
          <cell r="M165">
            <v>4993857</v>
          </cell>
        </row>
        <row r="166">
          <cell r="B166" t="str">
            <v>x1e.2xlarge</v>
          </cell>
          <cell r="C166" t="str">
            <v>CentOS</v>
          </cell>
          <cell r="D166">
            <v>8</v>
          </cell>
          <cell r="E166">
            <v>244</v>
          </cell>
          <cell r="H166">
            <v>1765.14</v>
          </cell>
          <cell r="I166">
            <v>1941654</v>
          </cell>
          <cell r="J166">
            <v>1087.7</v>
          </cell>
          <cell r="K166">
            <v>1196470</v>
          </cell>
          <cell r="L166">
            <v>567.21</v>
          </cell>
          <cell r="M166">
            <v>623931</v>
          </cell>
        </row>
        <row r="167">
          <cell r="B167" t="str">
            <v>x1e.32xlarge</v>
          </cell>
          <cell r="C167" t="str">
            <v>CentOS</v>
          </cell>
          <cell r="D167">
            <v>128</v>
          </cell>
          <cell r="E167">
            <v>3904</v>
          </cell>
          <cell r="H167">
            <v>28242.240000000002</v>
          </cell>
          <cell r="I167">
            <v>31066464</v>
          </cell>
          <cell r="J167">
            <v>17402.47</v>
          </cell>
          <cell r="K167">
            <v>19142717</v>
          </cell>
          <cell r="L167">
            <v>9079.01</v>
          </cell>
          <cell r="M167">
            <v>9986911</v>
          </cell>
        </row>
        <row r="168">
          <cell r="B168" t="str">
            <v>x1e.4xlarge</v>
          </cell>
          <cell r="C168" t="str">
            <v>CentOS</v>
          </cell>
          <cell r="D168">
            <v>16</v>
          </cell>
          <cell r="E168">
            <v>488</v>
          </cell>
          <cell r="H168">
            <v>3530.28</v>
          </cell>
          <cell r="I168">
            <v>3883308</v>
          </cell>
          <cell r="J168">
            <v>2175.4</v>
          </cell>
          <cell r="K168">
            <v>2392940</v>
          </cell>
          <cell r="L168">
            <v>1135.1500000000001</v>
          </cell>
          <cell r="M168">
            <v>1248665</v>
          </cell>
        </row>
        <row r="169">
          <cell r="B169" t="str">
            <v>x1e.8xlarge</v>
          </cell>
          <cell r="C169" t="str">
            <v>CentOS</v>
          </cell>
          <cell r="D169">
            <v>32</v>
          </cell>
          <cell r="E169">
            <v>976</v>
          </cell>
          <cell r="H169">
            <v>7060.56</v>
          </cell>
          <cell r="I169">
            <v>7766616</v>
          </cell>
          <cell r="J169">
            <v>4350.8</v>
          </cell>
          <cell r="K169">
            <v>4785880</v>
          </cell>
          <cell r="L169">
            <v>2269.5700000000002</v>
          </cell>
          <cell r="M169">
            <v>2496527</v>
          </cell>
        </row>
        <row r="170">
          <cell r="B170" t="str">
            <v>x1e.xlarge</v>
          </cell>
          <cell r="C170" t="str">
            <v>CentOS</v>
          </cell>
          <cell r="D170">
            <v>4</v>
          </cell>
          <cell r="E170">
            <v>122</v>
          </cell>
          <cell r="H170">
            <v>882.57</v>
          </cell>
          <cell r="I170">
            <v>970827</v>
          </cell>
          <cell r="J170">
            <v>543.85</v>
          </cell>
          <cell r="K170">
            <v>598235</v>
          </cell>
          <cell r="L170">
            <v>283.97000000000003</v>
          </cell>
          <cell r="M170">
            <v>312367.00000000006</v>
          </cell>
        </row>
        <row r="171">
          <cell r="B171" t="str">
            <v>z1d.12xlarge</v>
          </cell>
          <cell r="C171" t="str">
            <v>CentOS</v>
          </cell>
          <cell r="D171">
            <v>48</v>
          </cell>
          <cell r="E171">
            <v>384</v>
          </cell>
          <cell r="H171">
            <v>3942.0000000000009</v>
          </cell>
          <cell r="I171">
            <v>4336200.0000000009</v>
          </cell>
          <cell r="J171">
            <v>2483.46</v>
          </cell>
          <cell r="K171">
            <v>2731806</v>
          </cell>
          <cell r="L171">
            <v>1640.31</v>
          </cell>
          <cell r="M171">
            <v>1804341</v>
          </cell>
        </row>
        <row r="172">
          <cell r="B172" t="str">
            <v>z1d.2xlarge</v>
          </cell>
          <cell r="C172" t="str">
            <v>CentOS</v>
          </cell>
          <cell r="D172">
            <v>8</v>
          </cell>
          <cell r="E172">
            <v>64</v>
          </cell>
          <cell r="H172">
            <v>657.00000000000011</v>
          </cell>
          <cell r="I172">
            <v>722700.00000000012</v>
          </cell>
          <cell r="J172">
            <v>413.91</v>
          </cell>
          <cell r="K172">
            <v>455301</v>
          </cell>
          <cell r="L172">
            <v>273.02</v>
          </cell>
          <cell r="M172">
            <v>300322</v>
          </cell>
        </row>
        <row r="173">
          <cell r="B173" t="str">
            <v>z1d.3xlarge</v>
          </cell>
          <cell r="C173" t="str">
            <v>CentOS</v>
          </cell>
          <cell r="D173">
            <v>12</v>
          </cell>
          <cell r="E173">
            <v>96</v>
          </cell>
          <cell r="H173">
            <v>985.50000000000023</v>
          </cell>
          <cell r="I173">
            <v>1084050.0000000002</v>
          </cell>
          <cell r="J173">
            <v>621.23</v>
          </cell>
          <cell r="K173">
            <v>683353</v>
          </cell>
          <cell r="L173">
            <v>410.26</v>
          </cell>
          <cell r="M173">
            <v>451286</v>
          </cell>
        </row>
        <row r="174">
          <cell r="B174" t="str">
            <v>z1d.6xlarge</v>
          </cell>
          <cell r="C174" t="str">
            <v>CentOS</v>
          </cell>
          <cell r="D174">
            <v>24</v>
          </cell>
          <cell r="E174">
            <v>192</v>
          </cell>
          <cell r="H174">
            <v>1971.0000000000005</v>
          </cell>
          <cell r="I174">
            <v>2168100.0000000005</v>
          </cell>
          <cell r="J174">
            <v>1241.73</v>
          </cell>
          <cell r="K174">
            <v>1365903</v>
          </cell>
          <cell r="L174">
            <v>819.79</v>
          </cell>
          <cell r="M174">
            <v>901769</v>
          </cell>
        </row>
        <row r="175">
          <cell r="B175" t="str">
            <v>z1d.large</v>
          </cell>
          <cell r="C175" t="str">
            <v>CentOS</v>
          </cell>
          <cell r="D175">
            <v>2</v>
          </cell>
          <cell r="E175">
            <v>16</v>
          </cell>
          <cell r="H175">
            <v>164.25000000000003</v>
          </cell>
          <cell r="I175">
            <v>180675.00000000003</v>
          </cell>
          <cell r="J175">
            <v>103.66</v>
          </cell>
          <cell r="K175">
            <v>114026</v>
          </cell>
          <cell r="L175">
            <v>68.62</v>
          </cell>
          <cell r="M175">
            <v>75482</v>
          </cell>
        </row>
        <row r="176">
          <cell r="B176" t="str">
            <v>z1d.metal</v>
          </cell>
          <cell r="C176" t="str">
            <v>CentOS</v>
          </cell>
          <cell r="D176">
            <v>48</v>
          </cell>
          <cell r="E176">
            <v>384</v>
          </cell>
          <cell r="H176">
            <v>3942.0000000000009</v>
          </cell>
          <cell r="I176">
            <v>4336200.0000000009</v>
          </cell>
          <cell r="J176">
            <v>2483.46</v>
          </cell>
          <cell r="K176">
            <v>2731806</v>
          </cell>
          <cell r="L176">
            <v>1640.31</v>
          </cell>
          <cell r="M176">
            <v>1804341</v>
          </cell>
        </row>
        <row r="177">
          <cell r="B177" t="str">
            <v>z1d.xlarge</v>
          </cell>
          <cell r="C177" t="str">
            <v>CentOS</v>
          </cell>
          <cell r="D177">
            <v>4</v>
          </cell>
          <cell r="E177">
            <v>32</v>
          </cell>
          <cell r="H177">
            <v>328.50000000000006</v>
          </cell>
          <cell r="I177">
            <v>361350.00000000006</v>
          </cell>
          <cell r="J177">
            <v>207.32</v>
          </cell>
          <cell r="K177">
            <v>228052</v>
          </cell>
          <cell r="L177">
            <v>136.51</v>
          </cell>
          <cell r="M177">
            <v>150161</v>
          </cell>
        </row>
        <row r="178">
          <cell r="B178" t="str">
            <v>t3a.nano</v>
          </cell>
          <cell r="C178" t="str">
            <v>CentOS</v>
          </cell>
          <cell r="D178">
            <v>2</v>
          </cell>
          <cell r="E178">
            <v>0.5</v>
          </cell>
          <cell r="H178">
            <v>4.3070000000000004</v>
          </cell>
          <cell r="I178">
            <v>4737.7000000000007</v>
          </cell>
          <cell r="J178">
            <v>2.56</v>
          </cell>
          <cell r="K178">
            <v>2816</v>
          </cell>
          <cell r="L178">
            <v>1.83</v>
          </cell>
          <cell r="M178">
            <v>2013</v>
          </cell>
        </row>
        <row r="179">
          <cell r="B179" t="str">
            <v>t3a.micro</v>
          </cell>
          <cell r="C179" t="str">
            <v>CentOS</v>
          </cell>
          <cell r="D179">
            <v>2</v>
          </cell>
          <cell r="E179">
            <v>1</v>
          </cell>
          <cell r="H179">
            <v>8.5410000000000004</v>
          </cell>
          <cell r="I179">
            <v>9395.1</v>
          </cell>
          <cell r="J179">
            <v>5.18</v>
          </cell>
          <cell r="K179">
            <v>5698</v>
          </cell>
          <cell r="L179">
            <v>3.72</v>
          </cell>
          <cell r="M179">
            <v>4092</v>
          </cell>
        </row>
        <row r="180">
          <cell r="B180" t="str">
            <v>t3a.small</v>
          </cell>
          <cell r="C180" t="str">
            <v>CentOS</v>
          </cell>
          <cell r="D180">
            <v>2</v>
          </cell>
          <cell r="E180">
            <v>2</v>
          </cell>
          <cell r="H180">
            <v>17.082000000000001</v>
          </cell>
          <cell r="I180">
            <v>18790.2</v>
          </cell>
          <cell r="J180">
            <v>10.29</v>
          </cell>
          <cell r="K180">
            <v>11318.999999999998</v>
          </cell>
          <cell r="L180">
            <v>7.37</v>
          </cell>
          <cell r="M180">
            <v>8107</v>
          </cell>
        </row>
        <row r="181">
          <cell r="B181" t="str">
            <v>t3a.medium</v>
          </cell>
          <cell r="C181" t="str">
            <v>CentOS</v>
          </cell>
          <cell r="D181">
            <v>2</v>
          </cell>
          <cell r="E181">
            <v>4</v>
          </cell>
          <cell r="H181">
            <v>34.164000000000001</v>
          </cell>
          <cell r="I181">
            <v>37580.400000000001</v>
          </cell>
          <cell r="J181">
            <v>20.66</v>
          </cell>
          <cell r="K181">
            <v>22726</v>
          </cell>
          <cell r="L181">
            <v>14.75</v>
          </cell>
          <cell r="M181">
            <v>16225</v>
          </cell>
        </row>
        <row r="182">
          <cell r="B182" t="str">
            <v>t3a.large</v>
          </cell>
          <cell r="C182" t="str">
            <v>CentOS</v>
          </cell>
          <cell r="D182">
            <v>2</v>
          </cell>
          <cell r="E182">
            <v>8</v>
          </cell>
          <cell r="H182">
            <v>68.328000000000003</v>
          </cell>
          <cell r="I182">
            <v>75160.800000000003</v>
          </cell>
          <cell r="J182">
            <v>41.32</v>
          </cell>
          <cell r="K182">
            <v>45452</v>
          </cell>
          <cell r="L182">
            <v>29.49</v>
          </cell>
          <cell r="M182">
            <v>32439</v>
          </cell>
        </row>
        <row r="183">
          <cell r="B183" t="str">
            <v>t3a.xlarge</v>
          </cell>
          <cell r="C183" t="str">
            <v>CentOS</v>
          </cell>
          <cell r="D183">
            <v>4</v>
          </cell>
          <cell r="E183">
            <v>16</v>
          </cell>
          <cell r="H183">
            <v>136.65600000000001</v>
          </cell>
          <cell r="I183">
            <v>150321.60000000001</v>
          </cell>
          <cell r="J183">
            <v>82.56</v>
          </cell>
          <cell r="K183">
            <v>90816</v>
          </cell>
          <cell r="L183">
            <v>59.06</v>
          </cell>
          <cell r="M183">
            <v>64966</v>
          </cell>
        </row>
        <row r="184">
          <cell r="B184" t="str">
            <v>t3a.2xlarge</v>
          </cell>
          <cell r="C184" t="str">
            <v>CentOS</v>
          </cell>
          <cell r="D184">
            <v>8</v>
          </cell>
          <cell r="E184">
            <v>32</v>
          </cell>
          <cell r="H184">
            <v>273.31200000000001</v>
          </cell>
          <cell r="I184">
            <v>300643.20000000001</v>
          </cell>
          <cell r="J184">
            <v>165.13</v>
          </cell>
          <cell r="K184">
            <v>181643</v>
          </cell>
          <cell r="L184">
            <v>118.04</v>
          </cell>
          <cell r="M184">
            <v>129844</v>
          </cell>
        </row>
      </sheetData>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약"/>
      <sheetName val="요약_기존"/>
      <sheetName val="1.원가기준"/>
      <sheetName val="2.판가수립"/>
      <sheetName val="1-2.원가비중"/>
      <sheetName val="2-2.정보전략설명"/>
      <sheetName val="2-3.전자제출"/>
      <sheetName val="3.(손익)전체"/>
      <sheetName val="3.(손익)표준set"/>
      <sheetName val="3.투자,매출"/>
      <sheetName val="4-1.(손익)표준set_자산성"/>
      <sheetName val="3-2.투자품의"/>
      <sheetName val="3.(손익)기존손익포함"/>
      <sheetName val="3.법인PL"/>
      <sheetName val="4.인벤토리"/>
      <sheetName val="5.인벤토리요약"/>
      <sheetName val="6-1.전환보고"/>
      <sheetName val="5.취합손익"/>
      <sheetName val="투자_SDSE"/>
      <sheetName val="투자_SDSAP"/>
      <sheetName val="투자_SDSC"/>
      <sheetName val="투자_SDSI"/>
      <sheetName val="SDSA_표준"/>
      <sheetName val="SDSA_Cloud Pricing"/>
      <sheetName val="단가표"/>
      <sheetName val="SDSA 단가 비교"/>
      <sheetName val="7.AWS比"/>
      <sheetName val="참고.AWS상품 매핑테이블"/>
      <sheetName val="참고.AWS단가(EC2)"/>
      <sheetName val="참고.AWS단가(Storage)"/>
    </sheetNames>
    <sheetDataSet>
      <sheetData sheetId="0" refreshError="1"/>
      <sheetData sheetId="1" refreshError="1"/>
      <sheetData sheetId="2" refreshError="1">
        <row r="6">
          <cell r="D6">
            <v>6.6750000000000004E-2</v>
          </cell>
        </row>
        <row r="40">
          <cell r="B40">
            <v>1453.87</v>
          </cell>
        </row>
        <row r="41">
          <cell r="B41">
            <v>800</v>
          </cell>
        </row>
        <row r="42">
          <cell r="B42">
            <v>167.66</v>
          </cell>
        </row>
        <row r="43">
          <cell r="B43">
            <v>17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컴팩 "/>
      <sheetName val="컴팩  (2)"/>
      <sheetName val="COMPAQ-LIST"/>
      <sheetName val="컴팩 ATLAS"/>
      <sheetName val="Supplement2"/>
      <sheetName val="일정"/>
      <sheetName val="450GX ASPs"/>
    </sheetNames>
    <sheetDataSet>
      <sheetData sheetId="0" refreshError="1"/>
      <sheetData sheetId="1" refreshError="1"/>
      <sheetData sheetId="2" refreshError="1"/>
      <sheetData sheetId="3">
        <row r="2">
          <cell r="A2" t="str">
            <v>Part No.</v>
          </cell>
          <cell r="B2" t="str">
            <v>Deskpro EP Series Celeron</v>
          </cell>
          <cell r="C2" t="str">
            <v>K1</v>
          </cell>
        </row>
        <row r="5">
          <cell r="A5" t="str">
            <v>386177-A74</v>
          </cell>
          <cell r="B5" t="str">
            <v>Model C366/4.3/32 (W95)</v>
          </cell>
          <cell r="C5">
            <v>960</v>
          </cell>
        </row>
        <row r="6">
          <cell r="A6" t="str">
            <v>386177-A72</v>
          </cell>
          <cell r="B6" t="str">
            <v>Model C366/6.4/64/CDS (W95)</v>
          </cell>
          <cell r="C6">
            <v>1170</v>
          </cell>
        </row>
        <row r="7">
          <cell r="A7" t="str">
            <v>401608-A72</v>
          </cell>
          <cell r="B7" t="str">
            <v>Model C400/4.3/32 (W95)</v>
          </cell>
          <cell r="C7">
            <v>1060</v>
          </cell>
        </row>
        <row r="8">
          <cell r="A8" t="str">
            <v>401608-A74</v>
          </cell>
          <cell r="B8" t="str">
            <v>Model C400/6.4/64/CDS (W95)</v>
          </cell>
          <cell r="C8">
            <v>1270</v>
          </cell>
        </row>
        <row r="10">
          <cell r="A10" t="str">
            <v>Part No.</v>
          </cell>
          <cell r="B10" t="str">
            <v>DP EP series Pentium II &amp; III</v>
          </cell>
          <cell r="C10" t="str">
            <v>K1</v>
          </cell>
        </row>
        <row r="13">
          <cell r="A13" t="str">
            <v>356102-A77</v>
          </cell>
          <cell r="B13" t="str">
            <v>Model 6350/4.3/64 (W95)</v>
          </cell>
          <cell r="C13">
            <v>1440</v>
          </cell>
        </row>
        <row r="14">
          <cell r="A14" t="str">
            <v>356102-A78</v>
          </cell>
          <cell r="B14" t="str">
            <v>Model 6350/4.3/64 (NT4)</v>
          </cell>
          <cell r="C14">
            <v>1480</v>
          </cell>
        </row>
        <row r="15">
          <cell r="A15" t="str">
            <v>166752-A72</v>
          </cell>
          <cell r="B15" t="str">
            <v>Model 6350/6.4/64/CDS (W95)</v>
          </cell>
          <cell r="C15">
            <v>1490</v>
          </cell>
        </row>
        <row r="16">
          <cell r="A16" t="str">
            <v>166752-A73</v>
          </cell>
          <cell r="B16" t="str">
            <v>Model 6350/6.4/64 (NT4)</v>
          </cell>
          <cell r="C16">
            <v>1540</v>
          </cell>
        </row>
        <row r="17">
          <cell r="A17" t="str">
            <v>166762-A72</v>
          </cell>
          <cell r="B17" t="str">
            <v>Model 6400/6.4/64/CDS (W95)</v>
          </cell>
          <cell r="C17">
            <v>1800</v>
          </cell>
        </row>
        <row r="18">
          <cell r="A18" t="str">
            <v>166762-A73</v>
          </cell>
          <cell r="B18" t="str">
            <v>Model 6400/6.4/64/CDS (NT4)</v>
          </cell>
          <cell r="C18">
            <v>1850</v>
          </cell>
        </row>
        <row r="19">
          <cell r="A19" t="str">
            <v>386178-A74</v>
          </cell>
          <cell r="B19" t="str">
            <v>Model PIII 450/10.0/64/CDS (W95)</v>
          </cell>
          <cell r="C19">
            <v>2250</v>
          </cell>
        </row>
        <row r="20">
          <cell r="A20" t="str">
            <v>386178-A75</v>
          </cell>
          <cell r="B20" t="str">
            <v>Model PIII 450/10.0/64/CDS (NT4)</v>
          </cell>
          <cell r="C20">
            <v>2280</v>
          </cell>
        </row>
        <row r="21">
          <cell r="A21" t="str">
            <v>386179-A74</v>
          </cell>
          <cell r="B21" t="str">
            <v>Model PIII 500/10.0/64/CDS (W95)</v>
          </cell>
          <cell r="C21">
            <v>2590</v>
          </cell>
        </row>
        <row r="22">
          <cell r="A22" t="str">
            <v>386179-A75</v>
          </cell>
          <cell r="B22" t="str">
            <v>Model PIII 500/10.0/64/CDS (NT4)</v>
          </cell>
          <cell r="C22">
            <v>2620</v>
          </cell>
        </row>
        <row r="24">
          <cell r="A24" t="str">
            <v>Part No.</v>
          </cell>
          <cell r="B24" t="str">
            <v>DP EN series</v>
          </cell>
          <cell r="C24" t="str">
            <v>K1</v>
          </cell>
        </row>
        <row r="27">
          <cell r="A27" t="str">
            <v>178922-A75</v>
          </cell>
          <cell r="B27" t="str">
            <v>Model 6350/6.4/64/CDS (W95)</v>
          </cell>
          <cell r="C27">
            <v>1680</v>
          </cell>
        </row>
        <row r="28">
          <cell r="A28" t="str">
            <v>178922-A78</v>
          </cell>
          <cell r="B28" t="str">
            <v>Model 6350/6.4/64/CDS (NT4)</v>
          </cell>
          <cell r="C28">
            <v>1720</v>
          </cell>
        </row>
        <row r="29">
          <cell r="A29" t="str">
            <v>178932-A72</v>
          </cell>
          <cell r="B29" t="str">
            <v>Model 6400/6.4/64/CDS (W95)</v>
          </cell>
          <cell r="C29">
            <v>1880</v>
          </cell>
        </row>
        <row r="30">
          <cell r="A30" t="str">
            <v>178932-A73</v>
          </cell>
          <cell r="B30" t="str">
            <v>Model 6400/6.4/64/CDS (NT4)</v>
          </cell>
          <cell r="C30">
            <v>2010</v>
          </cell>
        </row>
        <row r="31">
          <cell r="A31" t="str">
            <v>178942-A73</v>
          </cell>
          <cell r="B31" t="str">
            <v>Model 6450/6.4/64/CDS (NT4)</v>
          </cell>
          <cell r="C31">
            <v>2380</v>
          </cell>
        </row>
        <row r="32">
          <cell r="A32" t="str">
            <v>326302-A73</v>
          </cell>
          <cell r="B32" t="str">
            <v>Model 6350/S4.3/64/CDS (NT4)</v>
          </cell>
          <cell r="C32">
            <v>2190</v>
          </cell>
        </row>
        <row r="33">
          <cell r="A33" t="str">
            <v>326402-A72</v>
          </cell>
          <cell r="B33" t="str">
            <v>Model 6400/S4.3/64/CDS (NT4)</v>
          </cell>
          <cell r="C33">
            <v>2470</v>
          </cell>
        </row>
        <row r="34">
          <cell r="A34" t="str">
            <v>326552-A72</v>
          </cell>
          <cell r="B34" t="str">
            <v>Model M 6450/S9.1/64/CDS (NT4)</v>
          </cell>
          <cell r="C34">
            <v>3030</v>
          </cell>
        </row>
        <row r="35">
          <cell r="A35" t="str">
            <v>386184-A72</v>
          </cell>
          <cell r="B35" t="str">
            <v>Model M PIII 450/10.0/128/CDS (W95)</v>
          </cell>
          <cell r="C35">
            <v>2550</v>
          </cell>
        </row>
        <row r="36">
          <cell r="A36" t="str">
            <v>386184-A73</v>
          </cell>
          <cell r="B36" t="str">
            <v xml:space="preserve">Model M PIII 450/10.0/128/CDS (NT4) </v>
          </cell>
          <cell r="C36">
            <v>2570</v>
          </cell>
        </row>
        <row r="37">
          <cell r="A37" t="str">
            <v>386185-A72</v>
          </cell>
          <cell r="B37" t="str">
            <v>Model M PIII 500/10.0/128/CDS (W95)</v>
          </cell>
          <cell r="C37">
            <v>2970</v>
          </cell>
        </row>
        <row r="38">
          <cell r="A38" t="str">
            <v>386185-A73</v>
          </cell>
          <cell r="B38" t="str">
            <v>Model M PIII 500/10.0/128/CDS (NT4)</v>
          </cell>
          <cell r="C38">
            <v>3000</v>
          </cell>
        </row>
        <row r="40">
          <cell r="A40" t="str">
            <v>Part. No</v>
          </cell>
          <cell r="B40" t="str">
            <v xml:space="preserve">DP EN series SFF </v>
          </cell>
          <cell r="C40" t="str">
            <v>K1</v>
          </cell>
        </row>
        <row r="43">
          <cell r="A43" t="str">
            <v>314052-A72</v>
          </cell>
          <cell r="B43" t="str">
            <v>Model 6350/6.4/32 (W95)</v>
          </cell>
          <cell r="C43">
            <v>1390</v>
          </cell>
        </row>
        <row r="44">
          <cell r="A44" t="str">
            <v>314052-A73</v>
          </cell>
          <cell r="B44" t="str">
            <v>Model 6350/6.4/32/CDS (W95)</v>
          </cell>
          <cell r="C44">
            <v>1580</v>
          </cell>
        </row>
        <row r="45">
          <cell r="A45" t="str">
            <v>314062-A73</v>
          </cell>
          <cell r="B45" t="str">
            <v>Model 6400/6.4/32/CDS (W95)</v>
          </cell>
          <cell r="C45">
            <v>1890</v>
          </cell>
        </row>
        <row r="46">
          <cell r="A46" t="str">
            <v>314072-A73</v>
          </cell>
          <cell r="B46" t="str">
            <v>Model 6450/6.4/64/CDS (W95)</v>
          </cell>
          <cell r="C46">
            <v>2370</v>
          </cell>
        </row>
        <row r="48">
          <cell r="A48" t="str">
            <v>Part No.</v>
          </cell>
          <cell r="B48" t="str">
            <v>Description</v>
          </cell>
          <cell r="C48" t="str">
            <v>K1</v>
          </cell>
        </row>
        <row r="49">
          <cell r="A49" t="str">
            <v>Audio Cards</v>
          </cell>
        </row>
        <row r="50">
          <cell r="A50" t="str">
            <v>294146-B21</v>
          </cell>
          <cell r="B50" t="str">
            <v>Wavetable Soundcard</v>
          </cell>
          <cell r="C50">
            <v>75</v>
          </cell>
        </row>
        <row r="51">
          <cell r="A51" t="str">
            <v>185061-001</v>
          </cell>
          <cell r="B51" t="str">
            <v>SuperDisk LS-120 Drive Kit</v>
          </cell>
          <cell r="C51">
            <v>196.89600000000002</v>
          </cell>
        </row>
        <row r="52">
          <cell r="A52" t="str">
            <v>Hard Drives</v>
          </cell>
        </row>
        <row r="53">
          <cell r="A53" t="str">
            <v>294368-B21</v>
          </cell>
          <cell r="B53" t="str">
            <v>2.1GB HDD UATA</v>
          </cell>
          <cell r="C53">
            <v>295.34399999999999</v>
          </cell>
        </row>
        <row r="54">
          <cell r="A54" t="str">
            <v>296606-B21</v>
          </cell>
          <cell r="B54" t="str">
            <v>4.3GB UDMA HDD</v>
          </cell>
          <cell r="C54">
            <v>290</v>
          </cell>
        </row>
        <row r="55">
          <cell r="A55" t="str">
            <v>294244-B21</v>
          </cell>
          <cell r="B55" t="str">
            <v>6.4GB UDMA HDD</v>
          </cell>
          <cell r="C55">
            <v>340</v>
          </cell>
        </row>
        <row r="56">
          <cell r="A56" t="str">
            <v>294245-B21</v>
          </cell>
          <cell r="B56" t="str">
            <v>8.4GB UDMA HDD</v>
          </cell>
          <cell r="C56">
            <v>380</v>
          </cell>
        </row>
        <row r="57">
          <cell r="A57" t="str">
            <v>387473-B21</v>
          </cell>
          <cell r="B57" t="str">
            <v>10GB UDMA HDD</v>
          </cell>
          <cell r="C57">
            <v>410</v>
          </cell>
        </row>
        <row r="58">
          <cell r="A58" t="str">
            <v>294246-B21</v>
          </cell>
          <cell r="B58" t="str">
            <v>9.1GB UW SCSI HDD</v>
          </cell>
          <cell r="C58">
            <v>780</v>
          </cell>
        </row>
        <row r="59">
          <cell r="A59" t="str">
            <v>294371-B21</v>
          </cell>
          <cell r="B59" t="str">
            <v>4.3GB UW SCSI HDD</v>
          </cell>
          <cell r="C59">
            <v>530</v>
          </cell>
        </row>
        <row r="60">
          <cell r="A60" t="str">
            <v>ROMs</v>
          </cell>
        </row>
        <row r="61">
          <cell r="A61" t="str">
            <v>294358-B21</v>
          </cell>
          <cell r="B61" t="str">
            <v>24X Slim IDE CD-ROM Drive</v>
          </cell>
          <cell r="C61">
            <v>175.8</v>
          </cell>
        </row>
        <row r="62">
          <cell r="A62" t="str">
            <v>294240-B21</v>
          </cell>
          <cell r="B62" t="str">
            <v>32X CD-ROM Drive(IDE)</v>
          </cell>
          <cell r="C62">
            <v>110.75399999999999</v>
          </cell>
        </row>
        <row r="63">
          <cell r="A63" t="str">
            <v>185085-001</v>
          </cell>
          <cell r="B63" t="str">
            <v>PD Disc (Qty.2)</v>
          </cell>
          <cell r="C63">
            <v>85</v>
          </cell>
        </row>
        <row r="64">
          <cell r="A64" t="str">
            <v>185085-002</v>
          </cell>
          <cell r="B64" t="str">
            <v>PD Disc (Qty 5)</v>
          </cell>
          <cell r="C64">
            <v>185</v>
          </cell>
        </row>
        <row r="65">
          <cell r="A65" t="str">
            <v>Floppy Dives</v>
          </cell>
        </row>
        <row r="66">
          <cell r="A66" t="str">
            <v>294402-B21</v>
          </cell>
          <cell r="B66" t="str">
            <v>Iomega Zip 100 Drive</v>
          </cell>
          <cell r="C66">
            <v>120</v>
          </cell>
        </row>
        <row r="67">
          <cell r="A67" t="str">
            <v>185061-B25</v>
          </cell>
          <cell r="B67" t="str">
            <v>SuperDisk LS-120 Drive Kit -Opal color</v>
          </cell>
          <cell r="C67">
            <v>189.864</v>
          </cell>
        </row>
        <row r="68">
          <cell r="A68" t="str">
            <v>Controller Cards</v>
          </cell>
        </row>
        <row r="69">
          <cell r="A69" t="str">
            <v>294311-B21</v>
          </cell>
          <cell r="B69" t="str">
            <v>Ultra Wide Controller kit</v>
          </cell>
          <cell r="C69">
            <v>219.45700000000002</v>
          </cell>
        </row>
        <row r="70">
          <cell r="A70" t="str">
            <v>Cables &amp; Adapters</v>
          </cell>
        </row>
        <row r="71">
          <cell r="A71" t="str">
            <v>294162-B21</v>
          </cell>
          <cell r="B71" t="str">
            <v xml:space="preserve">Ultra ATA Cable Kit </v>
          </cell>
          <cell r="C71">
            <v>26.252799999999997</v>
          </cell>
        </row>
        <row r="72">
          <cell r="A72" t="str">
            <v>294360-B21</v>
          </cell>
          <cell r="B72" t="str">
            <v>UN SCSI Cable Kit</v>
          </cell>
          <cell r="C72">
            <v>37</v>
          </cell>
        </row>
        <row r="73">
          <cell r="A73" t="str">
            <v>Video &amp; Cache</v>
          </cell>
        </row>
        <row r="74">
          <cell r="A74" t="str">
            <v>270830-B21</v>
          </cell>
          <cell r="B74" t="str">
            <v>S3V2 1MB SGRAM Video Upgrade</v>
          </cell>
          <cell r="C74">
            <v>40</v>
          </cell>
        </row>
        <row r="75">
          <cell r="A75" t="str">
            <v>270834-B21</v>
          </cell>
          <cell r="B75" t="str">
            <v>S3V2 2MB SGRAM Video Upgrade</v>
          </cell>
          <cell r="C75">
            <v>49.010909090909088</v>
          </cell>
        </row>
        <row r="76">
          <cell r="A76" t="str">
            <v>270831-B21</v>
          </cell>
          <cell r="B76" t="str">
            <v>4MB WRAM Matrox Millenium II</v>
          </cell>
          <cell r="C76">
            <v>140</v>
          </cell>
        </row>
        <row r="77">
          <cell r="A77" t="str">
            <v>270833-B21</v>
          </cell>
          <cell r="B77" t="str">
            <v>12MB WRAM Matrox Millenium II</v>
          </cell>
          <cell r="C77">
            <v>334.55272727272722</v>
          </cell>
        </row>
        <row r="78">
          <cell r="A78" t="str">
            <v>294227-B21</v>
          </cell>
          <cell r="B78" t="str">
            <v>4MB SGRAM 100MHz</v>
          </cell>
          <cell r="C78">
            <v>60.943999999999996</v>
          </cell>
        </row>
        <row r="79">
          <cell r="A79" t="str">
            <v>243011-002</v>
          </cell>
          <cell r="B79" t="str">
            <v>8-MB Memory Kit (2x4MB, EDO SiMMs, 60ns)</v>
          </cell>
          <cell r="C79">
            <v>45.942399999999992</v>
          </cell>
        </row>
        <row r="80">
          <cell r="A80" t="str">
            <v>243012-002</v>
          </cell>
          <cell r="B80" t="str">
            <v>16-MB Memory Kit (2x4MB, EDO SiMMs, 60ns)</v>
          </cell>
          <cell r="C80">
            <v>72</v>
          </cell>
        </row>
        <row r="81">
          <cell r="A81" t="str">
            <v>278797-B21</v>
          </cell>
          <cell r="B81" t="str">
            <v>256KB L2 Cache Memory kit</v>
          </cell>
          <cell r="C81">
            <v>25</v>
          </cell>
        </row>
        <row r="82">
          <cell r="A82" t="str">
            <v>SDRAM &amp; SDRAM ECC</v>
          </cell>
        </row>
        <row r="83">
          <cell r="A83" t="str">
            <v>243013-002</v>
          </cell>
          <cell r="B83" t="str">
            <v>32-MB Memory Kit (2x4MB, EDO SiMMs, 60ns)</v>
          </cell>
          <cell r="C83">
            <v>126</v>
          </cell>
        </row>
        <row r="84">
          <cell r="A84" t="str">
            <v>243014-002</v>
          </cell>
          <cell r="B84" t="str">
            <v>64-MB Memory Kit (2x4MB, EDO SiMMs, 60ns)</v>
          </cell>
          <cell r="C84">
            <v>205.1</v>
          </cell>
        </row>
        <row r="85">
          <cell r="A85" t="str">
            <v>270840-B21</v>
          </cell>
          <cell r="B85" t="str">
            <v>16MB SDRAM DIMM Memory Kit (ECC)</v>
          </cell>
          <cell r="C85">
            <v>83</v>
          </cell>
        </row>
        <row r="86">
          <cell r="A86" t="str">
            <v>270841-B21</v>
          </cell>
          <cell r="B86" t="str">
            <v>32MB SDRAM DIMM Memory Kit (ECC)</v>
          </cell>
          <cell r="C86">
            <v>128.91999999999999</v>
          </cell>
        </row>
        <row r="87">
          <cell r="A87" t="str">
            <v>270842-B21</v>
          </cell>
          <cell r="B87" t="str">
            <v>64MB SDRAM DIMM Memory Kit (ECC)</v>
          </cell>
          <cell r="C87">
            <v>257.47938461538462</v>
          </cell>
        </row>
        <row r="88">
          <cell r="A88" t="str">
            <v>270843-B21</v>
          </cell>
          <cell r="B88" t="str">
            <v>128MB SDRAM DIMM Memory Kit (ECC)</v>
          </cell>
          <cell r="C88">
            <v>450.60776119402982</v>
          </cell>
        </row>
        <row r="89">
          <cell r="A89" t="str">
            <v>242802-B21</v>
          </cell>
          <cell r="B89" t="str">
            <v>8MB SDRAM DIMM Memory Kit</v>
          </cell>
          <cell r="C89">
            <v>45.122</v>
          </cell>
        </row>
        <row r="90">
          <cell r="A90" t="str">
            <v>242803-B21</v>
          </cell>
          <cell r="B90" t="str">
            <v>16MB SDRAM DIMM Memory Kit</v>
          </cell>
          <cell r="C90">
            <v>72</v>
          </cell>
        </row>
        <row r="91">
          <cell r="A91" t="str">
            <v>242804-B21</v>
          </cell>
          <cell r="B91" t="str">
            <v>32MB SDRAM DIMM Memory Kit</v>
          </cell>
          <cell r="C91">
            <v>126</v>
          </cell>
        </row>
        <row r="92">
          <cell r="A92" t="str">
            <v>242805-B21</v>
          </cell>
          <cell r="B92" t="str">
            <v>64MB SDRAM DIMM Memory Kit</v>
          </cell>
          <cell r="C92">
            <v>213.30399999999997</v>
          </cell>
        </row>
        <row r="93">
          <cell r="A93" t="str">
            <v>270812-B21</v>
          </cell>
          <cell r="B93" t="str">
            <v>128MB SDRAM DIMM Memory Kit</v>
          </cell>
          <cell r="C93">
            <v>411.46215384615385</v>
          </cell>
        </row>
        <row r="94">
          <cell r="A94" t="str">
            <v>166611-B21</v>
          </cell>
          <cell r="B94" t="str">
            <v>16MB SDRAM 100MHz DIMM</v>
          </cell>
          <cell r="C94">
            <v>73</v>
          </cell>
        </row>
        <row r="95">
          <cell r="A95" t="str">
            <v>166612-B21</v>
          </cell>
          <cell r="B95" t="str">
            <v>32MB SDRAM 100MHz DIMM</v>
          </cell>
          <cell r="C95">
            <v>131</v>
          </cell>
        </row>
        <row r="96">
          <cell r="A96" t="str">
            <v>166613-B21</v>
          </cell>
          <cell r="B96" t="str">
            <v>64MB SDRAM 100MHz DIMM</v>
          </cell>
          <cell r="C96">
            <v>237.0044444444444</v>
          </cell>
        </row>
        <row r="97">
          <cell r="A97" t="str">
            <v>166614-B21</v>
          </cell>
          <cell r="B97" t="str">
            <v>128MB SDRAM 100MHz DIMM</v>
          </cell>
          <cell r="C97">
            <v>427.12888888888892</v>
          </cell>
        </row>
        <row r="98">
          <cell r="A98" t="str">
            <v>166615-B21</v>
          </cell>
          <cell r="B98" t="str">
            <v>16MB SDRAM 100MHz DIMM ECC</v>
          </cell>
          <cell r="C98">
            <v>86</v>
          </cell>
        </row>
        <row r="99">
          <cell r="A99" t="str">
            <v>166616-B21</v>
          </cell>
          <cell r="B99" t="str">
            <v xml:space="preserve">32MB SDRAM 100MHz DIMM ECC </v>
          </cell>
          <cell r="C99">
            <v>149</v>
          </cell>
        </row>
        <row r="100">
          <cell r="A100" t="str">
            <v>166617-B21</v>
          </cell>
          <cell r="B100" t="str">
            <v>64MB SDRAM 100MHz DIMM ECC</v>
          </cell>
          <cell r="C100">
            <v>280</v>
          </cell>
        </row>
        <row r="101">
          <cell r="A101" t="str">
            <v>166618-B21</v>
          </cell>
          <cell r="B101" t="str">
            <v>128MB SDRAM 100MHz DIMM ECC</v>
          </cell>
          <cell r="C101">
            <v>486.94709677419354</v>
          </cell>
        </row>
        <row r="102">
          <cell r="A102" t="str">
            <v>Mouse Kits</v>
          </cell>
        </row>
        <row r="103">
          <cell r="A103" t="str">
            <v>143315-B21</v>
          </cell>
          <cell r="B103" t="str">
            <v>Mouse -Opal</v>
          </cell>
          <cell r="C103">
            <v>19.689600000000002</v>
          </cell>
        </row>
        <row r="104">
          <cell r="A104" t="str">
            <v>Tape Drives</v>
          </cell>
        </row>
        <row r="105">
          <cell r="A105" t="str">
            <v>294243-B21</v>
          </cell>
          <cell r="B105" t="str">
            <v>TR5 Tape Drive Kit</v>
          </cell>
          <cell r="C105">
            <v>420</v>
          </cell>
        </row>
        <row r="106">
          <cell r="A106" t="str">
            <v>186703-B25</v>
          </cell>
          <cell r="B106" t="str">
            <v>TR4 Tape Drive -Opal</v>
          </cell>
          <cell r="C106">
            <v>319.95599999999996</v>
          </cell>
        </row>
        <row r="107">
          <cell r="A107" t="str">
            <v>Monitors</v>
          </cell>
        </row>
        <row r="108">
          <cell r="A108" t="str">
            <v>308006-001</v>
          </cell>
          <cell r="B108" t="str">
            <v>V55 15" Color Monitor</v>
          </cell>
          <cell r="C108">
            <v>250</v>
          </cell>
        </row>
        <row r="109">
          <cell r="A109" t="str">
            <v>307710-B24</v>
          </cell>
          <cell r="B109" t="str">
            <v>V75 17"Color Monitor</v>
          </cell>
          <cell r="C109">
            <v>505</v>
          </cell>
        </row>
        <row r="111">
          <cell r="A111" t="str">
            <v>Part Number</v>
          </cell>
          <cell r="B111" t="str">
            <v>Description</v>
          </cell>
          <cell r="C111" t="str">
            <v>K1</v>
          </cell>
        </row>
        <row r="112">
          <cell r="A112" t="str">
            <v>339360-371</v>
          </cell>
          <cell r="B112" t="str">
            <v>ProLiant 400 6/400 512K</v>
          </cell>
          <cell r="C112">
            <v>2776</v>
          </cell>
        </row>
        <row r="113">
          <cell r="A113" t="str">
            <v>339360-372</v>
          </cell>
          <cell r="B113" t="str">
            <v>ProLiant 400 6/400 512K 4.3G</v>
          </cell>
          <cell r="C113">
            <v>3180</v>
          </cell>
        </row>
        <row r="114">
          <cell r="A114" t="str">
            <v>401145-371</v>
          </cell>
          <cell r="B114" t="str">
            <v>ProLiant 5500 XEON 6/450 512K</v>
          </cell>
          <cell r="C114">
            <v>14857</v>
          </cell>
        </row>
        <row r="115">
          <cell r="A115" t="str">
            <v>401146-371</v>
          </cell>
          <cell r="B115" t="str">
            <v>ProLiant 5500 XEON 6/450R 512K</v>
          </cell>
          <cell r="C115">
            <v>15627</v>
          </cell>
        </row>
        <row r="116">
          <cell r="A116" t="str">
            <v>401147-371</v>
          </cell>
          <cell r="B116" t="str">
            <v>ProLiant 5500 XEON 6/450 1M</v>
          </cell>
          <cell r="C116">
            <v>21364</v>
          </cell>
        </row>
        <row r="117">
          <cell r="A117" t="str">
            <v>401148-371</v>
          </cell>
          <cell r="B117" t="str">
            <v>ProLiant 5500 XEON 6/450R 1M</v>
          </cell>
          <cell r="C117">
            <v>21897</v>
          </cell>
        </row>
        <row r="118">
          <cell r="A118" t="str">
            <v>386668-371</v>
          </cell>
          <cell r="B118" t="str">
            <v>ProLiant 6000 XEON 6/450 512K</v>
          </cell>
          <cell r="C118">
            <v>16996</v>
          </cell>
        </row>
        <row r="119">
          <cell r="A119" t="str">
            <v>386669-371</v>
          </cell>
          <cell r="B119" t="str">
            <v>ProLiant 6000 XEON 6/450 2P 1M</v>
          </cell>
          <cell r="C119">
            <v>31202</v>
          </cell>
        </row>
        <row r="120">
          <cell r="A120" t="str">
            <v>179625-371</v>
          </cell>
          <cell r="B120" t="str">
            <v>ProLiant 6500 XEON 6/450R 512K</v>
          </cell>
          <cell r="C120">
            <v>19510</v>
          </cell>
        </row>
        <row r="121">
          <cell r="A121" t="str">
            <v>179640-371</v>
          </cell>
          <cell r="B121" t="str">
            <v>ProLiant 6500 XEON 6/450R 2P 1M</v>
          </cell>
          <cell r="C121">
            <v>30095</v>
          </cell>
        </row>
        <row r="122">
          <cell r="A122" t="str">
            <v>179650-371</v>
          </cell>
          <cell r="B122" t="str">
            <v>ProLiant 6500 XEON 6/450R 2P 2M</v>
          </cell>
          <cell r="C122">
            <v>43235</v>
          </cell>
        </row>
        <row r="123">
          <cell r="A123" t="str">
            <v>386670-371</v>
          </cell>
          <cell r="B123" t="str">
            <v>ProLiant 7000 XEON 6/450R 1M</v>
          </cell>
          <cell r="C123">
            <v>28560</v>
          </cell>
        </row>
        <row r="124">
          <cell r="A124" t="str">
            <v>386671-371</v>
          </cell>
          <cell r="B124" t="str">
            <v>ProLiant 7000 XEON 6/450R 2P 2M</v>
          </cell>
          <cell r="C124">
            <v>49456</v>
          </cell>
        </row>
        <row r="126">
          <cell r="A126" t="str">
            <v>332609-B31</v>
          </cell>
          <cell r="B126" t="str">
            <v>Proliant SCSI Storage Expander II</v>
          </cell>
          <cell r="C126">
            <v>1098</v>
          </cell>
        </row>
        <row r="127">
          <cell r="A127" t="str">
            <v>332607-B31</v>
          </cell>
          <cell r="B127" t="str">
            <v>Proliant SCSI Storage Expander II Rack</v>
          </cell>
          <cell r="C127">
            <v>2039</v>
          </cell>
        </row>
        <row r="128">
          <cell r="A128" t="str">
            <v>348757-B21</v>
          </cell>
          <cell r="B128" t="str">
            <v>Dual Channel Ultra-2 SCSI Controller</v>
          </cell>
          <cell r="C128">
            <v>618</v>
          </cell>
        </row>
        <row r="129">
          <cell r="A129" t="str">
            <v>350365-B31</v>
          </cell>
          <cell r="B129" t="str">
            <v>35/70 GB DLT Library Model 1</v>
          </cell>
          <cell r="C129">
            <v>19900</v>
          </cell>
        </row>
        <row r="130">
          <cell r="A130" t="str">
            <v>350365-B32</v>
          </cell>
          <cell r="B130" t="str">
            <v>35/70 GB DLT Library Model 2</v>
          </cell>
          <cell r="C130">
            <v>30700</v>
          </cell>
        </row>
        <row r="131">
          <cell r="A131" t="str">
            <v>350367-B21</v>
          </cell>
          <cell r="B131" t="str">
            <v>35/70 GB DLT Library Ready Drive</v>
          </cell>
          <cell r="C131">
            <v>10800</v>
          </cell>
        </row>
        <row r="132">
          <cell r="A132" t="str">
            <v>223187-B21</v>
          </cell>
          <cell r="B132" t="str">
            <v>Panther Fibre Channel Array Controller</v>
          </cell>
          <cell r="C132">
            <v>3650</v>
          </cell>
        </row>
        <row r="133">
          <cell r="A133" t="str">
            <v>328812-B21</v>
          </cell>
          <cell r="B133" t="str">
            <v>Xeon 6/450 512 K Processor Kit</v>
          </cell>
          <cell r="C133">
            <v>2600</v>
          </cell>
        </row>
        <row r="134">
          <cell r="A134" t="str">
            <v>328813-B21</v>
          </cell>
          <cell r="B134" t="str">
            <v>Xeon 6/450 1MB Processor Kit</v>
          </cell>
          <cell r="C134">
            <v>5200</v>
          </cell>
        </row>
        <row r="135">
          <cell r="A135" t="str">
            <v>328814-B21</v>
          </cell>
          <cell r="B135" t="str">
            <v>Xeon 6/450 2MB Processor Kit</v>
          </cell>
          <cell r="C135">
            <v>16870</v>
          </cell>
        </row>
        <row r="136">
          <cell r="A136" t="str">
            <v>328254-B21</v>
          </cell>
          <cell r="B136" t="str">
            <v>Xeon/450 512K Slot 2 Processor</v>
          </cell>
          <cell r="C136">
            <v>2600</v>
          </cell>
        </row>
        <row r="137">
          <cell r="A137" t="str">
            <v>328255-B21</v>
          </cell>
          <cell r="B137" t="str">
            <v>Xeon/450 1M Slot 2 Processor</v>
          </cell>
          <cell r="C137">
            <v>5200</v>
          </cell>
        </row>
        <row r="138">
          <cell r="A138" t="str">
            <v>328256-B21</v>
          </cell>
          <cell r="B138" t="str">
            <v>Xeon/450 2M Slot 2 Processor</v>
          </cell>
          <cell r="C138">
            <v>16870</v>
          </cell>
        </row>
        <row r="139">
          <cell r="A139" t="str">
            <v>328718-B21</v>
          </cell>
          <cell r="B139" t="str">
            <v>Xeon/400 1M Slot 2</v>
          </cell>
          <cell r="C139">
            <v>5200</v>
          </cell>
        </row>
        <row r="140">
          <cell r="A140" t="str">
            <v>328976-B21</v>
          </cell>
          <cell r="B140" t="str">
            <v>Xeon/450 512K Slot 2</v>
          </cell>
          <cell r="C140">
            <v>2600</v>
          </cell>
        </row>
        <row r="141">
          <cell r="A141" t="str">
            <v>328977-B21</v>
          </cell>
          <cell r="B141" t="str">
            <v>Xeon/450 1M Slot 2</v>
          </cell>
          <cell r="C141">
            <v>5200</v>
          </cell>
        </row>
        <row r="142">
          <cell r="A142" t="str">
            <v>328978-B21</v>
          </cell>
          <cell r="B142" t="str">
            <v>Xeon/450 2M Slot 2</v>
          </cell>
          <cell r="C142">
            <v>16870</v>
          </cell>
        </row>
        <row r="143">
          <cell r="A143" t="str">
            <v>338707-B21</v>
          </cell>
          <cell r="B143" t="str">
            <v>Richmond Upgrade Kit (PL 6500 Ppro to Xeon)</v>
          </cell>
          <cell r="C143">
            <v>8667</v>
          </cell>
        </row>
        <row r="144">
          <cell r="A144" t="str">
            <v>179766-B21</v>
          </cell>
          <cell r="B144" t="str">
            <v>PL3000 upgrade to 100Mhz FSB</v>
          </cell>
          <cell r="C144">
            <v>1237</v>
          </cell>
        </row>
        <row r="145">
          <cell r="A145" t="str">
            <v>401703-B21</v>
          </cell>
          <cell r="B145" t="str">
            <v>64 MB Unbuffered Registered SDRAM DIMM Kit (1 x 64)</v>
          </cell>
          <cell r="C145">
            <v>396</v>
          </cell>
        </row>
        <row r="146">
          <cell r="A146" t="str">
            <v>401704-B21</v>
          </cell>
          <cell r="B146" t="str">
            <v>128 MB Unbuffered Registered SDRAM DIMM Kit (1 x 128)</v>
          </cell>
          <cell r="C146">
            <v>792</v>
          </cell>
        </row>
        <row r="147">
          <cell r="A147" t="str">
            <v>328948-B21</v>
          </cell>
          <cell r="B147" t="str">
            <v>PL 6500 Xeon Rack to Tower Conversion Kit</v>
          </cell>
          <cell r="C147">
            <v>448</v>
          </cell>
        </row>
        <row r="148">
          <cell r="A148" t="str">
            <v>387798-B21</v>
          </cell>
          <cell r="B148" t="str">
            <v>PLT 800/1200/1600/2500 Tower to Rack conversion kit</v>
          </cell>
          <cell r="C148">
            <v>448</v>
          </cell>
        </row>
        <row r="149">
          <cell r="A149" t="str">
            <v>382120-B21</v>
          </cell>
          <cell r="B149" t="str">
            <v>Oracle Parallel Database Cluster Kit - E/NET</v>
          </cell>
          <cell r="C149">
            <v>4307</v>
          </cell>
        </row>
      </sheetData>
      <sheetData sheetId="4" refreshError="1"/>
      <sheetData sheetId="5" refreshError="1"/>
      <sheetData sheetId="6"/>
      <sheetData sheetId="7"/>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생명"/>
      <sheetName val="입력참고"/>
    </sheetNames>
    <sheetDataSet>
      <sheetData sheetId="0"/>
      <sheetData sheetId="1">
        <row r="2">
          <cell r="B2" t="str">
            <v>WARR</v>
          </cell>
          <cell r="C2" t="str">
            <v>2.5.1</v>
          </cell>
        </row>
        <row r="3">
          <cell r="B3" t="str">
            <v>WARO</v>
          </cell>
          <cell r="C3">
            <v>2.6</v>
          </cell>
        </row>
        <row r="4">
          <cell r="B4" t="str">
            <v>SGLD</v>
          </cell>
          <cell r="C4">
            <v>7</v>
          </cell>
        </row>
        <row r="5">
          <cell r="B5" t="str">
            <v>SPLT</v>
          </cell>
          <cell r="C5">
            <v>8</v>
          </cell>
        </row>
        <row r="6">
          <cell r="B6" t="str">
            <v>TIMA</v>
          </cell>
          <cell r="C6">
            <v>9</v>
          </cell>
        </row>
        <row r="7">
          <cell r="B7" t="str">
            <v>N/A</v>
          </cell>
          <cell r="C7">
            <v>10</v>
          </cell>
        </row>
        <row r="8">
          <cell r="C8" t="str">
            <v>XP</v>
          </cell>
        </row>
        <row r="9">
          <cell r="C9">
            <v>2000</v>
          </cell>
        </row>
        <row r="10">
          <cell r="C10">
            <v>2003</v>
          </cell>
        </row>
        <row r="11">
          <cell r="C11" t="str">
            <v>Linux</v>
          </cell>
        </row>
        <row r="12">
          <cell r="C12" t="str">
            <v>N/A</v>
          </cell>
        </row>
      </sheetData>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s&amp;C's"/>
      <sheetName val="IRF"/>
      <sheetName val="Input Form"/>
      <sheetName val="Slopes"/>
      <sheetName val="TierPriceByCountry"/>
      <sheetName val="FlatPriceByCountry"/>
      <sheetName val="Pricelist"/>
      <sheetName val="Flat Priced Products"/>
      <sheetName val="Module1"/>
      <sheetName val="Care"/>
      <sheetName val="OPT7"/>
      <sheetName val="손익"/>
      <sheetName val="Input_Form"/>
      <sheetName val="Flat_Priced_Products"/>
      <sheetName val="LG Card"/>
      <sheetName val="DWDM 10M+SEC"/>
      <sheetName val="Carepack"/>
      <sheetName val="OPT"/>
      <sheetName val="SV"/>
      <sheetName val="COMPAQ-LIST"/>
      <sheetName val="Sheet2"/>
      <sheetName val="Basic"/>
      <sheetName val="데이타"/>
      <sheetName val="DATA"/>
      <sheetName val="Mch 1st 2007"/>
      <sheetName val="XL4Poppy"/>
      <sheetName val="공수산정기준1"/>
      <sheetName val="변수값"/>
      <sheetName val="AS복구"/>
      <sheetName val="중기터파기"/>
      <sheetName val="환율"/>
      <sheetName val="재료"/>
      <sheetName val="PBS"/>
      <sheetName val="유효성검사"/>
      <sheetName val="Option"/>
      <sheetName val="단가표"/>
      <sheetName val="수량산출"/>
      <sheetName val="TYPE-A"/>
      <sheetName val="Lookup Table"/>
      <sheetName val="BBT RRP V45"/>
      <sheetName val="Annex"/>
      <sheetName val="Rental_RRP V45"/>
      <sheetName val="Corrib Haz"/>
      <sheetName val="판가"/>
      <sheetName val="SDSA_USD"/>
      <sheetName val="Data Sheet"/>
      <sheetName val="SDSA_USD 19년 단가"/>
      <sheetName val="SDSA_USD 21년 단가"/>
      <sheetName val="list price"/>
      <sheetName val="사내 단가_TO-BE_최종"/>
      <sheetName val="Input_Form1"/>
      <sheetName val="Flat_Priced_Products1"/>
      <sheetName val="LG_Card"/>
      <sheetName val="DWDM_10M+SEC"/>
      <sheetName val="Mch_1st_2007"/>
      <sheetName val="Lookup_Table"/>
      <sheetName val="BBT_RRP_V45"/>
      <sheetName val="Rental_RRP_V45"/>
      <sheetName val="Corrib_Haz"/>
      <sheetName val="Data_Sheet"/>
      <sheetName val="SDSA_USD_19년_단가"/>
      <sheetName val="SDSA_USD_21년_단가"/>
      <sheetName val="list_price"/>
      <sheetName val="사내_단가_TO-BE_최종"/>
    </sheetNames>
    <sheetDataSet>
      <sheetData sheetId="0"/>
      <sheetData sheetId="1"/>
      <sheetData sheetId="2"/>
      <sheetData sheetId="3"/>
      <sheetData sheetId="4">
        <row r="4">
          <cell r="B4">
            <v>0</v>
          </cell>
        </row>
        <row r="5">
          <cell r="B5">
            <v>10</v>
          </cell>
        </row>
        <row r="6">
          <cell r="B6">
            <v>12</v>
          </cell>
        </row>
        <row r="7">
          <cell r="B7">
            <v>17</v>
          </cell>
        </row>
        <row r="8">
          <cell r="B8">
            <v>27</v>
          </cell>
        </row>
        <row r="9">
          <cell r="B9">
            <v>52</v>
          </cell>
          <cell r="AD9" t="str">
            <v>Argentina</v>
          </cell>
          <cell r="AE9" t="str">
            <v>http://cww.bmc.com/pricing/pricelists/ArgentinaListPricesS390.xls</v>
          </cell>
          <cell r="AF9" t="str">
            <v>http://cww.bmc.com/pricing/pricelists/ArgentinaListPricesS390Withdrawn.xls</v>
          </cell>
          <cell r="AG9" t="str">
            <v>http://cww.bmc.com/pricing/pricelists/ArgentinaListPricesXE.xls</v>
          </cell>
          <cell r="AH9" t="str">
            <v>http://cww.bmc.com/pricing/pricelists/ArgentinaListPricesXEWithdrawn.xls</v>
          </cell>
          <cell r="AI9" t="str">
            <v>Argentina Pesos</v>
          </cell>
        </row>
        <row r="10">
          <cell r="B10">
            <v>85</v>
          </cell>
          <cell r="AD10" t="str">
            <v>Asia</v>
          </cell>
          <cell r="AE10" t="str">
            <v>http://cww.bmc.com/pricing/pricelists/AsiaListPricesS390.xls</v>
          </cell>
          <cell r="AF10" t="str">
            <v>http://cww.bmc.com/pricing/pricelists/AsiaListPricesS390Withdrawn.xls</v>
          </cell>
          <cell r="AG10" t="str">
            <v>http://cww.bmc.com/pricing/pricelists/AsiaListPricesXE.xls</v>
          </cell>
          <cell r="AH10" t="str">
            <v>http://cww.bmc.com/pricing/pricelists/AsiaListPricesXEWithdrawn.xls</v>
          </cell>
          <cell r="AI10" t="str">
            <v>US Dollars</v>
          </cell>
        </row>
        <row r="11">
          <cell r="B11">
            <v>113</v>
          </cell>
          <cell r="AD11" t="str">
            <v>Australia</v>
          </cell>
          <cell r="AE11" t="str">
            <v>http://cww.bmc.com/pricing/pricelists/AustraliaListPricesS390.xls</v>
          </cell>
          <cell r="AF11" t="str">
            <v>http://cww.bmc.com/pricing/pricelists/AustraliaListPricesS390Withdrawn.xls</v>
          </cell>
          <cell r="AG11" t="str">
            <v>http://cww.bmc.com/pricing/pricelists/AustraliaListPricesXE.xls</v>
          </cell>
          <cell r="AH11" t="str">
            <v>http://cww.bmc.com/pricing/pricelists/AustraliaListPricesXEWithdrawn.xls</v>
          </cell>
          <cell r="AI11" t="str">
            <v>Australian Dollars</v>
          </cell>
        </row>
        <row r="12">
          <cell r="B12">
            <v>150</v>
          </cell>
          <cell r="T12">
            <v>0.49230300259106841</v>
          </cell>
          <cell r="U12">
            <v>0.44307270233196155</v>
          </cell>
          <cell r="V12">
            <v>0.39876543209876542</v>
          </cell>
          <cell r="W12">
            <v>0.35888888888888887</v>
          </cell>
          <cell r="X12">
            <v>0.32300000000000001</v>
          </cell>
          <cell r="Y12">
            <v>0.29070000000000001</v>
          </cell>
          <cell r="Z12">
            <v>0.26163000000000003</v>
          </cell>
          <cell r="AD12" t="str">
            <v>Brazil</v>
          </cell>
          <cell r="AE12" t="str">
            <v>http://cww.bmc.com/pricing/pricelists/BrazilListPricesS390.xls</v>
          </cell>
          <cell r="AF12" t="str">
            <v>http://cww.bmc.com/pricing/pricelists/BrazilListPricesS390Withdrawn.xls</v>
          </cell>
          <cell r="AG12" t="str">
            <v>http://cww.bmc.com/pricing/pricelists/BrazilListPricesXE.xls</v>
          </cell>
          <cell r="AH12" t="str">
            <v>http://cww.bmc.com/pricing/pricelists/BrazilListPricesXEWithdrawn.xls</v>
          </cell>
          <cell r="AI12" t="str">
            <v>Reais</v>
          </cell>
        </row>
        <row r="13">
          <cell r="B13">
            <v>200</v>
          </cell>
          <cell r="AD13" t="str">
            <v>Canada</v>
          </cell>
          <cell r="AE13" t="str">
            <v>http://cww.bmc.com/pricing/pricelists/CanadaListPricesS390.xls</v>
          </cell>
          <cell r="AF13" t="str">
            <v>http://cww.bmc.com/pricing/pricelists/CanadaListPricesS390Withdrawn.xls</v>
          </cell>
          <cell r="AG13" t="str">
            <v>http://cww.bmc.com/pricing/pricelists/CanadaListPricesXE.xls</v>
          </cell>
          <cell r="AH13" t="str">
            <v>http://cww.bmc.com/pricing/pricelists/CanadaListPricesXEWithdrawn.xls</v>
          </cell>
          <cell r="AI13" t="str">
            <v>US Dollars</v>
          </cell>
        </row>
        <row r="14">
          <cell r="B14">
            <v>260</v>
          </cell>
          <cell r="AD14" t="str">
            <v>Denmark</v>
          </cell>
          <cell r="AE14" t="str">
            <v>http://cww.bmc.com/pricing/pricelists/DenmarkListPricesS390.xls</v>
          </cell>
          <cell r="AF14" t="str">
            <v>http://cww.bmc.com/pricing/pricelists/DenmarkListPricesS390Withdrawn.xls</v>
          </cell>
          <cell r="AG14" t="str">
            <v>http://cww.bmc.com/pricing/pricelists/DenmarkListPricesXE.xls</v>
          </cell>
          <cell r="AH14" t="str">
            <v>http://cww.bmc.com/pricing/pricelists/DenmarkListPricesXEWithdrawn.xls</v>
          </cell>
          <cell r="AI14" t="str">
            <v>Danish Krona</v>
          </cell>
        </row>
        <row r="15">
          <cell r="B15">
            <v>330</v>
          </cell>
          <cell r="AD15" t="str">
            <v>Euro</v>
          </cell>
          <cell r="AE15" t="str">
            <v>http://cww.bmc.com/pricing/pricelists/EuroListPricesS390.xls</v>
          </cell>
          <cell r="AF15" t="str">
            <v>http://cww.bmc.com/pricing/pricelists/EuroListPricesS390Withdrawn.xls</v>
          </cell>
          <cell r="AG15" t="str">
            <v>http://cww.bmc.com/pricing/pricelists/EuroListPricesXE.xls</v>
          </cell>
          <cell r="AH15" t="str">
            <v>http://cww.bmc.com/pricing/pricelists/EuroListPricesXEWithdrawn.xls</v>
          </cell>
          <cell r="AI15" t="str">
            <v>Euro</v>
          </cell>
        </row>
        <row r="16">
          <cell r="B16">
            <v>410</v>
          </cell>
          <cell r="AD16" t="str">
            <v>International</v>
          </cell>
          <cell r="AE16" t="str">
            <v>http://cww.bmc.com/pricing/pricelists/InternationalGroup1ListPricesS390.xls</v>
          </cell>
          <cell r="AF16" t="str">
            <v>http://cww.bmc.com/pricing/pricelists/InternationalGroup1ListPricesS390Withdrawn.xls</v>
          </cell>
          <cell r="AG16" t="str">
            <v>http://cww.bmc.com/pricing/pricelists/InternationalGroup1ListPricesXE.xls</v>
          </cell>
          <cell r="AH16" t="str">
            <v>http://cww.bmc.com/pricing/pricelists/InternationalGroup1ListPricesXEWithdrawn.xls</v>
          </cell>
          <cell r="AI16" t="str">
            <v>US Dollars</v>
          </cell>
        </row>
        <row r="17">
          <cell r="B17">
            <v>470</v>
          </cell>
          <cell r="AD17" t="str">
            <v>Israel</v>
          </cell>
          <cell r="AE17" t="str">
            <v>http://cww.bmc.com/pricing/pricelists/IsraelListPricesS390.xls</v>
          </cell>
          <cell r="AF17" t="str">
            <v>http://cww.bmc.com/pricing/pricelists/IsraelListPricesS390Withdrawn.xls</v>
          </cell>
          <cell r="AG17" t="str">
            <v>http://cww.bmc.com/pricing/pricelists/IsraelListPricesXE.xls</v>
          </cell>
          <cell r="AH17" t="str">
            <v>http://cww.bmc.com/pricing/pricelists/IsraelListPricesXEWithdrawn.xls</v>
          </cell>
          <cell r="AI17" t="str">
            <v>US Dollars</v>
          </cell>
        </row>
        <row r="18">
          <cell r="B18">
            <v>529</v>
          </cell>
          <cell r="R18" t="str">
            <v>ALTER for DB2</v>
          </cell>
          <cell r="S18">
            <v>8.9999999999999927E-2</v>
          </cell>
          <cell r="T18">
            <v>0.30483158055174486</v>
          </cell>
          <cell r="U18">
            <v>0.27434842249657038</v>
          </cell>
          <cell r="V18">
            <v>0.24691358024691334</v>
          </cell>
          <cell r="W18">
            <v>0.22222222222222204</v>
          </cell>
          <cell r="X18">
            <v>0.19999999999999984</v>
          </cell>
          <cell r="Y18">
            <v>0.17999999999999985</v>
          </cell>
          <cell r="Z18">
            <v>0.16199999999999987</v>
          </cell>
          <cell r="AD18" t="str">
            <v>Japan</v>
          </cell>
          <cell r="AE18" t="str">
            <v>http://cww.bmc.com/pricing/pricelists/JapanListPricesS390.xls</v>
          </cell>
          <cell r="AF18" t="str">
            <v>http://cww.bmc.com/pricing/pricelists/JapanListPricesS390Withdrawn.xls</v>
          </cell>
          <cell r="AG18" t="str">
            <v>http://cww.bmc.com/pricing/pricelists/JapanListPricesXE.xls</v>
          </cell>
          <cell r="AH18" t="str">
            <v>http://cww.bmc.com/pricing/pricelists/JapanListPricesXEWithdrawn.xls</v>
          </cell>
          <cell r="AI18" t="str">
            <v>Japanese Yen</v>
          </cell>
        </row>
        <row r="19">
          <cell r="B19">
            <v>597</v>
          </cell>
          <cell r="R19" t="str">
            <v>APPLICATION RESTART CONTROL for DB2</v>
          </cell>
          <cell r="S19">
            <v>0.10000000000000005</v>
          </cell>
          <cell r="T19">
            <v>0.33870175616860582</v>
          </cell>
          <cell r="U19">
            <v>0.30483158055174525</v>
          </cell>
          <cell r="V19">
            <v>0.27434842249657071</v>
          </cell>
          <cell r="W19">
            <v>0.24691358024691368</v>
          </cell>
          <cell r="X19">
            <v>0.22222222222222232</v>
          </cell>
          <cell r="Y19">
            <v>0.20000000000000009</v>
          </cell>
          <cell r="Z19">
            <v>0.18000000000000008</v>
          </cell>
          <cell r="AD19" t="str">
            <v>Latin America</v>
          </cell>
          <cell r="AE19" t="str">
            <v>http://cww.bmc.com/pricing/pricelists/LatinAmericaListPricesS390.xls</v>
          </cell>
          <cell r="AF19" t="str">
            <v>http://cww.bmc.com/pricing/pricelists/LatinAmericaListPricesS390Withdrawn.xls</v>
          </cell>
          <cell r="AG19" t="str">
            <v>http://cww.bmc.com/pricing/pricelists/LatinAmericaListPricesXE.xls</v>
          </cell>
          <cell r="AH19" t="str">
            <v>http://cww.bmc.com/pricing/pricelists/LatinAmericaListPricesXEWithdrawn.xls</v>
          </cell>
          <cell r="AI19" t="str">
            <v>US Dollars</v>
          </cell>
        </row>
        <row r="20">
          <cell r="B20">
            <v>663</v>
          </cell>
          <cell r="R20" t="str">
            <v>APPLICATION RESTART CONTROL for IMS</v>
          </cell>
          <cell r="S20">
            <v>0.10000000000000005</v>
          </cell>
          <cell r="T20">
            <v>0.33870175616860582</v>
          </cell>
          <cell r="U20">
            <v>0.30483158055174525</v>
          </cell>
          <cell r="V20">
            <v>0.27434842249657071</v>
          </cell>
          <cell r="W20">
            <v>0.24691358024691368</v>
          </cell>
          <cell r="X20">
            <v>0.22222222222222232</v>
          </cell>
          <cell r="Y20">
            <v>0.20000000000000009</v>
          </cell>
          <cell r="Z20">
            <v>0.18000000000000008</v>
          </cell>
          <cell r="AD20" t="str">
            <v>New Zealand</v>
          </cell>
          <cell r="AE20" t="str">
            <v>http://cww.bmc.com/pricing/pricelists/NewZealandListPricesS390.xls</v>
          </cell>
          <cell r="AF20" t="str">
            <v>http://cww.bmc.com/pricing/pricelists/NewZealandListPricesS390Withdrawn.xls</v>
          </cell>
          <cell r="AG20" t="str">
            <v>http://cww.bmc.com/pricing/pricelists/NewZealandListPricesXE.xls</v>
          </cell>
          <cell r="AH20" t="str">
            <v>http://cww.bmc.com/pricing/pricelists/NewZealandListPricesXEWithdrawn.xls</v>
          </cell>
          <cell r="AI20" t="str">
            <v>New Zealand Dollars</v>
          </cell>
        </row>
        <row r="21">
          <cell r="B21">
            <v>719</v>
          </cell>
          <cell r="R21" t="str">
            <v>APPLICATION RESTART CONTROL for VSAM</v>
          </cell>
          <cell r="S21">
            <v>0.10000000000000005</v>
          </cell>
          <cell r="T21">
            <v>0.33870175616860582</v>
          </cell>
          <cell r="U21">
            <v>0.30483158055174525</v>
          </cell>
          <cell r="V21">
            <v>0.27434842249657071</v>
          </cell>
          <cell r="W21">
            <v>0.24691358024691368</v>
          </cell>
          <cell r="X21">
            <v>0.22222222222222232</v>
          </cell>
          <cell r="Y21">
            <v>0.20000000000000009</v>
          </cell>
          <cell r="Z21">
            <v>0.18000000000000008</v>
          </cell>
          <cell r="AD21" t="str">
            <v>Norway</v>
          </cell>
          <cell r="AE21" t="str">
            <v>http://cww.bmc.com/pricing/pricelists/NorwayListPricesS390.xls</v>
          </cell>
          <cell r="AF21" t="str">
            <v>http://cww.bmc.com/pricing/pricelists/NorwayListPricesS390Withdrawn.xls</v>
          </cell>
          <cell r="AG21" t="str">
            <v>http://cww.bmc.com/pricing/pricelists/NorwayListPricesXE.xls</v>
          </cell>
          <cell r="AH21" t="str">
            <v>http://cww.bmc.com/pricing/pricelists/NorwayListPricesXEWithdrawn.xls</v>
          </cell>
          <cell r="AI21" t="str">
            <v>Norwegian Kroner</v>
          </cell>
        </row>
        <row r="22">
          <cell r="B22">
            <v>795</v>
          </cell>
          <cell r="R22" t="str">
            <v>Apply Plus for DB2 for OS/390</v>
          </cell>
          <cell r="S22">
            <v>4.9000000000000071E-2</v>
          </cell>
          <cell r="T22">
            <v>0.165963860522617</v>
          </cell>
          <cell r="U22">
            <v>0.14936747447035531</v>
          </cell>
          <cell r="V22">
            <v>0.13443072702331979</v>
          </cell>
          <cell r="W22">
            <v>0.12098765432098783</v>
          </cell>
          <cell r="X22">
            <v>0.10888888888888905</v>
          </cell>
          <cell r="Y22">
            <v>9.8000000000000143E-2</v>
          </cell>
          <cell r="Z22">
            <v>8.8200000000000126E-2</v>
          </cell>
          <cell r="AD22" t="str">
            <v>South Africa</v>
          </cell>
          <cell r="AE22" t="str">
            <v>http://cww.bmc.com/pricing/pricelists/SouthAfricaListPricesS390.xls</v>
          </cell>
          <cell r="AF22" t="str">
            <v>http://cww.bmc.com/pricing/pricelists/SouthAfricaListPricesS390Withdrawn.xls</v>
          </cell>
          <cell r="AG22" t="str">
            <v>http://cww.bmc.com/pricing/pricelists/SouthAfricaListPricesXE.xls</v>
          </cell>
          <cell r="AH22" t="str">
            <v>http://cww.bmc.com/pricing/pricelists/SouthAfricaListPricesXEWithdrawn.xls</v>
          </cell>
          <cell r="AI22" t="str">
            <v>US Dollars</v>
          </cell>
        </row>
        <row r="23">
          <cell r="B23">
            <v>829</v>
          </cell>
          <cell r="R23" t="str">
            <v>APPTUNE for DB2</v>
          </cell>
          <cell r="S23">
            <v>0.10000000000000005</v>
          </cell>
          <cell r="T23">
            <v>0.33870175616860582</v>
          </cell>
          <cell r="U23">
            <v>0.30483158055174525</v>
          </cell>
          <cell r="V23">
            <v>0.27434842249657071</v>
          </cell>
          <cell r="W23">
            <v>0.24691358024691368</v>
          </cell>
          <cell r="X23">
            <v>0.22222222222222232</v>
          </cell>
          <cell r="Y23">
            <v>0.20000000000000009</v>
          </cell>
          <cell r="Z23">
            <v>0.18000000000000008</v>
          </cell>
          <cell r="AD23" t="str">
            <v>South Korea</v>
          </cell>
          <cell r="AE23" t="str">
            <v>http://cww.bmc.com/pricing/pricelists/SouthKoreaWonListPricesS390.xls</v>
          </cell>
          <cell r="AF23" t="str">
            <v>http://cww.bmc.com/pricing/pricelists/SouthKoreaWonListPricesS390Withdrawn.xls</v>
          </cell>
          <cell r="AG23" t="str">
            <v>http://cww.bmc.com/pricing/pricelists/SouthKoreaWonListPricesXE.xls</v>
          </cell>
          <cell r="AH23" t="str">
            <v>http://cww.bmc.com/pricing/pricelists/SouthKoreaWonListPricesXEWithdrawn.xls</v>
          </cell>
          <cell r="AI23" t="str">
            <v>Korean Won</v>
          </cell>
        </row>
        <row r="24">
          <cell r="B24">
            <v>882</v>
          </cell>
          <cell r="R24" t="str">
            <v>BATCH CONTROL FACILITY</v>
          </cell>
          <cell r="S24">
            <v>0.10000000000000005</v>
          </cell>
          <cell r="T24">
            <v>0.33870175616860582</v>
          </cell>
          <cell r="U24">
            <v>0.30483158055174525</v>
          </cell>
          <cell r="V24">
            <v>0.27434842249657071</v>
          </cell>
          <cell r="W24">
            <v>0.24691358024691368</v>
          </cell>
          <cell r="X24">
            <v>0.22222222222222232</v>
          </cell>
          <cell r="Y24">
            <v>0.20000000000000009</v>
          </cell>
          <cell r="Z24">
            <v>0.18000000000000008</v>
          </cell>
          <cell r="AD24" t="str">
            <v>Sweden</v>
          </cell>
          <cell r="AE24" t="str">
            <v>http://cww.bmc.com/pricing/pricelists/SwedenListPricesS390.xls</v>
          </cell>
          <cell r="AF24" t="str">
            <v>http://cww.bmc.com/pricing/pricelists/SwedenListPricesS390Withdrawn.xls</v>
          </cell>
          <cell r="AG24" t="str">
            <v>http://cww.bmc.com/pricing/pricelists/SwedenListPricesXE.xls</v>
          </cell>
          <cell r="AH24" t="str">
            <v>http://cww.bmc.com/pricing/pricelists/SwedenListPricesXEWithdrawn.xls</v>
          </cell>
          <cell r="AI24" t="str">
            <v>Swedish Krona</v>
          </cell>
        </row>
        <row r="25">
          <cell r="B25">
            <v>933</v>
          </cell>
          <cell r="R25" t="str">
            <v>CHANGE ACCUMULATION PLUS</v>
          </cell>
          <cell r="S25">
            <v>0.10000000000000005</v>
          </cell>
          <cell r="T25">
            <v>0.33870175616860582</v>
          </cell>
          <cell r="U25">
            <v>0.30483158055174525</v>
          </cell>
          <cell r="V25">
            <v>0.27434842249657071</v>
          </cell>
          <cell r="W25">
            <v>0.24691358024691368</v>
          </cell>
          <cell r="X25">
            <v>0.22222222222222232</v>
          </cell>
          <cell r="Y25">
            <v>0.20000000000000009</v>
          </cell>
          <cell r="Z25">
            <v>0.18000000000000008</v>
          </cell>
          <cell r="AD25" t="str">
            <v>Switzerland</v>
          </cell>
          <cell r="AE25" t="str">
            <v>http://cww.bmc.com/pricing/pricelists/SwitzerlandListPricesS390.xls</v>
          </cell>
          <cell r="AF25" t="str">
            <v>http://cww.bmc.com/pricing/pricelists/SwitzerlandListPricesS390Withdrawn.xls</v>
          </cell>
          <cell r="AG25" t="str">
            <v>http://cww.bmc.com/pricing/pricelists/SwitzerlandListPricesXE.xls</v>
          </cell>
          <cell r="AH25" t="str">
            <v>http://cww.bmc.com/pricing/pricelists/SwitzerlandListPricesXEWithdrawn.xls</v>
          </cell>
          <cell r="AI25" t="str">
            <v>Swiss Francs</v>
          </cell>
        </row>
        <row r="26">
          <cell r="B26">
            <v>984</v>
          </cell>
          <cell r="R26" t="str">
            <v>CHANGE MANAGER for DB2</v>
          </cell>
          <cell r="S26">
            <v>0.10000000000000005</v>
          </cell>
          <cell r="T26">
            <v>0.33870175616860582</v>
          </cell>
          <cell r="U26">
            <v>0.30483158055174525</v>
          </cell>
          <cell r="V26">
            <v>0.27434842249657071</v>
          </cell>
          <cell r="W26">
            <v>0.24691358024691368</v>
          </cell>
          <cell r="X26">
            <v>0.22222222222222232</v>
          </cell>
          <cell r="Y26">
            <v>0.20000000000000009</v>
          </cell>
          <cell r="Z26">
            <v>0.18000000000000008</v>
          </cell>
          <cell r="AD26" t="str">
            <v>United Kingdom</v>
          </cell>
          <cell r="AE26" t="str">
            <v>http://cww.bmc.com/pricing/pricelists/UKListPricesS390.xls</v>
          </cell>
          <cell r="AF26" t="str">
            <v>http://cww.bmc.com/pricing/pricelists/UKListPricesS390Withdrawn.xls</v>
          </cell>
          <cell r="AG26" t="str">
            <v>http://cww.bmc.com/pricing/pricelists/UKListPricesXE.xls</v>
          </cell>
          <cell r="AH26" t="str">
            <v>http://cww.bmc.com/pricing/pricelists/UKListPricesXEWithdrawn.xls</v>
          </cell>
          <cell r="AI26" t="str">
            <v>Pounds Sterling</v>
          </cell>
        </row>
        <row r="27">
          <cell r="B27">
            <v>1036</v>
          </cell>
          <cell r="R27" t="str">
            <v>CHECK PLUS for DB2</v>
          </cell>
          <cell r="S27">
            <v>8.2000000000000017E-2</v>
          </cell>
          <cell r="T27">
            <v>0.27773544005825673</v>
          </cell>
          <cell r="U27">
            <v>0.24996189605243105</v>
          </cell>
          <cell r="V27">
            <v>0.22496570644718794</v>
          </cell>
          <cell r="W27">
            <v>0.20246913580246917</v>
          </cell>
          <cell r="X27">
            <v>0.18222222222222226</v>
          </cell>
          <cell r="Y27">
            <v>0.16400000000000003</v>
          </cell>
          <cell r="Z27">
            <v>0.14760000000000004</v>
          </cell>
          <cell r="AD27" t="str">
            <v>USA</v>
          </cell>
          <cell r="AE27" t="str">
            <v>http://cww.bmc.com/pricing/pricelists/USAListPricesS390.xls</v>
          </cell>
          <cell r="AF27" t="str">
            <v>http://cww.bmc.com/pricing/pricelists/USAListPricesS390Withdrawn.xls</v>
          </cell>
          <cell r="AG27" t="str">
            <v>http://cww.bmc.com/pricing/pricelists/USAListPricesXE.xls</v>
          </cell>
          <cell r="AH27" t="str">
            <v>http://cww.bmc.com/pricing/pricelists/USAListPricesXEWithdrawn.xls</v>
          </cell>
          <cell r="AI27" t="str">
            <v>US Dollars</v>
          </cell>
        </row>
        <row r="28">
          <cell r="B28">
            <v>1092</v>
          </cell>
          <cell r="R28" t="str">
            <v>COPY PLUS for DB2</v>
          </cell>
          <cell r="S28">
            <v>9.7000000000000058E-2</v>
          </cell>
          <cell r="T28">
            <v>0.32854070348354764</v>
          </cell>
          <cell r="U28">
            <v>0.29568663313519289</v>
          </cell>
          <cell r="V28">
            <v>0.26611796982167363</v>
          </cell>
          <cell r="W28">
            <v>0.23950617283950629</v>
          </cell>
          <cell r="X28">
            <v>0.21555555555555567</v>
          </cell>
          <cell r="Y28">
            <v>0.19400000000000012</v>
          </cell>
          <cell r="Z28">
            <v>0.17460000000000012</v>
          </cell>
        </row>
        <row r="29">
          <cell r="B29">
            <v>1146</v>
          </cell>
          <cell r="R29" t="str">
            <v>DASD MANAGER PLUS</v>
          </cell>
          <cell r="S29">
            <v>0.10000000000000005</v>
          </cell>
          <cell r="T29">
            <v>0.33870175616860582</v>
          </cell>
          <cell r="U29">
            <v>0.30483158055174525</v>
          </cell>
          <cell r="V29">
            <v>0.27434842249657071</v>
          </cell>
          <cell r="W29">
            <v>0.24691358024691368</v>
          </cell>
          <cell r="X29">
            <v>0.22222222222222232</v>
          </cell>
          <cell r="Y29">
            <v>0.20000000000000009</v>
          </cell>
          <cell r="Z29">
            <v>0.18000000000000008</v>
          </cell>
        </row>
        <row r="30">
          <cell r="B30">
            <v>1200</v>
          </cell>
          <cell r="R30" t="str">
            <v>DATA PACKER/IMS</v>
          </cell>
          <cell r="S30">
            <v>6.0000000000000005E-2</v>
          </cell>
          <cell r="T30">
            <v>0.20322105370116339</v>
          </cell>
          <cell r="U30">
            <v>0.18289894833104706</v>
          </cell>
          <cell r="V30">
            <v>0.16460905349794236</v>
          </cell>
          <cell r="W30">
            <v>0.14814814814814814</v>
          </cell>
          <cell r="X30">
            <v>0.13333333333333333</v>
          </cell>
          <cell r="Y30">
            <v>0.12</v>
          </cell>
          <cell r="Z30">
            <v>0.108</v>
          </cell>
        </row>
        <row r="31">
          <cell r="B31">
            <v>1400</v>
          </cell>
          <cell r="R31" t="str">
            <v>DATABASE INTEGRITY PLUS</v>
          </cell>
          <cell r="S31">
            <v>0.12000000000000001</v>
          </cell>
          <cell r="T31">
            <v>0.40644210740232678</v>
          </cell>
          <cell r="U31">
            <v>0.36579789666209411</v>
          </cell>
          <cell r="V31">
            <v>0.32921810699588472</v>
          </cell>
          <cell r="W31">
            <v>0.29629629629629628</v>
          </cell>
          <cell r="X31">
            <v>0.26666666666666666</v>
          </cell>
          <cell r="Y31">
            <v>0.24</v>
          </cell>
          <cell r="Z31">
            <v>0.216</v>
          </cell>
        </row>
        <row r="32">
          <cell r="B32">
            <v>1600</v>
          </cell>
          <cell r="R32" t="str">
            <v>DELTA IMS for DBCTL</v>
          </cell>
          <cell r="S32">
            <v>0.10000000000000005</v>
          </cell>
          <cell r="T32">
            <v>0.33870175616860582</v>
          </cell>
          <cell r="U32">
            <v>0.30483158055174525</v>
          </cell>
          <cell r="V32">
            <v>0.27434842249657071</v>
          </cell>
          <cell r="W32">
            <v>0.24691358024691368</v>
          </cell>
          <cell r="X32">
            <v>0.22222222222222232</v>
          </cell>
          <cell r="Y32">
            <v>0.20000000000000009</v>
          </cell>
          <cell r="Z32">
            <v>0.18000000000000008</v>
          </cell>
        </row>
        <row r="33">
          <cell r="B33">
            <v>1800</v>
          </cell>
          <cell r="R33" t="str">
            <v>DELTA IMS VIRTUAL TERMINAL</v>
          </cell>
          <cell r="S33">
            <v>0.12000000000000001</v>
          </cell>
          <cell r="T33">
            <v>0.40644210740232678</v>
          </cell>
          <cell r="U33">
            <v>0.36579789666209411</v>
          </cell>
          <cell r="V33">
            <v>0.32921810699588472</v>
          </cell>
          <cell r="W33">
            <v>0.29629629629629628</v>
          </cell>
          <cell r="X33">
            <v>0.26666666666666666</v>
          </cell>
          <cell r="Y33">
            <v>0.24</v>
          </cell>
          <cell r="Z33">
            <v>0.216</v>
          </cell>
        </row>
        <row r="34">
          <cell r="B34">
            <v>2000</v>
          </cell>
          <cell r="R34" t="str">
            <v>DELTA PLEX</v>
          </cell>
          <cell r="S34">
            <v>0.12000000000000001</v>
          </cell>
          <cell r="T34">
            <v>0.40644210740232678</v>
          </cell>
          <cell r="U34">
            <v>0.36579789666209411</v>
          </cell>
          <cell r="V34">
            <v>0.32921810699588472</v>
          </cell>
          <cell r="W34">
            <v>0.29629629629629628</v>
          </cell>
          <cell r="X34">
            <v>0.26666666666666666</v>
          </cell>
          <cell r="Y34">
            <v>0.24</v>
          </cell>
          <cell r="Z34">
            <v>0.216</v>
          </cell>
        </row>
        <row r="35">
          <cell r="B35">
            <v>2200</v>
          </cell>
          <cell r="R35" t="str">
            <v>DELTA PLEX for DBCTL</v>
          </cell>
          <cell r="S35">
            <v>0.10000000000000005</v>
          </cell>
          <cell r="T35">
            <v>0.33870175616860582</v>
          </cell>
          <cell r="U35">
            <v>0.30483158055174525</v>
          </cell>
          <cell r="V35">
            <v>0.27434842249657071</v>
          </cell>
          <cell r="W35">
            <v>0.24691358024691368</v>
          </cell>
          <cell r="X35">
            <v>0.22222222222222232</v>
          </cell>
          <cell r="Y35">
            <v>0.20000000000000009</v>
          </cell>
          <cell r="Z35">
            <v>0.18000000000000008</v>
          </cell>
        </row>
        <row r="36">
          <cell r="B36">
            <v>2400</v>
          </cell>
          <cell r="R36" t="str">
            <v>DELTA PLEX/VIRTUAL TERMINAL Package</v>
          </cell>
          <cell r="S36">
            <v>0.12000000000000001</v>
          </cell>
          <cell r="T36">
            <v>0.40644210740232678</v>
          </cell>
          <cell r="U36">
            <v>0.36579789666209411</v>
          </cell>
          <cell r="V36">
            <v>0.32921810699588472</v>
          </cell>
          <cell r="W36">
            <v>0.29629629629629628</v>
          </cell>
          <cell r="X36">
            <v>0.26666666666666666</v>
          </cell>
          <cell r="Y36">
            <v>0.24</v>
          </cell>
          <cell r="Z36">
            <v>0.216</v>
          </cell>
        </row>
        <row r="37">
          <cell r="B37">
            <v>2600</v>
          </cell>
          <cell r="R37" t="str">
            <v>EXTENDED BUFFER MANAGER for DB2</v>
          </cell>
          <cell r="S37">
            <v>7.5000000000000039E-2</v>
          </cell>
          <cell r="T37">
            <v>0.25402631712645435</v>
          </cell>
          <cell r="U37">
            <v>0.22862368541380892</v>
          </cell>
          <cell r="V37">
            <v>0.20576131687242805</v>
          </cell>
          <cell r="W37">
            <v>0.18518518518518526</v>
          </cell>
          <cell r="X37">
            <v>0.16666666666666674</v>
          </cell>
          <cell r="Y37">
            <v>0.15000000000000008</v>
          </cell>
          <cell r="Z37">
            <v>0.13500000000000006</v>
          </cell>
        </row>
        <row r="38">
          <cell r="B38">
            <v>2800</v>
          </cell>
          <cell r="R38" t="str">
            <v>EXTENDED TERMINAL ASSIST PLUS</v>
          </cell>
          <cell r="S38">
            <v>7.3299999999999976E-2</v>
          </cell>
          <cell r="T38">
            <v>0.2482683872715879</v>
          </cell>
          <cell r="U38">
            <v>0.2234415485444291</v>
          </cell>
          <cell r="V38">
            <v>0.20109739368998619</v>
          </cell>
          <cell r="W38">
            <v>0.1809876543209876</v>
          </cell>
          <cell r="X38">
            <v>0.16288888888888883</v>
          </cell>
          <cell r="Y38">
            <v>0.14659999999999995</v>
          </cell>
          <cell r="Z38">
            <v>0.13193999999999997</v>
          </cell>
        </row>
        <row r="39">
          <cell r="B39">
            <v>3000</v>
          </cell>
          <cell r="R39" t="str">
            <v>Fast Path Enhanced Online Suite</v>
          </cell>
          <cell r="S39">
            <v>0.12000000000000001</v>
          </cell>
          <cell r="T39">
            <v>0.40644210740232678</v>
          </cell>
          <cell r="U39">
            <v>0.36579789666209411</v>
          </cell>
          <cell r="V39">
            <v>0.32921810699588472</v>
          </cell>
          <cell r="W39">
            <v>0.29629629629629628</v>
          </cell>
          <cell r="X39">
            <v>0.26666666666666666</v>
          </cell>
          <cell r="Y39">
            <v>0.24</v>
          </cell>
          <cell r="Z39">
            <v>0.216</v>
          </cell>
        </row>
        <row r="40">
          <cell r="B40">
            <v>3200</v>
          </cell>
          <cell r="R40" t="str">
            <v>Fast Path Offline Suite</v>
          </cell>
          <cell r="S40">
            <v>0.12000000000000001</v>
          </cell>
          <cell r="T40">
            <v>0.40644210740232678</v>
          </cell>
          <cell r="U40">
            <v>0.36579789666209411</v>
          </cell>
          <cell r="V40">
            <v>0.32921810699588472</v>
          </cell>
          <cell r="W40">
            <v>0.29629629629629628</v>
          </cell>
          <cell r="X40">
            <v>0.26666666666666666</v>
          </cell>
          <cell r="Y40">
            <v>0.24</v>
          </cell>
          <cell r="Z40">
            <v>0.216</v>
          </cell>
        </row>
        <row r="41">
          <cell r="B41">
            <v>3400</v>
          </cell>
          <cell r="R41" t="str">
            <v>Fast Path Online Suite</v>
          </cell>
          <cell r="S41">
            <v>0.12000000000000001</v>
          </cell>
          <cell r="T41">
            <v>0.40644210740232678</v>
          </cell>
          <cell r="U41">
            <v>0.36579789666209411</v>
          </cell>
          <cell r="V41">
            <v>0.32921810699588472</v>
          </cell>
          <cell r="W41">
            <v>0.29629629629629628</v>
          </cell>
          <cell r="X41">
            <v>0.26666666666666666</v>
          </cell>
          <cell r="Y41">
            <v>0.24</v>
          </cell>
          <cell r="Z41">
            <v>0.216</v>
          </cell>
        </row>
        <row r="42">
          <cell r="B42">
            <v>3600</v>
          </cell>
          <cell r="R42" t="str">
            <v>IMAGE COPY PLUS</v>
          </cell>
          <cell r="S42">
            <v>0.12000000000000001</v>
          </cell>
          <cell r="T42">
            <v>0.40644210740232678</v>
          </cell>
          <cell r="U42">
            <v>0.36579789666209411</v>
          </cell>
          <cell r="V42">
            <v>0.32921810699588472</v>
          </cell>
          <cell r="W42">
            <v>0.29629629629629628</v>
          </cell>
          <cell r="X42">
            <v>0.26666666666666666</v>
          </cell>
          <cell r="Y42">
            <v>0.24</v>
          </cell>
          <cell r="Z42">
            <v>0.216</v>
          </cell>
        </row>
        <row r="43">
          <cell r="B43">
            <v>3800</v>
          </cell>
          <cell r="R43" t="str">
            <v>InTune</v>
          </cell>
          <cell r="S43">
            <v>6.6000000000000017E-2</v>
          </cell>
          <cell r="T43">
            <v>0.22354315907127978</v>
          </cell>
          <cell r="U43">
            <v>0.20118884316415181</v>
          </cell>
          <cell r="V43">
            <v>0.18106995884773663</v>
          </cell>
          <cell r="W43">
            <v>0.162962962962963</v>
          </cell>
          <cell r="X43">
            <v>0.1466666666666667</v>
          </cell>
          <cell r="Y43">
            <v>0.13200000000000003</v>
          </cell>
          <cell r="Z43">
            <v>0.11880000000000003</v>
          </cell>
        </row>
        <row r="44">
          <cell r="B44">
            <v>4000</v>
          </cell>
          <cell r="R44" t="str">
            <v>JOURNAL MANAGER PLUS (MVS)</v>
          </cell>
          <cell r="S44">
            <v>0.10000000000000005</v>
          </cell>
          <cell r="T44">
            <v>0.33870175616860582</v>
          </cell>
          <cell r="U44">
            <v>0.30483158055174525</v>
          </cell>
          <cell r="V44">
            <v>0.27434842249657071</v>
          </cell>
          <cell r="W44">
            <v>0.24691358024691368</v>
          </cell>
          <cell r="X44">
            <v>0.22222222222222232</v>
          </cell>
          <cell r="Y44">
            <v>0.20000000000000009</v>
          </cell>
          <cell r="Z44">
            <v>0.18000000000000008</v>
          </cell>
        </row>
        <row r="45">
          <cell r="B45">
            <v>4200</v>
          </cell>
          <cell r="R45" t="str">
            <v>LOADPLUS for DB2</v>
          </cell>
          <cell r="S45">
            <v>7.3999999999999941E-2</v>
          </cell>
          <cell r="T45">
            <v>0.25063929956476799</v>
          </cell>
          <cell r="U45">
            <v>0.22557536960829122</v>
          </cell>
          <cell r="V45">
            <v>0.20301783264746209</v>
          </cell>
          <cell r="W45">
            <v>0.18271604938271591</v>
          </cell>
          <cell r="X45">
            <v>0.16444444444444431</v>
          </cell>
          <cell r="Y45">
            <v>0.14799999999999988</v>
          </cell>
          <cell r="Z45">
            <v>0.1331999999999999</v>
          </cell>
        </row>
        <row r="46">
          <cell r="B46">
            <v>4400</v>
          </cell>
          <cell r="R46" t="str">
            <v>Log Master for DB2</v>
          </cell>
          <cell r="S46">
            <v>0.12200000000000007</v>
          </cell>
          <cell r="T46">
            <v>0.4132161425256991</v>
          </cell>
          <cell r="U46">
            <v>0.37189452827312919</v>
          </cell>
          <cell r="V46">
            <v>0.33470507544581629</v>
          </cell>
          <cell r="W46">
            <v>0.30123456790123471</v>
          </cell>
          <cell r="X46">
            <v>0.27111111111111125</v>
          </cell>
          <cell r="Y46">
            <v>0.24400000000000013</v>
          </cell>
          <cell r="Z46">
            <v>0.21960000000000013</v>
          </cell>
        </row>
        <row r="47">
          <cell r="B47">
            <v>4600</v>
          </cell>
          <cell r="R47" t="str">
            <v>OPERTUNE for DB2</v>
          </cell>
          <cell r="S47">
            <v>7.999999999999996E-2</v>
          </cell>
          <cell r="T47">
            <v>0.27096140493488435</v>
          </cell>
          <cell r="U47">
            <v>0.24386526444139592</v>
          </cell>
          <cell r="V47">
            <v>0.21947873799725634</v>
          </cell>
          <cell r="W47">
            <v>0.19753086419753074</v>
          </cell>
          <cell r="X47">
            <v>0.17777777777777767</v>
          </cell>
          <cell r="Y47">
            <v>0.15999999999999992</v>
          </cell>
          <cell r="Z47">
            <v>0.14399999999999993</v>
          </cell>
        </row>
        <row r="48">
          <cell r="B48">
            <v>4800</v>
          </cell>
          <cell r="R48" t="str">
            <v>POINTER CHECKER PLUS</v>
          </cell>
          <cell r="S48">
            <v>0.12000000000000001</v>
          </cell>
          <cell r="T48">
            <v>0.40644210740232678</v>
          </cell>
          <cell r="U48">
            <v>0.36579789666209411</v>
          </cell>
          <cell r="V48">
            <v>0.32921810699588472</v>
          </cell>
          <cell r="W48">
            <v>0.29629629629629628</v>
          </cell>
          <cell r="X48">
            <v>0.26666666666666666</v>
          </cell>
          <cell r="Y48">
            <v>0.24</v>
          </cell>
          <cell r="Z48">
            <v>0.216</v>
          </cell>
        </row>
        <row r="49">
          <cell r="B49">
            <v>5000</v>
          </cell>
          <cell r="R49" t="str">
            <v>Q:MANAGER IMS EP</v>
          </cell>
          <cell r="S49">
            <v>0.10000000000000005</v>
          </cell>
          <cell r="T49">
            <v>0.33870175616860582</v>
          </cell>
          <cell r="U49">
            <v>0.30483158055174525</v>
          </cell>
          <cell r="V49">
            <v>0.27434842249657071</v>
          </cell>
          <cell r="W49">
            <v>0.24691358024691368</v>
          </cell>
          <cell r="X49">
            <v>0.22222222222222232</v>
          </cell>
          <cell r="Y49">
            <v>0.20000000000000009</v>
          </cell>
          <cell r="Z49">
            <v>0.18000000000000008</v>
          </cell>
        </row>
        <row r="50">
          <cell r="B50">
            <v>5500</v>
          </cell>
          <cell r="R50" t="str">
            <v>R+/CHANGE ACCUM</v>
          </cell>
          <cell r="S50">
            <v>2.8000000000000021E-2</v>
          </cell>
          <cell r="T50">
            <v>9.4836491727209662E-2</v>
          </cell>
          <cell r="U50">
            <v>8.5352842554488703E-2</v>
          </cell>
          <cell r="V50">
            <v>7.6817558299039829E-2</v>
          </cell>
          <cell r="W50">
            <v>6.9135802469135851E-2</v>
          </cell>
          <cell r="X50">
            <v>6.2222222222222269E-2</v>
          </cell>
          <cell r="Y50">
            <v>5.6000000000000043E-2</v>
          </cell>
          <cell r="Z50">
            <v>5.0400000000000042E-2</v>
          </cell>
        </row>
        <row r="51">
          <cell r="B51">
            <v>6000</v>
          </cell>
          <cell r="R51" t="str">
            <v>R+/RESOURCE MAXIMIZER</v>
          </cell>
          <cell r="S51">
            <v>4.4999999999999964E-2</v>
          </cell>
          <cell r="T51">
            <v>0.15241579027587243</v>
          </cell>
          <cell r="U51">
            <v>0.13717421124828519</v>
          </cell>
          <cell r="V51">
            <v>0.12345679012345667</v>
          </cell>
          <cell r="W51">
            <v>0.11111111111111102</v>
          </cell>
          <cell r="X51">
            <v>9.9999999999999922E-2</v>
          </cell>
          <cell r="Y51">
            <v>8.9999999999999927E-2</v>
          </cell>
          <cell r="Z51">
            <v>8.0999999999999933E-2</v>
          </cell>
        </row>
        <row r="52">
          <cell r="B52">
            <v>6500</v>
          </cell>
          <cell r="R52" t="str">
            <v>RECOVER PLUS for DB2</v>
          </cell>
          <cell r="S52">
            <v>6.0999999999999957E-2</v>
          </cell>
          <cell r="T52">
            <v>0.20660807126284927</v>
          </cell>
          <cell r="U52">
            <v>0.18594726413656434</v>
          </cell>
          <cell r="V52">
            <v>0.16735253772290792</v>
          </cell>
          <cell r="W52">
            <v>0.15061728395061716</v>
          </cell>
          <cell r="X52">
            <v>0.13555555555555546</v>
          </cell>
          <cell r="Y52">
            <v>0.12199999999999991</v>
          </cell>
          <cell r="Z52">
            <v>0.10979999999999993</v>
          </cell>
        </row>
        <row r="53">
          <cell r="B53">
            <v>7000</v>
          </cell>
          <cell r="R53" t="str">
            <v>RECOVERY MANAGER for DB2</v>
          </cell>
          <cell r="S53">
            <v>0.12000000000000001</v>
          </cell>
          <cell r="T53">
            <v>0.40644210740232678</v>
          </cell>
          <cell r="U53">
            <v>0.36579789666209411</v>
          </cell>
          <cell r="V53">
            <v>0.32921810699588472</v>
          </cell>
          <cell r="W53">
            <v>0.29629629629629628</v>
          </cell>
          <cell r="X53">
            <v>0.26666666666666666</v>
          </cell>
          <cell r="Y53">
            <v>0.24</v>
          </cell>
          <cell r="Z53">
            <v>0.216</v>
          </cell>
        </row>
        <row r="54">
          <cell r="B54">
            <v>7500</v>
          </cell>
          <cell r="R54" t="str">
            <v>RECOVERY MANAGER for IMS</v>
          </cell>
          <cell r="S54">
            <v>0.12000000000000001</v>
          </cell>
          <cell r="T54">
            <v>0.40644210740232678</v>
          </cell>
          <cell r="U54">
            <v>0.36579789666209411</v>
          </cell>
          <cell r="V54">
            <v>0.32921810699588472</v>
          </cell>
          <cell r="W54">
            <v>0.29629629629629628</v>
          </cell>
          <cell r="X54">
            <v>0.26666666666666666</v>
          </cell>
          <cell r="Y54">
            <v>0.24</v>
          </cell>
          <cell r="Z54">
            <v>0.216</v>
          </cell>
        </row>
        <row r="55">
          <cell r="B55">
            <v>8000</v>
          </cell>
          <cell r="R55" t="str">
            <v>RECOVERY MANAGER for OS/390</v>
          </cell>
          <cell r="S55">
            <v>0.10000000000000005</v>
          </cell>
          <cell r="T55">
            <v>0.33870175616860582</v>
          </cell>
          <cell r="U55">
            <v>0.30483158055174525</v>
          </cell>
          <cell r="V55">
            <v>0.27434842249657071</v>
          </cell>
          <cell r="W55">
            <v>0.24691358024691368</v>
          </cell>
          <cell r="X55">
            <v>0.22222222222222232</v>
          </cell>
          <cell r="Y55">
            <v>0.20000000000000009</v>
          </cell>
          <cell r="Z55">
            <v>0.18000000000000008</v>
          </cell>
        </row>
        <row r="56">
          <cell r="B56">
            <v>8500</v>
          </cell>
          <cell r="R56" t="str">
            <v>RECOVERY PLUS for IMS</v>
          </cell>
          <cell r="S56">
            <v>0.12000000000000001</v>
          </cell>
          <cell r="T56">
            <v>0.40644210740232678</v>
          </cell>
          <cell r="U56">
            <v>0.36579789666209411</v>
          </cell>
          <cell r="V56">
            <v>0.32921810699588472</v>
          </cell>
          <cell r="W56">
            <v>0.29629629629629628</v>
          </cell>
          <cell r="X56">
            <v>0.26666666666666666</v>
          </cell>
          <cell r="Y56">
            <v>0.24</v>
          </cell>
          <cell r="Z56">
            <v>0.216</v>
          </cell>
        </row>
        <row r="57">
          <cell r="B57">
            <v>9000</v>
          </cell>
          <cell r="R57" t="str">
            <v>RECOVERY UTILITY for VSAM</v>
          </cell>
          <cell r="S57">
            <v>0.10000000000000005</v>
          </cell>
          <cell r="T57">
            <v>0.33870175616860582</v>
          </cell>
          <cell r="U57">
            <v>0.30483158055174525</v>
          </cell>
          <cell r="V57">
            <v>0.27434842249657071</v>
          </cell>
          <cell r="W57">
            <v>0.24691358024691368</v>
          </cell>
          <cell r="X57">
            <v>0.22222222222222232</v>
          </cell>
          <cell r="Y57">
            <v>0.20000000000000009</v>
          </cell>
          <cell r="Z57">
            <v>0.18000000000000008</v>
          </cell>
        </row>
        <row r="58">
          <cell r="B58">
            <v>9500</v>
          </cell>
          <cell r="R58" t="str">
            <v>REORG PLUS for DB2</v>
          </cell>
          <cell r="S58">
            <v>7.5000000000000039E-2</v>
          </cell>
          <cell r="T58">
            <v>0.25402631712645435</v>
          </cell>
          <cell r="U58">
            <v>0.22862368541380892</v>
          </cell>
          <cell r="V58">
            <v>0.20576131687242805</v>
          </cell>
          <cell r="W58">
            <v>0.18518518518518526</v>
          </cell>
          <cell r="X58">
            <v>0.16666666666666674</v>
          </cell>
          <cell r="Y58">
            <v>0.15000000000000008</v>
          </cell>
          <cell r="Z58">
            <v>0.13500000000000006</v>
          </cell>
        </row>
        <row r="59">
          <cell r="B59">
            <v>10000</v>
          </cell>
          <cell r="R59" t="str">
            <v>SNAPSHOT UPGRADE FEATURE for DB2</v>
          </cell>
          <cell r="S59">
            <v>4.0000000000000049E-2</v>
          </cell>
          <cell r="T59">
            <v>0.13548070246744243</v>
          </cell>
          <cell r="U59">
            <v>0.12193263222069819</v>
          </cell>
          <cell r="V59">
            <v>0.10973936899862838</v>
          </cell>
          <cell r="W59">
            <v>9.8765432098765552E-2</v>
          </cell>
          <cell r="X59">
            <v>8.8888888888889003E-2</v>
          </cell>
          <cell r="Y59">
            <v>8.0000000000000099E-2</v>
          </cell>
          <cell r="Z59">
            <v>7.2000000000000092E-2</v>
          </cell>
        </row>
        <row r="60">
          <cell r="B60">
            <v>11000</v>
          </cell>
          <cell r="R60" t="str">
            <v>UNLOAD PLUS for DB2</v>
          </cell>
          <cell r="S60">
            <v>7.3999999999999941E-2</v>
          </cell>
          <cell r="T60">
            <v>0.25063929956476799</v>
          </cell>
          <cell r="U60">
            <v>0.22557536960829122</v>
          </cell>
          <cell r="V60">
            <v>0.20301783264746209</v>
          </cell>
          <cell r="W60">
            <v>0.18271604938271591</v>
          </cell>
          <cell r="X60">
            <v>0.16444444444444431</v>
          </cell>
          <cell r="Y60">
            <v>0.14799999999999988</v>
          </cell>
          <cell r="Z60">
            <v>0.1331999999999999</v>
          </cell>
        </row>
        <row r="61">
          <cell r="B61">
            <v>12000</v>
          </cell>
          <cell r="R61" t="str">
            <v>Database Administration for DB2</v>
          </cell>
          <cell r="S61">
            <v>7.2000000000000036E-2</v>
          </cell>
          <cell r="T61">
            <v>0.2438652644413962</v>
          </cell>
          <cell r="U61">
            <v>0.21947873799725659</v>
          </cell>
          <cell r="V61">
            <v>0.19753086419753094</v>
          </cell>
          <cell r="W61">
            <v>0.17777777777777787</v>
          </cell>
          <cell r="X61">
            <v>0.16000000000000009</v>
          </cell>
          <cell r="Y61">
            <v>0.14400000000000007</v>
          </cell>
          <cell r="Z61">
            <v>0.12960000000000008</v>
          </cell>
        </row>
        <row r="62">
          <cell r="B62">
            <v>13000</v>
          </cell>
          <cell r="R62" t="str">
            <v>Recovery Management for DB2</v>
          </cell>
          <cell r="S62">
            <v>7.2000000000000036E-2</v>
          </cell>
          <cell r="T62">
            <v>0.2438652644413962</v>
          </cell>
          <cell r="U62">
            <v>0.21947873799725659</v>
          </cell>
          <cell r="V62">
            <v>0.19753086419753094</v>
          </cell>
          <cell r="W62">
            <v>0.17777777777777787</v>
          </cell>
          <cell r="X62">
            <v>0.16000000000000009</v>
          </cell>
          <cell r="Y62">
            <v>0.14400000000000007</v>
          </cell>
          <cell r="Z62">
            <v>0.12960000000000008</v>
          </cell>
        </row>
        <row r="63">
          <cell r="B63">
            <v>14000</v>
          </cell>
          <cell r="R63" t="str">
            <v>Application Performance for DB2</v>
          </cell>
          <cell r="S63">
            <v>7.2000000000000036E-2</v>
          </cell>
          <cell r="T63">
            <v>0.2438652644413962</v>
          </cell>
          <cell r="U63">
            <v>0.21947873799725659</v>
          </cell>
          <cell r="V63">
            <v>0.19753086419753094</v>
          </cell>
          <cell r="W63">
            <v>0.17777777777777787</v>
          </cell>
          <cell r="X63">
            <v>0.16000000000000009</v>
          </cell>
          <cell r="Y63">
            <v>0.14400000000000007</v>
          </cell>
          <cell r="Z63">
            <v>0.12960000000000008</v>
          </cell>
        </row>
        <row r="64">
          <cell r="B64">
            <v>15000</v>
          </cell>
          <cell r="R64" t="str">
            <v>Database Performance for DB2</v>
          </cell>
          <cell r="S64">
            <v>7.2000000000000036E-2</v>
          </cell>
          <cell r="T64">
            <v>0.2438652644413962</v>
          </cell>
          <cell r="U64">
            <v>0.21947873799725659</v>
          </cell>
          <cell r="V64">
            <v>0.19753086419753094</v>
          </cell>
          <cell r="W64">
            <v>0.17777777777777787</v>
          </cell>
          <cell r="X64">
            <v>0.16000000000000009</v>
          </cell>
          <cell r="Y64">
            <v>0.14400000000000007</v>
          </cell>
          <cell r="Z64">
            <v>0.12960000000000008</v>
          </cell>
        </row>
        <row r="65">
          <cell r="B65">
            <v>16000</v>
          </cell>
          <cell r="R65" t="str">
            <v>System Performance for DB2</v>
          </cell>
          <cell r="S65">
            <v>7.2000000000000036E-2</v>
          </cell>
          <cell r="T65">
            <v>0.2438652644413962</v>
          </cell>
          <cell r="U65">
            <v>0.21947873799725659</v>
          </cell>
          <cell r="V65">
            <v>0.19753086419753094</v>
          </cell>
          <cell r="W65">
            <v>0.17777777777777787</v>
          </cell>
          <cell r="X65">
            <v>0.16000000000000009</v>
          </cell>
          <cell r="Y65">
            <v>0.14400000000000007</v>
          </cell>
          <cell r="Z65">
            <v>0.12960000000000008</v>
          </cell>
        </row>
        <row r="66">
          <cell r="B66">
            <v>17000</v>
          </cell>
          <cell r="R66" t="str">
            <v>Administrative Assistant for DB2 v6.2.01</v>
          </cell>
          <cell r="S66">
            <v>7.2000000000000036E-2</v>
          </cell>
          <cell r="T66">
            <v>0.2438652644413962</v>
          </cell>
          <cell r="U66">
            <v>0.21947873799725659</v>
          </cell>
          <cell r="V66">
            <v>0.19753086419753094</v>
          </cell>
          <cell r="W66">
            <v>0.17777777777777787</v>
          </cell>
          <cell r="X66">
            <v>0.16000000000000009</v>
          </cell>
          <cell r="Y66">
            <v>0.14400000000000007</v>
          </cell>
          <cell r="Z66">
            <v>0.12960000000000008</v>
          </cell>
        </row>
        <row r="67">
          <cell r="B67">
            <v>18000</v>
          </cell>
        </row>
        <row r="68">
          <cell r="B68">
            <v>19000</v>
          </cell>
        </row>
        <row r="69">
          <cell r="B69">
            <v>20000</v>
          </cell>
        </row>
        <row r="70">
          <cell r="B70">
            <v>21000</v>
          </cell>
        </row>
        <row r="71">
          <cell r="B71">
            <v>22000</v>
          </cell>
        </row>
        <row r="72">
          <cell r="B72">
            <v>23000</v>
          </cell>
        </row>
        <row r="73">
          <cell r="B73">
            <v>24000</v>
          </cell>
        </row>
        <row r="74">
          <cell r="B74">
            <v>25000</v>
          </cell>
        </row>
        <row r="75">
          <cell r="B75">
            <v>26000</v>
          </cell>
        </row>
        <row r="76">
          <cell r="B76">
            <v>27000</v>
          </cell>
        </row>
        <row r="77">
          <cell r="B77">
            <v>28000</v>
          </cell>
        </row>
        <row r="78">
          <cell r="B78">
            <v>29000</v>
          </cell>
        </row>
        <row r="79">
          <cell r="B79">
            <v>30000</v>
          </cell>
        </row>
        <row r="80">
          <cell r="B80">
            <v>31000</v>
          </cell>
        </row>
        <row r="81">
          <cell r="B81">
            <v>32000</v>
          </cell>
        </row>
        <row r="82">
          <cell r="B82">
            <v>33000</v>
          </cell>
        </row>
        <row r="83">
          <cell r="B83">
            <v>34000</v>
          </cell>
        </row>
        <row r="84">
          <cell r="B84">
            <v>35000</v>
          </cell>
        </row>
        <row r="85">
          <cell r="B85">
            <v>36000</v>
          </cell>
        </row>
        <row r="86">
          <cell r="B86">
            <v>37000</v>
          </cell>
        </row>
        <row r="87">
          <cell r="B87">
            <v>38000</v>
          </cell>
        </row>
        <row r="88">
          <cell r="B88">
            <v>39000</v>
          </cell>
        </row>
        <row r="89">
          <cell r="B89">
            <v>40000</v>
          </cell>
        </row>
        <row r="90">
          <cell r="B90">
            <v>41000</v>
          </cell>
        </row>
        <row r="91">
          <cell r="B91">
            <v>42000</v>
          </cell>
        </row>
        <row r="92">
          <cell r="B92">
            <v>43000</v>
          </cell>
        </row>
        <row r="93">
          <cell r="B93">
            <v>44000</v>
          </cell>
        </row>
        <row r="94">
          <cell r="B94">
            <v>45000</v>
          </cell>
        </row>
        <row r="95">
          <cell r="B95">
            <v>46000</v>
          </cell>
        </row>
        <row r="96">
          <cell r="B96">
            <v>47000</v>
          </cell>
        </row>
        <row r="97">
          <cell r="B97">
            <v>48000</v>
          </cell>
        </row>
        <row r="98">
          <cell r="B98">
            <v>49000</v>
          </cell>
        </row>
        <row r="99">
          <cell r="B99">
            <v>50000</v>
          </cell>
        </row>
        <row r="100">
          <cell r="B100">
            <v>51000</v>
          </cell>
        </row>
        <row r="101">
          <cell r="B101">
            <v>52000</v>
          </cell>
        </row>
        <row r="102">
          <cell r="B102">
            <v>53000</v>
          </cell>
        </row>
        <row r="103">
          <cell r="B103">
            <v>54000</v>
          </cell>
        </row>
        <row r="104">
          <cell r="B104">
            <v>55000</v>
          </cell>
        </row>
        <row r="105">
          <cell r="B105">
            <v>56000</v>
          </cell>
        </row>
        <row r="106">
          <cell r="B106">
            <v>57000</v>
          </cell>
        </row>
        <row r="107">
          <cell r="B107">
            <v>58000</v>
          </cell>
        </row>
        <row r="108">
          <cell r="B108">
            <v>59000</v>
          </cell>
        </row>
        <row r="109">
          <cell r="B109">
            <v>60000</v>
          </cell>
        </row>
        <row r="110">
          <cell r="B110">
            <v>61000</v>
          </cell>
        </row>
        <row r="111">
          <cell r="B111">
            <v>62000</v>
          </cell>
        </row>
        <row r="112">
          <cell r="B112">
            <v>63000</v>
          </cell>
        </row>
        <row r="113">
          <cell r="B113">
            <v>64000</v>
          </cell>
        </row>
        <row r="114">
          <cell r="B114">
            <v>65000</v>
          </cell>
        </row>
        <row r="115">
          <cell r="B115">
            <v>66000</v>
          </cell>
        </row>
        <row r="116">
          <cell r="B116">
            <v>67000</v>
          </cell>
        </row>
        <row r="117">
          <cell r="B117">
            <v>68000</v>
          </cell>
        </row>
        <row r="118">
          <cell r="B118">
            <v>69000</v>
          </cell>
        </row>
        <row r="119">
          <cell r="B119">
            <v>70000</v>
          </cell>
        </row>
        <row r="120">
          <cell r="B120">
            <v>71000</v>
          </cell>
        </row>
        <row r="121">
          <cell r="B121">
            <v>72000</v>
          </cell>
        </row>
        <row r="122">
          <cell r="B122">
            <v>73000</v>
          </cell>
        </row>
        <row r="123">
          <cell r="B123">
            <v>74000</v>
          </cell>
        </row>
        <row r="124">
          <cell r="B124">
            <v>75000</v>
          </cell>
        </row>
        <row r="125">
          <cell r="B125">
            <v>76000</v>
          </cell>
        </row>
        <row r="126">
          <cell r="B126">
            <v>77000</v>
          </cell>
        </row>
        <row r="127">
          <cell r="B127">
            <v>78000</v>
          </cell>
        </row>
        <row r="128">
          <cell r="B128">
            <v>79000</v>
          </cell>
        </row>
        <row r="129">
          <cell r="B129">
            <v>80000</v>
          </cell>
        </row>
        <row r="130">
          <cell r="B130">
            <v>81000</v>
          </cell>
        </row>
        <row r="131">
          <cell r="B131">
            <v>82000</v>
          </cell>
        </row>
        <row r="132">
          <cell r="B132">
            <v>83000</v>
          </cell>
        </row>
        <row r="133">
          <cell r="B133">
            <v>84000</v>
          </cell>
        </row>
        <row r="134">
          <cell r="B134">
            <v>85000</v>
          </cell>
        </row>
        <row r="135">
          <cell r="B135">
            <v>86000</v>
          </cell>
        </row>
        <row r="136">
          <cell r="B136">
            <v>87000</v>
          </cell>
        </row>
        <row r="137">
          <cell r="B137">
            <v>88000</v>
          </cell>
        </row>
        <row r="138">
          <cell r="B138">
            <v>89000</v>
          </cell>
        </row>
        <row r="139">
          <cell r="B139">
            <v>90000</v>
          </cell>
        </row>
        <row r="140">
          <cell r="B140">
            <v>91000</v>
          </cell>
        </row>
        <row r="141">
          <cell r="B141">
            <v>92000</v>
          </cell>
        </row>
        <row r="142">
          <cell r="B142">
            <v>93000</v>
          </cell>
        </row>
        <row r="143">
          <cell r="B143">
            <v>94000</v>
          </cell>
        </row>
        <row r="144">
          <cell r="B144">
            <v>95000</v>
          </cell>
        </row>
        <row r="145">
          <cell r="B145">
            <v>96000</v>
          </cell>
        </row>
        <row r="146">
          <cell r="B146">
            <v>97000</v>
          </cell>
        </row>
        <row r="147">
          <cell r="B147">
            <v>98000</v>
          </cell>
        </row>
        <row r="148">
          <cell r="B148">
            <v>99000</v>
          </cell>
        </row>
        <row r="149">
          <cell r="B149">
            <v>100000</v>
          </cell>
        </row>
      </sheetData>
      <sheetData sheetId="5">
        <row r="4">
          <cell r="B4">
            <v>0</v>
          </cell>
        </row>
      </sheetData>
      <sheetData sheetId="6"/>
      <sheetData sheetId="7">
        <row r="4">
          <cell r="A4" t="str">
            <v>** NONE **</v>
          </cell>
          <cell r="B4">
            <v>0</v>
          </cell>
        </row>
        <row r="5">
          <cell r="A5" t="str">
            <v>3270 SUPEROPTIMIZER/CICS</v>
          </cell>
          <cell r="B5">
            <v>45610000</v>
          </cell>
          <cell r="C5" t="str">
            <v>GA</v>
          </cell>
        </row>
        <row r="6">
          <cell r="A6" t="str">
            <v>ACTIVITY MONITOR for DB2</v>
          </cell>
          <cell r="B6">
            <v>75630000</v>
          </cell>
          <cell r="C6" t="str">
            <v>GA</v>
          </cell>
        </row>
        <row r="7">
          <cell r="A7" t="str">
            <v>Administrative Assistant for DB2 v6.2.01</v>
          </cell>
          <cell r="B7">
            <v>79640000</v>
          </cell>
          <cell r="C7" t="str">
            <v>GA</v>
          </cell>
        </row>
        <row r="8">
          <cell r="A8" t="str">
            <v>ALTER for DB2</v>
          </cell>
          <cell r="B8">
            <v>108960000</v>
          </cell>
          <cell r="C8" t="str">
            <v>GA</v>
          </cell>
        </row>
        <row r="9">
          <cell r="A9" t="str">
            <v>ALTER for DB2 prior to consolidation</v>
          </cell>
          <cell r="B9">
            <v>108960000</v>
          </cell>
          <cell r="C9" t="str">
            <v>Withdrawn</v>
          </cell>
        </row>
        <row r="10">
          <cell r="A10" t="str">
            <v>APC for InTune by TRILOGexpert</v>
          </cell>
          <cell r="B10">
            <v>44470000</v>
          </cell>
          <cell r="C10" t="str">
            <v>GA</v>
          </cell>
        </row>
        <row r="11">
          <cell r="A11" t="str">
            <v>Application Performance for DB2</v>
          </cell>
          <cell r="B11">
            <v>110300000</v>
          </cell>
          <cell r="C11" t="str">
            <v>GA</v>
          </cell>
        </row>
        <row r="12">
          <cell r="A12" t="str">
            <v>Application Performance for DB2 - OLD</v>
          </cell>
          <cell r="B12">
            <v>110300000</v>
          </cell>
          <cell r="C12" t="str">
            <v>Withdrawn</v>
          </cell>
        </row>
        <row r="13">
          <cell r="A13" t="str">
            <v>Application Quality Management</v>
          </cell>
          <cell r="B13">
            <v>155570000</v>
          </cell>
          <cell r="C13" t="str">
            <v>GA</v>
          </cell>
        </row>
        <row r="14">
          <cell r="A14" t="str">
            <v>APPLICATION RESTART CONTROL for DB2</v>
          </cell>
          <cell r="B14">
            <v>32230000</v>
          </cell>
          <cell r="C14" t="str">
            <v>GA</v>
          </cell>
        </row>
        <row r="15">
          <cell r="A15" t="str">
            <v>APPLICATION RESTART CONTROL for IMS</v>
          </cell>
          <cell r="B15">
            <v>73840000</v>
          </cell>
          <cell r="C15" t="str">
            <v>GA</v>
          </cell>
        </row>
        <row r="16">
          <cell r="A16" t="str">
            <v>APPLICATION RESTART CONTROL for VSAM</v>
          </cell>
          <cell r="B16">
            <v>42840000</v>
          </cell>
          <cell r="C16" t="str">
            <v>GA</v>
          </cell>
        </row>
        <row r="17">
          <cell r="A17" t="str">
            <v>APPTUNE for DB2</v>
          </cell>
          <cell r="B17">
            <v>69950000</v>
          </cell>
          <cell r="C17" t="str">
            <v>GA</v>
          </cell>
        </row>
        <row r="18">
          <cell r="A18" t="str">
            <v>AQM-APC by TRILOGexpert</v>
          </cell>
          <cell r="B18">
            <v>55590000</v>
          </cell>
          <cell r="C18" t="str">
            <v>GA</v>
          </cell>
        </row>
        <row r="19">
          <cell r="A19" t="str">
            <v>AUTO-CAPTURE/Datacenter</v>
          </cell>
          <cell r="B19">
            <v>40610000</v>
          </cell>
          <cell r="C19" t="str">
            <v>Withdrawn</v>
          </cell>
        </row>
        <row r="20">
          <cell r="A20" t="str">
            <v>AUTO-CAPTURE/Datacenter (Single Image)</v>
          </cell>
          <cell r="B20">
            <v>40610000</v>
          </cell>
          <cell r="C20" t="str">
            <v>Withdrawn</v>
          </cell>
        </row>
        <row r="21">
          <cell r="A21" t="str">
            <v>Backup and Recovery Solution for IMS</v>
          </cell>
          <cell r="B21">
            <v>365050000</v>
          </cell>
          <cell r="C21" t="str">
            <v>GA</v>
          </cell>
        </row>
        <row r="22">
          <cell r="A22" t="str">
            <v>BACKUP and VERIFICATION for VSE</v>
          </cell>
          <cell r="B22">
            <v>43020000</v>
          </cell>
          <cell r="C22" t="str">
            <v>Withdrawn</v>
          </cell>
        </row>
        <row r="23">
          <cell r="A23" t="str">
            <v>BATCH CONTROL FACILITY</v>
          </cell>
          <cell r="B23">
            <v>77240000</v>
          </cell>
          <cell r="C23" t="str">
            <v>GA</v>
          </cell>
        </row>
        <row r="24">
          <cell r="A24" t="str">
            <v>BEST/1-Batch Support Facility Package</v>
          </cell>
          <cell r="B24">
            <v>27690000</v>
          </cell>
          <cell r="C24" t="str">
            <v>Withdrawn</v>
          </cell>
        </row>
        <row r="25">
          <cell r="A25" t="str">
            <v>BEST/1-Cache Consultant</v>
          </cell>
          <cell r="B25">
            <v>27690000</v>
          </cell>
          <cell r="C25" t="str">
            <v>Withdrawn</v>
          </cell>
        </row>
        <row r="26">
          <cell r="A26" t="str">
            <v>BEST/1-CICS Support Facility Package</v>
          </cell>
          <cell r="B26">
            <v>26850000</v>
          </cell>
          <cell r="C26" t="str">
            <v>Withdrawn</v>
          </cell>
        </row>
        <row r="27">
          <cell r="A27" t="str">
            <v>BEST/1-Datacenter</v>
          </cell>
          <cell r="B27">
            <v>81050000</v>
          </cell>
          <cell r="C27" t="str">
            <v>Withdrawn</v>
          </cell>
        </row>
        <row r="28">
          <cell r="A28" t="str">
            <v>BEST/1-Datacenter VM Modeling Option</v>
          </cell>
          <cell r="B28">
            <v>81050000</v>
          </cell>
          <cell r="C28" t="str">
            <v>Withdrawn</v>
          </cell>
        </row>
        <row r="29">
          <cell r="A29" t="str">
            <v>BEST/1-DB2 Support Facility Package</v>
          </cell>
          <cell r="B29">
            <v>45310000</v>
          </cell>
          <cell r="C29" t="str">
            <v>Withdrawn</v>
          </cell>
        </row>
        <row r="30">
          <cell r="A30" t="str">
            <v>BEST/1-IMS Support Facility Package</v>
          </cell>
          <cell r="B30">
            <v>36080000</v>
          </cell>
          <cell r="C30" t="str">
            <v>Withdrawn</v>
          </cell>
        </row>
        <row r="31">
          <cell r="A31" t="str">
            <v>BEST/1-Subsystem Management Package</v>
          </cell>
          <cell r="B31">
            <v>74000000</v>
          </cell>
          <cell r="C31" t="str">
            <v>Withdrawn</v>
          </cell>
        </row>
        <row r="32">
          <cell r="A32" t="str">
            <v>BEST/1-Visualizer Analysis and Reporting Package w/MULTI-CAPTURE</v>
          </cell>
          <cell r="B32">
            <v>63760000</v>
          </cell>
          <cell r="C32" t="str">
            <v>Withdrawn</v>
          </cell>
        </row>
        <row r="33">
          <cell r="A33" t="str">
            <v>BEST/1-Visualizer Batch Jobs Reporting Option</v>
          </cell>
          <cell r="B33">
            <v>11580000</v>
          </cell>
          <cell r="C33" t="str">
            <v>Withdrawn</v>
          </cell>
        </row>
        <row r="34">
          <cell r="A34" t="str">
            <v>BEST/1-Visualizer CICS Subsystem Reporting Option</v>
          </cell>
          <cell r="B34">
            <v>11580000</v>
          </cell>
          <cell r="C34" t="str">
            <v>Withdrawn</v>
          </cell>
        </row>
        <row r="35">
          <cell r="A35" t="str">
            <v>BEST/1-Visualizer DB2 Subsystem Reporting Option</v>
          </cell>
          <cell r="B35">
            <v>11580000</v>
          </cell>
          <cell r="C35" t="str">
            <v>Withdrawn</v>
          </cell>
        </row>
        <row r="36">
          <cell r="A36" t="str">
            <v>BEST/1-Visualizer for OS/390</v>
          </cell>
          <cell r="B36">
            <v>29030000</v>
          </cell>
          <cell r="C36" t="str">
            <v>Withdrawn</v>
          </cell>
        </row>
        <row r="37">
          <cell r="A37" t="str">
            <v>BEST/1-Visualizer IMS Subsystem Reporting Option</v>
          </cell>
          <cell r="B37">
            <v>11580000</v>
          </cell>
          <cell r="C37" t="str">
            <v>Withdrawn</v>
          </cell>
        </row>
        <row r="38">
          <cell r="A38" t="str">
            <v>BEST/1-Visualizer VM Reporting Option</v>
          </cell>
          <cell r="B38">
            <v>26180000</v>
          </cell>
          <cell r="C38" t="str">
            <v>Withdrawn</v>
          </cell>
        </row>
        <row r="39">
          <cell r="A39" t="str">
            <v>BMP RESTART</v>
          </cell>
          <cell r="B39">
            <v>81560000</v>
          </cell>
          <cell r="C39" t="str">
            <v>Withdrawn</v>
          </cell>
        </row>
        <row r="40">
          <cell r="A40" t="str">
            <v>CAPTURE for MXG/MICS</v>
          </cell>
          <cell r="B40">
            <v>38760000</v>
          </cell>
          <cell r="C40" t="str">
            <v>GA</v>
          </cell>
        </row>
        <row r="41">
          <cell r="A41" t="str">
            <v>CAPTURE/VM-ESA</v>
          </cell>
          <cell r="B41">
            <v>25840000</v>
          </cell>
          <cell r="C41" t="str">
            <v>Withdrawn</v>
          </cell>
        </row>
        <row r="42">
          <cell r="A42" t="str">
            <v>CATALOG MANAGER for DB2</v>
          </cell>
          <cell r="B42">
            <v>50340000</v>
          </cell>
          <cell r="C42" t="str">
            <v>GA</v>
          </cell>
        </row>
        <row r="43">
          <cell r="A43" t="str">
            <v>CHANGE ACCUMULATION PLUS</v>
          </cell>
          <cell r="B43">
            <v>124550000</v>
          </cell>
          <cell r="C43" t="str">
            <v>GA</v>
          </cell>
        </row>
        <row r="44">
          <cell r="A44" t="str">
            <v>CHANGE MANAGER for DB2</v>
          </cell>
          <cell r="B44">
            <v>172050000</v>
          </cell>
          <cell r="C44" t="str">
            <v>GA</v>
          </cell>
        </row>
        <row r="45">
          <cell r="A45" t="str">
            <v>CHANGE MANAGER for DB2 prior to consolidation</v>
          </cell>
          <cell r="B45">
            <v>172050000</v>
          </cell>
          <cell r="C45" t="str">
            <v>Withdrawn</v>
          </cell>
        </row>
        <row r="46">
          <cell r="A46" t="str">
            <v>CHANGE RECORDING FACILITY</v>
          </cell>
          <cell r="B46">
            <v>222650000</v>
          </cell>
          <cell r="C46" t="str">
            <v>Withdrawn</v>
          </cell>
        </row>
        <row r="47">
          <cell r="A47" t="str">
            <v>CHECK PLUS for DB2</v>
          </cell>
          <cell r="B47">
            <v>88740000</v>
          </cell>
          <cell r="C47" t="str">
            <v>GA</v>
          </cell>
        </row>
        <row r="48">
          <cell r="A48" t="str">
            <v>CMF MONITOR</v>
          </cell>
          <cell r="B48">
            <v>59010000</v>
          </cell>
          <cell r="C48" t="str">
            <v>GA</v>
          </cell>
        </row>
        <row r="49">
          <cell r="A49" t="str">
            <v>CMF MONITOR V4 MVS</v>
          </cell>
          <cell r="B49">
            <v>65840000</v>
          </cell>
          <cell r="C49" t="str">
            <v>Withdrawn</v>
          </cell>
        </row>
        <row r="50">
          <cell r="A50" t="str">
            <v>CONCURRENT REORG Enhancement</v>
          </cell>
          <cell r="B50">
            <v>78990000</v>
          </cell>
          <cell r="C50" t="str">
            <v>Withdrawn</v>
          </cell>
        </row>
        <row r="51">
          <cell r="A51" t="str">
            <v>CONCURRENT REORG for DB2</v>
          </cell>
          <cell r="B51">
            <v>143990000</v>
          </cell>
          <cell r="C51" t="str">
            <v>Withdrawn</v>
          </cell>
        </row>
        <row r="52">
          <cell r="A52" t="str">
            <v>CONTROL/Gateway for Enterprise Controlstation</v>
          </cell>
          <cell r="B52">
            <v>39220000</v>
          </cell>
          <cell r="C52" t="str">
            <v>Withdrawn</v>
          </cell>
        </row>
        <row r="53">
          <cell r="A53" t="str">
            <v>CONTROL-D</v>
          </cell>
          <cell r="B53">
            <v>130720000</v>
          </cell>
          <cell r="C53" t="str">
            <v>GA</v>
          </cell>
        </row>
        <row r="54">
          <cell r="A54" t="str">
            <v>CONTROL-D/Image</v>
          </cell>
          <cell r="B54">
            <v>65360000</v>
          </cell>
          <cell r="C54" t="str">
            <v>GA</v>
          </cell>
        </row>
        <row r="55">
          <cell r="A55" t="str">
            <v>CONTROL-D/Page-on-Demand for OS/390</v>
          </cell>
          <cell r="B55">
            <v>32680000</v>
          </cell>
          <cell r="C55" t="str">
            <v>GA</v>
          </cell>
        </row>
        <row r="56">
          <cell r="A56" t="str">
            <v>CONTROL-M for OS/390 - Old</v>
          </cell>
          <cell r="B56">
            <v>130720000</v>
          </cell>
          <cell r="C56" t="str">
            <v>Withdrawn</v>
          </cell>
        </row>
        <row r="57">
          <cell r="A57" t="str">
            <v>CONTROL-M for S/390 and Z/OS</v>
          </cell>
          <cell r="B57">
            <v>170050000</v>
          </cell>
          <cell r="C57" t="str">
            <v>GA</v>
          </cell>
        </row>
        <row r="58">
          <cell r="A58" t="str">
            <v>CONTROL-M/Analyzer</v>
          </cell>
          <cell r="B58">
            <v>130720000</v>
          </cell>
          <cell r="C58" t="str">
            <v>GA</v>
          </cell>
        </row>
        <row r="59">
          <cell r="A59" t="str">
            <v>CONTROL-M/Analyzer - Original</v>
          </cell>
          <cell r="B59">
            <v>45780000</v>
          </cell>
          <cell r="C59" t="str">
            <v>Withdrawn</v>
          </cell>
        </row>
        <row r="60">
          <cell r="A60" t="str">
            <v>CONTROL-M/Assist</v>
          </cell>
          <cell r="B60">
            <v>52320000</v>
          </cell>
          <cell r="C60" t="str">
            <v>GA</v>
          </cell>
        </row>
        <row r="61">
          <cell r="A61" t="str">
            <v>CONTROL-M/Links for OS/390</v>
          </cell>
          <cell r="B61">
            <v>45780000</v>
          </cell>
          <cell r="C61" t="str">
            <v>GA</v>
          </cell>
        </row>
        <row r="62">
          <cell r="A62" t="str">
            <v>CONTROL-M/Restart</v>
          </cell>
          <cell r="B62">
            <v>45750000</v>
          </cell>
          <cell r="C62" t="str">
            <v>GA</v>
          </cell>
        </row>
        <row r="63">
          <cell r="A63" t="str">
            <v>CONTROL-M/Restart - Original</v>
          </cell>
          <cell r="B63">
            <v>45690000</v>
          </cell>
          <cell r="C63" t="str">
            <v>Withdrawn</v>
          </cell>
        </row>
        <row r="64">
          <cell r="A64" t="str">
            <v>CONTROL-M/Tape</v>
          </cell>
          <cell r="B64">
            <v>130720000</v>
          </cell>
          <cell r="C64" t="str">
            <v>GA</v>
          </cell>
        </row>
        <row r="65">
          <cell r="A65" t="str">
            <v>CONTROL-M/Tape - Original</v>
          </cell>
          <cell r="B65">
            <v>65400000</v>
          </cell>
          <cell r="C65" t="str">
            <v>Withdrawn</v>
          </cell>
        </row>
        <row r="66">
          <cell r="A66" t="str">
            <v>CONTROL-O</v>
          </cell>
          <cell r="B66">
            <v>91560000</v>
          </cell>
          <cell r="C66" t="str">
            <v>GA</v>
          </cell>
        </row>
        <row r="67">
          <cell r="A67" t="str">
            <v>CONTROL-V</v>
          </cell>
          <cell r="B67">
            <v>130720000</v>
          </cell>
          <cell r="C67" t="str">
            <v>GA</v>
          </cell>
        </row>
        <row r="68">
          <cell r="A68" t="str">
            <v>COPY PLUS for DB2</v>
          </cell>
          <cell r="B68">
            <v>76120000</v>
          </cell>
          <cell r="C68" t="str">
            <v>GA</v>
          </cell>
        </row>
        <row r="69">
          <cell r="A69" t="str">
            <v>DASD MANAGER PLUS</v>
          </cell>
          <cell r="B69">
            <v>94940000</v>
          </cell>
          <cell r="C69" t="str">
            <v>GA</v>
          </cell>
        </row>
        <row r="70">
          <cell r="A70" t="str">
            <v>DATA ACCELERATOR Compression</v>
          </cell>
          <cell r="B70">
            <v>47980000</v>
          </cell>
          <cell r="C70" t="str">
            <v>GA</v>
          </cell>
        </row>
        <row r="71">
          <cell r="A71" t="str">
            <v>DATA ACCELERATOR Full</v>
          </cell>
          <cell r="B71">
            <v>95920000</v>
          </cell>
          <cell r="C71" t="str">
            <v>Withdrawn</v>
          </cell>
        </row>
        <row r="72">
          <cell r="A72" t="str">
            <v>DATA PACKER for DB2</v>
          </cell>
          <cell r="B72">
            <v>49830000</v>
          </cell>
          <cell r="C72" t="str">
            <v>GA</v>
          </cell>
        </row>
        <row r="73">
          <cell r="A73" t="str">
            <v>DATA PACKER/IMS</v>
          </cell>
          <cell r="B73">
            <v>102710000</v>
          </cell>
          <cell r="C73" t="str">
            <v>GA</v>
          </cell>
        </row>
        <row r="74">
          <cell r="A74" t="str">
            <v>Database Administration for DB2</v>
          </cell>
          <cell r="B74">
            <v>436400000</v>
          </cell>
          <cell r="C74" t="str">
            <v>GA</v>
          </cell>
        </row>
        <row r="75">
          <cell r="A75" t="str">
            <v>DATABASE INTEGRITY PLUS</v>
          </cell>
          <cell r="B75">
            <v>30740000</v>
          </cell>
          <cell r="C75" t="str">
            <v>GA</v>
          </cell>
        </row>
        <row r="76">
          <cell r="A76" t="str">
            <v>Database Performance for DB2</v>
          </cell>
          <cell r="B76">
            <v>192240000</v>
          </cell>
          <cell r="C76" t="str">
            <v>GA</v>
          </cell>
        </row>
        <row r="77">
          <cell r="A77" t="str">
            <v>DELTA IMS DB/DC</v>
          </cell>
          <cell r="B77">
            <v>127880000</v>
          </cell>
          <cell r="C77" t="str">
            <v>GA</v>
          </cell>
        </row>
        <row r="78">
          <cell r="A78" t="str">
            <v>DELTA IMS DC</v>
          </cell>
          <cell r="B78">
            <v>76520000</v>
          </cell>
          <cell r="C78" t="str">
            <v>GA</v>
          </cell>
        </row>
        <row r="79">
          <cell r="A79" t="str">
            <v>DELTA IMS for DBCTL</v>
          </cell>
          <cell r="B79">
            <v>59800000</v>
          </cell>
          <cell r="C79" t="str">
            <v>GA</v>
          </cell>
        </row>
        <row r="80">
          <cell r="A80" t="str">
            <v>DELTA IMS VIRTUAL TERMINAL</v>
          </cell>
          <cell r="B80">
            <v>217920000</v>
          </cell>
          <cell r="C80" t="str">
            <v>GA</v>
          </cell>
        </row>
        <row r="81">
          <cell r="A81" t="str">
            <v>DELTA PLEX</v>
          </cell>
          <cell r="B81">
            <v>159810000</v>
          </cell>
          <cell r="C81" t="str">
            <v>GA</v>
          </cell>
        </row>
        <row r="82">
          <cell r="A82" t="str">
            <v>DELTA PLEX for DBCTL</v>
          </cell>
          <cell r="B82">
            <v>74840000</v>
          </cell>
          <cell r="C82" t="str">
            <v>GA</v>
          </cell>
        </row>
        <row r="83">
          <cell r="A83" t="str">
            <v>DELTA PLEX/VIRTUAL TERMINAL Package</v>
          </cell>
          <cell r="B83">
            <v>249340000</v>
          </cell>
          <cell r="C83" t="str">
            <v>GA</v>
          </cell>
        </row>
        <row r="84">
          <cell r="A84" t="str">
            <v>Energizer for CICS</v>
          </cell>
          <cell r="B84">
            <v>54590000</v>
          </cell>
          <cell r="C84" t="str">
            <v>GA</v>
          </cell>
        </row>
        <row r="85">
          <cell r="A85" t="str">
            <v>Energizer for IMS Connect</v>
          </cell>
          <cell r="B85">
            <v>32180000</v>
          </cell>
          <cell r="C85" t="str">
            <v>GA</v>
          </cell>
        </row>
        <row r="86">
          <cell r="A86" t="str">
            <v>Energizer for R/2</v>
          </cell>
          <cell r="B86">
            <v>116800000</v>
          </cell>
          <cell r="C86" t="str">
            <v>GA</v>
          </cell>
        </row>
        <row r="87">
          <cell r="A87" t="str">
            <v>Enhanced Database Management for Enterprise Applications - OS/390</v>
          </cell>
          <cell r="B87">
            <v>662310000</v>
          </cell>
          <cell r="C87" t="str">
            <v>GA</v>
          </cell>
        </row>
        <row r="88">
          <cell r="A88" t="str">
            <v>EXTENDED BUFFER MANAGER Family Plan</v>
          </cell>
          <cell r="B88">
            <v>165710000</v>
          </cell>
          <cell r="C88" t="str">
            <v>GA</v>
          </cell>
        </row>
        <row r="89">
          <cell r="A89" t="str">
            <v>EXTENDED BUFFER MANAGER for CICS with SNAPSHOT VSAM COPY</v>
          </cell>
          <cell r="B89">
            <v>44740000</v>
          </cell>
          <cell r="C89" t="str">
            <v>GA</v>
          </cell>
        </row>
        <row r="90">
          <cell r="A90" t="str">
            <v>EXTENDED BUFFER MANAGER for DB2</v>
          </cell>
          <cell r="B90">
            <v>100920000</v>
          </cell>
          <cell r="C90" t="str">
            <v>GA</v>
          </cell>
        </row>
        <row r="91">
          <cell r="A91" t="str">
            <v>EXTENDED BUFFER MANAGER for IMS</v>
          </cell>
          <cell r="B91">
            <v>113840000</v>
          </cell>
          <cell r="C91" t="str">
            <v>GA</v>
          </cell>
        </row>
        <row r="92">
          <cell r="A92" t="str">
            <v>EXTENDED TERMINAL ASSIST PLUS</v>
          </cell>
          <cell r="B92">
            <v>53070000</v>
          </cell>
          <cell r="C92" t="str">
            <v>GA</v>
          </cell>
        </row>
        <row r="93">
          <cell r="A93" t="str">
            <v>FAST PATH ANALYZER/EP</v>
          </cell>
          <cell r="B93">
            <v>139700000</v>
          </cell>
          <cell r="C93" t="str">
            <v>GA</v>
          </cell>
        </row>
        <row r="94">
          <cell r="A94" t="str">
            <v>Fast Path Enhanced Online Suite</v>
          </cell>
          <cell r="B94">
            <v>431610000</v>
          </cell>
          <cell r="C94" t="str">
            <v>GA</v>
          </cell>
        </row>
        <row r="95">
          <cell r="A95" t="str">
            <v>FAST PATH INDEXER/EP</v>
          </cell>
          <cell r="B95">
            <v>154910000</v>
          </cell>
          <cell r="C95" t="str">
            <v>GA</v>
          </cell>
        </row>
        <row r="96">
          <cell r="A96" t="str">
            <v>Fast Path Offline Suite</v>
          </cell>
          <cell r="B96">
            <v>197140000</v>
          </cell>
          <cell r="C96" t="str">
            <v>GA</v>
          </cell>
        </row>
        <row r="97">
          <cell r="A97" t="str">
            <v>FAST PATH ONLINE ANALYZER/EP</v>
          </cell>
          <cell r="B97">
            <v>235150000</v>
          </cell>
          <cell r="C97" t="str">
            <v>GA</v>
          </cell>
        </row>
        <row r="98">
          <cell r="A98" t="str">
            <v>FAST PATH ONLINE IMAGE COPY/EP</v>
          </cell>
          <cell r="B98">
            <v>51690000</v>
          </cell>
          <cell r="C98" t="str">
            <v>GA</v>
          </cell>
        </row>
        <row r="99">
          <cell r="A99" t="str">
            <v>FAST PATH ONLINE REORG/EP</v>
          </cell>
          <cell r="B99">
            <v>156260000</v>
          </cell>
          <cell r="C99" t="str">
            <v>GA</v>
          </cell>
        </row>
        <row r="100">
          <cell r="A100" t="str">
            <v>Fast Path Online Suite</v>
          </cell>
          <cell r="B100">
            <v>331940000</v>
          </cell>
          <cell r="C100" t="str">
            <v>GA</v>
          </cell>
        </row>
        <row r="101">
          <cell r="A101" t="str">
            <v>FAST PATH RECOVERY UTILITY</v>
          </cell>
          <cell r="B101">
            <v>66390000</v>
          </cell>
          <cell r="C101" t="str">
            <v>GA</v>
          </cell>
        </row>
        <row r="102">
          <cell r="A102" t="str">
            <v>FAST PATH REORG/EP</v>
          </cell>
          <cell r="B102">
            <v>107440000</v>
          </cell>
          <cell r="C102" t="str">
            <v>GA</v>
          </cell>
        </row>
        <row r="103">
          <cell r="A103" t="str">
            <v>FAST PATH RESTART CONTROL FACILITY</v>
          </cell>
          <cell r="B103">
            <v>72980000</v>
          </cell>
          <cell r="C103" t="str">
            <v>GA</v>
          </cell>
        </row>
        <row r="104">
          <cell r="A104" t="str">
            <v>FAST REORG FACILITY</v>
          </cell>
          <cell r="B104">
            <v>30740000</v>
          </cell>
          <cell r="C104" t="str">
            <v>Withdrawn</v>
          </cell>
        </row>
        <row r="105">
          <cell r="A105" t="str">
            <v>FAST REORG FACILITY/EP</v>
          </cell>
          <cell r="B105">
            <v>42910000</v>
          </cell>
          <cell r="C105" t="str">
            <v>Withdrawn</v>
          </cell>
        </row>
        <row r="106">
          <cell r="A106" t="str">
            <v>IMAGE COPY PLUS</v>
          </cell>
          <cell r="B106">
            <v>119640000</v>
          </cell>
          <cell r="C106" t="str">
            <v>GA</v>
          </cell>
        </row>
        <row r="107">
          <cell r="A107" t="str">
            <v>InTune</v>
          </cell>
          <cell r="B107">
            <v>111110000</v>
          </cell>
          <cell r="C107" t="str">
            <v>GA</v>
          </cell>
        </row>
        <row r="108">
          <cell r="A108" t="str">
            <v>InTune Package</v>
          </cell>
          <cell r="B108">
            <v>114510000</v>
          </cell>
          <cell r="C108" t="str">
            <v>Withdrawn</v>
          </cell>
        </row>
        <row r="109">
          <cell r="A109" t="str">
            <v>JOURNAL MANAGER PLUS (MVS)</v>
          </cell>
          <cell r="B109">
            <v>26010000</v>
          </cell>
          <cell r="C109" t="str">
            <v>GA</v>
          </cell>
        </row>
        <row r="110">
          <cell r="A110" t="str">
            <v>JOURNAL MANAGER PLUS (VSE)</v>
          </cell>
          <cell r="B110">
            <v>16080000</v>
          </cell>
          <cell r="C110" t="str">
            <v>Withdrawn</v>
          </cell>
        </row>
        <row r="111">
          <cell r="A111" t="str">
            <v>LOADPLUS for DB2</v>
          </cell>
          <cell r="B111">
            <v>99670000</v>
          </cell>
          <cell r="C111" t="str">
            <v>GA</v>
          </cell>
        </row>
        <row r="112">
          <cell r="A112" t="str">
            <v>LOADPLUS for IMS</v>
          </cell>
          <cell r="B112">
            <v>126020000</v>
          </cell>
          <cell r="C112" t="str">
            <v>GA</v>
          </cell>
        </row>
        <row r="113">
          <cell r="A113" t="str">
            <v>LOADPLUS/EP for IMS</v>
          </cell>
          <cell r="B113">
            <v>176530000</v>
          </cell>
          <cell r="C113" t="str">
            <v>GA</v>
          </cell>
        </row>
        <row r="114">
          <cell r="A114" t="str">
            <v>LOCAL COPY PLUS</v>
          </cell>
          <cell r="B114">
            <v>83870000</v>
          </cell>
          <cell r="C114" t="str">
            <v>GA</v>
          </cell>
        </row>
        <row r="115">
          <cell r="A115" t="str">
            <v>Log Master for DB2</v>
          </cell>
          <cell r="B115">
            <v>88660000</v>
          </cell>
          <cell r="C115" t="str">
            <v>GA</v>
          </cell>
        </row>
        <row r="116">
          <cell r="A116" t="str">
            <v>Log Master for DB2 version2.2.00</v>
          </cell>
          <cell r="B116">
            <v>75270000</v>
          </cell>
          <cell r="C116" t="str">
            <v>Withdrawn</v>
          </cell>
        </row>
        <row r="117">
          <cell r="A117" t="str">
            <v>MAINVIEW Application Analysis</v>
          </cell>
          <cell r="B117">
            <v>35710000</v>
          </cell>
          <cell r="C117" t="str">
            <v>GA</v>
          </cell>
        </row>
        <row r="118">
          <cell r="A118" t="str">
            <v>MAINVIEW Automation Base</v>
          </cell>
          <cell r="B118">
            <v>43210000</v>
          </cell>
          <cell r="C118" t="str">
            <v>Withdrawn</v>
          </cell>
        </row>
        <row r="119">
          <cell r="A119" t="str">
            <v>MAINVIEW AutoOPERATOR Access NV</v>
          </cell>
          <cell r="B119">
            <v>37040000</v>
          </cell>
          <cell r="C119" t="str">
            <v>GA</v>
          </cell>
        </row>
        <row r="120">
          <cell r="A120" t="str">
            <v>MAINVIEW AutoOPERATOR for CICS</v>
          </cell>
          <cell r="B120">
            <v>43210000</v>
          </cell>
          <cell r="C120" t="str">
            <v>GA</v>
          </cell>
        </row>
        <row r="121">
          <cell r="A121" t="str">
            <v>MAINVIEW AutoOPERATOR for IMS</v>
          </cell>
          <cell r="B121">
            <v>111110000</v>
          </cell>
          <cell r="C121" t="str">
            <v>GA</v>
          </cell>
        </row>
        <row r="122">
          <cell r="A122" t="str">
            <v>MAINVIEW AutoOPERATOR for MQSeries</v>
          </cell>
          <cell r="B122">
            <v>53630000</v>
          </cell>
          <cell r="C122" t="str">
            <v>GA</v>
          </cell>
        </row>
        <row r="123">
          <cell r="A123" t="str">
            <v>MAINVIEW AutoOPERATOR for OS/390</v>
          </cell>
          <cell r="B123">
            <v>65840000</v>
          </cell>
          <cell r="C123" t="str">
            <v>GA</v>
          </cell>
        </row>
        <row r="124">
          <cell r="A124" t="str">
            <v>MAINVIEW AutoOPERATOR TapeSHARE</v>
          </cell>
          <cell r="B124">
            <v>78190000</v>
          </cell>
          <cell r="C124" t="str">
            <v>GA</v>
          </cell>
        </row>
        <row r="125">
          <cell r="A125" t="str">
            <v>MAINVIEW Batch Optimizer - Advanced</v>
          </cell>
          <cell r="B125">
            <v>108080000</v>
          </cell>
          <cell r="C125" t="str">
            <v>GA</v>
          </cell>
        </row>
        <row r="126">
          <cell r="A126" t="str">
            <v>MAINVIEW Batch Optimizer - Enterprise</v>
          </cell>
          <cell r="B126">
            <v>131580000</v>
          </cell>
          <cell r="C126" t="str">
            <v>GA</v>
          </cell>
        </row>
        <row r="127">
          <cell r="A127" t="str">
            <v>MAINVIEW Batch Optimizer - Standard</v>
          </cell>
          <cell r="B127">
            <v>55870000</v>
          </cell>
          <cell r="C127" t="str">
            <v>GA</v>
          </cell>
        </row>
        <row r="128">
          <cell r="A128" t="str">
            <v>MAINVIEW Extension for IRLM</v>
          </cell>
          <cell r="B128">
            <v>37040000</v>
          </cell>
          <cell r="C128" t="str">
            <v>Withdrawn</v>
          </cell>
        </row>
        <row r="129">
          <cell r="A129" t="str">
            <v>MAINVIEW FOCAL POINT</v>
          </cell>
          <cell r="B129">
            <v>30860000</v>
          </cell>
          <cell r="C129" t="str">
            <v>GA</v>
          </cell>
        </row>
        <row r="130">
          <cell r="A130" t="str">
            <v>MAINVIEW for CICS</v>
          </cell>
          <cell r="B130">
            <v>61730000</v>
          </cell>
          <cell r="C130" t="str">
            <v>GA</v>
          </cell>
        </row>
        <row r="131">
          <cell r="A131" t="str">
            <v>MAINVIEW for CICS TS (Promo Package)</v>
          </cell>
          <cell r="B131">
            <v>95790000</v>
          </cell>
          <cell r="C131" t="str">
            <v>GA</v>
          </cell>
        </row>
        <row r="132">
          <cell r="A132" t="str">
            <v>MAINVIEW for DB2</v>
          </cell>
          <cell r="B132">
            <v>61730000</v>
          </cell>
          <cell r="C132" t="str">
            <v>GA</v>
          </cell>
        </row>
        <row r="133">
          <cell r="A133" t="str">
            <v>MAINVIEW for DBCTL</v>
          </cell>
          <cell r="B133">
            <v>51440000</v>
          </cell>
          <cell r="C133" t="str">
            <v>GA</v>
          </cell>
        </row>
        <row r="134">
          <cell r="A134" t="str">
            <v>MAINVIEW for IMS IMS PERFORMANCE REPORTER</v>
          </cell>
          <cell r="B134">
            <v>61730000</v>
          </cell>
          <cell r="C134" t="str">
            <v>Withdrawn</v>
          </cell>
        </row>
        <row r="135">
          <cell r="A135" t="str">
            <v>MAINVIEW for IMS IMS PERFORMANCE REPORTER Extension for DB2</v>
          </cell>
          <cell r="B135">
            <v>19550000</v>
          </cell>
          <cell r="C135" t="str">
            <v>Withdrawn</v>
          </cell>
        </row>
        <row r="136">
          <cell r="A136" t="str">
            <v>MAINVIEW for IMS IMS TRANSACTION ACCOUNTANT</v>
          </cell>
          <cell r="B136">
            <v>37040000</v>
          </cell>
          <cell r="C136" t="str">
            <v>Withdrawn</v>
          </cell>
        </row>
        <row r="137">
          <cell r="A137" t="str">
            <v>MAINVIEW for IMS IMS TRANSACTION ACCOUNTANT Extension for DB2</v>
          </cell>
          <cell r="B137">
            <v>13370000</v>
          </cell>
          <cell r="C137" t="str">
            <v>Withdrawn</v>
          </cell>
        </row>
        <row r="138">
          <cell r="A138" t="str">
            <v>MAINVIEW for IMS Offline</v>
          </cell>
          <cell r="B138">
            <v>110650000</v>
          </cell>
          <cell r="C138" t="str">
            <v>GA</v>
          </cell>
        </row>
        <row r="139">
          <cell r="A139" t="str">
            <v>MAINVIEW for IMS Online</v>
          </cell>
          <cell r="B139">
            <v>267410000</v>
          </cell>
          <cell r="C139" t="str">
            <v>GA</v>
          </cell>
        </row>
        <row r="140">
          <cell r="A140" t="str">
            <v>MAINVIEW for IMS Resource Analyzer</v>
          </cell>
          <cell r="B140">
            <v>61730000</v>
          </cell>
          <cell r="C140" t="str">
            <v>Withdrawn</v>
          </cell>
        </row>
        <row r="141">
          <cell r="A141" t="str">
            <v>MAINVIEW for IMS Resource Monitor</v>
          </cell>
          <cell r="B141">
            <v>43210000</v>
          </cell>
          <cell r="C141" t="str">
            <v>Withdrawn</v>
          </cell>
        </row>
        <row r="142">
          <cell r="A142" t="str">
            <v>MAINVIEW for IMS Workload Analyzer</v>
          </cell>
          <cell r="B142">
            <v>65840000</v>
          </cell>
          <cell r="C142" t="str">
            <v>Withdrawn</v>
          </cell>
        </row>
        <row r="143">
          <cell r="A143" t="str">
            <v>MAINVIEW for IMS Workload Analyzer Extension for DB2</v>
          </cell>
          <cell r="B143">
            <v>19550000</v>
          </cell>
          <cell r="C143" t="str">
            <v>Withdrawn</v>
          </cell>
        </row>
        <row r="144">
          <cell r="A144" t="str">
            <v>MAINVIEW for IMS Workload Monitor</v>
          </cell>
          <cell r="B144">
            <v>43210000</v>
          </cell>
          <cell r="C144" t="str">
            <v>Withdrawn</v>
          </cell>
        </row>
        <row r="145">
          <cell r="A145" t="str">
            <v>MAINVIEW for IMS Workload Monitor Extension for DB2</v>
          </cell>
          <cell r="B145">
            <v>13370000</v>
          </cell>
          <cell r="C145" t="str">
            <v>Withdrawn</v>
          </cell>
        </row>
        <row r="146">
          <cell r="A146" t="str">
            <v>MAINVIEW for IMSPlex System Manager</v>
          </cell>
          <cell r="B146">
            <v>55560000</v>
          </cell>
          <cell r="C146" t="str">
            <v>Withdrawn</v>
          </cell>
        </row>
        <row r="147">
          <cell r="A147" t="str">
            <v>MAINVIEW for Infrastructure Management (Promo Package)</v>
          </cell>
          <cell r="B147">
            <v>162560000</v>
          </cell>
          <cell r="C147" t="str">
            <v>GA</v>
          </cell>
        </row>
        <row r="148">
          <cell r="A148" t="str">
            <v>MAINVIEW for IP</v>
          </cell>
          <cell r="B148">
            <v>49390000</v>
          </cell>
          <cell r="C148" t="str">
            <v>GA</v>
          </cell>
        </row>
        <row r="149">
          <cell r="A149" t="str">
            <v>MAINVIEW for MVS Performance Package</v>
          </cell>
          <cell r="B149">
            <v>110470000</v>
          </cell>
          <cell r="C149" t="str">
            <v>Withdrawn</v>
          </cell>
        </row>
        <row r="150">
          <cell r="A150" t="str">
            <v>MAINVIEW for Network Management (Promo Package)</v>
          </cell>
          <cell r="B150">
            <v>59270000</v>
          </cell>
          <cell r="C150" t="str">
            <v>GA</v>
          </cell>
        </row>
        <row r="151">
          <cell r="A151" t="str">
            <v>MAINVIEW for OS/390</v>
          </cell>
          <cell r="B151">
            <v>84360000</v>
          </cell>
          <cell r="C151" t="str">
            <v>GA</v>
          </cell>
        </row>
        <row r="152">
          <cell r="A152" t="str">
            <v>MAINVIEW for Performance Assurance</v>
          </cell>
          <cell r="B152">
            <v>85230000</v>
          </cell>
          <cell r="C152" t="str">
            <v>GA</v>
          </cell>
        </row>
        <row r="153">
          <cell r="A153" t="str">
            <v>MAINVIEW for UNIX System Services</v>
          </cell>
          <cell r="B153">
            <v>61730000</v>
          </cell>
          <cell r="C153" t="str">
            <v>GA</v>
          </cell>
        </row>
        <row r="154">
          <cell r="A154" t="str">
            <v>MAINVIEW for VTAM</v>
          </cell>
          <cell r="B154">
            <v>49390000</v>
          </cell>
          <cell r="C154" t="str">
            <v>GA</v>
          </cell>
        </row>
        <row r="155">
          <cell r="A155" t="str">
            <v>MAINVIEW for Web Enablement (Promo Package)</v>
          </cell>
          <cell r="B155">
            <v>103770000</v>
          </cell>
          <cell r="C155" t="str">
            <v>GA</v>
          </cell>
        </row>
        <row r="156">
          <cell r="A156" t="str">
            <v>MAINVIEW for WebSphere Application Server</v>
          </cell>
          <cell r="B156">
            <v>61780000</v>
          </cell>
          <cell r="C156" t="str">
            <v>GA</v>
          </cell>
        </row>
        <row r="157">
          <cell r="A157" t="str">
            <v>MAINVIEW for WebSphere MQ</v>
          </cell>
          <cell r="B157">
            <v>53630000</v>
          </cell>
          <cell r="C157" t="str">
            <v>GA</v>
          </cell>
        </row>
        <row r="158">
          <cell r="A158" t="str">
            <v>MAINVIEW for WebSphere MQ Integrator</v>
          </cell>
          <cell r="B158">
            <v>33210000</v>
          </cell>
          <cell r="C158" t="str">
            <v>GA</v>
          </cell>
        </row>
        <row r="159">
          <cell r="A159" t="str">
            <v>MAINVIEW Fulfillment for Application Tuning</v>
          </cell>
          <cell r="B159">
            <v>88480000</v>
          </cell>
          <cell r="C159" t="str">
            <v>Withdrawn</v>
          </cell>
        </row>
        <row r="160">
          <cell r="A160" t="str">
            <v>MAINVIEW Fulfillment for CICS</v>
          </cell>
          <cell r="B160">
            <v>43210000</v>
          </cell>
          <cell r="C160" t="str">
            <v>Withdrawn</v>
          </cell>
        </row>
        <row r="161">
          <cell r="A161" t="str">
            <v>MAINVIEW Fulfillment for DB2</v>
          </cell>
          <cell r="B161">
            <v>61730000</v>
          </cell>
          <cell r="C161" t="str">
            <v>GA</v>
          </cell>
        </row>
        <row r="162">
          <cell r="A162" t="str">
            <v>MAINVIEW Fulfillment for DBCTL</v>
          </cell>
          <cell r="B162">
            <v>61730000</v>
          </cell>
          <cell r="C162" t="str">
            <v>GA</v>
          </cell>
        </row>
        <row r="163">
          <cell r="A163" t="str">
            <v>MAINVIEW Fulfillment for DBCTL-Migration</v>
          </cell>
          <cell r="B163">
            <v>69960000</v>
          </cell>
          <cell r="C163" t="str">
            <v>Withdrawn</v>
          </cell>
        </row>
        <row r="164">
          <cell r="A164" t="str">
            <v>MAINVIEW Fulfillment for IMS/2000</v>
          </cell>
          <cell r="B164">
            <v>191360000</v>
          </cell>
          <cell r="C164" t="str">
            <v>Withdrawn</v>
          </cell>
        </row>
        <row r="165">
          <cell r="A165" t="str">
            <v>MAINVIEW Fulfillment for OS/390</v>
          </cell>
          <cell r="B165">
            <v>77940000</v>
          </cell>
          <cell r="C165" t="str">
            <v>Withdrawn</v>
          </cell>
        </row>
        <row r="166">
          <cell r="A166" t="str">
            <v>MAINVIEW Predict</v>
          </cell>
          <cell r="B166">
            <v>71420000</v>
          </cell>
          <cell r="C166" t="str">
            <v>GA</v>
          </cell>
        </row>
        <row r="167">
          <cell r="A167" t="str">
            <v>MAINVIEW SRM DMS2HSM</v>
          </cell>
          <cell r="B167">
            <v>60890000</v>
          </cell>
          <cell r="C167" t="str">
            <v>GA</v>
          </cell>
        </row>
        <row r="168">
          <cell r="A168" t="str">
            <v>MAINVIEW SRM EasyHSM</v>
          </cell>
          <cell r="B168">
            <v>24360000</v>
          </cell>
          <cell r="C168" t="str">
            <v>GA</v>
          </cell>
        </row>
        <row r="169">
          <cell r="A169" t="str">
            <v>MAINVIEW SRM EasyPOOL</v>
          </cell>
          <cell r="B169">
            <v>26790000</v>
          </cell>
          <cell r="C169" t="str">
            <v>GA</v>
          </cell>
        </row>
        <row r="170">
          <cell r="A170" t="str">
            <v>MAINVIEW SRM EasySMS</v>
          </cell>
          <cell r="B170">
            <v>26790000</v>
          </cell>
          <cell r="C170" t="str">
            <v>GA</v>
          </cell>
        </row>
        <row r="171">
          <cell r="A171" t="str">
            <v>MAINVIEW SRM Enterprise Storage Automation</v>
          </cell>
          <cell r="B171">
            <v>43280000</v>
          </cell>
          <cell r="C171" t="str">
            <v>GA</v>
          </cell>
        </row>
        <row r="172">
          <cell r="A172" t="str">
            <v>MAINVIEW SRM SG-Auto</v>
          </cell>
          <cell r="B172">
            <v>18270000</v>
          </cell>
          <cell r="C172" t="str">
            <v>GA</v>
          </cell>
        </row>
        <row r="173">
          <cell r="A173" t="str">
            <v>MAINVIEW SRM SG-Control</v>
          </cell>
          <cell r="B173">
            <v>26790000</v>
          </cell>
          <cell r="C173" t="str">
            <v>GA</v>
          </cell>
        </row>
        <row r="174">
          <cell r="A174" t="str">
            <v>MAINVIEW SRM StopX37/II</v>
          </cell>
          <cell r="B174">
            <v>51150000</v>
          </cell>
          <cell r="C174" t="str">
            <v>GA</v>
          </cell>
        </row>
        <row r="175">
          <cell r="A175" t="str">
            <v>MAINVIEW SRM StorageGUARD</v>
          </cell>
          <cell r="B175">
            <v>34100000</v>
          </cell>
          <cell r="C175" t="str">
            <v>GA</v>
          </cell>
        </row>
        <row r="176">
          <cell r="A176" t="str">
            <v>MAINVIEW SYSPROG Services</v>
          </cell>
          <cell r="B176">
            <v>74070000</v>
          </cell>
          <cell r="C176" t="str">
            <v>GA</v>
          </cell>
        </row>
        <row r="177">
          <cell r="A177" t="str">
            <v>MAINVIEW VistaPoint</v>
          </cell>
          <cell r="B177">
            <v>20580000</v>
          </cell>
          <cell r="C177" t="str">
            <v>GA</v>
          </cell>
        </row>
        <row r="178">
          <cell r="A178" t="str">
            <v>MAINVIEW Visualizer</v>
          </cell>
          <cell r="B178">
            <v>23970000</v>
          </cell>
          <cell r="C178" t="str">
            <v>GA</v>
          </cell>
        </row>
        <row r="179">
          <cell r="A179" t="str">
            <v>MAXM Reorg for IMS</v>
          </cell>
          <cell r="B179">
            <v>190330000</v>
          </cell>
          <cell r="C179" t="str">
            <v>GA</v>
          </cell>
        </row>
        <row r="180">
          <cell r="A180" t="str">
            <v>MAXM Reorg for IMS with Online/Defrag Feature</v>
          </cell>
          <cell r="B180">
            <v>307690000</v>
          </cell>
          <cell r="C180" t="str">
            <v>GA</v>
          </cell>
        </row>
        <row r="181">
          <cell r="A181" t="str">
            <v>MAXM Reorg/EP for IMS</v>
          </cell>
          <cell r="B181">
            <v>286820000</v>
          </cell>
          <cell r="C181" t="str">
            <v>GA</v>
          </cell>
        </row>
        <row r="182">
          <cell r="A182" t="str">
            <v>MAXM Reorg/EP for IMS with Online/Defrag Feature</v>
          </cell>
          <cell r="B182">
            <v>365050000</v>
          </cell>
          <cell r="C182" t="str">
            <v>GA</v>
          </cell>
        </row>
        <row r="183">
          <cell r="A183" t="str">
            <v>MAXM Reorg/Online for IMS</v>
          </cell>
          <cell r="B183">
            <v>513700000</v>
          </cell>
          <cell r="C183" t="str">
            <v>GA</v>
          </cell>
        </row>
        <row r="184">
          <cell r="A184" t="str">
            <v>Message Advisor for IMS</v>
          </cell>
          <cell r="B184">
            <v>97010000</v>
          </cell>
          <cell r="C184" t="str">
            <v>GA</v>
          </cell>
        </row>
        <row r="185">
          <cell r="A185" t="str">
            <v>OPERTUNE for DB2</v>
          </cell>
          <cell r="B185">
            <v>62580000</v>
          </cell>
          <cell r="C185" t="str">
            <v>GA</v>
          </cell>
        </row>
        <row r="186">
          <cell r="A186" t="str">
            <v>PACLOG for DB2</v>
          </cell>
          <cell r="B186">
            <v>50340000</v>
          </cell>
          <cell r="C186" t="str">
            <v>GA</v>
          </cell>
        </row>
        <row r="187">
          <cell r="A187" t="str">
            <v>PATROL DB-Change Manager for DB2 Pak</v>
          </cell>
          <cell r="B187">
            <v>244380000</v>
          </cell>
          <cell r="C187" t="str">
            <v>Withdrawn</v>
          </cell>
        </row>
        <row r="188">
          <cell r="A188" t="str">
            <v>PATROL DB-Change Manager for DB2 prior to consolidation</v>
          </cell>
          <cell r="B188">
            <v>244380000</v>
          </cell>
          <cell r="C188" t="str">
            <v>Withdrawn</v>
          </cell>
        </row>
        <row r="189">
          <cell r="A189" t="str">
            <v>PATROL for WebSphere MQ for z/OS and OS/390</v>
          </cell>
          <cell r="B189">
            <v>70630000</v>
          </cell>
          <cell r="C189" t="str">
            <v>GA</v>
          </cell>
        </row>
        <row r="190">
          <cell r="A190" t="str">
            <v>PATROL Knowledge Module for MQSeries for OS/390</v>
          </cell>
          <cell r="B190">
            <v>46660000</v>
          </cell>
          <cell r="C190" t="str">
            <v>Withdrawn</v>
          </cell>
        </row>
        <row r="191">
          <cell r="A191" t="str">
            <v>PATROL SQL-Explorer for DB2 for MVS</v>
          </cell>
          <cell r="B191">
            <v>67910000</v>
          </cell>
          <cell r="C191" t="str">
            <v>Withdrawn</v>
          </cell>
        </row>
        <row r="192">
          <cell r="A192" t="str">
            <v>PATROL SQL-Explorer for DB2 Pak</v>
          </cell>
          <cell r="B192">
            <v>67910000</v>
          </cell>
          <cell r="C192" t="str">
            <v>Withdrawn</v>
          </cell>
        </row>
        <row r="193">
          <cell r="A193" t="str">
            <v>POINTER CHECKER PLUS</v>
          </cell>
          <cell r="B193">
            <v>89360000</v>
          </cell>
          <cell r="C193" t="str">
            <v>GA</v>
          </cell>
        </row>
        <row r="194">
          <cell r="A194" t="str">
            <v>Pool Advisor for DB2</v>
          </cell>
          <cell r="B194">
            <v>65270000</v>
          </cell>
          <cell r="C194" t="str">
            <v>GA</v>
          </cell>
        </row>
        <row r="195">
          <cell r="A195" t="str">
            <v>PREFIX RESOLUTION PLUS</v>
          </cell>
          <cell r="B195">
            <v>69940000</v>
          </cell>
          <cell r="C195" t="str">
            <v>GA</v>
          </cell>
        </row>
        <row r="196">
          <cell r="A196" t="str">
            <v>Q:MANAGER IMS</v>
          </cell>
          <cell r="B196">
            <v>47490000</v>
          </cell>
          <cell r="C196" t="str">
            <v>Withdrawn</v>
          </cell>
        </row>
        <row r="197">
          <cell r="A197" t="str">
            <v>Quickstart/MVS</v>
          </cell>
          <cell r="B197">
            <v>37180000</v>
          </cell>
          <cell r="C197" t="str">
            <v>GA</v>
          </cell>
        </row>
        <row r="198">
          <cell r="A198" t="str">
            <v>R+/CHANGE ACCUM</v>
          </cell>
          <cell r="B198">
            <v>67740000</v>
          </cell>
          <cell r="C198" t="str">
            <v>GA</v>
          </cell>
        </row>
        <row r="199">
          <cell r="A199" t="str">
            <v>R+/RESOURCE MAXIMIZER</v>
          </cell>
          <cell r="B199">
            <v>41400000</v>
          </cell>
          <cell r="C199" t="str">
            <v>Withdrawn</v>
          </cell>
        </row>
        <row r="200">
          <cell r="A200" t="str">
            <v>RECOVER PLUS for DB2</v>
          </cell>
          <cell r="B200">
            <v>120610000</v>
          </cell>
          <cell r="C200" t="str">
            <v>GA</v>
          </cell>
        </row>
        <row r="201">
          <cell r="A201" t="str">
            <v>Recovery Management for DB2</v>
          </cell>
          <cell r="B201">
            <v>345520000</v>
          </cell>
          <cell r="C201" t="str">
            <v>GA</v>
          </cell>
        </row>
        <row r="202">
          <cell r="A202" t="str">
            <v>RECOVERY MANAGER for DB2</v>
          </cell>
          <cell r="B202">
            <v>98930000</v>
          </cell>
          <cell r="C202" t="str">
            <v>GA</v>
          </cell>
        </row>
        <row r="203">
          <cell r="A203" t="str">
            <v>RECOVERY MANAGER for IMS</v>
          </cell>
          <cell r="B203">
            <v>125440000</v>
          </cell>
          <cell r="C203" t="str">
            <v>GA</v>
          </cell>
        </row>
        <row r="204">
          <cell r="A204" t="str">
            <v>RECOVERY MANAGER for OS/390</v>
          </cell>
          <cell r="B204">
            <v>48140000</v>
          </cell>
          <cell r="C204" t="str">
            <v>GA</v>
          </cell>
        </row>
        <row r="205">
          <cell r="A205" t="str">
            <v>RECOVERY PLUS CICS (MVS)</v>
          </cell>
          <cell r="B205">
            <v>40020000</v>
          </cell>
          <cell r="C205" t="str">
            <v>Withdrawn</v>
          </cell>
        </row>
        <row r="206">
          <cell r="A206" t="str">
            <v>RECOVERY PLUS CICS (VSE)</v>
          </cell>
          <cell r="B206">
            <v>27970000</v>
          </cell>
          <cell r="C206" t="str">
            <v>Withdrawn</v>
          </cell>
        </row>
        <row r="207">
          <cell r="A207" t="str">
            <v>RECOVERY PLUS for CICS/VSAM</v>
          </cell>
          <cell r="B207">
            <v>43350000</v>
          </cell>
          <cell r="C207" t="str">
            <v>Withdrawn</v>
          </cell>
        </row>
        <row r="208">
          <cell r="A208" t="str">
            <v>RECOVERY PLUS for IMS</v>
          </cell>
          <cell r="B208">
            <v>125090000</v>
          </cell>
          <cell r="C208" t="str">
            <v>GA</v>
          </cell>
        </row>
        <row r="209">
          <cell r="A209" t="str">
            <v>RECOVERY PLUS VSAM (MVS)</v>
          </cell>
          <cell r="B209">
            <v>22480000</v>
          </cell>
          <cell r="C209" t="str">
            <v>Withdrawn</v>
          </cell>
        </row>
        <row r="210">
          <cell r="A210" t="str">
            <v>RECOVERY PLUS VSAM (VSE)</v>
          </cell>
          <cell r="B210">
            <v>17100000</v>
          </cell>
          <cell r="C210" t="str">
            <v>Withdrawn</v>
          </cell>
        </row>
        <row r="211">
          <cell r="A211" t="str">
            <v>Recovery Suite for VSAM</v>
          </cell>
          <cell r="B211">
            <v>79570000</v>
          </cell>
          <cell r="C211" t="str">
            <v>GA</v>
          </cell>
        </row>
        <row r="212">
          <cell r="A212" t="str">
            <v>RECOVERY UTILITY for VSAM</v>
          </cell>
          <cell r="B212">
            <v>43350000</v>
          </cell>
          <cell r="C212" t="str">
            <v>GA</v>
          </cell>
        </row>
        <row r="213">
          <cell r="A213" t="str">
            <v>REORG PLUS for DB2</v>
          </cell>
          <cell r="B213">
            <v>97810000</v>
          </cell>
          <cell r="C213" t="str">
            <v>GA</v>
          </cell>
        </row>
        <row r="214">
          <cell r="A214" t="str">
            <v>REORG PLUS for VSE</v>
          </cell>
          <cell r="B214">
            <v>52680000</v>
          </cell>
          <cell r="C214" t="str">
            <v>Withdrawn</v>
          </cell>
        </row>
        <row r="215">
          <cell r="A215" t="str">
            <v>REORG PLUS for VSE with SECONDARY INDEX FEATURE</v>
          </cell>
          <cell r="B215">
            <v>68680000</v>
          </cell>
          <cell r="C215" t="str">
            <v>Withdrawn</v>
          </cell>
        </row>
        <row r="216">
          <cell r="A216" t="str">
            <v>RxD2/FlexTools</v>
          </cell>
          <cell r="B216">
            <v>14400000</v>
          </cell>
          <cell r="C216" t="str">
            <v>GA</v>
          </cell>
        </row>
        <row r="217">
          <cell r="A217" t="str">
            <v>RxD2/LINK</v>
          </cell>
          <cell r="B217">
            <v>39090000</v>
          </cell>
          <cell r="C217" t="str">
            <v>GA</v>
          </cell>
        </row>
        <row r="218">
          <cell r="A218" t="str">
            <v>SECONDARY INDEX ADD-ON to REORG PLUS for VSE</v>
          </cell>
          <cell r="B218">
            <v>24530000</v>
          </cell>
          <cell r="C218" t="str">
            <v>Withdrawn</v>
          </cell>
        </row>
        <row r="219">
          <cell r="A219" t="str">
            <v>SECONDARY INDEX UTILITY</v>
          </cell>
          <cell r="B219">
            <v>80750000</v>
          </cell>
          <cell r="C219" t="str">
            <v>GA</v>
          </cell>
        </row>
        <row r="220">
          <cell r="A220" t="str">
            <v>SECONDARY INDEX UTILITY/EP</v>
          </cell>
          <cell r="B220">
            <v>112670000</v>
          </cell>
          <cell r="C220" t="str">
            <v>GA</v>
          </cell>
        </row>
        <row r="221">
          <cell r="A221" t="str">
            <v>Smart Recover for SAP</v>
          </cell>
          <cell r="B221">
            <v>208600000</v>
          </cell>
          <cell r="C221" t="str">
            <v>GA</v>
          </cell>
        </row>
        <row r="222">
          <cell r="A222" t="str">
            <v>Smart Recover for Siebel eBusiness Applications</v>
          </cell>
          <cell r="B222">
            <v>208600000</v>
          </cell>
          <cell r="C222" t="str">
            <v>GA</v>
          </cell>
        </row>
        <row r="223">
          <cell r="A223" t="str">
            <v>SNAPSHOT UPGRADE FEATURE for DB2</v>
          </cell>
          <cell r="B223">
            <v>47560000</v>
          </cell>
          <cell r="C223" t="str">
            <v>GA</v>
          </cell>
        </row>
        <row r="224">
          <cell r="A224" t="str">
            <v>SNAPSHOT UPGRADE FEATURE for IMS</v>
          </cell>
          <cell r="B224">
            <v>0</v>
          </cell>
          <cell r="C224" t="str">
            <v>GA</v>
          </cell>
        </row>
        <row r="225">
          <cell r="A225" t="str">
            <v>SNAPSHOT UPGRADE FEATURE for Parallel Systems Support</v>
          </cell>
          <cell r="B225">
            <v>0</v>
          </cell>
          <cell r="C225" t="str">
            <v>GA</v>
          </cell>
        </row>
        <row r="226">
          <cell r="A226" t="str">
            <v>SNAPSHOT VSAM COPY</v>
          </cell>
          <cell r="B226">
            <v>0</v>
          </cell>
          <cell r="C226" t="str">
            <v>GA</v>
          </cell>
        </row>
        <row r="227">
          <cell r="A227" t="str">
            <v>Space Pak II-OS/390</v>
          </cell>
          <cell r="B227">
            <v>168060000</v>
          </cell>
          <cell r="C227" t="str">
            <v>Withdrawn</v>
          </cell>
        </row>
        <row r="228">
          <cell r="A228" t="str">
            <v>Space Pak I-OS/390</v>
          </cell>
          <cell r="B228">
            <v>53850000</v>
          </cell>
          <cell r="C228" t="str">
            <v>Withdrawn</v>
          </cell>
        </row>
        <row r="229">
          <cell r="A229" t="str">
            <v>SQL Explorer for DB2</v>
          </cell>
          <cell r="B229">
            <v>67910000</v>
          </cell>
          <cell r="C229" t="str">
            <v>GA</v>
          </cell>
        </row>
        <row r="230">
          <cell r="A230" t="str">
            <v>System Administration for IMS</v>
          </cell>
          <cell r="B230">
            <v>302300000</v>
          </cell>
          <cell r="C230" t="str">
            <v>GA</v>
          </cell>
        </row>
        <row r="231">
          <cell r="A231" t="str">
            <v>System Performance for DB2</v>
          </cell>
          <cell r="B231">
            <v>151750000</v>
          </cell>
          <cell r="C231" t="str">
            <v>GA</v>
          </cell>
        </row>
        <row r="232">
          <cell r="A232" t="str">
            <v>System Performance for DB2 - OLD</v>
          </cell>
          <cell r="B232">
            <v>151750000</v>
          </cell>
          <cell r="C232" t="str">
            <v>Withdrawn</v>
          </cell>
        </row>
        <row r="233">
          <cell r="A233" t="str">
            <v>System Performance for IMS</v>
          </cell>
          <cell r="B233">
            <v>282740000</v>
          </cell>
          <cell r="C233" t="str">
            <v>GA</v>
          </cell>
        </row>
        <row r="234">
          <cell r="A234" t="str">
            <v>Third Party Schedule Gateway for Enterprise Controlstation</v>
          </cell>
          <cell r="B234">
            <v>39220000</v>
          </cell>
          <cell r="C234" t="str">
            <v>Withdrawn</v>
          </cell>
        </row>
        <row r="235">
          <cell r="A235" t="str">
            <v>ULTRAOPT/CICS</v>
          </cell>
          <cell r="B235">
            <v>49660000</v>
          </cell>
          <cell r="C235" t="str">
            <v>GA</v>
          </cell>
        </row>
        <row r="236">
          <cell r="A236" t="str">
            <v>ULTRAOPT/IMS</v>
          </cell>
          <cell r="B236">
            <v>79060000</v>
          </cell>
          <cell r="C236" t="str">
            <v>GA</v>
          </cell>
        </row>
        <row r="237">
          <cell r="A237" t="str">
            <v>UNLOAD PLUS for DB2</v>
          </cell>
          <cell r="B237">
            <v>99670000</v>
          </cell>
          <cell r="C237" t="str">
            <v>GA</v>
          </cell>
        </row>
        <row r="238">
          <cell r="A238" t="str">
            <v>UNLOAD PLUS for IMS</v>
          </cell>
          <cell r="B238">
            <v>57600000</v>
          </cell>
          <cell r="C238" t="str">
            <v>GA</v>
          </cell>
        </row>
        <row r="239">
          <cell r="A239" t="str">
            <v>UNLOAD PLUS/EP for IMS</v>
          </cell>
          <cell r="B239">
            <v>80750000</v>
          </cell>
          <cell r="C239" t="str">
            <v>GA</v>
          </cell>
        </row>
        <row r="240">
          <cell r="A240" t="str">
            <v/>
          </cell>
          <cell r="B240">
            <v>0</v>
          </cell>
          <cell r="C240">
            <v>0</v>
          </cell>
        </row>
        <row r="241">
          <cell r="A241" t="str">
            <v/>
          </cell>
          <cell r="B241">
            <v>0</v>
          </cell>
          <cell r="C241">
            <v>0</v>
          </cell>
        </row>
        <row r="242">
          <cell r="A242" t="str">
            <v/>
          </cell>
          <cell r="B242">
            <v>0</v>
          </cell>
          <cell r="C242">
            <v>0</v>
          </cell>
        </row>
        <row r="243">
          <cell r="A243" t="str">
            <v/>
          </cell>
          <cell r="B243">
            <v>0</v>
          </cell>
          <cell r="C243">
            <v>0</v>
          </cell>
        </row>
        <row r="244">
          <cell r="A244" t="str">
            <v/>
          </cell>
          <cell r="B244">
            <v>0</v>
          </cell>
          <cell r="C244">
            <v>0</v>
          </cell>
        </row>
        <row r="245">
          <cell r="A245" t="str">
            <v/>
          </cell>
          <cell r="B245">
            <v>0</v>
          </cell>
          <cell r="C245">
            <v>0</v>
          </cell>
        </row>
        <row r="246">
          <cell r="A246" t="str">
            <v/>
          </cell>
          <cell r="B246">
            <v>0</v>
          </cell>
          <cell r="C246">
            <v>0</v>
          </cell>
        </row>
        <row r="247">
          <cell r="A247" t="str">
            <v/>
          </cell>
          <cell r="B247">
            <v>0</v>
          </cell>
          <cell r="C247">
            <v>0</v>
          </cell>
        </row>
        <row r="248">
          <cell r="A248" t="str">
            <v/>
          </cell>
          <cell r="B248">
            <v>0</v>
          </cell>
          <cell r="C248">
            <v>0</v>
          </cell>
        </row>
        <row r="249">
          <cell r="A249" t="str">
            <v/>
          </cell>
          <cell r="B249">
            <v>0</v>
          </cell>
          <cell r="C249">
            <v>0</v>
          </cell>
        </row>
        <row r="250">
          <cell r="A250" t="str">
            <v/>
          </cell>
          <cell r="B250">
            <v>0</v>
          </cell>
          <cell r="C250">
            <v>0</v>
          </cell>
        </row>
        <row r="251">
          <cell r="A251" t="str">
            <v/>
          </cell>
          <cell r="B251">
            <v>0</v>
          </cell>
          <cell r="C251">
            <v>0</v>
          </cell>
        </row>
        <row r="252">
          <cell r="A252" t="str">
            <v/>
          </cell>
          <cell r="B252">
            <v>0</v>
          </cell>
          <cell r="C252">
            <v>0</v>
          </cell>
        </row>
        <row r="253">
          <cell r="A253" t="str">
            <v/>
          </cell>
          <cell r="B253">
            <v>0</v>
          </cell>
          <cell r="C253">
            <v>0</v>
          </cell>
        </row>
        <row r="254">
          <cell r="A254" t="str">
            <v/>
          </cell>
          <cell r="B254">
            <v>0</v>
          </cell>
          <cell r="C254">
            <v>0</v>
          </cell>
        </row>
        <row r="255">
          <cell r="A255" t="str">
            <v/>
          </cell>
          <cell r="B255">
            <v>0</v>
          </cell>
          <cell r="C255">
            <v>0</v>
          </cell>
        </row>
        <row r="256">
          <cell r="A256" t="str">
            <v/>
          </cell>
          <cell r="B256">
            <v>0</v>
          </cell>
          <cell r="C256">
            <v>0</v>
          </cell>
        </row>
        <row r="257">
          <cell r="A257" t="str">
            <v/>
          </cell>
          <cell r="B257">
            <v>0</v>
          </cell>
          <cell r="C257">
            <v>0</v>
          </cell>
        </row>
        <row r="258">
          <cell r="A258" t="str">
            <v/>
          </cell>
          <cell r="B258">
            <v>0</v>
          </cell>
          <cell r="C258">
            <v>0</v>
          </cell>
        </row>
        <row r="259">
          <cell r="A259" t="str">
            <v/>
          </cell>
          <cell r="B259">
            <v>0</v>
          </cell>
          <cell r="C259">
            <v>0</v>
          </cell>
        </row>
        <row r="260">
          <cell r="A260" t="str">
            <v/>
          </cell>
          <cell r="B260">
            <v>0</v>
          </cell>
          <cell r="C260">
            <v>0</v>
          </cell>
        </row>
        <row r="261">
          <cell r="A261" t="str">
            <v/>
          </cell>
          <cell r="B261">
            <v>0</v>
          </cell>
          <cell r="C261">
            <v>0</v>
          </cell>
        </row>
        <row r="262">
          <cell r="A262" t="str">
            <v/>
          </cell>
          <cell r="B262">
            <v>0</v>
          </cell>
          <cell r="C262">
            <v>0</v>
          </cell>
        </row>
        <row r="263">
          <cell r="A263" t="str">
            <v/>
          </cell>
          <cell r="B263">
            <v>0</v>
          </cell>
          <cell r="C263">
            <v>0</v>
          </cell>
        </row>
        <row r="264">
          <cell r="A264" t="str">
            <v/>
          </cell>
          <cell r="B264">
            <v>0</v>
          </cell>
          <cell r="C264">
            <v>0</v>
          </cell>
        </row>
        <row r="265">
          <cell r="A265" t="str">
            <v/>
          </cell>
          <cell r="B265">
            <v>0</v>
          </cell>
          <cell r="C265">
            <v>0</v>
          </cell>
        </row>
        <row r="266">
          <cell r="A266" t="str">
            <v/>
          </cell>
          <cell r="B266">
            <v>0</v>
          </cell>
          <cell r="C266">
            <v>0</v>
          </cell>
        </row>
        <row r="267">
          <cell r="A267" t="str">
            <v/>
          </cell>
          <cell r="B267">
            <v>0</v>
          </cell>
          <cell r="C267">
            <v>0</v>
          </cell>
        </row>
        <row r="268">
          <cell r="A268" t="str">
            <v/>
          </cell>
          <cell r="B268">
            <v>0</v>
          </cell>
          <cell r="C268">
            <v>0</v>
          </cell>
        </row>
        <row r="269">
          <cell r="A269" t="str">
            <v/>
          </cell>
          <cell r="B269">
            <v>0</v>
          </cell>
          <cell r="C269">
            <v>0</v>
          </cell>
        </row>
        <row r="270">
          <cell r="A270" t="str">
            <v/>
          </cell>
          <cell r="B270">
            <v>0</v>
          </cell>
          <cell r="C270">
            <v>0</v>
          </cell>
        </row>
        <row r="271">
          <cell r="A271" t="str">
            <v/>
          </cell>
          <cell r="B271">
            <v>0</v>
          </cell>
          <cell r="C271">
            <v>0</v>
          </cell>
        </row>
        <row r="272">
          <cell r="A272" t="str">
            <v/>
          </cell>
          <cell r="B272">
            <v>0</v>
          </cell>
          <cell r="C272">
            <v>0</v>
          </cell>
        </row>
        <row r="273">
          <cell r="A273" t="str">
            <v/>
          </cell>
          <cell r="B273">
            <v>0</v>
          </cell>
          <cell r="C273">
            <v>0</v>
          </cell>
        </row>
        <row r="274">
          <cell r="A274" t="str">
            <v/>
          </cell>
          <cell r="B274">
            <v>0</v>
          </cell>
          <cell r="C274">
            <v>0</v>
          </cell>
        </row>
        <row r="275">
          <cell r="A275" t="str">
            <v/>
          </cell>
          <cell r="B275">
            <v>0</v>
          </cell>
          <cell r="C275">
            <v>0</v>
          </cell>
        </row>
        <row r="276">
          <cell r="A276" t="str">
            <v/>
          </cell>
          <cell r="B276">
            <v>0</v>
          </cell>
          <cell r="C276">
            <v>0</v>
          </cell>
        </row>
        <row r="277">
          <cell r="A277" t="str">
            <v/>
          </cell>
          <cell r="B277">
            <v>0</v>
          </cell>
          <cell r="C277">
            <v>0</v>
          </cell>
        </row>
        <row r="278">
          <cell r="A278" t="str">
            <v/>
          </cell>
          <cell r="B278">
            <v>0</v>
          </cell>
          <cell r="C278">
            <v>0</v>
          </cell>
        </row>
        <row r="279">
          <cell r="A279" t="str">
            <v/>
          </cell>
          <cell r="B279">
            <v>0</v>
          </cell>
          <cell r="C279">
            <v>0</v>
          </cell>
        </row>
        <row r="280">
          <cell r="A280" t="str">
            <v/>
          </cell>
          <cell r="B280">
            <v>0</v>
          </cell>
          <cell r="C280">
            <v>0</v>
          </cell>
        </row>
        <row r="281">
          <cell r="A281" t="str">
            <v/>
          </cell>
          <cell r="B281">
            <v>0</v>
          </cell>
          <cell r="C281">
            <v>0</v>
          </cell>
        </row>
        <row r="282">
          <cell r="A282" t="str">
            <v/>
          </cell>
          <cell r="B282">
            <v>0</v>
          </cell>
          <cell r="C282">
            <v>0</v>
          </cell>
        </row>
        <row r="283">
          <cell r="A283" t="str">
            <v/>
          </cell>
          <cell r="B283">
            <v>0</v>
          </cell>
          <cell r="C283">
            <v>0</v>
          </cell>
        </row>
        <row r="284">
          <cell r="A284" t="str">
            <v/>
          </cell>
          <cell r="B284">
            <v>0</v>
          </cell>
          <cell r="C284">
            <v>0</v>
          </cell>
        </row>
        <row r="285">
          <cell r="A285" t="str">
            <v/>
          </cell>
          <cell r="B285">
            <v>0</v>
          </cell>
          <cell r="C285">
            <v>0</v>
          </cell>
        </row>
        <row r="286">
          <cell r="A286" t="str">
            <v/>
          </cell>
          <cell r="B286">
            <v>0</v>
          </cell>
          <cell r="C286">
            <v>0</v>
          </cell>
        </row>
        <row r="287">
          <cell r="A287" t="str">
            <v/>
          </cell>
          <cell r="B287">
            <v>0</v>
          </cell>
          <cell r="C287">
            <v>0</v>
          </cell>
        </row>
        <row r="288">
          <cell r="A288" t="str">
            <v/>
          </cell>
          <cell r="B288">
            <v>0</v>
          </cell>
          <cell r="C288">
            <v>0</v>
          </cell>
        </row>
        <row r="289">
          <cell r="A289" t="str">
            <v/>
          </cell>
          <cell r="B289">
            <v>0</v>
          </cell>
          <cell r="C289">
            <v>0</v>
          </cell>
        </row>
        <row r="290">
          <cell r="A290" t="str">
            <v/>
          </cell>
          <cell r="B290">
            <v>0</v>
          </cell>
          <cell r="C290">
            <v>0</v>
          </cell>
        </row>
        <row r="291">
          <cell r="A291" t="str">
            <v/>
          </cell>
          <cell r="B291">
            <v>0</v>
          </cell>
          <cell r="C291">
            <v>0</v>
          </cell>
        </row>
        <row r="292">
          <cell r="A292" t="str">
            <v/>
          </cell>
          <cell r="B292">
            <v>0</v>
          </cell>
          <cell r="C292">
            <v>0</v>
          </cell>
        </row>
        <row r="293">
          <cell r="A293" t="str">
            <v/>
          </cell>
          <cell r="B293">
            <v>0</v>
          </cell>
          <cell r="C293">
            <v>0</v>
          </cell>
        </row>
        <row r="294">
          <cell r="A294" t="str">
            <v/>
          </cell>
          <cell r="B294">
            <v>0</v>
          </cell>
          <cell r="C294">
            <v>0</v>
          </cell>
        </row>
        <row r="295">
          <cell r="A295" t="str">
            <v/>
          </cell>
          <cell r="B295">
            <v>0</v>
          </cell>
          <cell r="C295">
            <v>0</v>
          </cell>
        </row>
        <row r="296">
          <cell r="A296" t="str">
            <v/>
          </cell>
          <cell r="B296">
            <v>0</v>
          </cell>
          <cell r="C296">
            <v>0</v>
          </cell>
        </row>
        <row r="297">
          <cell r="A297" t="str">
            <v/>
          </cell>
          <cell r="B297">
            <v>0</v>
          </cell>
          <cell r="C297">
            <v>0</v>
          </cell>
        </row>
        <row r="298">
          <cell r="A298" t="str">
            <v/>
          </cell>
          <cell r="B298">
            <v>0</v>
          </cell>
          <cell r="C298">
            <v>0</v>
          </cell>
        </row>
        <row r="299">
          <cell r="A299" t="str">
            <v/>
          </cell>
          <cell r="B299">
            <v>0</v>
          </cell>
          <cell r="C299">
            <v>0</v>
          </cell>
        </row>
        <row r="300">
          <cell r="A300" t="str">
            <v/>
          </cell>
          <cell r="B300">
            <v>0</v>
          </cell>
          <cell r="C300">
            <v>0</v>
          </cell>
        </row>
        <row r="301">
          <cell r="A301" t="str">
            <v/>
          </cell>
          <cell r="B301">
            <v>0</v>
          </cell>
          <cell r="C301">
            <v>0</v>
          </cell>
        </row>
        <row r="302">
          <cell r="A302" t="str">
            <v/>
          </cell>
          <cell r="B302">
            <v>0</v>
          </cell>
          <cell r="C302">
            <v>0</v>
          </cell>
        </row>
        <row r="303">
          <cell r="A303" t="str">
            <v/>
          </cell>
          <cell r="B303">
            <v>0</v>
          </cell>
          <cell r="C303">
            <v>0</v>
          </cell>
        </row>
        <row r="304">
          <cell r="A304" t="str">
            <v/>
          </cell>
          <cell r="B304">
            <v>0</v>
          </cell>
          <cell r="C304">
            <v>0</v>
          </cell>
        </row>
        <row r="305">
          <cell r="A305" t="str">
            <v/>
          </cell>
          <cell r="B305">
            <v>0</v>
          </cell>
          <cell r="C305">
            <v>0</v>
          </cell>
        </row>
        <row r="306">
          <cell r="A306" t="str">
            <v/>
          </cell>
          <cell r="B306">
            <v>0</v>
          </cell>
          <cell r="C306">
            <v>0</v>
          </cell>
        </row>
        <row r="307">
          <cell r="A307" t="str">
            <v/>
          </cell>
          <cell r="B307">
            <v>0</v>
          </cell>
          <cell r="C307">
            <v>0</v>
          </cell>
        </row>
        <row r="308">
          <cell r="A308" t="str">
            <v/>
          </cell>
          <cell r="B308">
            <v>0</v>
          </cell>
          <cell r="C308">
            <v>0</v>
          </cell>
        </row>
        <row r="309">
          <cell r="A309" t="str">
            <v/>
          </cell>
          <cell r="B309">
            <v>0</v>
          </cell>
          <cell r="C309">
            <v>0</v>
          </cell>
        </row>
        <row r="310">
          <cell r="A310" t="str">
            <v/>
          </cell>
          <cell r="B310">
            <v>0</v>
          </cell>
          <cell r="C310">
            <v>0</v>
          </cell>
        </row>
        <row r="311">
          <cell r="A311" t="str">
            <v/>
          </cell>
          <cell r="B311">
            <v>0</v>
          </cell>
          <cell r="C311">
            <v>0</v>
          </cell>
        </row>
        <row r="312">
          <cell r="A312" t="str">
            <v/>
          </cell>
          <cell r="B312">
            <v>0</v>
          </cell>
          <cell r="C312">
            <v>0</v>
          </cell>
        </row>
        <row r="313">
          <cell r="A313" t="str">
            <v/>
          </cell>
          <cell r="B313">
            <v>0</v>
          </cell>
          <cell r="C313">
            <v>0</v>
          </cell>
        </row>
        <row r="314">
          <cell r="A314" t="str">
            <v/>
          </cell>
          <cell r="B314">
            <v>0</v>
          </cell>
          <cell r="C314">
            <v>0</v>
          </cell>
        </row>
        <row r="315">
          <cell r="A315" t="str">
            <v/>
          </cell>
          <cell r="B315">
            <v>0</v>
          </cell>
          <cell r="C315">
            <v>0</v>
          </cell>
        </row>
        <row r="316">
          <cell r="A316" t="str">
            <v/>
          </cell>
          <cell r="B316">
            <v>0</v>
          </cell>
          <cell r="C316">
            <v>0</v>
          </cell>
        </row>
        <row r="317">
          <cell r="A317" t="str">
            <v/>
          </cell>
          <cell r="B317">
            <v>0</v>
          </cell>
          <cell r="C317">
            <v>0</v>
          </cell>
        </row>
        <row r="318">
          <cell r="A318" t="str">
            <v/>
          </cell>
          <cell r="B318">
            <v>0</v>
          </cell>
          <cell r="C318">
            <v>0</v>
          </cell>
        </row>
        <row r="319">
          <cell r="A319" t="str">
            <v/>
          </cell>
          <cell r="B319">
            <v>0</v>
          </cell>
          <cell r="C319">
            <v>0</v>
          </cell>
        </row>
        <row r="320">
          <cell r="A320" t="str">
            <v/>
          </cell>
          <cell r="B320">
            <v>0</v>
          </cell>
          <cell r="C320">
            <v>0</v>
          </cell>
        </row>
        <row r="321">
          <cell r="A321" t="str">
            <v/>
          </cell>
          <cell r="B321">
            <v>0</v>
          </cell>
          <cell r="C321">
            <v>0</v>
          </cell>
        </row>
        <row r="322">
          <cell r="A322" t="str">
            <v/>
          </cell>
          <cell r="B322">
            <v>0</v>
          </cell>
          <cell r="C322">
            <v>0</v>
          </cell>
        </row>
        <row r="323">
          <cell r="A323" t="str">
            <v/>
          </cell>
          <cell r="B323">
            <v>0</v>
          </cell>
          <cell r="C323">
            <v>0</v>
          </cell>
        </row>
        <row r="324">
          <cell r="A324" t="str">
            <v/>
          </cell>
          <cell r="B324">
            <v>0</v>
          </cell>
          <cell r="C324">
            <v>0</v>
          </cell>
        </row>
        <row r="325">
          <cell r="A325" t="str">
            <v/>
          </cell>
          <cell r="B325">
            <v>0</v>
          </cell>
          <cell r="C325">
            <v>0</v>
          </cell>
        </row>
        <row r="326">
          <cell r="A326" t="str">
            <v/>
          </cell>
          <cell r="B326">
            <v>0</v>
          </cell>
          <cell r="C326">
            <v>0</v>
          </cell>
        </row>
        <row r="327">
          <cell r="A327" t="str">
            <v/>
          </cell>
          <cell r="B327">
            <v>0</v>
          </cell>
          <cell r="C327">
            <v>0</v>
          </cell>
        </row>
        <row r="328">
          <cell r="A328" t="str">
            <v/>
          </cell>
          <cell r="B328">
            <v>0</v>
          </cell>
          <cell r="C328">
            <v>0</v>
          </cell>
        </row>
        <row r="329">
          <cell r="A329" t="str">
            <v/>
          </cell>
          <cell r="B329">
            <v>0</v>
          </cell>
          <cell r="C329">
            <v>0</v>
          </cell>
        </row>
        <row r="330">
          <cell r="A330" t="str">
            <v/>
          </cell>
          <cell r="B330">
            <v>0</v>
          </cell>
          <cell r="C330">
            <v>0</v>
          </cell>
        </row>
        <row r="331">
          <cell r="A331" t="str">
            <v/>
          </cell>
          <cell r="B331">
            <v>0</v>
          </cell>
          <cell r="C331">
            <v>0</v>
          </cell>
        </row>
        <row r="332">
          <cell r="A332" t="str">
            <v/>
          </cell>
          <cell r="B332">
            <v>0</v>
          </cell>
          <cell r="C332">
            <v>0</v>
          </cell>
        </row>
        <row r="333">
          <cell r="A333" t="str">
            <v/>
          </cell>
          <cell r="B333">
            <v>0</v>
          </cell>
          <cell r="C333">
            <v>0</v>
          </cell>
        </row>
        <row r="334">
          <cell r="A334" t="str">
            <v/>
          </cell>
          <cell r="B334">
            <v>0</v>
          </cell>
          <cell r="C334">
            <v>0</v>
          </cell>
        </row>
        <row r="335">
          <cell r="A335" t="str">
            <v/>
          </cell>
          <cell r="B335">
            <v>0</v>
          </cell>
          <cell r="C335">
            <v>0</v>
          </cell>
        </row>
        <row r="336">
          <cell r="A336" t="str">
            <v/>
          </cell>
          <cell r="B336">
            <v>0</v>
          </cell>
          <cell r="C336">
            <v>0</v>
          </cell>
        </row>
        <row r="337">
          <cell r="A337" t="str">
            <v/>
          </cell>
          <cell r="B337">
            <v>0</v>
          </cell>
          <cell r="C337">
            <v>0</v>
          </cell>
        </row>
        <row r="338">
          <cell r="A338" t="str">
            <v/>
          </cell>
          <cell r="B338">
            <v>0</v>
          </cell>
          <cell r="C338">
            <v>0</v>
          </cell>
        </row>
        <row r="339">
          <cell r="A339" t="str">
            <v/>
          </cell>
          <cell r="B339">
            <v>0</v>
          </cell>
          <cell r="C339">
            <v>0</v>
          </cell>
        </row>
        <row r="340">
          <cell r="A340" t="str">
            <v/>
          </cell>
          <cell r="B340">
            <v>0</v>
          </cell>
          <cell r="C340">
            <v>0</v>
          </cell>
        </row>
        <row r="341">
          <cell r="A341" t="str">
            <v/>
          </cell>
          <cell r="B341">
            <v>0</v>
          </cell>
          <cell r="C341">
            <v>0</v>
          </cell>
        </row>
        <row r="342">
          <cell r="A342" t="str">
            <v/>
          </cell>
          <cell r="B342">
            <v>0</v>
          </cell>
          <cell r="C342">
            <v>0</v>
          </cell>
        </row>
        <row r="343">
          <cell r="A343" t="str">
            <v/>
          </cell>
          <cell r="B343">
            <v>0</v>
          </cell>
          <cell r="C343">
            <v>0</v>
          </cell>
        </row>
        <row r="344">
          <cell r="A344" t="str">
            <v/>
          </cell>
          <cell r="B344">
            <v>0</v>
          </cell>
          <cell r="C344">
            <v>0</v>
          </cell>
        </row>
        <row r="345">
          <cell r="A345" t="str">
            <v/>
          </cell>
          <cell r="B345">
            <v>0</v>
          </cell>
          <cell r="C345">
            <v>0</v>
          </cell>
        </row>
        <row r="346">
          <cell r="A346" t="str">
            <v/>
          </cell>
          <cell r="B346">
            <v>0</v>
          </cell>
          <cell r="C346">
            <v>0</v>
          </cell>
        </row>
        <row r="347">
          <cell r="A347" t="str">
            <v/>
          </cell>
          <cell r="B347">
            <v>0</v>
          </cell>
          <cell r="C347">
            <v>0</v>
          </cell>
        </row>
        <row r="348">
          <cell r="A348" t="str">
            <v/>
          </cell>
          <cell r="B348">
            <v>0</v>
          </cell>
          <cell r="C348">
            <v>0</v>
          </cell>
        </row>
        <row r="349">
          <cell r="A349" t="str">
            <v/>
          </cell>
          <cell r="B349">
            <v>0</v>
          </cell>
          <cell r="C349">
            <v>0</v>
          </cell>
        </row>
        <row r="350">
          <cell r="A350" t="str">
            <v/>
          </cell>
          <cell r="B350">
            <v>0</v>
          </cell>
          <cell r="C350">
            <v>0</v>
          </cell>
        </row>
        <row r="351">
          <cell r="A351" t="str">
            <v/>
          </cell>
          <cell r="B351">
            <v>0</v>
          </cell>
          <cell r="C351">
            <v>0</v>
          </cell>
        </row>
        <row r="352">
          <cell r="A352" t="str">
            <v/>
          </cell>
          <cell r="B352">
            <v>0</v>
          </cell>
          <cell r="C352">
            <v>0</v>
          </cell>
        </row>
        <row r="353">
          <cell r="A353" t="str">
            <v/>
          </cell>
          <cell r="B353">
            <v>0</v>
          </cell>
          <cell r="C353">
            <v>0</v>
          </cell>
        </row>
        <row r="354">
          <cell r="A354" t="str">
            <v/>
          </cell>
          <cell r="B354">
            <v>0</v>
          </cell>
          <cell r="C354">
            <v>0</v>
          </cell>
        </row>
        <row r="355">
          <cell r="A355" t="str">
            <v/>
          </cell>
          <cell r="B355">
            <v>0</v>
          </cell>
          <cell r="C355">
            <v>0</v>
          </cell>
        </row>
        <row r="356">
          <cell r="A356" t="str">
            <v/>
          </cell>
          <cell r="B356">
            <v>0</v>
          </cell>
          <cell r="C356">
            <v>0</v>
          </cell>
        </row>
        <row r="357">
          <cell r="A357" t="str">
            <v/>
          </cell>
          <cell r="B357">
            <v>0</v>
          </cell>
          <cell r="C357">
            <v>0</v>
          </cell>
        </row>
        <row r="358">
          <cell r="A358" t="str">
            <v/>
          </cell>
          <cell r="B358">
            <v>0</v>
          </cell>
          <cell r="C358">
            <v>0</v>
          </cell>
        </row>
        <row r="359">
          <cell r="A359" t="str">
            <v/>
          </cell>
          <cell r="B359">
            <v>0</v>
          </cell>
          <cell r="C359">
            <v>0</v>
          </cell>
        </row>
        <row r="360">
          <cell r="A360" t="str">
            <v/>
          </cell>
          <cell r="B360">
            <v>0</v>
          </cell>
          <cell r="C360">
            <v>0</v>
          </cell>
        </row>
        <row r="361">
          <cell r="A361" t="str">
            <v/>
          </cell>
          <cell r="B361">
            <v>0</v>
          </cell>
          <cell r="C361">
            <v>0</v>
          </cell>
        </row>
        <row r="362">
          <cell r="A362" t="str">
            <v/>
          </cell>
          <cell r="B362">
            <v>0</v>
          </cell>
          <cell r="C362">
            <v>0</v>
          </cell>
        </row>
        <row r="363">
          <cell r="A363" t="str">
            <v/>
          </cell>
          <cell r="B363">
            <v>0</v>
          </cell>
          <cell r="C363">
            <v>0</v>
          </cell>
        </row>
        <row r="364">
          <cell r="A364" t="str">
            <v/>
          </cell>
          <cell r="B364">
            <v>0</v>
          </cell>
          <cell r="C364">
            <v>0</v>
          </cell>
        </row>
        <row r="365">
          <cell r="A365" t="str">
            <v/>
          </cell>
          <cell r="B365">
            <v>0</v>
          </cell>
          <cell r="C365">
            <v>0</v>
          </cell>
        </row>
        <row r="366">
          <cell r="A366" t="str">
            <v/>
          </cell>
          <cell r="B366">
            <v>0</v>
          </cell>
          <cell r="C366">
            <v>0</v>
          </cell>
        </row>
        <row r="367">
          <cell r="A367" t="str">
            <v/>
          </cell>
          <cell r="B367">
            <v>0</v>
          </cell>
          <cell r="C367">
            <v>0</v>
          </cell>
        </row>
        <row r="368">
          <cell r="A368" t="str">
            <v/>
          </cell>
          <cell r="B368">
            <v>0</v>
          </cell>
          <cell r="C368">
            <v>0</v>
          </cell>
        </row>
        <row r="369">
          <cell r="A369" t="str">
            <v/>
          </cell>
          <cell r="B369">
            <v>0</v>
          </cell>
          <cell r="C369">
            <v>0</v>
          </cell>
        </row>
        <row r="370">
          <cell r="A370" t="str">
            <v/>
          </cell>
          <cell r="B370">
            <v>0</v>
          </cell>
          <cell r="C370">
            <v>0</v>
          </cell>
        </row>
        <row r="371">
          <cell r="A371" t="str">
            <v/>
          </cell>
          <cell r="B371">
            <v>0</v>
          </cell>
          <cell r="C371">
            <v>0</v>
          </cell>
        </row>
        <row r="372">
          <cell r="A372" t="str">
            <v/>
          </cell>
          <cell r="B372">
            <v>0</v>
          </cell>
          <cell r="C372">
            <v>0</v>
          </cell>
        </row>
        <row r="373">
          <cell r="A373" t="str">
            <v/>
          </cell>
          <cell r="B373">
            <v>0</v>
          </cell>
          <cell r="C373">
            <v>0</v>
          </cell>
        </row>
        <row r="374">
          <cell r="A374" t="str">
            <v/>
          </cell>
          <cell r="B374">
            <v>0</v>
          </cell>
          <cell r="C374">
            <v>0</v>
          </cell>
        </row>
        <row r="375">
          <cell r="A375" t="str">
            <v/>
          </cell>
          <cell r="B375">
            <v>0</v>
          </cell>
          <cell r="C375">
            <v>0</v>
          </cell>
        </row>
        <row r="376">
          <cell r="A376" t="str">
            <v/>
          </cell>
          <cell r="B376">
            <v>0</v>
          </cell>
          <cell r="C376">
            <v>0</v>
          </cell>
        </row>
        <row r="377">
          <cell r="A377" t="str">
            <v/>
          </cell>
          <cell r="B377">
            <v>0</v>
          </cell>
          <cell r="C377">
            <v>0</v>
          </cell>
        </row>
        <row r="378">
          <cell r="A378" t="str">
            <v/>
          </cell>
          <cell r="B378">
            <v>0</v>
          </cell>
          <cell r="C378">
            <v>0</v>
          </cell>
        </row>
        <row r="379">
          <cell r="A379" t="str">
            <v/>
          </cell>
          <cell r="B379">
            <v>0</v>
          </cell>
          <cell r="C379">
            <v>0</v>
          </cell>
        </row>
        <row r="380">
          <cell r="A380" t="str">
            <v/>
          </cell>
          <cell r="B380">
            <v>0</v>
          </cell>
          <cell r="C380">
            <v>0</v>
          </cell>
        </row>
        <row r="381">
          <cell r="A381" t="str">
            <v/>
          </cell>
          <cell r="B381">
            <v>0</v>
          </cell>
          <cell r="C381">
            <v>0</v>
          </cell>
        </row>
        <row r="382">
          <cell r="A382" t="str">
            <v/>
          </cell>
          <cell r="B382">
            <v>0</v>
          </cell>
          <cell r="C382">
            <v>0</v>
          </cell>
        </row>
        <row r="383">
          <cell r="A383" t="str">
            <v/>
          </cell>
          <cell r="B383">
            <v>0</v>
          </cell>
          <cell r="C383">
            <v>0</v>
          </cell>
        </row>
        <row r="384">
          <cell r="A384" t="str">
            <v/>
          </cell>
          <cell r="B384">
            <v>0</v>
          </cell>
          <cell r="C384">
            <v>0</v>
          </cell>
        </row>
        <row r="385">
          <cell r="A385" t="str">
            <v/>
          </cell>
          <cell r="B385">
            <v>0</v>
          </cell>
          <cell r="C385">
            <v>0</v>
          </cell>
        </row>
        <row r="386">
          <cell r="A386" t="str">
            <v/>
          </cell>
          <cell r="B386">
            <v>0</v>
          </cell>
          <cell r="C386">
            <v>0</v>
          </cell>
        </row>
        <row r="387">
          <cell r="A387" t="str">
            <v/>
          </cell>
          <cell r="B387">
            <v>0</v>
          </cell>
          <cell r="C387">
            <v>0</v>
          </cell>
        </row>
        <row r="388">
          <cell r="A388" t="str">
            <v/>
          </cell>
          <cell r="B388">
            <v>0</v>
          </cell>
          <cell r="C388">
            <v>0</v>
          </cell>
        </row>
        <row r="389">
          <cell r="A389" t="str">
            <v/>
          </cell>
          <cell r="B389">
            <v>0</v>
          </cell>
          <cell r="C389">
            <v>0</v>
          </cell>
        </row>
        <row r="390">
          <cell r="A390" t="str">
            <v/>
          </cell>
          <cell r="B390">
            <v>0</v>
          </cell>
          <cell r="C390">
            <v>0</v>
          </cell>
        </row>
        <row r="391">
          <cell r="A391" t="str">
            <v/>
          </cell>
          <cell r="B391">
            <v>0</v>
          </cell>
          <cell r="C391">
            <v>0</v>
          </cell>
        </row>
        <row r="392">
          <cell r="A392" t="str">
            <v/>
          </cell>
          <cell r="B392">
            <v>0</v>
          </cell>
          <cell r="C392">
            <v>0</v>
          </cell>
        </row>
        <row r="393">
          <cell r="A393" t="str">
            <v/>
          </cell>
          <cell r="B393">
            <v>0</v>
          </cell>
          <cell r="C393">
            <v>0</v>
          </cell>
        </row>
        <row r="394">
          <cell r="A394" t="str">
            <v/>
          </cell>
          <cell r="B394">
            <v>0</v>
          </cell>
          <cell r="C394">
            <v>0</v>
          </cell>
        </row>
        <row r="395">
          <cell r="A395" t="str">
            <v/>
          </cell>
          <cell r="B395">
            <v>0</v>
          </cell>
          <cell r="C395">
            <v>0</v>
          </cell>
        </row>
        <row r="396">
          <cell r="A396" t="str">
            <v/>
          </cell>
          <cell r="B396">
            <v>0</v>
          </cell>
          <cell r="C396">
            <v>0</v>
          </cell>
        </row>
        <row r="397">
          <cell r="A397" t="str">
            <v/>
          </cell>
          <cell r="B397">
            <v>0</v>
          </cell>
          <cell r="C397">
            <v>0</v>
          </cell>
        </row>
        <row r="398">
          <cell r="A398" t="str">
            <v/>
          </cell>
          <cell r="B398">
            <v>0</v>
          </cell>
          <cell r="C398">
            <v>0</v>
          </cell>
        </row>
        <row r="399">
          <cell r="A399" t="str">
            <v/>
          </cell>
          <cell r="B399">
            <v>0</v>
          </cell>
          <cell r="C399">
            <v>0</v>
          </cell>
        </row>
        <row r="400">
          <cell r="A400" t="str">
            <v/>
          </cell>
          <cell r="B400">
            <v>0</v>
          </cell>
          <cell r="C400">
            <v>0</v>
          </cell>
        </row>
        <row r="401">
          <cell r="A401" t="str">
            <v/>
          </cell>
          <cell r="B401">
            <v>0</v>
          </cell>
          <cell r="C401">
            <v>0</v>
          </cell>
        </row>
        <row r="402">
          <cell r="A402" t="str">
            <v/>
          </cell>
          <cell r="B402">
            <v>0</v>
          </cell>
          <cell r="C402">
            <v>0</v>
          </cell>
        </row>
        <row r="403">
          <cell r="A403" t="str">
            <v/>
          </cell>
          <cell r="B403">
            <v>0</v>
          </cell>
          <cell r="C403">
            <v>0</v>
          </cell>
        </row>
      </sheetData>
      <sheetData sheetId="8">
        <row r="4">
          <cell r="A4" t="str">
            <v>** NONE **</v>
          </cell>
          <cell r="B4">
            <v>0</v>
          </cell>
        </row>
        <row r="5">
          <cell r="A5" t="str">
            <v>3270 SUPEROPTIMIZER/CICS 2nd Level</v>
          </cell>
          <cell r="B5">
            <v>0</v>
          </cell>
          <cell r="C5" t="str">
            <v>Withdrawn</v>
          </cell>
        </row>
        <row r="6">
          <cell r="A6" t="str">
            <v>3270 SUPEROPTIMIZER/CICS Entry</v>
          </cell>
          <cell r="B6">
            <v>29270000</v>
          </cell>
          <cell r="C6" t="str">
            <v>Withdrawn</v>
          </cell>
        </row>
        <row r="7">
          <cell r="A7" t="str">
            <v>3270 SUPEROPTIMIZER/CICS for VSE 2nd Level</v>
          </cell>
          <cell r="B7">
            <v>0</v>
          </cell>
          <cell r="C7" t="str">
            <v>GA</v>
          </cell>
        </row>
        <row r="8">
          <cell r="A8" t="str">
            <v>3270 SUPEROPTIMIZER/CICS for VSE Entry</v>
          </cell>
          <cell r="B8">
            <v>15080000</v>
          </cell>
          <cell r="C8" t="str">
            <v>GA</v>
          </cell>
        </row>
        <row r="9">
          <cell r="A9" t="str">
            <v>3270 SUPEROPTIMIZER/CICS for VSE Unlimited</v>
          </cell>
          <cell r="B9">
            <v>24400000</v>
          </cell>
          <cell r="C9" t="str">
            <v>GA</v>
          </cell>
        </row>
        <row r="10">
          <cell r="A10" t="str">
            <v>3270 SUPEROPTIMIZER/CICS Unlimited</v>
          </cell>
          <cell r="B10">
            <v>58530000</v>
          </cell>
          <cell r="C10" t="str">
            <v>Withdrawn</v>
          </cell>
        </row>
        <row r="11">
          <cell r="A11" t="str">
            <v>CONTROL-B (100 tasks per unit)</v>
          </cell>
          <cell r="B11">
            <v>15280000</v>
          </cell>
          <cell r="C11" t="str">
            <v>Withdrawn</v>
          </cell>
        </row>
        <row r="12">
          <cell r="A12" t="str">
            <v>CONTROL-D Task for S/390 (100 tasks per unit)</v>
          </cell>
          <cell r="B12">
            <v>15280000</v>
          </cell>
          <cell r="C12" t="str">
            <v>GA</v>
          </cell>
        </row>
        <row r="13">
          <cell r="A13" t="str">
            <v>CONTROL-M Channels Suite for S/390</v>
          </cell>
          <cell r="B13">
            <v>159110000</v>
          </cell>
          <cell r="C13" t="str">
            <v>Withdrawn</v>
          </cell>
        </row>
        <row r="14">
          <cell r="A14" t="str">
            <v>CONTROL-M Enterprise Task-OS390</v>
          </cell>
          <cell r="B14">
            <v>64350000</v>
          </cell>
          <cell r="C14" t="str">
            <v>GA</v>
          </cell>
        </row>
        <row r="15">
          <cell r="A15" t="str">
            <v>Control-M Enterprise Task-OS390 (Pricing Prior to July 25, 2002)</v>
          </cell>
          <cell r="B15">
            <v>64350000</v>
          </cell>
          <cell r="C15" t="str">
            <v>Withdrawn</v>
          </cell>
        </row>
        <row r="16">
          <cell r="A16" t="str">
            <v>CONTROL-M Enterprise Tier-OS/390</v>
          </cell>
          <cell r="B16">
            <v>64350000</v>
          </cell>
          <cell r="C16" t="str">
            <v>GA</v>
          </cell>
        </row>
        <row r="17">
          <cell r="A17" t="str">
            <v>Control-M Enterprise Tier-OS/390 (Pricing Prior to July 25, 2002)</v>
          </cell>
          <cell r="B17">
            <v>64350000</v>
          </cell>
          <cell r="C17" t="str">
            <v>Withdrawn</v>
          </cell>
        </row>
        <row r="18">
          <cell r="A18" t="str">
            <v>CONTROL-M Growth Suite for S/390</v>
          </cell>
          <cell r="B18">
            <v>80280000</v>
          </cell>
          <cell r="C18" t="str">
            <v>Withdrawn</v>
          </cell>
        </row>
        <row r="19">
          <cell r="A19" t="str">
            <v>CONTROL-M task - Growth Suite for S/390 (100 tasks per unit)</v>
          </cell>
          <cell r="B19">
            <v>25740000</v>
          </cell>
          <cell r="C19" t="str">
            <v>Withdrawn</v>
          </cell>
        </row>
        <row r="20">
          <cell r="A20" t="str">
            <v>CONTROL-M task (100 tasks per unit) - OS/390</v>
          </cell>
          <cell r="B20">
            <v>18500000</v>
          </cell>
          <cell r="C20" t="str">
            <v>GA</v>
          </cell>
        </row>
        <row r="21">
          <cell r="A21" t="str">
            <v>CONTROL-M task for S/390 (500 tasks per unit)</v>
          </cell>
          <cell r="B21">
            <v>92510000</v>
          </cell>
          <cell r="C21" t="str">
            <v>Withdrawn</v>
          </cell>
        </row>
        <row r="22">
          <cell r="A22" t="str">
            <v>CONTROL-M/Analyzer (100 tasks per unit)</v>
          </cell>
          <cell r="B22">
            <v>5350000</v>
          </cell>
          <cell r="C22" t="str">
            <v>GA</v>
          </cell>
        </row>
        <row r="23">
          <cell r="A23" t="str">
            <v>CONTROL-M/Assist (100 tasks per unit)</v>
          </cell>
          <cell r="B23">
            <v>6110000</v>
          </cell>
          <cell r="C23" t="str">
            <v>GA</v>
          </cell>
        </row>
        <row r="24">
          <cell r="A24" t="str">
            <v>CONTROL-M/Links for OS/390 (100 tasks per unit)</v>
          </cell>
          <cell r="B24">
            <v>5350000</v>
          </cell>
          <cell r="C24" t="str">
            <v>GA</v>
          </cell>
        </row>
        <row r="25">
          <cell r="A25" t="str">
            <v>CONTROL-M/Restart (100 tasks per unit)</v>
          </cell>
          <cell r="B25">
            <v>5630000</v>
          </cell>
          <cell r="C25" t="str">
            <v>GA</v>
          </cell>
        </row>
        <row r="26">
          <cell r="A26" t="str">
            <v>CONTROL-M/Tape (100 tasks per unit)</v>
          </cell>
          <cell r="B26">
            <v>7640000</v>
          </cell>
          <cell r="C26" t="str">
            <v>GA</v>
          </cell>
        </row>
        <row r="27">
          <cell r="A27" t="str">
            <v>CONTROL-O (100 tasks per unit)</v>
          </cell>
          <cell r="B27">
            <v>10700000</v>
          </cell>
          <cell r="C27" t="str">
            <v>GA</v>
          </cell>
        </row>
        <row r="28">
          <cell r="A28" t="str">
            <v>CRYSTAL-DB2</v>
          </cell>
          <cell r="B28">
            <v>3620000</v>
          </cell>
          <cell r="C28" t="str">
            <v>Withdrawn</v>
          </cell>
        </row>
        <row r="29">
          <cell r="A29" t="str">
            <v>Energizer for CICS - Limited Site License</v>
          </cell>
          <cell r="B29">
            <v>299080000</v>
          </cell>
          <cell r="C29" t="str">
            <v>Withdrawn</v>
          </cell>
        </row>
        <row r="30">
          <cell r="A30" t="str">
            <v>Energizer for CICS - Unlimited Site License</v>
          </cell>
          <cell r="B30">
            <v>299080000</v>
          </cell>
          <cell r="C30" t="str">
            <v>Withdrawn</v>
          </cell>
        </row>
        <row r="31">
          <cell r="A31" t="str">
            <v>Energizer for R/2 - Enterprise License</v>
          </cell>
          <cell r="B31">
            <v>357160000</v>
          </cell>
          <cell r="C31" t="str">
            <v>Withdrawn</v>
          </cell>
        </row>
        <row r="32">
          <cell r="A32" t="str">
            <v>IBM PC 500 S/390 Server - AutoOPERATOR for CICS</v>
          </cell>
          <cell r="B32">
            <v>9650000</v>
          </cell>
          <cell r="C32" t="str">
            <v>GA</v>
          </cell>
        </row>
        <row r="33">
          <cell r="A33" t="str">
            <v>IBM PC 500 S/390 Server - AutoOPERATOR for MVS</v>
          </cell>
          <cell r="B33">
            <v>9650000</v>
          </cell>
          <cell r="C33" t="str">
            <v>GA</v>
          </cell>
        </row>
        <row r="34">
          <cell r="A34" t="str">
            <v>IBM PC 500 S/390 Server - CMF Monitor</v>
          </cell>
          <cell r="B34">
            <v>1610000</v>
          </cell>
          <cell r="C34" t="str">
            <v>GA</v>
          </cell>
        </row>
        <row r="35">
          <cell r="A35" t="str">
            <v>IBM PC 500 S/390 Server - MAINVIEW for CICS</v>
          </cell>
          <cell r="B35">
            <v>10460000</v>
          </cell>
          <cell r="C35" t="str">
            <v>GA</v>
          </cell>
        </row>
        <row r="36">
          <cell r="A36" t="str">
            <v>IBM PC 500 S/390 Server - MAINVIEW for MVS Performance Package</v>
          </cell>
          <cell r="B36">
            <v>10460000</v>
          </cell>
          <cell r="C36" t="str">
            <v>GA</v>
          </cell>
        </row>
        <row r="37">
          <cell r="A37" t="str">
            <v>MAINVIEW AutoOPERATOR Elan Workstation</v>
          </cell>
          <cell r="B37">
            <v>22520000</v>
          </cell>
          <cell r="C37" t="str">
            <v>GA</v>
          </cell>
        </row>
        <row r="38">
          <cell r="A38" t="str">
            <v>MAINVIEW SRM Storage Solutions</v>
          </cell>
          <cell r="B38">
            <v>16090000</v>
          </cell>
          <cell r="C38" t="str">
            <v>GA</v>
          </cell>
        </row>
        <row r="39">
          <cell r="A39" t="str">
            <v>QuickStart for R/2</v>
          </cell>
          <cell r="B39">
            <v>160880000</v>
          </cell>
          <cell r="C39" t="str">
            <v>Withdrawn</v>
          </cell>
        </row>
        <row r="40">
          <cell r="A40" t="str">
            <v>ULTRAOPT/IMS - Non-Marketed Pricing</v>
          </cell>
          <cell r="B40">
            <v>81590000</v>
          </cell>
          <cell r="C40" t="str">
            <v>Withdrawn</v>
          </cell>
        </row>
        <row r="41">
          <cell r="A41" t="str">
            <v/>
          </cell>
          <cell r="B41">
            <v>0</v>
          </cell>
          <cell r="C41">
            <v>0</v>
          </cell>
        </row>
        <row r="42">
          <cell r="A42" t="str">
            <v/>
          </cell>
          <cell r="B42">
            <v>0</v>
          </cell>
          <cell r="C42">
            <v>0</v>
          </cell>
        </row>
        <row r="43">
          <cell r="A43" t="str">
            <v/>
          </cell>
          <cell r="B43">
            <v>0</v>
          </cell>
          <cell r="C43">
            <v>0</v>
          </cell>
        </row>
        <row r="44">
          <cell r="A44" t="str">
            <v/>
          </cell>
          <cell r="B44">
            <v>0</v>
          </cell>
          <cell r="C44">
            <v>0</v>
          </cell>
        </row>
        <row r="45">
          <cell r="A45" t="str">
            <v/>
          </cell>
          <cell r="B45">
            <v>0</v>
          </cell>
          <cell r="C45">
            <v>0</v>
          </cell>
        </row>
        <row r="46">
          <cell r="A46" t="str">
            <v/>
          </cell>
          <cell r="B46">
            <v>0</v>
          </cell>
          <cell r="C46">
            <v>0</v>
          </cell>
        </row>
        <row r="47">
          <cell r="A47" t="str">
            <v/>
          </cell>
          <cell r="B47">
            <v>0</v>
          </cell>
          <cell r="C47">
            <v>0</v>
          </cell>
        </row>
        <row r="48">
          <cell r="A48" t="str">
            <v/>
          </cell>
          <cell r="B48">
            <v>0</v>
          </cell>
          <cell r="C48">
            <v>0</v>
          </cell>
        </row>
        <row r="49">
          <cell r="A49" t="str">
            <v/>
          </cell>
          <cell r="B49">
            <v>0</v>
          </cell>
          <cell r="C49">
            <v>0</v>
          </cell>
        </row>
        <row r="50">
          <cell r="A50" t="str">
            <v/>
          </cell>
          <cell r="B50">
            <v>0</v>
          </cell>
          <cell r="C50">
            <v>0</v>
          </cell>
        </row>
        <row r="51">
          <cell r="A51" t="str">
            <v/>
          </cell>
          <cell r="B51">
            <v>0</v>
          </cell>
          <cell r="C51">
            <v>0</v>
          </cell>
        </row>
        <row r="52">
          <cell r="A52" t="str">
            <v/>
          </cell>
          <cell r="B52">
            <v>0</v>
          </cell>
          <cell r="C52">
            <v>0</v>
          </cell>
        </row>
        <row r="53">
          <cell r="A53" t="str">
            <v/>
          </cell>
          <cell r="B53">
            <v>0</v>
          </cell>
          <cell r="C53">
            <v>0</v>
          </cell>
        </row>
        <row r="54">
          <cell r="A54" t="str">
            <v/>
          </cell>
          <cell r="B54">
            <v>0</v>
          </cell>
          <cell r="C54">
            <v>0</v>
          </cell>
        </row>
        <row r="55">
          <cell r="A55" t="str">
            <v/>
          </cell>
          <cell r="B55">
            <v>0</v>
          </cell>
          <cell r="C55">
            <v>0</v>
          </cell>
        </row>
        <row r="56">
          <cell r="A56" t="str">
            <v/>
          </cell>
          <cell r="B56">
            <v>0</v>
          </cell>
          <cell r="C56">
            <v>0</v>
          </cell>
        </row>
        <row r="57">
          <cell r="A57" t="str">
            <v/>
          </cell>
          <cell r="B57">
            <v>0</v>
          </cell>
          <cell r="C57">
            <v>0</v>
          </cell>
        </row>
        <row r="58">
          <cell r="A58" t="str">
            <v/>
          </cell>
          <cell r="B58">
            <v>0</v>
          </cell>
          <cell r="C58">
            <v>0</v>
          </cell>
        </row>
        <row r="59">
          <cell r="A59" t="str">
            <v/>
          </cell>
          <cell r="B59">
            <v>0</v>
          </cell>
          <cell r="C59">
            <v>0</v>
          </cell>
        </row>
        <row r="60">
          <cell r="A60" t="str">
            <v/>
          </cell>
          <cell r="B60">
            <v>0</v>
          </cell>
          <cell r="C60">
            <v>0</v>
          </cell>
        </row>
        <row r="61">
          <cell r="A61" t="str">
            <v/>
          </cell>
          <cell r="B61">
            <v>0</v>
          </cell>
          <cell r="C61">
            <v>0</v>
          </cell>
        </row>
        <row r="62">
          <cell r="A62" t="str">
            <v/>
          </cell>
          <cell r="B62">
            <v>0</v>
          </cell>
          <cell r="C62">
            <v>0</v>
          </cell>
        </row>
        <row r="63">
          <cell r="A63" t="str">
            <v/>
          </cell>
          <cell r="B63">
            <v>0</v>
          </cell>
          <cell r="C63">
            <v>0</v>
          </cell>
        </row>
        <row r="64">
          <cell r="A64" t="str">
            <v/>
          </cell>
          <cell r="B64">
            <v>0</v>
          </cell>
          <cell r="C64">
            <v>0</v>
          </cell>
        </row>
        <row r="65">
          <cell r="A65" t="str">
            <v/>
          </cell>
          <cell r="B65">
            <v>0</v>
          </cell>
          <cell r="C65">
            <v>0</v>
          </cell>
        </row>
        <row r="66">
          <cell r="A66" t="str">
            <v/>
          </cell>
          <cell r="B66">
            <v>0</v>
          </cell>
          <cell r="C66">
            <v>0</v>
          </cell>
        </row>
        <row r="67">
          <cell r="A67" t="str">
            <v/>
          </cell>
          <cell r="B67">
            <v>0</v>
          </cell>
          <cell r="C67">
            <v>0</v>
          </cell>
        </row>
        <row r="68">
          <cell r="A68" t="str">
            <v/>
          </cell>
          <cell r="B68">
            <v>0</v>
          </cell>
          <cell r="C68">
            <v>0</v>
          </cell>
        </row>
        <row r="69">
          <cell r="A69" t="str">
            <v/>
          </cell>
          <cell r="B69">
            <v>0</v>
          </cell>
          <cell r="C69">
            <v>0</v>
          </cell>
        </row>
        <row r="70">
          <cell r="A70" t="str">
            <v/>
          </cell>
          <cell r="B70">
            <v>0</v>
          </cell>
          <cell r="C70">
            <v>0</v>
          </cell>
        </row>
        <row r="71">
          <cell r="A71" t="str">
            <v/>
          </cell>
          <cell r="B71">
            <v>0</v>
          </cell>
          <cell r="C71">
            <v>0</v>
          </cell>
        </row>
        <row r="72">
          <cell r="A72" t="str">
            <v/>
          </cell>
          <cell r="B72">
            <v>0</v>
          </cell>
          <cell r="C72">
            <v>0</v>
          </cell>
        </row>
        <row r="73">
          <cell r="A73" t="str">
            <v/>
          </cell>
          <cell r="B73">
            <v>0</v>
          </cell>
          <cell r="C73">
            <v>0</v>
          </cell>
        </row>
        <row r="74">
          <cell r="A74" t="str">
            <v/>
          </cell>
          <cell r="B74">
            <v>0</v>
          </cell>
          <cell r="C74">
            <v>0</v>
          </cell>
        </row>
        <row r="75">
          <cell r="A75" t="str">
            <v/>
          </cell>
          <cell r="B75">
            <v>0</v>
          </cell>
          <cell r="C75">
            <v>0</v>
          </cell>
        </row>
        <row r="76">
          <cell r="A76" t="str">
            <v/>
          </cell>
          <cell r="B76">
            <v>0</v>
          </cell>
          <cell r="C76">
            <v>0</v>
          </cell>
        </row>
        <row r="77">
          <cell r="A77" t="str">
            <v/>
          </cell>
          <cell r="B77">
            <v>0</v>
          </cell>
          <cell r="C77">
            <v>0</v>
          </cell>
        </row>
        <row r="78">
          <cell r="A78" t="str">
            <v/>
          </cell>
          <cell r="B78">
            <v>0</v>
          </cell>
          <cell r="C78">
            <v>0</v>
          </cell>
        </row>
        <row r="79">
          <cell r="A79" t="str">
            <v/>
          </cell>
          <cell r="B79">
            <v>0</v>
          </cell>
          <cell r="C79">
            <v>0</v>
          </cell>
        </row>
        <row r="80">
          <cell r="A80" t="str">
            <v/>
          </cell>
          <cell r="B80">
            <v>0</v>
          </cell>
          <cell r="C80">
            <v>0</v>
          </cell>
        </row>
        <row r="81">
          <cell r="A81" t="str">
            <v/>
          </cell>
          <cell r="B81">
            <v>0</v>
          </cell>
          <cell r="C81">
            <v>0</v>
          </cell>
        </row>
        <row r="82">
          <cell r="A82" t="str">
            <v/>
          </cell>
          <cell r="B82">
            <v>0</v>
          </cell>
          <cell r="C82">
            <v>0</v>
          </cell>
        </row>
        <row r="83">
          <cell r="A83" t="str">
            <v/>
          </cell>
          <cell r="B83">
            <v>0</v>
          </cell>
          <cell r="C83">
            <v>0</v>
          </cell>
        </row>
        <row r="84">
          <cell r="A84" t="str">
            <v/>
          </cell>
          <cell r="B84">
            <v>0</v>
          </cell>
          <cell r="C84">
            <v>0</v>
          </cell>
        </row>
        <row r="85">
          <cell r="A85" t="str">
            <v/>
          </cell>
          <cell r="B85">
            <v>0</v>
          </cell>
          <cell r="C85">
            <v>0</v>
          </cell>
        </row>
        <row r="86">
          <cell r="A86" t="str">
            <v/>
          </cell>
          <cell r="B86">
            <v>0</v>
          </cell>
          <cell r="C86">
            <v>0</v>
          </cell>
        </row>
        <row r="87">
          <cell r="A87" t="str">
            <v/>
          </cell>
          <cell r="B87">
            <v>0</v>
          </cell>
          <cell r="C87">
            <v>0</v>
          </cell>
        </row>
        <row r="88">
          <cell r="A88" t="str">
            <v/>
          </cell>
          <cell r="B88">
            <v>0</v>
          </cell>
          <cell r="C88">
            <v>0</v>
          </cell>
        </row>
        <row r="89">
          <cell r="A89" t="str">
            <v/>
          </cell>
          <cell r="B89">
            <v>0</v>
          </cell>
          <cell r="C89">
            <v>0</v>
          </cell>
        </row>
        <row r="90">
          <cell r="A90" t="str">
            <v/>
          </cell>
          <cell r="B90">
            <v>0</v>
          </cell>
          <cell r="C90">
            <v>0</v>
          </cell>
        </row>
        <row r="91">
          <cell r="A91" t="str">
            <v/>
          </cell>
          <cell r="B91">
            <v>0</v>
          </cell>
          <cell r="C91">
            <v>0</v>
          </cell>
        </row>
        <row r="92">
          <cell r="A92" t="str">
            <v/>
          </cell>
          <cell r="B92">
            <v>0</v>
          </cell>
          <cell r="C92">
            <v>0</v>
          </cell>
        </row>
        <row r="93">
          <cell r="A93" t="str">
            <v/>
          </cell>
          <cell r="B93">
            <v>0</v>
          </cell>
          <cell r="C93">
            <v>0</v>
          </cell>
        </row>
        <row r="94">
          <cell r="A94" t="str">
            <v/>
          </cell>
          <cell r="B94">
            <v>0</v>
          </cell>
          <cell r="C94">
            <v>0</v>
          </cell>
        </row>
        <row r="95">
          <cell r="A95" t="str">
            <v/>
          </cell>
          <cell r="B95">
            <v>0</v>
          </cell>
          <cell r="C95">
            <v>0</v>
          </cell>
        </row>
        <row r="96">
          <cell r="A96" t="str">
            <v/>
          </cell>
          <cell r="B96">
            <v>0</v>
          </cell>
          <cell r="C96">
            <v>0</v>
          </cell>
        </row>
        <row r="97">
          <cell r="A97" t="str">
            <v/>
          </cell>
          <cell r="B97">
            <v>0</v>
          </cell>
          <cell r="C97">
            <v>0</v>
          </cell>
        </row>
        <row r="98">
          <cell r="A98" t="str">
            <v/>
          </cell>
          <cell r="B98">
            <v>0</v>
          </cell>
          <cell r="C98">
            <v>0</v>
          </cell>
        </row>
        <row r="99">
          <cell r="A99" t="str">
            <v/>
          </cell>
          <cell r="B99">
            <v>0</v>
          </cell>
          <cell r="C99">
            <v>0</v>
          </cell>
        </row>
        <row r="100">
          <cell r="A100" t="str">
            <v/>
          </cell>
          <cell r="B100">
            <v>0</v>
          </cell>
          <cell r="C100">
            <v>0</v>
          </cell>
        </row>
        <row r="101">
          <cell r="A101" t="str">
            <v/>
          </cell>
          <cell r="B101">
            <v>0</v>
          </cell>
          <cell r="C101">
            <v>0</v>
          </cell>
        </row>
        <row r="102">
          <cell r="A102" t="str">
            <v/>
          </cell>
          <cell r="B102">
            <v>0</v>
          </cell>
          <cell r="C102">
            <v>0</v>
          </cell>
        </row>
        <row r="103">
          <cell r="A103" t="str">
            <v/>
          </cell>
          <cell r="B103">
            <v>0</v>
          </cell>
          <cell r="C103">
            <v>0</v>
          </cell>
        </row>
        <row r="104">
          <cell r="A104" t="str">
            <v/>
          </cell>
          <cell r="B104">
            <v>0</v>
          </cell>
          <cell r="C104">
            <v>0</v>
          </cell>
        </row>
        <row r="105">
          <cell r="A105" t="str">
            <v/>
          </cell>
          <cell r="B105">
            <v>0</v>
          </cell>
          <cell r="C105">
            <v>0</v>
          </cell>
        </row>
        <row r="106">
          <cell r="A106" t="str">
            <v/>
          </cell>
          <cell r="B106">
            <v>0</v>
          </cell>
          <cell r="C106">
            <v>0</v>
          </cell>
        </row>
        <row r="107">
          <cell r="A107" t="str">
            <v/>
          </cell>
          <cell r="B107">
            <v>0</v>
          </cell>
          <cell r="C107">
            <v>0</v>
          </cell>
        </row>
        <row r="108">
          <cell r="A108" t="str">
            <v/>
          </cell>
          <cell r="B108">
            <v>0</v>
          </cell>
          <cell r="C108">
            <v>0</v>
          </cell>
        </row>
        <row r="109">
          <cell r="A109" t="str">
            <v/>
          </cell>
          <cell r="B109">
            <v>0</v>
          </cell>
          <cell r="C109">
            <v>0</v>
          </cell>
        </row>
        <row r="110">
          <cell r="A110" t="str">
            <v/>
          </cell>
          <cell r="B110">
            <v>0</v>
          </cell>
          <cell r="C110">
            <v>0</v>
          </cell>
        </row>
        <row r="111">
          <cell r="A111" t="str">
            <v/>
          </cell>
          <cell r="B111">
            <v>0</v>
          </cell>
          <cell r="C111">
            <v>0</v>
          </cell>
        </row>
        <row r="112">
          <cell r="A112" t="str">
            <v/>
          </cell>
          <cell r="B112">
            <v>0</v>
          </cell>
          <cell r="C112">
            <v>0</v>
          </cell>
        </row>
        <row r="113">
          <cell r="A113" t="str">
            <v/>
          </cell>
          <cell r="B113">
            <v>0</v>
          </cell>
          <cell r="C113">
            <v>0</v>
          </cell>
        </row>
        <row r="114">
          <cell r="A114" t="str">
            <v/>
          </cell>
          <cell r="B114">
            <v>0</v>
          </cell>
          <cell r="C114">
            <v>0</v>
          </cell>
        </row>
        <row r="115">
          <cell r="A115" t="str">
            <v/>
          </cell>
          <cell r="B115">
            <v>0</v>
          </cell>
          <cell r="C115">
            <v>0</v>
          </cell>
        </row>
        <row r="116">
          <cell r="A116" t="str">
            <v/>
          </cell>
          <cell r="B116">
            <v>0</v>
          </cell>
          <cell r="C116">
            <v>0</v>
          </cell>
        </row>
        <row r="117">
          <cell r="A117" t="str">
            <v/>
          </cell>
          <cell r="B117">
            <v>0</v>
          </cell>
          <cell r="C117">
            <v>0</v>
          </cell>
        </row>
        <row r="118">
          <cell r="A118" t="str">
            <v/>
          </cell>
          <cell r="B118">
            <v>0</v>
          </cell>
          <cell r="C118">
            <v>0</v>
          </cell>
        </row>
        <row r="119">
          <cell r="A119" t="str">
            <v/>
          </cell>
          <cell r="B119">
            <v>0</v>
          </cell>
          <cell r="C119">
            <v>0</v>
          </cell>
        </row>
        <row r="120">
          <cell r="A120" t="str">
            <v/>
          </cell>
          <cell r="B120">
            <v>0</v>
          </cell>
          <cell r="C120">
            <v>0</v>
          </cell>
        </row>
        <row r="121">
          <cell r="A121" t="str">
            <v/>
          </cell>
          <cell r="B121">
            <v>0</v>
          </cell>
          <cell r="C121">
            <v>0</v>
          </cell>
        </row>
        <row r="122">
          <cell r="A122" t="str">
            <v/>
          </cell>
          <cell r="B122">
            <v>0</v>
          </cell>
          <cell r="C122">
            <v>0</v>
          </cell>
        </row>
        <row r="123">
          <cell r="A123" t="str">
            <v/>
          </cell>
          <cell r="B123">
            <v>0</v>
          </cell>
          <cell r="C123">
            <v>0</v>
          </cell>
        </row>
        <row r="124">
          <cell r="A124" t="str">
            <v/>
          </cell>
          <cell r="B124">
            <v>0</v>
          </cell>
          <cell r="C124">
            <v>0</v>
          </cell>
        </row>
        <row r="125">
          <cell r="A125" t="str">
            <v/>
          </cell>
          <cell r="B125">
            <v>0</v>
          </cell>
          <cell r="C125">
            <v>0</v>
          </cell>
        </row>
        <row r="126">
          <cell r="A126" t="str">
            <v/>
          </cell>
          <cell r="B126">
            <v>0</v>
          </cell>
          <cell r="C126">
            <v>0</v>
          </cell>
        </row>
        <row r="127">
          <cell r="A127" t="str">
            <v/>
          </cell>
          <cell r="B127">
            <v>0</v>
          </cell>
          <cell r="C127">
            <v>0</v>
          </cell>
        </row>
        <row r="128">
          <cell r="A128" t="str">
            <v/>
          </cell>
          <cell r="B128">
            <v>0</v>
          </cell>
          <cell r="C128">
            <v>0</v>
          </cell>
        </row>
        <row r="129">
          <cell r="A129" t="str">
            <v/>
          </cell>
          <cell r="B129">
            <v>0</v>
          </cell>
          <cell r="C129">
            <v>0</v>
          </cell>
        </row>
        <row r="130">
          <cell r="A130" t="str">
            <v/>
          </cell>
          <cell r="B130">
            <v>0</v>
          </cell>
          <cell r="C130">
            <v>0</v>
          </cell>
        </row>
        <row r="131">
          <cell r="A131" t="str">
            <v/>
          </cell>
          <cell r="B131">
            <v>0</v>
          </cell>
          <cell r="C131">
            <v>0</v>
          </cell>
        </row>
        <row r="132">
          <cell r="A132" t="str">
            <v/>
          </cell>
          <cell r="B132">
            <v>0</v>
          </cell>
          <cell r="C132">
            <v>0</v>
          </cell>
        </row>
        <row r="133">
          <cell r="A133" t="str">
            <v/>
          </cell>
          <cell r="B133">
            <v>0</v>
          </cell>
          <cell r="C133">
            <v>0</v>
          </cell>
        </row>
        <row r="134">
          <cell r="A134" t="str">
            <v/>
          </cell>
          <cell r="B134">
            <v>0</v>
          </cell>
          <cell r="C134">
            <v>0</v>
          </cell>
        </row>
        <row r="135">
          <cell r="A135" t="str">
            <v/>
          </cell>
          <cell r="B135">
            <v>0</v>
          </cell>
          <cell r="C135">
            <v>0</v>
          </cell>
        </row>
        <row r="136">
          <cell r="A136" t="str">
            <v/>
          </cell>
          <cell r="B136">
            <v>0</v>
          </cell>
          <cell r="C136">
            <v>0</v>
          </cell>
        </row>
        <row r="137">
          <cell r="A137" t="str">
            <v/>
          </cell>
          <cell r="B137">
            <v>0</v>
          </cell>
          <cell r="C137">
            <v>0</v>
          </cell>
        </row>
        <row r="138">
          <cell r="A138" t="str">
            <v/>
          </cell>
          <cell r="B138">
            <v>0</v>
          </cell>
          <cell r="C138">
            <v>0</v>
          </cell>
        </row>
        <row r="139">
          <cell r="A139" t="str">
            <v/>
          </cell>
          <cell r="B139">
            <v>0</v>
          </cell>
          <cell r="C139">
            <v>0</v>
          </cell>
        </row>
        <row r="140">
          <cell r="A140" t="str">
            <v/>
          </cell>
          <cell r="B140">
            <v>0</v>
          </cell>
          <cell r="C140">
            <v>0</v>
          </cell>
        </row>
        <row r="141">
          <cell r="A141" t="str">
            <v/>
          </cell>
          <cell r="B141">
            <v>0</v>
          </cell>
          <cell r="C141">
            <v>0</v>
          </cell>
        </row>
        <row r="142">
          <cell r="A142" t="str">
            <v/>
          </cell>
          <cell r="B142">
            <v>0</v>
          </cell>
          <cell r="C142">
            <v>0</v>
          </cell>
        </row>
        <row r="143">
          <cell r="A143" t="str">
            <v/>
          </cell>
          <cell r="B143">
            <v>0</v>
          </cell>
          <cell r="C143">
            <v>0</v>
          </cell>
        </row>
        <row r="144">
          <cell r="A144" t="str">
            <v/>
          </cell>
          <cell r="B144">
            <v>0</v>
          </cell>
          <cell r="C144">
            <v>0</v>
          </cell>
        </row>
        <row r="145">
          <cell r="A145" t="str">
            <v/>
          </cell>
          <cell r="B145">
            <v>0</v>
          </cell>
          <cell r="C145">
            <v>0</v>
          </cell>
        </row>
        <row r="146">
          <cell r="A146" t="str">
            <v/>
          </cell>
          <cell r="B146">
            <v>0</v>
          </cell>
          <cell r="C146">
            <v>0</v>
          </cell>
        </row>
        <row r="147">
          <cell r="A147" t="str">
            <v/>
          </cell>
          <cell r="B147">
            <v>0</v>
          </cell>
          <cell r="C147">
            <v>0</v>
          </cell>
        </row>
        <row r="148">
          <cell r="A148" t="str">
            <v/>
          </cell>
          <cell r="B148">
            <v>0</v>
          </cell>
          <cell r="C148">
            <v>0</v>
          </cell>
        </row>
        <row r="149">
          <cell r="A149" t="str">
            <v/>
          </cell>
          <cell r="B149">
            <v>0</v>
          </cell>
          <cell r="C149">
            <v>0</v>
          </cell>
        </row>
        <row r="150">
          <cell r="A150" t="str">
            <v/>
          </cell>
          <cell r="B150">
            <v>0</v>
          </cell>
          <cell r="C150">
            <v>0</v>
          </cell>
        </row>
        <row r="151">
          <cell r="A151" t="str">
            <v/>
          </cell>
          <cell r="B151">
            <v>0</v>
          </cell>
          <cell r="C151">
            <v>0</v>
          </cell>
        </row>
        <row r="152">
          <cell r="A152" t="str">
            <v/>
          </cell>
          <cell r="B152">
            <v>0</v>
          </cell>
          <cell r="C152">
            <v>0</v>
          </cell>
        </row>
        <row r="153">
          <cell r="A153" t="str">
            <v/>
          </cell>
          <cell r="B153">
            <v>0</v>
          </cell>
          <cell r="C153">
            <v>0</v>
          </cell>
        </row>
        <row r="154">
          <cell r="A154" t="str">
            <v/>
          </cell>
          <cell r="B154">
            <v>0</v>
          </cell>
          <cell r="C154">
            <v>0</v>
          </cell>
        </row>
        <row r="155">
          <cell r="A155" t="str">
            <v/>
          </cell>
          <cell r="B155">
            <v>0</v>
          </cell>
          <cell r="C155">
            <v>0</v>
          </cell>
        </row>
        <row r="156">
          <cell r="A156" t="str">
            <v/>
          </cell>
          <cell r="B156">
            <v>0</v>
          </cell>
          <cell r="C156">
            <v>0</v>
          </cell>
        </row>
        <row r="157">
          <cell r="A157" t="str">
            <v/>
          </cell>
          <cell r="B157">
            <v>0</v>
          </cell>
          <cell r="C157">
            <v>0</v>
          </cell>
        </row>
        <row r="158">
          <cell r="A158" t="str">
            <v/>
          </cell>
          <cell r="B158">
            <v>0</v>
          </cell>
          <cell r="C158">
            <v>0</v>
          </cell>
        </row>
        <row r="159">
          <cell r="A159" t="str">
            <v/>
          </cell>
          <cell r="B159">
            <v>0</v>
          </cell>
          <cell r="C159">
            <v>0</v>
          </cell>
        </row>
        <row r="160">
          <cell r="A160" t="str">
            <v/>
          </cell>
          <cell r="B160">
            <v>0</v>
          </cell>
          <cell r="C160">
            <v>0</v>
          </cell>
        </row>
        <row r="161">
          <cell r="A161" t="str">
            <v/>
          </cell>
          <cell r="B161">
            <v>0</v>
          </cell>
          <cell r="C161">
            <v>0</v>
          </cell>
        </row>
        <row r="162">
          <cell r="A162" t="str">
            <v/>
          </cell>
          <cell r="B162">
            <v>0</v>
          </cell>
          <cell r="C162">
            <v>0</v>
          </cell>
        </row>
        <row r="163">
          <cell r="A163" t="str">
            <v/>
          </cell>
          <cell r="B163">
            <v>0</v>
          </cell>
          <cell r="C163">
            <v>0</v>
          </cell>
        </row>
        <row r="164">
          <cell r="A164" t="str">
            <v/>
          </cell>
          <cell r="B164">
            <v>0</v>
          </cell>
          <cell r="C164">
            <v>0</v>
          </cell>
        </row>
        <row r="165">
          <cell r="A165" t="str">
            <v/>
          </cell>
          <cell r="B165">
            <v>0</v>
          </cell>
          <cell r="C165">
            <v>0</v>
          </cell>
        </row>
        <row r="166">
          <cell r="A166" t="str">
            <v/>
          </cell>
          <cell r="B166">
            <v>0</v>
          </cell>
          <cell r="C166">
            <v>0</v>
          </cell>
        </row>
        <row r="167">
          <cell r="A167" t="str">
            <v/>
          </cell>
          <cell r="B167">
            <v>0</v>
          </cell>
          <cell r="C167">
            <v>0</v>
          </cell>
        </row>
        <row r="168">
          <cell r="A168" t="str">
            <v/>
          </cell>
          <cell r="B168">
            <v>0</v>
          </cell>
          <cell r="C168">
            <v>0</v>
          </cell>
        </row>
        <row r="169">
          <cell r="A169" t="str">
            <v/>
          </cell>
          <cell r="B169">
            <v>0</v>
          </cell>
          <cell r="C169">
            <v>0</v>
          </cell>
        </row>
        <row r="170">
          <cell r="A170" t="str">
            <v/>
          </cell>
          <cell r="B170">
            <v>0</v>
          </cell>
          <cell r="C170">
            <v>0</v>
          </cell>
        </row>
        <row r="171">
          <cell r="A171" t="str">
            <v/>
          </cell>
          <cell r="B171">
            <v>0</v>
          </cell>
          <cell r="C171">
            <v>0</v>
          </cell>
        </row>
        <row r="172">
          <cell r="A172" t="str">
            <v/>
          </cell>
          <cell r="B172">
            <v>0</v>
          </cell>
          <cell r="C172">
            <v>0</v>
          </cell>
        </row>
        <row r="173">
          <cell r="A173" t="str">
            <v/>
          </cell>
          <cell r="B173">
            <v>0</v>
          </cell>
          <cell r="C173">
            <v>0</v>
          </cell>
        </row>
        <row r="174">
          <cell r="A174" t="str">
            <v/>
          </cell>
          <cell r="B174">
            <v>0</v>
          </cell>
          <cell r="C174">
            <v>0</v>
          </cell>
        </row>
        <row r="175">
          <cell r="A175" t="str">
            <v/>
          </cell>
          <cell r="B175">
            <v>0</v>
          </cell>
          <cell r="C175">
            <v>0</v>
          </cell>
        </row>
        <row r="176">
          <cell r="A176" t="str">
            <v/>
          </cell>
          <cell r="B176">
            <v>0</v>
          </cell>
          <cell r="C176">
            <v>0</v>
          </cell>
        </row>
        <row r="177">
          <cell r="A177" t="str">
            <v/>
          </cell>
          <cell r="B177">
            <v>0</v>
          </cell>
          <cell r="C177">
            <v>0</v>
          </cell>
        </row>
        <row r="178">
          <cell r="A178" t="str">
            <v/>
          </cell>
          <cell r="B178">
            <v>0</v>
          </cell>
          <cell r="C178">
            <v>0</v>
          </cell>
        </row>
        <row r="179">
          <cell r="A179" t="str">
            <v/>
          </cell>
          <cell r="B179">
            <v>0</v>
          </cell>
          <cell r="C179">
            <v>0</v>
          </cell>
        </row>
        <row r="180">
          <cell r="A180" t="str">
            <v/>
          </cell>
          <cell r="B180">
            <v>0</v>
          </cell>
          <cell r="C180">
            <v>0</v>
          </cell>
        </row>
        <row r="181">
          <cell r="A181" t="str">
            <v/>
          </cell>
          <cell r="B181">
            <v>0</v>
          </cell>
          <cell r="C181">
            <v>0</v>
          </cell>
        </row>
        <row r="182">
          <cell r="A182" t="str">
            <v/>
          </cell>
          <cell r="B182">
            <v>0</v>
          </cell>
          <cell r="C182">
            <v>0</v>
          </cell>
        </row>
        <row r="183">
          <cell r="A183" t="str">
            <v/>
          </cell>
          <cell r="B183">
            <v>0</v>
          </cell>
          <cell r="C183">
            <v>0</v>
          </cell>
        </row>
        <row r="184">
          <cell r="A184" t="str">
            <v/>
          </cell>
          <cell r="B184">
            <v>0</v>
          </cell>
          <cell r="C184">
            <v>0</v>
          </cell>
        </row>
        <row r="185">
          <cell r="A185" t="str">
            <v/>
          </cell>
          <cell r="B185">
            <v>0</v>
          </cell>
          <cell r="C185">
            <v>0</v>
          </cell>
        </row>
        <row r="186">
          <cell r="A186" t="str">
            <v/>
          </cell>
          <cell r="B186">
            <v>0</v>
          </cell>
          <cell r="C186">
            <v>0</v>
          </cell>
        </row>
        <row r="187">
          <cell r="A187" t="str">
            <v/>
          </cell>
          <cell r="B187">
            <v>0</v>
          </cell>
          <cell r="C187">
            <v>0</v>
          </cell>
        </row>
        <row r="188">
          <cell r="A188" t="str">
            <v/>
          </cell>
          <cell r="B188">
            <v>0</v>
          </cell>
          <cell r="C188">
            <v>0</v>
          </cell>
        </row>
        <row r="189">
          <cell r="A189" t="str">
            <v/>
          </cell>
          <cell r="B189">
            <v>0</v>
          </cell>
          <cell r="C189">
            <v>0</v>
          </cell>
        </row>
        <row r="190">
          <cell r="A190" t="str">
            <v/>
          </cell>
          <cell r="B190">
            <v>0</v>
          </cell>
          <cell r="C190">
            <v>0</v>
          </cell>
        </row>
        <row r="191">
          <cell r="A191" t="str">
            <v/>
          </cell>
          <cell r="B191">
            <v>0</v>
          </cell>
          <cell r="C191">
            <v>0</v>
          </cell>
        </row>
        <row r="192">
          <cell r="A192" t="str">
            <v/>
          </cell>
          <cell r="B192">
            <v>0</v>
          </cell>
          <cell r="C192">
            <v>0</v>
          </cell>
        </row>
        <row r="193">
          <cell r="A193" t="str">
            <v/>
          </cell>
          <cell r="B193">
            <v>0</v>
          </cell>
          <cell r="C193">
            <v>0</v>
          </cell>
        </row>
        <row r="194">
          <cell r="A194" t="str">
            <v/>
          </cell>
          <cell r="B194">
            <v>0</v>
          </cell>
          <cell r="C194">
            <v>0</v>
          </cell>
        </row>
        <row r="195">
          <cell r="A195" t="str">
            <v/>
          </cell>
          <cell r="B195">
            <v>0</v>
          </cell>
          <cell r="C195">
            <v>0</v>
          </cell>
        </row>
        <row r="196">
          <cell r="A196" t="str">
            <v/>
          </cell>
          <cell r="B196">
            <v>0</v>
          </cell>
          <cell r="C196">
            <v>0</v>
          </cell>
        </row>
        <row r="197">
          <cell r="A197" t="str">
            <v/>
          </cell>
          <cell r="B197">
            <v>0</v>
          </cell>
          <cell r="C197">
            <v>0</v>
          </cell>
        </row>
        <row r="198">
          <cell r="A198" t="str">
            <v/>
          </cell>
          <cell r="B198">
            <v>0</v>
          </cell>
          <cell r="C198">
            <v>0</v>
          </cell>
        </row>
        <row r="199">
          <cell r="A199" t="str">
            <v/>
          </cell>
          <cell r="B199">
            <v>0</v>
          </cell>
          <cell r="C199">
            <v>0</v>
          </cell>
        </row>
        <row r="200">
          <cell r="A200" t="str">
            <v/>
          </cell>
          <cell r="B200">
            <v>0</v>
          </cell>
          <cell r="C200">
            <v>0</v>
          </cell>
        </row>
        <row r="201">
          <cell r="A201" t="str">
            <v/>
          </cell>
          <cell r="B201">
            <v>0</v>
          </cell>
          <cell r="C201">
            <v>0</v>
          </cell>
        </row>
        <row r="202">
          <cell r="A202" t="str">
            <v/>
          </cell>
          <cell r="B202">
            <v>0</v>
          </cell>
          <cell r="C202">
            <v>0</v>
          </cell>
        </row>
        <row r="203">
          <cell r="A203" t="str">
            <v/>
          </cell>
          <cell r="B203">
            <v>0</v>
          </cell>
          <cell r="C203">
            <v>0</v>
          </cell>
        </row>
        <row r="204">
          <cell r="A204" t="str">
            <v/>
          </cell>
          <cell r="B204">
            <v>0</v>
          </cell>
          <cell r="C204">
            <v>0</v>
          </cell>
        </row>
        <row r="205">
          <cell r="A205" t="str">
            <v/>
          </cell>
          <cell r="B205">
            <v>0</v>
          </cell>
          <cell r="C205">
            <v>0</v>
          </cell>
        </row>
        <row r="206">
          <cell r="A206" t="str">
            <v/>
          </cell>
          <cell r="B206">
            <v>0</v>
          </cell>
          <cell r="C206">
            <v>0</v>
          </cell>
        </row>
        <row r="207">
          <cell r="A207" t="str">
            <v/>
          </cell>
          <cell r="B207">
            <v>0</v>
          </cell>
          <cell r="C207">
            <v>0</v>
          </cell>
        </row>
        <row r="208">
          <cell r="A208" t="str">
            <v/>
          </cell>
          <cell r="B208">
            <v>0</v>
          </cell>
          <cell r="C208">
            <v>0</v>
          </cell>
        </row>
        <row r="209">
          <cell r="A209" t="str">
            <v/>
          </cell>
          <cell r="B209">
            <v>0</v>
          </cell>
          <cell r="C209">
            <v>0</v>
          </cell>
        </row>
        <row r="210">
          <cell r="A210" t="str">
            <v/>
          </cell>
          <cell r="B210">
            <v>0</v>
          </cell>
          <cell r="C210">
            <v>0</v>
          </cell>
        </row>
        <row r="211">
          <cell r="A211" t="str">
            <v/>
          </cell>
          <cell r="B211">
            <v>0</v>
          </cell>
          <cell r="C211">
            <v>0</v>
          </cell>
        </row>
        <row r="212">
          <cell r="A212" t="str">
            <v/>
          </cell>
          <cell r="B212">
            <v>0</v>
          </cell>
          <cell r="C212">
            <v>0</v>
          </cell>
        </row>
        <row r="213">
          <cell r="A213" t="str">
            <v/>
          </cell>
          <cell r="B213">
            <v>0</v>
          </cell>
          <cell r="C213">
            <v>0</v>
          </cell>
        </row>
        <row r="214">
          <cell r="A214" t="str">
            <v/>
          </cell>
          <cell r="B214">
            <v>0</v>
          </cell>
          <cell r="C214">
            <v>0</v>
          </cell>
        </row>
        <row r="215">
          <cell r="A215" t="str">
            <v/>
          </cell>
          <cell r="B215">
            <v>0</v>
          </cell>
          <cell r="C215">
            <v>0</v>
          </cell>
        </row>
        <row r="216">
          <cell r="A216" t="str">
            <v/>
          </cell>
          <cell r="B216">
            <v>0</v>
          </cell>
          <cell r="C216">
            <v>0</v>
          </cell>
        </row>
        <row r="217">
          <cell r="A217" t="str">
            <v/>
          </cell>
          <cell r="B217">
            <v>0</v>
          </cell>
          <cell r="C217">
            <v>0</v>
          </cell>
        </row>
        <row r="218">
          <cell r="A218" t="str">
            <v/>
          </cell>
          <cell r="B218">
            <v>0</v>
          </cell>
          <cell r="C218">
            <v>0</v>
          </cell>
        </row>
        <row r="219">
          <cell r="A219" t="str">
            <v/>
          </cell>
          <cell r="B219">
            <v>0</v>
          </cell>
          <cell r="C219">
            <v>0</v>
          </cell>
        </row>
        <row r="220">
          <cell r="A220" t="str">
            <v/>
          </cell>
          <cell r="B220">
            <v>0</v>
          </cell>
          <cell r="C220">
            <v>0</v>
          </cell>
        </row>
        <row r="221">
          <cell r="A221" t="str">
            <v/>
          </cell>
          <cell r="B221">
            <v>0</v>
          </cell>
          <cell r="C221">
            <v>0</v>
          </cell>
        </row>
        <row r="222">
          <cell r="A222" t="str">
            <v/>
          </cell>
          <cell r="B222">
            <v>0</v>
          </cell>
          <cell r="C222">
            <v>0</v>
          </cell>
        </row>
        <row r="223">
          <cell r="A223" t="str">
            <v/>
          </cell>
          <cell r="B223">
            <v>0</v>
          </cell>
          <cell r="C223">
            <v>0</v>
          </cell>
        </row>
        <row r="224">
          <cell r="A224" t="str">
            <v/>
          </cell>
          <cell r="B224">
            <v>0</v>
          </cell>
          <cell r="C224">
            <v>0</v>
          </cell>
        </row>
        <row r="225">
          <cell r="A225" t="str">
            <v/>
          </cell>
          <cell r="B225">
            <v>0</v>
          </cell>
          <cell r="C225">
            <v>0</v>
          </cell>
        </row>
        <row r="226">
          <cell r="A226" t="str">
            <v/>
          </cell>
          <cell r="B226">
            <v>0</v>
          </cell>
          <cell r="C226">
            <v>0</v>
          </cell>
        </row>
        <row r="227">
          <cell r="A227" t="str">
            <v/>
          </cell>
          <cell r="B227">
            <v>0</v>
          </cell>
          <cell r="C227">
            <v>0</v>
          </cell>
        </row>
        <row r="228">
          <cell r="A228" t="str">
            <v/>
          </cell>
          <cell r="B228">
            <v>0</v>
          </cell>
          <cell r="C228">
            <v>0</v>
          </cell>
        </row>
        <row r="229">
          <cell r="A229" t="str">
            <v/>
          </cell>
          <cell r="B229">
            <v>0</v>
          </cell>
          <cell r="C229">
            <v>0</v>
          </cell>
        </row>
        <row r="230">
          <cell r="A230" t="str">
            <v/>
          </cell>
          <cell r="B230">
            <v>0</v>
          </cell>
          <cell r="C230">
            <v>0</v>
          </cell>
        </row>
        <row r="231">
          <cell r="A231" t="str">
            <v/>
          </cell>
          <cell r="B231">
            <v>0</v>
          </cell>
          <cell r="C231">
            <v>0</v>
          </cell>
        </row>
        <row r="232">
          <cell r="A232" t="str">
            <v/>
          </cell>
          <cell r="B232">
            <v>0</v>
          </cell>
          <cell r="C232">
            <v>0</v>
          </cell>
        </row>
        <row r="233">
          <cell r="A233" t="str">
            <v/>
          </cell>
          <cell r="B233">
            <v>0</v>
          </cell>
          <cell r="C233">
            <v>0</v>
          </cell>
        </row>
        <row r="234">
          <cell r="A234" t="str">
            <v/>
          </cell>
          <cell r="B234">
            <v>0</v>
          </cell>
          <cell r="C234">
            <v>0</v>
          </cell>
        </row>
        <row r="235">
          <cell r="A235" t="str">
            <v/>
          </cell>
          <cell r="B235">
            <v>0</v>
          </cell>
          <cell r="C235">
            <v>0</v>
          </cell>
        </row>
        <row r="236">
          <cell r="A236" t="str">
            <v/>
          </cell>
          <cell r="B236">
            <v>0</v>
          </cell>
          <cell r="C236">
            <v>0</v>
          </cell>
        </row>
        <row r="237">
          <cell r="A237" t="str">
            <v/>
          </cell>
          <cell r="B237">
            <v>0</v>
          </cell>
          <cell r="C237">
            <v>0</v>
          </cell>
        </row>
        <row r="238">
          <cell r="A238" t="str">
            <v/>
          </cell>
          <cell r="B238">
            <v>0</v>
          </cell>
          <cell r="C238">
            <v>0</v>
          </cell>
        </row>
        <row r="239">
          <cell r="A239" t="str">
            <v/>
          </cell>
          <cell r="B239">
            <v>0</v>
          </cell>
          <cell r="C239">
            <v>0</v>
          </cell>
        </row>
        <row r="240">
          <cell r="A240" t="str">
            <v/>
          </cell>
          <cell r="B240">
            <v>0</v>
          </cell>
          <cell r="C240">
            <v>0</v>
          </cell>
        </row>
        <row r="241">
          <cell r="A241" t="str">
            <v/>
          </cell>
          <cell r="B241">
            <v>0</v>
          </cell>
          <cell r="C241">
            <v>0</v>
          </cell>
        </row>
        <row r="242">
          <cell r="A242" t="str">
            <v/>
          </cell>
          <cell r="B242">
            <v>0</v>
          </cell>
          <cell r="C242">
            <v>0</v>
          </cell>
        </row>
        <row r="243">
          <cell r="A243" t="str">
            <v/>
          </cell>
          <cell r="B243">
            <v>0</v>
          </cell>
          <cell r="C243">
            <v>0</v>
          </cell>
        </row>
        <row r="244">
          <cell r="A244" t="str">
            <v/>
          </cell>
          <cell r="B244">
            <v>0</v>
          </cell>
          <cell r="C244">
            <v>0</v>
          </cell>
        </row>
        <row r="245">
          <cell r="A245" t="str">
            <v/>
          </cell>
          <cell r="B245">
            <v>0</v>
          </cell>
          <cell r="C245">
            <v>0</v>
          </cell>
        </row>
        <row r="246">
          <cell r="A246" t="str">
            <v/>
          </cell>
          <cell r="B246">
            <v>0</v>
          </cell>
          <cell r="C246">
            <v>0</v>
          </cell>
        </row>
        <row r="247">
          <cell r="A247" t="str">
            <v/>
          </cell>
          <cell r="B247">
            <v>0</v>
          </cell>
          <cell r="C247">
            <v>0</v>
          </cell>
        </row>
        <row r="248">
          <cell r="A248" t="str">
            <v/>
          </cell>
          <cell r="B248">
            <v>0</v>
          </cell>
          <cell r="C248">
            <v>0</v>
          </cell>
        </row>
        <row r="249">
          <cell r="A249" t="str">
            <v/>
          </cell>
          <cell r="B249">
            <v>0</v>
          </cell>
          <cell r="C249">
            <v>0</v>
          </cell>
        </row>
        <row r="250">
          <cell r="A250" t="str">
            <v/>
          </cell>
          <cell r="B250">
            <v>0</v>
          </cell>
          <cell r="C250">
            <v>0</v>
          </cell>
        </row>
        <row r="251">
          <cell r="A251" t="str">
            <v/>
          </cell>
          <cell r="B251">
            <v>0</v>
          </cell>
          <cell r="C251">
            <v>0</v>
          </cell>
        </row>
        <row r="252">
          <cell r="A252" t="str">
            <v/>
          </cell>
          <cell r="B252">
            <v>0</v>
          </cell>
          <cell r="C252">
            <v>0</v>
          </cell>
        </row>
        <row r="253">
          <cell r="A253" t="str">
            <v/>
          </cell>
          <cell r="B253">
            <v>0</v>
          </cell>
          <cell r="C253">
            <v>0</v>
          </cell>
        </row>
        <row r="254">
          <cell r="A254" t="str">
            <v/>
          </cell>
          <cell r="B254">
            <v>0</v>
          </cell>
          <cell r="C254">
            <v>0</v>
          </cell>
        </row>
        <row r="255">
          <cell r="A255" t="str">
            <v/>
          </cell>
          <cell r="B255">
            <v>0</v>
          </cell>
          <cell r="C255">
            <v>0</v>
          </cell>
        </row>
        <row r="256">
          <cell r="A256" t="str">
            <v/>
          </cell>
          <cell r="B256">
            <v>0</v>
          </cell>
          <cell r="C256">
            <v>0</v>
          </cell>
        </row>
        <row r="257">
          <cell r="A257" t="str">
            <v/>
          </cell>
          <cell r="B257">
            <v>0</v>
          </cell>
          <cell r="C257">
            <v>0</v>
          </cell>
        </row>
        <row r="258">
          <cell r="A258" t="str">
            <v/>
          </cell>
          <cell r="B258">
            <v>0</v>
          </cell>
          <cell r="C258">
            <v>0</v>
          </cell>
        </row>
        <row r="259">
          <cell r="A259" t="str">
            <v/>
          </cell>
          <cell r="B259">
            <v>0</v>
          </cell>
          <cell r="C259">
            <v>0</v>
          </cell>
        </row>
        <row r="260">
          <cell r="A260" t="str">
            <v/>
          </cell>
          <cell r="B260">
            <v>0</v>
          </cell>
          <cell r="C260">
            <v>0</v>
          </cell>
        </row>
        <row r="261">
          <cell r="A261" t="str">
            <v/>
          </cell>
          <cell r="B261">
            <v>0</v>
          </cell>
          <cell r="C261">
            <v>0</v>
          </cell>
        </row>
        <row r="262">
          <cell r="A262" t="str">
            <v/>
          </cell>
          <cell r="B262">
            <v>0</v>
          </cell>
          <cell r="C262">
            <v>0</v>
          </cell>
        </row>
        <row r="263">
          <cell r="A263" t="str">
            <v/>
          </cell>
          <cell r="B263">
            <v>0</v>
          </cell>
          <cell r="C263">
            <v>0</v>
          </cell>
        </row>
        <row r="264">
          <cell r="A264" t="str">
            <v/>
          </cell>
          <cell r="B264">
            <v>0</v>
          </cell>
          <cell r="C264">
            <v>0</v>
          </cell>
        </row>
        <row r="265">
          <cell r="A265" t="str">
            <v/>
          </cell>
          <cell r="B265">
            <v>0</v>
          </cell>
          <cell r="C265">
            <v>0</v>
          </cell>
        </row>
        <row r="266">
          <cell r="A266" t="str">
            <v/>
          </cell>
          <cell r="B266">
            <v>0</v>
          </cell>
          <cell r="C266">
            <v>0</v>
          </cell>
        </row>
        <row r="267">
          <cell r="A267" t="str">
            <v/>
          </cell>
          <cell r="B267">
            <v>0</v>
          </cell>
          <cell r="C267">
            <v>0</v>
          </cell>
        </row>
        <row r="268">
          <cell r="A268" t="str">
            <v/>
          </cell>
          <cell r="B268">
            <v>0</v>
          </cell>
          <cell r="C268">
            <v>0</v>
          </cell>
        </row>
        <row r="269">
          <cell r="A269" t="str">
            <v/>
          </cell>
          <cell r="B269">
            <v>0</v>
          </cell>
          <cell r="C269">
            <v>0</v>
          </cell>
        </row>
        <row r="270">
          <cell r="A270" t="str">
            <v/>
          </cell>
          <cell r="B270">
            <v>0</v>
          </cell>
          <cell r="C270">
            <v>0</v>
          </cell>
        </row>
        <row r="271">
          <cell r="A271" t="str">
            <v/>
          </cell>
          <cell r="B271">
            <v>0</v>
          </cell>
          <cell r="C271">
            <v>0</v>
          </cell>
        </row>
        <row r="272">
          <cell r="A272" t="str">
            <v/>
          </cell>
          <cell r="B272">
            <v>0</v>
          </cell>
          <cell r="C272">
            <v>0</v>
          </cell>
        </row>
        <row r="273">
          <cell r="A273" t="str">
            <v/>
          </cell>
          <cell r="B273">
            <v>0</v>
          </cell>
          <cell r="C273">
            <v>0</v>
          </cell>
        </row>
        <row r="274">
          <cell r="A274" t="str">
            <v/>
          </cell>
          <cell r="B274">
            <v>0</v>
          </cell>
          <cell r="C274">
            <v>0</v>
          </cell>
        </row>
        <row r="275">
          <cell r="A275" t="str">
            <v/>
          </cell>
          <cell r="B275">
            <v>0</v>
          </cell>
          <cell r="C275">
            <v>0</v>
          </cell>
        </row>
        <row r="276">
          <cell r="A276" t="str">
            <v/>
          </cell>
          <cell r="B276">
            <v>0</v>
          </cell>
          <cell r="C276">
            <v>0</v>
          </cell>
        </row>
        <row r="277">
          <cell r="A277" t="str">
            <v/>
          </cell>
          <cell r="B277">
            <v>0</v>
          </cell>
          <cell r="C277">
            <v>0</v>
          </cell>
        </row>
        <row r="278">
          <cell r="A278" t="str">
            <v/>
          </cell>
          <cell r="B278">
            <v>0</v>
          </cell>
          <cell r="C278">
            <v>0</v>
          </cell>
        </row>
        <row r="279">
          <cell r="A279" t="str">
            <v/>
          </cell>
          <cell r="B279">
            <v>0</v>
          </cell>
          <cell r="C279">
            <v>0</v>
          </cell>
        </row>
        <row r="280">
          <cell r="A280" t="str">
            <v/>
          </cell>
          <cell r="B280">
            <v>0</v>
          </cell>
          <cell r="C280">
            <v>0</v>
          </cell>
        </row>
        <row r="281">
          <cell r="A281" t="str">
            <v/>
          </cell>
          <cell r="B281">
            <v>0</v>
          </cell>
          <cell r="C281">
            <v>0</v>
          </cell>
        </row>
        <row r="282">
          <cell r="A282" t="str">
            <v/>
          </cell>
          <cell r="B282">
            <v>0</v>
          </cell>
          <cell r="C282">
            <v>0</v>
          </cell>
        </row>
        <row r="283">
          <cell r="A283" t="str">
            <v/>
          </cell>
          <cell r="B283">
            <v>0</v>
          </cell>
          <cell r="C283">
            <v>0</v>
          </cell>
        </row>
        <row r="284">
          <cell r="A284" t="str">
            <v/>
          </cell>
          <cell r="B284">
            <v>0</v>
          </cell>
          <cell r="C284">
            <v>0</v>
          </cell>
        </row>
        <row r="285">
          <cell r="A285" t="str">
            <v/>
          </cell>
          <cell r="B285">
            <v>0</v>
          </cell>
          <cell r="C285">
            <v>0</v>
          </cell>
        </row>
        <row r="286">
          <cell r="A286" t="str">
            <v/>
          </cell>
          <cell r="B286">
            <v>0</v>
          </cell>
          <cell r="C286">
            <v>0</v>
          </cell>
        </row>
        <row r="287">
          <cell r="A287" t="str">
            <v/>
          </cell>
          <cell r="B287">
            <v>0</v>
          </cell>
          <cell r="C287">
            <v>0</v>
          </cell>
        </row>
        <row r="288">
          <cell r="A288" t="str">
            <v/>
          </cell>
          <cell r="B288">
            <v>0</v>
          </cell>
          <cell r="C288">
            <v>0</v>
          </cell>
        </row>
        <row r="289">
          <cell r="A289" t="str">
            <v/>
          </cell>
          <cell r="B289">
            <v>0</v>
          </cell>
          <cell r="C289">
            <v>0</v>
          </cell>
        </row>
        <row r="290">
          <cell r="A290" t="str">
            <v/>
          </cell>
          <cell r="B290">
            <v>0</v>
          </cell>
          <cell r="C290">
            <v>0</v>
          </cell>
        </row>
        <row r="291">
          <cell r="A291" t="str">
            <v/>
          </cell>
          <cell r="B291">
            <v>0</v>
          </cell>
          <cell r="C291">
            <v>0</v>
          </cell>
        </row>
        <row r="292">
          <cell r="A292" t="str">
            <v/>
          </cell>
          <cell r="B292">
            <v>0</v>
          </cell>
          <cell r="C292">
            <v>0</v>
          </cell>
        </row>
        <row r="293">
          <cell r="A293" t="str">
            <v/>
          </cell>
          <cell r="B293">
            <v>0</v>
          </cell>
          <cell r="C293">
            <v>0</v>
          </cell>
        </row>
        <row r="294">
          <cell r="A294" t="str">
            <v/>
          </cell>
          <cell r="B294">
            <v>0</v>
          </cell>
          <cell r="C294">
            <v>0</v>
          </cell>
        </row>
        <row r="295">
          <cell r="A295" t="str">
            <v/>
          </cell>
          <cell r="B295">
            <v>0</v>
          </cell>
          <cell r="C295">
            <v>0</v>
          </cell>
        </row>
        <row r="296">
          <cell r="A296" t="str">
            <v/>
          </cell>
          <cell r="B296">
            <v>0</v>
          </cell>
          <cell r="C296">
            <v>0</v>
          </cell>
        </row>
        <row r="297">
          <cell r="A297" t="str">
            <v/>
          </cell>
          <cell r="B297">
            <v>0</v>
          </cell>
          <cell r="C297">
            <v>0</v>
          </cell>
        </row>
        <row r="298">
          <cell r="A298" t="str">
            <v/>
          </cell>
          <cell r="B298">
            <v>0</v>
          </cell>
          <cell r="C298">
            <v>0</v>
          </cell>
        </row>
        <row r="299">
          <cell r="A299" t="str">
            <v/>
          </cell>
          <cell r="B299">
            <v>0</v>
          </cell>
          <cell r="C299">
            <v>0</v>
          </cell>
        </row>
        <row r="300">
          <cell r="A300" t="str">
            <v/>
          </cell>
          <cell r="B300">
            <v>0</v>
          </cell>
          <cell r="C300">
            <v>0</v>
          </cell>
        </row>
        <row r="301">
          <cell r="A301" t="str">
            <v/>
          </cell>
          <cell r="B301">
            <v>0</v>
          </cell>
          <cell r="C301">
            <v>0</v>
          </cell>
        </row>
        <row r="302">
          <cell r="A302" t="str">
            <v/>
          </cell>
          <cell r="B302">
            <v>0</v>
          </cell>
          <cell r="C302">
            <v>0</v>
          </cell>
        </row>
        <row r="303">
          <cell r="A303" t="str">
            <v/>
          </cell>
          <cell r="B303">
            <v>0</v>
          </cell>
          <cell r="C303">
            <v>0</v>
          </cell>
        </row>
        <row r="304">
          <cell r="A304" t="str">
            <v/>
          </cell>
          <cell r="B304">
            <v>0</v>
          </cell>
          <cell r="C304">
            <v>0</v>
          </cell>
        </row>
        <row r="305">
          <cell r="A305" t="str">
            <v/>
          </cell>
          <cell r="B305">
            <v>0</v>
          </cell>
          <cell r="C305">
            <v>0</v>
          </cell>
        </row>
        <row r="306">
          <cell r="A306" t="str">
            <v/>
          </cell>
          <cell r="B306">
            <v>0</v>
          </cell>
          <cell r="C306">
            <v>0</v>
          </cell>
        </row>
        <row r="307">
          <cell r="A307" t="str">
            <v/>
          </cell>
          <cell r="B307">
            <v>0</v>
          </cell>
          <cell r="C307">
            <v>0</v>
          </cell>
        </row>
        <row r="308">
          <cell r="A308" t="str">
            <v/>
          </cell>
          <cell r="B308">
            <v>0</v>
          </cell>
          <cell r="C308">
            <v>0</v>
          </cell>
        </row>
        <row r="309">
          <cell r="A309" t="str">
            <v/>
          </cell>
          <cell r="B309">
            <v>0</v>
          </cell>
          <cell r="C309">
            <v>0</v>
          </cell>
        </row>
        <row r="310">
          <cell r="A310" t="str">
            <v/>
          </cell>
          <cell r="B310">
            <v>0</v>
          </cell>
          <cell r="C310">
            <v>0</v>
          </cell>
        </row>
        <row r="311">
          <cell r="A311" t="str">
            <v/>
          </cell>
          <cell r="B311">
            <v>0</v>
          </cell>
          <cell r="C311">
            <v>0</v>
          </cell>
        </row>
        <row r="312">
          <cell r="A312" t="str">
            <v/>
          </cell>
          <cell r="B312">
            <v>0</v>
          </cell>
          <cell r="C312">
            <v>0</v>
          </cell>
        </row>
        <row r="313">
          <cell r="A313" t="str">
            <v/>
          </cell>
          <cell r="B313">
            <v>0</v>
          </cell>
          <cell r="C313">
            <v>0</v>
          </cell>
        </row>
        <row r="314">
          <cell r="A314" t="str">
            <v/>
          </cell>
          <cell r="B314">
            <v>0</v>
          </cell>
          <cell r="C314">
            <v>0</v>
          </cell>
        </row>
        <row r="315">
          <cell r="A315" t="str">
            <v/>
          </cell>
          <cell r="B315">
            <v>0</v>
          </cell>
          <cell r="C315">
            <v>0</v>
          </cell>
        </row>
        <row r="316">
          <cell r="A316" t="str">
            <v/>
          </cell>
          <cell r="B316">
            <v>0</v>
          </cell>
          <cell r="C316">
            <v>0</v>
          </cell>
        </row>
        <row r="317">
          <cell r="A317" t="str">
            <v/>
          </cell>
          <cell r="B317">
            <v>0</v>
          </cell>
          <cell r="C317">
            <v>0</v>
          </cell>
        </row>
        <row r="318">
          <cell r="A318" t="str">
            <v/>
          </cell>
          <cell r="B318">
            <v>0</v>
          </cell>
          <cell r="C318">
            <v>0</v>
          </cell>
        </row>
        <row r="319">
          <cell r="A319" t="str">
            <v/>
          </cell>
          <cell r="B319">
            <v>0</v>
          </cell>
          <cell r="C319">
            <v>0</v>
          </cell>
        </row>
        <row r="320">
          <cell r="A320" t="str">
            <v/>
          </cell>
          <cell r="B320">
            <v>0</v>
          </cell>
          <cell r="C320">
            <v>0</v>
          </cell>
        </row>
        <row r="321">
          <cell r="A321" t="str">
            <v/>
          </cell>
          <cell r="B321">
            <v>0</v>
          </cell>
          <cell r="C321">
            <v>0</v>
          </cell>
        </row>
        <row r="322">
          <cell r="A322" t="str">
            <v/>
          </cell>
          <cell r="B322">
            <v>0</v>
          </cell>
          <cell r="C322">
            <v>0</v>
          </cell>
        </row>
        <row r="323">
          <cell r="A323" t="str">
            <v/>
          </cell>
          <cell r="B323">
            <v>0</v>
          </cell>
          <cell r="C323">
            <v>0</v>
          </cell>
        </row>
        <row r="324">
          <cell r="A324" t="str">
            <v/>
          </cell>
          <cell r="B324">
            <v>0</v>
          </cell>
          <cell r="C324">
            <v>0</v>
          </cell>
        </row>
        <row r="325">
          <cell r="A325" t="str">
            <v/>
          </cell>
          <cell r="B325">
            <v>0</v>
          </cell>
          <cell r="C325">
            <v>0</v>
          </cell>
        </row>
        <row r="326">
          <cell r="A326" t="str">
            <v/>
          </cell>
          <cell r="B326">
            <v>0</v>
          </cell>
          <cell r="C326">
            <v>0</v>
          </cell>
        </row>
        <row r="327">
          <cell r="A327" t="str">
            <v/>
          </cell>
          <cell r="B327">
            <v>0</v>
          </cell>
          <cell r="C327">
            <v>0</v>
          </cell>
        </row>
        <row r="328">
          <cell r="A328" t="str">
            <v/>
          </cell>
          <cell r="B328">
            <v>0</v>
          </cell>
          <cell r="C328">
            <v>0</v>
          </cell>
        </row>
        <row r="329">
          <cell r="A329" t="str">
            <v/>
          </cell>
          <cell r="B329">
            <v>0</v>
          </cell>
          <cell r="C329">
            <v>0</v>
          </cell>
        </row>
        <row r="330">
          <cell r="A330" t="str">
            <v/>
          </cell>
          <cell r="B330">
            <v>0</v>
          </cell>
          <cell r="C330">
            <v>0</v>
          </cell>
        </row>
        <row r="331">
          <cell r="A331" t="str">
            <v/>
          </cell>
          <cell r="B331">
            <v>0</v>
          </cell>
          <cell r="C331">
            <v>0</v>
          </cell>
        </row>
        <row r="332">
          <cell r="A332" t="str">
            <v/>
          </cell>
          <cell r="B332">
            <v>0</v>
          </cell>
          <cell r="C332">
            <v>0</v>
          </cell>
        </row>
        <row r="333">
          <cell r="A333" t="str">
            <v/>
          </cell>
          <cell r="B333">
            <v>0</v>
          </cell>
          <cell r="C333">
            <v>0</v>
          </cell>
        </row>
        <row r="334">
          <cell r="A334" t="str">
            <v/>
          </cell>
          <cell r="B334">
            <v>0</v>
          </cell>
          <cell r="C334">
            <v>0</v>
          </cell>
        </row>
        <row r="335">
          <cell r="A335" t="str">
            <v/>
          </cell>
          <cell r="B335">
            <v>0</v>
          </cell>
          <cell r="C335">
            <v>0</v>
          </cell>
        </row>
        <row r="336">
          <cell r="A336" t="str">
            <v/>
          </cell>
          <cell r="B336">
            <v>0</v>
          </cell>
          <cell r="C336">
            <v>0</v>
          </cell>
        </row>
        <row r="337">
          <cell r="A337" t="str">
            <v/>
          </cell>
          <cell r="B337">
            <v>0</v>
          </cell>
          <cell r="C337">
            <v>0</v>
          </cell>
        </row>
        <row r="338">
          <cell r="A338" t="str">
            <v/>
          </cell>
          <cell r="B338">
            <v>0</v>
          </cell>
          <cell r="C338">
            <v>0</v>
          </cell>
        </row>
        <row r="339">
          <cell r="A339" t="str">
            <v/>
          </cell>
          <cell r="B339">
            <v>0</v>
          </cell>
          <cell r="C339">
            <v>0</v>
          </cell>
        </row>
        <row r="340">
          <cell r="A340" t="str">
            <v/>
          </cell>
          <cell r="B340">
            <v>0</v>
          </cell>
          <cell r="C340">
            <v>0</v>
          </cell>
        </row>
        <row r="341">
          <cell r="A341" t="str">
            <v/>
          </cell>
          <cell r="B341">
            <v>0</v>
          </cell>
          <cell r="C341">
            <v>0</v>
          </cell>
        </row>
        <row r="342">
          <cell r="A342" t="str">
            <v/>
          </cell>
          <cell r="B342">
            <v>0</v>
          </cell>
          <cell r="C342">
            <v>0</v>
          </cell>
        </row>
        <row r="343">
          <cell r="A343" t="str">
            <v/>
          </cell>
          <cell r="B343">
            <v>0</v>
          </cell>
          <cell r="C343">
            <v>0</v>
          </cell>
        </row>
        <row r="344">
          <cell r="A344" t="str">
            <v/>
          </cell>
          <cell r="B344">
            <v>0</v>
          </cell>
          <cell r="C344">
            <v>0</v>
          </cell>
        </row>
        <row r="345">
          <cell r="A345" t="str">
            <v/>
          </cell>
          <cell r="B345">
            <v>0</v>
          </cell>
          <cell r="C345">
            <v>0</v>
          </cell>
        </row>
        <row r="346">
          <cell r="A346" t="str">
            <v/>
          </cell>
          <cell r="B346">
            <v>0</v>
          </cell>
          <cell r="C346">
            <v>0</v>
          </cell>
        </row>
        <row r="347">
          <cell r="A347" t="str">
            <v/>
          </cell>
          <cell r="B347">
            <v>0</v>
          </cell>
          <cell r="C347">
            <v>0</v>
          </cell>
        </row>
        <row r="348">
          <cell r="A348" t="str">
            <v/>
          </cell>
          <cell r="B348">
            <v>0</v>
          </cell>
          <cell r="C348">
            <v>0</v>
          </cell>
        </row>
        <row r="349">
          <cell r="A349" t="str">
            <v/>
          </cell>
          <cell r="B349">
            <v>0</v>
          </cell>
          <cell r="C349">
            <v>0</v>
          </cell>
        </row>
        <row r="350">
          <cell r="A350" t="str">
            <v/>
          </cell>
          <cell r="B350">
            <v>0</v>
          </cell>
          <cell r="C350">
            <v>0</v>
          </cell>
        </row>
        <row r="351">
          <cell r="A351" t="str">
            <v/>
          </cell>
          <cell r="B351">
            <v>0</v>
          </cell>
          <cell r="C351">
            <v>0</v>
          </cell>
        </row>
        <row r="352">
          <cell r="A352" t="str">
            <v/>
          </cell>
          <cell r="B352">
            <v>0</v>
          </cell>
          <cell r="C352">
            <v>0</v>
          </cell>
        </row>
        <row r="353">
          <cell r="A353" t="str">
            <v/>
          </cell>
          <cell r="B353">
            <v>0</v>
          </cell>
          <cell r="C353">
            <v>0</v>
          </cell>
        </row>
        <row r="354">
          <cell r="A354" t="str">
            <v/>
          </cell>
          <cell r="B354">
            <v>0</v>
          </cell>
          <cell r="C354">
            <v>0</v>
          </cell>
        </row>
        <row r="355">
          <cell r="A355" t="str">
            <v/>
          </cell>
          <cell r="B355">
            <v>0</v>
          </cell>
          <cell r="C355">
            <v>0</v>
          </cell>
        </row>
        <row r="356">
          <cell r="A356" t="str">
            <v/>
          </cell>
          <cell r="B356">
            <v>0</v>
          </cell>
          <cell r="C356">
            <v>0</v>
          </cell>
        </row>
        <row r="357">
          <cell r="A357" t="str">
            <v/>
          </cell>
          <cell r="B357">
            <v>0</v>
          </cell>
          <cell r="C357">
            <v>0</v>
          </cell>
        </row>
        <row r="358">
          <cell r="A358" t="str">
            <v/>
          </cell>
          <cell r="B358">
            <v>0</v>
          </cell>
          <cell r="C358">
            <v>0</v>
          </cell>
        </row>
        <row r="359">
          <cell r="A359" t="str">
            <v/>
          </cell>
          <cell r="B359">
            <v>0</v>
          </cell>
          <cell r="C359">
            <v>0</v>
          </cell>
        </row>
        <row r="360">
          <cell r="A360" t="str">
            <v/>
          </cell>
          <cell r="B360">
            <v>0</v>
          </cell>
          <cell r="C360">
            <v>0</v>
          </cell>
        </row>
        <row r="361">
          <cell r="A361" t="str">
            <v/>
          </cell>
          <cell r="B361">
            <v>0</v>
          </cell>
          <cell r="C361">
            <v>0</v>
          </cell>
        </row>
        <row r="362">
          <cell r="A362" t="str">
            <v/>
          </cell>
          <cell r="B362">
            <v>0</v>
          </cell>
          <cell r="C362">
            <v>0</v>
          </cell>
        </row>
        <row r="363">
          <cell r="A363" t="str">
            <v/>
          </cell>
          <cell r="B363">
            <v>0</v>
          </cell>
          <cell r="C363">
            <v>0</v>
          </cell>
        </row>
        <row r="364">
          <cell r="A364" t="str">
            <v/>
          </cell>
          <cell r="B364">
            <v>0</v>
          </cell>
          <cell r="C364">
            <v>0</v>
          </cell>
        </row>
        <row r="365">
          <cell r="A365" t="str">
            <v/>
          </cell>
          <cell r="B365">
            <v>0</v>
          </cell>
          <cell r="C365">
            <v>0</v>
          </cell>
        </row>
        <row r="366">
          <cell r="A366" t="str">
            <v/>
          </cell>
          <cell r="B366">
            <v>0</v>
          </cell>
          <cell r="C366">
            <v>0</v>
          </cell>
        </row>
        <row r="367">
          <cell r="A367" t="str">
            <v/>
          </cell>
          <cell r="B367">
            <v>0</v>
          </cell>
          <cell r="C367">
            <v>0</v>
          </cell>
        </row>
        <row r="368">
          <cell r="A368" t="str">
            <v/>
          </cell>
          <cell r="B368">
            <v>0</v>
          </cell>
          <cell r="C368">
            <v>0</v>
          </cell>
        </row>
        <row r="369">
          <cell r="A369" t="str">
            <v/>
          </cell>
          <cell r="B369">
            <v>0</v>
          </cell>
          <cell r="C369">
            <v>0</v>
          </cell>
        </row>
        <row r="370">
          <cell r="A370" t="str">
            <v/>
          </cell>
          <cell r="B370">
            <v>0</v>
          </cell>
          <cell r="C370">
            <v>0</v>
          </cell>
        </row>
        <row r="371">
          <cell r="A371" t="str">
            <v/>
          </cell>
          <cell r="B371">
            <v>0</v>
          </cell>
          <cell r="C371">
            <v>0</v>
          </cell>
        </row>
        <row r="372">
          <cell r="A372" t="str">
            <v/>
          </cell>
          <cell r="B372">
            <v>0</v>
          </cell>
          <cell r="C372">
            <v>0</v>
          </cell>
        </row>
        <row r="373">
          <cell r="A373" t="str">
            <v/>
          </cell>
          <cell r="B373">
            <v>0</v>
          </cell>
          <cell r="C373">
            <v>0</v>
          </cell>
        </row>
        <row r="374">
          <cell r="A374" t="str">
            <v/>
          </cell>
          <cell r="B374">
            <v>0</v>
          </cell>
          <cell r="C374">
            <v>0</v>
          </cell>
        </row>
        <row r="375">
          <cell r="A375" t="str">
            <v/>
          </cell>
          <cell r="B375">
            <v>0</v>
          </cell>
          <cell r="C375">
            <v>0</v>
          </cell>
        </row>
        <row r="376">
          <cell r="A376" t="str">
            <v/>
          </cell>
          <cell r="B376">
            <v>0</v>
          </cell>
          <cell r="C376">
            <v>0</v>
          </cell>
        </row>
        <row r="377">
          <cell r="A377" t="str">
            <v/>
          </cell>
          <cell r="B377">
            <v>0</v>
          </cell>
          <cell r="C377">
            <v>0</v>
          </cell>
        </row>
        <row r="378">
          <cell r="A378" t="str">
            <v/>
          </cell>
          <cell r="B378">
            <v>0</v>
          </cell>
          <cell r="C378">
            <v>0</v>
          </cell>
        </row>
        <row r="379">
          <cell r="A379" t="str">
            <v/>
          </cell>
          <cell r="B379">
            <v>0</v>
          </cell>
          <cell r="C379">
            <v>0</v>
          </cell>
        </row>
        <row r="380">
          <cell r="A380" t="str">
            <v/>
          </cell>
          <cell r="B380">
            <v>0</v>
          </cell>
          <cell r="C380">
            <v>0</v>
          </cell>
        </row>
        <row r="381">
          <cell r="A381" t="str">
            <v/>
          </cell>
          <cell r="B381">
            <v>0</v>
          </cell>
          <cell r="C381">
            <v>0</v>
          </cell>
        </row>
        <row r="382">
          <cell r="A382" t="str">
            <v/>
          </cell>
          <cell r="B382">
            <v>0</v>
          </cell>
          <cell r="C382">
            <v>0</v>
          </cell>
        </row>
        <row r="383">
          <cell r="A383" t="str">
            <v/>
          </cell>
          <cell r="B383">
            <v>0</v>
          </cell>
          <cell r="C383">
            <v>0</v>
          </cell>
        </row>
        <row r="384">
          <cell r="A384" t="str">
            <v/>
          </cell>
          <cell r="B384">
            <v>0</v>
          </cell>
          <cell r="C384">
            <v>0</v>
          </cell>
        </row>
        <row r="385">
          <cell r="A385" t="str">
            <v/>
          </cell>
          <cell r="B385">
            <v>0</v>
          </cell>
          <cell r="C385">
            <v>0</v>
          </cell>
        </row>
        <row r="386">
          <cell r="A386" t="str">
            <v/>
          </cell>
          <cell r="B386">
            <v>0</v>
          </cell>
          <cell r="C386">
            <v>0</v>
          </cell>
        </row>
        <row r="387">
          <cell r="A387" t="str">
            <v/>
          </cell>
          <cell r="B387">
            <v>0</v>
          </cell>
          <cell r="C387">
            <v>0</v>
          </cell>
        </row>
        <row r="388">
          <cell r="A388" t="str">
            <v/>
          </cell>
          <cell r="B388">
            <v>0</v>
          </cell>
          <cell r="C388">
            <v>0</v>
          </cell>
        </row>
        <row r="389">
          <cell r="A389" t="str">
            <v/>
          </cell>
          <cell r="B389">
            <v>0</v>
          </cell>
          <cell r="C389">
            <v>0</v>
          </cell>
        </row>
        <row r="390">
          <cell r="A390" t="str">
            <v/>
          </cell>
          <cell r="B390">
            <v>0</v>
          </cell>
          <cell r="C390">
            <v>0</v>
          </cell>
        </row>
        <row r="391">
          <cell r="A391" t="str">
            <v/>
          </cell>
          <cell r="B391">
            <v>0</v>
          </cell>
          <cell r="C391">
            <v>0</v>
          </cell>
        </row>
        <row r="392">
          <cell r="A392" t="str">
            <v/>
          </cell>
          <cell r="B392">
            <v>0</v>
          </cell>
          <cell r="C392">
            <v>0</v>
          </cell>
        </row>
        <row r="393">
          <cell r="A393" t="str">
            <v/>
          </cell>
          <cell r="B393">
            <v>0</v>
          </cell>
          <cell r="C393">
            <v>0</v>
          </cell>
        </row>
        <row r="394">
          <cell r="A394" t="str">
            <v/>
          </cell>
          <cell r="B394">
            <v>0</v>
          </cell>
          <cell r="C394">
            <v>0</v>
          </cell>
        </row>
        <row r="395">
          <cell r="A395" t="str">
            <v/>
          </cell>
          <cell r="B395">
            <v>0</v>
          </cell>
          <cell r="C395">
            <v>0</v>
          </cell>
        </row>
        <row r="396">
          <cell r="A396" t="str">
            <v/>
          </cell>
          <cell r="B396">
            <v>0</v>
          </cell>
          <cell r="C396">
            <v>0</v>
          </cell>
        </row>
        <row r="397">
          <cell r="A397" t="str">
            <v/>
          </cell>
          <cell r="B397">
            <v>0</v>
          </cell>
          <cell r="C397">
            <v>0</v>
          </cell>
        </row>
        <row r="398">
          <cell r="A398" t="str">
            <v/>
          </cell>
          <cell r="B398">
            <v>0</v>
          </cell>
          <cell r="C398">
            <v>0</v>
          </cell>
        </row>
        <row r="399">
          <cell r="A399" t="str">
            <v/>
          </cell>
          <cell r="B399">
            <v>0</v>
          </cell>
          <cell r="C399">
            <v>0</v>
          </cell>
        </row>
        <row r="400">
          <cell r="A400" t="str">
            <v/>
          </cell>
          <cell r="B400">
            <v>0</v>
          </cell>
          <cell r="C400">
            <v>0</v>
          </cell>
        </row>
        <row r="401">
          <cell r="A401" t="str">
            <v/>
          </cell>
          <cell r="B401">
            <v>0</v>
          </cell>
          <cell r="C401">
            <v>0</v>
          </cell>
        </row>
        <row r="402">
          <cell r="A402" t="str">
            <v/>
          </cell>
          <cell r="B402">
            <v>0</v>
          </cell>
          <cell r="C402">
            <v>0</v>
          </cell>
        </row>
        <row r="403">
          <cell r="A403" t="str">
            <v/>
          </cell>
          <cell r="B403">
            <v>0</v>
          </cell>
          <cell r="C403">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ow r="4">
          <cell r="A4" t="str">
            <v>** NONE **</v>
          </cell>
        </row>
      </sheetData>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YesNoImpact"/>
      <sheetName val="내역서"/>
      <sheetName val="국변도서작성"/>
      <sheetName val="도시기본계획"/>
      <sheetName val="도시계획"/>
      <sheetName val="토지구획정리"/>
      <sheetName val="토지구획조사"/>
      <sheetName val="취락지역개발"/>
      <sheetName val="지구단위계획"/>
      <sheetName val="주택단지"/>
      <sheetName val="산업단지"/>
      <sheetName val="관광지계획"/>
      <sheetName val="유통단지"/>
      <sheetName val="체육시설"/>
      <sheetName val="국립공원"/>
      <sheetName val="도립공원"/>
      <sheetName val="군립공원"/>
      <sheetName val="자전거도로"/>
      <sheetName val="도시공원"/>
      <sheetName val="어린이공원"/>
      <sheetName val="타당성(시가지개발)"/>
      <sheetName val="타당성(도시시설개발)"/>
      <sheetName val="타당성(지역개발)"/>
      <sheetName val="체육시설1"/>
      <sheetName val="교통영향평가"/>
      <sheetName val="교통직접경비"/>
      <sheetName val="인구영향평가"/>
      <sheetName val="환경영향평가"/>
      <sheetName val="측량"/>
      <sheetName val="재해영향평가"/>
      <sheetName val="에너지사용계획"/>
      <sheetName val="문화재지표조사"/>
      <sheetName val="Energy"/>
      <sheetName val="Hamvec"/>
      <sheetName val="건설공사감리"/>
      <sheetName val="설계감리"/>
      <sheetName val="기타"/>
      <sheetName val="Sheet13"/>
      <sheetName val="Sheet14"/>
      <sheetName val="VB_Code"/>
      <sheetName val="노임단가"/>
      <sheetName val="shn"/>
      <sheetName val="용역비산정2001"/>
      <sheetName val="기준자료"/>
      <sheetName val="단가"/>
      <sheetName val="Sheet1"/>
      <sheetName val="COST"/>
      <sheetName val="별표"/>
      <sheetName val="LEGEND"/>
      <sheetName val="1.설계조건"/>
      <sheetName val="guard(mac)"/>
      <sheetName val="공통가설"/>
      <sheetName val="1-1"/>
      <sheetName val="input"/>
      <sheetName val="견적서"/>
      <sheetName val="증감대비"/>
      <sheetName val="SLAB&quot;1&quot;"/>
      <sheetName val="COPING"/>
      <sheetName val="중기사용료"/>
      <sheetName val="적용노임"/>
      <sheetName val="일반자재"/>
      <sheetName val="Macro(전선)"/>
      <sheetName val="공사비예산서(토목분)"/>
      <sheetName val="INPUT(덕도방향-시점)"/>
      <sheetName val="일위대가시트"/>
      <sheetName val="단가조사"/>
      <sheetName val="CODE"/>
      <sheetName val="2지구단위"/>
      <sheetName val="계화배수"/>
      <sheetName val="B부대공"/>
      <sheetName val="각종양식"/>
      <sheetName val="11.우각부 보강"/>
      <sheetName val="EQUIP-H"/>
      <sheetName val="기타경비"/>
      <sheetName val="setup"/>
      <sheetName val="현장조사"/>
      <sheetName val="전기"/>
      <sheetName val="00하노임"/>
      <sheetName val="원형1호맨홀토공수량"/>
      <sheetName val="일위대가(가설)"/>
      <sheetName val="1.설계기준"/>
      <sheetName val="내역"/>
      <sheetName val="직공비"/>
      <sheetName val="COMPAQ-LIST"/>
      <sheetName val="Care"/>
      <sheetName val="SV"/>
      <sheetName val="전신환매도율"/>
      <sheetName val="9GNG운반"/>
      <sheetName val="개발계획수립"/>
      <sheetName val="입찰안"/>
      <sheetName val="일위대가"/>
      <sheetName val="교각1"/>
      <sheetName val="공사설명서"/>
      <sheetName val="공사계획서"/>
      <sheetName val="1호맨홀토공"/>
      <sheetName val="조건표"/>
      <sheetName val="직노"/>
      <sheetName val="기계경비"/>
      <sheetName val="단면가정"/>
      <sheetName val="일위대가(목록)"/>
      <sheetName val="산근(목록)"/>
      <sheetName val="재료비"/>
      <sheetName val="토공"/>
      <sheetName val="이형관중량"/>
      <sheetName val="인건비(환율)"/>
      <sheetName val="통합"/>
      <sheetName val="단위수량"/>
      <sheetName val="사급자재"/>
      <sheetName val="수문일1"/>
      <sheetName val="공작물조직표(용배수)"/>
      <sheetName val="#REF"/>
      <sheetName val="기본일위"/>
      <sheetName val="내역서2안"/>
      <sheetName val="패널"/>
      <sheetName val="실행내역"/>
      <sheetName val="Sheet2"/>
      <sheetName val="송라터널총괄"/>
      <sheetName val="품셈"/>
      <sheetName val="BOX 본체"/>
      <sheetName val="암거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9">
          <cell r="I9">
            <v>181248</v>
          </cell>
        </row>
        <row r="11">
          <cell r="I11">
            <v>138714</v>
          </cell>
        </row>
        <row r="13">
          <cell r="I13">
            <v>118674</v>
          </cell>
        </row>
        <row r="15">
          <cell r="I15">
            <v>96387</v>
          </cell>
        </row>
        <row r="17">
          <cell r="I17">
            <v>69746</v>
          </cell>
        </row>
        <row r="21">
          <cell r="I21">
            <v>62505</v>
          </cell>
        </row>
      </sheetData>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e"/>
      <sheetName val="New Format"/>
      <sheetName val="Component"/>
      <sheetName val="CustAppSuite"/>
      <sheetName val="Enterprise"/>
      <sheetName val="Data"/>
      <sheetName val="Products"/>
      <sheetName val="Server metrics"/>
    </sheetNames>
    <sheetDataSet>
      <sheetData sheetId="0" refreshError="1">
        <row r="1">
          <cell r="D1">
            <v>0.01</v>
          </cell>
        </row>
      </sheetData>
      <sheetData sheetId="1"/>
      <sheetData sheetId="2"/>
      <sheetData sheetId="3"/>
      <sheetData sheetId="4" refreshError="1"/>
      <sheetData sheetId="5" refreshError="1">
        <row r="9">
          <cell r="C9">
            <v>1121.25</v>
          </cell>
        </row>
      </sheetData>
      <sheetData sheetId="6" refreshError="1"/>
      <sheetData sheetId="7"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내(IMS)"/>
      <sheetName val="OFFER_SH (IMS)"/>
      <sheetName val="인력투입계힉"/>
      <sheetName val="상내(qssi)"/>
      <sheetName val="OFFER_SH (qssi)"/>
      <sheetName val="qssi"/>
      <sheetName val="인력투입계힉 (qssi)"/>
      <sheetName val="삼오물류견적0104"/>
      <sheetName val="소요자재명세서"/>
      <sheetName val="노무비명세서"/>
      <sheetName val="내역서"/>
      <sheetName val="Slopes"/>
      <sheetName val="Flat Priced Products"/>
      <sheetName val="Pricelist"/>
      <sheetName val="FlatPriceByCountry"/>
      <sheetName val="TierPriceByCountry"/>
      <sheetName val="COMPAQ-LIST"/>
      <sheetName val="인건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T"/>
      <sheetName val="Sheet1"/>
      <sheetName val="단가산출1"/>
      <sheetName val="단가산출2"/>
      <sheetName val="변수값"/>
      <sheetName val="폐기물처리비"/>
      <sheetName val="단가출력1"/>
      <sheetName val="단가출력2"/>
      <sheetName val="단산목록"/>
      <sheetName val="일위입력_FORM"/>
      <sheetName val="자재코드"/>
      <sheetName val="입력_FILE"/>
      <sheetName val="일위목록"/>
      <sheetName val="산출내역작성"/>
      <sheetName val="비고코드"/>
      <sheetName val="일위코드"/>
      <sheetName val="일위대가작성"/>
      <sheetName val="내역서작성"/>
      <sheetName val="동원토목작성"/>
      <sheetName val="토자재조서작성"/>
      <sheetName val="일위대가수정"/>
      <sheetName val="총공사비"/>
      <sheetName val="공사원가"/>
      <sheetName val="내역서"/>
      <sheetName val="일위대가"/>
      <sheetName val="산출내역출력"/>
      <sheetName val="동원토목출력"/>
      <sheetName val="동원인원계획표"/>
      <sheetName val="토지입자재출력"/>
      <sheetName val="토사급자재출력"/>
      <sheetName val="개별모듈"/>
      <sheetName val="통합모듈"/>
      <sheetName val="일위대가_FORM"/>
      <sheetName val="내역서_FORM"/>
      <sheetName val="자재조서_FORM"/>
      <sheetName val="동원토목_FORM"/>
      <sheetName val="산출내역_FORM"/>
    </sheetNames>
    <sheetDataSet>
      <sheetData sheetId="0" refreshError="1"/>
      <sheetData sheetId="1" refreshError="1"/>
      <sheetData sheetId="2" refreshError="1"/>
      <sheetData sheetId="3" refreshError="1">
        <row r="649">
          <cell r="A649" t="str">
            <v>○ 변  수  값</v>
          </cell>
        </row>
        <row r="650">
          <cell r="F650" t="str">
            <v>잔토운반(15ton)</v>
          </cell>
          <cell r="H650" t="str">
            <v>잔토운반(15ton)</v>
          </cell>
          <cell r="J650" t="str">
            <v>잔토운반(15ton)</v>
          </cell>
          <cell r="L650" t="str">
            <v>잔토운반(15ton)</v>
          </cell>
          <cell r="N650" t="str">
            <v>잔토운반(15ton)</v>
          </cell>
        </row>
        <row r="651">
          <cell r="A651" t="str">
            <v>구             분</v>
          </cell>
          <cell r="F651" t="str">
            <v>(백호우0.4-180。)</v>
          </cell>
          <cell r="H651" t="str">
            <v>(백호우0.2-180。)</v>
          </cell>
          <cell r="J651" t="str">
            <v>(백호우0.4-90。)</v>
          </cell>
          <cell r="L651" t="str">
            <v>(백호우0.2-90。)</v>
          </cell>
          <cell r="N651" t="str">
            <v>(인 력 상 차)</v>
          </cell>
        </row>
        <row r="652">
          <cell r="F652" t="str">
            <v>토사류</v>
          </cell>
          <cell r="G652" t="str">
            <v>사석류</v>
          </cell>
          <cell r="H652" t="str">
            <v>토사류</v>
          </cell>
          <cell r="I652" t="str">
            <v>사석류</v>
          </cell>
          <cell r="J652" t="str">
            <v>토사류</v>
          </cell>
          <cell r="K652" t="str">
            <v>사석류</v>
          </cell>
          <cell r="L652" t="str">
            <v>토사류</v>
          </cell>
          <cell r="M652" t="str">
            <v>사석류</v>
          </cell>
          <cell r="N652" t="str">
            <v>토사류</v>
          </cell>
          <cell r="O652" t="str">
            <v>사석류</v>
          </cell>
        </row>
        <row r="653">
          <cell r="A653" t="str">
            <v xml:space="preserve"> ● q = Qt = (T/rt) × L</v>
          </cell>
          <cell r="F653">
            <v>11.47</v>
          </cell>
          <cell r="G653">
            <v>10.5</v>
          </cell>
          <cell r="H653">
            <v>11.47</v>
          </cell>
          <cell r="I653">
            <v>10.5</v>
          </cell>
          <cell r="J653">
            <v>11.47</v>
          </cell>
          <cell r="K653">
            <v>10.5</v>
          </cell>
          <cell r="L653">
            <v>11.47</v>
          </cell>
          <cell r="M653">
            <v>10.5</v>
          </cell>
          <cell r="N653">
            <v>11.47</v>
          </cell>
          <cell r="O653">
            <v>10.5</v>
          </cell>
        </row>
        <row r="654">
          <cell r="A654" t="str">
            <v xml:space="preserve">  T  : 덤프트럭의 적재중량(ton)</v>
          </cell>
          <cell r="F654">
            <v>15</v>
          </cell>
          <cell r="G654">
            <v>15</v>
          </cell>
          <cell r="H654">
            <v>15</v>
          </cell>
          <cell r="I654">
            <v>15</v>
          </cell>
          <cell r="J654">
            <v>15</v>
          </cell>
          <cell r="K654">
            <v>15</v>
          </cell>
          <cell r="L654">
            <v>15</v>
          </cell>
          <cell r="M654">
            <v>15</v>
          </cell>
          <cell r="N654">
            <v>15</v>
          </cell>
          <cell r="O654">
            <v>15</v>
          </cell>
        </row>
        <row r="655">
          <cell r="A655" t="str">
            <v xml:space="preserve">  rt : 자연상태에서의 토석의 단위중량(습윤밀도)[ton/㎥]</v>
          </cell>
          <cell r="F655">
            <v>1.7</v>
          </cell>
          <cell r="G655">
            <v>2</v>
          </cell>
          <cell r="H655">
            <v>1.7</v>
          </cell>
          <cell r="I655">
            <v>2</v>
          </cell>
          <cell r="J655">
            <v>1.7</v>
          </cell>
          <cell r="K655">
            <v>2</v>
          </cell>
          <cell r="L655">
            <v>1.7</v>
          </cell>
          <cell r="M655">
            <v>2</v>
          </cell>
          <cell r="N655">
            <v>1.7</v>
          </cell>
          <cell r="O655">
            <v>2</v>
          </cell>
        </row>
        <row r="656">
          <cell r="A656" t="str">
            <v xml:space="preserve">  L  : 토량환산계수에서의 토량 변화율</v>
          </cell>
          <cell r="F656">
            <v>1.3</v>
          </cell>
          <cell r="G656">
            <v>1.4</v>
          </cell>
          <cell r="H656">
            <v>1.3</v>
          </cell>
          <cell r="I656">
            <v>1.4</v>
          </cell>
          <cell r="J656">
            <v>1.3</v>
          </cell>
          <cell r="K656">
            <v>1.4</v>
          </cell>
          <cell r="L656">
            <v>1.3</v>
          </cell>
          <cell r="M656">
            <v>1.4</v>
          </cell>
          <cell r="N656">
            <v>1.3</v>
          </cell>
          <cell r="O656">
            <v>1.4</v>
          </cell>
        </row>
        <row r="657">
          <cell r="A657" t="str">
            <v xml:space="preserve"> ● f  : 토량환산계수(I/L)</v>
          </cell>
          <cell r="F657">
            <v>0.76900000000000002</v>
          </cell>
          <cell r="G657">
            <v>0.71399999999999997</v>
          </cell>
          <cell r="H657">
            <v>0.76900000000000002</v>
          </cell>
          <cell r="I657">
            <v>0.71399999999999997</v>
          </cell>
          <cell r="J657">
            <v>0.76900000000000002</v>
          </cell>
          <cell r="K657">
            <v>0.71399999999999997</v>
          </cell>
          <cell r="L657">
            <v>0.76900000000000002</v>
          </cell>
          <cell r="M657">
            <v>0.71399999999999997</v>
          </cell>
          <cell r="N657">
            <v>0.76900000000000002</v>
          </cell>
          <cell r="O657">
            <v>0.71399999999999997</v>
          </cell>
        </row>
        <row r="658">
          <cell r="A658" t="str">
            <v xml:space="preserve"> ● E  :  덤프트럭의 작업효율</v>
          </cell>
          <cell r="F658">
            <v>0.9</v>
          </cell>
          <cell r="G658">
            <v>0.9</v>
          </cell>
          <cell r="H658">
            <v>0.9</v>
          </cell>
          <cell r="I658">
            <v>0.9</v>
          </cell>
          <cell r="J658">
            <v>0.9</v>
          </cell>
          <cell r="K658">
            <v>0.9</v>
          </cell>
          <cell r="L658">
            <v>0.9</v>
          </cell>
          <cell r="M658">
            <v>0.9</v>
          </cell>
          <cell r="N658">
            <v>0.9</v>
          </cell>
          <cell r="O658">
            <v>0.9</v>
          </cell>
        </row>
        <row r="659">
          <cell r="A659" t="str">
            <v xml:space="preserve"> ● Cm : t1 + t2 + t3 + t4 + t5</v>
          </cell>
          <cell r="F659">
            <v>196.68</v>
          </cell>
          <cell r="G659">
            <v>218.16</v>
          </cell>
          <cell r="H659">
            <v>216.95</v>
          </cell>
          <cell r="I659">
            <v>259.92</v>
          </cell>
          <cell r="J659">
            <v>191.85</v>
          </cell>
          <cell r="K659">
            <v>208.22</v>
          </cell>
          <cell r="L659">
            <v>207.3</v>
          </cell>
          <cell r="M659">
            <v>240.04</v>
          </cell>
          <cell r="N659">
            <v>291.11</v>
          </cell>
          <cell r="O659">
            <v>302.41000000000003</v>
          </cell>
        </row>
        <row r="660">
          <cell r="A660" t="str">
            <v xml:space="preserve">         t1 (인력상차 : 토사류 10×q, 사석류 12×q)</v>
          </cell>
        </row>
        <row r="661">
          <cell r="A661" t="str">
            <v xml:space="preserve">            (적재기계 : Cms × n ÷ (60 × Es))</v>
          </cell>
          <cell r="F661">
            <v>20.27</v>
          </cell>
          <cell r="G661">
            <v>41.75</v>
          </cell>
          <cell r="H661">
            <v>40.54</v>
          </cell>
          <cell r="I661">
            <v>83.51</v>
          </cell>
          <cell r="J661">
            <v>15.44</v>
          </cell>
          <cell r="K661">
            <v>31.81</v>
          </cell>
          <cell r="L661">
            <v>30.89</v>
          </cell>
          <cell r="M661">
            <v>63.63</v>
          </cell>
          <cell r="N661">
            <v>114.7</v>
          </cell>
          <cell r="O661">
            <v>126</v>
          </cell>
        </row>
        <row r="662">
          <cell r="A662" t="str">
            <v xml:space="preserve">            Cms (계산치 참조)</v>
          </cell>
          <cell r="F662">
            <v>21</v>
          </cell>
          <cell r="G662">
            <v>21</v>
          </cell>
          <cell r="H662">
            <v>21</v>
          </cell>
          <cell r="I662">
            <v>21</v>
          </cell>
          <cell r="J662">
            <v>16</v>
          </cell>
          <cell r="K662">
            <v>16</v>
          </cell>
          <cell r="L662">
            <v>16</v>
          </cell>
          <cell r="M662">
            <v>16</v>
          </cell>
        </row>
        <row r="663">
          <cell r="A663" t="str">
            <v xml:space="preserve">            n = Qt / (qs × K)</v>
          </cell>
          <cell r="F663">
            <v>31.86</v>
          </cell>
          <cell r="G663">
            <v>47.72</v>
          </cell>
          <cell r="H663">
            <v>63.72</v>
          </cell>
          <cell r="I663">
            <v>95.45</v>
          </cell>
          <cell r="J663">
            <v>31.86</v>
          </cell>
          <cell r="K663">
            <v>47.72</v>
          </cell>
          <cell r="L663">
            <v>63.72</v>
          </cell>
          <cell r="M663">
            <v>95.45</v>
          </cell>
        </row>
        <row r="664">
          <cell r="A664" t="str">
            <v xml:space="preserve">                qs : 적재기계의 디퍼 또는 바켓용량[㎥]</v>
          </cell>
          <cell r="F664">
            <v>0.4</v>
          </cell>
          <cell r="G664">
            <v>0.4</v>
          </cell>
          <cell r="H664">
            <v>0.2</v>
          </cell>
          <cell r="I664">
            <v>0.2</v>
          </cell>
          <cell r="J664">
            <v>0.4</v>
          </cell>
          <cell r="K664">
            <v>0.4</v>
          </cell>
          <cell r="L664">
            <v>0.2</v>
          </cell>
          <cell r="M664">
            <v>0.2</v>
          </cell>
        </row>
        <row r="665">
          <cell r="A665" t="str">
            <v xml:space="preserve">                K  : 디퍼 또는 바켓 계수</v>
          </cell>
          <cell r="F665">
            <v>0.9</v>
          </cell>
          <cell r="G665">
            <v>0.55000000000000004</v>
          </cell>
          <cell r="H665">
            <v>0.9</v>
          </cell>
          <cell r="I665">
            <v>0.55000000000000004</v>
          </cell>
          <cell r="J665">
            <v>0.9</v>
          </cell>
          <cell r="K665">
            <v>0.55000000000000004</v>
          </cell>
          <cell r="L665">
            <v>0.9</v>
          </cell>
          <cell r="M665">
            <v>0.55000000000000004</v>
          </cell>
        </row>
        <row r="666">
          <cell r="A666" t="str">
            <v xml:space="preserve">            ES : 적재기계의 작업효율</v>
          </cell>
          <cell r="F666">
            <v>0.55000000000000004</v>
          </cell>
          <cell r="G666">
            <v>0.4</v>
          </cell>
          <cell r="H666">
            <v>0.55000000000000004</v>
          </cell>
          <cell r="I666">
            <v>0.4</v>
          </cell>
          <cell r="J666">
            <v>0.55000000000000004</v>
          </cell>
          <cell r="K666">
            <v>0.4</v>
          </cell>
          <cell r="L666">
            <v>0.55000000000000004</v>
          </cell>
          <cell r="M666">
            <v>0.4</v>
          </cell>
        </row>
        <row r="667">
          <cell r="A667" t="str">
            <v xml:space="preserve">         t2 (잔토) : (50/35+50/35) × 60분/시간</v>
          </cell>
          <cell r="F667">
            <v>171.42</v>
          </cell>
          <cell r="G667">
            <v>171.42</v>
          </cell>
          <cell r="H667">
            <v>171.42</v>
          </cell>
          <cell r="I667">
            <v>171.42</v>
          </cell>
          <cell r="J667">
            <v>171.42</v>
          </cell>
          <cell r="K667">
            <v>171.42</v>
          </cell>
          <cell r="L667">
            <v>171.42</v>
          </cell>
          <cell r="M667">
            <v>171.42</v>
          </cell>
          <cell r="N667">
            <v>171.42</v>
          </cell>
          <cell r="O667">
            <v>171.42</v>
          </cell>
        </row>
        <row r="668">
          <cell r="A668" t="str">
            <v xml:space="preserve">         t3 + t4 + t5</v>
          </cell>
          <cell r="F668">
            <v>4.99</v>
          </cell>
          <cell r="G668">
            <v>4.99</v>
          </cell>
          <cell r="H668">
            <v>4.99</v>
          </cell>
          <cell r="I668">
            <v>4.99</v>
          </cell>
          <cell r="J668">
            <v>4.99</v>
          </cell>
          <cell r="K668">
            <v>4.99</v>
          </cell>
          <cell r="L668">
            <v>4.99</v>
          </cell>
          <cell r="M668">
            <v>4.99</v>
          </cell>
          <cell r="N668">
            <v>4.99</v>
          </cell>
          <cell r="O668">
            <v>4.99</v>
          </cell>
        </row>
        <row r="669">
          <cell r="A669" t="str">
            <v xml:space="preserve"> ● Q [㎥/hr]</v>
          </cell>
          <cell r="F669">
            <v>2.42</v>
          </cell>
          <cell r="G669">
            <v>1.85</v>
          </cell>
          <cell r="H669">
            <v>2.19</v>
          </cell>
          <cell r="I669">
            <v>1.55</v>
          </cell>
          <cell r="J669">
            <v>2.48</v>
          </cell>
          <cell r="K669">
            <v>1.94</v>
          </cell>
          <cell r="L669">
            <v>2.29</v>
          </cell>
          <cell r="M669">
            <v>1.68</v>
          </cell>
          <cell r="N669">
            <v>1.63</v>
          </cell>
          <cell r="O669">
            <v>1.33</v>
          </cell>
        </row>
        <row r="670">
          <cell r="A670" t="str">
            <v>※ 실가동율(%) =   Cm - t1(적재시간)  (잔토운반 간접재료</v>
          </cell>
          <cell r="F670">
            <v>0.89</v>
          </cell>
          <cell r="G670">
            <v>0.8</v>
          </cell>
          <cell r="H670">
            <v>0.81</v>
          </cell>
          <cell r="I670">
            <v>0.67</v>
          </cell>
          <cell r="J670">
            <v>0.91</v>
          </cell>
          <cell r="K670">
            <v>0.84</v>
          </cell>
          <cell r="L670">
            <v>0.85</v>
          </cell>
          <cell r="M670">
            <v>0.73</v>
          </cell>
          <cell r="N670">
            <v>0.6</v>
          </cell>
          <cell r="O670">
            <v>0.57999999999999996</v>
          </cell>
        </row>
        <row r="671">
          <cell r="A671" t="str">
            <v xml:space="preserve">                          Cm          비산정시에만 계산)</v>
          </cell>
        </row>
        <row r="841">
          <cell r="A841" t="str">
            <v xml:space="preserve">  벽체구멍뚫기 : T=200mm(φ125mm) </v>
          </cell>
        </row>
        <row r="843">
          <cell r="A843" t="str">
            <v>○ 참조1. 물운반 : 150m 리어카운반 적용(건설9-4)</v>
          </cell>
        </row>
        <row r="844">
          <cell r="A844" t="str">
            <v xml:space="preserve">   - 1일 운반량 적용식   :  Q = N·q = 10,042ℓ/일</v>
          </cell>
        </row>
        <row r="845">
          <cell r="A845" t="str">
            <v xml:space="preserve">     N(1일 운반횟수)       =</v>
          </cell>
          <cell r="C845" t="str">
            <v>V × T</v>
          </cell>
        </row>
        <row r="846">
          <cell r="C846" t="str">
            <v>120L + V × t</v>
          </cell>
        </row>
        <row r="847">
          <cell r="A847" t="str">
            <v xml:space="preserve">   - 변 수 값</v>
          </cell>
        </row>
        <row r="848">
          <cell r="A848" t="str">
            <v xml:space="preserve">     q     :</v>
          </cell>
          <cell r="B848" t="str">
            <v>1회 운반량(250ℓ/회)</v>
          </cell>
          <cell r="E848" t="str">
            <v>※ 물운반 ℓ당 단가 = 1일당 단가 ÷ Q값</v>
          </cell>
        </row>
        <row r="849">
          <cell r="A849" t="str">
            <v xml:space="preserve">     T     :</v>
          </cell>
          <cell r="B849" t="str">
            <v>1일 실 작업시간(480-30분)</v>
          </cell>
          <cell r="E849" t="str">
            <v xml:space="preserve">    - 보통인부 2인</v>
          </cell>
          <cell r="G849" t="str">
            <v>{( 34,360원 × 2)}</v>
          </cell>
          <cell r="I849" t="str">
            <v xml:space="preserve">      ÷ 10,042 ℓ/ 일 =</v>
          </cell>
          <cell r="L849">
            <v>6.8</v>
          </cell>
          <cell r="M849" t="str">
            <v>원/ℓ(보통지)</v>
          </cell>
        </row>
        <row r="850">
          <cell r="A850" t="str">
            <v xml:space="preserve">     L     :</v>
          </cell>
          <cell r="B850" t="str">
            <v>운반거리(150m)</v>
          </cell>
          <cell r="E850" t="str">
            <v xml:space="preserve">    - 보통인부 2인</v>
          </cell>
          <cell r="G850" t="str">
            <v>{( 34,360원 ×( 2 x</v>
          </cell>
          <cell r="I850" t="str">
            <v>1.1)} ÷ 10,042 ℓ/ 일 =</v>
          </cell>
          <cell r="L850">
            <v>7.5</v>
          </cell>
          <cell r="M850" t="str">
            <v>원/ℓ(번화가2,주택가)</v>
          </cell>
        </row>
        <row r="851">
          <cell r="A851" t="str">
            <v xml:space="preserve">     t     :</v>
          </cell>
          <cell r="B851" t="str">
            <v>적재, 적하 소요시간(4분)</v>
          </cell>
          <cell r="E851" t="str">
            <v xml:space="preserve">    - 보통인부 2인</v>
          </cell>
          <cell r="G851" t="str">
            <v>{( 51,540원 ×( 2 x</v>
          </cell>
          <cell r="I851" t="str">
            <v>1.25)} ÷ 10,042 ℓ/ 일 =</v>
          </cell>
          <cell r="L851">
            <v>12.8</v>
          </cell>
          <cell r="M851" t="str">
            <v>원/ℓ(야 간)</v>
          </cell>
        </row>
        <row r="852">
          <cell r="A852" t="str">
            <v xml:space="preserve">     V     :</v>
          </cell>
          <cell r="B852" t="str">
            <v>왕복평균속도(2,500m/hr)</v>
          </cell>
        </row>
        <row r="854">
          <cell r="B854" t="str">
            <v>◎ 냉각수 사용량(건설 12-18 참조) : 3.55시간 : 3,000ℓ = 1.45시간 : X</v>
          </cell>
          <cell r="K854" t="str">
            <v>※ X = 1,225ℓ</v>
          </cell>
        </row>
        <row r="855">
          <cell r="B855" t="str">
            <v>◎ 다이아몬드비트수량(건설 12-27, 건설 12-18참조) 0.27 : 0.31 = (0.17/30×20)/5 : X</v>
          </cell>
          <cell r="K855" t="str">
            <v>※ X = 0.026개</v>
          </cell>
        </row>
        <row r="856">
          <cell r="A856" t="str">
            <v>○ 구경 φ125mm(콘크리트두께 T = 200mm) 보통지</v>
          </cell>
          <cell r="L856" t="str">
            <v xml:space="preserve">건설부록 기계설비공사 1-8(기타) </v>
          </cell>
          <cell r="O856" t="str">
            <v>1공당</v>
          </cell>
        </row>
        <row r="857">
          <cell r="A857" t="str">
            <v>품     명</v>
          </cell>
          <cell r="C857" t="str">
            <v>규    격</v>
          </cell>
          <cell r="E857" t="str">
            <v>단 위</v>
          </cell>
          <cell r="F857" t="str">
            <v>수 량</v>
          </cell>
          <cell r="G857" t="str">
            <v>직접재료비</v>
          </cell>
          <cell r="I857" t="str">
            <v>간접재료비</v>
          </cell>
          <cell r="K857" t="str">
            <v>노  무  비</v>
          </cell>
          <cell r="M857" t="str">
            <v>경       비</v>
          </cell>
          <cell r="O857" t="str">
            <v>비   고</v>
          </cell>
        </row>
        <row r="858">
          <cell r="G858" t="str">
            <v>단  가</v>
          </cell>
          <cell r="H858" t="str">
            <v>금  액</v>
          </cell>
          <cell r="I858" t="str">
            <v>단  가</v>
          </cell>
          <cell r="J858" t="str">
            <v>금  액</v>
          </cell>
          <cell r="K858" t="str">
            <v>단  가</v>
          </cell>
          <cell r="L858" t="str">
            <v>금  액</v>
          </cell>
          <cell r="M858" t="str">
            <v>단  가</v>
          </cell>
          <cell r="N858" t="str">
            <v>금  액</v>
          </cell>
        </row>
        <row r="859">
          <cell r="A859" t="str">
            <v>다이아몬드 비트</v>
          </cell>
          <cell r="C859" t="str">
            <v>5인치</v>
          </cell>
          <cell r="E859" t="str">
            <v>개</v>
          </cell>
          <cell r="F859">
            <v>2.5999999999999999E-2</v>
          </cell>
          <cell r="H859">
            <v>0</v>
          </cell>
          <cell r="I859">
            <v>138000</v>
          </cell>
          <cell r="J859">
            <v>3588</v>
          </cell>
          <cell r="L859">
            <v>0</v>
          </cell>
          <cell r="N859">
            <v>0</v>
          </cell>
        </row>
        <row r="860">
          <cell r="A860" t="str">
            <v>물 운 반</v>
          </cell>
          <cell r="E860" t="str">
            <v>ℓ</v>
          </cell>
          <cell r="F860">
            <v>1225</v>
          </cell>
          <cell r="H860">
            <v>0</v>
          </cell>
          <cell r="J860">
            <v>0</v>
          </cell>
          <cell r="K860">
            <v>6.8</v>
          </cell>
          <cell r="L860">
            <v>8330</v>
          </cell>
          <cell r="N860">
            <v>0</v>
          </cell>
        </row>
        <row r="861">
          <cell r="A861" t="str">
            <v>착 암 공</v>
          </cell>
          <cell r="C861" t="str">
            <v>5Inch, 25KW</v>
          </cell>
          <cell r="E861" t="str">
            <v>인</v>
          </cell>
          <cell r="F861">
            <v>0.54</v>
          </cell>
          <cell r="H861">
            <v>0</v>
          </cell>
          <cell r="J861">
            <v>0</v>
          </cell>
          <cell r="K861">
            <v>52818</v>
          </cell>
          <cell r="L861">
            <v>28521</v>
          </cell>
          <cell r="N861">
            <v>0</v>
          </cell>
          <cell r="O861" t="str">
            <v>0.4×(1+0.35)</v>
          </cell>
        </row>
        <row r="862">
          <cell r="A862" t="str">
            <v>코어드릴 + 발전기</v>
          </cell>
          <cell r="C862" t="str">
            <v>2.5ton 덤프트럭</v>
          </cell>
          <cell r="E862" t="str">
            <v>시간</v>
          </cell>
          <cell r="F862">
            <v>1.95</v>
          </cell>
          <cell r="H862">
            <v>0</v>
          </cell>
          <cell r="I862">
            <v>4219</v>
          </cell>
          <cell r="J862">
            <v>8227</v>
          </cell>
          <cell r="K862">
            <v>5996</v>
          </cell>
          <cell r="L862">
            <v>11692</v>
          </cell>
          <cell r="M862">
            <v>3740</v>
          </cell>
          <cell r="N862">
            <v>7293</v>
          </cell>
          <cell r="O862" t="str">
            <v>1.45×(1+0.35)</v>
          </cell>
        </row>
        <row r="863">
          <cell r="A863" t="str">
            <v>계</v>
          </cell>
          <cell r="H863">
            <v>0</v>
          </cell>
          <cell r="J863">
            <v>11815</v>
          </cell>
          <cell r="L863">
            <v>48543</v>
          </cell>
          <cell r="N863">
            <v>7293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부서예산(계정별)"/>
      <sheetName val="2.부서예산(본부별)"/>
      <sheetName val="3. 상세현황"/>
      <sheetName val="4. 기타본부 조정내역"/>
      <sheetName val="4.09년위임계획현황"/>
      <sheetName val="07년실적"/>
      <sheetName val="08년계획"/>
      <sheetName val="08년실적"/>
      <sheetName val="09계획(137)"/>
      <sheetName val="09전망"/>
      <sheetName val="10계획"/>
      <sheetName val="07실적back"/>
      <sheetName val="08계획back"/>
      <sheetName val="08실적back"/>
      <sheetName val="09계획137"/>
      <sheetName val="09전망back"/>
      <sheetName val="10계획0814"/>
      <sheetName val="10계획0811"/>
      <sheetName val="1_부서예산(계정별)"/>
      <sheetName val="2_부서예산(본부별)"/>
      <sheetName val="3__상세현황"/>
      <sheetName val="4__기타본부_조정내역"/>
      <sheetName val="4_09년위임계획현황"/>
      <sheetName val="Care"/>
      <sheetName val="OPT7"/>
      <sheetName val="인건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결의서"/>
      <sheetName val="계약서"/>
      <sheetName val="단가풀이"/>
      <sheetName val="내역"/>
      <sheetName val="Care"/>
      <sheetName val="OPT7"/>
      <sheetName val="자재코드"/>
      <sheetName val="Slopes"/>
      <sheetName val="Flat_Priced_Products"/>
      <sheetName val="Pricelist"/>
      <sheetName val="6억4천"/>
      <sheetName val="인건비"/>
      <sheetName val="Y-WORK"/>
      <sheetName val="Sheet2"/>
      <sheetName val="단가산출2"/>
      <sheetName val="LH3 동양시스템"/>
      <sheetName val="Flat Priced Products"/>
      <sheetName val="FlatPriceByCountry"/>
      <sheetName val="TierPriceByCountry"/>
      <sheetName val="qssi"/>
      <sheetName val="변수"/>
      <sheetName val="입력참고"/>
      <sheetName val="일위대가"/>
      <sheetName val="DWDM 10M+SEC"/>
      <sheetName val="데이타"/>
      <sheetName val="DATA"/>
      <sheetName val="DB"/>
      <sheetName val="기본정보1"/>
      <sheetName val="온도cycle"/>
      <sheetName val="실행수주매출잔고"/>
      <sheetName val="실행수주"/>
      <sheetName val="실행매출"/>
      <sheetName val="매출비교표"/>
      <sheetName val="제품별 매출"/>
      <sheetName val="ATM기초철가"/>
      <sheetName val="KMT물량"/>
      <sheetName val="출급증"/>
      <sheetName val="일위대가(확인용)"/>
      <sheetName val="선택시트"/>
      <sheetName val="부산4"/>
      <sheetName val="Read Me"/>
      <sheetName val="차이분석(수정)"/>
      <sheetName val="산출기준(파견전산실)"/>
      <sheetName val="손익분석"/>
      <sheetName val="NEYOK"/>
      <sheetName val="분기별데이타"/>
      <sheetName val="월별데이타"/>
      <sheetName val="ab기지국"/>
      <sheetName val="품목단가"/>
      <sheetName val="단가"/>
      <sheetName val="예산내역서"/>
      <sheetName val="04"/>
      <sheetName val="15"/>
      <sheetName val="18"/>
      <sheetName val="NW구분 및 이용신청 프로세스"/>
      <sheetName val="WORK"/>
    </sheetNames>
    <sheetDataSet>
      <sheetData sheetId="0"/>
      <sheetData sheetId="1"/>
      <sheetData sheetId="2"/>
      <sheetData sheetId="3" refreshError="1">
        <row r="7">
          <cell r="A7">
            <v>1</v>
          </cell>
          <cell r="B7" t="str">
            <v>첨부품 FLC-A(RS-422) 첨부품</v>
          </cell>
          <cell r="C7" t="str">
            <v>개</v>
          </cell>
          <cell r="D7">
            <v>5</v>
          </cell>
          <cell r="E7">
            <v>19143</v>
          </cell>
          <cell r="F7">
            <v>95715</v>
          </cell>
          <cell r="G7">
            <v>580500021008</v>
          </cell>
        </row>
        <row r="8">
          <cell r="A8">
            <v>2</v>
          </cell>
          <cell r="B8" t="str">
            <v>제어기 FLC-A(MCU) 제어기</v>
          </cell>
          <cell r="C8" t="str">
            <v>개</v>
          </cell>
          <cell r="D8">
            <v>6</v>
          </cell>
          <cell r="E8">
            <v>4224293</v>
          </cell>
          <cell r="F8">
            <v>25345758</v>
          </cell>
          <cell r="G8" t="str">
            <v>5805-018-8510-2</v>
          </cell>
        </row>
        <row r="9">
          <cell r="A9">
            <v>3</v>
          </cell>
          <cell r="B9" t="str">
            <v>제어기 FLC-A(BCU) 채널부 제어기</v>
          </cell>
          <cell r="C9" t="str">
            <v>개</v>
          </cell>
          <cell r="D9">
            <v>12</v>
          </cell>
          <cell r="E9">
            <v>1079450</v>
          </cell>
          <cell r="F9">
            <v>12953400</v>
          </cell>
          <cell r="G9" t="str">
            <v>5805-018-8511-4</v>
          </cell>
        </row>
        <row r="10">
          <cell r="A10">
            <v>4</v>
          </cell>
          <cell r="B10" t="str">
            <v>가 래크 FLC-A(RACK-A)광가입자 전송장치 가</v>
          </cell>
          <cell r="C10" t="str">
            <v>대</v>
          </cell>
          <cell r="D10">
            <v>3</v>
          </cell>
          <cell r="E10">
            <v>2429054</v>
          </cell>
          <cell r="F10">
            <v>7287162</v>
          </cell>
          <cell r="G10" t="str">
            <v>5805-035-1301-7</v>
          </cell>
        </row>
        <row r="11">
          <cell r="A11">
            <v>5</v>
          </cell>
          <cell r="B11" t="str">
            <v>가 래크 FLC-A(RACK-B)광가입자 전송장치 가</v>
          </cell>
          <cell r="C11" t="str">
            <v>대</v>
          </cell>
          <cell r="D11">
            <v>4</v>
          </cell>
          <cell r="E11">
            <v>2484508</v>
          </cell>
          <cell r="F11">
            <v>9938032</v>
          </cell>
          <cell r="G11" t="str">
            <v>5805-035-1302-9</v>
          </cell>
        </row>
        <row r="12">
          <cell r="A12">
            <v>6</v>
          </cell>
          <cell r="B12" t="str">
            <v>가 래크 FLC-A(RACK-C)광가입자 전송장치 가</v>
          </cell>
          <cell r="C12" t="str">
            <v>대</v>
          </cell>
          <cell r="D12">
            <v>1</v>
          </cell>
          <cell r="E12">
            <v>4803741</v>
          </cell>
          <cell r="F12">
            <v>4803741</v>
          </cell>
          <cell r="G12" t="str">
            <v>5805-035-1303-1</v>
          </cell>
        </row>
        <row r="13">
          <cell r="A13">
            <v>7</v>
          </cell>
          <cell r="B13" t="str">
            <v>유니트 채널 FLC-A(SLC-T) 채널유니트</v>
          </cell>
          <cell r="C13" t="str">
            <v>개</v>
          </cell>
          <cell r="D13">
            <v>55</v>
          </cell>
          <cell r="E13">
            <v>645236</v>
          </cell>
          <cell r="F13">
            <v>35487980</v>
          </cell>
          <cell r="G13" t="str">
            <v>5805-060-8960-3</v>
          </cell>
        </row>
        <row r="14">
          <cell r="A14">
            <v>8</v>
          </cell>
          <cell r="B14" t="str">
            <v>유니트 채널 FLC-A(SLC-E) 채널유니트</v>
          </cell>
          <cell r="C14" t="str">
            <v>개</v>
          </cell>
          <cell r="D14">
            <v>55</v>
          </cell>
          <cell r="E14">
            <v>586809</v>
          </cell>
          <cell r="F14">
            <v>32274495</v>
          </cell>
          <cell r="G14" t="str">
            <v>5805-060-8961-5</v>
          </cell>
        </row>
        <row r="15">
          <cell r="A15">
            <v>9</v>
          </cell>
          <cell r="B15" t="str">
            <v>유니트 채널 FLC-A(2W E&amp;M) 채널유니트</v>
          </cell>
          <cell r="C15" t="str">
            <v>개</v>
          </cell>
          <cell r="D15">
            <v>92</v>
          </cell>
          <cell r="E15">
            <v>397405</v>
          </cell>
          <cell r="F15">
            <v>36561260</v>
          </cell>
          <cell r="G15" t="str">
            <v>5805-060-8964-1</v>
          </cell>
        </row>
        <row r="16">
          <cell r="A16">
            <v>10</v>
          </cell>
          <cell r="B16" t="str">
            <v>유니트 채널 FLC-A(4W E&amp;M) 채널유니트</v>
          </cell>
          <cell r="C16" t="str">
            <v>개</v>
          </cell>
          <cell r="D16">
            <v>26</v>
          </cell>
          <cell r="E16">
            <v>494220</v>
          </cell>
          <cell r="F16">
            <v>12849720</v>
          </cell>
          <cell r="G16" t="str">
            <v>5805-060-8965-4</v>
          </cell>
        </row>
        <row r="17">
          <cell r="A17">
            <v>11</v>
          </cell>
          <cell r="B17" t="str">
            <v>유니트 채널 FLC-A(DPT) 채널유니트</v>
          </cell>
          <cell r="C17" t="str">
            <v>개</v>
          </cell>
          <cell r="D17">
            <v>35</v>
          </cell>
          <cell r="E17">
            <v>595742</v>
          </cell>
          <cell r="F17">
            <v>20850970</v>
          </cell>
          <cell r="G17" t="str">
            <v>5805-060-8966-6</v>
          </cell>
        </row>
        <row r="18">
          <cell r="A18">
            <v>12</v>
          </cell>
          <cell r="B18" t="str">
            <v>유니트 채널 FLC-A(DPO) 채널유니트</v>
          </cell>
          <cell r="C18" t="str">
            <v>개</v>
          </cell>
          <cell r="D18">
            <v>35</v>
          </cell>
          <cell r="E18">
            <v>543979</v>
          </cell>
          <cell r="F18">
            <v>19039265</v>
          </cell>
          <cell r="G18" t="str">
            <v>5805-060-8967-8</v>
          </cell>
        </row>
        <row r="19">
          <cell r="A19">
            <v>13</v>
          </cell>
          <cell r="B19" t="str">
            <v>유니트 채널 FLC-A(OCUDP) 채널유니트</v>
          </cell>
          <cell r="C19" t="str">
            <v>개</v>
          </cell>
          <cell r="D19">
            <v>97</v>
          </cell>
          <cell r="E19">
            <v>628810</v>
          </cell>
          <cell r="F19">
            <v>60994570</v>
          </cell>
          <cell r="G19" t="str">
            <v>5805-060-8969-2</v>
          </cell>
        </row>
        <row r="20">
          <cell r="A20">
            <v>14</v>
          </cell>
          <cell r="B20" t="str">
            <v>유니트 계전기 FLC-A(SW) 절체기</v>
          </cell>
          <cell r="C20" t="str">
            <v>개</v>
          </cell>
          <cell r="D20">
            <v>20</v>
          </cell>
          <cell r="E20">
            <v>412360</v>
          </cell>
          <cell r="F20">
            <v>8247200</v>
          </cell>
          <cell r="G20" t="str">
            <v>5805-083-4020-4</v>
          </cell>
        </row>
        <row r="21">
          <cell r="A21">
            <v>15</v>
          </cell>
          <cell r="B21" t="str">
            <v>패널 FLC-A(FADP) 전원분배 및 경보집중화</v>
          </cell>
          <cell r="C21" t="str">
            <v>개</v>
          </cell>
          <cell r="D21">
            <v>7</v>
          </cell>
          <cell r="E21">
            <v>683662</v>
          </cell>
          <cell r="F21">
            <v>4785634</v>
          </cell>
          <cell r="G21" t="str">
            <v>5805-088-0300-5</v>
          </cell>
        </row>
        <row r="22">
          <cell r="A22">
            <v>16</v>
          </cell>
          <cell r="B22" t="str">
            <v>패널 FLC-A(PDS) 전원분배반</v>
          </cell>
          <cell r="C22" t="str">
            <v>개</v>
          </cell>
          <cell r="D22">
            <v>1</v>
          </cell>
          <cell r="E22">
            <v>830343</v>
          </cell>
          <cell r="F22">
            <v>830343</v>
          </cell>
          <cell r="G22" t="str">
            <v>5805-088-0302-9</v>
          </cell>
        </row>
        <row r="23">
          <cell r="A23">
            <v>17</v>
          </cell>
          <cell r="B23" t="str">
            <v>패널 FLC-A(PCN) 제어반</v>
          </cell>
          <cell r="C23" t="str">
            <v>개</v>
          </cell>
          <cell r="D23">
            <v>1</v>
          </cell>
          <cell r="E23">
            <v>4190733</v>
          </cell>
          <cell r="F23">
            <v>4190733</v>
          </cell>
          <cell r="G23" t="str">
            <v>5805-088-0303-1</v>
          </cell>
        </row>
        <row r="24">
          <cell r="A24">
            <v>18</v>
          </cell>
          <cell r="B24" t="str">
            <v>패널 FLC-A(OFD) 광분배함</v>
          </cell>
          <cell r="C24" t="str">
            <v>개</v>
          </cell>
          <cell r="D24">
            <v>3</v>
          </cell>
          <cell r="E24">
            <v>1109653</v>
          </cell>
          <cell r="F24">
            <v>3328959</v>
          </cell>
          <cell r="G24" t="str">
            <v>5805-088-0304-3</v>
          </cell>
        </row>
        <row r="25">
          <cell r="A25">
            <v>19</v>
          </cell>
          <cell r="B25" t="str">
            <v>셀프 FLC-A(CHA) 채널셀프</v>
          </cell>
          <cell r="C25" t="str">
            <v>개</v>
          </cell>
          <cell r="D25">
            <v>12</v>
          </cell>
          <cell r="E25">
            <v>3300809</v>
          </cell>
          <cell r="F25">
            <v>39609708</v>
          </cell>
          <cell r="G25" t="str">
            <v>5805-096-8440-6</v>
          </cell>
        </row>
        <row r="26">
          <cell r="A26">
            <v>20</v>
          </cell>
          <cell r="B26" t="str">
            <v>셀프 FLC-A(COM) 공통셀프</v>
          </cell>
          <cell r="C26" t="str">
            <v>개</v>
          </cell>
          <cell r="D26">
            <v>6</v>
          </cell>
          <cell r="E26">
            <v>3753040</v>
          </cell>
          <cell r="F26">
            <v>22518240</v>
          </cell>
          <cell r="G26" t="str">
            <v>5805-096-8441-8</v>
          </cell>
        </row>
        <row r="27">
          <cell r="A27">
            <v>21</v>
          </cell>
          <cell r="B27" t="str">
            <v>셀프 FLC-A(OPR) 운용셀프</v>
          </cell>
          <cell r="C27" t="str">
            <v>개</v>
          </cell>
          <cell r="D27">
            <v>6</v>
          </cell>
          <cell r="E27">
            <v>997488</v>
          </cell>
          <cell r="F27">
            <v>5984928</v>
          </cell>
          <cell r="G27" t="str">
            <v>5805-096-8442-0</v>
          </cell>
        </row>
        <row r="28">
          <cell r="A28">
            <v>22</v>
          </cell>
          <cell r="B28" t="str">
            <v>셀프 FLC-A(REC) 정류기 세트</v>
          </cell>
          <cell r="C28" t="str">
            <v>개</v>
          </cell>
          <cell r="D28">
            <v>1</v>
          </cell>
          <cell r="E28">
            <v>1064400</v>
          </cell>
          <cell r="F28">
            <v>1064400</v>
          </cell>
          <cell r="G28" t="str">
            <v>5805-096-8443-2</v>
          </cell>
        </row>
        <row r="29">
          <cell r="A29">
            <v>23</v>
          </cell>
          <cell r="B29" t="str">
            <v>송수화기 FLC-A(PHN) 타합반용 송수화기</v>
          </cell>
          <cell r="C29" t="str">
            <v>개</v>
          </cell>
          <cell r="D29">
            <v>5</v>
          </cell>
          <cell r="E29">
            <v>23300</v>
          </cell>
          <cell r="F29">
            <v>116500</v>
          </cell>
          <cell r="G29" t="str">
            <v>5805-106-6060-1</v>
          </cell>
        </row>
        <row r="30">
          <cell r="A30">
            <v>24</v>
          </cell>
          <cell r="B30" t="str">
            <v>열방지부 FLC-A(HB-A) 열 방지막</v>
          </cell>
          <cell r="C30" t="str">
            <v>개</v>
          </cell>
          <cell r="D30">
            <v>13</v>
          </cell>
          <cell r="E30">
            <v>35696</v>
          </cell>
          <cell r="F30">
            <v>464048</v>
          </cell>
          <cell r="G30" t="str">
            <v>5805-208-0050-0</v>
          </cell>
        </row>
        <row r="31">
          <cell r="A31">
            <v>25</v>
          </cell>
          <cell r="B31" t="str">
            <v>열방지부 FLC-A(HB-C) 열 방지막</v>
          </cell>
          <cell r="C31" t="str">
            <v>개</v>
          </cell>
          <cell r="D31">
            <v>2</v>
          </cell>
          <cell r="E31">
            <v>156036</v>
          </cell>
          <cell r="F31">
            <v>312072</v>
          </cell>
          <cell r="G31" t="str">
            <v>5805-208-0052-4</v>
          </cell>
        </row>
        <row r="32">
          <cell r="A32">
            <v>26</v>
          </cell>
          <cell r="B32" t="str">
            <v>송수신기 FLC-A(OTRU-B) 광송수신기(15KM)</v>
          </cell>
          <cell r="C32" t="str">
            <v>개</v>
          </cell>
          <cell r="D32">
            <v>12</v>
          </cell>
          <cell r="E32">
            <v>4533350</v>
          </cell>
          <cell r="F32">
            <v>54400200</v>
          </cell>
          <cell r="G32" t="str">
            <v>5805-409-3051-1</v>
          </cell>
        </row>
        <row r="34">
          <cell r="A34">
            <v>27</v>
          </cell>
          <cell r="B34" t="str">
            <v>전원공급기 FLC-A(PSU) 전원공급기</v>
          </cell>
          <cell r="C34" t="str">
            <v>개</v>
          </cell>
          <cell r="D34">
            <v>24</v>
          </cell>
          <cell r="E34">
            <v>557458</v>
          </cell>
          <cell r="F34">
            <v>13378992</v>
          </cell>
          <cell r="G34" t="str">
            <v>5805-466-8850-1</v>
          </cell>
        </row>
        <row r="35">
          <cell r="A35">
            <v>28</v>
          </cell>
          <cell r="B35" t="str">
            <v>기판 전자회로 FLC-A(DS1) 다중화기</v>
          </cell>
          <cell r="C35" t="str">
            <v>개</v>
          </cell>
          <cell r="D35">
            <v>30</v>
          </cell>
          <cell r="E35">
            <v>799673</v>
          </cell>
          <cell r="F35">
            <v>23990190</v>
          </cell>
          <cell r="G35" t="str">
            <v>5805-475-8860-1</v>
          </cell>
        </row>
        <row r="36">
          <cell r="A36">
            <v>29</v>
          </cell>
          <cell r="B36" t="str">
            <v>기판 전자회로 FLC-A(DS1-E) 다중화기</v>
          </cell>
          <cell r="C36" t="str">
            <v>개</v>
          </cell>
          <cell r="D36">
            <v>34</v>
          </cell>
          <cell r="E36">
            <v>707499</v>
          </cell>
          <cell r="F36">
            <v>24054966</v>
          </cell>
          <cell r="G36" t="str">
            <v>5805-475-8861-3</v>
          </cell>
        </row>
        <row r="37">
          <cell r="A37">
            <v>30</v>
          </cell>
          <cell r="B37" t="str">
            <v>기판 전자회로 FLC-A(AMX) 다중화기</v>
          </cell>
          <cell r="C37" t="str">
            <v>개</v>
          </cell>
          <cell r="D37">
            <v>20</v>
          </cell>
          <cell r="E37">
            <v>920271</v>
          </cell>
          <cell r="F37">
            <v>18405420</v>
          </cell>
          <cell r="G37" t="str">
            <v>5805-475-8863-7</v>
          </cell>
        </row>
        <row r="38">
          <cell r="A38">
            <v>31</v>
          </cell>
          <cell r="B38" t="str">
            <v>기판 전자회로 FLC-A(THRU) 다중화기</v>
          </cell>
          <cell r="C38" t="str">
            <v>개</v>
          </cell>
          <cell r="D38">
            <v>12</v>
          </cell>
          <cell r="E38">
            <v>258416</v>
          </cell>
          <cell r="F38">
            <v>3100992</v>
          </cell>
          <cell r="G38" t="str">
            <v>5805-475-8864-9</v>
          </cell>
        </row>
        <row r="39">
          <cell r="A39">
            <v>32</v>
          </cell>
          <cell r="B39" t="str">
            <v>기판 전자회로 FLC-A(DCU) 데이타통신기</v>
          </cell>
          <cell r="C39" t="str">
            <v>개</v>
          </cell>
          <cell r="D39">
            <v>6</v>
          </cell>
          <cell r="E39">
            <v>5026426</v>
          </cell>
          <cell r="F39">
            <v>30158556</v>
          </cell>
          <cell r="G39" t="str">
            <v>5805-475-8865-2</v>
          </cell>
        </row>
        <row r="40">
          <cell r="A40">
            <v>33</v>
          </cell>
          <cell r="B40" t="str">
            <v>기판 전자회로 FLC-A(CLK) 클럭공급기</v>
          </cell>
          <cell r="C40" t="str">
            <v>개</v>
          </cell>
          <cell r="D40">
            <v>12</v>
          </cell>
          <cell r="E40">
            <v>1644894</v>
          </cell>
          <cell r="F40">
            <v>19738728</v>
          </cell>
          <cell r="G40" t="str">
            <v>5805-475-8866-4</v>
          </cell>
        </row>
        <row r="41">
          <cell r="A41">
            <v>34</v>
          </cell>
          <cell r="B41" t="str">
            <v>기판 전자회로 FLC-A(OWU) 타합반</v>
          </cell>
          <cell r="C41" t="str">
            <v>개</v>
          </cell>
          <cell r="D41">
            <v>6</v>
          </cell>
          <cell r="E41">
            <v>1144804</v>
          </cell>
          <cell r="F41">
            <v>6868824</v>
          </cell>
          <cell r="G41" t="str">
            <v>5805-475-8867-6</v>
          </cell>
        </row>
        <row r="42">
          <cell r="A42">
            <v>35</v>
          </cell>
          <cell r="B42" t="str">
            <v>기판 전자회로 FLC-A(UP) 운용반</v>
          </cell>
          <cell r="C42" t="str">
            <v>개</v>
          </cell>
          <cell r="D42">
            <v>6</v>
          </cell>
          <cell r="E42">
            <v>835184</v>
          </cell>
          <cell r="F42">
            <v>5011104</v>
          </cell>
          <cell r="G42" t="str">
            <v>5805-475-8868-8</v>
          </cell>
        </row>
        <row r="43">
          <cell r="A43">
            <v>36</v>
          </cell>
          <cell r="B43" t="str">
            <v>기판 전자회로 FLC-A(ATU) 아날로그 시험기</v>
          </cell>
          <cell r="C43" t="str">
            <v>개</v>
          </cell>
          <cell r="D43">
            <v>6</v>
          </cell>
          <cell r="E43">
            <v>2288398</v>
          </cell>
          <cell r="F43">
            <v>13730388</v>
          </cell>
          <cell r="G43" t="str">
            <v>5805-475-8869-0</v>
          </cell>
        </row>
        <row r="44">
          <cell r="A44">
            <v>37</v>
          </cell>
          <cell r="B44" t="str">
            <v>기판 전자회로 FLC-A(DTU) 데이타시험기</v>
          </cell>
          <cell r="C44" t="str">
            <v>개</v>
          </cell>
          <cell r="D44">
            <v>6</v>
          </cell>
          <cell r="E44">
            <v>1773691</v>
          </cell>
          <cell r="F44">
            <v>10642146</v>
          </cell>
          <cell r="G44" t="str">
            <v>5805-475-8870-2</v>
          </cell>
        </row>
        <row r="45">
          <cell r="A45">
            <v>38</v>
          </cell>
          <cell r="B45" t="str">
            <v>기판 전자회로 FLC-A(RGU) 링공급기</v>
          </cell>
          <cell r="C45" t="str">
            <v>개</v>
          </cell>
          <cell r="D45">
            <v>4</v>
          </cell>
          <cell r="E45">
            <v>478452</v>
          </cell>
          <cell r="F45">
            <v>1913808</v>
          </cell>
          <cell r="G45" t="str">
            <v>5805-475-8871-4</v>
          </cell>
        </row>
        <row r="46">
          <cell r="A46">
            <v>39</v>
          </cell>
          <cell r="B46" t="str">
            <v>기판 전자회로 FLC-A(BMU) 채널부 메모리유니트</v>
          </cell>
          <cell r="C46" t="str">
            <v>개</v>
          </cell>
          <cell r="D46">
            <v>12</v>
          </cell>
          <cell r="E46">
            <v>710852</v>
          </cell>
          <cell r="F46">
            <v>8530224</v>
          </cell>
          <cell r="G46" t="str">
            <v>5805-475-8872-6</v>
          </cell>
        </row>
        <row r="47">
          <cell r="A47">
            <v>40</v>
          </cell>
          <cell r="B47" t="str">
            <v>기판 전자회로 FLC-A(CCU) 클럭공급기</v>
          </cell>
          <cell r="C47" t="str">
            <v>개</v>
          </cell>
          <cell r="D47">
            <v>24</v>
          </cell>
          <cell r="E47">
            <v>698088</v>
          </cell>
          <cell r="F47">
            <v>16754112</v>
          </cell>
          <cell r="G47" t="str">
            <v>5805-475-8873-8</v>
          </cell>
        </row>
        <row r="48">
          <cell r="A48">
            <v>41</v>
          </cell>
          <cell r="B48" t="str">
            <v>기판 전자회로 FLC-A(FIU) 프레임기</v>
          </cell>
          <cell r="C48" t="str">
            <v>개</v>
          </cell>
          <cell r="D48">
            <v>24</v>
          </cell>
          <cell r="E48">
            <v>611968</v>
          </cell>
          <cell r="F48">
            <v>14687232</v>
          </cell>
          <cell r="G48" t="str">
            <v>5805-475-8874-0</v>
          </cell>
        </row>
        <row r="49">
          <cell r="A49">
            <v>42</v>
          </cell>
          <cell r="B49" t="str">
            <v>기판 전자회로 FLC-A(REC-U) 정류유니트</v>
          </cell>
          <cell r="C49" t="str">
            <v>개</v>
          </cell>
          <cell r="D49">
            <v>4</v>
          </cell>
          <cell r="E49">
            <v>1359757</v>
          </cell>
          <cell r="F49">
            <v>5439028</v>
          </cell>
          <cell r="G49" t="str">
            <v>5805-475-8876-5</v>
          </cell>
        </row>
        <row r="50">
          <cell r="A50">
            <v>43</v>
          </cell>
          <cell r="B50" t="str">
            <v>프린터 FLC-A(PRT) 정보출력 프린터</v>
          </cell>
          <cell r="C50" t="str">
            <v>대</v>
          </cell>
          <cell r="D50">
            <v>2</v>
          </cell>
          <cell r="E50">
            <v>809104</v>
          </cell>
          <cell r="F50">
            <v>1618208</v>
          </cell>
          <cell r="G50" t="str">
            <v>7440-204-0400-7</v>
          </cell>
        </row>
        <row r="51">
          <cell r="A51">
            <v>44</v>
          </cell>
          <cell r="B51" t="str">
            <v>컴퓨터 FLC-A(CIT) 운용터미널</v>
          </cell>
          <cell r="C51" t="str">
            <v>대</v>
          </cell>
          <cell r="D51">
            <v>2</v>
          </cell>
          <cell r="E51">
            <v>2289331</v>
          </cell>
          <cell r="F51">
            <v>4578662</v>
          </cell>
          <cell r="G51" t="str">
            <v>7440-300-0200-7</v>
          </cell>
        </row>
        <row r="52">
          <cell r="A52">
            <v>45</v>
          </cell>
          <cell r="B52" t="str">
            <v>이용안내 FLC-A 취급설명서</v>
          </cell>
          <cell r="C52" t="str">
            <v>권</v>
          </cell>
          <cell r="D52">
            <v>7</v>
          </cell>
          <cell r="E52">
            <v>23931</v>
          </cell>
          <cell r="F52">
            <v>167517</v>
          </cell>
          <cell r="G52" t="str">
            <v>7610-004-0062-1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삼성SDS기술원"/>
      <sheetName val="LG화학(파주)"/>
      <sheetName val="LG화학(남경)"/>
      <sheetName val="삼성테스코"/>
      <sheetName val="GS칼텍스"/>
      <sheetName val="웅진씽크빅"/>
      <sheetName val="한국타이어"/>
      <sheetName val="삼성네트웍스"/>
      <sheetName val="DD_raw"/>
      <sheetName val="NW_raw"/>
      <sheetName val="DD660"/>
      <sheetName val="LG노텔"/>
      <sheetName val="Care"/>
      <sheetName val="OPT7"/>
      <sheetName val="2010_BRS_Quotation"/>
      <sheetName val="Sheet1"/>
      <sheetName val="99CCTV"/>
      <sheetName val="99PA"/>
      <sheetName val="Master table"/>
      <sheetName val="XL4Poppy"/>
      <sheetName val="손익"/>
      <sheetName val="Sheet9"/>
      <sheetName val="NW구분 및 이용신청 프로세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B1" t="str">
            <v>Part ID</v>
          </cell>
          <cell r="C1" t="str">
            <v>Description</v>
          </cell>
          <cell r="D1" t="str">
            <v>한국소비자가격</v>
          </cell>
          <cell r="E1" t="str">
            <v>Platinum 공급단가</v>
          </cell>
          <cell r="F1" t="str">
            <v>Gold 공급단가</v>
          </cell>
          <cell r="G1" t="str">
            <v xml:space="preserve">Asia List Price </v>
          </cell>
        </row>
        <row r="2">
          <cell r="B2" t="str">
            <v>DD690-2ES-32T-DPMP</v>
          </cell>
          <cell r="C2" t="str">
            <v>System, DD690 Ctrl+2ES16T,32TB,NFS,CIFS</v>
          </cell>
          <cell r="D2">
            <v>1148519000</v>
          </cell>
          <cell r="E2">
            <v>229704000</v>
          </cell>
          <cell r="G2">
            <v>299000</v>
          </cell>
        </row>
        <row r="3">
          <cell r="B3" t="str">
            <v>LIC-REP-690</v>
          </cell>
          <cell r="C3" t="str">
            <v>License, Replicator, DD690</v>
          </cell>
          <cell r="D3">
            <v>154608000</v>
          </cell>
          <cell r="E3">
            <v>30922000</v>
          </cell>
          <cell r="G3">
            <v>40250</v>
          </cell>
        </row>
        <row r="4">
          <cell r="B4" t="str">
            <v>L-VTL-690-4GDP-1</v>
          </cell>
          <cell r="C4" t="str">
            <v>Lic,VTL,690. Incl:1xPCIe card,DP,4G</v>
          </cell>
          <cell r="D4">
            <v>119269000</v>
          </cell>
          <cell r="E4">
            <v>23854000</v>
          </cell>
          <cell r="G4">
            <v>31050</v>
          </cell>
        </row>
        <row r="5">
          <cell r="B5" t="str">
            <v>L-VTL-690-4GDP-2</v>
          </cell>
          <cell r="C5" t="str">
            <v>Lic,VTL,690. Incl:2xPCIe card,DP,4G</v>
          </cell>
          <cell r="D5">
            <v>139147000</v>
          </cell>
          <cell r="E5">
            <v>27829000</v>
          </cell>
          <cell r="G5">
            <v>36225</v>
          </cell>
        </row>
        <row r="6">
          <cell r="B6" t="str">
            <v>L-VTL-690-4GDP-2</v>
          </cell>
          <cell r="C6" t="str">
            <v>License, Retention Lock, DD690</v>
          </cell>
          <cell r="D6">
            <v>106017000</v>
          </cell>
          <cell r="E6">
            <v>21203000</v>
          </cell>
          <cell r="G6">
            <v>27600</v>
          </cell>
        </row>
        <row r="7">
          <cell r="B7" t="str">
            <v>LIC-OST-690</v>
          </cell>
          <cell r="C7" t="str">
            <v>License, OpenStorage (OST), DD690</v>
          </cell>
          <cell r="D7">
            <v>99391000</v>
          </cell>
          <cell r="E7">
            <v>19878000</v>
          </cell>
          <cell r="G7">
            <v>25875</v>
          </cell>
        </row>
        <row r="8">
          <cell r="B8" t="str">
            <v>C-NIC-LPPCIE-2P-CU</v>
          </cell>
          <cell r="C8" t="str">
            <v>Option,NIC,GbE,LP,PCIe,TX,2-port,Copper</v>
          </cell>
          <cell r="D8">
            <v>4033000</v>
          </cell>
          <cell r="E8">
            <v>807000</v>
          </cell>
          <cell r="G8">
            <v>1050</v>
          </cell>
        </row>
        <row r="9">
          <cell r="B9" t="str">
            <v>C-NIC-LPPCIE-2P-OP</v>
          </cell>
          <cell r="C9" t="str">
            <v>Option,NIC,GbE,LP,PCIe,FX,2-port,FibOpt</v>
          </cell>
          <cell r="D9">
            <v>16421000</v>
          </cell>
          <cell r="E9">
            <v>3284000</v>
          </cell>
          <cell r="G9">
            <v>4275</v>
          </cell>
        </row>
        <row r="10">
          <cell r="B10" t="str">
            <v>C-NIC-LP-10G-2P-CU</v>
          </cell>
          <cell r="C10" t="str">
            <v>Option,NIC,10GbE,LP,CX4,2-port,Copper</v>
          </cell>
          <cell r="D10">
            <v>22087000</v>
          </cell>
          <cell r="E10">
            <v>4417000</v>
          </cell>
          <cell r="G10">
            <v>5750</v>
          </cell>
        </row>
        <row r="11">
          <cell r="B11" t="str">
            <v>C-NIC-LP-10G-1P-OP</v>
          </cell>
          <cell r="C11" t="str">
            <v>Option,NIC,10GbE,LP,LC,1-port,Optical</v>
          </cell>
          <cell r="D11">
            <v>22087000</v>
          </cell>
          <cell r="E11">
            <v>4417000</v>
          </cell>
          <cell r="G11">
            <v>5750</v>
          </cell>
        </row>
        <row r="12">
          <cell r="B12" t="str">
            <v>C-690AES-33+T-DPMP</v>
          </cell>
          <cell r="C12" t="str">
            <v>OPTION,DD690 EXPKIT,33TO48TB,2P,Multpath</v>
          </cell>
          <cell r="D12">
            <v>44174000</v>
          </cell>
          <cell r="E12">
            <v>8835000</v>
          </cell>
          <cell r="G12">
            <v>11500</v>
          </cell>
        </row>
        <row r="13">
          <cell r="B13" t="str">
            <v>S-INST-APPLIANCE</v>
          </cell>
          <cell r="C13" t="str">
            <v>Installation Service for Appliance</v>
          </cell>
          <cell r="D13">
            <v>11043000</v>
          </cell>
          <cell r="E13">
            <v>2209000</v>
          </cell>
          <cell r="G13">
            <v>2875</v>
          </cell>
        </row>
        <row r="14">
          <cell r="B14" t="str">
            <v>S-INST-VTL</v>
          </cell>
          <cell r="C14" t="str">
            <v>Installation Service for VTL</v>
          </cell>
          <cell r="D14">
            <v>8835000</v>
          </cell>
          <cell r="E14">
            <v>1767000</v>
          </cell>
          <cell r="G14">
            <v>2300</v>
          </cell>
        </row>
        <row r="15">
          <cell r="B15" t="str">
            <v>S-SVAR-690-2E32T</v>
          </cell>
          <cell r="C15" t="str">
            <v>Service, SVAR, DD690+2E32T, 1 yr</v>
          </cell>
          <cell r="D15">
            <v>86139000</v>
          </cell>
          <cell r="E15">
            <v>17228000</v>
          </cell>
          <cell r="F15">
            <v>22396400</v>
          </cell>
          <cell r="G15">
            <v>22425</v>
          </cell>
        </row>
        <row r="16">
          <cell r="B16" t="str">
            <v>S-SVAR-690-2E32T-2</v>
          </cell>
          <cell r="C16" t="str">
            <v>Service, SVAR, DD690+2E32T, 2 yr</v>
          </cell>
          <cell r="D16">
            <v>168341000</v>
          </cell>
          <cell r="E16">
            <v>33668000</v>
          </cell>
          <cell r="F16">
            <v>43768400</v>
          </cell>
          <cell r="G16">
            <v>43825</v>
          </cell>
        </row>
        <row r="17">
          <cell r="B17" t="str">
            <v>S-SVAR-690-2E32T-3</v>
          </cell>
          <cell r="C17" t="str">
            <v>Service, SVAR, DD690+2E32T, 3 yr</v>
          </cell>
          <cell r="D17">
            <v>250062000</v>
          </cell>
          <cell r="E17">
            <v>50012000</v>
          </cell>
          <cell r="F17">
            <v>65015600</v>
          </cell>
          <cell r="G17">
            <v>65100</v>
          </cell>
        </row>
        <row r="18">
          <cell r="B18" t="str">
            <v>SR-SVAR-690</v>
          </cell>
          <cell r="C18" t="str">
            <v>S/W Support,SVAR,Rep,1yr,DD690</v>
          </cell>
          <cell r="D18">
            <v>23431000</v>
          </cell>
          <cell r="E18">
            <v>4686000</v>
          </cell>
          <cell r="F18">
            <v>6091800</v>
          </cell>
          <cell r="G18">
            <v>6100</v>
          </cell>
        </row>
        <row r="19">
          <cell r="B19" t="str">
            <v>SR-SVAR-690-2</v>
          </cell>
          <cell r="C19" t="str">
            <v>S/W Support,SVAR,Rep,2yr,DD690</v>
          </cell>
          <cell r="D19">
            <v>45518000</v>
          </cell>
          <cell r="E19">
            <v>9104000</v>
          </cell>
          <cell r="F19">
            <v>11835200</v>
          </cell>
          <cell r="G19">
            <v>11850</v>
          </cell>
        </row>
        <row r="20">
          <cell r="B20" t="str">
            <v>SR-SVAR-690-3</v>
          </cell>
          <cell r="C20" t="str">
            <v>S/W Support,SVAR,Rep,3yr,DD690</v>
          </cell>
          <cell r="D20">
            <v>67605000</v>
          </cell>
          <cell r="E20">
            <v>13521000</v>
          </cell>
          <cell r="F20">
            <v>17577300</v>
          </cell>
          <cell r="G20">
            <v>17600</v>
          </cell>
        </row>
        <row r="21">
          <cell r="B21" t="str">
            <v>SV-SVAR-690</v>
          </cell>
          <cell r="C21" t="str">
            <v>S/W Support,SVAR,VTL,1yr,DD690</v>
          </cell>
          <cell r="D21">
            <v>15077000</v>
          </cell>
          <cell r="E21">
            <v>3015000</v>
          </cell>
          <cell r="F21">
            <v>3919500</v>
          </cell>
          <cell r="G21">
            <v>3925</v>
          </cell>
        </row>
        <row r="22">
          <cell r="B22" t="str">
            <v>SV-SVAR-690-2</v>
          </cell>
          <cell r="C22" t="str">
            <v>S/W Support,SVAR,VTL,2yr,DD690</v>
          </cell>
          <cell r="D22">
            <v>29193000</v>
          </cell>
          <cell r="E22">
            <v>5839000</v>
          </cell>
          <cell r="F22">
            <v>7590700</v>
          </cell>
          <cell r="G22">
            <v>7600</v>
          </cell>
        </row>
        <row r="23">
          <cell r="B23" t="str">
            <v>SV-SVAR-690-3</v>
          </cell>
          <cell r="C23" t="str">
            <v>S/W Support,SVAR,VTL,3yr,DD690</v>
          </cell>
          <cell r="D23">
            <v>43310000</v>
          </cell>
          <cell r="E23">
            <v>8662000</v>
          </cell>
          <cell r="F23">
            <v>11260600</v>
          </cell>
          <cell r="G23">
            <v>11275</v>
          </cell>
        </row>
        <row r="24">
          <cell r="B24" t="str">
            <v>SRL-SVAR-690</v>
          </cell>
          <cell r="C24" t="str">
            <v>S/W Spt, RetLock, SVAR, DD690, 1 yr</v>
          </cell>
          <cell r="D24">
            <v>15941000</v>
          </cell>
          <cell r="E24">
            <v>3188000</v>
          </cell>
          <cell r="F24">
            <v>4144400</v>
          </cell>
          <cell r="G24">
            <v>4150</v>
          </cell>
        </row>
        <row r="25">
          <cell r="B25" t="str">
            <v>SRL-SVAR-690-2</v>
          </cell>
          <cell r="C25" t="str">
            <v>S/W Spt, RetLock, SVAR, DD690, 2 yr</v>
          </cell>
          <cell r="D25">
            <v>31018000</v>
          </cell>
          <cell r="E25">
            <v>6204000</v>
          </cell>
          <cell r="F25">
            <v>8065200</v>
          </cell>
          <cell r="G25">
            <v>8075</v>
          </cell>
        </row>
        <row r="26">
          <cell r="B26" t="str">
            <v>SRL-SVAR-690-3</v>
          </cell>
          <cell r="C26" t="str">
            <v>S/W Spt, RetLock, SVAR, DD690, 3 yr</v>
          </cell>
          <cell r="D26">
            <v>46190000</v>
          </cell>
          <cell r="E26">
            <v>9238000</v>
          </cell>
          <cell r="F26">
            <v>12009400</v>
          </cell>
          <cell r="G26">
            <v>12025</v>
          </cell>
        </row>
        <row r="27">
          <cell r="B27" t="str">
            <v>SO-SVAR-690</v>
          </cell>
          <cell r="C27" t="str">
            <v>S/W Support, OST, SVAR, DD690, 1 yr</v>
          </cell>
          <cell r="D27">
            <v>14981000</v>
          </cell>
          <cell r="E27">
            <v>2996000</v>
          </cell>
          <cell r="F27">
            <v>3894800</v>
          </cell>
          <cell r="G27">
            <v>3900</v>
          </cell>
        </row>
        <row r="28">
          <cell r="B28" t="str">
            <v>SO-SVAR-690-2</v>
          </cell>
          <cell r="C28" t="str">
            <v>S/W Support, OST, SVAR, DD690, 2 yr</v>
          </cell>
          <cell r="D28">
            <v>29193000</v>
          </cell>
          <cell r="E28">
            <v>5839000</v>
          </cell>
          <cell r="F28">
            <v>7590700</v>
          </cell>
          <cell r="G28">
            <v>7600</v>
          </cell>
        </row>
        <row r="29">
          <cell r="B29" t="str">
            <v>SO-SVAR-690-3</v>
          </cell>
          <cell r="C29" t="str">
            <v>S/W Support, OST, SVAR, DD690, 3 yr</v>
          </cell>
          <cell r="D29">
            <v>43310000</v>
          </cell>
          <cell r="E29">
            <v>8662000</v>
          </cell>
          <cell r="F29">
            <v>11260600</v>
          </cell>
          <cell r="G29">
            <v>11275</v>
          </cell>
        </row>
        <row r="30">
          <cell r="B30" t="str">
            <v>X-NIC-PCIE-2P-CU-G</v>
          </cell>
          <cell r="C30" t="str">
            <v>Spare,NIC,GbE,PCIe,TX,2port,CU,3U/LP</v>
          </cell>
          <cell r="D30">
            <v>4033000</v>
          </cell>
          <cell r="E30">
            <v>807000</v>
          </cell>
          <cell r="G30">
            <v>1050</v>
          </cell>
        </row>
        <row r="31">
          <cell r="B31" t="str">
            <v>X-NIC-PCIE-2P-OP-G</v>
          </cell>
          <cell r="C31" t="str">
            <v>Spare,NIC,GbE,PCIe,FX,2port,FibOpt,3U/LP</v>
          </cell>
          <cell r="D31">
            <v>16421000</v>
          </cell>
          <cell r="E31">
            <v>3284000</v>
          </cell>
          <cell r="G31">
            <v>4275</v>
          </cell>
        </row>
        <row r="32">
          <cell r="B32" t="str">
            <v>X-NIC-10G-2P-CU-G</v>
          </cell>
          <cell r="C32" t="str">
            <v>Spare,NIC,10GbE,PCIe,CX4,2port,CU,3U/LP</v>
          </cell>
          <cell r="D32">
            <v>22087000</v>
          </cell>
          <cell r="E32">
            <v>4417000</v>
          </cell>
          <cell r="G32">
            <v>5750</v>
          </cell>
        </row>
        <row r="33">
          <cell r="B33" t="str">
            <v>X-NIC-10G-1P-OP-G</v>
          </cell>
          <cell r="C33" t="str">
            <v>Spare,NIC,10GbE,PCIe,LC,1port,Opt,3U/LP</v>
          </cell>
          <cell r="D33">
            <v>22087000</v>
          </cell>
          <cell r="E33">
            <v>4417000</v>
          </cell>
          <cell r="G33">
            <v>5750</v>
          </cell>
        </row>
        <row r="34">
          <cell r="B34" t="str">
            <v>X-DD6-PS</v>
          </cell>
          <cell r="C34" t="str">
            <v>Spare, Power Module</v>
          </cell>
          <cell r="D34">
            <v>5378000</v>
          </cell>
          <cell r="E34">
            <v>1076000</v>
          </cell>
          <cell r="G34">
            <v>1400</v>
          </cell>
        </row>
        <row r="35">
          <cell r="B35" t="str">
            <v>X-DD6-FAN-KIT</v>
          </cell>
          <cell r="C35" t="str">
            <v>Spare, Fan</v>
          </cell>
          <cell r="D35">
            <v>480000</v>
          </cell>
          <cell r="E35">
            <v>96000</v>
          </cell>
          <cell r="G35">
            <v>125</v>
          </cell>
        </row>
        <row r="36">
          <cell r="B36" t="str">
            <v>X-DD6-HDD-500GB-3G</v>
          </cell>
          <cell r="C36" t="str">
            <v>Spare,HDD,500GB w/DD6 carrier, 3G</v>
          </cell>
          <cell r="D36">
            <v>5378000</v>
          </cell>
          <cell r="E36">
            <v>1076000</v>
          </cell>
          <cell r="G36">
            <v>1400</v>
          </cell>
        </row>
        <row r="37">
          <cell r="B37" t="str">
            <v>X-SAS-PCIe-2-G</v>
          </cell>
          <cell r="C37" t="str">
            <v>Spare,SAS HBA,PCIe,Dual Port,3U/LP</v>
          </cell>
          <cell r="D37">
            <v>8931000</v>
          </cell>
          <cell r="E37">
            <v>1786000</v>
          </cell>
          <cell r="G37">
            <v>2325</v>
          </cell>
        </row>
        <row r="38">
          <cell r="B38" t="str">
            <v>X-NVRAM-1GB-LP</v>
          </cell>
          <cell r="C38" t="str">
            <v>Spare,NVRAM,LowProfile,PCIX,1GB (RoHS)</v>
          </cell>
          <cell r="D38">
            <v>9603000</v>
          </cell>
          <cell r="E38">
            <v>1921000</v>
          </cell>
          <cell r="G38">
            <v>2500</v>
          </cell>
        </row>
        <row r="39">
          <cell r="B39" t="str">
            <v>X-FBDIMM-4GB</v>
          </cell>
          <cell r="C39" t="str">
            <v>Spare,FB-DIMM,4GB,ECC,667,2 DIMMs</v>
          </cell>
          <cell r="D39">
            <v>15461000</v>
          </cell>
          <cell r="E39">
            <v>3092000</v>
          </cell>
          <cell r="G39">
            <v>4025</v>
          </cell>
        </row>
        <row r="40">
          <cell r="B40" t="str">
            <v>X-DD690R-CHASSIS</v>
          </cell>
          <cell r="C40" t="str">
            <v>Spare, Chassis w/o HDD, DD690 (ROHS)</v>
          </cell>
          <cell r="D40">
            <v>265043000</v>
          </cell>
          <cell r="E40">
            <v>53009000</v>
          </cell>
          <cell r="G40">
            <v>69000</v>
          </cell>
        </row>
        <row r="41">
          <cell r="B41" t="str">
            <v>XC-690-SPARE-KIT</v>
          </cell>
          <cell r="C41" t="str">
            <v>Spare Kit,690/g,2xFans,PwrSup,500GB HDD</v>
          </cell>
          <cell r="D41">
            <v>11524000</v>
          </cell>
          <cell r="E41">
            <v>2305000</v>
          </cell>
          <cell r="G41">
            <v>3000</v>
          </cell>
        </row>
        <row r="42">
          <cell r="B42" t="str">
            <v>XC-10GbE-CX4CU-15M</v>
          </cell>
          <cell r="C42" t="str">
            <v>Cable, 10GbE,CX4,Copper,15 meter</v>
          </cell>
          <cell r="D42">
            <v>2881000</v>
          </cell>
          <cell r="E42">
            <v>576000</v>
          </cell>
          <cell r="G42">
            <v>750</v>
          </cell>
        </row>
        <row r="43">
          <cell r="B43" t="str">
            <v>XC-10GbE-LCOP-15M</v>
          </cell>
          <cell r="C43" t="str">
            <v>Cable, 10GbE,LC,Optical,15 meter</v>
          </cell>
          <cell r="D43">
            <v>1440000</v>
          </cell>
          <cell r="E43">
            <v>288000</v>
          </cell>
          <cell r="G43">
            <v>375</v>
          </cell>
        </row>
        <row r="44">
          <cell r="B44" t="str">
            <v>X-SAS-MS-IB-1M</v>
          </cell>
          <cell r="C44" t="str">
            <v>Cable, SAS,MiniSAS-IB,1 meter</v>
          </cell>
          <cell r="D44">
            <v>1248000</v>
          </cell>
          <cell r="E44">
            <v>250000</v>
          </cell>
          <cell r="G44">
            <v>325</v>
          </cell>
        </row>
        <row r="45">
          <cell r="B45" t="str">
            <v>X-SAS-MS-IB-2M</v>
          </cell>
          <cell r="C45" t="str">
            <v>Cable, SAS,MiniSAS-IB,2 meter</v>
          </cell>
          <cell r="D45">
            <v>1248000</v>
          </cell>
          <cell r="E45">
            <v>250000</v>
          </cell>
          <cell r="G45">
            <v>325</v>
          </cell>
        </row>
        <row r="46">
          <cell r="B46" t="str">
            <v>X-SAS-MS-IB-5M</v>
          </cell>
          <cell r="C46" t="str">
            <v>Cable, SAS,MiniSAS-IB,5 meter</v>
          </cell>
          <cell r="D46">
            <v>2113000</v>
          </cell>
          <cell r="E46">
            <v>423000</v>
          </cell>
          <cell r="G46">
            <v>550</v>
          </cell>
        </row>
        <row r="47">
          <cell r="B47" t="str">
            <v>X-LC/LC-10M</v>
          </cell>
          <cell r="C47" t="str">
            <v>Cable, FibreChanOpt,LC-LC,10M,62.5/125</v>
          </cell>
          <cell r="D47">
            <v>1152000</v>
          </cell>
          <cell r="E47">
            <v>230000</v>
          </cell>
          <cell r="G47">
            <v>300</v>
          </cell>
        </row>
        <row r="48">
          <cell r="B48" t="str">
            <v>X-PCIe-4GDP-G</v>
          </cell>
          <cell r="C48" t="str">
            <v>Spare,3U/LP,PCIe,4Gb FC,DualPort</v>
          </cell>
          <cell r="D48">
            <v>19878000</v>
          </cell>
          <cell r="E48">
            <v>3976000</v>
          </cell>
          <cell r="G48">
            <v>5175</v>
          </cell>
        </row>
        <row r="49">
          <cell r="B49" t="str">
            <v>X-DD6-BEZEL</v>
          </cell>
          <cell r="C49" t="str">
            <v>Spare, Bezel, All DD6</v>
          </cell>
          <cell r="D49">
            <v>480000</v>
          </cell>
          <cell r="E49">
            <v>96000</v>
          </cell>
          <cell r="G49">
            <v>125</v>
          </cell>
        </row>
        <row r="50">
          <cell r="B50" t="str">
            <v>X-DD6-RAIL</v>
          </cell>
          <cell r="C50" t="str">
            <v>Spare, Slide Rail Kit, DD690, DD660</v>
          </cell>
          <cell r="D50">
            <v>864000</v>
          </cell>
          <cell r="E50">
            <v>173000</v>
          </cell>
          <cell r="G50">
            <v>225</v>
          </cell>
        </row>
        <row r="51">
          <cell r="B51" t="str">
            <v>X-DD6-RAIL-SHORT</v>
          </cell>
          <cell r="C51" t="str">
            <v>Spare, Slide Rail Kit,ShortRack,690,660</v>
          </cell>
          <cell r="D51">
            <v>864000</v>
          </cell>
          <cell r="E51">
            <v>173000</v>
          </cell>
          <cell r="G51">
            <v>225</v>
          </cell>
        </row>
        <row r="52">
          <cell r="B52" t="str">
            <v>U-NIC-LPPCIE-2P-CU</v>
          </cell>
          <cell r="C52" t="str">
            <v>Upgrade,NIC,GbE,LP,PCIe,TX,2-port,Copper</v>
          </cell>
          <cell r="D52">
            <v>4033000</v>
          </cell>
          <cell r="E52">
            <v>807000</v>
          </cell>
          <cell r="G52">
            <v>1050</v>
          </cell>
        </row>
        <row r="53">
          <cell r="B53" t="str">
            <v>U-NIC-LPPCIE-2P-OP</v>
          </cell>
          <cell r="C53" t="str">
            <v>Upgrade,NIC,GbE,LP,PCIe,FX,2-port,FibOpt</v>
          </cell>
          <cell r="D53">
            <v>16421000</v>
          </cell>
          <cell r="E53">
            <v>3284000</v>
          </cell>
          <cell r="G53">
            <v>4275</v>
          </cell>
        </row>
        <row r="54">
          <cell r="B54" t="str">
            <v>U-NIC-LP-10G-2P-CU</v>
          </cell>
          <cell r="C54" t="str">
            <v>Upgrade,NIC,10GbE,LP,CX4,2-port,Copper</v>
          </cell>
          <cell r="D54">
            <v>22087000</v>
          </cell>
          <cell r="E54">
            <v>4417000</v>
          </cell>
          <cell r="G54">
            <v>5750</v>
          </cell>
        </row>
        <row r="55">
          <cell r="B55" t="str">
            <v>U-NIC-LP-10G-1P-OP</v>
          </cell>
          <cell r="C55" t="str">
            <v>Upgrade,NIC,10GbE,LP,LC,1port,Optical</v>
          </cell>
          <cell r="D55">
            <v>22087000</v>
          </cell>
          <cell r="E55">
            <v>4417000</v>
          </cell>
          <cell r="G55">
            <v>5750</v>
          </cell>
        </row>
        <row r="56">
          <cell r="B56" t="str">
            <v>U-690AES-33+T-DPMP</v>
          </cell>
          <cell r="C56" t="str">
            <v>Upg,DD690 EXPKIT,33TO48TB,2P,Multpath</v>
          </cell>
          <cell r="D56">
            <v>44174000</v>
          </cell>
          <cell r="E56">
            <v>8835000</v>
          </cell>
          <cell r="G56">
            <v>11500</v>
          </cell>
        </row>
        <row r="57">
          <cell r="B57" t="str">
            <v>U-REP-690</v>
          </cell>
          <cell r="C57" t="str">
            <v>Upgrade, License, Replicator, DD690</v>
          </cell>
          <cell r="D57">
            <v>154608000</v>
          </cell>
          <cell r="E57">
            <v>30922000</v>
          </cell>
          <cell r="G57">
            <v>40250</v>
          </cell>
        </row>
        <row r="58">
          <cell r="B58" t="str">
            <v>U-VTL-690-4GDP-1</v>
          </cell>
          <cell r="C58" t="str">
            <v>Upg,Lic,VTL,690. Incl:1xPCIe card,DP,4G</v>
          </cell>
          <cell r="D58">
            <v>119269000</v>
          </cell>
          <cell r="E58">
            <v>23854000</v>
          </cell>
          <cell r="G58">
            <v>31050</v>
          </cell>
        </row>
        <row r="59">
          <cell r="B59" t="str">
            <v>U-VTL-690-4GDP-2</v>
          </cell>
          <cell r="C59" t="str">
            <v>Upg,Lic,VTL,690. Incl:2xPCIe card,DP,4G</v>
          </cell>
          <cell r="D59">
            <v>139147000</v>
          </cell>
          <cell r="E59">
            <v>27829000</v>
          </cell>
          <cell r="G59">
            <v>36225</v>
          </cell>
        </row>
        <row r="60">
          <cell r="B60" t="str">
            <v>U-VTL-LPPCIe-4GDP</v>
          </cell>
          <cell r="C60" t="str">
            <v>Upgrade,VTL,LP,PCIe,4Gb FC,DualPort</v>
          </cell>
          <cell r="D60">
            <v>19878000</v>
          </cell>
          <cell r="E60">
            <v>3976000</v>
          </cell>
          <cell r="G60">
            <v>5175</v>
          </cell>
        </row>
        <row r="61">
          <cell r="B61" t="str">
            <v>U-RL-690</v>
          </cell>
          <cell r="C61" t="str">
            <v>Upgrade, License, Retention Lock, DD690</v>
          </cell>
          <cell r="D61">
            <v>106017000</v>
          </cell>
          <cell r="E61">
            <v>21203000</v>
          </cell>
          <cell r="G61">
            <v>27600</v>
          </cell>
        </row>
        <row r="62">
          <cell r="B62" t="str">
            <v>U-OST-690</v>
          </cell>
          <cell r="C62" t="str">
            <v>Upgrade,License,OpenStorage(OST),DD690</v>
          </cell>
          <cell r="D62">
            <v>99391000</v>
          </cell>
          <cell r="E62">
            <v>19878000</v>
          </cell>
          <cell r="G62">
            <v>25875</v>
          </cell>
        </row>
        <row r="63">
          <cell r="B63" t="str">
            <v>DD880-2ES-32T-DPMP</v>
          </cell>
          <cell r="C63" t="str">
            <v>System, DD880 Ctrl+2ES16T,32TB,NFS,CIFS</v>
          </cell>
          <cell r="D63">
            <v>1766952000</v>
          </cell>
          <cell r="E63">
            <v>353390000</v>
          </cell>
          <cell r="F63">
            <v>353390000</v>
          </cell>
          <cell r="G63">
            <v>460000</v>
          </cell>
        </row>
        <row r="64">
          <cell r="B64" t="str">
            <v>LIC-REP-880</v>
          </cell>
          <cell r="C64" t="str">
            <v>License, Replicator, DD880</v>
          </cell>
          <cell r="D64">
            <v>309217000</v>
          </cell>
          <cell r="E64">
            <v>61843000</v>
          </cell>
          <cell r="F64">
            <v>61843000</v>
          </cell>
          <cell r="G64">
            <v>80500</v>
          </cell>
        </row>
        <row r="65">
          <cell r="B65" t="str">
            <v>L-VTL-880-4GDP-1</v>
          </cell>
          <cell r="C65" t="str">
            <v>Lic,VTL,880. Incl:1xPCIe card,DP,4G</v>
          </cell>
          <cell r="D65">
            <v>218660000</v>
          </cell>
          <cell r="E65">
            <v>43732000</v>
          </cell>
          <cell r="F65">
            <v>43732000</v>
          </cell>
          <cell r="G65">
            <v>56925</v>
          </cell>
        </row>
        <row r="66">
          <cell r="B66" t="str">
            <v>L-VTL-880-4GDP-2</v>
          </cell>
          <cell r="C66" t="str">
            <v>Lic,VTL,880. Incl:2xPCIe card,DP,4G</v>
          </cell>
          <cell r="D66">
            <v>238539000</v>
          </cell>
          <cell r="E66">
            <v>47708000</v>
          </cell>
          <cell r="F66">
            <v>47708000</v>
          </cell>
          <cell r="G66">
            <v>62100</v>
          </cell>
        </row>
        <row r="67">
          <cell r="B67" t="str">
            <v>LIC-RL-880</v>
          </cell>
          <cell r="C67" t="str">
            <v>License, Retention Lock, DD880</v>
          </cell>
          <cell r="D67">
            <v>242956000</v>
          </cell>
          <cell r="E67">
            <v>48591000</v>
          </cell>
          <cell r="F67">
            <v>48591000</v>
          </cell>
          <cell r="G67">
            <v>63250</v>
          </cell>
        </row>
        <row r="68">
          <cell r="B68" t="str">
            <v>LIC-OST-880</v>
          </cell>
          <cell r="C68" t="str">
            <v>License, OpenStorage (OST), DD880</v>
          </cell>
          <cell r="D68">
            <v>198782000</v>
          </cell>
          <cell r="E68">
            <v>39756000</v>
          </cell>
          <cell r="F68">
            <v>39756000</v>
          </cell>
          <cell r="G68">
            <v>51750</v>
          </cell>
        </row>
        <row r="69">
          <cell r="B69" t="str">
            <v>C-NIC-PCIE-2P-CU</v>
          </cell>
          <cell r="C69" t="str">
            <v>Option, NIC,GbE,PCIe,TX,2-port,Copper</v>
          </cell>
          <cell r="D69">
            <v>4033000</v>
          </cell>
          <cell r="E69">
            <v>807000</v>
          </cell>
          <cell r="F69">
            <v>807000</v>
          </cell>
          <cell r="G69">
            <v>1050</v>
          </cell>
        </row>
        <row r="70">
          <cell r="B70" t="str">
            <v>C-NIC-PCIE-2P-OPT</v>
          </cell>
          <cell r="C70" t="str">
            <v>Option, NIC,GbE,PCIe,FX,2-port,Fiber Opt</v>
          </cell>
          <cell r="D70">
            <v>16421000</v>
          </cell>
          <cell r="E70">
            <v>3284000</v>
          </cell>
          <cell r="F70">
            <v>3284000</v>
          </cell>
          <cell r="G70">
            <v>4275</v>
          </cell>
        </row>
        <row r="71">
          <cell r="B71" t="str">
            <v>C-NIC-10G-2P-CU</v>
          </cell>
          <cell r="C71" t="str">
            <v>Option,NIC,10GbE,PCIe,CX4,2-port,Copper</v>
          </cell>
          <cell r="D71">
            <v>22087000</v>
          </cell>
          <cell r="E71">
            <v>4417000</v>
          </cell>
          <cell r="F71">
            <v>4417000</v>
          </cell>
          <cell r="G71">
            <v>5750</v>
          </cell>
        </row>
        <row r="72">
          <cell r="B72" t="str">
            <v>C-NIC-10G-1P-OP</v>
          </cell>
          <cell r="C72" t="str">
            <v>Option,NIC,10GbE,PCIe,LC,1-port,Optical</v>
          </cell>
          <cell r="D72">
            <v>22087000</v>
          </cell>
          <cell r="E72">
            <v>4417000</v>
          </cell>
          <cell r="F72">
            <v>4417000</v>
          </cell>
          <cell r="G72">
            <v>5750</v>
          </cell>
        </row>
        <row r="73">
          <cell r="B73" t="str">
            <v>S-SVAR-880-2E32T</v>
          </cell>
          <cell r="C73" t="str">
            <v>Service, SVAR, DD880+2ES32T,24x7xNBD,1yr</v>
          </cell>
          <cell r="D73">
            <v>132521000</v>
          </cell>
          <cell r="E73">
            <v>26504000</v>
          </cell>
          <cell r="F73">
            <v>34455200</v>
          </cell>
          <cell r="G73">
            <v>34500</v>
          </cell>
        </row>
        <row r="74">
          <cell r="B74" t="str">
            <v>S-SVAR-880-2E32T-2</v>
          </cell>
          <cell r="C74" t="str">
            <v>Service, SVAR, DD880+2ES32T,24x7xNBD,2yr</v>
          </cell>
          <cell r="D74">
            <v>258417000</v>
          </cell>
          <cell r="E74">
            <v>51683000</v>
          </cell>
          <cell r="F74">
            <v>67187900</v>
          </cell>
          <cell r="G74">
            <v>67275</v>
          </cell>
        </row>
        <row r="75">
          <cell r="B75" t="str">
            <v>S-SVAR-880-2E32T-3</v>
          </cell>
          <cell r="C75" t="str">
            <v>Service, SVAR, DD880+2ES32T,24x7xNBD,3yr</v>
          </cell>
          <cell r="D75">
            <v>384312000</v>
          </cell>
          <cell r="E75">
            <v>76862000</v>
          </cell>
          <cell r="F75">
            <v>99920600</v>
          </cell>
          <cell r="G75">
            <v>100050</v>
          </cell>
        </row>
        <row r="76">
          <cell r="B76" t="str">
            <v>SR-SVAR-880</v>
          </cell>
          <cell r="C76" t="str">
            <v>S/W Support,SVAR,Rep,1yr,DD880</v>
          </cell>
          <cell r="D76">
            <v>46382000</v>
          </cell>
          <cell r="E76">
            <v>9276000</v>
          </cell>
          <cell r="F76">
            <v>12058800</v>
          </cell>
          <cell r="G76">
            <v>12075</v>
          </cell>
        </row>
        <row r="77">
          <cell r="B77" t="str">
            <v>SR-SVAR-880-2</v>
          </cell>
          <cell r="C77" t="str">
            <v>S/W Support,SVAR,Rep,2yr,DD880</v>
          </cell>
          <cell r="D77">
            <v>90556000</v>
          </cell>
          <cell r="E77">
            <v>18111000</v>
          </cell>
          <cell r="F77">
            <v>23544300</v>
          </cell>
          <cell r="G77">
            <v>23575</v>
          </cell>
        </row>
        <row r="78">
          <cell r="B78" t="str">
            <v>SR-SVAR-880-3</v>
          </cell>
          <cell r="C78" t="str">
            <v>S/W Support,SVAR,Rep,3yr,DD880</v>
          </cell>
          <cell r="D78">
            <v>134730000</v>
          </cell>
          <cell r="E78">
            <v>26946000</v>
          </cell>
          <cell r="F78">
            <v>35029800</v>
          </cell>
          <cell r="G78">
            <v>35075</v>
          </cell>
        </row>
        <row r="79">
          <cell r="B79" t="str">
            <v>SV-SVAR-880</v>
          </cell>
          <cell r="C79" t="str">
            <v>S/W Support,SVAR,VTL,1yr,DD880</v>
          </cell>
          <cell r="D79">
            <v>30057000</v>
          </cell>
          <cell r="E79">
            <v>6011000</v>
          </cell>
          <cell r="F79">
            <v>7814300</v>
          </cell>
          <cell r="G79">
            <v>7825</v>
          </cell>
        </row>
        <row r="80">
          <cell r="B80" t="str">
            <v>SV-SVAR-880-2</v>
          </cell>
          <cell r="C80" t="str">
            <v>S/W Support,SVAR,VTL,2yr,DD880</v>
          </cell>
          <cell r="D80">
            <v>58386000</v>
          </cell>
          <cell r="E80">
            <v>11677000</v>
          </cell>
          <cell r="F80">
            <v>15180100</v>
          </cell>
          <cell r="G80">
            <v>15200</v>
          </cell>
        </row>
        <row r="81">
          <cell r="B81" t="str">
            <v>SV-SVAR-880-3</v>
          </cell>
          <cell r="C81" t="str">
            <v>S/W Support,SVAR,VTL,3yr,DD880</v>
          </cell>
          <cell r="D81">
            <v>86619000</v>
          </cell>
          <cell r="E81">
            <v>17324000</v>
          </cell>
          <cell r="F81">
            <v>22521200</v>
          </cell>
          <cell r="G81">
            <v>22550</v>
          </cell>
        </row>
        <row r="82">
          <cell r="B82" t="str">
            <v>SRL-SVAR-880</v>
          </cell>
          <cell r="C82" t="str">
            <v>S/W Spt, RetLock, SVAR, DD880, 1 yr</v>
          </cell>
          <cell r="D82">
            <v>36491000</v>
          </cell>
          <cell r="E82">
            <v>7298000</v>
          </cell>
          <cell r="F82">
            <v>9487400</v>
          </cell>
          <cell r="G82">
            <v>9500</v>
          </cell>
        </row>
        <row r="83">
          <cell r="B83" t="str">
            <v>SRL-SVAR-880-2</v>
          </cell>
          <cell r="C83" t="str">
            <v>S/W Spt, RetLock, SVAR, DD880, 2 yr</v>
          </cell>
          <cell r="D83">
            <v>71158000</v>
          </cell>
          <cell r="E83">
            <v>14232000</v>
          </cell>
          <cell r="F83">
            <v>18501600</v>
          </cell>
          <cell r="G83">
            <v>18525</v>
          </cell>
        </row>
        <row r="84">
          <cell r="B84" t="str">
            <v>SRL-SVAR-880-3</v>
          </cell>
          <cell r="C84" t="str">
            <v>S/W Spt, RetLock, SVAR, DD880, 3 yr</v>
          </cell>
          <cell r="D84">
            <v>105729000</v>
          </cell>
          <cell r="E84">
            <v>21146000</v>
          </cell>
          <cell r="F84">
            <v>27489800</v>
          </cell>
          <cell r="G84">
            <v>27525</v>
          </cell>
        </row>
        <row r="85">
          <cell r="B85" t="str">
            <v>SO-SVAR-880</v>
          </cell>
          <cell r="C85" t="str">
            <v>S/W Support, OST, SVAR, DD880, 1 yr</v>
          </cell>
          <cell r="D85">
            <v>29865000</v>
          </cell>
          <cell r="E85">
            <v>5973000</v>
          </cell>
          <cell r="F85">
            <v>7764900</v>
          </cell>
          <cell r="G85">
            <v>7775</v>
          </cell>
        </row>
        <row r="86">
          <cell r="B86" t="str">
            <v>SO-SVAR-880-2</v>
          </cell>
          <cell r="C86" t="str">
            <v>S/W Support, OST, SVAR, DD880, 2 yr</v>
          </cell>
          <cell r="D86">
            <v>58194000</v>
          </cell>
          <cell r="E86">
            <v>11639000</v>
          </cell>
          <cell r="F86">
            <v>15130700</v>
          </cell>
          <cell r="G86">
            <v>15150</v>
          </cell>
        </row>
        <row r="87">
          <cell r="B87" t="str">
            <v>SO-SVAR-880-3</v>
          </cell>
          <cell r="C87" t="str">
            <v>S/W Support, OST, SVAR, DD880, 3 yr</v>
          </cell>
          <cell r="D87">
            <v>86523000</v>
          </cell>
          <cell r="E87">
            <v>17305000</v>
          </cell>
          <cell r="F87">
            <v>22496500</v>
          </cell>
          <cell r="G87">
            <v>22525</v>
          </cell>
        </row>
        <row r="88">
          <cell r="B88" t="str">
            <v>DD880-3ES-48T-DPMP</v>
          </cell>
          <cell r="C88" t="str">
            <v>System, DD880 Ctrl+3ES16T,48TB,NFS,CIFS</v>
          </cell>
          <cell r="D88">
            <v>2031995000</v>
          </cell>
          <cell r="E88">
            <v>406399000</v>
          </cell>
          <cell r="F88">
            <v>406399000</v>
          </cell>
          <cell r="G88">
            <v>529000</v>
          </cell>
        </row>
        <row r="89">
          <cell r="B89" t="str">
            <v>S-SVAR-880-3E48T</v>
          </cell>
          <cell r="C89" t="str">
            <v>Service, SVAR, DD880+3ES48T,24x7xNBD,1yr</v>
          </cell>
          <cell r="D89">
            <v>152400000</v>
          </cell>
          <cell r="E89">
            <v>30480000</v>
          </cell>
          <cell r="F89">
            <v>39624000</v>
          </cell>
          <cell r="G89">
            <v>39675</v>
          </cell>
        </row>
        <row r="90">
          <cell r="B90" t="str">
            <v>S-SVAR-880-3E48T-2</v>
          </cell>
          <cell r="C90" t="str">
            <v>Service, SVAR, DD880+3ES48T,24x7xNBD,2yr</v>
          </cell>
          <cell r="D90">
            <v>297309000</v>
          </cell>
          <cell r="E90">
            <v>59462000</v>
          </cell>
          <cell r="F90">
            <v>77300600</v>
          </cell>
          <cell r="G90">
            <v>77400</v>
          </cell>
        </row>
        <row r="91">
          <cell r="B91" t="str">
            <v>S-SVAR-880-3E48T-3</v>
          </cell>
          <cell r="C91" t="str">
            <v>Service, SVAR, DD880+3ES48T,24x7xNBD,3yr</v>
          </cell>
          <cell r="D91">
            <v>442218000</v>
          </cell>
          <cell r="E91">
            <v>88444000</v>
          </cell>
          <cell r="F91">
            <v>114977200</v>
          </cell>
          <cell r="G91">
            <v>115125</v>
          </cell>
        </row>
        <row r="92">
          <cell r="B92" t="str">
            <v>DD880-4ES-64T-DPMP</v>
          </cell>
          <cell r="C92" t="str">
            <v>System, DD880 Ctrl+4ES16T,64TB,NFS,CIFS</v>
          </cell>
          <cell r="D92">
            <v>2297038000</v>
          </cell>
          <cell r="E92">
            <v>459408000</v>
          </cell>
          <cell r="F92">
            <v>459408000</v>
          </cell>
          <cell r="G92">
            <v>598000</v>
          </cell>
        </row>
        <row r="93">
          <cell r="B93" t="str">
            <v>S-SVAR-880-4E64T</v>
          </cell>
          <cell r="C93" t="str">
            <v>Service, SVAR, DD880+4ES64T,24x7xNBD,1yr</v>
          </cell>
          <cell r="D93">
            <v>172278000</v>
          </cell>
          <cell r="E93">
            <v>34456000</v>
          </cell>
          <cell r="F93">
            <v>44792800</v>
          </cell>
          <cell r="G93">
            <v>44850</v>
          </cell>
        </row>
        <row r="94">
          <cell r="B94" t="str">
            <v>S-SVAR-880-4E64T-2</v>
          </cell>
          <cell r="C94" t="str">
            <v>Service, SVAR, DD880+4ES64T,24x7xNBD,2yr</v>
          </cell>
          <cell r="D94">
            <v>336201000</v>
          </cell>
          <cell r="E94">
            <v>67240000</v>
          </cell>
          <cell r="F94">
            <v>87412000</v>
          </cell>
          <cell r="G94">
            <v>87525</v>
          </cell>
        </row>
        <row r="95">
          <cell r="B95" t="str">
            <v>S-SVAR-880-4E64T-3</v>
          </cell>
          <cell r="C95" t="str">
            <v>Service, SVAR, DD880+4ES64T,24x7xNBD,3yr</v>
          </cell>
          <cell r="D95">
            <v>499644000</v>
          </cell>
          <cell r="E95">
            <v>99929000</v>
          </cell>
          <cell r="F95">
            <v>129907700</v>
          </cell>
          <cell r="G95">
            <v>130075</v>
          </cell>
        </row>
        <row r="96">
          <cell r="B96" t="str">
            <v>DD880-5ES-80T-DPMP</v>
          </cell>
          <cell r="C96" t="str">
            <v>System, DD880 Ctrl+5ES16T,80TB,NFS,CIFS</v>
          </cell>
          <cell r="D96">
            <v>2562080000</v>
          </cell>
          <cell r="E96">
            <v>512416000</v>
          </cell>
          <cell r="F96">
            <v>512416000</v>
          </cell>
          <cell r="G96">
            <v>667000</v>
          </cell>
        </row>
        <row r="97">
          <cell r="B97" t="str">
            <v>S-SVAR-880-5E80T</v>
          </cell>
          <cell r="C97" t="str">
            <v>Service, SVAR, DD880+5ES80T,24x7xNBD,1yr</v>
          </cell>
          <cell r="D97">
            <v>192156000</v>
          </cell>
          <cell r="E97">
            <v>38431000</v>
          </cell>
          <cell r="F97">
            <v>49960300</v>
          </cell>
          <cell r="G97">
            <v>50025</v>
          </cell>
        </row>
        <row r="98">
          <cell r="B98" t="str">
            <v>S-SVAR-880-5E80T-2</v>
          </cell>
          <cell r="C98" t="str">
            <v>Service, SVAR, DD880+5ES80T,24x7xNBD,2yr</v>
          </cell>
          <cell r="D98">
            <v>375093000</v>
          </cell>
          <cell r="E98">
            <v>75019000</v>
          </cell>
          <cell r="F98">
            <v>97524700</v>
          </cell>
          <cell r="G98">
            <v>97650</v>
          </cell>
        </row>
        <row r="99">
          <cell r="B99" t="str">
            <v>S-SVAR-880-5E80T-3</v>
          </cell>
          <cell r="C99" t="str">
            <v>Service, SVAR, DD880+5ES80T,24x7xNBD,3yr</v>
          </cell>
          <cell r="D99">
            <v>557550000</v>
          </cell>
          <cell r="E99">
            <v>111510000</v>
          </cell>
          <cell r="F99">
            <v>144963000</v>
          </cell>
          <cell r="G99">
            <v>145150</v>
          </cell>
        </row>
        <row r="100">
          <cell r="B100" t="str">
            <v>DD880-1ES-16T-DPMP</v>
          </cell>
          <cell r="C100" t="str">
            <v xml:space="preserve"> System, DD880 Ctrl+1ES16T,16TB,NFS,CIFS</v>
          </cell>
          <cell r="D100">
            <v>1501909000</v>
          </cell>
          <cell r="G100">
            <v>391000</v>
          </cell>
        </row>
        <row r="101">
          <cell r="B101" t="str">
            <v>S-SVAR-880-1E16T</v>
          </cell>
          <cell r="C101" t="str">
            <v xml:space="preserve"> SERVICE, SVAR, 24X7, 1 YEAR</v>
          </cell>
          <cell r="D101">
            <v>112643000</v>
          </cell>
          <cell r="G101">
            <v>29325</v>
          </cell>
        </row>
        <row r="102">
          <cell r="B102" t="str">
            <v>DD880-6ES-96T-DPMP</v>
          </cell>
          <cell r="C102" t="str">
            <v>System, DD880 Ctrl+6ES16T,96TB,NFS,CIFS</v>
          </cell>
          <cell r="D102">
            <v>2827123000</v>
          </cell>
          <cell r="E102">
            <v>565425000</v>
          </cell>
          <cell r="F102">
            <v>565425000</v>
          </cell>
          <cell r="G102">
            <v>736000</v>
          </cell>
        </row>
        <row r="103">
          <cell r="B103" t="str">
            <v>S-SVAR-880-6E96T</v>
          </cell>
          <cell r="C103" t="str">
            <v>Service, SVAR, DD880+6ES96T,24x7xNBD,1yr</v>
          </cell>
          <cell r="D103">
            <v>212034000</v>
          </cell>
          <cell r="E103">
            <v>42407000</v>
          </cell>
          <cell r="F103">
            <v>55129100</v>
          </cell>
          <cell r="G103">
            <v>55200</v>
          </cell>
        </row>
        <row r="104">
          <cell r="B104" t="str">
            <v>S-SVAR-880-6E96T-2</v>
          </cell>
          <cell r="C104" t="str">
            <v>Service, SVAR, DD880+6ES96T,24x7xNBD,2yr</v>
          </cell>
          <cell r="D104">
            <v>413505000</v>
          </cell>
          <cell r="E104">
            <v>82701000</v>
          </cell>
          <cell r="F104">
            <v>107511300</v>
          </cell>
          <cell r="G104">
            <v>107650</v>
          </cell>
        </row>
        <row r="105">
          <cell r="B105" t="str">
            <v>S-SVAR-880-6E96T-3</v>
          </cell>
          <cell r="C105" t="str">
            <v>Service, SVAR, DD880+6ES96T,24x7xNBD,3yr</v>
          </cell>
          <cell r="D105">
            <v>614976000</v>
          </cell>
          <cell r="E105">
            <v>122995000</v>
          </cell>
          <cell r="F105">
            <v>159893500</v>
          </cell>
          <cell r="G105">
            <v>160100</v>
          </cell>
        </row>
        <row r="106">
          <cell r="B106" t="str">
            <v>DD690-6ES-48T-DPMP</v>
          </cell>
          <cell r="C106" t="str">
            <v>System, DD690 Ctrl+6ES8T,48TB,NFS,CIFS</v>
          </cell>
          <cell r="D106">
            <v>1546083000</v>
          </cell>
          <cell r="E106">
            <v>309217000</v>
          </cell>
          <cell r="F106">
            <v>309217000</v>
          </cell>
          <cell r="G106">
            <v>402500</v>
          </cell>
        </row>
        <row r="107">
          <cell r="B107" t="str">
            <v>S-SVAR-690-6E48T</v>
          </cell>
          <cell r="C107" t="str">
            <v>Service, SVAR, DD690+6E48T, 1 yr</v>
          </cell>
          <cell r="D107">
            <v>116196000</v>
          </cell>
          <cell r="E107">
            <v>23239000</v>
          </cell>
          <cell r="F107">
            <v>30210700</v>
          </cell>
          <cell r="G107">
            <v>30250</v>
          </cell>
        </row>
        <row r="108">
          <cell r="B108" t="str">
            <v>S-SVAR-690-6E48T-2</v>
          </cell>
          <cell r="C108" t="str">
            <v>Service, SVAR, DD690+6E48T, 2 yr</v>
          </cell>
          <cell r="D108">
            <v>226247000</v>
          </cell>
          <cell r="E108">
            <v>45249000</v>
          </cell>
          <cell r="F108">
            <v>58823700</v>
          </cell>
          <cell r="G108">
            <v>58900</v>
          </cell>
        </row>
        <row r="109">
          <cell r="B109" t="str">
            <v>S-SVAR-690-6E48T-3</v>
          </cell>
          <cell r="C109" t="str">
            <v>Service, SVAR, DD690+6E48T, 3 yr</v>
          </cell>
          <cell r="D109">
            <v>336681000</v>
          </cell>
          <cell r="E109">
            <v>67336000</v>
          </cell>
          <cell r="F109">
            <v>87536800</v>
          </cell>
          <cell r="G109">
            <v>87650</v>
          </cell>
        </row>
        <row r="110">
          <cell r="B110" t="str">
            <v>DD690-3ES-48T-DPMP</v>
          </cell>
          <cell r="C110" t="str">
            <v>System, DD690 Ctrl+3ES16T,48TB,NFS,CIFS</v>
          </cell>
          <cell r="D110">
            <v>1457735000</v>
          </cell>
          <cell r="E110">
            <v>291547000</v>
          </cell>
          <cell r="F110">
            <v>291547000</v>
          </cell>
          <cell r="G110">
            <v>379500</v>
          </cell>
        </row>
        <row r="111">
          <cell r="B111" t="str">
            <v>S-SVAR-690-3E48T</v>
          </cell>
          <cell r="C111" t="str">
            <v>Service, SVAR, DD690+3E48T, 1 yr</v>
          </cell>
          <cell r="D111">
            <v>109570000</v>
          </cell>
          <cell r="E111">
            <v>21914000</v>
          </cell>
          <cell r="F111">
            <v>28488200</v>
          </cell>
          <cell r="G111">
            <v>28525</v>
          </cell>
        </row>
        <row r="112">
          <cell r="B112" t="str">
            <v>S-SVAR-690-3E48T-2</v>
          </cell>
          <cell r="C112" t="str">
            <v>Service, SVAR, DD690+3E48T, 2 yr</v>
          </cell>
          <cell r="D112">
            <v>213379000</v>
          </cell>
          <cell r="E112">
            <v>42676000</v>
          </cell>
          <cell r="F112">
            <v>55478800</v>
          </cell>
          <cell r="G112">
            <v>55550</v>
          </cell>
        </row>
        <row r="113">
          <cell r="B113" t="str">
            <v>S-SVAR-690-3E48T-3</v>
          </cell>
          <cell r="C113" t="str">
            <v>Service, SVAR, DD690+3E48T, 3 yr</v>
          </cell>
          <cell r="D113">
            <v>317187000</v>
          </cell>
          <cell r="E113">
            <v>63437000</v>
          </cell>
          <cell r="F113">
            <v>82468100</v>
          </cell>
          <cell r="G113">
            <v>82575</v>
          </cell>
        </row>
        <row r="114">
          <cell r="B114" t="str">
            <v>DD660-12T-DPMP</v>
          </cell>
          <cell r="C114" t="str">
            <v>System, DD660,12TB,NFS,CIFS</v>
          </cell>
          <cell r="D114">
            <v>574259000</v>
          </cell>
          <cell r="E114">
            <v>114852000</v>
          </cell>
          <cell r="F114">
            <v>114852000</v>
          </cell>
          <cell r="G114">
            <v>149500</v>
          </cell>
        </row>
        <row r="115">
          <cell r="B115" t="str">
            <v>LIC-REP-660</v>
          </cell>
          <cell r="C115" t="str">
            <v>License, Replicator, DD660</v>
          </cell>
          <cell r="D115">
            <v>110435000</v>
          </cell>
          <cell r="E115">
            <v>22087000</v>
          </cell>
          <cell r="F115">
            <v>22087000</v>
          </cell>
          <cell r="G115">
            <v>28750</v>
          </cell>
        </row>
        <row r="116">
          <cell r="B116" t="str">
            <v>L-VTL-660-4GDP-1</v>
          </cell>
          <cell r="C116" t="str">
            <v>Lic,VTL,660. Incl:1xPCIe card,DP,4G</v>
          </cell>
          <cell r="D116">
            <v>86139000</v>
          </cell>
          <cell r="E116">
            <v>17228000</v>
          </cell>
          <cell r="F116">
            <v>17228000</v>
          </cell>
          <cell r="G116">
            <v>22425</v>
          </cell>
        </row>
        <row r="117">
          <cell r="B117" t="str">
            <v>L-VTL-660-4GDP-2</v>
          </cell>
          <cell r="C117" t="str">
            <v>Lic,VTL,660. Incl:2xPCIe card,DP,4G</v>
          </cell>
          <cell r="D117">
            <v>106017000</v>
          </cell>
          <cell r="E117">
            <v>21203000</v>
          </cell>
          <cell r="F117">
            <v>21203000</v>
          </cell>
          <cell r="G117">
            <v>27600</v>
          </cell>
        </row>
        <row r="118">
          <cell r="B118" t="str">
            <v>LIC-RL-660</v>
          </cell>
          <cell r="C118" t="str">
            <v>License, Retention Lock, DD660</v>
          </cell>
          <cell r="D118">
            <v>88348000</v>
          </cell>
          <cell r="E118">
            <v>17670000</v>
          </cell>
          <cell r="F118">
            <v>17670000</v>
          </cell>
          <cell r="G118">
            <v>23000</v>
          </cell>
        </row>
        <row r="119">
          <cell r="B119" t="str">
            <v>LIC-OST-660</v>
          </cell>
          <cell r="C119" t="str">
            <v>License, OpenStorage (OST), DD660</v>
          </cell>
          <cell r="D119">
            <v>66261000</v>
          </cell>
          <cell r="E119">
            <v>13252000</v>
          </cell>
          <cell r="F119">
            <v>13252000</v>
          </cell>
          <cell r="G119">
            <v>17250</v>
          </cell>
        </row>
        <row r="120">
          <cell r="B120" t="str">
            <v>C-NIC-LPPCIE-2P-CU</v>
          </cell>
          <cell r="C120" t="str">
            <v>Option,NIC,GbE,LP,PCIe,TX,2-port,Copper</v>
          </cell>
          <cell r="D120">
            <v>4033000</v>
          </cell>
          <cell r="E120">
            <v>807000</v>
          </cell>
          <cell r="F120">
            <v>807000</v>
          </cell>
          <cell r="G120">
            <v>1050</v>
          </cell>
        </row>
        <row r="121">
          <cell r="B121" t="str">
            <v>C-NIC-LPPCIE-2P-OP</v>
          </cell>
          <cell r="C121" t="str">
            <v>Option,NIC,GbE,LP,PCIe,FX,2-port,FibOpt</v>
          </cell>
          <cell r="D121">
            <v>16421000</v>
          </cell>
          <cell r="E121">
            <v>3284000</v>
          </cell>
          <cell r="F121">
            <v>3284000</v>
          </cell>
          <cell r="G121">
            <v>4275</v>
          </cell>
        </row>
        <row r="122">
          <cell r="B122" t="str">
            <v>C-NIC-LP-10G-2P-CU</v>
          </cell>
          <cell r="C122" t="str">
            <v>Option,NIC,10GbE,LP,CX4,2-port,Copper</v>
          </cell>
          <cell r="D122">
            <v>22087000</v>
          </cell>
          <cell r="E122">
            <v>4417000</v>
          </cell>
          <cell r="F122">
            <v>4417000</v>
          </cell>
          <cell r="G122">
            <v>5750</v>
          </cell>
        </row>
        <row r="123">
          <cell r="B123" t="str">
            <v>C-NIC-LP-10G-1P-OP</v>
          </cell>
          <cell r="C123" t="str">
            <v>Option,NIC,10GbE,LP,LC,1-port,Optical</v>
          </cell>
          <cell r="D123">
            <v>22087000</v>
          </cell>
          <cell r="E123">
            <v>4417000</v>
          </cell>
          <cell r="F123">
            <v>4417000</v>
          </cell>
          <cell r="G123">
            <v>5750</v>
          </cell>
        </row>
        <row r="124">
          <cell r="B124" t="str">
            <v>S-INST-APPLIANCE</v>
          </cell>
          <cell r="C124" t="str">
            <v>Installation Service for Appliance</v>
          </cell>
          <cell r="D124">
            <v>11043000</v>
          </cell>
          <cell r="E124">
            <v>2209000</v>
          </cell>
          <cell r="F124">
            <v>2209000</v>
          </cell>
          <cell r="G124">
            <v>2875</v>
          </cell>
        </row>
        <row r="125">
          <cell r="B125" t="str">
            <v>S-INST-VTL</v>
          </cell>
          <cell r="C125" t="str">
            <v>Installation Service for VTL</v>
          </cell>
          <cell r="D125">
            <v>8835000</v>
          </cell>
          <cell r="E125">
            <v>1767000</v>
          </cell>
          <cell r="F125">
            <v>1767000</v>
          </cell>
          <cell r="G125">
            <v>2300</v>
          </cell>
        </row>
        <row r="126">
          <cell r="B126" t="str">
            <v>S-SVAR-660-12T</v>
          </cell>
          <cell r="C126" t="str">
            <v>Service, SVAR, DD660+12T, 1 yr</v>
          </cell>
          <cell r="D126">
            <v>43310000</v>
          </cell>
          <cell r="E126">
            <v>8662000</v>
          </cell>
          <cell r="F126">
            <v>11260600</v>
          </cell>
          <cell r="G126">
            <v>11275</v>
          </cell>
        </row>
        <row r="127">
          <cell r="B127" t="str">
            <v>S-SVAR-660-12T-2</v>
          </cell>
          <cell r="C127" t="str">
            <v>Service, SVAR, DD660+12T, 2 yr</v>
          </cell>
          <cell r="D127">
            <v>84410000</v>
          </cell>
          <cell r="E127">
            <v>16882000</v>
          </cell>
          <cell r="F127">
            <v>21946600</v>
          </cell>
          <cell r="G127">
            <v>21975</v>
          </cell>
        </row>
        <row r="128">
          <cell r="B128" t="str">
            <v>S-SVAR-660-12T-3</v>
          </cell>
          <cell r="C128" t="str">
            <v>Service, SVAR, DD660+12T, 3 yr</v>
          </cell>
          <cell r="D128">
            <v>125031000</v>
          </cell>
          <cell r="E128">
            <v>25006000</v>
          </cell>
          <cell r="F128">
            <v>32507800</v>
          </cell>
          <cell r="G128">
            <v>32550</v>
          </cell>
        </row>
        <row r="129">
          <cell r="B129" t="str">
            <v>SR-SVAR-660</v>
          </cell>
          <cell r="C129" t="str">
            <v>S/W Support,SVAR,Rep,1yr,DD660</v>
          </cell>
          <cell r="D129">
            <v>16805000</v>
          </cell>
          <cell r="E129">
            <v>3361000</v>
          </cell>
          <cell r="F129">
            <v>4369300</v>
          </cell>
          <cell r="G129">
            <v>4375</v>
          </cell>
        </row>
        <row r="130">
          <cell r="B130" t="str">
            <v>SR-SVAR-660-2</v>
          </cell>
          <cell r="C130" t="str">
            <v>S/W Support,SVAR,Rep,2yr,DD660</v>
          </cell>
          <cell r="D130">
            <v>32746000</v>
          </cell>
          <cell r="E130">
            <v>6549000</v>
          </cell>
          <cell r="F130">
            <v>8513700</v>
          </cell>
          <cell r="G130">
            <v>8525</v>
          </cell>
        </row>
        <row r="131">
          <cell r="B131" t="str">
            <v>SR-SVAR-660-3</v>
          </cell>
          <cell r="C131" t="str">
            <v>S/W Support,SVAR,Rep,3yr,DD660</v>
          </cell>
          <cell r="D131">
            <v>48207000</v>
          </cell>
          <cell r="E131">
            <v>9641000</v>
          </cell>
          <cell r="F131">
            <v>12533300</v>
          </cell>
          <cell r="G131">
            <v>12550</v>
          </cell>
        </row>
        <row r="132">
          <cell r="B132" t="str">
            <v>SV-SVAR-660</v>
          </cell>
          <cell r="C132" t="str">
            <v>S/W Support,SVAR,VTL,1yr,DD660</v>
          </cell>
          <cell r="D132">
            <v>10179000</v>
          </cell>
          <cell r="E132">
            <v>2036000</v>
          </cell>
          <cell r="F132">
            <v>2646800</v>
          </cell>
          <cell r="G132">
            <v>2650</v>
          </cell>
        </row>
        <row r="133">
          <cell r="B133" t="str">
            <v>SV-SVAR-660-2</v>
          </cell>
          <cell r="C133" t="str">
            <v>S/W Support,SVAR,VTL,2yr,DD660</v>
          </cell>
          <cell r="D133">
            <v>19494000</v>
          </cell>
          <cell r="E133">
            <v>3899000</v>
          </cell>
          <cell r="F133">
            <v>5068700</v>
          </cell>
          <cell r="G133">
            <v>5075</v>
          </cell>
        </row>
        <row r="134">
          <cell r="B134" t="str">
            <v>SV-SVAR-660-3</v>
          </cell>
          <cell r="C134" t="str">
            <v>S/W Support,SVAR,VTL,3yr,DD660</v>
          </cell>
          <cell r="D134">
            <v>29193000</v>
          </cell>
          <cell r="E134">
            <v>5839000</v>
          </cell>
          <cell r="F134">
            <v>7590700</v>
          </cell>
          <cell r="G134">
            <v>7600</v>
          </cell>
        </row>
        <row r="135">
          <cell r="B135" t="str">
            <v>SRL-SVAR-660</v>
          </cell>
          <cell r="C135" t="str">
            <v>S/W Spt, RetLock, SVAR, DD660, 1 yr</v>
          </cell>
          <cell r="D135">
            <v>13252000</v>
          </cell>
          <cell r="E135">
            <v>2650000</v>
          </cell>
          <cell r="F135">
            <v>3445000</v>
          </cell>
          <cell r="G135">
            <v>3450</v>
          </cell>
        </row>
        <row r="136">
          <cell r="B136" t="str">
            <v>SRL-SVAR-660-2</v>
          </cell>
          <cell r="C136" t="str">
            <v>S/W Spt, RetLock, SVAR, DD660, 2 yr</v>
          </cell>
          <cell r="D136">
            <v>25928000</v>
          </cell>
          <cell r="E136">
            <v>5186000</v>
          </cell>
          <cell r="F136">
            <v>6741800</v>
          </cell>
          <cell r="G136">
            <v>6750</v>
          </cell>
        </row>
        <row r="137">
          <cell r="B137" t="str">
            <v>SRL-SVAR-660-3</v>
          </cell>
          <cell r="C137" t="str">
            <v>S/W Spt, RetLock, SVAR, DD660, 3 yr</v>
          </cell>
          <cell r="D137">
            <v>38508000</v>
          </cell>
          <cell r="E137">
            <v>7702000</v>
          </cell>
          <cell r="F137">
            <v>10012600</v>
          </cell>
          <cell r="G137">
            <v>10025</v>
          </cell>
        </row>
        <row r="138">
          <cell r="B138" t="str">
            <v>SO-SVAR-660</v>
          </cell>
          <cell r="C138" t="str">
            <v>S/W Support, OST, SVAR, DD660, 1 yr</v>
          </cell>
          <cell r="D138">
            <v>9987000</v>
          </cell>
          <cell r="E138">
            <v>1997000</v>
          </cell>
          <cell r="F138">
            <v>2596100</v>
          </cell>
          <cell r="G138">
            <v>2600</v>
          </cell>
        </row>
        <row r="139">
          <cell r="B139" t="str">
            <v>SO-SVAR-660-2</v>
          </cell>
          <cell r="C139" t="str">
            <v>S/W Support, OST, SVAR, DD660, 2 yr</v>
          </cell>
          <cell r="D139">
            <v>19398000</v>
          </cell>
          <cell r="E139">
            <v>3880000</v>
          </cell>
          <cell r="F139">
            <v>5044000</v>
          </cell>
          <cell r="G139">
            <v>5050</v>
          </cell>
        </row>
        <row r="140">
          <cell r="B140" t="str">
            <v>SO-SVAR-660-3</v>
          </cell>
          <cell r="C140" t="str">
            <v>S/W Support, OST, SVAR, DD660, 3 yr</v>
          </cell>
          <cell r="D140">
            <v>28905000</v>
          </cell>
          <cell r="E140">
            <v>5781000</v>
          </cell>
          <cell r="F140">
            <v>7515300</v>
          </cell>
          <cell r="G140">
            <v>7525</v>
          </cell>
        </row>
        <row r="141">
          <cell r="B141" t="str">
            <v>C-ES20-8TB-DC</v>
          </cell>
          <cell r="C141" t="str">
            <v>Option, ES20 StorShelf,8 TB, DualCtrl</v>
          </cell>
          <cell r="D141">
            <v>154612500</v>
          </cell>
          <cell r="G141">
            <v>40250</v>
          </cell>
        </row>
        <row r="142">
          <cell r="B142" t="str">
            <v>S-SVAR-ES20D-8T</v>
          </cell>
          <cell r="C142" t="str">
            <v>SERVICE, SVAR, 24X7, 1 YEAR</v>
          </cell>
          <cell r="D142">
            <v>11619945.652173914</v>
          </cell>
          <cell r="G142">
            <v>3025</v>
          </cell>
        </row>
        <row r="143">
          <cell r="B143" t="str">
            <v>DD690-1ES-16T-DPMP</v>
          </cell>
          <cell r="C143" t="str">
            <v>System, DD690 Ctrl+1ES16T,16TB,NFS,CIFS</v>
          </cell>
          <cell r="D143">
            <v>883476000</v>
          </cell>
          <cell r="E143">
            <v>176695000</v>
          </cell>
          <cell r="G143">
            <v>230000</v>
          </cell>
        </row>
        <row r="144">
          <cell r="B144" t="str">
            <v>LIC-REP-690</v>
          </cell>
          <cell r="C144" t="str">
            <v>License, Replicator, DD690</v>
          </cell>
          <cell r="D144">
            <v>154608000</v>
          </cell>
          <cell r="E144">
            <v>30922000</v>
          </cell>
          <cell r="G144">
            <v>40250</v>
          </cell>
        </row>
        <row r="145">
          <cell r="B145" t="str">
            <v>L-VTL-690-4GDP-1</v>
          </cell>
          <cell r="C145" t="str">
            <v>Lic,VTL,690. Incl:1xPCIe card,DP,4G</v>
          </cell>
          <cell r="D145">
            <v>119269000</v>
          </cell>
          <cell r="E145">
            <v>23854000</v>
          </cell>
          <cell r="G145">
            <v>31050</v>
          </cell>
        </row>
        <row r="146">
          <cell r="B146" t="str">
            <v>L-VTL-690-4GDP-2</v>
          </cell>
          <cell r="C146" t="str">
            <v>Lic,VTL,690. Incl:2xPCIe card,DP,4G</v>
          </cell>
          <cell r="D146">
            <v>139147000</v>
          </cell>
          <cell r="E146">
            <v>27829000</v>
          </cell>
          <cell r="G146">
            <v>36225</v>
          </cell>
        </row>
        <row r="147">
          <cell r="B147" t="str">
            <v>LIC-RL-690</v>
          </cell>
          <cell r="C147" t="str">
            <v>License, Retention Lock, DD690</v>
          </cell>
          <cell r="D147">
            <v>106017000</v>
          </cell>
          <cell r="E147">
            <v>21203000</v>
          </cell>
          <cell r="G147">
            <v>27600</v>
          </cell>
        </row>
        <row r="148">
          <cell r="B148" t="str">
            <v>LIC-OST-690</v>
          </cell>
          <cell r="C148" t="str">
            <v>License, OpenStorage (OST), DD690</v>
          </cell>
          <cell r="D148">
            <v>99391000</v>
          </cell>
          <cell r="E148">
            <v>19878000</v>
          </cell>
          <cell r="G148">
            <v>25875</v>
          </cell>
        </row>
        <row r="149">
          <cell r="B149" t="str">
            <v>S-INST-APPLIANCE</v>
          </cell>
          <cell r="C149" t="str">
            <v>Installation Service for Appliance</v>
          </cell>
          <cell r="D149">
            <v>11043000</v>
          </cell>
          <cell r="E149">
            <v>2209000</v>
          </cell>
          <cell r="G149">
            <v>2875</v>
          </cell>
        </row>
        <row r="150">
          <cell r="B150" t="str">
            <v>S-INST-VTL</v>
          </cell>
          <cell r="C150" t="str">
            <v>Installation Service for VTL</v>
          </cell>
          <cell r="D150">
            <v>8835000</v>
          </cell>
          <cell r="E150">
            <v>1767000</v>
          </cell>
          <cell r="G150">
            <v>2300</v>
          </cell>
        </row>
        <row r="151">
          <cell r="B151" t="str">
            <v>S-SVAR-690-1E16T</v>
          </cell>
          <cell r="C151" t="str">
            <v>Service, SVAR, DD690+1E16T, 1 yr</v>
          </cell>
          <cell r="D151">
            <v>66261000</v>
          </cell>
          <cell r="E151">
            <v>13252000</v>
          </cell>
          <cell r="F151">
            <v>17227600</v>
          </cell>
          <cell r="G151">
            <v>17250</v>
          </cell>
        </row>
        <row r="152">
          <cell r="B152" t="str">
            <v>S-SVAR-690-1E16T-2</v>
          </cell>
          <cell r="C152" t="str">
            <v>Service, SVAR, DD690+1E16T, 2 yr</v>
          </cell>
          <cell r="D152">
            <v>129448000</v>
          </cell>
          <cell r="E152">
            <v>25890000</v>
          </cell>
          <cell r="F152">
            <v>33657000</v>
          </cell>
          <cell r="G152">
            <v>33700</v>
          </cell>
        </row>
        <row r="153">
          <cell r="B153" t="str">
            <v>S-SVAR-690-1E16T-3</v>
          </cell>
          <cell r="C153" t="str">
            <v>Service, SVAR, DD690+1E16T, 3 yr</v>
          </cell>
          <cell r="D153">
            <v>192156000</v>
          </cell>
          <cell r="E153">
            <v>38431000</v>
          </cell>
          <cell r="F153">
            <v>49960300</v>
          </cell>
          <cell r="G153">
            <v>50025</v>
          </cell>
        </row>
        <row r="154">
          <cell r="B154" t="str">
            <v>SR-SVAR-690</v>
          </cell>
          <cell r="C154" t="str">
            <v>S/W Support,SVAR,Rep,1yr,DD690</v>
          </cell>
          <cell r="D154">
            <v>23431000</v>
          </cell>
          <cell r="E154">
            <v>4686000</v>
          </cell>
          <cell r="F154">
            <v>6091800</v>
          </cell>
          <cell r="G154">
            <v>6100</v>
          </cell>
        </row>
        <row r="155">
          <cell r="B155" t="str">
            <v>SR-SVAR-690-2</v>
          </cell>
          <cell r="C155" t="str">
            <v>S/W Support,SVAR,Rep,2yr,DD690</v>
          </cell>
          <cell r="D155">
            <v>45518000</v>
          </cell>
          <cell r="E155">
            <v>9104000</v>
          </cell>
          <cell r="F155">
            <v>11835200</v>
          </cell>
          <cell r="G155">
            <v>11850</v>
          </cell>
        </row>
        <row r="156">
          <cell r="B156" t="str">
            <v>SR-SVAR-690-3</v>
          </cell>
          <cell r="C156" t="str">
            <v>S/W Support,SVAR,Rep,3yr,DD690</v>
          </cell>
          <cell r="D156">
            <v>67605000</v>
          </cell>
          <cell r="E156">
            <v>13521000</v>
          </cell>
          <cell r="F156">
            <v>17577300</v>
          </cell>
          <cell r="G156">
            <v>17600</v>
          </cell>
        </row>
        <row r="157">
          <cell r="B157" t="str">
            <v>SV-SVAR-690</v>
          </cell>
          <cell r="C157" t="str">
            <v>S/W Support,SVAR,VTL,1yr,DD690</v>
          </cell>
          <cell r="D157">
            <v>15077000</v>
          </cell>
          <cell r="E157">
            <v>3015000</v>
          </cell>
          <cell r="F157">
            <v>3919500</v>
          </cell>
          <cell r="G157">
            <v>3925</v>
          </cell>
        </row>
        <row r="158">
          <cell r="B158" t="str">
            <v>SV-SVAR-690-2</v>
          </cell>
          <cell r="C158" t="str">
            <v>S/W Support,SVAR,VTL,2yr,DD690</v>
          </cell>
          <cell r="D158">
            <v>29193000</v>
          </cell>
          <cell r="E158">
            <v>5839000</v>
          </cell>
          <cell r="F158">
            <v>7590700</v>
          </cell>
          <cell r="G158">
            <v>7600</v>
          </cell>
        </row>
        <row r="159">
          <cell r="B159" t="str">
            <v>SV-SVAR-690-3</v>
          </cell>
          <cell r="C159" t="str">
            <v>S/W Support,SVAR,VTL,3yr,DD690</v>
          </cell>
          <cell r="D159">
            <v>43310000</v>
          </cell>
          <cell r="E159">
            <v>8662000</v>
          </cell>
          <cell r="F159">
            <v>11260600</v>
          </cell>
          <cell r="G159">
            <v>11275</v>
          </cell>
        </row>
        <row r="160">
          <cell r="B160" t="str">
            <v>SRL-SVAR-690</v>
          </cell>
          <cell r="C160" t="str">
            <v>S/W Spt, RetLock, SVAR, DD690, 1 yr</v>
          </cell>
          <cell r="D160">
            <v>15941000</v>
          </cell>
          <cell r="E160">
            <v>3188000</v>
          </cell>
          <cell r="F160">
            <v>4144400</v>
          </cell>
          <cell r="G160">
            <v>4150</v>
          </cell>
        </row>
        <row r="161">
          <cell r="B161" t="str">
            <v>SRL-SVAR-690-2</v>
          </cell>
          <cell r="C161" t="str">
            <v>S/W Spt, RetLock, SVAR, DD690, 2 yr</v>
          </cell>
          <cell r="D161">
            <v>31018000</v>
          </cell>
          <cell r="E161">
            <v>6204000</v>
          </cell>
          <cell r="F161">
            <v>8065200</v>
          </cell>
          <cell r="G161">
            <v>8075</v>
          </cell>
        </row>
        <row r="162">
          <cell r="B162" t="str">
            <v>SRL-SVAR-690-3</v>
          </cell>
          <cell r="C162" t="str">
            <v>S/W Spt, RetLock, SVAR, DD690, 3 yr</v>
          </cell>
          <cell r="D162">
            <v>46190000</v>
          </cell>
          <cell r="E162">
            <v>9238000</v>
          </cell>
          <cell r="F162">
            <v>12009400</v>
          </cell>
          <cell r="G162">
            <v>12025</v>
          </cell>
        </row>
        <row r="163">
          <cell r="B163" t="str">
            <v>SO-SVAR-690</v>
          </cell>
          <cell r="C163" t="str">
            <v>S/W Support, OST, SVAR, DD690, 1 yr</v>
          </cell>
          <cell r="D163">
            <v>14981000</v>
          </cell>
          <cell r="E163">
            <v>2996000</v>
          </cell>
          <cell r="F163">
            <v>3894800</v>
          </cell>
          <cell r="G163">
            <v>3900</v>
          </cell>
        </row>
        <row r="164">
          <cell r="B164" t="str">
            <v>SO-SVAR-690-2</v>
          </cell>
          <cell r="C164" t="str">
            <v>S/W Support, OST, SVAR, DD690, 2 yr</v>
          </cell>
          <cell r="D164">
            <v>29193000</v>
          </cell>
          <cell r="E164">
            <v>5839000</v>
          </cell>
          <cell r="F164">
            <v>7590700</v>
          </cell>
          <cell r="G164">
            <v>7600</v>
          </cell>
        </row>
        <row r="165">
          <cell r="B165" t="str">
            <v>SO-SVAR-690-3</v>
          </cell>
          <cell r="C165" t="str">
            <v>S/W Support, OST, SVAR, DD690, 3 yr</v>
          </cell>
          <cell r="D165">
            <v>43310000</v>
          </cell>
          <cell r="E165">
            <v>8662000</v>
          </cell>
          <cell r="F165">
            <v>11260600</v>
          </cell>
          <cell r="G165">
            <v>11275</v>
          </cell>
        </row>
        <row r="166">
          <cell r="B166" t="str">
            <v>U-ES20-16TB-DC</v>
          </cell>
          <cell r="C166" t="str">
            <v>Upgrade, ES20 StorShelf,16 TB, DualCtrl</v>
          </cell>
          <cell r="D166">
            <v>309219820</v>
          </cell>
          <cell r="G166">
            <v>80500</v>
          </cell>
        </row>
        <row r="167">
          <cell r="B167" t="str">
            <v>S-SVAR-ES20D-16T-3</v>
          </cell>
          <cell r="C167" t="str">
            <v>Service, SVAR, 24x7, 3 Year</v>
          </cell>
          <cell r="D167">
            <v>54353546</v>
          </cell>
          <cell r="G167">
            <v>14150</v>
          </cell>
        </row>
        <row r="168">
          <cell r="B168" t="str">
            <v>S-INST-ES20</v>
          </cell>
          <cell r="C168" t="str">
            <v>Installation Service, ES Expansion Shelf</v>
          </cell>
          <cell r="D168">
            <v>4417426</v>
          </cell>
          <cell r="G168">
            <v>1150</v>
          </cell>
        </row>
        <row r="169">
          <cell r="B169" t="str">
            <v>DD660-12T-DPMP</v>
          </cell>
          <cell r="C169" t="str">
            <v>System, DD660,12TB,NFS,CIFS</v>
          </cell>
          <cell r="D169">
            <v>574259000</v>
          </cell>
          <cell r="E169">
            <v>114852000</v>
          </cell>
          <cell r="G169">
            <v>149500</v>
          </cell>
        </row>
        <row r="170">
          <cell r="B170" t="str">
            <v>LIC-REP-660</v>
          </cell>
          <cell r="C170" t="str">
            <v>License, Replicator, DD660</v>
          </cell>
          <cell r="D170">
            <v>110435000</v>
          </cell>
          <cell r="E170">
            <v>22087000</v>
          </cell>
          <cell r="G170">
            <v>28750</v>
          </cell>
        </row>
        <row r="171">
          <cell r="B171" t="str">
            <v>L-VTL-660-4GDP-1</v>
          </cell>
          <cell r="C171" t="str">
            <v>Lic,VTL,660. Incl:1xPCIe card,DP,4G</v>
          </cell>
          <cell r="D171">
            <v>86139000</v>
          </cell>
          <cell r="E171">
            <v>17228000</v>
          </cell>
          <cell r="G171">
            <v>22425</v>
          </cell>
        </row>
        <row r="172">
          <cell r="B172" t="str">
            <v>L-VTL-660-4GDP-2</v>
          </cell>
          <cell r="C172" t="str">
            <v>Lic,VTL,660. Incl:2xPCIe card,DP,4G</v>
          </cell>
          <cell r="D172">
            <v>106017000</v>
          </cell>
          <cell r="E172">
            <v>21203000</v>
          </cell>
          <cell r="G172">
            <v>27600</v>
          </cell>
        </row>
        <row r="173">
          <cell r="B173" t="str">
            <v>LIC-RL-660</v>
          </cell>
          <cell r="C173" t="str">
            <v>License, Retention Lock, DD660</v>
          </cell>
          <cell r="D173">
            <v>88348000</v>
          </cell>
          <cell r="E173">
            <v>17670000</v>
          </cell>
          <cell r="G173">
            <v>23000</v>
          </cell>
        </row>
        <row r="174">
          <cell r="B174" t="str">
            <v>LIC-OST-660</v>
          </cell>
          <cell r="C174" t="str">
            <v>License, OpenStorage (OST), DD660</v>
          </cell>
          <cell r="D174">
            <v>66261000</v>
          </cell>
          <cell r="E174">
            <v>13252000</v>
          </cell>
          <cell r="G174">
            <v>17250</v>
          </cell>
        </row>
        <row r="175">
          <cell r="B175" t="str">
            <v>C-NIC-LPPCIE-2P-CU</v>
          </cell>
          <cell r="C175" t="str">
            <v>Option,NIC,GbE,LP,PCIe,TX,2-port,Copper</v>
          </cell>
          <cell r="D175">
            <v>4033000</v>
          </cell>
          <cell r="E175">
            <v>807000</v>
          </cell>
          <cell r="G175">
            <v>1050</v>
          </cell>
        </row>
        <row r="176">
          <cell r="B176" t="str">
            <v>C-NIC-LPPCIE-2P-OP</v>
          </cell>
          <cell r="C176" t="str">
            <v>Option,NIC,GbE,LP,PCIe,FX,2-port,FibOpt</v>
          </cell>
          <cell r="D176">
            <v>16421000</v>
          </cell>
          <cell r="E176">
            <v>3284000</v>
          </cell>
          <cell r="G176">
            <v>4275</v>
          </cell>
        </row>
        <row r="177">
          <cell r="B177" t="str">
            <v>C-NIC-LP-10G-2P-CU</v>
          </cell>
          <cell r="C177" t="str">
            <v>Option,NIC,10GbE,LP,CX4,2-port,Copper</v>
          </cell>
          <cell r="D177">
            <v>22087000</v>
          </cell>
          <cell r="E177">
            <v>4417000</v>
          </cell>
          <cell r="G177">
            <v>5750</v>
          </cell>
        </row>
        <row r="178">
          <cell r="B178" t="str">
            <v>C-NIC-LP-10G-1P-OP</v>
          </cell>
          <cell r="C178" t="str">
            <v>Option,NIC,10GbE,LP,LC,1-port,Optical</v>
          </cell>
          <cell r="D178">
            <v>22087000</v>
          </cell>
          <cell r="E178">
            <v>4417000</v>
          </cell>
          <cell r="G178">
            <v>5750</v>
          </cell>
        </row>
        <row r="179">
          <cell r="B179" t="str">
            <v>S-INST-APPLIANCE</v>
          </cell>
          <cell r="C179" t="str">
            <v>Installation Service for Appliance</v>
          </cell>
          <cell r="D179">
            <v>11043000</v>
          </cell>
          <cell r="E179">
            <v>2209000</v>
          </cell>
          <cell r="G179">
            <v>2875</v>
          </cell>
        </row>
        <row r="180">
          <cell r="B180" t="str">
            <v>S-INST-VTL</v>
          </cell>
          <cell r="C180" t="str">
            <v>Installation Service for VTL</v>
          </cell>
          <cell r="D180">
            <v>8835000</v>
          </cell>
          <cell r="E180">
            <v>1767000</v>
          </cell>
          <cell r="G180">
            <v>2300</v>
          </cell>
        </row>
        <row r="181">
          <cell r="B181" t="str">
            <v>S-SVAR-660-12T</v>
          </cell>
          <cell r="C181" t="str">
            <v>Service, SVAR, DD660+12T, 1 yr</v>
          </cell>
          <cell r="D181">
            <v>43310000</v>
          </cell>
          <cell r="E181">
            <v>8662000</v>
          </cell>
          <cell r="F181">
            <v>11260600</v>
          </cell>
          <cell r="G181">
            <v>11275</v>
          </cell>
        </row>
        <row r="182">
          <cell r="B182" t="str">
            <v>S-SVAR-660-12T-2</v>
          </cell>
          <cell r="C182" t="str">
            <v>Service, SVAR, DD660+12T, 2 yr</v>
          </cell>
          <cell r="D182">
            <v>84410000</v>
          </cell>
          <cell r="E182">
            <v>16882000</v>
          </cell>
          <cell r="F182">
            <v>21946600</v>
          </cell>
          <cell r="G182">
            <v>21975</v>
          </cell>
        </row>
        <row r="183">
          <cell r="B183" t="str">
            <v>S-SVAR-660-12T-3</v>
          </cell>
          <cell r="C183" t="str">
            <v>Service, SVAR, DD660+12T, 3 yr</v>
          </cell>
          <cell r="D183">
            <v>125031000</v>
          </cell>
          <cell r="E183">
            <v>25006000</v>
          </cell>
          <cell r="F183">
            <v>32507800</v>
          </cell>
          <cell r="G183">
            <v>32550</v>
          </cell>
        </row>
        <row r="184">
          <cell r="B184" t="str">
            <v>SR-SVAR-660</v>
          </cell>
          <cell r="C184" t="str">
            <v>S/W Support,SVAR,Rep,1yr,DD660</v>
          </cell>
          <cell r="D184">
            <v>16805000</v>
          </cell>
          <cell r="E184">
            <v>3361000</v>
          </cell>
          <cell r="F184">
            <v>4369300</v>
          </cell>
          <cell r="G184">
            <v>4375</v>
          </cell>
        </row>
        <row r="185">
          <cell r="B185" t="str">
            <v>SR-SVAR-660-2</v>
          </cell>
          <cell r="C185" t="str">
            <v>S/W Support,SVAR,Rep,2yr,DD660</v>
          </cell>
          <cell r="D185">
            <v>32746000</v>
          </cell>
          <cell r="E185">
            <v>6549000</v>
          </cell>
          <cell r="F185">
            <v>8513700</v>
          </cell>
          <cell r="G185">
            <v>8525</v>
          </cell>
        </row>
        <row r="186">
          <cell r="B186" t="str">
            <v>SR-SVAR-660-3</v>
          </cell>
          <cell r="C186" t="str">
            <v>S/W Support,SVAR,Rep,3yr,DD660</v>
          </cell>
          <cell r="D186">
            <v>48207000</v>
          </cell>
          <cell r="E186">
            <v>9641000</v>
          </cell>
          <cell r="F186">
            <v>12533300</v>
          </cell>
          <cell r="G186">
            <v>12550</v>
          </cell>
        </row>
        <row r="187">
          <cell r="B187" t="str">
            <v>SV-SVAR-660</v>
          </cell>
          <cell r="C187" t="str">
            <v>S/W Support,SVAR,VTL,1yr,DD660</v>
          </cell>
          <cell r="D187">
            <v>10179000</v>
          </cell>
          <cell r="E187">
            <v>2036000</v>
          </cell>
          <cell r="F187">
            <v>2646800</v>
          </cell>
          <cell r="G187">
            <v>2650</v>
          </cell>
        </row>
        <row r="188">
          <cell r="B188" t="str">
            <v>SV-SVAR-660-2</v>
          </cell>
          <cell r="C188" t="str">
            <v>S/W Support,SVAR,VTL,2yr,DD660</v>
          </cell>
          <cell r="D188">
            <v>19494000</v>
          </cell>
          <cell r="E188">
            <v>3899000</v>
          </cell>
          <cell r="F188">
            <v>5068700</v>
          </cell>
          <cell r="G188">
            <v>5075</v>
          </cell>
        </row>
        <row r="189">
          <cell r="B189" t="str">
            <v>SV-SVAR-660-3</v>
          </cell>
          <cell r="C189" t="str">
            <v>S/W Support,SVAR,VTL,3yr,DD660</v>
          </cell>
          <cell r="D189">
            <v>29193000</v>
          </cell>
          <cell r="E189">
            <v>5839000</v>
          </cell>
          <cell r="F189">
            <v>7590700</v>
          </cell>
          <cell r="G189">
            <v>7600</v>
          </cell>
        </row>
        <row r="190">
          <cell r="B190" t="str">
            <v>SRL-SVAR-660</v>
          </cell>
          <cell r="C190" t="str">
            <v>S/W Spt, RetLock, SVAR, DD660, 1 yr</v>
          </cell>
          <cell r="D190">
            <v>13252000</v>
          </cell>
          <cell r="E190">
            <v>2650000</v>
          </cell>
          <cell r="F190">
            <v>3445000</v>
          </cell>
          <cell r="G190">
            <v>3450</v>
          </cell>
        </row>
        <row r="191">
          <cell r="B191" t="str">
            <v>SRL-SVAR-660-2</v>
          </cell>
          <cell r="C191" t="str">
            <v>S/W Spt, RetLock, SVAR, DD660, 2 yr</v>
          </cell>
          <cell r="D191">
            <v>25928000</v>
          </cell>
          <cell r="E191">
            <v>5186000</v>
          </cell>
          <cell r="F191">
            <v>6741800</v>
          </cell>
          <cell r="G191">
            <v>6750</v>
          </cell>
        </row>
        <row r="192">
          <cell r="B192" t="str">
            <v>SRL-SVAR-660-3</v>
          </cell>
          <cell r="C192" t="str">
            <v>S/W Spt, RetLock, SVAR, DD660, 3 yr</v>
          </cell>
          <cell r="D192">
            <v>38508000</v>
          </cell>
          <cell r="E192">
            <v>7702000</v>
          </cell>
          <cell r="F192">
            <v>10012600</v>
          </cell>
          <cell r="G192">
            <v>10025</v>
          </cell>
        </row>
        <row r="193">
          <cell r="B193" t="str">
            <v>SO-SVAR-660</v>
          </cell>
          <cell r="C193" t="str">
            <v>S/W Support, OST, SVAR, DD660, 1 yr</v>
          </cell>
          <cell r="D193">
            <v>9987000</v>
          </cell>
          <cell r="E193">
            <v>1997000</v>
          </cell>
          <cell r="F193">
            <v>2596100</v>
          </cell>
          <cell r="G193">
            <v>2600</v>
          </cell>
        </row>
        <row r="194">
          <cell r="B194" t="str">
            <v>SO-SVAR-660-2</v>
          </cell>
          <cell r="C194" t="str">
            <v>S/W Support, OST, SVAR, DD660, 2 yr</v>
          </cell>
          <cell r="D194">
            <v>19398000</v>
          </cell>
          <cell r="E194">
            <v>3880000</v>
          </cell>
          <cell r="F194">
            <v>5044000</v>
          </cell>
          <cell r="G194">
            <v>5050</v>
          </cell>
        </row>
        <row r="195">
          <cell r="B195" t="str">
            <v>SO-SVAR-660-3</v>
          </cell>
          <cell r="C195" t="str">
            <v>S/W Support, OST, SVAR, DD660, 3 yr</v>
          </cell>
          <cell r="D195">
            <v>28905000</v>
          </cell>
          <cell r="E195">
            <v>5781000</v>
          </cell>
          <cell r="F195">
            <v>7515300</v>
          </cell>
          <cell r="G195">
            <v>7525</v>
          </cell>
        </row>
        <row r="196">
          <cell r="B196" t="str">
            <v>X-NIC-PCIE-2P-CU-G</v>
          </cell>
          <cell r="C196" t="str">
            <v>Spare,NIC,GbE,PCIe,TX,2port,CU,3U/LP</v>
          </cell>
          <cell r="D196">
            <v>4033000</v>
          </cell>
          <cell r="E196">
            <v>807000</v>
          </cell>
          <cell r="G196">
            <v>1050</v>
          </cell>
        </row>
        <row r="197">
          <cell r="B197" t="str">
            <v>X-NIC-PCIE-2P-OP-G</v>
          </cell>
          <cell r="C197" t="str">
            <v>Spare,NIC,GbE,PCIe,FX,2port,FibOpt,3U/LP</v>
          </cell>
          <cell r="D197">
            <v>16421000</v>
          </cell>
          <cell r="E197">
            <v>3284000</v>
          </cell>
          <cell r="G197">
            <v>4275</v>
          </cell>
        </row>
        <row r="198">
          <cell r="B198" t="str">
            <v>X-NIC-10G-2P-CU-G</v>
          </cell>
          <cell r="C198" t="str">
            <v>Spare,NIC,10GbE,PCIe,CX4,2port,CU,3U/LP</v>
          </cell>
          <cell r="D198">
            <v>22087000</v>
          </cell>
          <cell r="E198">
            <v>4417000</v>
          </cell>
          <cell r="G198">
            <v>5750</v>
          </cell>
        </row>
        <row r="199">
          <cell r="B199" t="str">
            <v>X-NIC-10G-1P-OP-G</v>
          </cell>
          <cell r="C199" t="str">
            <v>Spare,NIC,10GbE,PCIe,LC,1port,Opt,3U/LP</v>
          </cell>
          <cell r="D199">
            <v>22087000</v>
          </cell>
          <cell r="E199">
            <v>4417000</v>
          </cell>
          <cell r="G199">
            <v>5750</v>
          </cell>
        </row>
        <row r="200">
          <cell r="B200" t="str">
            <v>X-DD6-PS</v>
          </cell>
          <cell r="C200" t="str">
            <v>Spare, Power Module</v>
          </cell>
          <cell r="D200">
            <v>5378000</v>
          </cell>
          <cell r="E200">
            <v>1076000</v>
          </cell>
          <cell r="G200">
            <v>1400</v>
          </cell>
        </row>
        <row r="201">
          <cell r="B201" t="str">
            <v>X-DD6-FAN-KIT</v>
          </cell>
          <cell r="C201" t="str">
            <v>Spare, Fan</v>
          </cell>
          <cell r="D201">
            <v>480000</v>
          </cell>
          <cell r="E201">
            <v>96000</v>
          </cell>
          <cell r="G201">
            <v>125</v>
          </cell>
        </row>
        <row r="202">
          <cell r="B202" t="str">
            <v>X-DD6-HDD-1TB-3G</v>
          </cell>
          <cell r="C202" t="str">
            <v>Spare,HDD,1TB w/DD6 carrier, 3G</v>
          </cell>
          <cell r="D202">
            <v>12868000</v>
          </cell>
          <cell r="E202">
            <v>2574000</v>
          </cell>
          <cell r="G202">
            <v>3350</v>
          </cell>
        </row>
        <row r="203">
          <cell r="B203" t="str">
            <v>X-SAS-PCIe-2-G</v>
          </cell>
          <cell r="C203" t="str">
            <v>Spare,SAS HBA,PCIe,Dual Port,3U/LP</v>
          </cell>
          <cell r="D203">
            <v>8931000</v>
          </cell>
          <cell r="E203">
            <v>1786000</v>
          </cell>
          <cell r="G203">
            <v>2325</v>
          </cell>
        </row>
        <row r="204">
          <cell r="B204" t="str">
            <v>X-NVRAM-1GB-LP</v>
          </cell>
          <cell r="C204" t="str">
            <v>Spare,NVRAM,LowProfile,PCIX,1GB (RoHS)</v>
          </cell>
          <cell r="D204">
            <v>9603000</v>
          </cell>
          <cell r="E204">
            <v>1921000</v>
          </cell>
          <cell r="G204">
            <v>2500</v>
          </cell>
        </row>
        <row r="205">
          <cell r="B205" t="str">
            <v>X-FBDIMM-4GB</v>
          </cell>
          <cell r="C205" t="str">
            <v>Spare,FB-DIMM,4GB,ECC,667,2 DIMMs</v>
          </cell>
          <cell r="D205">
            <v>15461000</v>
          </cell>
          <cell r="E205">
            <v>3092000</v>
          </cell>
          <cell r="G205">
            <v>4025</v>
          </cell>
        </row>
        <row r="206">
          <cell r="B206" t="str">
            <v>X-DD660-CHASSIS</v>
          </cell>
          <cell r="C206" t="str">
            <v>Spare, Chassis w/o HDD, DD660 (ROHS)</v>
          </cell>
          <cell r="D206">
            <v>265043000</v>
          </cell>
          <cell r="E206">
            <v>53009000</v>
          </cell>
          <cell r="G206">
            <v>69000</v>
          </cell>
        </row>
        <row r="207">
          <cell r="B207" t="str">
            <v>XC-660-SPARE-KIT</v>
          </cell>
          <cell r="C207" t="str">
            <v>Spare Kit,660,2xFans,PwrSup,1TB HDD</v>
          </cell>
          <cell r="D207">
            <v>19014000</v>
          </cell>
          <cell r="E207">
            <v>3803000</v>
          </cell>
          <cell r="G207">
            <v>4950</v>
          </cell>
        </row>
        <row r="208">
          <cell r="B208" t="str">
            <v>XC-10GbE-CX4CU-15M</v>
          </cell>
          <cell r="C208" t="str">
            <v>Cable, 10GbE,CX4,Copper,15 meter</v>
          </cell>
          <cell r="D208">
            <v>2881000</v>
          </cell>
          <cell r="E208">
            <v>576000</v>
          </cell>
          <cell r="G208">
            <v>750</v>
          </cell>
        </row>
        <row r="209">
          <cell r="B209" t="str">
            <v>XC-10GbE-LCOP-15M</v>
          </cell>
          <cell r="C209" t="str">
            <v>Cable, 10GbE,LC,Optical,15 meter</v>
          </cell>
          <cell r="D209">
            <v>1440000</v>
          </cell>
          <cell r="E209">
            <v>288000</v>
          </cell>
          <cell r="G209">
            <v>375</v>
          </cell>
        </row>
        <row r="210">
          <cell r="B210" t="str">
            <v>X-SAS-MS-IB-1M</v>
          </cell>
          <cell r="C210" t="str">
            <v>Cable, SAS,MiniSAS-IB,1 meter</v>
          </cell>
          <cell r="D210">
            <v>1248000</v>
          </cell>
          <cell r="E210">
            <v>250000</v>
          </cell>
          <cell r="G210">
            <v>325</v>
          </cell>
        </row>
        <row r="211">
          <cell r="B211" t="str">
            <v>X-SAS-MS-IB-2M</v>
          </cell>
          <cell r="C211" t="str">
            <v>Cable, SAS,MiniSAS-IB,2 meter</v>
          </cell>
          <cell r="D211">
            <v>1248000</v>
          </cell>
          <cell r="E211">
            <v>250000</v>
          </cell>
          <cell r="G211">
            <v>325</v>
          </cell>
        </row>
        <row r="212">
          <cell r="B212" t="str">
            <v>X-SAS-MS-IB-5M</v>
          </cell>
          <cell r="C212" t="str">
            <v>Cable, SAS,MiniSAS-IB,5 meter</v>
          </cell>
          <cell r="D212">
            <v>2113000</v>
          </cell>
          <cell r="E212">
            <v>423000</v>
          </cell>
          <cell r="G212">
            <v>550</v>
          </cell>
        </row>
        <row r="213">
          <cell r="B213" t="str">
            <v>X-LC/LC-10M</v>
          </cell>
          <cell r="C213" t="str">
            <v>Cable, FibreChanOpt,LC-LC,10M,62.5/125</v>
          </cell>
          <cell r="D213">
            <v>1152000</v>
          </cell>
          <cell r="E213">
            <v>230000</v>
          </cell>
          <cell r="G213">
            <v>300</v>
          </cell>
        </row>
        <row r="214">
          <cell r="B214" t="str">
            <v>X-PCIe-4GDP-G</v>
          </cell>
          <cell r="C214" t="str">
            <v>Spare,PCIe,4Gb FC,DualPort,3U/LP</v>
          </cell>
          <cell r="D214">
            <v>19878000</v>
          </cell>
          <cell r="E214">
            <v>3976000</v>
          </cell>
          <cell r="G214">
            <v>5175</v>
          </cell>
        </row>
        <row r="215">
          <cell r="B215" t="str">
            <v>X-DD6-BEZEL</v>
          </cell>
          <cell r="C215" t="str">
            <v>Spare, Bezel, All DD6</v>
          </cell>
          <cell r="D215">
            <v>480000</v>
          </cell>
          <cell r="E215">
            <v>96000</v>
          </cell>
          <cell r="G215">
            <v>125</v>
          </cell>
        </row>
        <row r="216">
          <cell r="B216" t="str">
            <v>X-DD6-RAIL</v>
          </cell>
          <cell r="C216" t="str">
            <v>Spare, Slide Rail Kit, DD690, DD660</v>
          </cell>
          <cell r="D216">
            <v>864000</v>
          </cell>
          <cell r="E216">
            <v>173000</v>
          </cell>
          <cell r="G216">
            <v>225</v>
          </cell>
        </row>
        <row r="217">
          <cell r="B217" t="str">
            <v>X-DD6-RAIL-SHORT</v>
          </cell>
          <cell r="C217" t="str">
            <v>Spare, Slide Rail Kit,ShortRack,690,660</v>
          </cell>
          <cell r="D217">
            <v>864000</v>
          </cell>
          <cell r="E217">
            <v>173000</v>
          </cell>
          <cell r="G217">
            <v>225</v>
          </cell>
        </row>
        <row r="218">
          <cell r="B218" t="str">
            <v>U-NIC-LPPCIE-2P-CU</v>
          </cell>
          <cell r="C218" t="str">
            <v>Upgrade,NIC,GbE,LP,PCIe,TX,2-port,Copper</v>
          </cell>
          <cell r="D218">
            <v>4033000</v>
          </cell>
          <cell r="E218">
            <v>807000</v>
          </cell>
          <cell r="G218">
            <v>1050</v>
          </cell>
        </row>
        <row r="219">
          <cell r="B219" t="str">
            <v>U-NIC-LPPCIE-2P-OP</v>
          </cell>
          <cell r="C219" t="str">
            <v>Upgrade,NIC,GbE,LP,PCIe,FX,2-port,FibOpt</v>
          </cell>
          <cell r="D219">
            <v>16421000</v>
          </cell>
          <cell r="E219">
            <v>3284000</v>
          </cell>
          <cell r="G219">
            <v>4275</v>
          </cell>
        </row>
        <row r="220">
          <cell r="B220" t="str">
            <v>U-NIC-LP-10G-2P-CU</v>
          </cell>
          <cell r="C220" t="str">
            <v>Upgrade,NIC,10GbE,LP,CX4,2-port,Copper</v>
          </cell>
          <cell r="D220">
            <v>22087000</v>
          </cell>
          <cell r="E220">
            <v>4417000</v>
          </cell>
          <cell r="G220">
            <v>5750</v>
          </cell>
        </row>
        <row r="221">
          <cell r="B221" t="str">
            <v>U-NIC-LP-10G-1P-OP</v>
          </cell>
          <cell r="C221" t="str">
            <v>Upgrade,NIC,10GbE,LP,LC,1port,Optical</v>
          </cell>
          <cell r="D221">
            <v>22087000</v>
          </cell>
          <cell r="E221">
            <v>4417000</v>
          </cell>
          <cell r="G221">
            <v>5750</v>
          </cell>
        </row>
        <row r="222">
          <cell r="B222" t="str">
            <v>U-REP-660</v>
          </cell>
          <cell r="C222" t="str">
            <v>Upgrade, License, Replicator, DD660</v>
          </cell>
          <cell r="D222">
            <v>110435000</v>
          </cell>
          <cell r="E222">
            <v>22087000</v>
          </cell>
          <cell r="G222">
            <v>28750</v>
          </cell>
        </row>
        <row r="223">
          <cell r="B223" t="str">
            <v>U-VTL-660-4GDP-1</v>
          </cell>
          <cell r="C223" t="str">
            <v>Upg,Lic,VTL,660. Incl:1xPCIe card,DP,4G</v>
          </cell>
          <cell r="D223">
            <v>86139000</v>
          </cell>
          <cell r="E223">
            <v>17228000</v>
          </cell>
          <cell r="G223">
            <v>22425</v>
          </cell>
        </row>
        <row r="224">
          <cell r="B224" t="str">
            <v>U-VTL-660-4GDP-2</v>
          </cell>
          <cell r="C224" t="str">
            <v>Upg,Lic,VTL,660. Incl:2xPCIe card,DP,4G</v>
          </cell>
          <cell r="D224">
            <v>106017000</v>
          </cell>
          <cell r="E224">
            <v>21203000</v>
          </cell>
          <cell r="G224">
            <v>27600</v>
          </cell>
        </row>
        <row r="225">
          <cell r="B225" t="str">
            <v>U-RL-660</v>
          </cell>
          <cell r="C225" t="str">
            <v>Upgrade, License, Retention Lock, DD660</v>
          </cell>
          <cell r="D225">
            <v>88348000</v>
          </cell>
          <cell r="E225">
            <v>17670000</v>
          </cell>
          <cell r="G225">
            <v>23000</v>
          </cell>
        </row>
        <row r="226">
          <cell r="B226" t="str">
            <v>U-OST-660</v>
          </cell>
          <cell r="C226" t="str">
            <v>Upgrade,License,OpenStorage(OST),DD660</v>
          </cell>
          <cell r="D226">
            <v>66261000</v>
          </cell>
          <cell r="E226">
            <v>13252000</v>
          </cell>
          <cell r="G226">
            <v>17250</v>
          </cell>
        </row>
        <row r="227">
          <cell r="B227" t="str">
            <v>DD660-1ES-28T-DPMP</v>
          </cell>
          <cell r="C227" t="str">
            <v>System, DD660+1ES16T,28TB,NFS,CIFS</v>
          </cell>
          <cell r="D227">
            <v>839302000</v>
          </cell>
          <cell r="E227">
            <v>167860000</v>
          </cell>
          <cell r="G227">
            <v>218500</v>
          </cell>
        </row>
        <row r="228">
          <cell r="B228" t="str">
            <v>LIC-REP-660</v>
          </cell>
          <cell r="C228" t="str">
            <v>License, Replicator, DD660</v>
          </cell>
          <cell r="D228">
            <v>110435000</v>
          </cell>
          <cell r="E228">
            <v>22087000</v>
          </cell>
          <cell r="G228">
            <v>28750</v>
          </cell>
        </row>
        <row r="229">
          <cell r="B229" t="str">
            <v>L-VTL-660-4GDP-1</v>
          </cell>
          <cell r="C229" t="str">
            <v>Lic,VTL,660. Incl:1xPCIe card,DP,4G</v>
          </cell>
          <cell r="D229">
            <v>86139000</v>
          </cell>
          <cell r="E229">
            <v>17228000</v>
          </cell>
          <cell r="G229">
            <v>22425</v>
          </cell>
        </row>
        <row r="230">
          <cell r="B230" t="str">
            <v>L-VTL-660-4GDP-2</v>
          </cell>
          <cell r="C230" t="str">
            <v>Lic,VTL,660. Incl:2xPCIe card,DP,4G</v>
          </cell>
          <cell r="D230">
            <v>106017000</v>
          </cell>
          <cell r="E230">
            <v>21203000</v>
          </cell>
          <cell r="G230">
            <v>27600</v>
          </cell>
        </row>
        <row r="231">
          <cell r="B231" t="str">
            <v>LIC-RL-660</v>
          </cell>
          <cell r="C231" t="str">
            <v>License, Retention Lock, DD660</v>
          </cell>
          <cell r="D231">
            <v>88348000</v>
          </cell>
          <cell r="E231">
            <v>17670000</v>
          </cell>
          <cell r="G231">
            <v>23000</v>
          </cell>
        </row>
        <row r="232">
          <cell r="B232" t="str">
            <v>LIC-OST-660</v>
          </cell>
          <cell r="C232" t="str">
            <v>License, OpenStorage (OST), DD660</v>
          </cell>
          <cell r="D232">
            <v>66261000</v>
          </cell>
          <cell r="E232">
            <v>13252000</v>
          </cell>
          <cell r="G232">
            <v>17250</v>
          </cell>
        </row>
        <row r="233">
          <cell r="B233" t="str">
            <v>C-NIC-LPPCIE-2P-CU</v>
          </cell>
          <cell r="C233" t="str">
            <v>Option,NIC,GbE,LP,PCIe,TX,2-port,Copper</v>
          </cell>
          <cell r="D233">
            <v>4033000</v>
          </cell>
          <cell r="E233">
            <v>807000</v>
          </cell>
          <cell r="G233">
            <v>1050</v>
          </cell>
        </row>
        <row r="234">
          <cell r="B234" t="str">
            <v>C-NIC-LPPCIE-2P-OP</v>
          </cell>
          <cell r="C234" t="str">
            <v>Option,NIC,GbE,LP,PCIe,FX,2-port,FibOpt</v>
          </cell>
          <cell r="D234">
            <v>16421000</v>
          </cell>
          <cell r="E234">
            <v>3284000</v>
          </cell>
          <cell r="G234">
            <v>4275</v>
          </cell>
        </row>
        <row r="235">
          <cell r="B235" t="str">
            <v>C-NIC-LP-10G-2P-CU</v>
          </cell>
          <cell r="C235" t="str">
            <v>Option,NIC,10GbE,LP,CX4,2-port,Copper</v>
          </cell>
          <cell r="D235">
            <v>22087000</v>
          </cell>
          <cell r="E235">
            <v>4417000</v>
          </cell>
          <cell r="G235">
            <v>5750</v>
          </cell>
        </row>
        <row r="236">
          <cell r="B236" t="str">
            <v>C-NIC-LP-10G-1P-OP</v>
          </cell>
          <cell r="C236" t="str">
            <v>Option,NIC,10GbE,LP,LC,1-port,Optical</v>
          </cell>
          <cell r="D236">
            <v>22087000</v>
          </cell>
          <cell r="E236">
            <v>4417000</v>
          </cell>
          <cell r="G236">
            <v>5750</v>
          </cell>
        </row>
        <row r="237">
          <cell r="B237" t="str">
            <v>S-INST-APPLIANCE</v>
          </cell>
          <cell r="C237" t="str">
            <v>Installation Service for Appliance</v>
          </cell>
          <cell r="D237">
            <v>11043000</v>
          </cell>
          <cell r="E237">
            <v>2209000</v>
          </cell>
          <cell r="G237">
            <v>2875</v>
          </cell>
        </row>
        <row r="238">
          <cell r="B238" t="str">
            <v>S-INST-VTL</v>
          </cell>
          <cell r="C238" t="str">
            <v>Installation Service for VTL</v>
          </cell>
          <cell r="D238">
            <v>8835000</v>
          </cell>
          <cell r="E238">
            <v>1767000</v>
          </cell>
          <cell r="G238">
            <v>2300</v>
          </cell>
        </row>
        <row r="239">
          <cell r="B239" t="str">
            <v>S-SVAR-660-1E28T</v>
          </cell>
          <cell r="C239" t="str">
            <v>Service, SVAR, DD660+1E28T, 1 yr</v>
          </cell>
          <cell r="D239">
            <v>63188000</v>
          </cell>
          <cell r="E239">
            <v>12638000</v>
          </cell>
          <cell r="F239">
            <v>16429400</v>
          </cell>
          <cell r="G239">
            <v>16450</v>
          </cell>
        </row>
        <row r="240">
          <cell r="B240" t="str">
            <v>S-SVAR-660-1E28T-2</v>
          </cell>
          <cell r="C240" t="str">
            <v>Service, SVAR, DD660+1E28T, 2 yr</v>
          </cell>
          <cell r="D240">
            <v>122822000</v>
          </cell>
          <cell r="E240">
            <v>24564000</v>
          </cell>
          <cell r="F240">
            <v>31933200</v>
          </cell>
          <cell r="G240">
            <v>31975</v>
          </cell>
        </row>
        <row r="241">
          <cell r="B241" t="str">
            <v>S-SVAR-660-1E28T-3</v>
          </cell>
          <cell r="C241" t="str">
            <v>Service, SVAR, DD660+1E28T, 3 yr</v>
          </cell>
          <cell r="D241">
            <v>182937000</v>
          </cell>
          <cell r="E241">
            <v>36587000</v>
          </cell>
          <cell r="F241">
            <v>47563100</v>
          </cell>
          <cell r="G241">
            <v>47625</v>
          </cell>
        </row>
        <row r="242">
          <cell r="B242" t="str">
            <v>DD660-2ES-36T-DPMP</v>
          </cell>
          <cell r="C242" t="str">
            <v>System, DD660+2ES,36TB,NFS,CIFS</v>
          </cell>
          <cell r="D242">
            <v>994103000</v>
          </cell>
          <cell r="E242">
            <v>198821000</v>
          </cell>
          <cell r="G242">
            <v>258800</v>
          </cell>
        </row>
        <row r="243">
          <cell r="B243" t="str">
            <v>LIC-REP-660</v>
          </cell>
          <cell r="C243" t="str">
            <v>License, Replicator, DD660</v>
          </cell>
          <cell r="D243">
            <v>110435000</v>
          </cell>
          <cell r="E243">
            <v>22087000</v>
          </cell>
          <cell r="G243">
            <v>28750</v>
          </cell>
        </row>
        <row r="244">
          <cell r="B244" t="str">
            <v>L-VTL-660-4GDP-1</v>
          </cell>
          <cell r="C244" t="str">
            <v>Lic,VTL,660. Incl:1xPCIe card,DP,4G</v>
          </cell>
          <cell r="D244">
            <v>86139000</v>
          </cell>
          <cell r="E244">
            <v>17228000</v>
          </cell>
          <cell r="G244">
            <v>22425</v>
          </cell>
        </row>
        <row r="245">
          <cell r="B245" t="str">
            <v>L-VTL-660-4GDP-2</v>
          </cell>
          <cell r="C245" t="str">
            <v>Lic,VTL,660. Incl:2xPCIe card,DP,4G</v>
          </cell>
          <cell r="D245">
            <v>106017000</v>
          </cell>
          <cell r="E245">
            <v>21203000</v>
          </cell>
          <cell r="G245">
            <v>27600</v>
          </cell>
        </row>
        <row r="246">
          <cell r="B246" t="str">
            <v>LIC-RL-660</v>
          </cell>
          <cell r="C246" t="str">
            <v>License, Retention Lock, DD660</v>
          </cell>
          <cell r="D246">
            <v>88348000</v>
          </cell>
          <cell r="E246">
            <v>17670000</v>
          </cell>
          <cell r="G246">
            <v>23000</v>
          </cell>
        </row>
        <row r="247">
          <cell r="B247" t="str">
            <v>LIC-OST-660</v>
          </cell>
          <cell r="C247" t="str">
            <v>License, OpenStorage (OST), DD660</v>
          </cell>
          <cell r="D247">
            <v>66261000</v>
          </cell>
          <cell r="E247">
            <v>13252000</v>
          </cell>
          <cell r="G247">
            <v>17250</v>
          </cell>
        </row>
        <row r="248">
          <cell r="B248" t="str">
            <v>C-NIC-LPPCIE-2P-CU</v>
          </cell>
          <cell r="C248" t="str">
            <v>Option,NIC,GbE,LP,PCIe,TX,2-port,Copper</v>
          </cell>
          <cell r="D248">
            <v>4033000</v>
          </cell>
          <cell r="E248">
            <v>807000</v>
          </cell>
          <cell r="G248">
            <v>1050</v>
          </cell>
        </row>
        <row r="249">
          <cell r="B249" t="str">
            <v>C-NIC-LPPCIE-2P-OP</v>
          </cell>
          <cell r="C249" t="str">
            <v>Option,NIC,GbE,LP,PCIe,FX,2-port,FibOpt</v>
          </cell>
          <cell r="D249">
            <v>16421000</v>
          </cell>
          <cell r="E249">
            <v>3284000</v>
          </cell>
          <cell r="G249">
            <v>4275</v>
          </cell>
        </row>
        <row r="250">
          <cell r="B250" t="str">
            <v>C-NIC-LP-10G-2P-CU</v>
          </cell>
          <cell r="C250" t="str">
            <v>Option,NIC,10GbE,LP,CX4,2-port,Copper</v>
          </cell>
          <cell r="D250">
            <v>22087000</v>
          </cell>
          <cell r="E250">
            <v>4417000</v>
          </cell>
          <cell r="G250">
            <v>5750</v>
          </cell>
        </row>
        <row r="251">
          <cell r="B251" t="str">
            <v>C-NIC-LP-10G-1P-OP</v>
          </cell>
          <cell r="C251" t="str">
            <v>Option,NIC,10GbE,LP,LC,1-port,Optical</v>
          </cell>
          <cell r="D251">
            <v>22087000</v>
          </cell>
          <cell r="E251">
            <v>4417000</v>
          </cell>
          <cell r="G251">
            <v>5750</v>
          </cell>
        </row>
        <row r="252">
          <cell r="B252" t="str">
            <v>S-INST-APPLIANCE</v>
          </cell>
          <cell r="C252" t="str">
            <v>Installation Service for Appliance</v>
          </cell>
          <cell r="D252">
            <v>11043000</v>
          </cell>
          <cell r="E252">
            <v>2209000</v>
          </cell>
          <cell r="G252">
            <v>2875</v>
          </cell>
        </row>
        <row r="253">
          <cell r="B253" t="str">
            <v>S-INST-VTL</v>
          </cell>
          <cell r="C253" t="str">
            <v>Installation Service for VTL</v>
          </cell>
          <cell r="D253">
            <v>8835000</v>
          </cell>
          <cell r="E253">
            <v>1767000</v>
          </cell>
          <cell r="G253">
            <v>2300</v>
          </cell>
        </row>
        <row r="254">
          <cell r="B254" t="str">
            <v>S-SVAR-660-2E36T</v>
          </cell>
          <cell r="C254" t="str">
            <v>Service, SVAR, DD660+2E36T, 1 yr</v>
          </cell>
          <cell r="D254">
            <v>74711000</v>
          </cell>
          <cell r="E254">
            <v>14942000</v>
          </cell>
          <cell r="F254">
            <v>19424600</v>
          </cell>
          <cell r="G254">
            <v>19450</v>
          </cell>
        </row>
        <row r="255">
          <cell r="B255" t="str">
            <v>S-SVAR-660-2E36T-2</v>
          </cell>
          <cell r="C255" t="str">
            <v>Service, SVAR, DD660+2E36T, 2 yr</v>
          </cell>
          <cell r="D255">
            <v>145774000</v>
          </cell>
          <cell r="E255">
            <v>29155000</v>
          </cell>
          <cell r="F255">
            <v>37901500</v>
          </cell>
          <cell r="G255">
            <v>37950</v>
          </cell>
        </row>
        <row r="256">
          <cell r="B256" t="str">
            <v>S-SVAR-660-2E36T-3</v>
          </cell>
          <cell r="C256" t="str">
            <v>Service, SVAR, DD660+2E36T, 3 yr</v>
          </cell>
          <cell r="D256">
            <v>216452000</v>
          </cell>
          <cell r="E256">
            <v>43290000</v>
          </cell>
          <cell r="F256">
            <v>56277000</v>
          </cell>
          <cell r="G256">
            <v>56350</v>
          </cell>
        </row>
      </sheetData>
      <sheetData sheetId="9" refreshError="1">
        <row r="4">
          <cell r="D4" t="str">
            <v>Model #</v>
          </cell>
          <cell r="E4" t="str">
            <v>Description</v>
          </cell>
          <cell r="F4" t="str">
            <v>Korea List Price (USD)</v>
          </cell>
          <cell r="G4" t="str">
            <v>Korea List
Price(WON)</v>
          </cell>
          <cell r="H4" t="str">
            <v>US List Price (USD)</v>
          </cell>
          <cell r="I4" t="str">
            <v>MA List Price (US LP)</v>
          </cell>
          <cell r="J4" t="str">
            <v>FLD PROD COST USD (USD)</v>
          </cell>
        </row>
        <row r="5">
          <cell r="J5" t="str">
            <v/>
          </cell>
        </row>
        <row r="6">
          <cell r="F6" t="str">
            <v/>
          </cell>
          <cell r="J6" t="str">
            <v/>
          </cell>
        </row>
        <row r="7">
          <cell r="F7" t="str">
            <v/>
          </cell>
          <cell r="J7" t="str">
            <v/>
          </cell>
        </row>
        <row r="8">
          <cell r="F8" t="str">
            <v/>
          </cell>
          <cell r="J8" t="str">
            <v/>
          </cell>
        </row>
        <row r="9">
          <cell r="F9" t="str">
            <v/>
          </cell>
          <cell r="J9" t="str">
            <v/>
          </cell>
        </row>
        <row r="10">
          <cell r="F10" t="str">
            <v/>
          </cell>
          <cell r="J10" t="str">
            <v/>
          </cell>
        </row>
        <row r="11">
          <cell r="D11" t="str">
            <v>456-001-609</v>
          </cell>
          <cell r="E11" t="str">
            <v>ALPHASTOR ADV MOD/STGTK STGNT SN6000 (16 PORT)</v>
          </cell>
          <cell r="F11">
            <v>86000</v>
          </cell>
          <cell r="G11">
            <v>103200000</v>
          </cell>
          <cell r="H11">
            <v>20000</v>
          </cell>
          <cell r="I11">
            <v>4200</v>
          </cell>
          <cell r="J11">
            <v>2400</v>
          </cell>
        </row>
        <row r="12">
          <cell r="D12" t="str">
            <v>456-001-610</v>
          </cell>
          <cell r="E12" t="str">
            <v>ALPHASTOR ADV MOD/STGTK STGNT SN6000 (32 PORT)</v>
          </cell>
          <cell r="F12">
            <v>129000</v>
          </cell>
          <cell r="G12">
            <v>154800000</v>
          </cell>
          <cell r="H12">
            <v>30000</v>
          </cell>
          <cell r="I12">
            <v>6300</v>
          </cell>
          <cell r="J12">
            <v>3600</v>
          </cell>
        </row>
        <row r="13">
          <cell r="D13" t="str">
            <v>456-001-611</v>
          </cell>
          <cell r="E13" t="str">
            <v>ALPHASTOR ADV MOD/STGTK STGNT SN6000 (64 PORT)</v>
          </cell>
          <cell r="F13">
            <v>172000</v>
          </cell>
          <cell r="G13">
            <v>206400000</v>
          </cell>
          <cell r="H13">
            <v>40000</v>
          </cell>
          <cell r="I13">
            <v>8400</v>
          </cell>
          <cell r="J13">
            <v>4800</v>
          </cell>
        </row>
        <row r="14">
          <cell r="D14" t="str">
            <v>456-101-783</v>
          </cell>
          <cell r="E14" t="str">
            <v>DATA PROTECTION ADVISOR: 1TB RECOVERPOINT SE CAP.</v>
          </cell>
          <cell r="F14" t="str">
            <v/>
          </cell>
          <cell r="G14">
            <v>1290000</v>
          </cell>
          <cell r="H14">
            <v>250</v>
          </cell>
          <cell r="I14">
            <v>53</v>
          </cell>
          <cell r="J14" t="str">
            <v/>
          </cell>
        </row>
        <row r="15">
          <cell r="D15" t="str">
            <v>456-101-784</v>
          </cell>
          <cell r="E15" t="str">
            <v>DPA: REPLICATION ANALYSIS FOR CLARIION CX-120</v>
          </cell>
          <cell r="F15" t="str">
            <v/>
          </cell>
          <cell r="G15">
            <v>9442800</v>
          </cell>
          <cell r="H15">
            <v>1830</v>
          </cell>
          <cell r="I15">
            <v>384</v>
          </cell>
          <cell r="J15" t="str">
            <v/>
          </cell>
        </row>
        <row r="16">
          <cell r="D16" t="str">
            <v>456-101-785</v>
          </cell>
          <cell r="E16" t="str">
            <v>DPA: REPLICATION ANALYSIS FOR CLARIION CX-240</v>
          </cell>
          <cell r="F16" t="str">
            <v/>
          </cell>
          <cell r="G16">
            <v>21775200</v>
          </cell>
          <cell r="H16">
            <v>4220</v>
          </cell>
          <cell r="I16">
            <v>886</v>
          </cell>
          <cell r="J16" t="str">
            <v/>
          </cell>
        </row>
        <row r="17">
          <cell r="D17" t="str">
            <v>456-001-583</v>
          </cell>
          <cell r="E17" t="str">
            <v>ALPHASTOR MEDIA MGR</v>
          </cell>
          <cell r="F17">
            <v>64500</v>
          </cell>
          <cell r="G17">
            <v>77400000</v>
          </cell>
          <cell r="H17">
            <v>15000</v>
          </cell>
          <cell r="I17">
            <v>3150</v>
          </cell>
          <cell r="J17">
            <v>1800</v>
          </cell>
        </row>
        <row r="18">
          <cell r="D18" t="str">
            <v>456-001-584</v>
          </cell>
          <cell r="E18" t="str">
            <v>ALPHASTOR MEDIA MGR 1000 VOLUME</v>
          </cell>
          <cell r="F18">
            <v>2472.5</v>
          </cell>
          <cell r="G18">
            <v>2967000</v>
          </cell>
          <cell r="H18">
            <v>575</v>
          </cell>
          <cell r="I18">
            <v>121</v>
          </cell>
          <cell r="J18">
            <v>69</v>
          </cell>
        </row>
        <row r="19">
          <cell r="D19" t="str">
            <v>456-001-587</v>
          </cell>
          <cell r="E19" t="str">
            <v>ALPHASTOR MEDIA MGR DATA ZONE CONNECTION UNIX</v>
          </cell>
          <cell r="F19">
            <v>34400</v>
          </cell>
          <cell r="G19">
            <v>41280000</v>
          </cell>
          <cell r="H19">
            <v>8000</v>
          </cell>
          <cell r="I19">
            <v>1680</v>
          </cell>
          <cell r="J19">
            <v>960</v>
          </cell>
        </row>
        <row r="20">
          <cell r="D20" t="str">
            <v>456-001-588</v>
          </cell>
          <cell r="E20" t="str">
            <v>ALPHASTOR MEDIA MGR DATA ZONE CON QTY 5 UNIX</v>
          </cell>
          <cell r="F20">
            <v>129000</v>
          </cell>
          <cell r="G20">
            <v>154800000</v>
          </cell>
          <cell r="H20">
            <v>30000</v>
          </cell>
          <cell r="I20">
            <v>6300</v>
          </cell>
          <cell r="J20">
            <v>3600</v>
          </cell>
        </row>
        <row r="21">
          <cell r="D21" t="str">
            <v>456-001-589</v>
          </cell>
          <cell r="E21" t="str">
            <v>ALPHASTOR MEDIA MGR DATA ZONE CON QTY 10 UNIX</v>
          </cell>
          <cell r="F21">
            <v>172000</v>
          </cell>
          <cell r="G21">
            <v>206400000</v>
          </cell>
          <cell r="H21">
            <v>40000</v>
          </cell>
          <cell r="I21">
            <v>8400</v>
          </cell>
          <cell r="J21">
            <v>4800</v>
          </cell>
        </row>
        <row r="22">
          <cell r="D22" t="str">
            <v>456-001-590</v>
          </cell>
          <cell r="E22" t="str">
            <v>ALPHASTOR MEDIA MGR DATA ZONE CON</v>
          </cell>
          <cell r="F22">
            <v>17200</v>
          </cell>
          <cell r="G22">
            <v>20640000</v>
          </cell>
          <cell r="H22">
            <v>4000</v>
          </cell>
          <cell r="I22">
            <v>840</v>
          </cell>
          <cell r="J22">
            <v>480</v>
          </cell>
        </row>
        <row r="23">
          <cell r="D23" t="str">
            <v>456-001-591</v>
          </cell>
          <cell r="E23" t="str">
            <v>ALPHASTOR MEDIA MGR DATA ZONE CON QTY 5</v>
          </cell>
          <cell r="F23">
            <v>64500</v>
          </cell>
          <cell r="G23">
            <v>77400000</v>
          </cell>
          <cell r="H23">
            <v>15000</v>
          </cell>
          <cell r="I23">
            <v>3150</v>
          </cell>
          <cell r="J23">
            <v>1800</v>
          </cell>
        </row>
        <row r="24">
          <cell r="D24" t="str">
            <v>456-001-592</v>
          </cell>
          <cell r="E24" t="str">
            <v>ALPHASTOR MEDIA MGR DATA ZONE CON QTY 10</v>
          </cell>
          <cell r="F24">
            <v>86000</v>
          </cell>
          <cell r="G24">
            <v>103200000</v>
          </cell>
          <cell r="H24">
            <v>20000</v>
          </cell>
          <cell r="I24">
            <v>4200</v>
          </cell>
          <cell r="J24">
            <v>2400</v>
          </cell>
        </row>
        <row r="25">
          <cell r="D25" t="str">
            <v>456-101-794</v>
          </cell>
          <cell r="E25" t="str">
            <v>1TDPA: REPLIC. ANALYSIS B (101-150TB) HI PERF.</v>
          </cell>
          <cell r="F25" t="str">
            <v/>
          </cell>
          <cell r="G25">
            <v>2193000</v>
          </cell>
          <cell r="H25">
            <v>425</v>
          </cell>
          <cell r="I25">
            <v>89</v>
          </cell>
          <cell r="J25" t="str">
            <v/>
          </cell>
        </row>
        <row r="26">
          <cell r="D26" t="str">
            <v>456-101-795</v>
          </cell>
          <cell r="E26" t="str">
            <v>1TBDPA: REPLIC. ANALYSIS  (151-250TB) HI PERF.</v>
          </cell>
          <cell r="F26" t="str">
            <v/>
          </cell>
          <cell r="G26">
            <v>1909200</v>
          </cell>
          <cell r="H26">
            <v>370</v>
          </cell>
          <cell r="I26">
            <v>78</v>
          </cell>
          <cell r="J26" t="str">
            <v/>
          </cell>
        </row>
        <row r="27">
          <cell r="D27" t="str">
            <v>456-101-796</v>
          </cell>
          <cell r="E27" t="str">
            <v>1TB (DPA: REPLIC. ANALYSIS 251-400TB) HI PERF.</v>
          </cell>
          <cell r="F27" t="str">
            <v/>
          </cell>
          <cell r="G27">
            <v>1651200</v>
          </cell>
          <cell r="H27">
            <v>320</v>
          </cell>
          <cell r="I27">
            <v>67</v>
          </cell>
          <cell r="J27" t="str">
            <v/>
          </cell>
        </row>
        <row r="28">
          <cell r="D28" t="str">
            <v>456-001-593</v>
          </cell>
          <cell r="E28" t="str">
            <v>ALPHASTOR ROBOT MGR</v>
          </cell>
          <cell r="F28">
            <v>43000</v>
          </cell>
          <cell r="G28">
            <v>51600000</v>
          </cell>
          <cell r="H28">
            <v>10000</v>
          </cell>
          <cell r="I28">
            <v>2100</v>
          </cell>
          <cell r="J28">
            <v>1200</v>
          </cell>
        </row>
        <row r="29">
          <cell r="D29" t="str">
            <v>456-001-594</v>
          </cell>
          <cell r="E29" t="str">
            <v>ALPHASTOR ROBOT MGR DATAZONE CONNECTION UNIX</v>
          </cell>
          <cell r="F29">
            <v>34400</v>
          </cell>
          <cell r="G29">
            <v>41280000</v>
          </cell>
          <cell r="H29">
            <v>8000</v>
          </cell>
          <cell r="I29">
            <v>1680</v>
          </cell>
          <cell r="J29">
            <v>960</v>
          </cell>
        </row>
        <row r="30">
          <cell r="D30" t="str">
            <v>456-001-595</v>
          </cell>
          <cell r="E30" t="str">
            <v>ALPHASTOR ROBOT MGR DATAZONE CON QTY 5 UNIX</v>
          </cell>
          <cell r="F30">
            <v>129000</v>
          </cell>
          <cell r="G30">
            <v>154800000</v>
          </cell>
          <cell r="H30">
            <v>30000</v>
          </cell>
          <cell r="I30">
            <v>6300</v>
          </cell>
          <cell r="J30">
            <v>3600</v>
          </cell>
        </row>
        <row r="31">
          <cell r="D31" t="str">
            <v>456-001-596</v>
          </cell>
          <cell r="E31" t="str">
            <v>ALPHASTOR ROBOT MGR DATAZONE CON QTY 10 UNIX</v>
          </cell>
          <cell r="F31">
            <v>172000</v>
          </cell>
          <cell r="G31">
            <v>206400000</v>
          </cell>
          <cell r="H31">
            <v>40000</v>
          </cell>
          <cell r="I31">
            <v>8400</v>
          </cell>
          <cell r="J31">
            <v>4800</v>
          </cell>
        </row>
        <row r="32">
          <cell r="D32" t="str">
            <v>456-001-597</v>
          </cell>
          <cell r="E32" t="str">
            <v>ALPHASTOR ROBOT MGR DATAZONE CON NT/WIN2K/LINUX</v>
          </cell>
          <cell r="F32">
            <v>17200</v>
          </cell>
          <cell r="G32">
            <v>20640000</v>
          </cell>
          <cell r="H32">
            <v>4000</v>
          </cell>
          <cell r="I32">
            <v>840</v>
          </cell>
          <cell r="J32">
            <v>480</v>
          </cell>
        </row>
        <row r="33">
          <cell r="D33" t="str">
            <v>456-001-598</v>
          </cell>
          <cell r="E33" t="str">
            <v>ALPHASTOR ROBOT MGR DATAZONE CONNECTION QTY 5</v>
          </cell>
          <cell r="F33">
            <v>64500</v>
          </cell>
          <cell r="G33">
            <v>77400000</v>
          </cell>
          <cell r="H33">
            <v>15000</v>
          </cell>
          <cell r="I33">
            <v>3150</v>
          </cell>
          <cell r="J33">
            <v>1800</v>
          </cell>
        </row>
        <row r="34">
          <cell r="D34" t="str">
            <v>456-001-599</v>
          </cell>
          <cell r="E34" t="str">
            <v>ALPHASTOR ROBOT MGR DATAZONE CONNECTION QTY 10</v>
          </cell>
          <cell r="F34">
            <v>86000</v>
          </cell>
          <cell r="G34">
            <v>103200000</v>
          </cell>
          <cell r="H34">
            <v>20000</v>
          </cell>
          <cell r="I34">
            <v>4200</v>
          </cell>
          <cell r="J34">
            <v>2400</v>
          </cell>
        </row>
        <row r="35">
          <cell r="D35" t="str">
            <v>456-101-870</v>
          </cell>
          <cell r="E35" t="str">
            <v>DPA: REPLIC. ANALYSIS 1TB (41-60TB) HIGH DENSITY</v>
          </cell>
          <cell r="F35" t="str">
            <v/>
          </cell>
          <cell r="G35">
            <v>1341600</v>
          </cell>
          <cell r="H35">
            <v>260</v>
          </cell>
          <cell r="I35">
            <v>55</v>
          </cell>
          <cell r="J35" t="str">
            <v/>
          </cell>
        </row>
        <row r="36">
          <cell r="D36" t="str">
            <v>456-101-871</v>
          </cell>
          <cell r="E36" t="str">
            <v>DPA: REPLIC. ANALYSIS 1TB (61-100TB) HIGH DENSITY</v>
          </cell>
          <cell r="F36" t="str">
            <v/>
          </cell>
          <cell r="G36">
            <v>1238400</v>
          </cell>
          <cell r="H36">
            <v>240</v>
          </cell>
          <cell r="I36">
            <v>50</v>
          </cell>
          <cell r="J36" t="str">
            <v/>
          </cell>
        </row>
        <row r="37">
          <cell r="D37" t="str">
            <v>456-101-872</v>
          </cell>
          <cell r="E37" t="str">
            <v>DPA: REPLIC. ANALYSIS 1TB (101-150TB) HIGH DENSITY</v>
          </cell>
          <cell r="F37" t="str">
            <v/>
          </cell>
          <cell r="G37">
            <v>1109400</v>
          </cell>
          <cell r="H37">
            <v>215</v>
          </cell>
          <cell r="I37">
            <v>45</v>
          </cell>
          <cell r="J37" t="str">
            <v/>
          </cell>
        </row>
        <row r="38">
          <cell r="D38" t="str">
            <v>456-001-600</v>
          </cell>
          <cell r="E38" t="str">
            <v>ALPHASTOR ROBOT MGR DRIVE CONNECTION</v>
          </cell>
          <cell r="F38">
            <v>4300</v>
          </cell>
          <cell r="G38">
            <v>5160000</v>
          </cell>
          <cell r="H38">
            <v>1000</v>
          </cell>
          <cell r="I38">
            <v>210</v>
          </cell>
          <cell r="J38">
            <v>120</v>
          </cell>
        </row>
        <row r="39">
          <cell r="D39" t="str">
            <v>456-001-604</v>
          </cell>
          <cell r="E39" t="str">
            <v>ALPHASTOR ROBOT MGR DYNAMIC DRIVE SHARING</v>
          </cell>
          <cell r="F39">
            <v>8600</v>
          </cell>
          <cell r="G39">
            <v>10320000</v>
          </cell>
          <cell r="H39">
            <v>2000</v>
          </cell>
          <cell r="I39">
            <v>420</v>
          </cell>
          <cell r="J39">
            <v>240</v>
          </cell>
        </row>
        <row r="40">
          <cell r="D40" t="str">
            <v>456-001-608</v>
          </cell>
          <cell r="E40" t="str">
            <v>ALPHASTOR ROBOT MGR DEVICE RESOURCE MGR</v>
          </cell>
          <cell r="F40">
            <v>21500</v>
          </cell>
          <cell r="G40">
            <v>25800000</v>
          </cell>
          <cell r="H40">
            <v>5000</v>
          </cell>
          <cell r="I40">
            <v>1050</v>
          </cell>
          <cell r="J40">
            <v>600</v>
          </cell>
        </row>
        <row r="41">
          <cell r="D41" t="str">
            <v>456-101-876</v>
          </cell>
          <cell r="E41" t="str">
            <v>DATA PROTECTION ADVISOR: CELERRA-NS120</v>
          </cell>
          <cell r="F41" t="str">
            <v/>
          </cell>
          <cell r="G41">
            <v>12900000</v>
          </cell>
          <cell r="H41">
            <v>2500</v>
          </cell>
          <cell r="I41">
            <v>525</v>
          </cell>
          <cell r="J41" t="str">
            <v/>
          </cell>
        </row>
        <row r="42">
          <cell r="D42" t="str">
            <v>456-101-877</v>
          </cell>
          <cell r="E42" t="str">
            <v>DATA PROTECTION ADVISOR: CELERRA-NS480</v>
          </cell>
          <cell r="F42" t="str">
            <v/>
          </cell>
          <cell r="G42">
            <v>25800000</v>
          </cell>
          <cell r="H42">
            <v>5000</v>
          </cell>
          <cell r="I42">
            <v>1050</v>
          </cell>
          <cell r="J42" t="str">
            <v/>
          </cell>
        </row>
        <row r="43">
          <cell r="D43" t="str">
            <v>456-101-878</v>
          </cell>
          <cell r="E43" t="str">
            <v>DATA PROTECTION ADVISOR: CELERRA-NS960</v>
          </cell>
          <cell r="F43" t="str">
            <v/>
          </cell>
          <cell r="G43">
            <v>51600000</v>
          </cell>
          <cell r="H43">
            <v>10000</v>
          </cell>
          <cell r="I43">
            <v>2100</v>
          </cell>
          <cell r="J43" t="str">
            <v/>
          </cell>
        </row>
        <row r="44">
          <cell r="D44" t="str">
            <v>456-101-970</v>
          </cell>
          <cell r="E44" t="str">
            <v>DPA REPLIC. ANALYSIS 1TB (601-1000TB) HIGH DENSITY</v>
          </cell>
          <cell r="F44" t="str">
            <v/>
          </cell>
          <cell r="G44">
            <v>619200</v>
          </cell>
          <cell r="H44">
            <v>120</v>
          </cell>
          <cell r="I44">
            <v>25</v>
          </cell>
          <cell r="J44" t="str">
            <v/>
          </cell>
        </row>
        <row r="45">
          <cell r="D45" t="str">
            <v>456-101-971</v>
          </cell>
          <cell r="E45" t="str">
            <v>DPA: REPLIC. ANALYSIS 1TB (1001TB OR MORE)</v>
          </cell>
          <cell r="F45" t="str">
            <v/>
          </cell>
          <cell r="G45">
            <v>541800</v>
          </cell>
          <cell r="H45">
            <v>105</v>
          </cell>
          <cell r="I45">
            <v>22</v>
          </cell>
          <cell r="J45" t="str">
            <v/>
          </cell>
        </row>
        <row r="46">
          <cell r="D46" t="str">
            <v>456-101-972</v>
          </cell>
          <cell r="E46" t="str">
            <v>DPA: REPLIC. ANALYSIS 1TB (0-14TB) REPLICATED CAP.</v>
          </cell>
          <cell r="F46" t="str">
            <v/>
          </cell>
          <cell r="G46">
            <v>9597600</v>
          </cell>
          <cell r="H46">
            <v>1860</v>
          </cell>
          <cell r="I46">
            <v>391</v>
          </cell>
          <cell r="J46" t="str">
            <v/>
          </cell>
        </row>
        <row r="47">
          <cell r="D47" t="str">
            <v>456-005-210</v>
          </cell>
          <cell r="E47" t="str">
            <v>AUTOSTART DS MV WG</v>
          </cell>
          <cell r="F47">
            <v>32121</v>
          </cell>
          <cell r="G47">
            <v>38545200</v>
          </cell>
          <cell r="H47">
            <v>7470</v>
          </cell>
          <cell r="I47">
            <v>1569</v>
          </cell>
          <cell r="J47">
            <v>896</v>
          </cell>
        </row>
        <row r="48">
          <cell r="D48" t="str">
            <v>456-005-211</v>
          </cell>
          <cell r="E48" t="str">
            <v>AUTOSTART DS MV DP</v>
          </cell>
          <cell r="F48">
            <v>44892</v>
          </cell>
          <cell r="G48">
            <v>53870400</v>
          </cell>
          <cell r="H48">
            <v>10440</v>
          </cell>
          <cell r="I48">
            <v>2192</v>
          </cell>
          <cell r="J48">
            <v>1253</v>
          </cell>
        </row>
        <row r="49">
          <cell r="D49" t="str">
            <v>456-005-212</v>
          </cell>
          <cell r="E49" t="str">
            <v>AUTOSTART DS MV EN</v>
          </cell>
          <cell r="F49">
            <v>66177</v>
          </cell>
          <cell r="G49">
            <v>79412400</v>
          </cell>
          <cell r="H49">
            <v>15390</v>
          </cell>
          <cell r="I49">
            <v>3232</v>
          </cell>
          <cell r="J49">
            <v>1847</v>
          </cell>
        </row>
        <row r="50">
          <cell r="D50" t="str">
            <v>456-005-213</v>
          </cell>
          <cell r="E50" t="str">
            <v>AUTOSTART DS MV INTEL</v>
          </cell>
          <cell r="F50">
            <v>16254</v>
          </cell>
          <cell r="G50">
            <v>19504800</v>
          </cell>
          <cell r="H50">
            <v>3780</v>
          </cell>
          <cell r="I50">
            <v>794</v>
          </cell>
          <cell r="J50">
            <v>454</v>
          </cell>
        </row>
        <row r="51">
          <cell r="D51" t="str">
            <v>456-101-977</v>
          </cell>
          <cell r="E51" t="str">
            <v>DPA: REPLIC. ANALYSIS 1TB (15-25TB) REPLICATED CAP</v>
          </cell>
          <cell r="F51" t="str">
            <v/>
          </cell>
          <cell r="G51">
            <v>5366400</v>
          </cell>
          <cell r="H51">
            <v>1040</v>
          </cell>
          <cell r="I51">
            <v>218</v>
          </cell>
          <cell r="J51" t="str">
            <v/>
          </cell>
        </row>
        <row r="52">
          <cell r="D52" t="str">
            <v>456-101-978</v>
          </cell>
          <cell r="E52" t="str">
            <v>DPA: REPLIC. ANALYSIS 1TB (15-25TB) REPLICATED CAP</v>
          </cell>
          <cell r="F52" t="str">
            <v/>
          </cell>
          <cell r="G52">
            <v>4773000</v>
          </cell>
          <cell r="H52">
            <v>925</v>
          </cell>
          <cell r="I52">
            <v>194</v>
          </cell>
          <cell r="J52" t="str">
            <v/>
          </cell>
        </row>
        <row r="53">
          <cell r="D53" t="str">
            <v>456-101-979</v>
          </cell>
          <cell r="E53" t="str">
            <v>DPA: REPLIC. ANALYSIS 1TB (15-25TB) REPLICATED CAP</v>
          </cell>
          <cell r="F53" t="str">
            <v/>
          </cell>
          <cell r="G53">
            <v>4179600</v>
          </cell>
          <cell r="H53">
            <v>810</v>
          </cell>
          <cell r="I53">
            <v>170</v>
          </cell>
          <cell r="J53" t="str">
            <v/>
          </cell>
        </row>
        <row r="54">
          <cell r="D54" t="str">
            <v>456-005-189</v>
          </cell>
          <cell r="E54" t="str">
            <v>AUTOSTART DS SRDF WG</v>
          </cell>
          <cell r="F54">
            <v>32121</v>
          </cell>
          <cell r="G54">
            <v>38545200</v>
          </cell>
          <cell r="H54">
            <v>7470</v>
          </cell>
          <cell r="I54">
            <v>1569</v>
          </cell>
          <cell r="J54">
            <v>896</v>
          </cell>
        </row>
        <row r="55">
          <cell r="D55" t="str">
            <v>456-005-190</v>
          </cell>
          <cell r="E55" t="str">
            <v>AUTOSTART DS SRDF DP</v>
          </cell>
          <cell r="F55">
            <v>44892</v>
          </cell>
          <cell r="G55">
            <v>53870400</v>
          </cell>
          <cell r="H55">
            <v>10440</v>
          </cell>
          <cell r="I55">
            <v>2192</v>
          </cell>
          <cell r="J55">
            <v>1253</v>
          </cell>
        </row>
        <row r="56">
          <cell r="D56" t="str">
            <v>456-005-191</v>
          </cell>
          <cell r="E56" t="str">
            <v>AUTOSTART DS SRDF EN</v>
          </cell>
          <cell r="F56">
            <v>66177</v>
          </cell>
          <cell r="G56">
            <v>79412400</v>
          </cell>
          <cell r="H56">
            <v>15390</v>
          </cell>
          <cell r="I56">
            <v>3232</v>
          </cell>
          <cell r="J56">
            <v>1847</v>
          </cell>
        </row>
        <row r="57">
          <cell r="D57" t="str">
            <v>456-005-205</v>
          </cell>
          <cell r="E57" t="str">
            <v>AUTOSTART DS SRDF INTEL</v>
          </cell>
          <cell r="F57">
            <v>16254</v>
          </cell>
          <cell r="G57">
            <v>19504800</v>
          </cell>
          <cell r="H57">
            <v>3780</v>
          </cell>
          <cell r="I57">
            <v>794</v>
          </cell>
          <cell r="J57">
            <v>454</v>
          </cell>
        </row>
        <row r="58">
          <cell r="F58" t="str">
            <v/>
          </cell>
          <cell r="J58" t="str">
            <v/>
          </cell>
        </row>
        <row r="59">
          <cell r="D59" t="str">
            <v>456-100-664</v>
          </cell>
          <cell r="E59" t="str">
            <v>DPA FILESERVER ANALYSIS: NETAPP-SINGLE FILESERVER</v>
          </cell>
          <cell r="F59" t="str">
            <v/>
          </cell>
          <cell r="G59">
            <v>51600000</v>
          </cell>
          <cell r="H59">
            <v>10000</v>
          </cell>
          <cell r="I59">
            <v>2100</v>
          </cell>
          <cell r="J59" t="str">
            <v/>
          </cell>
        </row>
        <row r="60">
          <cell r="D60" t="str">
            <v>456-100-665</v>
          </cell>
          <cell r="E60" t="str">
            <v>Data Protection Advisor: single database server</v>
          </cell>
          <cell r="F60" t="str">
            <v/>
          </cell>
          <cell r="G60">
            <v>10320000</v>
          </cell>
          <cell r="H60">
            <v>2000</v>
          </cell>
          <cell r="I60">
            <v>420</v>
          </cell>
          <cell r="J60" t="str">
            <v/>
          </cell>
        </row>
        <row r="61">
          <cell r="D61" t="str">
            <v>456-005-143</v>
          </cell>
          <cell r="E61" t="str">
            <v>AUTOSTART FOR LINUX</v>
          </cell>
          <cell r="F61">
            <v>10664</v>
          </cell>
          <cell r="G61">
            <v>12796800</v>
          </cell>
          <cell r="H61">
            <v>2480</v>
          </cell>
          <cell r="I61">
            <v>521</v>
          </cell>
          <cell r="J61">
            <v>298</v>
          </cell>
        </row>
        <row r="62">
          <cell r="D62" t="str">
            <v>456-005-147</v>
          </cell>
          <cell r="E62" t="str">
            <v>AUTOSTART FOR UNIX WG</v>
          </cell>
          <cell r="F62">
            <v>25542</v>
          </cell>
          <cell r="G62">
            <v>30650400</v>
          </cell>
          <cell r="H62">
            <v>5940</v>
          </cell>
          <cell r="I62">
            <v>1247</v>
          </cell>
          <cell r="J62">
            <v>713</v>
          </cell>
        </row>
        <row r="63">
          <cell r="D63" t="str">
            <v>456-005-148</v>
          </cell>
          <cell r="E63" t="str">
            <v>AUTOSTART FOR UNIX DP</v>
          </cell>
          <cell r="F63">
            <v>51084</v>
          </cell>
          <cell r="G63">
            <v>61300800</v>
          </cell>
          <cell r="H63">
            <v>11880</v>
          </cell>
          <cell r="I63">
            <v>2495</v>
          </cell>
          <cell r="J63">
            <v>1426</v>
          </cell>
        </row>
        <row r="64">
          <cell r="D64" t="str">
            <v>456-005-149</v>
          </cell>
          <cell r="E64" t="str">
            <v>AUTOSTART FOR UNIX EN</v>
          </cell>
          <cell r="F64">
            <v>178794</v>
          </cell>
          <cell r="G64">
            <v>214552800</v>
          </cell>
          <cell r="H64">
            <v>41580</v>
          </cell>
          <cell r="I64">
            <v>8732</v>
          </cell>
          <cell r="J64">
            <v>4990</v>
          </cell>
        </row>
        <row r="65">
          <cell r="D65" t="str">
            <v>456-005-151</v>
          </cell>
          <cell r="E65" t="str">
            <v>AUTOSTART FOR WINDOWS WG</v>
          </cell>
          <cell r="F65">
            <v>12771</v>
          </cell>
          <cell r="G65">
            <v>15325200</v>
          </cell>
          <cell r="H65">
            <v>2970</v>
          </cell>
          <cell r="I65">
            <v>624</v>
          </cell>
          <cell r="J65">
            <v>356</v>
          </cell>
        </row>
        <row r="66">
          <cell r="D66" t="str">
            <v>456-005-198</v>
          </cell>
          <cell r="E66" t="str">
            <v>AUTOSTART FOR WINDOWS DP</v>
          </cell>
          <cell r="F66">
            <v>25542</v>
          </cell>
          <cell r="G66">
            <v>30650400</v>
          </cell>
          <cell r="H66">
            <v>5940</v>
          </cell>
          <cell r="I66">
            <v>1247</v>
          </cell>
          <cell r="J66">
            <v>713</v>
          </cell>
        </row>
        <row r="67">
          <cell r="D67" t="str">
            <v>456-005-199</v>
          </cell>
          <cell r="E67" t="str">
            <v>AUTOSTART FOR WINDOWS EN</v>
          </cell>
          <cell r="F67">
            <v>51084</v>
          </cell>
          <cell r="G67">
            <v>61300800</v>
          </cell>
          <cell r="H67">
            <v>11880</v>
          </cell>
          <cell r="I67">
            <v>2495</v>
          </cell>
          <cell r="J67">
            <v>1426</v>
          </cell>
        </row>
        <row r="68">
          <cell r="D68" t="str">
            <v>456-005-209</v>
          </cell>
          <cell r="E68" t="str">
            <v>AUTOSTART MOD FOR MS SQL SERVER</v>
          </cell>
          <cell r="F68">
            <v>11610</v>
          </cell>
          <cell r="G68">
            <v>13932000</v>
          </cell>
          <cell r="H68">
            <v>2700</v>
          </cell>
          <cell r="I68">
            <v>567</v>
          </cell>
          <cell r="J68">
            <v>324</v>
          </cell>
        </row>
        <row r="69">
          <cell r="D69" t="str">
            <v>456-005-242</v>
          </cell>
          <cell r="E69" t="str">
            <v>AUTOSTART MOD FOR EXCH2K3</v>
          </cell>
          <cell r="F69">
            <v>11610</v>
          </cell>
          <cell r="G69">
            <v>13932000</v>
          </cell>
          <cell r="H69">
            <v>2700</v>
          </cell>
          <cell r="I69">
            <v>567</v>
          </cell>
          <cell r="J69">
            <v>324</v>
          </cell>
        </row>
        <row r="70">
          <cell r="D70" t="str">
            <v>456-100-691</v>
          </cell>
          <cell r="E70" t="str">
            <v>NETWORKER CLIENT  QTY 5</v>
          </cell>
          <cell r="F70" t="str">
            <v/>
          </cell>
          <cell r="G70">
            <v>12900000</v>
          </cell>
          <cell r="H70">
            <v>2500</v>
          </cell>
          <cell r="I70">
            <v>525</v>
          </cell>
          <cell r="J70" t="str">
            <v/>
          </cell>
        </row>
        <row r="71">
          <cell r="D71" t="str">
            <v>456-005-413</v>
          </cell>
          <cell r="E71" t="str">
            <v>AUTOSTART MOD FOR ORA WG</v>
          </cell>
          <cell r="F71">
            <v>11696</v>
          </cell>
          <cell r="G71">
            <v>14035200</v>
          </cell>
          <cell r="H71">
            <v>2720</v>
          </cell>
          <cell r="I71">
            <v>571</v>
          </cell>
          <cell r="J71">
            <v>326</v>
          </cell>
        </row>
        <row r="72">
          <cell r="D72" t="str">
            <v>456-005-414</v>
          </cell>
          <cell r="E72" t="str">
            <v>AUTOSTART MOD FOR ORA DP</v>
          </cell>
          <cell r="F72">
            <v>22360</v>
          </cell>
          <cell r="G72">
            <v>26832000</v>
          </cell>
          <cell r="H72">
            <v>5200</v>
          </cell>
          <cell r="I72">
            <v>1092</v>
          </cell>
          <cell r="J72">
            <v>624</v>
          </cell>
        </row>
        <row r="73">
          <cell r="D73" t="str">
            <v>456-005-415</v>
          </cell>
          <cell r="E73" t="str">
            <v>AUTOSTART MOD FOR ORA EN</v>
          </cell>
          <cell r="F73">
            <v>42570</v>
          </cell>
          <cell r="G73">
            <v>51084000</v>
          </cell>
          <cell r="H73">
            <v>9900</v>
          </cell>
          <cell r="I73">
            <v>2079</v>
          </cell>
          <cell r="J73">
            <v>1188</v>
          </cell>
        </row>
        <row r="74">
          <cell r="D74" t="str">
            <v>456-005-416</v>
          </cell>
          <cell r="E74" t="str">
            <v>AUTOSTART MOD FOR ORA WN</v>
          </cell>
          <cell r="F74">
            <v>11481</v>
          </cell>
          <cell r="G74">
            <v>13777200</v>
          </cell>
          <cell r="H74">
            <v>2670</v>
          </cell>
          <cell r="I74">
            <v>561</v>
          </cell>
          <cell r="J74">
            <v>320</v>
          </cell>
        </row>
        <row r="75">
          <cell r="D75" t="str">
            <v>456-100-654</v>
          </cell>
          <cell r="E75" t="str">
            <v>AUTOSTART MOD FOR SQL2005 and 2008</v>
          </cell>
          <cell r="F75">
            <v>11610</v>
          </cell>
          <cell r="G75">
            <v>13932000</v>
          </cell>
          <cell r="H75">
            <v>2700</v>
          </cell>
          <cell r="I75">
            <v>567</v>
          </cell>
          <cell r="J75">
            <v>324</v>
          </cell>
        </row>
        <row r="76">
          <cell r="D76" t="str">
            <v>456-100-708</v>
          </cell>
          <cell r="E76" t="str">
            <v>AUTOSTART MOD FOR ORA LINUX</v>
          </cell>
          <cell r="F76">
            <v>11481</v>
          </cell>
          <cell r="G76">
            <v>13777200</v>
          </cell>
          <cell r="H76">
            <v>2670</v>
          </cell>
          <cell r="I76">
            <v>561</v>
          </cell>
          <cell r="J76">
            <v>320</v>
          </cell>
        </row>
        <row r="77">
          <cell r="D77" t="str">
            <v>456-100-709</v>
          </cell>
          <cell r="E77" t="str">
            <v>AUTOSTART MOD FOR EXCH2K7</v>
          </cell>
          <cell r="F77">
            <v>11610</v>
          </cell>
          <cell r="G77">
            <v>13932000</v>
          </cell>
          <cell r="H77">
            <v>2700</v>
          </cell>
          <cell r="I77">
            <v>567</v>
          </cell>
          <cell r="J77">
            <v>324</v>
          </cell>
        </row>
        <row r="78">
          <cell r="D78" t="str">
            <v>456-005-086</v>
          </cell>
          <cell r="E78" t="str">
            <v>NETWORKER CLIENTPAK FOR NETWARE</v>
          </cell>
          <cell r="F78" t="str">
            <v/>
          </cell>
          <cell r="G78">
            <v>10320000</v>
          </cell>
          <cell r="H78">
            <v>2000</v>
          </cell>
          <cell r="I78">
            <v>420</v>
          </cell>
          <cell r="J78" t="str">
            <v/>
          </cell>
        </row>
        <row r="79">
          <cell r="D79" t="str">
            <v>456-005-087</v>
          </cell>
          <cell r="E79" t="str">
            <v>NETWORKER CLIENTPAK FOR WINDOWS</v>
          </cell>
          <cell r="F79" t="str">
            <v/>
          </cell>
          <cell r="G79">
            <v>10320000</v>
          </cell>
          <cell r="H79">
            <v>2000</v>
          </cell>
          <cell r="I79">
            <v>420</v>
          </cell>
          <cell r="J79" t="str">
            <v/>
          </cell>
        </row>
        <row r="80">
          <cell r="D80" t="str">
            <v>456-005-101</v>
          </cell>
          <cell r="E80" t="str">
            <v>NETWORKER CLIENTPAK FOR LINUX</v>
          </cell>
          <cell r="F80" t="str">
            <v/>
          </cell>
          <cell r="G80">
            <v>10320000</v>
          </cell>
          <cell r="H80">
            <v>2000</v>
          </cell>
          <cell r="I80">
            <v>420</v>
          </cell>
          <cell r="J80" t="str">
            <v/>
          </cell>
        </row>
        <row r="81">
          <cell r="D81" t="str">
            <v>456-005-102</v>
          </cell>
          <cell r="E81" t="str">
            <v>NETWORKER CLIENTPAK FOR MAC OS-X</v>
          </cell>
          <cell r="F81" t="str">
            <v/>
          </cell>
          <cell r="G81">
            <v>10320000</v>
          </cell>
          <cell r="H81">
            <v>2000</v>
          </cell>
          <cell r="I81">
            <v>420</v>
          </cell>
          <cell r="J81" t="str">
            <v/>
          </cell>
        </row>
        <row r="82">
          <cell r="F82" t="str">
            <v/>
          </cell>
          <cell r="J82" t="str">
            <v/>
          </cell>
        </row>
        <row r="83">
          <cell r="F83" t="str">
            <v/>
          </cell>
          <cell r="J83" t="str">
            <v/>
          </cell>
        </row>
        <row r="84">
          <cell r="F84" t="str">
            <v/>
          </cell>
          <cell r="J84" t="str">
            <v/>
          </cell>
        </row>
        <row r="85">
          <cell r="D85" t="str">
            <v>456-101-253</v>
          </cell>
          <cell r="E85" t="str">
            <v>Data Protection Advisor: 20 backup clients</v>
          </cell>
          <cell r="F85">
            <v>12900</v>
          </cell>
          <cell r="G85">
            <v>15480000</v>
          </cell>
          <cell r="H85">
            <v>3000</v>
          </cell>
          <cell r="I85">
            <v>630</v>
          </cell>
          <cell r="J85">
            <v>420</v>
          </cell>
        </row>
        <row r="86">
          <cell r="D86" t="str">
            <v>456-101-271</v>
          </cell>
          <cell r="E86" t="str">
            <v>PROMO: DATA PROTECTION ADVISOR 1TB AVAMAR CAPACITY</v>
          </cell>
          <cell r="F86">
            <v>4278.5</v>
          </cell>
          <cell r="G86">
            <v>5134200</v>
          </cell>
          <cell r="H86">
            <v>995</v>
          </cell>
          <cell r="I86">
            <v>209</v>
          </cell>
          <cell r="J86">
            <v>119</v>
          </cell>
        </row>
        <row r="87">
          <cell r="D87" t="str">
            <v>456-101-782</v>
          </cell>
          <cell r="E87" t="str">
            <v>DATA PROTECTION ADVISOR: 1TB RECOVERPOINT CAPACITY</v>
          </cell>
          <cell r="F87">
            <v>2365</v>
          </cell>
          <cell r="G87">
            <v>2838000</v>
          </cell>
          <cell r="H87">
            <v>550</v>
          </cell>
          <cell r="I87">
            <v>116</v>
          </cell>
          <cell r="J87">
            <v>66</v>
          </cell>
        </row>
        <row r="88">
          <cell r="D88" t="str">
            <v>456-101-783</v>
          </cell>
          <cell r="E88" t="str">
            <v>DATA PROTECTION ADVISOR: 1TB RECOVERPOINT SE CAP.</v>
          </cell>
          <cell r="F88">
            <v>1075</v>
          </cell>
          <cell r="G88">
            <v>1290000</v>
          </cell>
          <cell r="H88">
            <v>250</v>
          </cell>
          <cell r="I88">
            <v>53</v>
          </cell>
          <cell r="J88">
            <v>30</v>
          </cell>
        </row>
        <row r="89">
          <cell r="D89" t="str">
            <v>456-101-784</v>
          </cell>
          <cell r="E89" t="str">
            <v>DPA: REPLICATION ANALYSIS FOR CLARIION CX-120</v>
          </cell>
          <cell r="F89">
            <v>7869</v>
          </cell>
          <cell r="G89">
            <v>9442800</v>
          </cell>
          <cell r="H89">
            <v>1830</v>
          </cell>
          <cell r="I89">
            <v>384</v>
          </cell>
          <cell r="J89">
            <v>220</v>
          </cell>
        </row>
        <row r="90">
          <cell r="D90" t="str">
            <v>456-101-785</v>
          </cell>
          <cell r="E90" t="str">
            <v>DPA: REPLICATION ANALYSIS FOR CLARIION CX-240</v>
          </cell>
          <cell r="F90">
            <v>18146</v>
          </cell>
          <cell r="G90">
            <v>21775200</v>
          </cell>
          <cell r="H90">
            <v>4220</v>
          </cell>
          <cell r="I90">
            <v>886</v>
          </cell>
          <cell r="J90">
            <v>506</v>
          </cell>
        </row>
        <row r="91">
          <cell r="D91" t="str">
            <v>456-101-786</v>
          </cell>
          <cell r="E91" t="str">
            <v>DPA: REPLICATION ANALYSIS FOR CLARIION CX-480</v>
          </cell>
          <cell r="F91">
            <v>36292</v>
          </cell>
          <cell r="G91">
            <v>43550400</v>
          </cell>
          <cell r="H91">
            <v>8440</v>
          </cell>
          <cell r="I91">
            <v>1772</v>
          </cell>
          <cell r="J91">
            <v>1013</v>
          </cell>
        </row>
        <row r="92">
          <cell r="D92" t="str">
            <v>456-101-787</v>
          </cell>
          <cell r="E92" t="str">
            <v>DPA: REPLICATION ANALYSIS FOR CLARIION CX-960</v>
          </cell>
          <cell r="F92">
            <v>72541</v>
          </cell>
          <cell r="G92">
            <v>87049200</v>
          </cell>
          <cell r="H92">
            <v>16870</v>
          </cell>
          <cell r="I92">
            <v>3543</v>
          </cell>
          <cell r="J92">
            <v>2024</v>
          </cell>
        </row>
        <row r="93">
          <cell r="D93" t="str">
            <v>456-101-788</v>
          </cell>
          <cell r="E93" t="str">
            <v>DPA: REPLICATION ANALYSIS BASE SERVER</v>
          </cell>
          <cell r="F93">
            <v>0</v>
          </cell>
          <cell r="G93">
            <v>0</v>
          </cell>
          <cell r="H93">
            <v>0</v>
          </cell>
          <cell r="I93">
            <v>0</v>
          </cell>
          <cell r="J93">
            <v>0</v>
          </cell>
        </row>
        <row r="94">
          <cell r="D94" t="str">
            <v>456-101-789</v>
          </cell>
          <cell r="E94" t="str">
            <v>DPA: REPLIC. ANALYSIS 1TB (0-14TB) RAW HI PERF</v>
          </cell>
          <cell r="F94">
            <v>2967</v>
          </cell>
          <cell r="G94">
            <v>3560400</v>
          </cell>
          <cell r="H94">
            <v>690</v>
          </cell>
          <cell r="I94">
            <v>145</v>
          </cell>
          <cell r="J94">
            <v>83</v>
          </cell>
        </row>
        <row r="95">
          <cell r="D95" t="str">
            <v>456-101-790</v>
          </cell>
          <cell r="E95" t="str">
            <v>DPA: REPLIC. ANALYSIS 1TB (15-25TB) RAW HI PERF.</v>
          </cell>
          <cell r="F95">
            <v>2795</v>
          </cell>
          <cell r="G95">
            <v>3354000</v>
          </cell>
          <cell r="H95">
            <v>650</v>
          </cell>
          <cell r="I95">
            <v>137</v>
          </cell>
          <cell r="J95">
            <v>78</v>
          </cell>
        </row>
        <row r="96">
          <cell r="D96" t="str">
            <v>456-101-791</v>
          </cell>
          <cell r="E96" t="str">
            <v>1DPA: REPLIC. ANALYSIS TB (26-40TB) HI PERF.</v>
          </cell>
          <cell r="F96">
            <v>2472.5</v>
          </cell>
          <cell r="G96">
            <v>2967000</v>
          </cell>
          <cell r="H96">
            <v>575</v>
          </cell>
          <cell r="I96">
            <v>121</v>
          </cell>
          <cell r="J96">
            <v>69</v>
          </cell>
        </row>
        <row r="97">
          <cell r="D97" t="str">
            <v>456-101-792</v>
          </cell>
          <cell r="E97" t="str">
            <v>1DPA: REPLIC. ANALYSIS TB (41-60TB) HI PERF.</v>
          </cell>
          <cell r="F97">
            <v>2236</v>
          </cell>
          <cell r="G97">
            <v>2683200</v>
          </cell>
          <cell r="H97">
            <v>520</v>
          </cell>
          <cell r="I97">
            <v>109</v>
          </cell>
          <cell r="J97">
            <v>62</v>
          </cell>
        </row>
        <row r="98">
          <cell r="D98" t="str">
            <v>456-101-793</v>
          </cell>
          <cell r="E98" t="str">
            <v>1DPA: REPLIC. ANALYSIS TB (61-100TB) HI PERF.</v>
          </cell>
          <cell r="F98">
            <v>2042.5</v>
          </cell>
          <cell r="G98">
            <v>2451000</v>
          </cell>
          <cell r="H98">
            <v>475</v>
          </cell>
          <cell r="I98">
            <v>100</v>
          </cell>
          <cell r="J98">
            <v>57</v>
          </cell>
        </row>
        <row r="99">
          <cell r="D99" t="str">
            <v>456-101-794</v>
          </cell>
          <cell r="E99" t="str">
            <v>1TDPA: REPLIC. ANALYSIS B (101-150TB) HI PERF.</v>
          </cell>
          <cell r="F99">
            <v>1827.5</v>
          </cell>
          <cell r="G99">
            <v>2193000</v>
          </cell>
          <cell r="H99">
            <v>425</v>
          </cell>
          <cell r="I99">
            <v>89</v>
          </cell>
          <cell r="J99">
            <v>51</v>
          </cell>
        </row>
        <row r="100">
          <cell r="D100" t="str">
            <v>456-101-795</v>
          </cell>
          <cell r="E100" t="str">
            <v>1TBDPA: REPLIC. ANALYSIS  (151-250TB) HI PERF.</v>
          </cell>
          <cell r="F100">
            <v>1591</v>
          </cell>
          <cell r="G100">
            <v>1909200</v>
          </cell>
          <cell r="H100">
            <v>370</v>
          </cell>
          <cell r="I100">
            <v>78</v>
          </cell>
          <cell r="J100">
            <v>44</v>
          </cell>
        </row>
        <row r="101">
          <cell r="D101" t="str">
            <v>456-101-796</v>
          </cell>
          <cell r="E101" t="str">
            <v>1TB (DPA: REPLIC. ANALYSIS 251-400TB) HI PERF.</v>
          </cell>
          <cell r="F101">
            <v>1376</v>
          </cell>
          <cell r="G101">
            <v>1651200</v>
          </cell>
          <cell r="H101">
            <v>320</v>
          </cell>
          <cell r="I101">
            <v>67</v>
          </cell>
          <cell r="J101">
            <v>38</v>
          </cell>
        </row>
        <row r="102">
          <cell r="D102" t="str">
            <v>456-101-797</v>
          </cell>
          <cell r="E102" t="str">
            <v>DPA: REPLIC. ANALYSIS 1TB (401-600TB) HI PERF.</v>
          </cell>
          <cell r="F102">
            <v>1182.5</v>
          </cell>
          <cell r="G102">
            <v>1419000</v>
          </cell>
          <cell r="H102">
            <v>275</v>
          </cell>
          <cell r="I102">
            <v>58</v>
          </cell>
          <cell r="J102">
            <v>33</v>
          </cell>
        </row>
        <row r="103">
          <cell r="D103" t="str">
            <v>456-101-798</v>
          </cell>
          <cell r="E103" t="str">
            <v>DPA: REPLIC. ANALYSIS 1TB (601-1000TB) HI PERF.</v>
          </cell>
          <cell r="F103">
            <v>1010.5</v>
          </cell>
          <cell r="G103">
            <v>1212600</v>
          </cell>
          <cell r="H103">
            <v>235</v>
          </cell>
          <cell r="I103">
            <v>49</v>
          </cell>
          <cell r="J103">
            <v>28</v>
          </cell>
        </row>
        <row r="104">
          <cell r="D104" t="str">
            <v>456-101-799</v>
          </cell>
          <cell r="E104" t="str">
            <v>DPA:REPLIC. ANALYSIS 1TB (1001TB OR MORE) HI PERF.</v>
          </cell>
          <cell r="F104">
            <v>881.5</v>
          </cell>
          <cell r="G104">
            <v>1057800</v>
          </cell>
          <cell r="H104">
            <v>205</v>
          </cell>
          <cell r="I104">
            <v>43</v>
          </cell>
          <cell r="J104">
            <v>25</v>
          </cell>
        </row>
        <row r="105">
          <cell r="D105" t="str">
            <v>456-101-866</v>
          </cell>
          <cell r="E105" t="str">
            <v>DPA: REPLICATION ANALYSIS BASE  SERVER UPGRADE</v>
          </cell>
          <cell r="F105">
            <v>0</v>
          </cell>
          <cell r="G105">
            <v>0</v>
          </cell>
          <cell r="H105">
            <v>0</v>
          </cell>
          <cell r="I105">
            <v>0</v>
          </cell>
          <cell r="J105">
            <v>0</v>
          </cell>
        </row>
        <row r="106">
          <cell r="D106" t="str">
            <v>456-101-867</v>
          </cell>
          <cell r="E106" t="str">
            <v>DPA: REPLIC. ANALYSIS  1TB (0-14TB) HIGH DENSITY</v>
          </cell>
          <cell r="F106">
            <v>1487.8</v>
          </cell>
          <cell r="G106">
            <v>1785360</v>
          </cell>
          <cell r="H106">
            <v>346</v>
          </cell>
          <cell r="I106">
            <v>73</v>
          </cell>
          <cell r="J106">
            <v>42</v>
          </cell>
        </row>
        <row r="107">
          <cell r="D107" t="str">
            <v>456-101-868</v>
          </cell>
          <cell r="E107" t="str">
            <v>DPA: REPLIC. ANALYSIS 1TB (15-25TB) HIGH DENSITY</v>
          </cell>
          <cell r="F107">
            <v>1397.5</v>
          </cell>
          <cell r="G107">
            <v>1677000</v>
          </cell>
          <cell r="H107">
            <v>325</v>
          </cell>
          <cell r="I107">
            <v>68</v>
          </cell>
          <cell r="J107">
            <v>39</v>
          </cell>
        </row>
        <row r="108">
          <cell r="D108" t="str">
            <v>456-101-869</v>
          </cell>
          <cell r="E108" t="str">
            <v>DPA: 1REPLIC. ANALYSIS TB (26-40TB) HIGH DENSITY</v>
          </cell>
          <cell r="F108">
            <v>1225.5</v>
          </cell>
          <cell r="G108">
            <v>1470600</v>
          </cell>
          <cell r="H108">
            <v>285</v>
          </cell>
          <cell r="I108">
            <v>60</v>
          </cell>
          <cell r="J108">
            <v>34</v>
          </cell>
        </row>
        <row r="109">
          <cell r="D109" t="str">
            <v>456-101-870</v>
          </cell>
          <cell r="E109" t="str">
            <v>DPA: REPLIC. ANALYSIS 1TB (41-60TB) HIGH DENSITY</v>
          </cell>
          <cell r="F109">
            <v>1118</v>
          </cell>
          <cell r="G109">
            <v>1341600</v>
          </cell>
          <cell r="H109">
            <v>260</v>
          </cell>
          <cell r="I109">
            <v>55</v>
          </cell>
          <cell r="J109">
            <v>31</v>
          </cell>
        </row>
        <row r="110">
          <cell r="D110" t="str">
            <v>456-101-871</v>
          </cell>
          <cell r="E110" t="str">
            <v>DPA: REPLIC. ANALYSIS 1TB (61-100TB) HIGH DENSITY</v>
          </cell>
          <cell r="F110">
            <v>1032</v>
          </cell>
          <cell r="G110">
            <v>1238400</v>
          </cell>
          <cell r="H110">
            <v>240</v>
          </cell>
          <cell r="I110">
            <v>50</v>
          </cell>
          <cell r="J110">
            <v>29</v>
          </cell>
        </row>
        <row r="111">
          <cell r="D111" t="str">
            <v>456-101-872</v>
          </cell>
          <cell r="E111" t="str">
            <v>DPA: REPLIC. ANALYSIS 1TB (101-150TB) HIGH DENSITY</v>
          </cell>
          <cell r="F111">
            <v>924.5</v>
          </cell>
          <cell r="G111">
            <v>1109400</v>
          </cell>
          <cell r="H111">
            <v>215</v>
          </cell>
          <cell r="I111">
            <v>45</v>
          </cell>
          <cell r="J111">
            <v>26</v>
          </cell>
        </row>
        <row r="112">
          <cell r="D112" t="str">
            <v>456-101-873</v>
          </cell>
          <cell r="E112" t="str">
            <v>DPA: REPLIC. ANALYSIS 1TB (151-250TB) HIGH DENSITY</v>
          </cell>
          <cell r="F112">
            <v>795.5</v>
          </cell>
          <cell r="G112">
            <v>954600</v>
          </cell>
          <cell r="H112">
            <v>185</v>
          </cell>
          <cell r="I112">
            <v>39</v>
          </cell>
          <cell r="J112">
            <v>22</v>
          </cell>
        </row>
        <row r="113">
          <cell r="D113" t="str">
            <v>456-101-874</v>
          </cell>
          <cell r="E113" t="str">
            <v>DPA: REPLIC. ANALYSIS 1TB (251-400TB) HIGH DENSITY</v>
          </cell>
          <cell r="F113">
            <v>688</v>
          </cell>
          <cell r="G113">
            <v>825600</v>
          </cell>
          <cell r="H113">
            <v>160</v>
          </cell>
          <cell r="I113">
            <v>34</v>
          </cell>
          <cell r="J113">
            <v>19</v>
          </cell>
        </row>
        <row r="114">
          <cell r="D114" t="str">
            <v>456-101-875</v>
          </cell>
          <cell r="E114" t="str">
            <v>DPA: REPLIC. ANALYSIS 1TB (401-600TB) HIGH DENSITY</v>
          </cell>
          <cell r="F114">
            <v>602</v>
          </cell>
          <cell r="G114">
            <v>722400</v>
          </cell>
          <cell r="H114">
            <v>140</v>
          </cell>
          <cell r="I114">
            <v>29</v>
          </cell>
          <cell r="J114">
            <v>17</v>
          </cell>
        </row>
        <row r="115">
          <cell r="D115" t="str">
            <v>456-101-876</v>
          </cell>
          <cell r="E115" t="str">
            <v>DATA PROTECTION ADVISOR: CELERRA-NS120</v>
          </cell>
          <cell r="F115">
            <v>10750</v>
          </cell>
          <cell r="G115">
            <v>12900000</v>
          </cell>
          <cell r="H115">
            <v>2500</v>
          </cell>
          <cell r="I115">
            <v>525</v>
          </cell>
          <cell r="J115">
            <v>300</v>
          </cell>
        </row>
        <row r="116">
          <cell r="D116" t="str">
            <v>456-101-877</v>
          </cell>
          <cell r="E116" t="str">
            <v>DATA PROTECTION ADVISOR: CELERRA-NS480</v>
          </cell>
          <cell r="F116">
            <v>21500</v>
          </cell>
          <cell r="G116">
            <v>25800000</v>
          </cell>
          <cell r="H116">
            <v>5000</v>
          </cell>
          <cell r="I116">
            <v>1050</v>
          </cell>
          <cell r="J116">
            <v>600</v>
          </cell>
        </row>
        <row r="117">
          <cell r="D117" t="str">
            <v>456-101-878</v>
          </cell>
          <cell r="E117" t="str">
            <v>DATA PROTECTION ADVISOR: CELERRA-NS960</v>
          </cell>
          <cell r="F117">
            <v>43000</v>
          </cell>
          <cell r="G117">
            <v>51600000</v>
          </cell>
          <cell r="H117">
            <v>10000</v>
          </cell>
          <cell r="I117">
            <v>2100</v>
          </cell>
          <cell r="J117">
            <v>1200</v>
          </cell>
        </row>
        <row r="118">
          <cell r="D118" t="str">
            <v>456-101-970</v>
          </cell>
          <cell r="E118" t="str">
            <v>DPA REPLIC. ANALYSIS 1TB (601-1000TB) HIGH DENSITY</v>
          </cell>
          <cell r="F118">
            <v>516</v>
          </cell>
          <cell r="G118">
            <v>619200</v>
          </cell>
          <cell r="H118">
            <v>120</v>
          </cell>
          <cell r="I118">
            <v>25</v>
          </cell>
          <cell r="J118">
            <v>14</v>
          </cell>
        </row>
        <row r="119">
          <cell r="D119" t="str">
            <v>456-101-971</v>
          </cell>
          <cell r="E119" t="str">
            <v>DPA: REPLIC. ANALYSIS 1TB (1001TB OR MORE)</v>
          </cell>
          <cell r="F119">
            <v>451.5</v>
          </cell>
          <cell r="G119">
            <v>541800</v>
          </cell>
          <cell r="H119">
            <v>105</v>
          </cell>
          <cell r="I119">
            <v>22</v>
          </cell>
          <cell r="J119">
            <v>13</v>
          </cell>
        </row>
        <row r="120">
          <cell r="D120" t="str">
            <v>456-101-972</v>
          </cell>
          <cell r="E120" t="str">
            <v>DPA: REPLIC. ANALYSIS 1TB (0-14TB) REPLICATED CAP.</v>
          </cell>
          <cell r="F120">
            <v>7998</v>
          </cell>
          <cell r="G120">
            <v>9597600</v>
          </cell>
          <cell r="H120">
            <v>1860</v>
          </cell>
          <cell r="I120">
            <v>391</v>
          </cell>
          <cell r="J120">
            <v>223</v>
          </cell>
        </row>
        <row r="121">
          <cell r="D121" t="str">
            <v>456-101-973</v>
          </cell>
          <cell r="E121" t="str">
            <v>DPA: REPLIC. ANALYSIS 1TB (15-25TB) REPLICATED CAP</v>
          </cell>
          <cell r="F121">
            <v>6858.5</v>
          </cell>
          <cell r="G121">
            <v>8230200</v>
          </cell>
          <cell r="H121">
            <v>1595</v>
          </cell>
          <cell r="I121">
            <v>335</v>
          </cell>
          <cell r="J121">
            <v>191</v>
          </cell>
        </row>
        <row r="122">
          <cell r="D122" t="str">
            <v>456-101-974</v>
          </cell>
          <cell r="E122" t="str">
            <v>DPA: REPLIC. ANALYSIS 1TB (15-25TB) REPLICATED CAP</v>
          </cell>
          <cell r="F122">
            <v>5934</v>
          </cell>
          <cell r="G122">
            <v>7120800</v>
          </cell>
          <cell r="H122">
            <v>1380</v>
          </cell>
          <cell r="I122">
            <v>290</v>
          </cell>
          <cell r="J122">
            <v>166</v>
          </cell>
        </row>
        <row r="123">
          <cell r="D123" t="str">
            <v>456-101-975</v>
          </cell>
          <cell r="E123" t="str">
            <v>DPA: REPLIC. ANALYSIS 1TB (15-25TB) REPLICATED CAP</v>
          </cell>
          <cell r="F123">
            <v>5396.5</v>
          </cell>
          <cell r="G123">
            <v>6475800</v>
          </cell>
          <cell r="H123">
            <v>1255</v>
          </cell>
          <cell r="I123">
            <v>264</v>
          </cell>
          <cell r="J123">
            <v>151</v>
          </cell>
        </row>
        <row r="124">
          <cell r="D124" t="str">
            <v>456-101-976</v>
          </cell>
          <cell r="E124" t="str">
            <v>DPA: REPLIC. ANALYSIS 1TB (15-25TB) REPLICATED CAP</v>
          </cell>
          <cell r="F124">
            <v>4988</v>
          </cell>
          <cell r="G124">
            <v>5985600</v>
          </cell>
          <cell r="H124">
            <v>1160</v>
          </cell>
          <cell r="I124">
            <v>244</v>
          </cell>
          <cell r="J124">
            <v>139</v>
          </cell>
        </row>
        <row r="125">
          <cell r="D125" t="str">
            <v>456-101-977</v>
          </cell>
          <cell r="E125" t="str">
            <v>DPA: REPLIC. ANALYSIS 1TB (15-25TB) REPLICATED CAP</v>
          </cell>
          <cell r="F125">
            <v>4472</v>
          </cell>
          <cell r="G125">
            <v>5366400</v>
          </cell>
          <cell r="H125">
            <v>1040</v>
          </cell>
          <cell r="I125">
            <v>218</v>
          </cell>
          <cell r="J125">
            <v>125</v>
          </cell>
        </row>
        <row r="126">
          <cell r="D126" t="str">
            <v>456-101-978</v>
          </cell>
          <cell r="E126" t="str">
            <v>DPA: REPLIC. ANALYSIS 1TB (15-25TB) REPLICATED CAP</v>
          </cell>
          <cell r="F126">
            <v>3977.5</v>
          </cell>
          <cell r="G126">
            <v>4773000</v>
          </cell>
          <cell r="H126">
            <v>925</v>
          </cell>
          <cell r="I126">
            <v>194</v>
          </cell>
          <cell r="J126">
            <v>111</v>
          </cell>
        </row>
        <row r="127">
          <cell r="D127" t="str">
            <v>456-101-979</v>
          </cell>
          <cell r="E127" t="str">
            <v>DPA: REPLIC. ANALYSIS 1TB (15-25TB) REPLICATED CAP</v>
          </cell>
          <cell r="F127">
            <v>3483</v>
          </cell>
          <cell r="G127">
            <v>4179600</v>
          </cell>
          <cell r="H127">
            <v>810</v>
          </cell>
          <cell r="I127">
            <v>170</v>
          </cell>
          <cell r="J127">
            <v>97</v>
          </cell>
        </row>
        <row r="128">
          <cell r="D128" t="str">
            <v>456-101-980</v>
          </cell>
          <cell r="E128" t="str">
            <v>DPA: REPLIC. ANALYSIS 1TB (15-25TB) REPLICATED CAP</v>
          </cell>
          <cell r="F128">
            <v>3053</v>
          </cell>
          <cell r="G128">
            <v>3663600</v>
          </cell>
          <cell r="H128">
            <v>710</v>
          </cell>
          <cell r="I128">
            <v>149</v>
          </cell>
          <cell r="J128">
            <v>85</v>
          </cell>
        </row>
        <row r="129">
          <cell r="D129" t="str">
            <v>456-101-981</v>
          </cell>
          <cell r="E129" t="str">
            <v>DPA: REPLIC. ANALYSIS 1TB (15-25TB) REPLICATED CAP</v>
          </cell>
          <cell r="F129">
            <v>2687.5</v>
          </cell>
          <cell r="G129">
            <v>3225000</v>
          </cell>
          <cell r="H129">
            <v>625</v>
          </cell>
          <cell r="I129">
            <v>131</v>
          </cell>
          <cell r="J129">
            <v>75</v>
          </cell>
        </row>
        <row r="130">
          <cell r="D130" t="str">
            <v>456-101-982</v>
          </cell>
          <cell r="E130" t="str">
            <v>DPA: REPLIC. ANALYSIS 1TB (15-25TB) REPLICATED CAP</v>
          </cell>
          <cell r="F130">
            <v>2365</v>
          </cell>
          <cell r="G130">
            <v>2838000</v>
          </cell>
          <cell r="H130">
            <v>550</v>
          </cell>
          <cell r="I130">
            <v>116</v>
          </cell>
          <cell r="J130">
            <v>66</v>
          </cell>
        </row>
        <row r="131">
          <cell r="D131" t="str">
            <v>456-100-663</v>
          </cell>
          <cell r="E131" t="str">
            <v>Data Protection Advisor: single disk array</v>
          </cell>
          <cell r="F131">
            <v>32250</v>
          </cell>
          <cell r="G131">
            <v>38700000</v>
          </cell>
          <cell r="H131">
            <v>7500</v>
          </cell>
          <cell r="I131">
            <v>1575</v>
          </cell>
          <cell r="J131">
            <v>900</v>
          </cell>
        </row>
        <row r="132">
          <cell r="D132" t="str">
            <v>456-005-472</v>
          </cell>
          <cell r="E132" t="str">
            <v>NETWORKER SERVER NETWORK EDITION LINUX</v>
          </cell>
          <cell r="F132" t="str">
            <v/>
          </cell>
          <cell r="G132">
            <v>11868000</v>
          </cell>
          <cell r="H132">
            <v>2300</v>
          </cell>
          <cell r="I132">
            <v>483</v>
          </cell>
          <cell r="J132" t="str">
            <v/>
          </cell>
        </row>
        <row r="133">
          <cell r="D133" t="str">
            <v>456-100-664</v>
          </cell>
          <cell r="E133" t="str">
            <v>DPA FILESERVER ANALYSIS: NETAPP-SINGLE FILESERVER</v>
          </cell>
          <cell r="F133">
            <v>43000</v>
          </cell>
          <cell r="G133">
            <v>51600000</v>
          </cell>
          <cell r="H133">
            <v>10000</v>
          </cell>
          <cell r="I133">
            <v>2100</v>
          </cell>
          <cell r="J133">
            <v>1200</v>
          </cell>
        </row>
        <row r="134">
          <cell r="D134" t="str">
            <v>456-100-665</v>
          </cell>
          <cell r="E134" t="str">
            <v>Data Protection Advisor: single database server</v>
          </cell>
          <cell r="F134">
            <v>8600</v>
          </cell>
          <cell r="G134">
            <v>10320000</v>
          </cell>
          <cell r="H134">
            <v>2000</v>
          </cell>
          <cell r="I134">
            <v>420</v>
          </cell>
          <cell r="J134">
            <v>240</v>
          </cell>
        </row>
        <row r="135">
          <cell r="D135" t="str">
            <v>456-101-213</v>
          </cell>
          <cell r="E135" t="str">
            <v>Data Protection Advisor: single VMware server</v>
          </cell>
          <cell r="F135">
            <v>8578.5</v>
          </cell>
          <cell r="G135">
            <v>10294200</v>
          </cell>
          <cell r="H135">
            <v>1995</v>
          </cell>
          <cell r="I135">
            <v>419</v>
          </cell>
          <cell r="J135">
            <v>239</v>
          </cell>
        </row>
        <row r="136">
          <cell r="D136" t="str">
            <v>456-010-510</v>
          </cell>
          <cell r="E136" t="str">
            <v>NETWORKER SVR POWER ED FOR SOLARIS X64/X86</v>
          </cell>
          <cell r="F136" t="str">
            <v/>
          </cell>
          <cell r="G136">
            <v>38700000</v>
          </cell>
          <cell r="H136">
            <v>7500</v>
          </cell>
          <cell r="I136">
            <v>1575</v>
          </cell>
          <cell r="J136" t="str">
            <v/>
          </cell>
        </row>
        <row r="137">
          <cell r="D137" t="str">
            <v>456-100-629</v>
          </cell>
          <cell r="E137" t="str">
            <v>NETWORKER SERVER UPG NETWORK TO POWER ED WIN</v>
          </cell>
          <cell r="F137" t="str">
            <v/>
          </cell>
          <cell r="G137">
            <v>26832000</v>
          </cell>
          <cell r="H137">
            <v>5200</v>
          </cell>
          <cell r="I137">
            <v>1092</v>
          </cell>
          <cell r="J137" t="str">
            <v/>
          </cell>
        </row>
        <row r="138">
          <cell r="D138" t="str">
            <v>456-100-630</v>
          </cell>
          <cell r="E138" t="str">
            <v>NETWORKER SERVER UPG NETWORK TO POWER ED UNIX</v>
          </cell>
          <cell r="F138" t="str">
            <v/>
          </cell>
          <cell r="G138">
            <v>73375200</v>
          </cell>
          <cell r="H138">
            <v>14220</v>
          </cell>
          <cell r="I138">
            <v>2986</v>
          </cell>
          <cell r="J138" t="str">
            <v/>
          </cell>
        </row>
        <row r="139">
          <cell r="D139" t="str">
            <v>456-100-631</v>
          </cell>
          <cell r="E139" t="str">
            <v>NETWORKER SERVER UPG NETWORK TO POWER ED LINUX</v>
          </cell>
          <cell r="F139" t="str">
            <v/>
          </cell>
          <cell r="G139">
            <v>26832000</v>
          </cell>
          <cell r="H139">
            <v>5200</v>
          </cell>
          <cell r="I139">
            <v>1092</v>
          </cell>
          <cell r="J139" t="str">
            <v/>
          </cell>
        </row>
        <row r="140">
          <cell r="D140" t="str">
            <v>456-101-236</v>
          </cell>
          <cell r="E140" t="str">
            <v>NETWORKER SERVER NETWORK EDITION WINDOWS (E)</v>
          </cell>
          <cell r="F140" t="str">
            <v/>
          </cell>
          <cell r="G140">
            <v>11868000</v>
          </cell>
          <cell r="H140">
            <v>2300</v>
          </cell>
          <cell r="I140">
            <v>483</v>
          </cell>
          <cell r="J140" t="str">
            <v/>
          </cell>
        </row>
        <row r="141">
          <cell r="D141" t="str">
            <v>456-101-237</v>
          </cell>
          <cell r="E141" t="str">
            <v>NETWORKER SERVER NETWORK EDITION LINUX (E)</v>
          </cell>
          <cell r="F141" t="str">
            <v/>
          </cell>
          <cell r="G141">
            <v>11868000</v>
          </cell>
          <cell r="H141">
            <v>2300</v>
          </cell>
          <cell r="I141">
            <v>483</v>
          </cell>
          <cell r="J141" t="str">
            <v/>
          </cell>
        </row>
        <row r="142">
          <cell r="D142" t="str">
            <v>456-000-391</v>
          </cell>
          <cell r="E142" t="str">
            <v>DISKXTENDER FOR UNIX/LINUX CAPACITY 1TB</v>
          </cell>
          <cell r="F142">
            <v>38265.699999999997</v>
          </cell>
          <cell r="G142">
            <v>45918840</v>
          </cell>
          <cell r="H142">
            <v>8899</v>
          </cell>
          <cell r="I142">
            <v>1869</v>
          </cell>
          <cell r="J142">
            <v>1068</v>
          </cell>
        </row>
        <row r="143">
          <cell r="D143" t="str">
            <v>456-000-397</v>
          </cell>
          <cell r="E143" t="str">
            <v>DISKXTENDER FOR UNIX/LINUX CAPACITY 20TB</v>
          </cell>
          <cell r="F143">
            <v>288960</v>
          </cell>
          <cell r="G143">
            <v>346752000</v>
          </cell>
          <cell r="H143">
            <v>67200</v>
          </cell>
          <cell r="I143">
            <v>14112</v>
          </cell>
          <cell r="J143">
            <v>8064</v>
          </cell>
        </row>
        <row r="144">
          <cell r="D144" t="str">
            <v>456-000-400</v>
          </cell>
          <cell r="E144" t="str">
            <v>DISKXTENDER FOR UNIX/LINUX CAPACITY 32TB</v>
          </cell>
          <cell r="F144">
            <v>337980</v>
          </cell>
          <cell r="G144">
            <v>405576000</v>
          </cell>
          <cell r="H144">
            <v>78600</v>
          </cell>
          <cell r="I144">
            <v>16506</v>
          </cell>
          <cell r="J144">
            <v>9432</v>
          </cell>
        </row>
        <row r="145">
          <cell r="D145" t="str">
            <v>456-000-403</v>
          </cell>
          <cell r="E145" t="str">
            <v>DISKXTENDER FOR UNIX/LINUX CAPACITY 100TB</v>
          </cell>
          <cell r="F145">
            <v>493635.69999999995</v>
          </cell>
          <cell r="G145">
            <v>592362840</v>
          </cell>
          <cell r="H145">
            <v>114799</v>
          </cell>
          <cell r="I145">
            <v>24108</v>
          </cell>
          <cell r="J145">
            <v>13776</v>
          </cell>
        </row>
        <row r="146">
          <cell r="D146" t="str">
            <v>456-000-404</v>
          </cell>
          <cell r="E146" t="str">
            <v>DISKXTENDER FOR UNIX/LINUX CAPACITY 200TB</v>
          </cell>
          <cell r="F146">
            <v>592535.69999999995</v>
          </cell>
          <cell r="G146">
            <v>711042840</v>
          </cell>
          <cell r="H146">
            <v>137799</v>
          </cell>
          <cell r="I146">
            <v>28938</v>
          </cell>
          <cell r="J146">
            <v>16536</v>
          </cell>
        </row>
        <row r="147">
          <cell r="D147" t="str">
            <v>456-000-405</v>
          </cell>
          <cell r="E147" t="str">
            <v>DISKXTENDER FOR UNIX/LINUX CAPACITY 300TB</v>
          </cell>
          <cell r="F147">
            <v>684555.7</v>
          </cell>
          <cell r="G147">
            <v>821466840</v>
          </cell>
          <cell r="H147">
            <v>159199</v>
          </cell>
          <cell r="I147">
            <v>33432</v>
          </cell>
          <cell r="J147">
            <v>19104</v>
          </cell>
        </row>
        <row r="148">
          <cell r="D148" t="str">
            <v>456-000-406</v>
          </cell>
          <cell r="E148" t="str">
            <v>DISKXTENDER FOR UNIX/LINUX CAPACITY 400TB</v>
          </cell>
          <cell r="F148">
            <v>763675.7</v>
          </cell>
          <cell r="G148">
            <v>916410840</v>
          </cell>
          <cell r="H148">
            <v>177599</v>
          </cell>
          <cell r="I148">
            <v>37296</v>
          </cell>
          <cell r="J148">
            <v>21312</v>
          </cell>
        </row>
        <row r="149">
          <cell r="D149" t="str">
            <v>456-000-407</v>
          </cell>
          <cell r="E149" t="str">
            <v>DISKXTENDER FOR UNIX/LINUX CAPACITY 500TB</v>
          </cell>
          <cell r="F149">
            <v>829465.7</v>
          </cell>
          <cell r="G149">
            <v>995358840</v>
          </cell>
          <cell r="H149">
            <v>192899</v>
          </cell>
          <cell r="I149">
            <v>40509</v>
          </cell>
          <cell r="J149">
            <v>23148</v>
          </cell>
        </row>
        <row r="150">
          <cell r="D150" t="str">
            <v>456-000-409</v>
          </cell>
          <cell r="E150" t="str">
            <v>DISXTENDER FOR U/L CAPACITY 1000TB (1 PETABYTE)</v>
          </cell>
          <cell r="F150">
            <v>1316655.7</v>
          </cell>
          <cell r="G150">
            <v>1579986840</v>
          </cell>
          <cell r="H150">
            <v>306199</v>
          </cell>
          <cell r="I150">
            <v>64302</v>
          </cell>
          <cell r="J150">
            <v>36744</v>
          </cell>
        </row>
        <row r="151">
          <cell r="D151" t="str">
            <v>456-000-411</v>
          </cell>
          <cell r="E151" t="str">
            <v>DISXTENDER FOR U/L CAPACITY 2000TB (2 PETABYTE)</v>
          </cell>
          <cell r="F151">
            <v>2468625.6999999997</v>
          </cell>
          <cell r="G151">
            <v>2962350839.9999995</v>
          </cell>
          <cell r="H151">
            <v>574099</v>
          </cell>
          <cell r="I151">
            <v>120561</v>
          </cell>
          <cell r="J151">
            <v>68892</v>
          </cell>
        </row>
        <row r="152">
          <cell r="D152" t="str">
            <v>456-000-413</v>
          </cell>
          <cell r="E152" t="str">
            <v>DISXTENDER FOR U/L CAPACITY 3000TB (3 PETABYTE)</v>
          </cell>
          <cell r="F152">
            <v>3126955.6999999997</v>
          </cell>
          <cell r="G152">
            <v>3752346839.9999995</v>
          </cell>
          <cell r="H152">
            <v>727199</v>
          </cell>
          <cell r="I152">
            <v>152712</v>
          </cell>
          <cell r="J152">
            <v>87264</v>
          </cell>
        </row>
        <row r="153">
          <cell r="D153" t="str">
            <v>456-000-415</v>
          </cell>
          <cell r="E153" t="str">
            <v>DISXTENDER FOR U/L CAPACITY 4000TB (4 PETABYTE)</v>
          </cell>
          <cell r="F153">
            <v>3620595.6999999997</v>
          </cell>
          <cell r="G153">
            <v>4344714840</v>
          </cell>
          <cell r="H153">
            <v>841999</v>
          </cell>
          <cell r="I153">
            <v>176820</v>
          </cell>
          <cell r="J153">
            <v>101040</v>
          </cell>
        </row>
        <row r="154">
          <cell r="D154" t="str">
            <v>456-000-417</v>
          </cell>
          <cell r="E154" t="str">
            <v>DISXTENDER FOR U/L CAPACITY 5000TB (5 PETABYTE)</v>
          </cell>
          <cell r="F154">
            <v>3949975.6999999997</v>
          </cell>
          <cell r="G154">
            <v>4739970840</v>
          </cell>
          <cell r="H154">
            <v>918599</v>
          </cell>
          <cell r="I154">
            <v>192906</v>
          </cell>
          <cell r="J154">
            <v>110232</v>
          </cell>
        </row>
        <row r="155">
          <cell r="D155" t="str">
            <v>456-000-420</v>
          </cell>
          <cell r="E155" t="str">
            <v>DISKXTENDER FOR UNIX/LINUX CAPACITY 2TB</v>
          </cell>
          <cell r="F155">
            <v>65785.7</v>
          </cell>
          <cell r="G155">
            <v>78942840</v>
          </cell>
          <cell r="H155">
            <v>15299</v>
          </cell>
          <cell r="I155">
            <v>3213</v>
          </cell>
          <cell r="J155">
            <v>1836</v>
          </cell>
        </row>
        <row r="156">
          <cell r="D156" t="str">
            <v>456-000-421</v>
          </cell>
          <cell r="E156" t="str">
            <v>DISKXTENDER FOR UNIX/LINUX CAPACITY 5TB</v>
          </cell>
          <cell r="F156">
            <v>131575.69999999998</v>
          </cell>
          <cell r="G156">
            <v>157890839.99999997</v>
          </cell>
          <cell r="H156">
            <v>30599</v>
          </cell>
          <cell r="I156">
            <v>6426</v>
          </cell>
          <cell r="J156">
            <v>3672</v>
          </cell>
        </row>
        <row r="157">
          <cell r="D157" t="str">
            <v>456-000-422</v>
          </cell>
          <cell r="E157" t="str">
            <v>DISKXTENDER FOR UNIX/LINUX CAPACITY 10TB</v>
          </cell>
          <cell r="F157">
            <v>217145.69999999998</v>
          </cell>
          <cell r="G157">
            <v>260574839.99999997</v>
          </cell>
          <cell r="H157">
            <v>50499</v>
          </cell>
          <cell r="I157">
            <v>10605</v>
          </cell>
          <cell r="J157">
            <v>6060</v>
          </cell>
        </row>
        <row r="158">
          <cell r="D158" t="str">
            <v>456-000-423</v>
          </cell>
          <cell r="E158" t="str">
            <v>DISKXTENDER FOR UNIX/LINUX CAPACITY 15TB</v>
          </cell>
          <cell r="F158">
            <v>261440</v>
          </cell>
          <cell r="G158">
            <v>313728000</v>
          </cell>
          <cell r="H158">
            <v>60800</v>
          </cell>
          <cell r="I158">
            <v>12768</v>
          </cell>
          <cell r="J158">
            <v>7296</v>
          </cell>
        </row>
        <row r="159">
          <cell r="D159" t="str">
            <v>456-000-424</v>
          </cell>
          <cell r="E159" t="str">
            <v>DISKXTENDER FOR UNIX/LINUX CAPACITY 64TB</v>
          </cell>
          <cell r="F159">
            <v>424410</v>
          </cell>
          <cell r="G159">
            <v>509292000</v>
          </cell>
          <cell r="H159">
            <v>98700</v>
          </cell>
          <cell r="I159">
            <v>20727</v>
          </cell>
          <cell r="J159">
            <v>11844</v>
          </cell>
        </row>
        <row r="160">
          <cell r="D160" t="str">
            <v>456-000-425</v>
          </cell>
          <cell r="E160" t="str">
            <v>DISKXTENDER FOR UNIX/LINUX CAPACITY 600TB</v>
          </cell>
          <cell r="F160">
            <v>921485.7</v>
          </cell>
          <cell r="G160">
            <v>1105782840</v>
          </cell>
          <cell r="H160">
            <v>214299</v>
          </cell>
          <cell r="I160">
            <v>45003</v>
          </cell>
          <cell r="J160">
            <v>25716</v>
          </cell>
        </row>
        <row r="161">
          <cell r="D161" t="str">
            <v>456-000-426</v>
          </cell>
          <cell r="E161" t="str">
            <v>DISKXTENDER FOR UNIX/LINUX CAPACITY 700TB</v>
          </cell>
          <cell r="F161">
            <v>1086175.7</v>
          </cell>
          <cell r="G161">
            <v>1303410840</v>
          </cell>
          <cell r="H161">
            <v>252599</v>
          </cell>
          <cell r="I161">
            <v>53046</v>
          </cell>
          <cell r="J161">
            <v>30312</v>
          </cell>
        </row>
        <row r="162">
          <cell r="D162" t="str">
            <v>456-000-427</v>
          </cell>
          <cell r="E162" t="str">
            <v>DISKXTENDER FOR UNIX/LINUX CAPACITY 800TB</v>
          </cell>
          <cell r="F162">
            <v>1151965.7</v>
          </cell>
          <cell r="G162">
            <v>1382358840</v>
          </cell>
          <cell r="H162">
            <v>267899</v>
          </cell>
          <cell r="I162">
            <v>56259</v>
          </cell>
          <cell r="J162">
            <v>32148</v>
          </cell>
        </row>
        <row r="163">
          <cell r="D163" t="str">
            <v>456-000-428</v>
          </cell>
          <cell r="E163" t="str">
            <v>DISKXTENDER FOR UNIX/LINUX CAPACITY 900TB</v>
          </cell>
          <cell r="F163">
            <v>1217755.7</v>
          </cell>
          <cell r="G163">
            <v>1461306840</v>
          </cell>
          <cell r="H163">
            <v>283199</v>
          </cell>
          <cell r="I163">
            <v>59472</v>
          </cell>
          <cell r="J163">
            <v>33984</v>
          </cell>
        </row>
        <row r="164">
          <cell r="D164" t="str">
            <v>456-000-429</v>
          </cell>
          <cell r="E164" t="str">
            <v>DISKXTENDER FOR U/L CAPACITY 6000TB (6 PETABYTE)</v>
          </cell>
          <cell r="F164">
            <v>4278925.7</v>
          </cell>
          <cell r="G164">
            <v>5134710840</v>
          </cell>
          <cell r="H164">
            <v>995099</v>
          </cell>
          <cell r="I164">
            <v>208971</v>
          </cell>
          <cell r="J164">
            <v>119412</v>
          </cell>
        </row>
        <row r="165">
          <cell r="D165" t="str">
            <v>456-000-430</v>
          </cell>
          <cell r="E165" t="str">
            <v>DISKXTENDER FOR U/L CAPACITY 7000TB (7 PETABYTE)</v>
          </cell>
          <cell r="F165">
            <v>4607875.7</v>
          </cell>
          <cell r="G165">
            <v>5529450840</v>
          </cell>
          <cell r="H165">
            <v>1071599</v>
          </cell>
          <cell r="I165">
            <v>225036</v>
          </cell>
          <cell r="J165">
            <v>128592</v>
          </cell>
        </row>
        <row r="166">
          <cell r="D166" t="str">
            <v>456-000-431</v>
          </cell>
          <cell r="E166" t="str">
            <v>DISKXTENDER FOR U/L CAPACITY 8000TB (8 PETABYTE)</v>
          </cell>
          <cell r="F166">
            <v>4937255.7</v>
          </cell>
          <cell r="G166">
            <v>5924706840</v>
          </cell>
          <cell r="H166">
            <v>1148199</v>
          </cell>
          <cell r="I166">
            <v>241122</v>
          </cell>
          <cell r="J166">
            <v>137784</v>
          </cell>
        </row>
        <row r="167">
          <cell r="D167" t="str">
            <v>456-000-432</v>
          </cell>
          <cell r="E167" t="str">
            <v>DISKXTENDER FOR U/L CAPACITY 9000TB (9 PETABYTE)</v>
          </cell>
          <cell r="F167">
            <v>5266205.7</v>
          </cell>
          <cell r="G167">
            <v>6319446840</v>
          </cell>
          <cell r="H167">
            <v>1224699</v>
          </cell>
          <cell r="I167">
            <v>257187</v>
          </cell>
          <cell r="J167">
            <v>146964</v>
          </cell>
        </row>
        <row r="168">
          <cell r="D168" t="str">
            <v>456-000-433</v>
          </cell>
          <cell r="E168" t="str">
            <v>DISKXTENDER FOR U/L CAPACITY 10000TB(10PETABYTE)</v>
          </cell>
          <cell r="F168">
            <v>5760275.7000000002</v>
          </cell>
          <cell r="G168">
            <v>6912330840</v>
          </cell>
          <cell r="H168">
            <v>1339599</v>
          </cell>
          <cell r="I168">
            <v>281316</v>
          </cell>
          <cell r="J168">
            <v>160752</v>
          </cell>
        </row>
        <row r="169">
          <cell r="D169" t="str">
            <v>456-100-598</v>
          </cell>
          <cell r="E169" t="str">
            <v>DX FOR UNIX/LINUX CAPACITY UPGR FROM 1 TB TO 2 TB</v>
          </cell>
          <cell r="F169">
            <v>27520</v>
          </cell>
          <cell r="G169">
            <v>33024000</v>
          </cell>
          <cell r="H169">
            <v>6400</v>
          </cell>
          <cell r="I169">
            <v>1344</v>
          </cell>
          <cell r="J169">
            <v>768</v>
          </cell>
        </row>
        <row r="170">
          <cell r="D170" t="str">
            <v>456-100-599</v>
          </cell>
          <cell r="E170" t="str">
            <v>DX FOR UNIX/LINUX CAPACITY UPGR FROM 2 TB TO 5 TB</v>
          </cell>
          <cell r="F170">
            <v>65790</v>
          </cell>
          <cell r="G170">
            <v>78948000</v>
          </cell>
          <cell r="H170">
            <v>15300</v>
          </cell>
          <cell r="I170">
            <v>3213</v>
          </cell>
          <cell r="J170">
            <v>1836</v>
          </cell>
        </row>
        <row r="171">
          <cell r="D171" t="str">
            <v>456-100-600</v>
          </cell>
          <cell r="E171" t="str">
            <v>DX FOR UNIX/LINUX CAPACITY UPGR FROM 5 TB TO 10 TB</v>
          </cell>
          <cell r="F171">
            <v>85570</v>
          </cell>
          <cell r="G171">
            <v>102684000</v>
          </cell>
          <cell r="H171">
            <v>19900</v>
          </cell>
          <cell r="I171">
            <v>4179</v>
          </cell>
          <cell r="J171">
            <v>2388</v>
          </cell>
        </row>
        <row r="172">
          <cell r="D172" t="str">
            <v>456-100-601</v>
          </cell>
          <cell r="E172" t="str">
            <v>DX FOR UNIX/LINUX CAPACITY UPGR FROM 10TB TO 15TB</v>
          </cell>
          <cell r="F172">
            <v>44290</v>
          </cell>
          <cell r="G172">
            <v>53148000</v>
          </cell>
          <cell r="H172">
            <v>10300</v>
          </cell>
          <cell r="I172">
            <v>2163</v>
          </cell>
          <cell r="J172">
            <v>1236</v>
          </cell>
        </row>
        <row r="173">
          <cell r="D173" t="str">
            <v>456-100-602</v>
          </cell>
          <cell r="E173" t="str">
            <v>DX FOR UNIX/LINUX CAPACITY UPGR FROM 15TB TO 20TB</v>
          </cell>
          <cell r="F173">
            <v>27520</v>
          </cell>
          <cell r="G173">
            <v>33024000</v>
          </cell>
          <cell r="H173">
            <v>6400</v>
          </cell>
          <cell r="I173">
            <v>1344</v>
          </cell>
          <cell r="J173">
            <v>768</v>
          </cell>
        </row>
        <row r="174">
          <cell r="D174" t="str">
            <v>456-100-603</v>
          </cell>
          <cell r="E174" t="str">
            <v>DX FOR UNIX/LINUX CAPACITY UPGR FROM 20TB TO 32TB</v>
          </cell>
          <cell r="F174">
            <v>49020</v>
          </cell>
          <cell r="G174">
            <v>58824000</v>
          </cell>
          <cell r="H174">
            <v>11400</v>
          </cell>
          <cell r="I174">
            <v>2394</v>
          </cell>
          <cell r="J174">
            <v>1368</v>
          </cell>
        </row>
        <row r="175">
          <cell r="D175" t="str">
            <v>456-100-604</v>
          </cell>
          <cell r="E175" t="str">
            <v>DX FOR UNIX/LINUX CAPACITY UPGR FROM 32TB TO 64TB</v>
          </cell>
          <cell r="F175">
            <v>86430</v>
          </cell>
          <cell r="G175">
            <v>103716000</v>
          </cell>
          <cell r="H175">
            <v>20100</v>
          </cell>
          <cell r="I175">
            <v>4221</v>
          </cell>
          <cell r="J175">
            <v>2412</v>
          </cell>
        </row>
        <row r="176">
          <cell r="D176" t="str">
            <v>456-100-605</v>
          </cell>
          <cell r="E176" t="str">
            <v>DX FOR UNIX/LINUX CAPACITY UPGR FROM 64TB TO 100TB</v>
          </cell>
          <cell r="F176">
            <v>69230</v>
          </cell>
          <cell r="G176">
            <v>83076000</v>
          </cell>
          <cell r="H176">
            <v>16100</v>
          </cell>
          <cell r="I176">
            <v>3381</v>
          </cell>
          <cell r="J176">
            <v>1932</v>
          </cell>
        </row>
        <row r="177">
          <cell r="D177" t="str">
            <v>456-100-606</v>
          </cell>
          <cell r="E177" t="str">
            <v>AUTOCHANGER SILO FEATURE PRE-NETWORKER 7.4</v>
          </cell>
          <cell r="F177" t="str">
            <v/>
          </cell>
          <cell r="G177">
            <v>490200</v>
          </cell>
          <cell r="H177">
            <v>95</v>
          </cell>
          <cell r="I177">
            <v>20</v>
          </cell>
          <cell r="J177" t="str">
            <v/>
          </cell>
        </row>
        <row r="178">
          <cell r="D178" t="str">
            <v>456-100-635</v>
          </cell>
          <cell r="E178" t="str">
            <v>CONVERT AUTOCHANGER TO EDL FOR NETWORKER 7.4</v>
          </cell>
          <cell r="F178" t="str">
            <v/>
          </cell>
          <cell r="G178">
            <v>0</v>
          </cell>
          <cell r="H178">
            <v>0</v>
          </cell>
          <cell r="I178">
            <v>0</v>
          </cell>
          <cell r="J178" t="str">
            <v/>
          </cell>
        </row>
        <row r="179">
          <cell r="D179" t="str">
            <v>457-100-004</v>
          </cell>
          <cell r="E179" t="str">
            <v>NETWORKER AUTOCHNGR SLOT UPGRD FROM 1-9 TO 1-16</v>
          </cell>
          <cell r="F179" t="str">
            <v/>
          </cell>
          <cell r="G179">
            <v>13674000</v>
          </cell>
          <cell r="H179">
            <v>2650</v>
          </cell>
          <cell r="I179">
            <v>557</v>
          </cell>
          <cell r="J179" t="str">
            <v/>
          </cell>
        </row>
        <row r="180">
          <cell r="D180" t="str">
            <v>456-004-567</v>
          </cell>
          <cell r="E180" t="str">
            <v>DISKXTENDER FOR WINDOWS 100GB CP</v>
          </cell>
          <cell r="F180">
            <v>3865.7</v>
          </cell>
          <cell r="G180">
            <v>4638840</v>
          </cell>
          <cell r="H180">
            <v>899</v>
          </cell>
          <cell r="I180">
            <v>189</v>
          </cell>
          <cell r="J180">
            <v>108</v>
          </cell>
        </row>
        <row r="181">
          <cell r="D181" t="str">
            <v>456-004-568</v>
          </cell>
          <cell r="E181" t="str">
            <v>DISKXTENDER FOR WINDOWS 500GB CP</v>
          </cell>
          <cell r="F181">
            <v>11180</v>
          </cell>
          <cell r="G181">
            <v>13416000</v>
          </cell>
          <cell r="H181">
            <v>2600</v>
          </cell>
          <cell r="I181">
            <v>546</v>
          </cell>
          <cell r="J181">
            <v>312</v>
          </cell>
        </row>
        <row r="182">
          <cell r="D182" t="str">
            <v>456-004-569</v>
          </cell>
          <cell r="E182" t="str">
            <v>DISKXTENDER FOR WINDOWS 1TB CP</v>
          </cell>
          <cell r="F182">
            <v>19345.7</v>
          </cell>
          <cell r="G182">
            <v>23214840</v>
          </cell>
          <cell r="H182">
            <v>4499</v>
          </cell>
          <cell r="I182">
            <v>945</v>
          </cell>
          <cell r="J182">
            <v>540</v>
          </cell>
        </row>
        <row r="183">
          <cell r="D183" t="str">
            <v>456-004-570</v>
          </cell>
          <cell r="E183" t="str">
            <v>DISKXTENDER FOR WINDOWS 2TB CP</v>
          </cell>
          <cell r="F183">
            <v>34825.699999999997</v>
          </cell>
          <cell r="G183">
            <v>41790840</v>
          </cell>
          <cell r="H183">
            <v>8099</v>
          </cell>
          <cell r="I183">
            <v>1701</v>
          </cell>
          <cell r="J183">
            <v>972</v>
          </cell>
        </row>
        <row r="184">
          <cell r="D184" t="str">
            <v>456-004-571</v>
          </cell>
          <cell r="E184" t="str">
            <v>DISKXTENDER FOR WINDOWS 5TB CP</v>
          </cell>
          <cell r="F184">
            <v>77395.7</v>
          </cell>
          <cell r="G184">
            <v>92874840</v>
          </cell>
          <cell r="H184">
            <v>17999</v>
          </cell>
          <cell r="I184">
            <v>3780</v>
          </cell>
          <cell r="J184">
            <v>2160</v>
          </cell>
        </row>
        <row r="185">
          <cell r="D185" t="str">
            <v>456-004-572</v>
          </cell>
          <cell r="E185" t="str">
            <v>DISKXTENDER FOR WINDOWS 10TB CP</v>
          </cell>
          <cell r="F185">
            <v>139315.69999999998</v>
          </cell>
          <cell r="G185">
            <v>167178839.99999997</v>
          </cell>
          <cell r="H185">
            <v>32399</v>
          </cell>
          <cell r="I185">
            <v>6804</v>
          </cell>
          <cell r="J185">
            <v>3888</v>
          </cell>
        </row>
        <row r="186">
          <cell r="D186" t="str">
            <v>456-004-573</v>
          </cell>
          <cell r="E186" t="str">
            <v>DISKXTENDER FOR WINDOWS 15TB CP</v>
          </cell>
          <cell r="F186">
            <v>175435.69999999998</v>
          </cell>
          <cell r="G186">
            <v>210522839.99999997</v>
          </cell>
          <cell r="H186">
            <v>40799</v>
          </cell>
          <cell r="I186">
            <v>8568</v>
          </cell>
          <cell r="J186">
            <v>4896</v>
          </cell>
        </row>
        <row r="187">
          <cell r="D187" t="str">
            <v>456-004-574</v>
          </cell>
          <cell r="E187" t="str">
            <v>DISKXTENDER FOR WINDOWS 20TB CP</v>
          </cell>
          <cell r="F187">
            <v>197800</v>
          </cell>
          <cell r="G187">
            <v>237360000</v>
          </cell>
          <cell r="H187">
            <v>46000</v>
          </cell>
          <cell r="I187">
            <v>9660</v>
          </cell>
          <cell r="J187">
            <v>5520</v>
          </cell>
        </row>
        <row r="188">
          <cell r="D188" t="str">
            <v>457-100-077</v>
          </cell>
          <cell r="E188" t="str">
            <v>AUTOCHNGR SLOT UPGRD FROM 1-512 TO 1-700</v>
          </cell>
          <cell r="F188" t="str">
            <v/>
          </cell>
          <cell r="G188">
            <v>23220000</v>
          </cell>
          <cell r="H188">
            <v>4500</v>
          </cell>
          <cell r="I188">
            <v>945</v>
          </cell>
          <cell r="J188" t="str">
            <v/>
          </cell>
        </row>
        <row r="189">
          <cell r="D189" t="str">
            <v>456-004-575</v>
          </cell>
          <cell r="E189" t="str">
            <v>DISKXTENDER FOR WINDOWS 32TB CP</v>
          </cell>
          <cell r="F189">
            <v>236500</v>
          </cell>
          <cell r="G189">
            <v>283800000</v>
          </cell>
          <cell r="H189">
            <v>55000</v>
          </cell>
          <cell r="I189">
            <v>11550</v>
          </cell>
          <cell r="J189">
            <v>6600</v>
          </cell>
        </row>
        <row r="190">
          <cell r="D190" t="str">
            <v>456-004-576</v>
          </cell>
          <cell r="E190" t="str">
            <v>DISKXTENDER FOR WINDOWS 64TB CP</v>
          </cell>
          <cell r="F190">
            <v>301000</v>
          </cell>
          <cell r="G190">
            <v>361200000</v>
          </cell>
          <cell r="H190">
            <v>70000</v>
          </cell>
          <cell r="I190">
            <v>14700</v>
          </cell>
          <cell r="J190">
            <v>8400</v>
          </cell>
        </row>
        <row r="191">
          <cell r="D191" t="str">
            <v>456-004-577</v>
          </cell>
          <cell r="E191" t="str">
            <v>DISKXTENDER FOR WINDOWS 100TB CP</v>
          </cell>
          <cell r="F191">
            <v>344000</v>
          </cell>
          <cell r="G191">
            <v>412800000</v>
          </cell>
          <cell r="H191">
            <v>80000</v>
          </cell>
          <cell r="I191">
            <v>16800</v>
          </cell>
          <cell r="J191">
            <v>9600</v>
          </cell>
        </row>
        <row r="192">
          <cell r="D192" t="str">
            <v>456-004-578</v>
          </cell>
          <cell r="E192" t="str">
            <v>DISKXTENDER FOR WINDOWS 200TB CP</v>
          </cell>
          <cell r="F192">
            <v>439025.69999999995</v>
          </cell>
          <cell r="G192">
            <v>526830839.99999994</v>
          </cell>
          <cell r="H192">
            <v>102099</v>
          </cell>
          <cell r="I192">
            <v>21441</v>
          </cell>
          <cell r="J192">
            <v>12252</v>
          </cell>
        </row>
        <row r="193">
          <cell r="D193" t="str">
            <v>456-004-579</v>
          </cell>
          <cell r="E193" t="str">
            <v>DISKXTENDER FOR WINDOWS 300TB CP</v>
          </cell>
          <cell r="F193">
            <v>507395.69999999995</v>
          </cell>
          <cell r="G193">
            <v>608874840</v>
          </cell>
          <cell r="H193">
            <v>117999</v>
          </cell>
          <cell r="I193">
            <v>24780</v>
          </cell>
          <cell r="J193">
            <v>14160</v>
          </cell>
        </row>
        <row r="194">
          <cell r="D194" t="str">
            <v>456-004-580</v>
          </cell>
          <cell r="E194" t="str">
            <v>DISKXTENDER FOR WINDOWS 400TB CP</v>
          </cell>
          <cell r="F194">
            <v>522875.69999999995</v>
          </cell>
          <cell r="G194">
            <v>627450840</v>
          </cell>
          <cell r="H194">
            <v>121599</v>
          </cell>
          <cell r="I194">
            <v>25536</v>
          </cell>
          <cell r="J194">
            <v>14592</v>
          </cell>
        </row>
        <row r="195">
          <cell r="D195" t="str">
            <v>456-004-581</v>
          </cell>
          <cell r="E195" t="str">
            <v>DISKXTENDER FOR WINDOWS 500TB CP</v>
          </cell>
          <cell r="F195">
            <v>614465.69999999995</v>
          </cell>
          <cell r="G195">
            <v>737358840</v>
          </cell>
          <cell r="H195">
            <v>142899</v>
          </cell>
          <cell r="I195">
            <v>30009</v>
          </cell>
          <cell r="J195">
            <v>17148</v>
          </cell>
        </row>
        <row r="196">
          <cell r="D196" t="str">
            <v>456-004-582</v>
          </cell>
          <cell r="E196" t="str">
            <v>DISKXTENDER FOR WINDOWS 600TB CP</v>
          </cell>
          <cell r="F196">
            <v>682835.7</v>
          </cell>
          <cell r="G196">
            <v>819402840</v>
          </cell>
          <cell r="H196">
            <v>158799</v>
          </cell>
          <cell r="I196">
            <v>33348</v>
          </cell>
          <cell r="J196">
            <v>19056</v>
          </cell>
        </row>
        <row r="197">
          <cell r="D197" t="str">
            <v>456-004-583</v>
          </cell>
          <cell r="E197" t="str">
            <v>DISKXTENDER FOR WINDOWS 700TB CP</v>
          </cell>
          <cell r="F197">
            <v>804525.7</v>
          </cell>
          <cell r="G197">
            <v>965430840</v>
          </cell>
          <cell r="H197">
            <v>187099</v>
          </cell>
          <cell r="I197">
            <v>39291</v>
          </cell>
          <cell r="J197">
            <v>22452</v>
          </cell>
        </row>
        <row r="198">
          <cell r="D198" t="str">
            <v>456-004-584</v>
          </cell>
          <cell r="E198" t="str">
            <v>DISKXTENDER FOR WINDOWS 800TB CP</v>
          </cell>
          <cell r="F198">
            <v>853545.7</v>
          </cell>
          <cell r="G198">
            <v>1024254840</v>
          </cell>
          <cell r="H198">
            <v>198499</v>
          </cell>
          <cell r="I198">
            <v>41685</v>
          </cell>
          <cell r="J198">
            <v>23820</v>
          </cell>
        </row>
        <row r="199">
          <cell r="D199" t="str">
            <v>456-004-585</v>
          </cell>
          <cell r="E199" t="str">
            <v>DISKXTENDER FOR WINDOWS 900TB CP</v>
          </cell>
          <cell r="F199">
            <v>902135.7</v>
          </cell>
          <cell r="G199">
            <v>1082562840</v>
          </cell>
          <cell r="H199">
            <v>209799</v>
          </cell>
          <cell r="I199">
            <v>44058</v>
          </cell>
          <cell r="J199">
            <v>25176</v>
          </cell>
        </row>
        <row r="200">
          <cell r="D200" t="str">
            <v>456-004-586</v>
          </cell>
          <cell r="E200" t="str">
            <v>DISKXTENDER FOR WINDOWS 1PB CP</v>
          </cell>
          <cell r="F200">
            <v>975235.7</v>
          </cell>
          <cell r="G200">
            <v>1170282840</v>
          </cell>
          <cell r="H200">
            <v>226799</v>
          </cell>
          <cell r="I200">
            <v>47628</v>
          </cell>
          <cell r="J200">
            <v>27216</v>
          </cell>
        </row>
        <row r="201">
          <cell r="D201" t="str">
            <v>456-100-581</v>
          </cell>
          <cell r="E201" t="str">
            <v>DX FOR WIN CAPACITY UPGR FROM 0.1 TB TO 0.5 TB</v>
          </cell>
          <cell r="F201">
            <v>7310</v>
          </cell>
          <cell r="G201">
            <v>8772000</v>
          </cell>
          <cell r="H201">
            <v>1700</v>
          </cell>
          <cell r="I201">
            <v>357</v>
          </cell>
          <cell r="J201">
            <v>204</v>
          </cell>
        </row>
        <row r="202">
          <cell r="D202" t="str">
            <v>456-100-582</v>
          </cell>
          <cell r="E202" t="str">
            <v>DX FOR WIN CAPACITY UPGR FROM 0.5 TB TO 1 TB</v>
          </cell>
          <cell r="F202">
            <v>8170</v>
          </cell>
          <cell r="G202">
            <v>9804000</v>
          </cell>
          <cell r="H202">
            <v>1900</v>
          </cell>
          <cell r="I202">
            <v>399</v>
          </cell>
          <cell r="J202">
            <v>228</v>
          </cell>
        </row>
        <row r="203">
          <cell r="D203" t="str">
            <v>456-100-583</v>
          </cell>
          <cell r="E203" t="str">
            <v>DX FOR WIN CAPACITY UPGR FROM 1 TB TO 2 TB</v>
          </cell>
          <cell r="F203">
            <v>15480</v>
          </cell>
          <cell r="G203">
            <v>18576000</v>
          </cell>
          <cell r="H203">
            <v>3600</v>
          </cell>
          <cell r="I203">
            <v>756</v>
          </cell>
          <cell r="J203">
            <v>432</v>
          </cell>
        </row>
        <row r="204">
          <cell r="D204" t="str">
            <v>456-100-584</v>
          </cell>
          <cell r="E204" t="str">
            <v>DX FOR WIN CAPACITY UPGR FROM 2 TB TO 5 TB</v>
          </cell>
          <cell r="F204">
            <v>42570</v>
          </cell>
          <cell r="G204">
            <v>51084000</v>
          </cell>
          <cell r="H204">
            <v>9900</v>
          </cell>
          <cell r="I204">
            <v>2079</v>
          </cell>
          <cell r="J204">
            <v>1188</v>
          </cell>
        </row>
        <row r="205">
          <cell r="D205" t="str">
            <v>456-100-585</v>
          </cell>
          <cell r="E205" t="str">
            <v>DX FOR WIN CAPACITY UPGR FROM 5 TB TO 10 TB</v>
          </cell>
          <cell r="F205">
            <v>61920</v>
          </cell>
          <cell r="G205">
            <v>74304000</v>
          </cell>
          <cell r="H205">
            <v>14400</v>
          </cell>
          <cell r="I205">
            <v>3024</v>
          </cell>
          <cell r="J205">
            <v>1728</v>
          </cell>
        </row>
        <row r="206">
          <cell r="D206" t="str">
            <v>456-100-586</v>
          </cell>
          <cell r="E206" t="str">
            <v>DX FOR WIN CAPACITY UPGR FROM 10 TB TO 15 TB</v>
          </cell>
          <cell r="F206">
            <v>36120</v>
          </cell>
          <cell r="G206">
            <v>43344000</v>
          </cell>
          <cell r="H206">
            <v>8400</v>
          </cell>
          <cell r="I206">
            <v>1764</v>
          </cell>
          <cell r="J206">
            <v>1008</v>
          </cell>
        </row>
        <row r="207">
          <cell r="D207" t="str">
            <v>456-100-587</v>
          </cell>
          <cell r="E207" t="str">
            <v>DX FOR WIN CAPACITY UPGR FROM 15 TB TO 20 TB</v>
          </cell>
          <cell r="F207">
            <v>22360</v>
          </cell>
          <cell r="G207">
            <v>26832000</v>
          </cell>
          <cell r="H207">
            <v>5200</v>
          </cell>
          <cell r="I207">
            <v>1092</v>
          </cell>
          <cell r="J207">
            <v>624</v>
          </cell>
        </row>
        <row r="208">
          <cell r="D208" t="str">
            <v>456-100-588</v>
          </cell>
          <cell r="E208" t="str">
            <v>DX FOR WIN CAPACITY UPGR FROM 20 TB TO 32 TB</v>
          </cell>
          <cell r="F208">
            <v>38700</v>
          </cell>
          <cell r="G208">
            <v>46440000</v>
          </cell>
          <cell r="H208">
            <v>9000</v>
          </cell>
          <cell r="I208">
            <v>1890</v>
          </cell>
          <cell r="J208">
            <v>1080</v>
          </cell>
        </row>
        <row r="209">
          <cell r="D209" t="str">
            <v>456-100-589</v>
          </cell>
          <cell r="E209" t="str">
            <v>DX FOR WIN CAPACITY UPGR FROM 32 TB TO 64 TB</v>
          </cell>
          <cell r="F209">
            <v>64500</v>
          </cell>
          <cell r="G209">
            <v>77400000</v>
          </cell>
          <cell r="H209">
            <v>15000</v>
          </cell>
          <cell r="I209">
            <v>3150</v>
          </cell>
          <cell r="J209">
            <v>1800</v>
          </cell>
        </row>
        <row r="210">
          <cell r="D210" t="str">
            <v>456-100-590</v>
          </cell>
          <cell r="E210" t="str">
            <v>DX FOR WIN CAPACITY UPGR FROM 64 TB TO 100 TB</v>
          </cell>
          <cell r="F210">
            <v>43000</v>
          </cell>
          <cell r="G210">
            <v>51600000</v>
          </cell>
          <cell r="H210">
            <v>10000</v>
          </cell>
          <cell r="I210">
            <v>2100</v>
          </cell>
          <cell r="J210">
            <v>1200</v>
          </cell>
        </row>
        <row r="211">
          <cell r="D211" t="str">
            <v>456-005-006</v>
          </cell>
          <cell r="E211" t="str">
            <v>NETWORKER ARCHIVE MODULE WINDOWS</v>
          </cell>
          <cell r="F211" t="str">
            <v/>
          </cell>
          <cell r="G211">
            <v>5160000</v>
          </cell>
          <cell r="H211">
            <v>1000</v>
          </cell>
          <cell r="I211">
            <v>210</v>
          </cell>
          <cell r="J211" t="str">
            <v/>
          </cell>
        </row>
        <row r="212">
          <cell r="F212" t="str">
            <v/>
          </cell>
          <cell r="J212" t="str">
            <v/>
          </cell>
        </row>
        <row r="213">
          <cell r="D213" t="str">
            <v>456-005-476</v>
          </cell>
          <cell r="E213" t="str">
            <v>NETWORKER ARCHIVE MODULE LINUX</v>
          </cell>
          <cell r="F213" t="str">
            <v/>
          </cell>
          <cell r="G213">
            <v>5160000</v>
          </cell>
          <cell r="H213">
            <v>1000</v>
          </cell>
          <cell r="I213">
            <v>210</v>
          </cell>
          <cell r="J213" t="str">
            <v/>
          </cell>
        </row>
        <row r="214">
          <cell r="F214" t="str">
            <v/>
          </cell>
          <cell r="J214" t="str">
            <v/>
          </cell>
        </row>
        <row r="215">
          <cell r="F215" t="str">
            <v/>
          </cell>
          <cell r="J215" t="str">
            <v/>
          </cell>
        </row>
        <row r="216">
          <cell r="F216" t="str">
            <v/>
          </cell>
          <cell r="J216" t="str">
            <v/>
          </cell>
        </row>
        <row r="217">
          <cell r="D217" t="str">
            <v>456-100-116</v>
          </cell>
          <cell r="E217" t="str">
            <v>DX SEARCH MODULE FOR ONE DXW SERVER</v>
          </cell>
          <cell r="F217">
            <v>51600</v>
          </cell>
          <cell r="G217">
            <v>61920000</v>
          </cell>
          <cell r="H217">
            <v>12000</v>
          </cell>
          <cell r="I217">
            <v>2520</v>
          </cell>
          <cell r="J217">
            <v>1440</v>
          </cell>
        </row>
        <row r="218">
          <cell r="D218" t="str">
            <v>456-100-117</v>
          </cell>
          <cell r="E218" t="str">
            <v>DX SEARCH MODULE 2-5 DXW SERV (PRICED PER SERVER)</v>
          </cell>
          <cell r="F218">
            <v>34400</v>
          </cell>
          <cell r="G218">
            <v>41280000</v>
          </cell>
          <cell r="H218">
            <v>8000</v>
          </cell>
          <cell r="I218">
            <v>1680</v>
          </cell>
          <cell r="J218">
            <v>960</v>
          </cell>
        </row>
        <row r="219">
          <cell r="D219" t="str">
            <v>456-100-118</v>
          </cell>
          <cell r="E219" t="str">
            <v>DX SEARCH MODULE 6-10 DXW SERV (PRICED PER SERVER)</v>
          </cell>
          <cell r="F219">
            <v>32250</v>
          </cell>
          <cell r="G219">
            <v>38700000</v>
          </cell>
          <cell r="H219">
            <v>7500</v>
          </cell>
          <cell r="I219">
            <v>1575</v>
          </cell>
          <cell r="J219">
            <v>900</v>
          </cell>
        </row>
        <row r="220">
          <cell r="F220" t="str">
            <v/>
          </cell>
          <cell r="J220" t="str">
            <v/>
          </cell>
        </row>
        <row r="221">
          <cell r="D221" t="str">
            <v>457-000-096</v>
          </cell>
          <cell r="E221" t="str">
            <v>NETWORKER MODULE FOR DOCUMENTUM (UNIX/SYBASE)</v>
          </cell>
          <cell r="F221" t="str">
            <v/>
          </cell>
          <cell r="G221">
            <v>72240000</v>
          </cell>
          <cell r="H221">
            <v>14000</v>
          </cell>
          <cell r="I221">
            <v>2940</v>
          </cell>
          <cell r="J221" t="str">
            <v/>
          </cell>
        </row>
        <row r="222">
          <cell r="D222" t="str">
            <v>457-000-097</v>
          </cell>
          <cell r="E222" t="str">
            <v>NETWORKER MODULE FOR DOCUMENTUM (UNIX/ORACLE)</v>
          </cell>
          <cell r="F222" t="str">
            <v/>
          </cell>
          <cell r="G222">
            <v>72240000</v>
          </cell>
          <cell r="H222">
            <v>14000</v>
          </cell>
          <cell r="I222">
            <v>2940</v>
          </cell>
          <cell r="J222" t="str">
            <v/>
          </cell>
        </row>
        <row r="223">
          <cell r="D223" t="str">
            <v>456-004-587</v>
          </cell>
          <cell r="E223" t="str">
            <v>DISKXTENDER FOR WINDOWS FILE SYSTEM MGR SERVER</v>
          </cell>
          <cell r="F223">
            <v>24505.7</v>
          </cell>
          <cell r="G223">
            <v>29406840</v>
          </cell>
          <cell r="H223">
            <v>5699</v>
          </cell>
          <cell r="I223">
            <v>1197</v>
          </cell>
          <cell r="J223">
            <v>684</v>
          </cell>
        </row>
        <row r="224">
          <cell r="D224" t="str">
            <v>456-004-589</v>
          </cell>
          <cell r="E224" t="str">
            <v>DISKXTENDER FOR WINDOWS FILE SYSTEM MGR CLUSTER</v>
          </cell>
          <cell r="F224">
            <v>12465.699999999999</v>
          </cell>
          <cell r="G224">
            <v>14958839.999999998</v>
          </cell>
          <cell r="H224">
            <v>2899</v>
          </cell>
          <cell r="I224">
            <v>609</v>
          </cell>
          <cell r="J224">
            <v>348</v>
          </cell>
        </row>
        <row r="225">
          <cell r="D225" t="str">
            <v>457-100-003</v>
          </cell>
          <cell r="E225" t="str">
            <v>NETWORKER MODULE FOR DOCUMENTUM (LINUX/ORACLE)</v>
          </cell>
          <cell r="F225" t="str">
            <v/>
          </cell>
          <cell r="G225">
            <v>42570000</v>
          </cell>
          <cell r="H225">
            <v>8250</v>
          </cell>
          <cell r="I225">
            <v>1733</v>
          </cell>
          <cell r="J225" t="str">
            <v/>
          </cell>
        </row>
        <row r="226">
          <cell r="D226" t="str">
            <v>457-100-015</v>
          </cell>
          <cell r="E226" t="str">
            <v>DOCUMENTUM BACKUP SOLUTION FOR UNIX/SYBASE</v>
          </cell>
          <cell r="F226" t="str">
            <v/>
          </cell>
          <cell r="G226">
            <v>168474000</v>
          </cell>
          <cell r="H226">
            <v>32650</v>
          </cell>
          <cell r="I226">
            <v>6857</v>
          </cell>
          <cell r="J226" t="str">
            <v/>
          </cell>
        </row>
        <row r="227">
          <cell r="D227" t="str">
            <v>457-100-016</v>
          </cell>
          <cell r="E227" t="str">
            <v>DOCUMENTUM BACKUP SOLUTION FOR UNIX/ORACLE</v>
          </cell>
          <cell r="F227" t="str">
            <v/>
          </cell>
          <cell r="G227">
            <v>168474000</v>
          </cell>
          <cell r="H227">
            <v>32650</v>
          </cell>
          <cell r="I227">
            <v>6857</v>
          </cell>
          <cell r="J227" t="str">
            <v/>
          </cell>
        </row>
        <row r="228">
          <cell r="D228" t="str">
            <v>457-100-017</v>
          </cell>
          <cell r="E228" t="str">
            <v>DOCUMENTUM BACKUP SOLUTION FOR WINDOWS/ORACLE</v>
          </cell>
          <cell r="F228" t="str">
            <v/>
          </cell>
          <cell r="G228">
            <v>97782000</v>
          </cell>
          <cell r="H228">
            <v>18950</v>
          </cell>
          <cell r="I228">
            <v>3980</v>
          </cell>
          <cell r="J228" t="str">
            <v/>
          </cell>
        </row>
        <row r="229">
          <cell r="D229" t="str">
            <v>457-100-018</v>
          </cell>
          <cell r="E229" t="str">
            <v>DOCUMENTUM BACKUP SOLUTION FOR WINDOWS/MSSQL</v>
          </cell>
          <cell r="F229" t="str">
            <v/>
          </cell>
          <cell r="G229">
            <v>97782000</v>
          </cell>
          <cell r="H229">
            <v>18950</v>
          </cell>
          <cell r="I229">
            <v>3980</v>
          </cell>
          <cell r="J229" t="str">
            <v/>
          </cell>
        </row>
        <row r="230">
          <cell r="D230" t="str">
            <v>457-100-019</v>
          </cell>
          <cell r="E230" t="str">
            <v>DOCUMENTUM BACKUP SOLUTION FOR LINUX/ORACLE</v>
          </cell>
          <cell r="F230" t="str">
            <v/>
          </cell>
          <cell r="G230">
            <v>97782000</v>
          </cell>
          <cell r="H230">
            <v>18950</v>
          </cell>
          <cell r="I230">
            <v>3980</v>
          </cell>
          <cell r="J230" t="str">
            <v/>
          </cell>
        </row>
        <row r="231">
          <cell r="D231" t="str">
            <v>456-000-390</v>
          </cell>
          <cell r="E231" t="str">
            <v>DISKXTENDER FILE SYSTEM MGR UNIX</v>
          </cell>
          <cell r="F231">
            <v>41705.699999999997</v>
          </cell>
          <cell r="G231">
            <v>50046840</v>
          </cell>
          <cell r="H231">
            <v>9699</v>
          </cell>
          <cell r="I231">
            <v>2037</v>
          </cell>
          <cell r="J231">
            <v>1164</v>
          </cell>
        </row>
        <row r="232">
          <cell r="D232" t="str">
            <v>456-000-418</v>
          </cell>
          <cell r="E232" t="str">
            <v>DISKXTENDER FILE SYSTEM MANAGER LINUX</v>
          </cell>
          <cell r="F232">
            <v>26655.699999999997</v>
          </cell>
          <cell r="G232">
            <v>31986839.999999996</v>
          </cell>
          <cell r="H232">
            <v>6199</v>
          </cell>
          <cell r="I232">
            <v>1302</v>
          </cell>
          <cell r="J232">
            <v>744</v>
          </cell>
        </row>
        <row r="233">
          <cell r="F233" t="str">
            <v/>
          </cell>
          <cell r="J233" t="str">
            <v/>
          </cell>
        </row>
        <row r="234">
          <cell r="D234" t="str">
            <v>456-004-754</v>
          </cell>
          <cell r="E234" t="str">
            <v>NETWORKER MODULE FOR DB2 CLIENT LINUX</v>
          </cell>
          <cell r="F234" t="str">
            <v/>
          </cell>
          <cell r="G234">
            <v>7120800</v>
          </cell>
          <cell r="H234">
            <v>1380</v>
          </cell>
          <cell r="I234">
            <v>290</v>
          </cell>
          <cell r="J234" t="str">
            <v/>
          </cell>
        </row>
        <row r="235">
          <cell r="D235" t="str">
            <v>456-004-755</v>
          </cell>
          <cell r="E235" t="str">
            <v>NETWORKER MODULE FOR DB2 UNIVERSAL DB CLIENT UX</v>
          </cell>
          <cell r="F235" t="str">
            <v/>
          </cell>
          <cell r="G235">
            <v>39990000</v>
          </cell>
          <cell r="H235">
            <v>7750</v>
          </cell>
          <cell r="I235">
            <v>1628</v>
          </cell>
          <cell r="J235" t="str">
            <v/>
          </cell>
        </row>
        <row r="236">
          <cell r="D236" t="str">
            <v>456-100-591</v>
          </cell>
          <cell r="E236" t="str">
            <v>NETWORKER MOD FOR DB2 UNV DB CLIENT WINDOWS</v>
          </cell>
          <cell r="F236" t="str">
            <v/>
          </cell>
          <cell r="G236">
            <v>8230200</v>
          </cell>
          <cell r="H236">
            <v>1595</v>
          </cell>
          <cell r="I236">
            <v>335</v>
          </cell>
          <cell r="J236" t="str">
            <v/>
          </cell>
        </row>
        <row r="237">
          <cell r="F237" t="str">
            <v/>
          </cell>
          <cell r="J237" t="str">
            <v/>
          </cell>
        </row>
        <row r="238">
          <cell r="F238" t="str">
            <v/>
          </cell>
          <cell r="J238" t="str">
            <v/>
          </cell>
        </row>
        <row r="239">
          <cell r="D239" t="str">
            <v>456-003-525</v>
          </cell>
          <cell r="E239" t="str">
            <v>EMAILXAMINER USER MAILBOX V2.1 QTY 1 MAILBX</v>
          </cell>
          <cell r="F239">
            <v>735.3</v>
          </cell>
          <cell r="G239">
            <v>882360</v>
          </cell>
          <cell r="H239">
            <v>171</v>
          </cell>
          <cell r="I239">
            <v>31</v>
          </cell>
          <cell r="J239">
            <v>21</v>
          </cell>
        </row>
        <row r="240">
          <cell r="D240" t="str">
            <v>456-003-548</v>
          </cell>
          <cell r="E240" t="str">
            <v>EMAILXAMINER USER MAILBOX V3.1 QTY 1 MAILBX</v>
          </cell>
          <cell r="F240">
            <v>735.3</v>
          </cell>
          <cell r="G240">
            <v>882360</v>
          </cell>
          <cell r="H240">
            <v>171</v>
          </cell>
          <cell r="I240">
            <v>31</v>
          </cell>
          <cell r="J240">
            <v>21</v>
          </cell>
        </row>
        <row r="241">
          <cell r="D241" t="str">
            <v>457-000-406</v>
          </cell>
          <cell r="E241" t="str">
            <v>EMAILXAMINER SERVER</v>
          </cell>
          <cell r="F241">
            <v>0</v>
          </cell>
          <cell r="G241">
            <v>0</v>
          </cell>
          <cell r="H241">
            <v>0</v>
          </cell>
          <cell r="I241">
            <v>0</v>
          </cell>
          <cell r="J241">
            <v>0</v>
          </cell>
        </row>
        <row r="242">
          <cell r="D242" t="str">
            <v>456-100-592</v>
          </cell>
          <cell r="E242" t="str">
            <v>NETWORKER MOD FOR INFORMIX CLIENT WINDOWS</v>
          </cell>
          <cell r="F242" t="str">
            <v/>
          </cell>
          <cell r="G242">
            <v>8230200</v>
          </cell>
          <cell r="H242">
            <v>1595</v>
          </cell>
          <cell r="I242">
            <v>335</v>
          </cell>
          <cell r="J242" t="str">
            <v/>
          </cell>
        </row>
        <row r="243">
          <cell r="F243" t="str">
            <v/>
          </cell>
          <cell r="J243" t="str">
            <v/>
          </cell>
        </row>
        <row r="244">
          <cell r="F244" t="str">
            <v/>
          </cell>
          <cell r="J244" t="str">
            <v/>
          </cell>
        </row>
        <row r="245">
          <cell r="D245" t="str">
            <v>Model #</v>
          </cell>
          <cell r="E245" t="str">
            <v>Description</v>
          </cell>
          <cell r="F245" t="str">
            <v/>
          </cell>
          <cell r="G245" t="str">
            <v>Korea List
Price(WON)</v>
          </cell>
          <cell r="H245" t="str">
            <v>US List Price (USD)</v>
          </cell>
          <cell r="J245" t="str">
            <v/>
          </cell>
        </row>
        <row r="246">
          <cell r="F246" t="str">
            <v/>
          </cell>
          <cell r="J246" t="str">
            <v/>
          </cell>
        </row>
        <row r="247">
          <cell r="D247" t="str">
            <v>457-100-032</v>
          </cell>
          <cell r="E247" t="str">
            <v>EM ARCH TO CENTERA UP TO 750 USERS (DXW FSM/500GB)</v>
          </cell>
          <cell r="F247">
            <v>27085.699999999997</v>
          </cell>
          <cell r="G247">
            <v>32502839.999999996</v>
          </cell>
          <cell r="H247">
            <v>6299</v>
          </cell>
          <cell r="I247">
            <v>1134</v>
          </cell>
          <cell r="J247">
            <v>756</v>
          </cell>
        </row>
        <row r="248">
          <cell r="D248" t="str">
            <v>457-100-033</v>
          </cell>
          <cell r="E248" t="str">
            <v>EM ARCH TO CENTERA UP TO 2500 USERS (DXW FSM/2TB)</v>
          </cell>
          <cell r="F248">
            <v>44285.7</v>
          </cell>
          <cell r="G248">
            <v>53142840</v>
          </cell>
          <cell r="H248">
            <v>10299</v>
          </cell>
          <cell r="I248">
            <v>1854</v>
          </cell>
          <cell r="J248">
            <v>1236</v>
          </cell>
        </row>
        <row r="249">
          <cell r="D249" t="str">
            <v>457-100-034</v>
          </cell>
          <cell r="E249" t="str">
            <v>EM ARCH TO CENTERA UP TO 5000 USERS (DXW FSM/5TB)</v>
          </cell>
          <cell r="F249">
            <v>76105.7</v>
          </cell>
          <cell r="G249">
            <v>91326840</v>
          </cell>
          <cell r="H249">
            <v>17699</v>
          </cell>
          <cell r="I249">
            <v>3186</v>
          </cell>
          <cell r="J249">
            <v>2124</v>
          </cell>
        </row>
        <row r="250">
          <cell r="D250" t="str">
            <v>456-100-593</v>
          </cell>
          <cell r="E250" t="str">
            <v>NETWORKER MOD FOR LOTUS NOTES CLIENT WINDOWS</v>
          </cell>
          <cell r="F250" t="str">
            <v/>
          </cell>
          <cell r="G250">
            <v>8230200</v>
          </cell>
          <cell r="H250">
            <v>1595</v>
          </cell>
          <cell r="I250">
            <v>335</v>
          </cell>
          <cell r="J250" t="str">
            <v/>
          </cell>
        </row>
        <row r="251">
          <cell r="F251" t="str">
            <v/>
          </cell>
          <cell r="J251" t="str">
            <v/>
          </cell>
        </row>
        <row r="252">
          <cell r="F252" t="str">
            <v/>
          </cell>
          <cell r="J252" t="str">
            <v/>
          </cell>
        </row>
        <row r="253">
          <cell r="F253" t="str">
            <v/>
          </cell>
          <cell r="J253" t="str">
            <v/>
          </cell>
        </row>
        <row r="254">
          <cell r="D254" t="str">
            <v>456-100-632</v>
          </cell>
          <cell r="E254" t="str">
            <v>NETWORKER MOD FOR MEDITECH LIC</v>
          </cell>
          <cell r="F254" t="str">
            <v/>
          </cell>
          <cell r="G254">
            <v>25542000</v>
          </cell>
          <cell r="H254">
            <v>4950</v>
          </cell>
          <cell r="I254">
            <v>1040</v>
          </cell>
          <cell r="J254" t="str">
            <v/>
          </cell>
        </row>
        <row r="255">
          <cell r="F255" t="str">
            <v/>
          </cell>
          <cell r="J255" t="str">
            <v/>
          </cell>
        </row>
        <row r="256">
          <cell r="D256" t="str">
            <v>457-100-130</v>
          </cell>
          <cell r="E256" t="str">
            <v>EMC SOURCEONE DISCOVERY MANAGER - ENGLISH</v>
          </cell>
          <cell r="F256">
            <v>129</v>
          </cell>
          <cell r="G256">
            <v>154800</v>
          </cell>
          <cell r="H256">
            <v>30</v>
          </cell>
          <cell r="I256">
            <v>5</v>
          </cell>
          <cell r="J256">
            <v>4</v>
          </cell>
        </row>
        <row r="257">
          <cell r="D257" t="str">
            <v>457-100-133</v>
          </cell>
          <cell r="E257" t="str">
            <v>EMC SOURCEONE DISCOVERY MANAGER - FRENCH</v>
          </cell>
          <cell r="F257">
            <v>129</v>
          </cell>
          <cell r="G257">
            <v>154800</v>
          </cell>
          <cell r="H257">
            <v>30</v>
          </cell>
          <cell r="I257">
            <v>5</v>
          </cell>
          <cell r="J257">
            <v>4</v>
          </cell>
        </row>
        <row r="258">
          <cell r="D258" t="str">
            <v>457-100-135</v>
          </cell>
          <cell r="E258" t="str">
            <v>EMC SOURCEONE DISCOVERY MANAGER - GERMAN</v>
          </cell>
          <cell r="F258">
            <v>129</v>
          </cell>
          <cell r="G258">
            <v>154800</v>
          </cell>
          <cell r="H258">
            <v>30</v>
          </cell>
          <cell r="I258">
            <v>5</v>
          </cell>
          <cell r="J258">
            <v>4</v>
          </cell>
        </row>
        <row r="259">
          <cell r="D259" t="str">
            <v>457-100-136</v>
          </cell>
          <cell r="E259" t="str">
            <v>EMC SOURCEONE DISCOVERY MANAGER - ITALIAN</v>
          </cell>
          <cell r="F259">
            <v>129</v>
          </cell>
          <cell r="G259">
            <v>154800</v>
          </cell>
          <cell r="H259">
            <v>30</v>
          </cell>
          <cell r="I259">
            <v>5</v>
          </cell>
          <cell r="J259">
            <v>4</v>
          </cell>
        </row>
        <row r="260">
          <cell r="D260" t="str">
            <v>457-100-139</v>
          </cell>
          <cell r="E260" t="str">
            <v>EMC SOURCEONE DISCOVERY MANAGER - SPANISH</v>
          </cell>
          <cell r="F260">
            <v>129</v>
          </cell>
          <cell r="G260">
            <v>154800</v>
          </cell>
          <cell r="H260">
            <v>30</v>
          </cell>
          <cell r="I260">
            <v>5</v>
          </cell>
          <cell r="J260">
            <v>4</v>
          </cell>
        </row>
        <row r="261">
          <cell r="F261" t="str">
            <v/>
          </cell>
          <cell r="J261" t="str">
            <v/>
          </cell>
        </row>
        <row r="262">
          <cell r="D262" t="str">
            <v>456-100-594</v>
          </cell>
          <cell r="E262" t="str">
            <v>NETWORKER MOD FOR MS EXCG SERVER CLIENT WINDOWS</v>
          </cell>
          <cell r="F262" t="str">
            <v/>
          </cell>
          <cell r="G262">
            <v>8230200</v>
          </cell>
          <cell r="H262">
            <v>1595</v>
          </cell>
          <cell r="I262">
            <v>335</v>
          </cell>
          <cell r="J262" t="str">
            <v/>
          </cell>
        </row>
        <row r="263">
          <cell r="F263" t="str">
            <v/>
          </cell>
          <cell r="J263" t="str">
            <v/>
          </cell>
        </row>
        <row r="264">
          <cell r="D264" t="str">
            <v>457-100-091</v>
          </cell>
          <cell r="E264" t="str">
            <v>EMC SOURCEONE FOR MICROSOFT EXCHANGE-ENGLISH-TIER2</v>
          </cell>
          <cell r="F264">
            <v>124.69999999999999</v>
          </cell>
          <cell r="G264">
            <v>149640</v>
          </cell>
          <cell r="H264">
            <v>29</v>
          </cell>
          <cell r="I264">
            <v>5</v>
          </cell>
          <cell r="J264">
            <v>3</v>
          </cell>
        </row>
        <row r="265">
          <cell r="D265" t="str">
            <v>457-100-092</v>
          </cell>
          <cell r="E265" t="str">
            <v>EMC SOURCEONE FOR MICROSOFT EXCHANGE-ENGLISH-TIER1</v>
          </cell>
          <cell r="F265">
            <v>124.69999999999999</v>
          </cell>
          <cell r="G265">
            <v>149640</v>
          </cell>
          <cell r="H265">
            <v>29</v>
          </cell>
          <cell r="I265">
            <v>5</v>
          </cell>
          <cell r="J265">
            <v>3</v>
          </cell>
        </row>
        <row r="266">
          <cell r="D266" t="str">
            <v>457-100-093</v>
          </cell>
          <cell r="E266" t="str">
            <v>EMC SOURCEONE FOR MICROSOFT EXCHANGE-ENGLISH-TIER3</v>
          </cell>
          <cell r="F266">
            <v>124.69999999999999</v>
          </cell>
          <cell r="G266">
            <v>149640</v>
          </cell>
          <cell r="H266">
            <v>29</v>
          </cell>
          <cell r="I266">
            <v>5</v>
          </cell>
          <cell r="J266">
            <v>3</v>
          </cell>
        </row>
        <row r="267">
          <cell r="D267" t="str">
            <v>457-100-094</v>
          </cell>
          <cell r="E267" t="str">
            <v>EMC SOURCEONE FOR MICROSOFT EXCHANGE-ENGLISH-TIER4</v>
          </cell>
          <cell r="F267">
            <v>107.5</v>
          </cell>
          <cell r="G267">
            <v>129000</v>
          </cell>
          <cell r="H267">
            <v>25</v>
          </cell>
          <cell r="I267">
            <v>5</v>
          </cell>
          <cell r="J267">
            <v>3</v>
          </cell>
        </row>
        <row r="268">
          <cell r="D268" t="str">
            <v>457-100-095</v>
          </cell>
          <cell r="E268" t="str">
            <v>EMC SOURCEONE FOR MICROSOFT EXCHANGE-ENGLISH-TIER5</v>
          </cell>
          <cell r="F268">
            <v>107.5</v>
          </cell>
          <cell r="G268">
            <v>129000</v>
          </cell>
          <cell r="H268">
            <v>25</v>
          </cell>
          <cell r="I268">
            <v>5</v>
          </cell>
          <cell r="J268">
            <v>3</v>
          </cell>
        </row>
        <row r="269">
          <cell r="D269" t="str">
            <v>457-100-096</v>
          </cell>
          <cell r="E269" t="str">
            <v>EMC SOURCEONE FOR MICROSOFT EXCHANGE-FRENCH-TIER1</v>
          </cell>
          <cell r="F269">
            <v>124.69999999999999</v>
          </cell>
          <cell r="G269">
            <v>149640</v>
          </cell>
          <cell r="H269">
            <v>29</v>
          </cell>
          <cell r="I269">
            <v>5</v>
          </cell>
          <cell r="J269">
            <v>3</v>
          </cell>
        </row>
        <row r="270">
          <cell r="D270" t="str">
            <v>457-100-097</v>
          </cell>
          <cell r="E270" t="str">
            <v>EMC SOURCEONE FOR MICROSOFT EXCHANGE-FRENCH-TIER2</v>
          </cell>
          <cell r="F270">
            <v>124.69999999999999</v>
          </cell>
          <cell r="G270">
            <v>149640</v>
          </cell>
          <cell r="H270">
            <v>29</v>
          </cell>
          <cell r="I270">
            <v>5</v>
          </cell>
          <cell r="J270">
            <v>3</v>
          </cell>
        </row>
        <row r="271">
          <cell r="D271" t="str">
            <v>457-100-098</v>
          </cell>
          <cell r="E271" t="str">
            <v>EMC SOURCEONE FOR MICROSOFT EXCHANGE-FRENCH-TIER3</v>
          </cell>
          <cell r="F271">
            <v>124.69999999999999</v>
          </cell>
          <cell r="G271">
            <v>149640</v>
          </cell>
          <cell r="H271">
            <v>29</v>
          </cell>
          <cell r="I271">
            <v>5</v>
          </cell>
          <cell r="J271">
            <v>3</v>
          </cell>
        </row>
        <row r="272">
          <cell r="D272" t="str">
            <v>457-100-099</v>
          </cell>
          <cell r="E272" t="str">
            <v>EMC SOURCEONE FOR MICROSOFT EXCHANGE-FRENCH-TIER4</v>
          </cell>
          <cell r="F272">
            <v>107.5</v>
          </cell>
          <cell r="G272">
            <v>129000</v>
          </cell>
          <cell r="H272">
            <v>25</v>
          </cell>
          <cell r="I272">
            <v>5</v>
          </cell>
          <cell r="J272">
            <v>3</v>
          </cell>
        </row>
        <row r="273">
          <cell r="D273" t="str">
            <v>457-100-100</v>
          </cell>
          <cell r="E273" t="str">
            <v>EMC SOURCEONE FOR MICROSOFT EXCHANGE-FRENCH-TIER5</v>
          </cell>
          <cell r="F273">
            <v>107.5</v>
          </cell>
          <cell r="G273">
            <v>129000</v>
          </cell>
          <cell r="H273">
            <v>25</v>
          </cell>
          <cell r="I273">
            <v>5</v>
          </cell>
          <cell r="J273">
            <v>3</v>
          </cell>
        </row>
        <row r="274">
          <cell r="D274" t="str">
            <v>457-100-101</v>
          </cell>
          <cell r="E274" t="str">
            <v>EMC SOURCEONE FOR MICROSOFT EXCHANGE-GERMAN-TIER1</v>
          </cell>
          <cell r="F274">
            <v>124.69999999999999</v>
          </cell>
          <cell r="G274">
            <v>149640</v>
          </cell>
          <cell r="H274">
            <v>29</v>
          </cell>
          <cell r="I274">
            <v>5</v>
          </cell>
          <cell r="J274">
            <v>3</v>
          </cell>
        </row>
        <row r="275">
          <cell r="D275" t="str">
            <v>457-100-102</v>
          </cell>
          <cell r="E275" t="str">
            <v>EMC SOURCEONE FOR MICROSOFT EXCHANGE-GERMAN-TIER2</v>
          </cell>
          <cell r="F275">
            <v>124.69999999999999</v>
          </cell>
          <cell r="G275">
            <v>149640</v>
          </cell>
          <cell r="H275">
            <v>29</v>
          </cell>
          <cell r="I275">
            <v>5</v>
          </cell>
          <cell r="J275">
            <v>3</v>
          </cell>
        </row>
        <row r="276">
          <cell r="D276" t="str">
            <v>457-100-103</v>
          </cell>
          <cell r="E276" t="str">
            <v>EMC SOURCEONE FOR MICROSOFT EXCHANGE-GERMAN-TIER3</v>
          </cell>
          <cell r="F276">
            <v>124.69999999999999</v>
          </cell>
          <cell r="G276">
            <v>149640</v>
          </cell>
          <cell r="H276">
            <v>29</v>
          </cell>
          <cell r="I276">
            <v>5</v>
          </cell>
          <cell r="J276">
            <v>3</v>
          </cell>
        </row>
        <row r="277">
          <cell r="D277" t="str">
            <v>457-100-104</v>
          </cell>
          <cell r="E277" t="str">
            <v>EMC SOURCEONE FOR MICROSOFT EXCHANGE-GERMAN-TIER4</v>
          </cell>
          <cell r="F277">
            <v>107.5</v>
          </cell>
          <cell r="G277">
            <v>129000</v>
          </cell>
          <cell r="H277">
            <v>25</v>
          </cell>
          <cell r="I277">
            <v>5</v>
          </cell>
          <cell r="J277">
            <v>3</v>
          </cell>
        </row>
        <row r="278">
          <cell r="D278" t="str">
            <v>457-100-105</v>
          </cell>
          <cell r="E278" t="str">
            <v>EMC SOURCEONE FOR MICROSOFT EXCHANGE-GERMAN-TIER5</v>
          </cell>
          <cell r="F278">
            <v>107.5</v>
          </cell>
          <cell r="G278">
            <v>129000</v>
          </cell>
          <cell r="H278">
            <v>25</v>
          </cell>
          <cell r="I278">
            <v>5</v>
          </cell>
          <cell r="J278">
            <v>3</v>
          </cell>
        </row>
        <row r="279">
          <cell r="D279" t="str">
            <v>457-100-106</v>
          </cell>
          <cell r="E279" t="str">
            <v>EMC SOURCEONE FOR MICROSOFT EXCHANGE-ITALIAN-TIER1</v>
          </cell>
          <cell r="F279">
            <v>124.69999999999999</v>
          </cell>
          <cell r="G279">
            <v>149640</v>
          </cell>
          <cell r="H279">
            <v>29</v>
          </cell>
          <cell r="I279">
            <v>5</v>
          </cell>
          <cell r="J279">
            <v>3</v>
          </cell>
        </row>
        <row r="280">
          <cell r="D280" t="str">
            <v>457-100-107</v>
          </cell>
          <cell r="E280" t="str">
            <v>EMC SOURCEONE FOR MICROSOFT EXCHANGE-ITALIAN-TIER2</v>
          </cell>
          <cell r="F280">
            <v>124.69999999999999</v>
          </cell>
          <cell r="G280">
            <v>149640</v>
          </cell>
          <cell r="H280">
            <v>29</v>
          </cell>
          <cell r="I280">
            <v>5</v>
          </cell>
          <cell r="J280">
            <v>3</v>
          </cell>
        </row>
        <row r="281">
          <cell r="D281" t="str">
            <v>457-100-108</v>
          </cell>
          <cell r="E281" t="str">
            <v>EMC SOURCEONE FOR MICROSOFT EXCHANGE-ITALIAN-TIER3</v>
          </cell>
          <cell r="F281">
            <v>124.69999999999999</v>
          </cell>
          <cell r="G281">
            <v>149640</v>
          </cell>
          <cell r="H281">
            <v>29</v>
          </cell>
          <cell r="I281">
            <v>5</v>
          </cell>
          <cell r="J281">
            <v>3</v>
          </cell>
        </row>
        <row r="282">
          <cell r="D282" t="str">
            <v>457-100-109</v>
          </cell>
          <cell r="E282" t="str">
            <v>EMC SOURCEONE FOR MICROSOFT EXCHANGE-ITALIAN-TIER4</v>
          </cell>
          <cell r="F282">
            <v>107.5</v>
          </cell>
          <cell r="G282">
            <v>129000</v>
          </cell>
          <cell r="H282">
            <v>25</v>
          </cell>
          <cell r="I282">
            <v>5</v>
          </cell>
          <cell r="J282">
            <v>3</v>
          </cell>
        </row>
        <row r="283">
          <cell r="D283" t="str">
            <v>457-100-110</v>
          </cell>
          <cell r="E283" t="str">
            <v>EMC SOURCEONE FOR MICROSOFT EXCHANGE-ITALIAN-TIER5</v>
          </cell>
          <cell r="F283">
            <v>107.5</v>
          </cell>
          <cell r="G283">
            <v>129000</v>
          </cell>
          <cell r="H283">
            <v>25</v>
          </cell>
          <cell r="I283">
            <v>5</v>
          </cell>
          <cell r="J283">
            <v>3</v>
          </cell>
        </row>
        <row r="284">
          <cell r="D284" t="str">
            <v>457-100-111</v>
          </cell>
          <cell r="E284" t="str">
            <v>EMC SOURCEONE FOR MICROSOFT EXCHANGE-SPANISH-TIER1</v>
          </cell>
          <cell r="F284">
            <v>124.69999999999999</v>
          </cell>
          <cell r="G284">
            <v>149640</v>
          </cell>
          <cell r="H284">
            <v>29</v>
          </cell>
          <cell r="I284">
            <v>5</v>
          </cell>
          <cell r="J284">
            <v>3</v>
          </cell>
        </row>
        <row r="285">
          <cell r="D285" t="str">
            <v>457-100-112</v>
          </cell>
          <cell r="E285" t="str">
            <v>EMC SOURCEONE FOR MICROSOFT EXCHANGE-SPANISH-TIER2</v>
          </cell>
          <cell r="F285">
            <v>124.69999999999999</v>
          </cell>
          <cell r="G285">
            <v>149640</v>
          </cell>
          <cell r="H285">
            <v>29</v>
          </cell>
          <cell r="I285">
            <v>5</v>
          </cell>
          <cell r="J285">
            <v>3</v>
          </cell>
        </row>
        <row r="286">
          <cell r="D286" t="str">
            <v>457-100-113</v>
          </cell>
          <cell r="E286" t="str">
            <v>EMC SOURCEONE FOR MICROSOFT EXCHANGE-SPANISH-TIER3</v>
          </cell>
          <cell r="F286">
            <v>124.69999999999999</v>
          </cell>
          <cell r="G286">
            <v>149640</v>
          </cell>
          <cell r="H286">
            <v>29</v>
          </cell>
          <cell r="I286">
            <v>5</v>
          </cell>
          <cell r="J286">
            <v>3</v>
          </cell>
        </row>
        <row r="287">
          <cell r="D287" t="str">
            <v>457-100-114</v>
          </cell>
          <cell r="E287" t="str">
            <v>EMC SOURCEONE FOR MICROSOFT EXCHANGE-SPANISH-TIER4</v>
          </cell>
          <cell r="F287">
            <v>107.5</v>
          </cell>
          <cell r="G287">
            <v>129000</v>
          </cell>
          <cell r="H287">
            <v>25</v>
          </cell>
          <cell r="I287">
            <v>5</v>
          </cell>
          <cell r="J287">
            <v>3</v>
          </cell>
        </row>
        <row r="288">
          <cell r="D288" t="str">
            <v>457-100-115</v>
          </cell>
          <cell r="E288" t="str">
            <v>EMC SOURCEONE FOR MICROSOFT EXCHANGE-SPANISH-TIER5</v>
          </cell>
          <cell r="F288">
            <v>107.5</v>
          </cell>
          <cell r="G288">
            <v>129000</v>
          </cell>
          <cell r="H288">
            <v>25</v>
          </cell>
          <cell r="I288">
            <v>5</v>
          </cell>
          <cell r="J288">
            <v>3</v>
          </cell>
        </row>
        <row r="289">
          <cell r="D289" t="str">
            <v>457-100-116</v>
          </cell>
          <cell r="E289" t="str">
            <v>EMC SOURCEONE FOR NOTES/DOMINO - ENGLISH - TIER 1</v>
          </cell>
          <cell r="F289">
            <v>124.69999999999999</v>
          </cell>
          <cell r="G289">
            <v>149640</v>
          </cell>
          <cell r="H289">
            <v>29</v>
          </cell>
          <cell r="I289">
            <v>5</v>
          </cell>
          <cell r="J289">
            <v>3</v>
          </cell>
        </row>
        <row r="290">
          <cell r="D290" t="str">
            <v>457-100-117</v>
          </cell>
          <cell r="E290" t="str">
            <v>EMC SOURCEONE FOR NOTES/DOMINO - ENGLISH - TIER 2</v>
          </cell>
          <cell r="F290">
            <v>124.69999999999999</v>
          </cell>
          <cell r="G290">
            <v>149640</v>
          </cell>
          <cell r="H290">
            <v>29</v>
          </cell>
          <cell r="I290">
            <v>5</v>
          </cell>
          <cell r="J290">
            <v>3</v>
          </cell>
        </row>
        <row r="291">
          <cell r="D291" t="str">
            <v>457-100-118</v>
          </cell>
          <cell r="E291" t="str">
            <v>EMC SOURCEONE FOR NOTES/DOMINO - ENGLISH - TIER 3</v>
          </cell>
          <cell r="F291">
            <v>124.69999999999999</v>
          </cell>
          <cell r="G291">
            <v>149640</v>
          </cell>
          <cell r="H291">
            <v>29</v>
          </cell>
          <cell r="I291">
            <v>5</v>
          </cell>
          <cell r="J291">
            <v>3</v>
          </cell>
        </row>
        <row r="292">
          <cell r="D292" t="str">
            <v>457-100-119</v>
          </cell>
          <cell r="E292" t="str">
            <v>EMC SOURCEONE FOR NOTES/DOMINO - ENGLISH - TIER 4</v>
          </cell>
          <cell r="F292">
            <v>107.5</v>
          </cell>
          <cell r="G292">
            <v>129000</v>
          </cell>
          <cell r="H292">
            <v>25</v>
          </cell>
          <cell r="I292">
            <v>5</v>
          </cell>
          <cell r="J292">
            <v>3</v>
          </cell>
        </row>
        <row r="293">
          <cell r="D293" t="str">
            <v>457-100-120</v>
          </cell>
          <cell r="E293" t="str">
            <v>EMC SOURCEONE FOR NOTES/DOMINO - ITALIAN - TIER 5</v>
          </cell>
          <cell r="F293">
            <v>107.5</v>
          </cell>
          <cell r="G293">
            <v>129000</v>
          </cell>
          <cell r="H293">
            <v>25</v>
          </cell>
          <cell r="I293">
            <v>5</v>
          </cell>
          <cell r="J293">
            <v>3</v>
          </cell>
        </row>
        <row r="294">
          <cell r="D294" t="str">
            <v>457-100-121</v>
          </cell>
          <cell r="E294" t="str">
            <v>EMC SOURCEONE FOR NOTES/DOMINO - ENGLISH - TIER 5</v>
          </cell>
          <cell r="F294">
            <v>107.5</v>
          </cell>
          <cell r="G294">
            <v>129000</v>
          </cell>
          <cell r="H294">
            <v>25</v>
          </cell>
          <cell r="I294">
            <v>5</v>
          </cell>
          <cell r="J294">
            <v>3</v>
          </cell>
        </row>
        <row r="295">
          <cell r="D295" t="str">
            <v>457-100-122</v>
          </cell>
          <cell r="E295" t="str">
            <v>EMC SOURCEONE FOR NOTES/DOMINO - SPANISH - TIER 1</v>
          </cell>
          <cell r="F295">
            <v>124.69999999999999</v>
          </cell>
          <cell r="G295">
            <v>149640</v>
          </cell>
          <cell r="H295">
            <v>29</v>
          </cell>
          <cell r="I295">
            <v>5</v>
          </cell>
          <cell r="J295">
            <v>3</v>
          </cell>
        </row>
        <row r="296">
          <cell r="D296" t="str">
            <v>457-100-123</v>
          </cell>
          <cell r="E296" t="str">
            <v>EMC SOURCEONE FOR NOTES/DOMINO - SPANISH - TIER 2</v>
          </cell>
          <cell r="F296">
            <v>124.69999999999999</v>
          </cell>
          <cell r="G296">
            <v>149640</v>
          </cell>
          <cell r="H296">
            <v>29</v>
          </cell>
          <cell r="I296">
            <v>5</v>
          </cell>
          <cell r="J296">
            <v>3</v>
          </cell>
        </row>
        <row r="297">
          <cell r="D297" t="str">
            <v>457-100-124</v>
          </cell>
          <cell r="E297" t="str">
            <v>EMC SOURCEONE FOR NOTES/DOMINO - SPANISH - TIER 3</v>
          </cell>
          <cell r="F297">
            <v>124.69999999999999</v>
          </cell>
          <cell r="G297">
            <v>149640</v>
          </cell>
          <cell r="H297">
            <v>29</v>
          </cell>
          <cell r="I297">
            <v>5</v>
          </cell>
          <cell r="J297">
            <v>3</v>
          </cell>
        </row>
        <row r="298">
          <cell r="D298" t="str">
            <v>457-100-125</v>
          </cell>
          <cell r="E298" t="str">
            <v>EMC SOURCEONE FOR NOTES/DOMINO - SPANISH - TIER 4</v>
          </cell>
          <cell r="F298">
            <v>107.5</v>
          </cell>
          <cell r="G298">
            <v>129000</v>
          </cell>
          <cell r="H298">
            <v>25</v>
          </cell>
          <cell r="I298">
            <v>5</v>
          </cell>
          <cell r="J298">
            <v>3</v>
          </cell>
        </row>
        <row r="299">
          <cell r="D299" t="str">
            <v>457-100-126</v>
          </cell>
          <cell r="E299" t="str">
            <v>EMC SOURCEONE FOR NOTES/DOMINO - FRENCH - TIER 1</v>
          </cell>
          <cell r="F299">
            <v>124.69999999999999</v>
          </cell>
          <cell r="G299">
            <v>149640</v>
          </cell>
          <cell r="H299">
            <v>29</v>
          </cell>
          <cell r="I299">
            <v>5</v>
          </cell>
          <cell r="J299">
            <v>3</v>
          </cell>
        </row>
        <row r="300">
          <cell r="F300" t="str">
            <v/>
          </cell>
          <cell r="J300" t="str">
            <v/>
          </cell>
        </row>
        <row r="301">
          <cell r="D301" t="str">
            <v>457-100-127</v>
          </cell>
          <cell r="E301" t="str">
            <v>EMC SOURCEONE FOR NOTES/DOMINO - FRENCH - TIER 2</v>
          </cell>
          <cell r="F301">
            <v>124.69999999999999</v>
          </cell>
          <cell r="G301">
            <v>149640</v>
          </cell>
          <cell r="H301">
            <v>29</v>
          </cell>
          <cell r="I301">
            <v>5</v>
          </cell>
          <cell r="J301">
            <v>3</v>
          </cell>
        </row>
        <row r="302">
          <cell r="D302" t="str">
            <v>457-100-128</v>
          </cell>
          <cell r="E302" t="str">
            <v>EMC SOURCEONE FOR NOTES/DOMINO - SPANISH - TIER 5</v>
          </cell>
          <cell r="F302">
            <v>107.5</v>
          </cell>
          <cell r="G302">
            <v>129000</v>
          </cell>
          <cell r="H302">
            <v>25</v>
          </cell>
          <cell r="I302">
            <v>5</v>
          </cell>
          <cell r="J302">
            <v>3</v>
          </cell>
        </row>
        <row r="303">
          <cell r="D303" t="str">
            <v>457-100-129</v>
          </cell>
          <cell r="E303" t="str">
            <v>EMC SOURCEONE FOR NOTES/DOMINO - FRENCH - TIER 3</v>
          </cell>
          <cell r="F303">
            <v>124.69999999999999</v>
          </cell>
          <cell r="G303">
            <v>149640</v>
          </cell>
          <cell r="H303">
            <v>29</v>
          </cell>
          <cell r="I303">
            <v>5</v>
          </cell>
          <cell r="J303">
            <v>3</v>
          </cell>
        </row>
        <row r="304">
          <cell r="D304" t="str">
            <v>457-100-131</v>
          </cell>
          <cell r="E304" t="str">
            <v>EMC SOURCEONE FOR NOTES/DOMINO - FRENCH - TIER 4</v>
          </cell>
          <cell r="F304">
            <v>107.5</v>
          </cell>
          <cell r="G304">
            <v>129000</v>
          </cell>
          <cell r="H304">
            <v>25</v>
          </cell>
          <cell r="I304">
            <v>5</v>
          </cell>
          <cell r="J304">
            <v>3</v>
          </cell>
        </row>
        <row r="305">
          <cell r="D305" t="str">
            <v>457-100-132</v>
          </cell>
          <cell r="E305" t="str">
            <v>EMC SOURCEONE FOR NOTES/DOMINO - FRENCH - TIER 5</v>
          </cell>
          <cell r="F305">
            <v>107.5</v>
          </cell>
          <cell r="G305">
            <v>129000</v>
          </cell>
          <cell r="H305">
            <v>25</v>
          </cell>
          <cell r="I305">
            <v>5</v>
          </cell>
          <cell r="J305">
            <v>3</v>
          </cell>
        </row>
        <row r="306">
          <cell r="D306" t="str">
            <v>457-100-134</v>
          </cell>
          <cell r="E306" t="str">
            <v>EMC SOURCEONE FOR NOTES/DOMINO - GERMAN - TIER 1</v>
          </cell>
          <cell r="F306">
            <v>124.69999999999999</v>
          </cell>
          <cell r="G306">
            <v>149640</v>
          </cell>
          <cell r="H306">
            <v>29</v>
          </cell>
          <cell r="I306">
            <v>5</v>
          </cell>
          <cell r="J306">
            <v>3</v>
          </cell>
        </row>
        <row r="307">
          <cell r="D307" t="str">
            <v>457-100-137</v>
          </cell>
          <cell r="E307" t="str">
            <v>EMC SOURCEONE FOR NOTES/DOMINO - GERMAN - TIER 2</v>
          </cell>
          <cell r="F307">
            <v>124.69999999999999</v>
          </cell>
          <cell r="G307">
            <v>149640</v>
          </cell>
          <cell r="H307">
            <v>29</v>
          </cell>
          <cell r="I307">
            <v>5</v>
          </cell>
          <cell r="J307">
            <v>3</v>
          </cell>
        </row>
        <row r="308">
          <cell r="D308" t="str">
            <v>457-100-138</v>
          </cell>
          <cell r="E308" t="str">
            <v>EMC SOURCEONE FOR NOTES/DOMINO - GERMAN - TIER 3</v>
          </cell>
          <cell r="F308">
            <v>124.69999999999999</v>
          </cell>
          <cell r="G308">
            <v>149640</v>
          </cell>
          <cell r="H308">
            <v>29</v>
          </cell>
          <cell r="I308">
            <v>5</v>
          </cell>
          <cell r="J308">
            <v>3</v>
          </cell>
        </row>
        <row r="309">
          <cell r="D309" t="str">
            <v>457-100-141</v>
          </cell>
          <cell r="E309" t="str">
            <v>EMC SOURCEONE FOR NOTES/DOMINO - GERMAN - TIER 4</v>
          </cell>
          <cell r="F309">
            <v>107.5</v>
          </cell>
          <cell r="G309">
            <v>129000</v>
          </cell>
          <cell r="H309">
            <v>25</v>
          </cell>
          <cell r="I309">
            <v>5</v>
          </cell>
          <cell r="J309">
            <v>3</v>
          </cell>
        </row>
        <row r="310">
          <cell r="D310" t="str">
            <v>457-100-142</v>
          </cell>
          <cell r="E310" t="str">
            <v>EMC SOURCEONE FOR NOTES/DOMINO - GERMAN - TIER 5</v>
          </cell>
          <cell r="F310">
            <v>107.5</v>
          </cell>
          <cell r="G310">
            <v>129000</v>
          </cell>
          <cell r="H310">
            <v>25</v>
          </cell>
          <cell r="I310">
            <v>5</v>
          </cell>
          <cell r="J310">
            <v>3</v>
          </cell>
        </row>
        <row r="311">
          <cell r="D311" t="str">
            <v>457-100-143</v>
          </cell>
          <cell r="E311" t="str">
            <v>EMC SOURCEONE FOR NOTES/DOMINO - ITALIAN - TIER 1</v>
          </cell>
          <cell r="F311">
            <v>124.69999999999999</v>
          </cell>
          <cell r="G311">
            <v>149640</v>
          </cell>
          <cell r="H311">
            <v>29</v>
          </cell>
          <cell r="I311">
            <v>5</v>
          </cell>
          <cell r="J311">
            <v>3</v>
          </cell>
        </row>
        <row r="312">
          <cell r="D312" t="str">
            <v>457-100-144</v>
          </cell>
          <cell r="E312" t="str">
            <v>EMC SOURCEONE FOR NOTES/DOMINO - ITALIAN - TIER 2</v>
          </cell>
          <cell r="F312">
            <v>124.69999999999999</v>
          </cell>
          <cell r="G312">
            <v>149640</v>
          </cell>
          <cell r="H312">
            <v>29</v>
          </cell>
          <cell r="I312">
            <v>5</v>
          </cell>
          <cell r="J312">
            <v>3</v>
          </cell>
        </row>
        <row r="313">
          <cell r="D313" t="str">
            <v>457-100-145</v>
          </cell>
          <cell r="E313" t="str">
            <v>EMC SOURCEONE FOR NOTES/DOMINO - ITALIAN - TIER 3</v>
          </cell>
          <cell r="F313">
            <v>124.69999999999999</v>
          </cell>
          <cell r="G313">
            <v>149640</v>
          </cell>
          <cell r="H313">
            <v>29</v>
          </cell>
          <cell r="I313">
            <v>5</v>
          </cell>
          <cell r="J313">
            <v>3</v>
          </cell>
        </row>
        <row r="314">
          <cell r="D314" t="str">
            <v>457-100-146</v>
          </cell>
          <cell r="E314" t="str">
            <v>EMC SOURCEONE FOR NOTES/DOMINO - ITALIAN - TIER 4</v>
          </cell>
          <cell r="F314">
            <v>107.5</v>
          </cell>
          <cell r="G314">
            <v>129000</v>
          </cell>
          <cell r="H314">
            <v>25</v>
          </cell>
          <cell r="I314">
            <v>5</v>
          </cell>
          <cell r="J314">
            <v>3</v>
          </cell>
        </row>
        <row r="315">
          <cell r="D315" t="str">
            <v>457-100-154</v>
          </cell>
          <cell r="E315" t="str">
            <v>EMC SOURCEONE FOR MICROSOFT EXCHANGE-JPN-TIER 1</v>
          </cell>
          <cell r="F315">
            <v>124.69999999999999</v>
          </cell>
          <cell r="G315">
            <v>149640</v>
          </cell>
          <cell r="H315">
            <v>29</v>
          </cell>
          <cell r="I315">
            <v>5</v>
          </cell>
          <cell r="J315">
            <v>3</v>
          </cell>
        </row>
        <row r="316">
          <cell r="D316" t="str">
            <v>457-100-155</v>
          </cell>
          <cell r="E316" t="str">
            <v>EMC SOURCEONE FOR MICROSOFT EXCHANGE-JPN-TIER 2</v>
          </cell>
          <cell r="F316">
            <v>124.69999999999999</v>
          </cell>
          <cell r="G316">
            <v>149640</v>
          </cell>
          <cell r="H316">
            <v>29</v>
          </cell>
          <cell r="I316">
            <v>5</v>
          </cell>
          <cell r="J316">
            <v>3</v>
          </cell>
        </row>
        <row r="317">
          <cell r="D317" t="str">
            <v>457-100-156</v>
          </cell>
          <cell r="E317" t="str">
            <v>EMC SOURCEONE FOR MICROSOFT EXCHANGE-JPN-TIER 3</v>
          </cell>
          <cell r="F317">
            <v>124.69999999999999</v>
          </cell>
          <cell r="G317">
            <v>149640</v>
          </cell>
          <cell r="H317">
            <v>29</v>
          </cell>
          <cell r="I317">
            <v>5</v>
          </cell>
          <cell r="J317">
            <v>3</v>
          </cell>
        </row>
        <row r="318">
          <cell r="D318" t="str">
            <v>457-100-157</v>
          </cell>
          <cell r="E318" t="str">
            <v>EMC SOURCEONE FOR MICROSOFT EXCHANGE-JPN-TIER 4</v>
          </cell>
          <cell r="F318">
            <v>107.5</v>
          </cell>
          <cell r="G318">
            <v>129000</v>
          </cell>
          <cell r="H318">
            <v>25</v>
          </cell>
          <cell r="I318">
            <v>5</v>
          </cell>
          <cell r="J318">
            <v>3</v>
          </cell>
        </row>
        <row r="319">
          <cell r="D319" t="str">
            <v>457-100-158</v>
          </cell>
          <cell r="E319" t="str">
            <v>EMC SOURCEONE FOR MICROSOFT EXCHANGE-JPN-TIER 5</v>
          </cell>
          <cell r="F319">
            <v>107.5</v>
          </cell>
          <cell r="G319">
            <v>129000</v>
          </cell>
          <cell r="H319">
            <v>25</v>
          </cell>
          <cell r="I319">
            <v>5</v>
          </cell>
          <cell r="J319">
            <v>3</v>
          </cell>
        </row>
        <row r="320">
          <cell r="D320" t="str">
            <v>457-100-174</v>
          </cell>
          <cell r="E320" t="str">
            <v>EMC SOURCEONE FOR MICROSOFT EXCHANGE-KOREAN-TIER 1</v>
          </cell>
          <cell r="F320">
            <v>124.69999999999999</v>
          </cell>
          <cell r="G320">
            <v>149640</v>
          </cell>
          <cell r="H320">
            <v>29</v>
          </cell>
          <cell r="I320">
            <v>5</v>
          </cell>
          <cell r="J320">
            <v>3</v>
          </cell>
        </row>
        <row r="321">
          <cell r="D321" t="str">
            <v>457-100-175</v>
          </cell>
          <cell r="E321" t="str">
            <v>EMC SOURCEONE FOR MICROSOFT EXCHANGE-KOREAN-TIER 2</v>
          </cell>
          <cell r="F321">
            <v>124.69999999999999</v>
          </cell>
          <cell r="G321">
            <v>149640</v>
          </cell>
          <cell r="H321">
            <v>29</v>
          </cell>
          <cell r="I321">
            <v>5</v>
          </cell>
          <cell r="J321">
            <v>3</v>
          </cell>
        </row>
        <row r="322">
          <cell r="D322" t="str">
            <v>457-100-176</v>
          </cell>
          <cell r="E322" t="str">
            <v>EMC SOURCEONE FOR MICROSOFT EXCHANGE-KOREAN-TIER 3</v>
          </cell>
          <cell r="F322">
            <v>124.69999999999999</v>
          </cell>
          <cell r="G322">
            <v>149640</v>
          </cell>
          <cell r="H322">
            <v>29</v>
          </cell>
          <cell r="I322">
            <v>5</v>
          </cell>
          <cell r="J322">
            <v>3</v>
          </cell>
        </row>
        <row r="323">
          <cell r="D323" t="str">
            <v>457-100-177</v>
          </cell>
          <cell r="E323" t="str">
            <v>EMC SOURCEONE FOR MICROSOFT EXCHANGE-KOREAN-TIER 4</v>
          </cell>
          <cell r="F323">
            <v>107.5</v>
          </cell>
          <cell r="G323">
            <v>129000</v>
          </cell>
          <cell r="H323">
            <v>25</v>
          </cell>
          <cell r="I323">
            <v>5</v>
          </cell>
          <cell r="J323">
            <v>3</v>
          </cell>
        </row>
        <row r="324">
          <cell r="D324" t="str">
            <v>457-100-178</v>
          </cell>
          <cell r="E324" t="str">
            <v>EMC SOURCEONE FOR MICROSOFT EXCHANGE-KOREAN-TIER 5</v>
          </cell>
          <cell r="F324">
            <v>107.5</v>
          </cell>
          <cell r="G324">
            <v>129000</v>
          </cell>
          <cell r="H324">
            <v>25</v>
          </cell>
          <cell r="I324">
            <v>5</v>
          </cell>
          <cell r="J324">
            <v>3</v>
          </cell>
        </row>
        <row r="325">
          <cell r="F325" t="str">
            <v/>
          </cell>
          <cell r="J325" t="str">
            <v/>
          </cell>
        </row>
        <row r="326">
          <cell r="F326" t="str">
            <v/>
          </cell>
          <cell r="J326" t="str">
            <v/>
          </cell>
        </row>
        <row r="327">
          <cell r="D327" t="str">
            <v>456-100-484</v>
          </cell>
          <cell r="E327" t="str">
            <v>NETWORKER AGENT FOR DATA DEDUPLICATION</v>
          </cell>
          <cell r="F327" t="str">
            <v/>
          </cell>
          <cell r="G327">
            <v>0</v>
          </cell>
          <cell r="H327">
            <v>0</v>
          </cell>
          <cell r="I327">
            <v>0</v>
          </cell>
          <cell r="J327" t="str">
            <v/>
          </cell>
        </row>
        <row r="328">
          <cell r="D328" t="str">
            <v>457-100-159</v>
          </cell>
          <cell r="E328" t="str">
            <v>EMC SOURCEONE FOR NOTES/DOMINO-SMPFD CHN-TIER 1</v>
          </cell>
          <cell r="F328">
            <v>124.69999999999999</v>
          </cell>
          <cell r="G328">
            <v>149640</v>
          </cell>
          <cell r="H328">
            <v>29</v>
          </cell>
          <cell r="I328">
            <v>5</v>
          </cell>
          <cell r="J328">
            <v>3</v>
          </cell>
        </row>
        <row r="329">
          <cell r="D329" t="str">
            <v>457-100-160</v>
          </cell>
          <cell r="E329" t="str">
            <v>EMC SOURCEONE FOR NOTES/DOMINO-SMPFD CHN-TIER 2</v>
          </cell>
          <cell r="F329">
            <v>124.69999999999999</v>
          </cell>
          <cell r="G329">
            <v>149640</v>
          </cell>
          <cell r="H329">
            <v>29</v>
          </cell>
          <cell r="I329">
            <v>5</v>
          </cell>
          <cell r="J329">
            <v>3</v>
          </cell>
        </row>
        <row r="330">
          <cell r="D330" t="str">
            <v>457-100-161</v>
          </cell>
          <cell r="E330" t="str">
            <v>EMC SOURCEONE FOR NOTES/DOMINO-SMPFD CHN-TIER 3</v>
          </cell>
          <cell r="F330">
            <v>124.69999999999999</v>
          </cell>
          <cell r="G330">
            <v>149640</v>
          </cell>
          <cell r="H330">
            <v>29</v>
          </cell>
          <cell r="I330">
            <v>5</v>
          </cell>
          <cell r="J330">
            <v>3</v>
          </cell>
        </row>
        <row r="331">
          <cell r="D331" t="str">
            <v>457-100-162</v>
          </cell>
          <cell r="E331" t="str">
            <v>EMC SOURCEONE FOR NOTES/DOMINO-SMPFD CHN-TIER 4</v>
          </cell>
          <cell r="F331">
            <v>107.5</v>
          </cell>
          <cell r="G331">
            <v>129000</v>
          </cell>
          <cell r="H331">
            <v>25</v>
          </cell>
          <cell r="I331">
            <v>5</v>
          </cell>
          <cell r="J331">
            <v>3</v>
          </cell>
        </row>
        <row r="332">
          <cell r="D332" t="str">
            <v>457-100-163</v>
          </cell>
          <cell r="E332" t="str">
            <v>EMC SOURCEONE FOR NOTES/DOMINO-SMPFD CHN-TIER 5</v>
          </cell>
          <cell r="F332">
            <v>107.5</v>
          </cell>
          <cell r="G332">
            <v>129000</v>
          </cell>
          <cell r="H332">
            <v>25</v>
          </cell>
          <cell r="I332">
            <v>5</v>
          </cell>
          <cell r="J332">
            <v>3</v>
          </cell>
        </row>
        <row r="333">
          <cell r="D333" t="str">
            <v>457-100-169</v>
          </cell>
          <cell r="E333" t="str">
            <v>EMC SOURCEONE FOR NOTES/DOMINO-KOREAN-TIER 1</v>
          </cell>
          <cell r="F333">
            <v>124.69999999999999</v>
          </cell>
          <cell r="G333">
            <v>149640</v>
          </cell>
          <cell r="H333">
            <v>29</v>
          </cell>
          <cell r="I333">
            <v>5</v>
          </cell>
          <cell r="J333">
            <v>3</v>
          </cell>
        </row>
        <row r="334">
          <cell r="D334" t="str">
            <v>457-100-170</v>
          </cell>
          <cell r="E334" t="str">
            <v>EMC SOURCEONE FOR NOTES/DOMINO-KOREAN-TIER 2</v>
          </cell>
          <cell r="F334">
            <v>124.69999999999999</v>
          </cell>
          <cell r="G334">
            <v>149640</v>
          </cell>
          <cell r="H334">
            <v>29</v>
          </cell>
          <cell r="I334">
            <v>5</v>
          </cell>
          <cell r="J334">
            <v>3</v>
          </cell>
        </row>
        <row r="335">
          <cell r="D335" t="str">
            <v>457-100-171</v>
          </cell>
          <cell r="E335" t="str">
            <v>EMC SOURCEONE FOR NOTES/DOMINO-KOREAN-TIER 3</v>
          </cell>
          <cell r="F335">
            <v>124.69999999999999</v>
          </cell>
          <cell r="G335">
            <v>149640</v>
          </cell>
          <cell r="H335">
            <v>29</v>
          </cell>
          <cell r="I335">
            <v>5</v>
          </cell>
          <cell r="J335">
            <v>3</v>
          </cell>
        </row>
        <row r="336">
          <cell r="D336" t="str">
            <v>457-100-172</v>
          </cell>
          <cell r="E336" t="str">
            <v>EMC SOURCEONE FOR NOTES/DOMINO-KOREAN-TIER 4</v>
          </cell>
          <cell r="F336">
            <v>107.5</v>
          </cell>
          <cell r="G336">
            <v>129000</v>
          </cell>
          <cell r="H336">
            <v>25</v>
          </cell>
          <cell r="I336">
            <v>5</v>
          </cell>
          <cell r="J336">
            <v>3</v>
          </cell>
        </row>
        <row r="337">
          <cell r="D337" t="str">
            <v>457-100-173</v>
          </cell>
          <cell r="E337" t="str">
            <v>EMC SOURCEONE FOR NOTES/DOMINO-KOREAN-TIER 5</v>
          </cell>
          <cell r="F337">
            <v>107.5</v>
          </cell>
          <cell r="G337">
            <v>129000</v>
          </cell>
          <cell r="H337">
            <v>25</v>
          </cell>
          <cell r="I337">
            <v>5</v>
          </cell>
          <cell r="J337">
            <v>3</v>
          </cell>
        </row>
        <row r="338">
          <cell r="D338" t="str">
            <v>456-100-701</v>
          </cell>
          <cell r="E338" t="str">
            <v>NETWORKER DISKBACKUP OPT TIER 5: 50TB</v>
          </cell>
          <cell r="F338" t="str">
            <v/>
          </cell>
          <cell r="G338">
            <v>139113600</v>
          </cell>
          <cell r="H338">
            <v>26960</v>
          </cell>
          <cell r="I338">
            <v>5662</v>
          </cell>
          <cell r="J338" t="str">
            <v/>
          </cell>
        </row>
        <row r="339">
          <cell r="F339" t="str">
            <v/>
          </cell>
          <cell r="J339" t="str">
            <v/>
          </cell>
        </row>
        <row r="340">
          <cell r="F340" t="str">
            <v/>
          </cell>
          <cell r="J340" t="str">
            <v/>
          </cell>
        </row>
        <row r="341">
          <cell r="F341" t="str">
            <v/>
          </cell>
          <cell r="J341" t="str">
            <v/>
          </cell>
        </row>
        <row r="342">
          <cell r="D342" t="str">
            <v>456-004-678</v>
          </cell>
          <cell r="E342" t="str">
            <v>NETWORKER DYNAMIC DRIVE SHARING OPTION</v>
          </cell>
          <cell r="F342" t="str">
            <v/>
          </cell>
          <cell r="G342">
            <v>10320000</v>
          </cell>
          <cell r="H342">
            <v>2000</v>
          </cell>
          <cell r="I342">
            <v>420</v>
          </cell>
          <cell r="J342" t="str">
            <v/>
          </cell>
        </row>
        <row r="343">
          <cell r="F343" t="str">
            <v/>
          </cell>
          <cell r="J343" t="str">
            <v/>
          </cell>
        </row>
        <row r="344">
          <cell r="D344" t="str">
            <v>456-101-267</v>
          </cell>
          <cell r="E344" t="str">
            <v>HOMEBASE CLIENT FOR AIX: 20 CLIENTS</v>
          </cell>
          <cell r="F344">
            <v>29240</v>
          </cell>
          <cell r="G344">
            <v>35088000</v>
          </cell>
          <cell r="H344">
            <v>6800</v>
          </cell>
          <cell r="I344">
            <v>1428</v>
          </cell>
          <cell r="J344">
            <v>816</v>
          </cell>
        </row>
        <row r="345">
          <cell r="D345" t="str">
            <v>456-101-268</v>
          </cell>
          <cell r="E345" t="str">
            <v>HOMEBASE CLIENT FOR BMR:AIX/SOLARIS-20 CLIENTS</v>
          </cell>
          <cell r="F345">
            <v>25800</v>
          </cell>
          <cell r="G345">
            <v>30960000</v>
          </cell>
          <cell r="H345">
            <v>6000</v>
          </cell>
          <cell r="I345">
            <v>1260</v>
          </cell>
          <cell r="J345">
            <v>720</v>
          </cell>
        </row>
        <row r="346">
          <cell r="D346" t="str">
            <v>456-101-269</v>
          </cell>
          <cell r="E346" t="str">
            <v>HOMEBASE CLIENT FOR BMR:WINDOWS-20 CLIENTS</v>
          </cell>
          <cell r="F346">
            <v>25800</v>
          </cell>
          <cell r="G346">
            <v>30960000</v>
          </cell>
          <cell r="H346">
            <v>6000</v>
          </cell>
          <cell r="I346">
            <v>1260</v>
          </cell>
          <cell r="J346">
            <v>720</v>
          </cell>
        </row>
        <row r="347">
          <cell r="D347" t="str">
            <v>456-101-270</v>
          </cell>
          <cell r="E347" t="str">
            <v>HOMEBASE CLIENT FOR BMR:REDHAT LINUX-20 CLIENTS</v>
          </cell>
          <cell r="F347">
            <v>25800</v>
          </cell>
          <cell r="G347">
            <v>30960000</v>
          </cell>
          <cell r="H347">
            <v>6000</v>
          </cell>
          <cell r="I347">
            <v>1260</v>
          </cell>
          <cell r="J347">
            <v>720</v>
          </cell>
        </row>
        <row r="348">
          <cell r="D348" t="str">
            <v>456-101-880</v>
          </cell>
          <cell r="E348" t="str">
            <v>HOMEBASE SERVER FOR BMR</v>
          </cell>
          <cell r="F348">
            <v>967.5</v>
          </cell>
          <cell r="G348">
            <v>1161000</v>
          </cell>
          <cell r="H348">
            <v>225</v>
          </cell>
          <cell r="I348">
            <v>47</v>
          </cell>
          <cell r="J348">
            <v>27</v>
          </cell>
        </row>
        <row r="349">
          <cell r="D349" t="str">
            <v>456-004-692</v>
          </cell>
          <cell r="E349" t="str">
            <v>NETWORKER NDMP CLIENT CONNECTION - TIER 4</v>
          </cell>
          <cell r="F349" t="str">
            <v/>
          </cell>
          <cell r="G349">
            <v>92854200</v>
          </cell>
          <cell r="H349">
            <v>17995</v>
          </cell>
          <cell r="I349">
            <v>3779</v>
          </cell>
          <cell r="J349" t="str">
            <v/>
          </cell>
        </row>
        <row r="350">
          <cell r="F350" t="str">
            <v/>
          </cell>
          <cell r="J350" t="str">
            <v/>
          </cell>
        </row>
        <row r="351">
          <cell r="F351" t="str">
            <v/>
          </cell>
          <cell r="J351" t="str">
            <v/>
          </cell>
        </row>
        <row r="352">
          <cell r="D352" t="str">
            <v>456-100-670</v>
          </cell>
          <cell r="E352" t="str">
            <v>HOMEBASE SERVER FOR BMR</v>
          </cell>
          <cell r="F352">
            <v>21500</v>
          </cell>
          <cell r="G352">
            <v>25800000</v>
          </cell>
          <cell r="H352">
            <v>5000</v>
          </cell>
          <cell r="I352">
            <v>1050</v>
          </cell>
          <cell r="J352">
            <v>600</v>
          </cell>
        </row>
        <row r="353">
          <cell r="D353" t="str">
            <v>456-100-671</v>
          </cell>
          <cell r="E353" t="str">
            <v>HOMEBASE PROXY SERVER FOR BMR</v>
          </cell>
          <cell r="F353">
            <v>4278.5</v>
          </cell>
          <cell r="G353">
            <v>5134200</v>
          </cell>
          <cell r="H353">
            <v>995</v>
          </cell>
          <cell r="I353">
            <v>209</v>
          </cell>
          <cell r="J353">
            <v>119</v>
          </cell>
        </row>
        <row r="354">
          <cell r="D354" t="str">
            <v>456-101-879</v>
          </cell>
          <cell r="E354" t="str">
            <v>HOMEBASE SERVER FOR BMP</v>
          </cell>
          <cell r="F354">
            <v>17200</v>
          </cell>
          <cell r="G354">
            <v>20640000</v>
          </cell>
          <cell r="H354">
            <v>4000</v>
          </cell>
          <cell r="I354">
            <v>840</v>
          </cell>
          <cell r="J354">
            <v>480</v>
          </cell>
        </row>
        <row r="355">
          <cell r="D355" t="str">
            <v>456-005-032</v>
          </cell>
          <cell r="E355" t="str">
            <v>OPEN FILE MGR 5 CLIENT SERVER WINDOWS NETWARE</v>
          </cell>
          <cell r="F355" t="str">
            <v/>
          </cell>
          <cell r="G355">
            <v>24381000</v>
          </cell>
          <cell r="H355">
            <v>4725</v>
          </cell>
          <cell r="I355">
            <v>992</v>
          </cell>
          <cell r="J355" t="str">
            <v/>
          </cell>
        </row>
        <row r="356">
          <cell r="D356" t="str">
            <v>456-005-033</v>
          </cell>
          <cell r="E356" t="str">
            <v>OPEN FILE MGR 25 CLIENT SERVER WINDOWS NETWARE</v>
          </cell>
          <cell r="F356" t="str">
            <v/>
          </cell>
          <cell r="G356">
            <v>121905000</v>
          </cell>
          <cell r="H356">
            <v>23625</v>
          </cell>
          <cell r="I356">
            <v>4961</v>
          </cell>
          <cell r="J356" t="str">
            <v/>
          </cell>
        </row>
        <row r="357">
          <cell r="D357" t="str">
            <v>456-005-041</v>
          </cell>
          <cell r="E357" t="str">
            <v>OPEN FILE MGR CLIENT SERVER WINDOWS NETWARE</v>
          </cell>
          <cell r="F357" t="str">
            <v/>
          </cell>
          <cell r="G357">
            <v>4876200</v>
          </cell>
          <cell r="H357">
            <v>945</v>
          </cell>
          <cell r="I357">
            <v>198</v>
          </cell>
          <cell r="J357" t="str">
            <v/>
          </cell>
        </row>
        <row r="358">
          <cell r="F358" t="str">
            <v/>
          </cell>
          <cell r="J358" t="str">
            <v/>
          </cell>
        </row>
        <row r="359">
          <cell r="F359" t="str">
            <v/>
          </cell>
          <cell r="J359" t="str">
            <v/>
          </cell>
        </row>
        <row r="360">
          <cell r="D360" t="str">
            <v>ALPHASTOR</v>
          </cell>
          <cell r="E360" t="str">
            <v>AlphaStor Product Family Media Kit</v>
          </cell>
          <cell r="F360">
            <v>0</v>
          </cell>
          <cell r="G360">
            <v>0</v>
          </cell>
          <cell r="H360">
            <v>0</v>
          </cell>
          <cell r="I360">
            <v>0</v>
          </cell>
          <cell r="J360">
            <v>0</v>
          </cell>
        </row>
        <row r="361">
          <cell r="D361" t="str">
            <v>DXFSMAIX</v>
          </cell>
          <cell r="E361" t="str">
            <v>DISKXTENDER FSM FOR AIX</v>
          </cell>
          <cell r="F361">
            <v>0</v>
          </cell>
          <cell r="G361">
            <v>0</v>
          </cell>
          <cell r="H361">
            <v>0</v>
          </cell>
          <cell r="I361">
            <v>0</v>
          </cell>
          <cell r="J361">
            <v>0</v>
          </cell>
        </row>
        <row r="362">
          <cell r="D362" t="str">
            <v>DXFSMHPUXIT</v>
          </cell>
          <cell r="E362" t="str">
            <v>DISKXTENDER FSM FOR HPUX (ITANIUM)</v>
          </cell>
          <cell r="F362">
            <v>0</v>
          </cell>
          <cell r="G362">
            <v>0</v>
          </cell>
          <cell r="H362">
            <v>0</v>
          </cell>
          <cell r="I362">
            <v>0</v>
          </cell>
          <cell r="J362">
            <v>0</v>
          </cell>
        </row>
        <row r="363">
          <cell r="D363" t="str">
            <v>DXFSMHPUXPA</v>
          </cell>
          <cell r="E363" t="str">
            <v>DISKXTENDER FSM FOR HPUX (PA-RISC)</v>
          </cell>
          <cell r="F363">
            <v>0</v>
          </cell>
          <cell r="G363">
            <v>0</v>
          </cell>
          <cell r="H363">
            <v>0</v>
          </cell>
          <cell r="I363">
            <v>0</v>
          </cell>
          <cell r="J363">
            <v>0</v>
          </cell>
        </row>
        <row r="364">
          <cell r="D364" t="str">
            <v>DXFSMLINUX</v>
          </cell>
          <cell r="E364" t="str">
            <v>DISKXTENDER FSM FOR LINUX</v>
          </cell>
          <cell r="F364">
            <v>0</v>
          </cell>
          <cell r="G364">
            <v>0</v>
          </cell>
          <cell r="H364">
            <v>0</v>
          </cell>
          <cell r="I364">
            <v>0</v>
          </cell>
          <cell r="J364">
            <v>0</v>
          </cell>
        </row>
        <row r="365">
          <cell r="D365" t="str">
            <v>DXFSMSOLARIS</v>
          </cell>
          <cell r="E365" t="str">
            <v>DISKXTENDER FSM FOR SOLARIS MEDIA KIT</v>
          </cell>
          <cell r="F365">
            <v>0</v>
          </cell>
          <cell r="G365">
            <v>0</v>
          </cell>
          <cell r="H365">
            <v>0</v>
          </cell>
          <cell r="I365">
            <v>0</v>
          </cell>
          <cell r="J365">
            <v>0</v>
          </cell>
        </row>
        <row r="366">
          <cell r="D366" t="str">
            <v>DXUXLX</v>
          </cell>
          <cell r="E366" t="str">
            <v>DiskXtender UNIX/Linux Product Line Media Kit</v>
          </cell>
          <cell r="F366">
            <v>0</v>
          </cell>
          <cell r="G366">
            <v>0</v>
          </cell>
          <cell r="H366">
            <v>0</v>
          </cell>
          <cell r="I366">
            <v>0</v>
          </cell>
          <cell r="J366">
            <v>0</v>
          </cell>
        </row>
        <row r="367">
          <cell r="D367" t="str">
            <v>DXUXLXFSM</v>
          </cell>
          <cell r="E367" t="str">
            <v>DiskXtender UNIX/Linux File System Mgr Media Kit</v>
          </cell>
          <cell r="F367">
            <v>0</v>
          </cell>
          <cell r="G367">
            <v>0</v>
          </cell>
          <cell r="H367">
            <v>0</v>
          </cell>
          <cell r="I367">
            <v>0</v>
          </cell>
          <cell r="J367">
            <v>0</v>
          </cell>
        </row>
        <row r="368">
          <cell r="D368" t="str">
            <v>DXWINDOWS</v>
          </cell>
          <cell r="E368" t="str">
            <v>DiskXtender for Windows Product Line Media Kit</v>
          </cell>
          <cell r="F368">
            <v>0</v>
          </cell>
          <cell r="G368">
            <v>0</v>
          </cell>
          <cell r="H368">
            <v>0</v>
          </cell>
          <cell r="I368">
            <v>0</v>
          </cell>
          <cell r="J368">
            <v>0</v>
          </cell>
        </row>
        <row r="369">
          <cell r="D369" t="str">
            <v>FTAVAILABLE</v>
          </cell>
          <cell r="E369" t="str">
            <v>EMC AVAILABILITY PRODUCT FAMILY MEDIA KIT</v>
          </cell>
          <cell r="F369">
            <v>0</v>
          </cell>
          <cell r="G369">
            <v>0</v>
          </cell>
          <cell r="H369">
            <v>0</v>
          </cell>
          <cell r="I369">
            <v>0</v>
          </cell>
          <cell r="J369">
            <v>0</v>
          </cell>
        </row>
        <row r="370">
          <cell r="D370" t="str">
            <v>INFOPROTECT</v>
          </cell>
          <cell r="E370" t="str">
            <v>Information Protection Product Family Media Kit</v>
          </cell>
          <cell r="F370">
            <v>0</v>
          </cell>
          <cell r="G370">
            <v>0</v>
          </cell>
          <cell r="H370">
            <v>0</v>
          </cell>
          <cell r="I370">
            <v>0</v>
          </cell>
          <cell r="J370">
            <v>0</v>
          </cell>
        </row>
        <row r="371">
          <cell r="D371" t="str">
            <v>MESSAGING</v>
          </cell>
          <cell r="E371" t="str">
            <v>MESSAGING PRODUCT FAMILY MEDIA KIT</v>
          </cell>
          <cell r="F371">
            <v>0</v>
          </cell>
          <cell r="G371">
            <v>0</v>
          </cell>
          <cell r="H371">
            <v>0</v>
          </cell>
          <cell r="I371">
            <v>0</v>
          </cell>
          <cell r="J371">
            <v>0</v>
          </cell>
        </row>
        <row r="372">
          <cell r="D372" t="str">
            <v>NW-RESTORENODE</v>
          </cell>
          <cell r="E372" t="str">
            <v>NW RESTORE NODE FOR EDM - MEDIA KIT</v>
          </cell>
          <cell r="F372">
            <v>0</v>
          </cell>
          <cell r="G372">
            <v>0</v>
          </cell>
          <cell r="H372">
            <v>0</v>
          </cell>
          <cell r="I372">
            <v>0</v>
          </cell>
          <cell r="J372">
            <v>0</v>
          </cell>
        </row>
        <row r="373">
          <cell r="D373" t="str">
            <v>NWINTLVER</v>
          </cell>
          <cell r="E373" t="str">
            <v>Information Protection Intl Version Media Kit</v>
          </cell>
          <cell r="F373">
            <v>0</v>
          </cell>
          <cell r="G373">
            <v>0</v>
          </cell>
          <cell r="H373">
            <v>0</v>
          </cell>
          <cell r="I373">
            <v>0</v>
          </cell>
          <cell r="J373">
            <v>0</v>
          </cell>
        </row>
        <row r="374">
          <cell r="D374" t="str">
            <v>RM-KIT</v>
          </cell>
          <cell r="E374" t="str">
            <v>REPLICATION MANAGER SERVER AND CLIENT KIT</v>
          </cell>
          <cell r="F374">
            <v>0</v>
          </cell>
          <cell r="G374">
            <v>0</v>
          </cell>
          <cell r="H374">
            <v>0</v>
          </cell>
          <cell r="I374">
            <v>0</v>
          </cell>
          <cell r="J374">
            <v>0</v>
          </cell>
        </row>
        <row r="375">
          <cell r="F375" t="str">
            <v/>
          </cell>
          <cell r="J375" t="str">
            <v/>
          </cell>
        </row>
        <row r="376">
          <cell r="F376" t="str">
            <v/>
          </cell>
          <cell r="J376" t="str">
            <v/>
          </cell>
        </row>
        <row r="377">
          <cell r="F377" t="str">
            <v/>
          </cell>
          <cell r="J377" t="str">
            <v/>
          </cell>
        </row>
        <row r="378">
          <cell r="D378" t="str">
            <v>457-000-119</v>
          </cell>
          <cell r="E378" t="str">
            <v>NETWORKER OPENVMS STG NODE ALPHA TIER 1 QTY 1</v>
          </cell>
          <cell r="F378" t="str">
            <v/>
          </cell>
          <cell r="G378">
            <v>16770000</v>
          </cell>
          <cell r="H378">
            <v>3250</v>
          </cell>
          <cell r="I378">
            <v>683</v>
          </cell>
          <cell r="J378" t="str">
            <v/>
          </cell>
        </row>
        <row r="379">
          <cell r="D379" t="str">
            <v>457-000-122</v>
          </cell>
          <cell r="E379" t="str">
            <v>NETWORKER OPENVMS STG NODE ALPHA TIER 2 QTY 1</v>
          </cell>
          <cell r="F379" t="str">
            <v/>
          </cell>
          <cell r="G379">
            <v>38700000</v>
          </cell>
          <cell r="H379">
            <v>7500</v>
          </cell>
          <cell r="I379">
            <v>1575</v>
          </cell>
          <cell r="J379" t="str">
            <v/>
          </cell>
        </row>
        <row r="380">
          <cell r="F380" t="str">
            <v/>
          </cell>
          <cell r="J380" t="str">
            <v/>
          </cell>
        </row>
        <row r="381">
          <cell r="D381" t="str">
            <v>456-100-690</v>
          </cell>
          <cell r="E381" t="str">
            <v>NETWORKER CLIENT</v>
          </cell>
          <cell r="F381">
            <v>2150</v>
          </cell>
          <cell r="G381">
            <v>2580000</v>
          </cell>
          <cell r="H381">
            <v>500</v>
          </cell>
          <cell r="I381">
            <v>105</v>
          </cell>
          <cell r="J381">
            <v>60</v>
          </cell>
        </row>
        <row r="382">
          <cell r="D382" t="str">
            <v>456-100-691</v>
          </cell>
          <cell r="E382" t="str">
            <v>NETWORKER CLIENT  QTY 5</v>
          </cell>
          <cell r="F382">
            <v>10750</v>
          </cell>
          <cell r="G382">
            <v>12900000</v>
          </cell>
          <cell r="H382">
            <v>2500</v>
          </cell>
          <cell r="I382">
            <v>525</v>
          </cell>
          <cell r="J382">
            <v>300</v>
          </cell>
        </row>
        <row r="383">
          <cell r="D383" t="str">
            <v>456-100-692</v>
          </cell>
          <cell r="E383" t="str">
            <v>NETWORKER CLIENT  QTY 25</v>
          </cell>
          <cell r="F383">
            <v>49450</v>
          </cell>
          <cell r="G383">
            <v>59340000</v>
          </cell>
          <cell r="H383">
            <v>11500</v>
          </cell>
          <cell r="I383">
            <v>2415</v>
          </cell>
          <cell r="J383">
            <v>1380</v>
          </cell>
        </row>
        <row r="384">
          <cell r="D384" t="str">
            <v>456-100-693</v>
          </cell>
          <cell r="E384" t="str">
            <v>NETWORKER CLIENT  QTY 100</v>
          </cell>
          <cell r="F384">
            <v>182750</v>
          </cell>
          <cell r="G384">
            <v>219300000</v>
          </cell>
          <cell r="H384">
            <v>42500</v>
          </cell>
          <cell r="I384">
            <v>8925</v>
          </cell>
          <cell r="J384">
            <v>5100</v>
          </cell>
        </row>
        <row r="385">
          <cell r="D385" t="str">
            <v>456-001-737</v>
          </cell>
          <cell r="E385" t="str">
            <v>NetWorker VSS Client For Windows</v>
          </cell>
          <cell r="F385" t="str">
            <v/>
          </cell>
          <cell r="G385">
            <v>3586200</v>
          </cell>
          <cell r="H385">
            <v>695</v>
          </cell>
          <cell r="I385">
            <v>146</v>
          </cell>
          <cell r="J385" t="str">
            <v/>
          </cell>
        </row>
        <row r="386">
          <cell r="D386" t="str">
            <v>456-001-738</v>
          </cell>
          <cell r="E386" t="str">
            <v>NetWorker VSS Client For Windows QTY 5</v>
          </cell>
          <cell r="F386" t="str">
            <v/>
          </cell>
          <cell r="G386">
            <v>17931000</v>
          </cell>
          <cell r="H386">
            <v>3475</v>
          </cell>
          <cell r="I386">
            <v>730</v>
          </cell>
          <cell r="J386" t="str">
            <v/>
          </cell>
        </row>
        <row r="387">
          <cell r="D387" t="str">
            <v>456-001-739</v>
          </cell>
          <cell r="E387" t="str">
            <v>NetWorker VSS Client For Windows QTY 25</v>
          </cell>
          <cell r="F387" t="str">
            <v/>
          </cell>
          <cell r="G387">
            <v>89655000</v>
          </cell>
          <cell r="H387">
            <v>17375</v>
          </cell>
          <cell r="I387">
            <v>3649</v>
          </cell>
          <cell r="J387" t="str">
            <v/>
          </cell>
        </row>
        <row r="388">
          <cell r="D388" t="str">
            <v>456-005-083</v>
          </cell>
          <cell r="E388" t="str">
            <v>NETWORKER CLIENTPAK FOR UNIX</v>
          </cell>
          <cell r="F388">
            <v>8600</v>
          </cell>
          <cell r="G388">
            <v>10320000</v>
          </cell>
          <cell r="H388">
            <v>2000</v>
          </cell>
          <cell r="I388">
            <v>420</v>
          </cell>
          <cell r="J388">
            <v>240</v>
          </cell>
        </row>
        <row r="389">
          <cell r="D389" t="str">
            <v>456-005-085</v>
          </cell>
          <cell r="E389" t="str">
            <v>NETWORKER CLIENTPAK FOR PC DESKTOPS</v>
          </cell>
          <cell r="F389">
            <v>8600</v>
          </cell>
          <cell r="G389">
            <v>10320000</v>
          </cell>
          <cell r="H389">
            <v>2000</v>
          </cell>
          <cell r="I389">
            <v>420</v>
          </cell>
          <cell r="J389">
            <v>240</v>
          </cell>
        </row>
        <row r="390">
          <cell r="D390" t="str">
            <v>456-005-086</v>
          </cell>
          <cell r="E390" t="str">
            <v>NETWORKER CLIENTPAK FOR NETWARE</v>
          </cell>
          <cell r="F390">
            <v>8600</v>
          </cell>
          <cell r="G390">
            <v>10320000</v>
          </cell>
          <cell r="H390">
            <v>2000</v>
          </cell>
          <cell r="I390">
            <v>420</v>
          </cell>
          <cell r="J390">
            <v>240</v>
          </cell>
        </row>
        <row r="391">
          <cell r="D391" t="str">
            <v>456-005-087</v>
          </cell>
          <cell r="E391" t="str">
            <v>NETWORKER CLIENTPAK FOR WINDOWS</v>
          </cell>
          <cell r="F391">
            <v>8600</v>
          </cell>
          <cell r="G391">
            <v>10320000</v>
          </cell>
          <cell r="H391">
            <v>2000</v>
          </cell>
          <cell r="I391">
            <v>420</v>
          </cell>
          <cell r="J391">
            <v>240</v>
          </cell>
        </row>
        <row r="392">
          <cell r="D392" t="str">
            <v>456-005-101</v>
          </cell>
          <cell r="E392" t="str">
            <v>NETWORKER CLIENTPAK FOR LINUX</v>
          </cell>
          <cell r="F392">
            <v>8600</v>
          </cell>
          <cell r="G392">
            <v>10320000</v>
          </cell>
          <cell r="H392">
            <v>2000</v>
          </cell>
          <cell r="I392">
            <v>420</v>
          </cell>
          <cell r="J392">
            <v>240</v>
          </cell>
        </row>
        <row r="393">
          <cell r="D393" t="str">
            <v>456-005-102</v>
          </cell>
          <cell r="E393" t="str">
            <v>NETWORKER CLIENTPAK FOR MAC OS-X</v>
          </cell>
          <cell r="F393">
            <v>8600</v>
          </cell>
          <cell r="G393">
            <v>10320000</v>
          </cell>
          <cell r="H393">
            <v>2000</v>
          </cell>
          <cell r="I393">
            <v>420</v>
          </cell>
          <cell r="J393">
            <v>240</v>
          </cell>
        </row>
        <row r="394">
          <cell r="D394" t="str">
            <v>456-004-822</v>
          </cell>
          <cell r="E394" t="str">
            <v>NETWORKER RESTORE NODE FOR EDM</v>
          </cell>
          <cell r="F394" t="str">
            <v/>
          </cell>
          <cell r="G394">
            <v>116100000</v>
          </cell>
          <cell r="H394">
            <v>22500</v>
          </cell>
          <cell r="I394">
            <v>4725</v>
          </cell>
          <cell r="J394" t="str">
            <v/>
          </cell>
        </row>
        <row r="395">
          <cell r="F395" t="str">
            <v/>
          </cell>
          <cell r="J395" t="str">
            <v/>
          </cell>
        </row>
        <row r="396">
          <cell r="F396" t="str">
            <v/>
          </cell>
          <cell r="J396" t="str">
            <v/>
          </cell>
        </row>
        <row r="397">
          <cell r="D397" t="str">
            <v>456-004-681</v>
          </cell>
          <cell r="E397" t="str">
            <v>NETWORKER CLUSTER CLIENT CONNECTION WINDOWS</v>
          </cell>
          <cell r="F397">
            <v>4300</v>
          </cell>
          <cell r="G397">
            <v>5160000</v>
          </cell>
          <cell r="H397">
            <v>1000</v>
          </cell>
          <cell r="I397">
            <v>210</v>
          </cell>
          <cell r="J397">
            <v>120</v>
          </cell>
        </row>
        <row r="398">
          <cell r="D398" t="str">
            <v>456-004-682</v>
          </cell>
          <cell r="E398" t="str">
            <v>NETWORKER CLUSTER CLIENT CONNECTION WIN QTY 5</v>
          </cell>
          <cell r="F398">
            <v>21500</v>
          </cell>
          <cell r="G398">
            <v>25800000</v>
          </cell>
          <cell r="H398">
            <v>5000</v>
          </cell>
          <cell r="I398">
            <v>1050</v>
          </cell>
          <cell r="J398">
            <v>600</v>
          </cell>
        </row>
        <row r="399">
          <cell r="D399" t="str">
            <v>456-004-685</v>
          </cell>
          <cell r="E399" t="str">
            <v>NETWORKER CLUSTER CLIENT CONNECTION UNIX</v>
          </cell>
          <cell r="F399">
            <v>10750</v>
          </cell>
          <cell r="G399">
            <v>12900000</v>
          </cell>
          <cell r="H399">
            <v>2500</v>
          </cell>
          <cell r="I399">
            <v>525</v>
          </cell>
          <cell r="J399">
            <v>300</v>
          </cell>
        </row>
        <row r="400">
          <cell r="D400" t="str">
            <v>456-004-686</v>
          </cell>
          <cell r="E400" t="str">
            <v>NETWORKER CLUSTER CLIENT CONNECTION QTY 5 UNIX</v>
          </cell>
          <cell r="F400">
            <v>53750</v>
          </cell>
          <cell r="G400">
            <v>64500000</v>
          </cell>
          <cell r="H400">
            <v>12500</v>
          </cell>
          <cell r="I400">
            <v>2625</v>
          </cell>
          <cell r="J400">
            <v>1500</v>
          </cell>
        </row>
        <row r="401">
          <cell r="D401" t="str">
            <v>456-005-477</v>
          </cell>
          <cell r="E401" t="str">
            <v>NETWORKER CLUSTER CLIENT CONNECTION LINUX</v>
          </cell>
          <cell r="F401">
            <v>4300</v>
          </cell>
          <cell r="G401">
            <v>5160000</v>
          </cell>
          <cell r="H401">
            <v>1000</v>
          </cell>
          <cell r="I401">
            <v>210</v>
          </cell>
          <cell r="J401">
            <v>120</v>
          </cell>
        </row>
        <row r="402">
          <cell r="D402" t="str">
            <v>456-005-478</v>
          </cell>
          <cell r="E402" t="str">
            <v>NETWORKER CLUSTER CLIENT CONNECTION LINUX QTY5</v>
          </cell>
          <cell r="F402">
            <v>21500</v>
          </cell>
          <cell r="G402">
            <v>25800000</v>
          </cell>
          <cell r="H402">
            <v>5000</v>
          </cell>
          <cell r="I402">
            <v>1050</v>
          </cell>
          <cell r="J402">
            <v>600</v>
          </cell>
        </row>
        <row r="403">
          <cell r="D403" t="str">
            <v>456-101-666</v>
          </cell>
          <cell r="E403" t="str">
            <v>RM Agent License</v>
          </cell>
          <cell r="F403" t="str">
            <v/>
          </cell>
          <cell r="G403">
            <v>19293240</v>
          </cell>
          <cell r="H403">
            <v>3739</v>
          </cell>
          <cell r="I403" t="str">
            <v>NA</v>
          </cell>
          <cell r="J403" t="str">
            <v/>
          </cell>
        </row>
        <row r="404">
          <cell r="D404" t="str">
            <v>456-101-667</v>
          </cell>
          <cell r="E404" t="str">
            <v>RM Agent License 15 + hosts</v>
          </cell>
          <cell r="F404" t="str">
            <v/>
          </cell>
          <cell r="G404">
            <v>14907240</v>
          </cell>
          <cell r="H404">
            <v>2889</v>
          </cell>
          <cell r="I404" t="str">
            <v>NA</v>
          </cell>
          <cell r="J404" t="str">
            <v/>
          </cell>
        </row>
        <row r="405">
          <cell r="F405" t="str">
            <v/>
          </cell>
          <cell r="J405" t="str">
            <v/>
          </cell>
        </row>
        <row r="406">
          <cell r="D406" t="str">
            <v>456-004-824</v>
          </cell>
          <cell r="E406" t="str">
            <v>NETWORKER NETWORK ED DED STG NODE WIN V7</v>
          </cell>
          <cell r="F406">
            <v>5375</v>
          </cell>
          <cell r="G406">
            <v>6450000</v>
          </cell>
          <cell r="H406">
            <v>1250</v>
          </cell>
          <cell r="I406">
            <v>263</v>
          </cell>
          <cell r="J406">
            <v>150</v>
          </cell>
        </row>
        <row r="407">
          <cell r="D407" t="str">
            <v>456-004-825</v>
          </cell>
          <cell r="E407" t="str">
            <v>NETWORKER POWER ED DED STG NODE FOR WIN V7</v>
          </cell>
          <cell r="F407">
            <v>10750</v>
          </cell>
          <cell r="G407">
            <v>12900000</v>
          </cell>
          <cell r="H407">
            <v>2500</v>
          </cell>
          <cell r="I407">
            <v>525</v>
          </cell>
          <cell r="J407">
            <v>300</v>
          </cell>
        </row>
        <row r="408">
          <cell r="D408" t="str">
            <v>456-004-826</v>
          </cell>
          <cell r="E408" t="str">
            <v>NETWORKER NETWORK ED DED STG NODE FOR UNIX V7</v>
          </cell>
          <cell r="F408">
            <v>12900</v>
          </cell>
          <cell r="G408">
            <v>15480000</v>
          </cell>
          <cell r="H408">
            <v>3000</v>
          </cell>
          <cell r="I408">
            <v>630</v>
          </cell>
          <cell r="J408">
            <v>360</v>
          </cell>
        </row>
        <row r="409">
          <cell r="D409" t="str">
            <v>456-004-827</v>
          </cell>
          <cell r="E409" t="str">
            <v>NETWORKER POWER ED DED STG NODE FOR UNIX V7</v>
          </cell>
          <cell r="F409">
            <v>21500</v>
          </cell>
          <cell r="G409">
            <v>25800000</v>
          </cell>
          <cell r="H409">
            <v>5000</v>
          </cell>
          <cell r="I409">
            <v>1050</v>
          </cell>
          <cell r="J409">
            <v>600</v>
          </cell>
        </row>
        <row r="410">
          <cell r="D410" t="str">
            <v>456-004-828</v>
          </cell>
          <cell r="E410" t="str">
            <v>NETWORKER NETWORK ED DED STG NODE FOR LINUX V7</v>
          </cell>
          <cell r="F410">
            <v>5375</v>
          </cell>
          <cell r="G410">
            <v>6450000</v>
          </cell>
          <cell r="H410">
            <v>1250</v>
          </cell>
          <cell r="I410">
            <v>263</v>
          </cell>
          <cell r="J410">
            <v>150</v>
          </cell>
        </row>
        <row r="411">
          <cell r="D411" t="str">
            <v>456-100-012</v>
          </cell>
          <cell r="E411" t="str">
            <v>REPLISTOR WORKGROUP</v>
          </cell>
          <cell r="F411" t="str">
            <v/>
          </cell>
          <cell r="G411">
            <v>11352000</v>
          </cell>
          <cell r="H411">
            <v>2200</v>
          </cell>
          <cell r="I411">
            <v>462</v>
          </cell>
          <cell r="J411" t="str">
            <v/>
          </cell>
        </row>
        <row r="412">
          <cell r="D412" t="str">
            <v>456-004-829</v>
          </cell>
          <cell r="E412" t="str">
            <v>NETWORKER POWER ED DED STG NODE FOR LINUX V7</v>
          </cell>
          <cell r="F412">
            <v>10750</v>
          </cell>
          <cell r="G412">
            <v>12900000</v>
          </cell>
          <cell r="H412">
            <v>2500</v>
          </cell>
          <cell r="I412">
            <v>525</v>
          </cell>
          <cell r="J412">
            <v>300</v>
          </cell>
        </row>
        <row r="413">
          <cell r="D413" t="str">
            <v>456-010-513</v>
          </cell>
          <cell r="E413" t="str">
            <v>NETWORKER NW ED DED STG NODE FOR SOLARIS X64/X86</v>
          </cell>
          <cell r="F413">
            <v>5375</v>
          </cell>
          <cell r="G413">
            <v>6450000</v>
          </cell>
          <cell r="H413">
            <v>1250</v>
          </cell>
          <cell r="I413">
            <v>263</v>
          </cell>
          <cell r="J413">
            <v>150</v>
          </cell>
        </row>
        <row r="414">
          <cell r="D414" t="str">
            <v>456-010-514</v>
          </cell>
          <cell r="E414" t="str">
            <v>NETWORKER POWER ED DED STG ND FOR SOLARIS X64/X86</v>
          </cell>
          <cell r="F414">
            <v>10750</v>
          </cell>
          <cell r="G414">
            <v>12900000</v>
          </cell>
          <cell r="H414">
            <v>2500</v>
          </cell>
          <cell r="I414">
            <v>525</v>
          </cell>
          <cell r="J414">
            <v>300</v>
          </cell>
        </row>
        <row r="415">
          <cell r="D415" t="str">
            <v>456-100-016</v>
          </cell>
          <cell r="E415" t="str">
            <v>REPLISTOR WG TO DP/EN</v>
          </cell>
          <cell r="F415" t="str">
            <v/>
          </cell>
          <cell r="G415">
            <v>9288000</v>
          </cell>
          <cell r="H415">
            <v>1800</v>
          </cell>
          <cell r="I415">
            <v>378</v>
          </cell>
          <cell r="J415" t="str">
            <v/>
          </cell>
        </row>
        <row r="416">
          <cell r="D416" t="str">
            <v>456-100-017</v>
          </cell>
          <cell r="E416" t="str">
            <v>REPLISTOR WG TO WG_VIRTUAL</v>
          </cell>
          <cell r="F416" t="str">
            <v/>
          </cell>
          <cell r="G416">
            <v>19608000</v>
          </cell>
          <cell r="H416">
            <v>3800</v>
          </cell>
          <cell r="I416">
            <v>798</v>
          </cell>
          <cell r="J416" t="str">
            <v/>
          </cell>
        </row>
        <row r="417">
          <cell r="D417" t="str">
            <v>456-100-018</v>
          </cell>
          <cell r="E417" t="str">
            <v>REPLISTOR WG TO DP/EN_VIRTUAL</v>
          </cell>
          <cell r="F417" t="str">
            <v/>
          </cell>
          <cell r="G417">
            <v>50568000</v>
          </cell>
          <cell r="H417">
            <v>9800</v>
          </cell>
          <cell r="I417">
            <v>2058</v>
          </cell>
          <cell r="J417" t="str">
            <v/>
          </cell>
        </row>
        <row r="418">
          <cell r="D418" t="str">
            <v>456-001-665</v>
          </cell>
          <cell r="E418" t="str">
            <v>NETWORKER NETWORK ED STORAGE NODE QTY 5 UNIX</v>
          </cell>
          <cell r="F418">
            <v>178020</v>
          </cell>
          <cell r="G418">
            <v>213624000</v>
          </cell>
          <cell r="H418">
            <v>41400</v>
          </cell>
          <cell r="I418">
            <v>8694</v>
          </cell>
          <cell r="J418">
            <v>4968</v>
          </cell>
        </row>
        <row r="419">
          <cell r="D419" t="str">
            <v>456-004-659</v>
          </cell>
          <cell r="E419" t="str">
            <v>NETWORKER NETWORK ED STORAGE NODE UNIX</v>
          </cell>
          <cell r="F419">
            <v>35604</v>
          </cell>
          <cell r="G419">
            <v>42724800</v>
          </cell>
          <cell r="H419">
            <v>8280</v>
          </cell>
          <cell r="I419">
            <v>1739</v>
          </cell>
          <cell r="J419">
            <v>994</v>
          </cell>
        </row>
        <row r="420">
          <cell r="D420" t="str">
            <v>456-004-660</v>
          </cell>
          <cell r="E420" t="str">
            <v>NETWORKER NETWORK ED STORAGE NODE WINDOWS</v>
          </cell>
          <cell r="F420">
            <v>9890</v>
          </cell>
          <cell r="G420">
            <v>11868000</v>
          </cell>
          <cell r="H420">
            <v>2300</v>
          </cell>
          <cell r="I420">
            <v>483</v>
          </cell>
          <cell r="J420">
            <v>276</v>
          </cell>
        </row>
        <row r="421">
          <cell r="D421" t="str">
            <v>456-005-123</v>
          </cell>
          <cell r="E421" t="str">
            <v>NETWORKER POWER EDITION STORAGE NODE UNIX</v>
          </cell>
          <cell r="F421">
            <v>96750</v>
          </cell>
          <cell r="G421">
            <v>116100000</v>
          </cell>
          <cell r="H421">
            <v>22500</v>
          </cell>
          <cell r="I421">
            <v>4725</v>
          </cell>
          <cell r="J421">
            <v>2700</v>
          </cell>
        </row>
        <row r="422">
          <cell r="D422" t="str">
            <v>456-005-124</v>
          </cell>
          <cell r="E422" t="str">
            <v>NETWORKER POWER EDITION STORAGE NODE WINDOWS</v>
          </cell>
          <cell r="F422">
            <v>32250</v>
          </cell>
          <cell r="G422">
            <v>38700000</v>
          </cell>
          <cell r="H422">
            <v>7500</v>
          </cell>
          <cell r="I422">
            <v>1575</v>
          </cell>
          <cell r="J422">
            <v>900</v>
          </cell>
        </row>
        <row r="423">
          <cell r="D423" t="str">
            <v>456-005-474</v>
          </cell>
          <cell r="E423" t="str">
            <v>NETWORKER NW EDITION STORAGE NODE FOR LINUX</v>
          </cell>
          <cell r="F423">
            <v>9890</v>
          </cell>
          <cell r="G423">
            <v>11868000</v>
          </cell>
          <cell r="H423">
            <v>2300</v>
          </cell>
          <cell r="I423">
            <v>483</v>
          </cell>
          <cell r="J423">
            <v>276</v>
          </cell>
        </row>
        <row r="424">
          <cell r="D424" t="str">
            <v>456-005-475</v>
          </cell>
          <cell r="E424" t="str">
            <v>NETWORKER POWER EDITION STORAGE NODE FOR LINUX</v>
          </cell>
          <cell r="F424">
            <v>32250</v>
          </cell>
          <cell r="G424">
            <v>38700000</v>
          </cell>
          <cell r="H424">
            <v>7500</v>
          </cell>
          <cell r="I424">
            <v>1575</v>
          </cell>
          <cell r="J424">
            <v>900</v>
          </cell>
        </row>
        <row r="425">
          <cell r="D425" t="str">
            <v>456-010-511</v>
          </cell>
          <cell r="E425" t="str">
            <v>NETWORKER NETWORK ED STG NODE FOR SOLARIS X64/X86</v>
          </cell>
          <cell r="F425">
            <v>9890</v>
          </cell>
          <cell r="G425">
            <v>11868000</v>
          </cell>
          <cell r="H425">
            <v>2300</v>
          </cell>
          <cell r="I425">
            <v>483</v>
          </cell>
          <cell r="J425">
            <v>276</v>
          </cell>
        </row>
        <row r="426">
          <cell r="D426" t="str">
            <v>456-010-512</v>
          </cell>
          <cell r="E426" t="str">
            <v>NETWORKER POWER ED STG NODE FOR SOLARIS X64/X86</v>
          </cell>
          <cell r="F426">
            <v>32250</v>
          </cell>
          <cell r="G426">
            <v>38700000</v>
          </cell>
          <cell r="H426">
            <v>7500</v>
          </cell>
          <cell r="I426">
            <v>1575</v>
          </cell>
          <cell r="J426">
            <v>900</v>
          </cell>
        </row>
        <row r="427">
          <cell r="D427" t="str">
            <v>PS-ESHS-EXAE</v>
          </cell>
          <cell r="E427" t="str">
            <v>EMAILXTENDER ARCHIVE EDITION HEADSTART</v>
          </cell>
          <cell r="F427" t="str">
            <v/>
          </cell>
          <cell r="G427">
            <v>11442000</v>
          </cell>
          <cell r="H427">
            <v>9535</v>
          </cell>
          <cell r="I427" t="str">
            <v>NA</v>
          </cell>
          <cell r="J427" t="str">
            <v/>
          </cell>
        </row>
        <row r="428">
          <cell r="D428" t="str">
            <v>PS-ESHS-EXAPT</v>
          </cell>
          <cell r="E428" t="str">
            <v>EMAILXTENDER 4.8 SP1 APT ADD-ON</v>
          </cell>
          <cell r="F428" t="str">
            <v/>
          </cell>
          <cell r="G428">
            <v>6360000</v>
          </cell>
          <cell r="H428">
            <v>5300</v>
          </cell>
          <cell r="I428" t="str">
            <v>NA</v>
          </cell>
          <cell r="J428" t="str">
            <v/>
          </cell>
        </row>
        <row r="429">
          <cell r="D429" t="str">
            <v>PS-ESHS-EXREM</v>
          </cell>
          <cell r="E429" t="str">
            <v>EMAILXTENDER HEADSTART REMOTE IMPLEMENTATION</v>
          </cell>
          <cell r="F429" t="str">
            <v/>
          </cell>
          <cell r="G429">
            <v>8100000</v>
          </cell>
          <cell r="H429">
            <v>6750</v>
          </cell>
          <cell r="I429" t="str">
            <v>NA</v>
          </cell>
          <cell r="J429" t="str">
            <v/>
          </cell>
        </row>
        <row r="430">
          <cell r="D430" t="str">
            <v>457-100-085</v>
          </cell>
          <cell r="E430" t="str">
            <v>NETWORKER FAST START WITH AUTOCHANGER FOR WINDOWS</v>
          </cell>
          <cell r="F430">
            <v>76970</v>
          </cell>
          <cell r="G430">
            <v>92364000</v>
          </cell>
          <cell r="H430">
            <v>17900</v>
          </cell>
          <cell r="I430">
            <v>3759</v>
          </cell>
          <cell r="J430">
            <v>2148</v>
          </cell>
        </row>
        <row r="431">
          <cell r="D431" t="str">
            <v>457-100-086</v>
          </cell>
          <cell r="E431" t="str">
            <v>NETWORKER FAST START WITH AUTOCHANGER FOR LINUX</v>
          </cell>
          <cell r="F431">
            <v>76970</v>
          </cell>
          <cell r="G431">
            <v>92364000</v>
          </cell>
          <cell r="H431">
            <v>17900</v>
          </cell>
          <cell r="I431">
            <v>3759</v>
          </cell>
          <cell r="J431">
            <v>2148</v>
          </cell>
        </row>
        <row r="432">
          <cell r="D432" t="str">
            <v>457-100-197</v>
          </cell>
          <cell r="E432" t="str">
            <v>NETWORKER FAST START FOR CELERRA WINDOWS</v>
          </cell>
          <cell r="F432">
            <v>76970</v>
          </cell>
          <cell r="G432">
            <v>92364000</v>
          </cell>
          <cell r="H432">
            <v>17900</v>
          </cell>
          <cell r="I432">
            <v>3759</v>
          </cell>
          <cell r="J432">
            <v>2148</v>
          </cell>
        </row>
        <row r="433">
          <cell r="D433" t="str">
            <v>457-100-198</v>
          </cell>
          <cell r="E433" t="str">
            <v>NETWORKER FAST START FOR CELERRA LINUX</v>
          </cell>
          <cell r="F433">
            <v>76970</v>
          </cell>
          <cell r="G433">
            <v>92364000</v>
          </cell>
          <cell r="H433">
            <v>17900</v>
          </cell>
          <cell r="I433">
            <v>3759</v>
          </cell>
          <cell r="J433">
            <v>2148</v>
          </cell>
        </row>
        <row r="434">
          <cell r="D434" t="str">
            <v>PS-ESRES-NWL1</v>
          </cell>
          <cell r="E434" t="str">
            <v>US ONLY-EMC NETWORKER IP RESIDENCY</v>
          </cell>
          <cell r="F434" t="str">
            <v/>
          </cell>
          <cell r="G434">
            <v>30720000</v>
          </cell>
          <cell r="H434">
            <v>25600</v>
          </cell>
          <cell r="I434" t="str">
            <v>NA</v>
          </cell>
          <cell r="J434" t="str">
            <v/>
          </cell>
        </row>
        <row r="435">
          <cell r="F435" t="str">
            <v/>
          </cell>
          <cell r="J435" t="str">
            <v/>
          </cell>
        </row>
        <row r="436">
          <cell r="F436" t="str">
            <v/>
          </cell>
          <cell r="J436" t="str">
            <v/>
          </cell>
        </row>
        <row r="437">
          <cell r="D437" t="str">
            <v>456-004-676</v>
          </cell>
          <cell r="E437" t="str">
            <v>NETWORKER SERVER NETWORK EDITION UNIX</v>
          </cell>
          <cell r="F437">
            <v>35604</v>
          </cell>
          <cell r="G437">
            <v>42724800</v>
          </cell>
          <cell r="H437">
            <v>8280</v>
          </cell>
          <cell r="I437">
            <v>1739</v>
          </cell>
          <cell r="J437">
            <v>994</v>
          </cell>
        </row>
        <row r="438">
          <cell r="D438" t="str">
            <v>456-004-677</v>
          </cell>
          <cell r="E438" t="str">
            <v>NETWORKER SERVER WORKGROUP EDITION FOR UNIX</v>
          </cell>
          <cell r="F438">
            <v>17802</v>
          </cell>
          <cell r="G438">
            <v>21362400</v>
          </cell>
          <cell r="H438">
            <v>4140</v>
          </cell>
          <cell r="I438">
            <v>869</v>
          </cell>
          <cell r="J438">
            <v>497</v>
          </cell>
        </row>
        <row r="439">
          <cell r="D439" t="str">
            <v>456-004-984</v>
          </cell>
          <cell r="E439" t="str">
            <v>NETWORKER SERVER NETWORK EDITION WINDOWS</v>
          </cell>
          <cell r="F439">
            <v>9890</v>
          </cell>
          <cell r="G439">
            <v>11868000</v>
          </cell>
          <cell r="H439">
            <v>2300</v>
          </cell>
          <cell r="I439">
            <v>483</v>
          </cell>
          <cell r="J439">
            <v>276</v>
          </cell>
        </row>
        <row r="440">
          <cell r="D440" t="str">
            <v>456-004-987</v>
          </cell>
          <cell r="E440" t="str">
            <v>NETWORKER SERVER WORKGROUP EDITION WINDOWS</v>
          </cell>
          <cell r="F440">
            <v>4945</v>
          </cell>
          <cell r="G440">
            <v>5934000</v>
          </cell>
          <cell r="H440">
            <v>1150</v>
          </cell>
          <cell r="I440">
            <v>242</v>
          </cell>
          <cell r="J440">
            <v>138</v>
          </cell>
        </row>
        <row r="441">
          <cell r="D441" t="str">
            <v>456-005-126</v>
          </cell>
          <cell r="E441" t="str">
            <v>NETWORKER SERVER POWER EDITION UNIX</v>
          </cell>
          <cell r="F441">
            <v>96750</v>
          </cell>
          <cell r="G441">
            <v>116100000</v>
          </cell>
          <cell r="H441">
            <v>22500</v>
          </cell>
          <cell r="I441">
            <v>4725</v>
          </cell>
          <cell r="J441">
            <v>2700</v>
          </cell>
        </row>
        <row r="442">
          <cell r="D442" t="str">
            <v>456-005-139</v>
          </cell>
          <cell r="E442" t="str">
            <v>NETWORKER SERVER POWER EDITION WINDOWS</v>
          </cell>
          <cell r="F442">
            <v>32250</v>
          </cell>
          <cell r="G442">
            <v>38700000</v>
          </cell>
          <cell r="H442">
            <v>7500</v>
          </cell>
          <cell r="I442">
            <v>1575</v>
          </cell>
          <cell r="J442">
            <v>900</v>
          </cell>
        </row>
        <row r="443">
          <cell r="D443" t="str">
            <v>456-005-471</v>
          </cell>
          <cell r="E443" t="str">
            <v>NETWORKER SERVER WORKGROUP EDITION FOR LINUX</v>
          </cell>
          <cell r="F443">
            <v>4945</v>
          </cell>
          <cell r="G443">
            <v>5934000</v>
          </cell>
          <cell r="H443">
            <v>1150</v>
          </cell>
          <cell r="I443">
            <v>242</v>
          </cell>
          <cell r="J443">
            <v>138</v>
          </cell>
        </row>
        <row r="444">
          <cell r="D444" t="str">
            <v>456-005-472</v>
          </cell>
          <cell r="E444" t="str">
            <v>NETWORKER SERVER NETWORK EDITION LINUX</v>
          </cell>
          <cell r="F444">
            <v>9890</v>
          </cell>
          <cell r="G444">
            <v>11868000</v>
          </cell>
          <cell r="H444">
            <v>2300</v>
          </cell>
          <cell r="I444">
            <v>483</v>
          </cell>
          <cell r="J444">
            <v>276</v>
          </cell>
        </row>
        <row r="445">
          <cell r="D445" t="str">
            <v>456-005-473</v>
          </cell>
          <cell r="E445" t="str">
            <v>NETWORKER SERVER POWER EDITION FOR LINUX</v>
          </cell>
          <cell r="F445">
            <v>32250</v>
          </cell>
          <cell r="G445">
            <v>38700000</v>
          </cell>
          <cell r="H445">
            <v>7500</v>
          </cell>
          <cell r="I445">
            <v>1575</v>
          </cell>
          <cell r="J445">
            <v>900</v>
          </cell>
        </row>
        <row r="446">
          <cell r="D446" t="str">
            <v>456-010-507</v>
          </cell>
          <cell r="E446" t="str">
            <v>NETWORKER SVR WORKGROUP ED FOR SOLARIS X64/X86</v>
          </cell>
          <cell r="F446">
            <v>4945</v>
          </cell>
          <cell r="G446">
            <v>5934000</v>
          </cell>
          <cell r="H446">
            <v>1150</v>
          </cell>
          <cell r="I446">
            <v>242</v>
          </cell>
          <cell r="J446">
            <v>138</v>
          </cell>
        </row>
        <row r="447">
          <cell r="D447" t="str">
            <v>456-010-509</v>
          </cell>
          <cell r="E447" t="str">
            <v>NETWORKER SVR NETWORK ED FOR SOLARIS X64/X86</v>
          </cell>
          <cell r="F447">
            <v>9890</v>
          </cell>
          <cell r="G447">
            <v>11868000</v>
          </cell>
          <cell r="H447">
            <v>2300</v>
          </cell>
          <cell r="I447">
            <v>483</v>
          </cell>
          <cell r="J447">
            <v>276</v>
          </cell>
        </row>
        <row r="448">
          <cell r="D448" t="str">
            <v>456-010-510</v>
          </cell>
          <cell r="E448" t="str">
            <v>NETWORKER SVR POWER ED FOR SOLARIS X64/X86</v>
          </cell>
          <cell r="F448">
            <v>32250</v>
          </cell>
          <cell r="G448">
            <v>38700000</v>
          </cell>
          <cell r="H448">
            <v>7500</v>
          </cell>
          <cell r="I448">
            <v>1575</v>
          </cell>
          <cell r="J448">
            <v>900</v>
          </cell>
        </row>
        <row r="449">
          <cell r="D449" t="str">
            <v>456-100-629</v>
          </cell>
          <cell r="E449" t="str">
            <v>NETWORKER SERVER UPG NETWORK TO POWER ED WIN</v>
          </cell>
          <cell r="F449">
            <v>22360</v>
          </cell>
          <cell r="G449">
            <v>26832000</v>
          </cell>
          <cell r="H449">
            <v>5200</v>
          </cell>
          <cell r="I449">
            <v>1092</v>
          </cell>
          <cell r="J449">
            <v>624</v>
          </cell>
        </row>
        <row r="450">
          <cell r="D450" t="str">
            <v>456-100-630</v>
          </cell>
          <cell r="E450" t="str">
            <v>NETWORKER SERVER UPG NETWORK TO POWER ED UNIX</v>
          </cell>
          <cell r="F450">
            <v>61146</v>
          </cell>
          <cell r="G450">
            <v>73375200</v>
          </cell>
          <cell r="H450">
            <v>14220</v>
          </cell>
          <cell r="I450">
            <v>2986</v>
          </cell>
          <cell r="J450">
            <v>1706</v>
          </cell>
        </row>
        <row r="451">
          <cell r="D451" t="str">
            <v>456-100-631</v>
          </cell>
          <cell r="E451" t="str">
            <v>NETWORKER SERVER UPG NETWORK TO POWER ED LINUX</v>
          </cell>
          <cell r="F451">
            <v>22360</v>
          </cell>
          <cell r="G451">
            <v>26832000</v>
          </cell>
          <cell r="H451">
            <v>5200</v>
          </cell>
          <cell r="I451">
            <v>1092</v>
          </cell>
          <cell r="J451">
            <v>624</v>
          </cell>
        </row>
        <row r="452">
          <cell r="D452" t="str">
            <v>456-101-236</v>
          </cell>
          <cell r="E452" t="str">
            <v>NETWORKER SERVER NETWORK EDITION WINDOWS (E)</v>
          </cell>
          <cell r="F452">
            <v>9890</v>
          </cell>
          <cell r="G452">
            <v>11868000</v>
          </cell>
          <cell r="H452">
            <v>2300</v>
          </cell>
          <cell r="I452">
            <v>483</v>
          </cell>
          <cell r="J452">
            <v>276</v>
          </cell>
        </row>
        <row r="453">
          <cell r="D453" t="str">
            <v>456-101-237</v>
          </cell>
          <cell r="E453" t="str">
            <v>NETWORKER SERVER NETWORK EDITION LINUX (E)</v>
          </cell>
          <cell r="F453">
            <v>9890</v>
          </cell>
          <cell r="G453">
            <v>11868000</v>
          </cell>
          <cell r="H453">
            <v>2300</v>
          </cell>
          <cell r="I453">
            <v>483</v>
          </cell>
          <cell r="J453">
            <v>276</v>
          </cell>
        </row>
        <row r="454">
          <cell r="D454" t="str">
            <v>456-101-238</v>
          </cell>
          <cell r="E454" t="str">
            <v>NETWORKER SERVER WORKGROUP EDITION FOR UNIX (E)</v>
          </cell>
          <cell r="F454">
            <v>17802</v>
          </cell>
          <cell r="G454">
            <v>21362400</v>
          </cell>
          <cell r="H454">
            <v>4140</v>
          </cell>
          <cell r="I454">
            <v>869</v>
          </cell>
          <cell r="J454">
            <v>497</v>
          </cell>
        </row>
        <row r="455">
          <cell r="D455" t="str">
            <v>456-101-239</v>
          </cell>
          <cell r="E455" t="str">
            <v>NETWORKER SERVER WORKGROUP EDITION FOR WINDOWS (E)</v>
          </cell>
          <cell r="F455">
            <v>4945</v>
          </cell>
          <cell r="G455">
            <v>5934000</v>
          </cell>
          <cell r="H455">
            <v>1150</v>
          </cell>
          <cell r="I455">
            <v>242</v>
          </cell>
          <cell r="J455">
            <v>138</v>
          </cell>
        </row>
        <row r="456">
          <cell r="D456" t="str">
            <v>456-101-240</v>
          </cell>
          <cell r="E456" t="str">
            <v>NETWORKER SERVER WORKGROUP EDITION FOR LINUX (E)</v>
          </cell>
          <cell r="F456">
            <v>4945</v>
          </cell>
          <cell r="G456">
            <v>5934000</v>
          </cell>
          <cell r="H456">
            <v>1150</v>
          </cell>
          <cell r="I456">
            <v>242</v>
          </cell>
          <cell r="J456">
            <v>138</v>
          </cell>
        </row>
        <row r="457">
          <cell r="D457" t="str">
            <v>456-101-241</v>
          </cell>
          <cell r="E457" t="str">
            <v>NETWORKER SERVER POWER EDITION UNIX (E)</v>
          </cell>
          <cell r="F457">
            <v>96750</v>
          </cell>
          <cell r="G457">
            <v>116100000</v>
          </cell>
          <cell r="H457">
            <v>22500</v>
          </cell>
          <cell r="I457">
            <v>4725</v>
          </cell>
          <cell r="J457">
            <v>2700</v>
          </cell>
        </row>
        <row r="458">
          <cell r="D458" t="str">
            <v>456-101-242</v>
          </cell>
          <cell r="E458" t="str">
            <v>NETWORKER SERVER POWER EDITION WINDOWS (E)</v>
          </cell>
          <cell r="F458">
            <v>32250</v>
          </cell>
          <cell r="G458">
            <v>38700000</v>
          </cell>
          <cell r="H458">
            <v>7500</v>
          </cell>
          <cell r="I458">
            <v>1575</v>
          </cell>
          <cell r="J458">
            <v>900</v>
          </cell>
        </row>
        <row r="459">
          <cell r="D459" t="str">
            <v>456-101-243</v>
          </cell>
          <cell r="E459" t="str">
            <v>NETWORKER SERVER POWER EDITION FOR LINUX (E)</v>
          </cell>
          <cell r="F459">
            <v>32250</v>
          </cell>
          <cell r="G459">
            <v>38700000</v>
          </cell>
          <cell r="H459">
            <v>7500</v>
          </cell>
          <cell r="I459">
            <v>1575</v>
          </cell>
          <cell r="J459">
            <v>900</v>
          </cell>
        </row>
        <row r="460">
          <cell r="D460" t="str">
            <v>CE-VALPAKRS</v>
          </cell>
          <cell r="E460" t="str">
            <v>REPLISTOR VALUEPAK</v>
          </cell>
          <cell r="F460" t="str">
            <v/>
          </cell>
          <cell r="G460">
            <v>2376000</v>
          </cell>
          <cell r="H460">
            <v>1980</v>
          </cell>
          <cell r="I460" t="str">
            <v>NA</v>
          </cell>
          <cell r="J460" t="str">
            <v/>
          </cell>
        </row>
        <row r="461">
          <cell r="D461" t="str">
            <v>CE-VIDVPKBR</v>
          </cell>
          <cell r="E461" t="str">
            <v>BACKUP AND RECOVERY VIDEO VALUEPAK</v>
          </cell>
          <cell r="F461" t="str">
            <v/>
          </cell>
          <cell r="G461">
            <v>2376000</v>
          </cell>
          <cell r="H461">
            <v>1980</v>
          </cell>
          <cell r="I461" t="str">
            <v>NA</v>
          </cell>
          <cell r="J461" t="str">
            <v/>
          </cell>
        </row>
        <row r="462">
          <cell r="D462" t="str">
            <v>CE-VIDVPKDX</v>
          </cell>
          <cell r="E462" t="str">
            <v>DISKXTENDER VIDEO VALUEPAK</v>
          </cell>
          <cell r="F462" t="str">
            <v/>
          </cell>
          <cell r="G462">
            <v>2376000</v>
          </cell>
          <cell r="H462">
            <v>1980</v>
          </cell>
          <cell r="I462" t="str">
            <v>NA</v>
          </cell>
          <cell r="J462" t="str">
            <v/>
          </cell>
        </row>
        <row r="463">
          <cell r="D463" t="str">
            <v>456-000-274</v>
          </cell>
          <cell r="E463" t="str">
            <v>SHAREPOINT PORTAL SERVER WIN2000 CLIENT TIER 4</v>
          </cell>
          <cell r="F463">
            <v>5805</v>
          </cell>
          <cell r="G463">
            <v>6966000</v>
          </cell>
          <cell r="H463">
            <v>1350</v>
          </cell>
          <cell r="I463">
            <v>284</v>
          </cell>
          <cell r="J463">
            <v>162</v>
          </cell>
        </row>
        <row r="464">
          <cell r="D464" t="str">
            <v>456-000-275</v>
          </cell>
          <cell r="E464" t="str">
            <v>SHAREPOINT PORTAL SERVER WIN2000 CLIENT TIER 1</v>
          </cell>
          <cell r="F464">
            <v>2580</v>
          </cell>
          <cell r="G464">
            <v>3096000</v>
          </cell>
          <cell r="H464">
            <v>600</v>
          </cell>
          <cell r="I464">
            <v>126</v>
          </cell>
          <cell r="J464">
            <v>72</v>
          </cell>
        </row>
        <row r="465">
          <cell r="D465" t="str">
            <v>456-000-276</v>
          </cell>
          <cell r="E465" t="str">
            <v>SHAREPOINT PORTAL SERVER WIN2000 CLIENT TIER 2</v>
          </cell>
          <cell r="F465">
            <v>3225</v>
          </cell>
          <cell r="G465">
            <v>3870000</v>
          </cell>
          <cell r="H465">
            <v>750</v>
          </cell>
          <cell r="I465">
            <v>158</v>
          </cell>
          <cell r="J465">
            <v>90</v>
          </cell>
        </row>
        <row r="466">
          <cell r="D466" t="str">
            <v>456-000-277</v>
          </cell>
          <cell r="E466" t="str">
            <v>SHAREPOINT PORTAL SERVER WIN2000 CLIENT TIER 3</v>
          </cell>
          <cell r="F466">
            <v>4300</v>
          </cell>
          <cell r="G466">
            <v>5160000</v>
          </cell>
          <cell r="H466">
            <v>1000</v>
          </cell>
          <cell r="I466">
            <v>210</v>
          </cell>
          <cell r="J466">
            <v>120</v>
          </cell>
        </row>
        <row r="467">
          <cell r="F467" t="str">
            <v/>
          </cell>
          <cell r="J467" t="str">
            <v/>
          </cell>
        </row>
        <row r="468">
          <cell r="F468" t="str">
            <v/>
          </cell>
          <cell r="J468" t="str">
            <v/>
          </cell>
        </row>
        <row r="469">
          <cell r="F469" t="str">
            <v/>
          </cell>
          <cell r="J469" t="str">
            <v/>
          </cell>
        </row>
        <row r="470">
          <cell r="D470" t="str">
            <v>456-100-676</v>
          </cell>
          <cell r="E470" t="str">
            <v>NETWORKER VIRTUAL EDITION CLIENT</v>
          </cell>
          <cell r="F470">
            <v>8578.5</v>
          </cell>
          <cell r="G470">
            <v>10294200</v>
          </cell>
          <cell r="H470">
            <v>1995</v>
          </cell>
          <cell r="I470">
            <v>419</v>
          </cell>
          <cell r="J470">
            <v>239</v>
          </cell>
        </row>
        <row r="471">
          <cell r="F471" t="str">
            <v/>
          </cell>
          <cell r="J471" t="str">
            <v/>
          </cell>
        </row>
        <row r="472">
          <cell r="D472" t="str">
            <v>AVATD-TRN</v>
          </cell>
          <cell r="E472" t="str">
            <v>ADDITIONAL TRAINING-DOM</v>
          </cell>
          <cell r="F472" t="str">
            <v/>
          </cell>
          <cell r="G472">
            <v>6000000</v>
          </cell>
          <cell r="H472">
            <v>5000</v>
          </cell>
          <cell r="I472" t="str">
            <v>NA</v>
          </cell>
          <cell r="J472" t="str">
            <v/>
          </cell>
        </row>
        <row r="473">
          <cell r="D473" t="str">
            <v>AVATI-TRN</v>
          </cell>
          <cell r="E473" t="str">
            <v>ADDITIONAL TRAINING-INTL</v>
          </cell>
          <cell r="F473" t="str">
            <v/>
          </cell>
          <cell r="G473">
            <v>12000000</v>
          </cell>
          <cell r="H473">
            <v>10000</v>
          </cell>
          <cell r="I473" t="str">
            <v>NA</v>
          </cell>
          <cell r="J473" t="str">
            <v/>
          </cell>
        </row>
        <row r="474">
          <cell r="F474" t="str">
            <v/>
          </cell>
          <cell r="J474" t="str">
            <v/>
          </cell>
        </row>
        <row r="475">
          <cell r="F475" t="str">
            <v/>
          </cell>
          <cell r="J475" t="str">
            <v/>
          </cell>
        </row>
        <row r="476">
          <cell r="F476" t="str">
            <v/>
          </cell>
          <cell r="J476" t="str">
            <v/>
          </cell>
        </row>
        <row r="477">
          <cell r="D477" t="str">
            <v>456-001-624</v>
          </cell>
          <cell r="E477" t="str">
            <v>NETWORKER AUTOCHANGER SW MOD 1-20 SLOTS</v>
          </cell>
          <cell r="F477">
            <v>23650</v>
          </cell>
          <cell r="G477">
            <v>28380000</v>
          </cell>
          <cell r="H477">
            <v>5500</v>
          </cell>
          <cell r="I477">
            <v>1155</v>
          </cell>
          <cell r="J477">
            <v>660</v>
          </cell>
        </row>
        <row r="478">
          <cell r="D478" t="str">
            <v>456-001-633</v>
          </cell>
          <cell r="E478" t="str">
            <v>NETWORKER AUTOCHANGER SW MOD 1-40 SLOTS</v>
          </cell>
          <cell r="F478">
            <v>33110</v>
          </cell>
          <cell r="G478">
            <v>39732000</v>
          </cell>
          <cell r="H478">
            <v>7700</v>
          </cell>
          <cell r="I478">
            <v>1617</v>
          </cell>
          <cell r="J478">
            <v>924</v>
          </cell>
        </row>
        <row r="479">
          <cell r="D479" t="str">
            <v>456-004-602</v>
          </cell>
          <cell r="E479" t="str">
            <v>NETWORKER AUTOCHANGER SOFTWARE 1-32 SLOTS</v>
          </cell>
          <cell r="F479">
            <v>29670</v>
          </cell>
          <cell r="G479">
            <v>35604000</v>
          </cell>
          <cell r="H479">
            <v>6900</v>
          </cell>
          <cell r="I479">
            <v>1449</v>
          </cell>
          <cell r="J479">
            <v>828</v>
          </cell>
        </row>
        <row r="480">
          <cell r="D480" t="str">
            <v>456-004-603</v>
          </cell>
          <cell r="E480" t="str">
            <v>NETWORKER AUTOCHANGER SOFTWARE 1-9 SLOTS</v>
          </cell>
          <cell r="F480">
            <v>10320</v>
          </cell>
          <cell r="G480">
            <v>12384000</v>
          </cell>
          <cell r="H480">
            <v>2400</v>
          </cell>
          <cell r="I480">
            <v>504</v>
          </cell>
          <cell r="J480">
            <v>288</v>
          </cell>
        </row>
        <row r="481">
          <cell r="D481" t="str">
            <v>456-004-606</v>
          </cell>
          <cell r="E481" t="str">
            <v>NETWORKER AUTOCHANGER SOFTWARE 1-16 SLOTS</v>
          </cell>
          <cell r="F481">
            <v>20769</v>
          </cell>
          <cell r="G481">
            <v>24922800</v>
          </cell>
          <cell r="H481">
            <v>4830</v>
          </cell>
          <cell r="I481">
            <v>1014</v>
          </cell>
          <cell r="J481">
            <v>580</v>
          </cell>
        </row>
        <row r="482">
          <cell r="D482" t="str">
            <v>456-004-607</v>
          </cell>
          <cell r="E482" t="str">
            <v>NETWORKER AUTOCHANGER SOFTWARE 1-64 SLOTS</v>
          </cell>
          <cell r="F482">
            <v>47300</v>
          </cell>
          <cell r="G482">
            <v>56760000</v>
          </cell>
          <cell r="H482">
            <v>11000</v>
          </cell>
          <cell r="I482">
            <v>2310</v>
          </cell>
          <cell r="J482">
            <v>1320</v>
          </cell>
        </row>
        <row r="483">
          <cell r="D483" t="str">
            <v>456-004-635</v>
          </cell>
          <cell r="E483" t="str">
            <v>NETWORKER AUTOCHANGER SOFTWARE MOD 1-128 SLOTS</v>
          </cell>
          <cell r="F483">
            <v>62350</v>
          </cell>
          <cell r="G483">
            <v>74820000</v>
          </cell>
          <cell r="H483">
            <v>14500</v>
          </cell>
          <cell r="I483">
            <v>3045</v>
          </cell>
          <cell r="J483">
            <v>1740</v>
          </cell>
        </row>
        <row r="484">
          <cell r="D484" t="str">
            <v>456-004-636</v>
          </cell>
          <cell r="E484" t="str">
            <v>NETWORKER AUTOCHANGER SOFTWARE MOD 1-256 SLOTS</v>
          </cell>
          <cell r="F484">
            <v>88064</v>
          </cell>
          <cell r="G484">
            <v>105676800</v>
          </cell>
          <cell r="H484">
            <v>20480</v>
          </cell>
          <cell r="I484">
            <v>4301</v>
          </cell>
          <cell r="J484">
            <v>2458</v>
          </cell>
        </row>
        <row r="485">
          <cell r="D485" t="str">
            <v>456-004-638</v>
          </cell>
          <cell r="E485" t="str">
            <v>NETWORKER AUTOCHANGER SOFTWARE MOD UNLMTD SLOTS</v>
          </cell>
          <cell r="F485">
            <v>167700</v>
          </cell>
          <cell r="G485">
            <v>201240000</v>
          </cell>
          <cell r="H485">
            <v>39000</v>
          </cell>
          <cell r="I485">
            <v>8190</v>
          </cell>
          <cell r="J485">
            <v>4680</v>
          </cell>
        </row>
        <row r="486">
          <cell r="D486" t="str">
            <v>456-004-762</v>
          </cell>
          <cell r="E486" t="str">
            <v>NETWORKER AUTOCHANGER SOFTWARE MOD 1-400 SLOTS</v>
          </cell>
          <cell r="F486">
            <v>113950</v>
          </cell>
          <cell r="G486">
            <v>136740000</v>
          </cell>
          <cell r="H486">
            <v>26500</v>
          </cell>
          <cell r="I486">
            <v>5565</v>
          </cell>
          <cell r="J486">
            <v>3180</v>
          </cell>
        </row>
        <row r="487">
          <cell r="D487" t="str">
            <v>456-004-763</v>
          </cell>
          <cell r="E487" t="str">
            <v>NETWORKER AUTOCHANGER SOFTWARE MOD 1-512 SLOTS</v>
          </cell>
          <cell r="F487">
            <v>129000</v>
          </cell>
          <cell r="G487">
            <v>154800000</v>
          </cell>
          <cell r="H487">
            <v>30000</v>
          </cell>
          <cell r="I487">
            <v>6300</v>
          </cell>
          <cell r="J487">
            <v>3600</v>
          </cell>
        </row>
        <row r="488">
          <cell r="D488" t="str">
            <v>456-004-764</v>
          </cell>
          <cell r="E488" t="str">
            <v>NETWORKER AUTOCHANGER SOFTWARE MOD 1-700 SLOTS</v>
          </cell>
          <cell r="F488">
            <v>148350</v>
          </cell>
          <cell r="G488">
            <v>178020000</v>
          </cell>
          <cell r="H488">
            <v>34500</v>
          </cell>
          <cell r="I488">
            <v>7245</v>
          </cell>
          <cell r="J488">
            <v>4140</v>
          </cell>
        </row>
        <row r="489">
          <cell r="D489" t="str">
            <v>456-100-606</v>
          </cell>
          <cell r="E489" t="str">
            <v>AUTOCHANGER SILO FEATURE PRE-NETWORKER 7.4</v>
          </cell>
          <cell r="F489">
            <v>408.5</v>
          </cell>
          <cell r="G489">
            <v>490200</v>
          </cell>
          <cell r="H489">
            <v>95</v>
          </cell>
          <cell r="I489">
            <v>20</v>
          </cell>
          <cell r="J489">
            <v>11</v>
          </cell>
        </row>
        <row r="490">
          <cell r="D490" t="str">
            <v>456-100-635</v>
          </cell>
          <cell r="E490" t="str">
            <v>CONVERT AUTOCHANGER TO EDL FOR NETWORKER 7.4</v>
          </cell>
          <cell r="F490">
            <v>0</v>
          </cell>
          <cell r="G490">
            <v>0</v>
          </cell>
          <cell r="H490">
            <v>0</v>
          </cell>
          <cell r="I490">
            <v>0</v>
          </cell>
          <cell r="J490">
            <v>0</v>
          </cell>
        </row>
        <row r="491">
          <cell r="D491" t="str">
            <v>457-100-004</v>
          </cell>
          <cell r="E491" t="str">
            <v>NETWORKER AUTOCHNGR SLOT UPGRD FROM 1-9 TO 1-16</v>
          </cell>
          <cell r="F491">
            <v>11395</v>
          </cell>
          <cell r="G491">
            <v>13674000</v>
          </cell>
          <cell r="H491">
            <v>2650</v>
          </cell>
          <cell r="I491">
            <v>557</v>
          </cell>
          <cell r="J491">
            <v>318</v>
          </cell>
        </row>
        <row r="492">
          <cell r="D492" t="str">
            <v>457-100-005</v>
          </cell>
          <cell r="E492" t="str">
            <v>NETWORKER AUTOCHNGR SLOT UPGRD FROM 1-16 TO 1-20</v>
          </cell>
          <cell r="F492">
            <v>3225</v>
          </cell>
          <cell r="G492">
            <v>3870000</v>
          </cell>
          <cell r="H492">
            <v>750</v>
          </cell>
          <cell r="I492">
            <v>158</v>
          </cell>
          <cell r="J492">
            <v>90</v>
          </cell>
        </row>
        <row r="493">
          <cell r="D493" t="str">
            <v>457-100-006</v>
          </cell>
          <cell r="E493" t="str">
            <v>NETWORKER AUTOCHNGR SLOT UPGRD FROM 1-20 TO 1-32</v>
          </cell>
          <cell r="F493">
            <v>6665</v>
          </cell>
          <cell r="G493">
            <v>7998000</v>
          </cell>
          <cell r="H493">
            <v>1550</v>
          </cell>
          <cell r="I493">
            <v>326</v>
          </cell>
          <cell r="J493">
            <v>186</v>
          </cell>
        </row>
        <row r="494">
          <cell r="D494" t="str">
            <v>457-100-007</v>
          </cell>
          <cell r="E494" t="str">
            <v>NETWORKER AUTOCHNGR SLOT UPGRD FROM 1-32 TO 1-40</v>
          </cell>
          <cell r="F494">
            <v>3655</v>
          </cell>
          <cell r="G494">
            <v>4386000</v>
          </cell>
          <cell r="H494">
            <v>850</v>
          </cell>
          <cell r="I494">
            <v>179</v>
          </cell>
          <cell r="J494">
            <v>102</v>
          </cell>
        </row>
        <row r="495">
          <cell r="D495" t="str">
            <v>457-100-008</v>
          </cell>
          <cell r="E495" t="str">
            <v>NETWORKER AUTOCHNGR SLOT UPGRD FROM 1-40 TO 1-64</v>
          </cell>
          <cell r="F495">
            <v>15695</v>
          </cell>
          <cell r="G495">
            <v>18834000</v>
          </cell>
          <cell r="H495">
            <v>3650</v>
          </cell>
          <cell r="I495">
            <v>767</v>
          </cell>
          <cell r="J495">
            <v>438</v>
          </cell>
        </row>
        <row r="496">
          <cell r="D496" t="str">
            <v>457-100-009</v>
          </cell>
          <cell r="E496" t="str">
            <v>NETWORKER AUTOCHNGR SLOT UPGRD FROM 1-64 TO 1-128</v>
          </cell>
          <cell r="F496">
            <v>16555</v>
          </cell>
          <cell r="G496">
            <v>19866000</v>
          </cell>
          <cell r="H496">
            <v>3850</v>
          </cell>
          <cell r="I496">
            <v>809</v>
          </cell>
          <cell r="J496">
            <v>462</v>
          </cell>
        </row>
        <row r="497">
          <cell r="D497" t="str">
            <v>457-100-010</v>
          </cell>
          <cell r="E497" t="str">
            <v>NETWORKER AUTOCHNGR SLOT UPGRD FROM 1-128 TO 1-256</v>
          </cell>
          <cell r="F497">
            <v>28380</v>
          </cell>
          <cell r="G497">
            <v>34056000</v>
          </cell>
          <cell r="H497">
            <v>6600</v>
          </cell>
          <cell r="I497">
            <v>1386</v>
          </cell>
          <cell r="J497">
            <v>792</v>
          </cell>
        </row>
        <row r="498">
          <cell r="D498" t="str">
            <v>457-100-075</v>
          </cell>
          <cell r="E498" t="str">
            <v>AUTOCHNGR SLOT UPGRD FROM 1-256 TO 1-400</v>
          </cell>
          <cell r="F498">
            <v>25886</v>
          </cell>
          <cell r="G498">
            <v>31063200</v>
          </cell>
          <cell r="H498">
            <v>6020</v>
          </cell>
          <cell r="I498">
            <v>1264</v>
          </cell>
          <cell r="J498">
            <v>722</v>
          </cell>
        </row>
        <row r="499">
          <cell r="D499" t="str">
            <v>457-100-076</v>
          </cell>
          <cell r="E499" t="str">
            <v>AUTOCHNGR SLOT UPGRD FROM 1-400 TO 1-512</v>
          </cell>
          <cell r="F499">
            <v>15050</v>
          </cell>
          <cell r="G499">
            <v>18060000</v>
          </cell>
          <cell r="H499">
            <v>3500</v>
          </cell>
          <cell r="I499">
            <v>735</v>
          </cell>
          <cell r="J499">
            <v>420</v>
          </cell>
        </row>
        <row r="500">
          <cell r="D500" t="str">
            <v>457-100-077</v>
          </cell>
          <cell r="E500" t="str">
            <v>AUTOCHNGR SLOT UPGRD FROM 1-512 TO 1-700</v>
          </cell>
          <cell r="F500">
            <v>19350</v>
          </cell>
          <cell r="G500">
            <v>23220000</v>
          </cell>
          <cell r="H500">
            <v>4500</v>
          </cell>
          <cell r="I500">
            <v>945</v>
          </cell>
          <cell r="J500">
            <v>540</v>
          </cell>
        </row>
        <row r="501">
          <cell r="D501" t="str">
            <v>457-100-078</v>
          </cell>
          <cell r="E501" t="str">
            <v>AUTOCHNGR SLOT UPGRD FROM 1-700 to 1-UNLTD</v>
          </cell>
          <cell r="F501">
            <v>19350</v>
          </cell>
          <cell r="G501">
            <v>23220000</v>
          </cell>
          <cell r="H501">
            <v>4500</v>
          </cell>
          <cell r="I501">
            <v>945</v>
          </cell>
          <cell r="J501">
            <v>540</v>
          </cell>
        </row>
        <row r="502">
          <cell r="D502" t="str">
            <v>PS-BAS-ADMPFS</v>
          </cell>
          <cell r="E502" t="str">
            <v>EMC CELERRA QUICKSTART: CELERRA MPFS MODULE</v>
          </cell>
          <cell r="F502" t="str">
            <v/>
          </cell>
          <cell r="G502">
            <v>6840000</v>
          </cell>
          <cell r="H502">
            <v>5700</v>
          </cell>
          <cell r="I502" t="str">
            <v>NA</v>
          </cell>
          <cell r="J502" t="str">
            <v/>
          </cell>
        </row>
        <row r="503">
          <cell r="D503" t="str">
            <v>PS-BAS-ADNFS</v>
          </cell>
          <cell r="E503" t="str">
            <v>ADD OF 6 NFS FILE SYSTEMS</v>
          </cell>
          <cell r="F503" t="str">
            <v/>
          </cell>
          <cell r="G503">
            <v>2268000</v>
          </cell>
          <cell r="H503">
            <v>1890</v>
          </cell>
          <cell r="I503" t="str">
            <v>NA</v>
          </cell>
          <cell r="J503" t="str">
            <v/>
          </cell>
        </row>
        <row r="504">
          <cell r="D504" t="str">
            <v>PS-BAS-ADREP</v>
          </cell>
          <cell r="E504" t="str">
            <v>EMC CELERRA QUICKSTART: CELERRA REPLICATOR MODULE</v>
          </cell>
          <cell r="F504" t="str">
            <v/>
          </cell>
          <cell r="G504">
            <v>7416000</v>
          </cell>
          <cell r="H504">
            <v>6180</v>
          </cell>
          <cell r="I504" t="str">
            <v>NA</v>
          </cell>
          <cell r="J504" t="str">
            <v/>
          </cell>
        </row>
        <row r="505">
          <cell r="D505" t="str">
            <v>456-100-042</v>
          </cell>
          <cell r="E505" t="str">
            <v>NETWORKER VIRTUAL TAPE LIBRARY 10TB CAPACITY ADDON</v>
          </cell>
          <cell r="F505">
            <v>32228.5</v>
          </cell>
          <cell r="G505">
            <v>38674200</v>
          </cell>
          <cell r="H505">
            <v>7495</v>
          </cell>
          <cell r="I505">
            <v>1574</v>
          </cell>
          <cell r="J505">
            <v>899</v>
          </cell>
        </row>
        <row r="506">
          <cell r="D506" t="str">
            <v>456-100-043</v>
          </cell>
          <cell r="E506" t="str">
            <v>NETWORKER VIRTUAL TAPE LIBRARY 25TB CAPACITY ADDON</v>
          </cell>
          <cell r="F506">
            <v>69230</v>
          </cell>
          <cell r="G506">
            <v>83076000</v>
          </cell>
          <cell r="H506">
            <v>16100</v>
          </cell>
          <cell r="I506">
            <v>3381</v>
          </cell>
          <cell r="J506">
            <v>1932</v>
          </cell>
        </row>
        <row r="507">
          <cell r="D507" t="str">
            <v>456-100-703</v>
          </cell>
          <cell r="E507" t="str">
            <v>NETWORKER VIRTUAL TAPE LIBRARY 1TB CAPACITYADDON</v>
          </cell>
          <cell r="F507">
            <v>6428.5</v>
          </cell>
          <cell r="G507">
            <v>7714200</v>
          </cell>
          <cell r="H507">
            <v>1495</v>
          </cell>
          <cell r="I507">
            <v>314</v>
          </cell>
          <cell r="J507">
            <v>179</v>
          </cell>
        </row>
        <row r="508">
          <cell r="D508" t="str">
            <v>456-100-704</v>
          </cell>
          <cell r="E508" t="str">
            <v>NETWORKER VIRTUAL TAPE LIBRARY 5TB CAPACITYADDON</v>
          </cell>
          <cell r="F508">
            <v>17888</v>
          </cell>
          <cell r="G508">
            <v>21465600</v>
          </cell>
          <cell r="H508">
            <v>4160</v>
          </cell>
          <cell r="I508">
            <v>874</v>
          </cell>
          <cell r="J508">
            <v>499</v>
          </cell>
        </row>
        <row r="509">
          <cell r="D509" t="str">
            <v>456-100-705</v>
          </cell>
          <cell r="E509" t="str">
            <v>NETWORKER VIRTUAL TAPE LIBRARY 50TB CAPACITYADDON</v>
          </cell>
          <cell r="F509">
            <v>128828</v>
          </cell>
          <cell r="G509">
            <v>154593600</v>
          </cell>
          <cell r="H509">
            <v>29960</v>
          </cell>
          <cell r="I509">
            <v>6292</v>
          </cell>
          <cell r="J509">
            <v>3595</v>
          </cell>
        </row>
        <row r="510">
          <cell r="D510" t="str">
            <v>457-100-013</v>
          </cell>
          <cell r="E510" t="str">
            <v>NetWorker Autochanger Bundle for VTL 10TB</v>
          </cell>
          <cell r="F510">
            <v>43000</v>
          </cell>
          <cell r="G510">
            <v>51600000</v>
          </cell>
          <cell r="H510">
            <v>10000</v>
          </cell>
          <cell r="I510">
            <v>2100</v>
          </cell>
          <cell r="J510">
            <v>1200</v>
          </cell>
        </row>
        <row r="511">
          <cell r="D511" t="str">
            <v>457-100-014</v>
          </cell>
          <cell r="E511" t="str">
            <v>NetWorker Embedded Storage Node for EDL</v>
          </cell>
          <cell r="F511">
            <v>10965</v>
          </cell>
          <cell r="G511">
            <v>13158000</v>
          </cell>
          <cell r="H511">
            <v>2550</v>
          </cell>
          <cell r="I511">
            <v>536</v>
          </cell>
          <cell r="J511">
            <v>306</v>
          </cell>
        </row>
        <row r="512">
          <cell r="D512" t="str">
            <v>457-100-038</v>
          </cell>
          <cell r="E512" t="str">
            <v>NetWorker EMC Disk Library 10TB capacity</v>
          </cell>
          <cell r="F512">
            <v>43000</v>
          </cell>
          <cell r="G512">
            <v>51600000</v>
          </cell>
          <cell r="H512">
            <v>10000</v>
          </cell>
          <cell r="I512">
            <v>2100</v>
          </cell>
          <cell r="J512">
            <v>1200</v>
          </cell>
        </row>
        <row r="513">
          <cell r="D513" t="str">
            <v>457-100-147</v>
          </cell>
          <cell r="E513" t="str">
            <v>LICENSING BUNDLE FOR EMC DL3D MODELS 10TB CAPACITY</v>
          </cell>
          <cell r="F513">
            <v>43000</v>
          </cell>
          <cell r="G513">
            <v>51600000</v>
          </cell>
          <cell r="H513">
            <v>10000</v>
          </cell>
          <cell r="I513">
            <v>2100</v>
          </cell>
          <cell r="J513">
            <v>1200</v>
          </cell>
        </row>
        <row r="514">
          <cell r="D514" t="str">
            <v>PS-BAS-CAP-DO</v>
          </cell>
          <cell r="E514" t="str">
            <v>CAPTIVA DIGITAL OFFICE</v>
          </cell>
          <cell r="F514" t="str">
            <v/>
          </cell>
          <cell r="G514">
            <v>26040000</v>
          </cell>
          <cell r="H514">
            <v>21700</v>
          </cell>
          <cell r="I514" t="str">
            <v>NA</v>
          </cell>
          <cell r="J514" t="str">
            <v/>
          </cell>
        </row>
        <row r="515">
          <cell r="D515" t="str">
            <v>PS-BAS-CCCLAR</v>
          </cell>
          <cell r="E515" t="str">
            <v>IMPL FOR CONTROLCENTER FOR CLARIION</v>
          </cell>
          <cell r="F515" t="str">
            <v/>
          </cell>
          <cell r="G515">
            <v>16248000</v>
          </cell>
          <cell r="H515">
            <v>13540</v>
          </cell>
          <cell r="I515" t="str">
            <v>NA</v>
          </cell>
          <cell r="J515" t="str">
            <v/>
          </cell>
        </row>
        <row r="516">
          <cell r="D516" t="str">
            <v>PS-BAS-CDL</v>
          </cell>
          <cell r="E516" t="str">
            <v>CDL IMPLEMENTATION QS</v>
          </cell>
          <cell r="F516" t="str">
            <v/>
          </cell>
          <cell r="G516">
            <v>19128000</v>
          </cell>
          <cell r="H516">
            <v>15940</v>
          </cell>
          <cell r="I516" t="str">
            <v>NA</v>
          </cell>
          <cell r="J516" t="str">
            <v/>
          </cell>
        </row>
        <row r="517">
          <cell r="D517" t="str">
            <v>PS-BAS-CEBLK</v>
          </cell>
          <cell r="E517" t="str">
            <v>EMC CUSTOMER ENGINEER 4 HOUR BLOCK</v>
          </cell>
          <cell r="F517" t="str">
            <v/>
          </cell>
          <cell r="G517">
            <v>2028000</v>
          </cell>
          <cell r="H517">
            <v>1690</v>
          </cell>
          <cell r="I517" t="str">
            <v>NA</v>
          </cell>
          <cell r="J517" t="str">
            <v/>
          </cell>
        </row>
        <row r="518">
          <cell r="D518" t="str">
            <v>PS-BAS-CHCNV</v>
          </cell>
          <cell r="E518" t="str">
            <v>CONV FOR CX4 OUT OF-FAMILY CHASSIS</v>
          </cell>
          <cell r="F518" t="str">
            <v/>
          </cell>
          <cell r="G518">
            <v>6516000</v>
          </cell>
          <cell r="H518">
            <v>5430</v>
          </cell>
          <cell r="I518" t="str">
            <v>NA</v>
          </cell>
          <cell r="J518" t="str">
            <v/>
          </cell>
        </row>
        <row r="519">
          <cell r="D519" t="str">
            <v>PS-BAS-CICM</v>
          </cell>
          <cell r="E519" t="str">
            <v>CENTERA INTRA-CLUSTER MIGRATION</v>
          </cell>
          <cell r="F519" t="str">
            <v/>
          </cell>
          <cell r="G519">
            <v>6876000</v>
          </cell>
          <cell r="H519">
            <v>5730</v>
          </cell>
          <cell r="I519" t="str">
            <v>NA</v>
          </cell>
          <cell r="J519" t="str">
            <v/>
          </cell>
        </row>
        <row r="520">
          <cell r="D520" t="str">
            <v>456-004-622</v>
          </cell>
          <cell r="E520" t="str">
            <v>NETWORKER ARCHIVE MODULE UNIX</v>
          </cell>
          <cell r="F520">
            <v>21500</v>
          </cell>
          <cell r="G520">
            <v>25800000</v>
          </cell>
          <cell r="H520">
            <v>5000</v>
          </cell>
          <cell r="I520">
            <v>1050</v>
          </cell>
          <cell r="J520">
            <v>600</v>
          </cell>
        </row>
        <row r="521">
          <cell r="D521" t="str">
            <v>456-004-960</v>
          </cell>
          <cell r="E521" t="str">
            <v>NETWORKER ARCHIVE MODULE FOR NETWARE</v>
          </cell>
          <cell r="F521">
            <v>4300</v>
          </cell>
          <cell r="G521">
            <v>5160000</v>
          </cell>
          <cell r="H521">
            <v>1000</v>
          </cell>
          <cell r="I521">
            <v>210</v>
          </cell>
          <cell r="J521">
            <v>120</v>
          </cell>
        </row>
        <row r="522">
          <cell r="D522" t="str">
            <v>456-005-006</v>
          </cell>
          <cell r="E522" t="str">
            <v>NETWORKER ARCHIVE MODULE WINDOWS</v>
          </cell>
          <cell r="F522">
            <v>4300</v>
          </cell>
          <cell r="G522">
            <v>5160000</v>
          </cell>
          <cell r="H522">
            <v>1000</v>
          </cell>
          <cell r="I522">
            <v>210</v>
          </cell>
          <cell r="J522">
            <v>120</v>
          </cell>
        </row>
        <row r="523">
          <cell r="D523" t="str">
            <v>PS-BAS-CX4</v>
          </cell>
          <cell r="E523" t="str">
            <v>HARDWARE INSTALL CX4-120/CX4-240</v>
          </cell>
          <cell r="F523" t="str">
            <v/>
          </cell>
          <cell r="G523">
            <v>1908000</v>
          </cell>
          <cell r="H523">
            <v>1590</v>
          </cell>
          <cell r="I523" t="str">
            <v>NA</v>
          </cell>
          <cell r="J523" t="str">
            <v/>
          </cell>
        </row>
        <row r="524">
          <cell r="D524" t="str">
            <v>456-005-476</v>
          </cell>
          <cell r="E524" t="str">
            <v>NETWORKER ARCHIVE MODULE LINUX</v>
          </cell>
          <cell r="F524">
            <v>4300</v>
          </cell>
          <cell r="G524">
            <v>5160000</v>
          </cell>
          <cell r="H524">
            <v>1000</v>
          </cell>
          <cell r="I524">
            <v>210</v>
          </cell>
          <cell r="J524">
            <v>120</v>
          </cell>
        </row>
        <row r="525">
          <cell r="D525" t="str">
            <v>PS-BAS-CX484H</v>
          </cell>
          <cell r="E525" t="str">
            <v>INSTALL/IMPLEMENT OF CX4-480</v>
          </cell>
          <cell r="F525" t="str">
            <v/>
          </cell>
          <cell r="G525">
            <v>7044000</v>
          </cell>
          <cell r="H525">
            <v>5870</v>
          </cell>
          <cell r="I525" t="str">
            <v>NA</v>
          </cell>
          <cell r="J525" t="str">
            <v/>
          </cell>
        </row>
        <row r="526">
          <cell r="D526" t="str">
            <v>PS-BAS-CX490</v>
          </cell>
          <cell r="E526" t="str">
            <v>NEW INSTALL FOR CX4-90</v>
          </cell>
          <cell r="F526" t="str">
            <v/>
          </cell>
          <cell r="G526">
            <v>2940000</v>
          </cell>
          <cell r="H526">
            <v>2450</v>
          </cell>
          <cell r="I526" t="str">
            <v>NA</v>
          </cell>
          <cell r="J526" t="str">
            <v/>
          </cell>
        </row>
        <row r="527">
          <cell r="D527" t="str">
            <v>PS-BAS-CX494H</v>
          </cell>
          <cell r="E527" t="str">
            <v>INSTALL/IMPLEMENT OF CX4-960</v>
          </cell>
          <cell r="F527" t="str">
            <v/>
          </cell>
          <cell r="G527">
            <v>8244000</v>
          </cell>
          <cell r="H527">
            <v>6870</v>
          </cell>
          <cell r="I527" t="str">
            <v>NA</v>
          </cell>
          <cell r="J527" t="str">
            <v/>
          </cell>
        </row>
        <row r="528">
          <cell r="D528" t="str">
            <v>456-100-576</v>
          </cell>
          <cell r="E528" t="str">
            <v>CBRM LICENSE FOR NETWORKER - 2 CENTERA NODES</v>
          </cell>
          <cell r="F528">
            <v>10212.5</v>
          </cell>
          <cell r="G528">
            <v>12255000</v>
          </cell>
          <cell r="H528">
            <v>2375</v>
          </cell>
          <cell r="I528">
            <v>499</v>
          </cell>
          <cell r="J528">
            <v>285</v>
          </cell>
        </row>
        <row r="529">
          <cell r="D529" t="str">
            <v>PS-BAS-CX49XH</v>
          </cell>
          <cell r="E529" t="str">
            <v>INSTALL/IMPLEMENT OF CX4-960EXPIO</v>
          </cell>
          <cell r="F529" t="str">
            <v/>
          </cell>
          <cell r="G529">
            <v>9456000</v>
          </cell>
          <cell r="H529">
            <v>7880</v>
          </cell>
          <cell r="I529" t="str">
            <v>NA</v>
          </cell>
          <cell r="J529" t="str">
            <v/>
          </cell>
        </row>
        <row r="530">
          <cell r="D530" t="str">
            <v>PS-BAS-CX4L4H</v>
          </cell>
          <cell r="E530" t="str">
            <v>INSTALL/IMPLEMENT OF CX4-120/240</v>
          </cell>
          <cell r="F530" t="str">
            <v/>
          </cell>
          <cell r="G530">
            <v>5340000</v>
          </cell>
          <cell r="H530">
            <v>4450</v>
          </cell>
          <cell r="I530" t="str">
            <v>NA</v>
          </cell>
          <cell r="J530" t="str">
            <v/>
          </cell>
        </row>
        <row r="531">
          <cell r="D531" t="str">
            <v>PS-BAS-CX4X2H</v>
          </cell>
          <cell r="E531" t="str">
            <v>2 HOST MULTIPLIER FOR CX4 SERVICES</v>
          </cell>
          <cell r="F531" t="str">
            <v/>
          </cell>
          <cell r="G531">
            <v>1656000</v>
          </cell>
          <cell r="H531">
            <v>1380</v>
          </cell>
          <cell r="I531" t="str">
            <v>NA</v>
          </cell>
          <cell r="J531" t="str">
            <v/>
          </cell>
        </row>
        <row r="532">
          <cell r="D532" t="str">
            <v>457-000-096</v>
          </cell>
          <cell r="E532" t="str">
            <v>NETWORKER MODULE FOR DOCUMENTUM (UNIX/SYBASE)</v>
          </cell>
          <cell r="F532">
            <v>60200</v>
          </cell>
          <cell r="G532">
            <v>72240000</v>
          </cell>
          <cell r="H532">
            <v>14000</v>
          </cell>
          <cell r="I532">
            <v>2940</v>
          </cell>
          <cell r="J532">
            <v>1680</v>
          </cell>
        </row>
        <row r="533">
          <cell r="D533" t="str">
            <v>457-000-097</v>
          </cell>
          <cell r="E533" t="str">
            <v>NETWORKER MODULE FOR DOCUMENTUM (UNIX/ORACLE)</v>
          </cell>
          <cell r="F533">
            <v>60200</v>
          </cell>
          <cell r="G533">
            <v>72240000</v>
          </cell>
          <cell r="H533">
            <v>14000</v>
          </cell>
          <cell r="I533">
            <v>2940</v>
          </cell>
          <cell r="J533">
            <v>1680</v>
          </cell>
        </row>
        <row r="534">
          <cell r="D534" t="str">
            <v>457-000-098</v>
          </cell>
          <cell r="E534" t="str">
            <v>NETWORKER MODULE FOR DOCUMENTUM (WIN/ORACLE)</v>
          </cell>
          <cell r="F534">
            <v>32250</v>
          </cell>
          <cell r="G534">
            <v>38700000</v>
          </cell>
          <cell r="H534">
            <v>7500</v>
          </cell>
          <cell r="I534">
            <v>1575</v>
          </cell>
          <cell r="J534">
            <v>900</v>
          </cell>
        </row>
        <row r="535">
          <cell r="D535" t="str">
            <v>457-000-099</v>
          </cell>
          <cell r="E535" t="str">
            <v>NETWORKER MODULE FOR DOCUMENTUM (WIN/MSSQL)</v>
          </cell>
          <cell r="F535">
            <v>32250</v>
          </cell>
          <cell r="G535">
            <v>38700000</v>
          </cell>
          <cell r="H535">
            <v>7500</v>
          </cell>
          <cell r="I535">
            <v>1575</v>
          </cell>
          <cell r="J535">
            <v>900</v>
          </cell>
        </row>
        <row r="536">
          <cell r="D536" t="str">
            <v>457-100-003</v>
          </cell>
          <cell r="E536" t="str">
            <v>NETWORKER MODULE FOR DOCUMENTUM (LINUX/ORACLE)</v>
          </cell>
          <cell r="F536">
            <v>35475</v>
          </cell>
          <cell r="G536">
            <v>42570000</v>
          </cell>
          <cell r="H536">
            <v>8250</v>
          </cell>
          <cell r="I536">
            <v>1733</v>
          </cell>
          <cell r="J536">
            <v>990</v>
          </cell>
        </row>
        <row r="537">
          <cell r="D537" t="str">
            <v>457-100-015</v>
          </cell>
          <cell r="E537" t="str">
            <v>DOCUMENTUM BACKUP SOLUTION FOR UNIX/SYBASE</v>
          </cell>
          <cell r="F537">
            <v>140395</v>
          </cell>
          <cell r="G537">
            <v>168474000</v>
          </cell>
          <cell r="H537">
            <v>32650</v>
          </cell>
          <cell r="I537">
            <v>6857</v>
          </cell>
          <cell r="J537">
            <v>4898</v>
          </cell>
        </row>
        <row r="538">
          <cell r="D538" t="str">
            <v>457-100-016</v>
          </cell>
          <cell r="E538" t="str">
            <v>DOCUMENTUM BACKUP SOLUTION FOR UNIX/ORACLE</v>
          </cell>
          <cell r="F538">
            <v>140395</v>
          </cell>
          <cell r="G538">
            <v>168474000</v>
          </cell>
          <cell r="H538">
            <v>32650</v>
          </cell>
          <cell r="I538">
            <v>6857</v>
          </cell>
          <cell r="J538">
            <v>4898</v>
          </cell>
        </row>
        <row r="539">
          <cell r="D539" t="str">
            <v>457-100-017</v>
          </cell>
          <cell r="E539" t="str">
            <v>DOCUMENTUM BACKUP SOLUTION FOR WINDOWS/ORACLE</v>
          </cell>
          <cell r="F539">
            <v>81485</v>
          </cell>
          <cell r="G539">
            <v>97782000</v>
          </cell>
          <cell r="H539">
            <v>18950</v>
          </cell>
          <cell r="I539">
            <v>3980</v>
          </cell>
          <cell r="J539">
            <v>2843</v>
          </cell>
        </row>
        <row r="540">
          <cell r="D540" t="str">
            <v>457-100-018</v>
          </cell>
          <cell r="E540" t="str">
            <v>DOCUMENTUM BACKUP SOLUTION FOR WINDOWS/MSSQL</v>
          </cell>
          <cell r="F540">
            <v>81485</v>
          </cell>
          <cell r="G540">
            <v>97782000</v>
          </cell>
          <cell r="H540">
            <v>18950</v>
          </cell>
          <cell r="I540">
            <v>3980</v>
          </cell>
          <cell r="J540">
            <v>2843</v>
          </cell>
        </row>
        <row r="541">
          <cell r="D541" t="str">
            <v>457-100-019</v>
          </cell>
          <cell r="E541" t="str">
            <v>DOCUMENTUM BACKUP SOLUTION FOR LINUX/ORACLE</v>
          </cell>
          <cell r="F541">
            <v>81485</v>
          </cell>
          <cell r="G541">
            <v>97782000</v>
          </cell>
          <cell r="H541">
            <v>18950</v>
          </cell>
          <cell r="I541">
            <v>3980</v>
          </cell>
          <cell r="J541">
            <v>2843</v>
          </cell>
        </row>
        <row r="542">
          <cell r="D542" t="str">
            <v>PS-BAS-FMAQS</v>
          </cell>
          <cell r="E542" t="str">
            <v>RAINFINITY FMA</v>
          </cell>
          <cell r="F542" t="str">
            <v/>
          </cell>
          <cell r="G542">
            <v>14220000</v>
          </cell>
          <cell r="H542">
            <v>11850</v>
          </cell>
          <cell r="I542" t="str">
            <v>NA</v>
          </cell>
          <cell r="J542" t="str">
            <v/>
          </cell>
        </row>
        <row r="543">
          <cell r="D543" t="str">
            <v>PS-BAS-FMAVE</v>
          </cell>
          <cell r="E543" t="str">
            <v>RAINFINITY FMA-VE QS IMPLEMENTATION</v>
          </cell>
          <cell r="F543" t="str">
            <v/>
          </cell>
          <cell r="G543">
            <v>9156000</v>
          </cell>
          <cell r="H543">
            <v>7630</v>
          </cell>
          <cell r="I543" t="str">
            <v>NA</v>
          </cell>
          <cell r="J543" t="str">
            <v/>
          </cell>
        </row>
        <row r="544">
          <cell r="D544" t="str">
            <v>PS-BAS-FSAESA</v>
          </cell>
          <cell r="E544" t="str">
            <v>BASIC FSA-ESA ASSESSMENT</v>
          </cell>
          <cell r="F544" t="str">
            <v/>
          </cell>
          <cell r="G544">
            <v>9444000</v>
          </cell>
          <cell r="H544">
            <v>7870</v>
          </cell>
          <cell r="I544" t="str">
            <v>NA</v>
          </cell>
          <cell r="J544" t="str">
            <v/>
          </cell>
        </row>
        <row r="545">
          <cell r="D545" t="str">
            <v>456-004-754</v>
          </cell>
          <cell r="E545" t="str">
            <v>NETWORKER MODULE FOR DB2 CLIENT LINUX</v>
          </cell>
          <cell r="F545">
            <v>5934</v>
          </cell>
          <cell r="G545">
            <v>7120800</v>
          </cell>
          <cell r="H545">
            <v>1380</v>
          </cell>
          <cell r="I545">
            <v>290</v>
          </cell>
          <cell r="J545">
            <v>166</v>
          </cell>
        </row>
        <row r="546">
          <cell r="D546" t="str">
            <v>456-004-755</v>
          </cell>
          <cell r="E546" t="str">
            <v>NETWORKER MODULE FOR DB2 UNIVERSAL DB CLIENT UX</v>
          </cell>
          <cell r="F546">
            <v>33325</v>
          </cell>
          <cell r="G546">
            <v>39990000</v>
          </cell>
          <cell r="H546">
            <v>7750</v>
          </cell>
          <cell r="I546">
            <v>1628</v>
          </cell>
          <cell r="J546">
            <v>930</v>
          </cell>
        </row>
        <row r="547">
          <cell r="D547" t="str">
            <v>456-100-591</v>
          </cell>
          <cell r="E547" t="str">
            <v>NETWORKER MOD FOR DB2 UNV DB CLIENT WINDOWS</v>
          </cell>
          <cell r="F547">
            <v>6858.5</v>
          </cell>
          <cell r="G547">
            <v>8230200</v>
          </cell>
          <cell r="H547">
            <v>1595</v>
          </cell>
          <cell r="I547">
            <v>335</v>
          </cell>
          <cell r="J547">
            <v>191</v>
          </cell>
        </row>
        <row r="548">
          <cell r="D548" t="str">
            <v>PS-BAS-IDEBLK</v>
          </cell>
          <cell r="E548" t="str">
            <v>EMC IDE/4-HR BLOCK</v>
          </cell>
          <cell r="F548" t="str">
            <v/>
          </cell>
          <cell r="G548">
            <v>1224000</v>
          </cell>
          <cell r="H548">
            <v>1020</v>
          </cell>
          <cell r="I548" t="str">
            <v>NA</v>
          </cell>
          <cell r="J548" t="str">
            <v/>
          </cell>
        </row>
        <row r="549">
          <cell r="D549" t="str">
            <v>PS-BAS-IMCIFS</v>
          </cell>
          <cell r="E549" t="str">
            <v>6 FS CIFS IMPLEMENTATION</v>
          </cell>
          <cell r="F549" t="str">
            <v/>
          </cell>
          <cell r="G549">
            <v>3288000</v>
          </cell>
          <cell r="H549">
            <v>2740</v>
          </cell>
          <cell r="I549" t="str">
            <v>NA</v>
          </cell>
          <cell r="J549" t="str">
            <v/>
          </cell>
        </row>
        <row r="550">
          <cell r="D550" t="str">
            <v>PS-BAS-IMISCS</v>
          </cell>
          <cell r="E550" t="str">
            <v>4 HOST ISCSI IMPLEMENTATION</v>
          </cell>
          <cell r="F550" t="str">
            <v/>
          </cell>
          <cell r="G550">
            <v>3288000</v>
          </cell>
          <cell r="H550">
            <v>2740</v>
          </cell>
          <cell r="I550" t="str">
            <v>NA</v>
          </cell>
          <cell r="J550" t="str">
            <v/>
          </cell>
        </row>
        <row r="551">
          <cell r="D551" t="str">
            <v>456-004-714</v>
          </cell>
          <cell r="E551" t="str">
            <v>NETWORKER MOD FOR INFORMIX CLIENT Linux</v>
          </cell>
          <cell r="F551">
            <v>5934</v>
          </cell>
          <cell r="G551">
            <v>7120800</v>
          </cell>
          <cell r="H551">
            <v>1380</v>
          </cell>
          <cell r="I551">
            <v>290</v>
          </cell>
          <cell r="J551">
            <v>166</v>
          </cell>
        </row>
        <row r="552">
          <cell r="D552" t="str">
            <v>456-004-716</v>
          </cell>
          <cell r="E552" t="str">
            <v>NETWORKER MOD FOR INFORMIX CLIENT UNIX</v>
          </cell>
          <cell r="F552">
            <v>33325</v>
          </cell>
          <cell r="G552">
            <v>39990000</v>
          </cell>
          <cell r="H552">
            <v>7750</v>
          </cell>
          <cell r="I552">
            <v>1628</v>
          </cell>
          <cell r="J552">
            <v>930</v>
          </cell>
        </row>
        <row r="553">
          <cell r="D553" t="str">
            <v>456-100-592</v>
          </cell>
          <cell r="E553" t="str">
            <v>NETWORKER MOD FOR INFORMIX CLIENT WINDOWS</v>
          </cell>
          <cell r="F553">
            <v>6858.5</v>
          </cell>
          <cell r="G553">
            <v>8230200</v>
          </cell>
          <cell r="H553">
            <v>1595</v>
          </cell>
          <cell r="I553">
            <v>335</v>
          </cell>
          <cell r="J553">
            <v>191</v>
          </cell>
        </row>
        <row r="554">
          <cell r="D554" t="str">
            <v>PS-BAS-INGUI</v>
          </cell>
          <cell r="E554" t="str">
            <v>RACK &amp; STACK WITH CSA INSTALL</v>
          </cell>
          <cell r="F554">
            <v>1610</v>
          </cell>
          <cell r="G554">
            <v>1932000</v>
          </cell>
          <cell r="H554">
            <v>1610</v>
          </cell>
          <cell r="I554" t="str">
            <v>NA</v>
          </cell>
          <cell r="J554" t="str">
            <v>NA</v>
          </cell>
        </row>
        <row r="555">
          <cell r="D555" t="str">
            <v>PS-BAS-INGW</v>
          </cell>
          <cell r="E555" t="str">
            <v>SETUP CELERRA GATEWAY</v>
          </cell>
          <cell r="F555">
            <v>8480</v>
          </cell>
          <cell r="G555">
            <v>10176000</v>
          </cell>
          <cell r="H555">
            <v>8480</v>
          </cell>
          <cell r="I555" t="str">
            <v>NA</v>
          </cell>
          <cell r="J555" t="str">
            <v>NA</v>
          </cell>
        </row>
        <row r="556">
          <cell r="D556" t="str">
            <v>Model #</v>
          </cell>
          <cell r="E556" t="str">
            <v>Description</v>
          </cell>
          <cell r="F556" t="str">
            <v>Korea List Price (USD)</v>
          </cell>
          <cell r="G556" t="str">
            <v>Korea List
Price(WON)</v>
          </cell>
          <cell r="H556" t="str">
            <v>US List Price (USD)</v>
          </cell>
          <cell r="I556" t="str">
            <v>NA</v>
          </cell>
          <cell r="J556" t="str">
            <v/>
          </cell>
        </row>
        <row r="557">
          <cell r="D557" t="str">
            <v>PS-BAS-IPAM</v>
          </cell>
          <cell r="E557" t="str">
            <v>SMARTS IP/AM FIXED SCOPE</v>
          </cell>
          <cell r="F557" t="str">
            <v/>
          </cell>
          <cell r="G557">
            <v>14556000</v>
          </cell>
          <cell r="H557">
            <v>12130</v>
          </cell>
          <cell r="I557" t="str">
            <v>NA</v>
          </cell>
          <cell r="J557" t="str">
            <v/>
          </cell>
        </row>
        <row r="558">
          <cell r="D558" t="str">
            <v>PS-BAS-IPREP</v>
          </cell>
          <cell r="E558" t="str">
            <v>EVALUATED NETWORK FOR IP REPLICATION</v>
          </cell>
          <cell r="F558" t="str">
            <v/>
          </cell>
          <cell r="G558">
            <v>15192000</v>
          </cell>
          <cell r="H558">
            <v>12660</v>
          </cell>
          <cell r="I558" t="str">
            <v>NA</v>
          </cell>
          <cell r="J558" t="str">
            <v/>
          </cell>
        </row>
        <row r="559">
          <cell r="D559" t="str">
            <v>456-004-756</v>
          </cell>
          <cell r="E559" t="str">
            <v>NETWORKER MODULE FOR LOTUS NOTES CLIENT UNIX</v>
          </cell>
          <cell r="F559">
            <v>33325</v>
          </cell>
          <cell r="G559">
            <v>39990000</v>
          </cell>
          <cell r="H559">
            <v>7750</v>
          </cell>
          <cell r="I559">
            <v>1628</v>
          </cell>
          <cell r="J559">
            <v>930</v>
          </cell>
        </row>
        <row r="560">
          <cell r="D560" t="str">
            <v>456-004-758</v>
          </cell>
          <cell r="E560" t="str">
            <v>NETWORKER MODULE FOR LOTUS NOTES CLIENT LINUX</v>
          </cell>
          <cell r="F560">
            <v>5934</v>
          </cell>
          <cell r="G560">
            <v>7120800</v>
          </cell>
          <cell r="H560">
            <v>1380</v>
          </cell>
          <cell r="I560">
            <v>290</v>
          </cell>
          <cell r="J560">
            <v>166</v>
          </cell>
        </row>
        <row r="561">
          <cell r="D561" t="str">
            <v>456-100-593</v>
          </cell>
          <cell r="E561" t="str">
            <v>NETWORKER MOD FOR LOTUS NOTES CLIENT WINDOWS</v>
          </cell>
          <cell r="F561">
            <v>6858.5</v>
          </cell>
          <cell r="G561">
            <v>8230200</v>
          </cell>
          <cell r="H561">
            <v>1595</v>
          </cell>
          <cell r="I561">
            <v>335</v>
          </cell>
          <cell r="J561">
            <v>191</v>
          </cell>
        </row>
        <row r="562">
          <cell r="D562" t="str">
            <v>PS-BAS-NMMSQL</v>
          </cell>
          <cell r="E562" t="str">
            <v>QUICKSTART IMP FOR NMM SQL</v>
          </cell>
          <cell r="F562" t="str">
            <v/>
          </cell>
          <cell r="G562">
            <v>16872000</v>
          </cell>
          <cell r="H562">
            <v>14060</v>
          </cell>
          <cell r="I562" t="str">
            <v>NA</v>
          </cell>
          <cell r="J562" t="str">
            <v/>
          </cell>
        </row>
        <row r="563">
          <cell r="D563" t="str">
            <v>PS-BAS-NQM</v>
          </cell>
          <cell r="E563" t="str">
            <v>NAVISPHERE QUALITY MANAGER</v>
          </cell>
          <cell r="F563" t="str">
            <v/>
          </cell>
          <cell r="G563">
            <v>4152000</v>
          </cell>
          <cell r="H563">
            <v>3460</v>
          </cell>
          <cell r="I563" t="str">
            <v>NA</v>
          </cell>
          <cell r="J563" t="str">
            <v/>
          </cell>
        </row>
        <row r="564">
          <cell r="D564" t="str">
            <v>PS-BAS-NS6</v>
          </cell>
          <cell r="E564" t="str">
            <v>NS INTEGRATED IMP QSES</v>
          </cell>
          <cell r="F564" t="str">
            <v/>
          </cell>
          <cell r="G564">
            <v>10560000</v>
          </cell>
          <cell r="H564">
            <v>8800</v>
          </cell>
          <cell r="I564" t="str">
            <v>NA</v>
          </cell>
          <cell r="J564" t="str">
            <v/>
          </cell>
        </row>
        <row r="565">
          <cell r="D565" t="str">
            <v>456-100-632</v>
          </cell>
          <cell r="E565" t="str">
            <v>NETWORKER MOD FOR MEDITECH LIC</v>
          </cell>
          <cell r="F565">
            <v>21285</v>
          </cell>
          <cell r="G565">
            <v>25542000</v>
          </cell>
          <cell r="H565">
            <v>4950</v>
          </cell>
          <cell r="I565">
            <v>1040</v>
          </cell>
          <cell r="J565">
            <v>594</v>
          </cell>
        </row>
        <row r="566">
          <cell r="D566" t="str">
            <v>PS-BAS-NSGW</v>
          </cell>
          <cell r="E566" t="str">
            <v>EMC CELERRA NS QUICKSTART</v>
          </cell>
          <cell r="F566" t="str">
            <v/>
          </cell>
          <cell r="G566">
            <v>11088000</v>
          </cell>
          <cell r="H566">
            <v>9240</v>
          </cell>
          <cell r="I566" t="str">
            <v>NA</v>
          </cell>
          <cell r="J566" t="str">
            <v/>
          </cell>
        </row>
        <row r="567">
          <cell r="D567" t="str">
            <v>PS-BAS-NSUPG</v>
          </cell>
          <cell r="E567" t="str">
            <v>CELERRA NS CONV/UPG QS</v>
          </cell>
          <cell r="F567" t="str">
            <v/>
          </cell>
          <cell r="G567">
            <v>16800000</v>
          </cell>
          <cell r="H567">
            <v>14000</v>
          </cell>
          <cell r="I567" t="str">
            <v>NA</v>
          </cell>
          <cell r="J567" t="str">
            <v/>
          </cell>
        </row>
        <row r="568">
          <cell r="D568" t="str">
            <v>PS-BAS-PMBLK</v>
          </cell>
          <cell r="E568" t="str">
            <v>COMMERCIAL PMGMT 4HRS QS</v>
          </cell>
          <cell r="F568" t="str">
            <v/>
          </cell>
          <cell r="G568">
            <v>2364000</v>
          </cell>
          <cell r="H568">
            <v>1970</v>
          </cell>
          <cell r="I568" t="str">
            <v>NA</v>
          </cell>
          <cell r="J568" t="str">
            <v/>
          </cell>
        </row>
        <row r="569">
          <cell r="D569" t="str">
            <v>456-100-633</v>
          </cell>
          <cell r="E569" t="str">
            <v>NETWORKER MOD FOR MICROSOFT APPLICATIONS</v>
          </cell>
          <cell r="F569">
            <v>6858.5</v>
          </cell>
          <cell r="G569">
            <v>8230200</v>
          </cell>
          <cell r="H569">
            <v>1595</v>
          </cell>
          <cell r="I569">
            <v>335</v>
          </cell>
          <cell r="J569">
            <v>191</v>
          </cell>
        </row>
        <row r="570">
          <cell r="D570" t="str">
            <v>PS-BAS-PP4</v>
          </cell>
          <cell r="E570" t="str">
            <v>POWERPATH 4HOST QS</v>
          </cell>
          <cell r="F570" t="str">
            <v/>
          </cell>
          <cell r="G570">
            <v>2988000</v>
          </cell>
          <cell r="H570">
            <v>2490</v>
          </cell>
          <cell r="I570" t="str">
            <v>NA</v>
          </cell>
          <cell r="J570" t="str">
            <v/>
          </cell>
        </row>
        <row r="571">
          <cell r="D571" t="str">
            <v>PS-BAS-RCVRPT</v>
          </cell>
          <cell r="E571" t="str">
            <v>RECOVERPOINT FIXED</v>
          </cell>
          <cell r="F571" t="str">
            <v/>
          </cell>
          <cell r="G571">
            <v>40236000</v>
          </cell>
          <cell r="H571">
            <v>33530</v>
          </cell>
          <cell r="I571" t="str">
            <v>NA</v>
          </cell>
          <cell r="J571" t="str">
            <v/>
          </cell>
        </row>
        <row r="572">
          <cell r="D572" t="str">
            <v>PS-BAS-RFGNA</v>
          </cell>
          <cell r="E572" t="str">
            <v>RAINFINITY GNA QS IMPLEMENTATION</v>
          </cell>
          <cell r="F572" t="str">
            <v/>
          </cell>
          <cell r="G572">
            <v>8340000</v>
          </cell>
          <cell r="H572">
            <v>6950</v>
          </cell>
          <cell r="I572" t="str">
            <v>NA</v>
          </cell>
          <cell r="J572" t="str">
            <v/>
          </cell>
        </row>
        <row r="573">
          <cell r="D573" t="str">
            <v>456-100-594</v>
          </cell>
          <cell r="E573" t="str">
            <v>NETWORKER MOD FOR MS EXCG SERVER CLIENT WINDOWS</v>
          </cell>
          <cell r="F573">
            <v>6858.5</v>
          </cell>
          <cell r="G573">
            <v>8230200</v>
          </cell>
          <cell r="H573">
            <v>1595</v>
          </cell>
          <cell r="I573">
            <v>335</v>
          </cell>
          <cell r="J573">
            <v>191</v>
          </cell>
        </row>
        <row r="574">
          <cell r="D574" t="str">
            <v>PS-BAS-RPA</v>
          </cell>
          <cell r="E574" t="str">
            <v>REPLISTOR HOST ADD-ON QUICKSTART</v>
          </cell>
          <cell r="F574" t="str">
            <v/>
          </cell>
          <cell r="G574">
            <v>3288000</v>
          </cell>
          <cell r="H574">
            <v>2740</v>
          </cell>
          <cell r="I574" t="str">
            <v>NA</v>
          </cell>
          <cell r="J574" t="str">
            <v/>
          </cell>
        </row>
        <row r="575">
          <cell r="D575" t="str">
            <v>PS-BAS-RPCDP</v>
          </cell>
          <cell r="E575" t="str">
            <v>IMPL FOR RP/SE CDP ONLY</v>
          </cell>
          <cell r="F575" t="str">
            <v/>
          </cell>
          <cell r="G575">
            <v>12000000</v>
          </cell>
          <cell r="H575">
            <v>10000</v>
          </cell>
          <cell r="I575" t="str">
            <v>NA</v>
          </cell>
          <cell r="J575" t="str">
            <v/>
          </cell>
        </row>
        <row r="576">
          <cell r="D576" t="str">
            <v>PS-BAS-RPSE</v>
          </cell>
          <cell r="E576" t="str">
            <v>RECOVERPOINT SE-FIXED</v>
          </cell>
          <cell r="F576" t="str">
            <v/>
          </cell>
          <cell r="G576">
            <v>15036000</v>
          </cell>
          <cell r="H576">
            <v>12530</v>
          </cell>
          <cell r="I576" t="str">
            <v>NA</v>
          </cell>
          <cell r="J576" t="str">
            <v/>
          </cell>
        </row>
        <row r="577">
          <cell r="D577" t="str">
            <v>456-100-595</v>
          </cell>
          <cell r="E577" t="str">
            <v>NETWORKER MOD FOR MS SQL SERVER CLIENT WINDOWS</v>
          </cell>
          <cell r="F577">
            <v>6858.5</v>
          </cell>
          <cell r="G577">
            <v>8230200</v>
          </cell>
          <cell r="H577">
            <v>1595</v>
          </cell>
          <cell r="I577">
            <v>335</v>
          </cell>
          <cell r="J577">
            <v>191</v>
          </cell>
        </row>
        <row r="578">
          <cell r="D578" t="str">
            <v>PS-BAS-SCAQS</v>
          </cell>
          <cell r="E578" t="str">
            <v>IMPLEMENTATION FOR SCA</v>
          </cell>
          <cell r="F578" t="str">
            <v/>
          </cell>
          <cell r="G578">
            <v>11040000</v>
          </cell>
          <cell r="H578">
            <v>9200</v>
          </cell>
          <cell r="I578" t="str">
            <v>NA</v>
          </cell>
          <cell r="J578" t="str">
            <v/>
          </cell>
        </row>
        <row r="579">
          <cell r="D579" t="str">
            <v>PS-BAS-SDQS</v>
          </cell>
          <cell r="E579" t="str">
            <v>SKILLS DEVELOPMENT QUICKSTART</v>
          </cell>
          <cell r="F579" t="str">
            <v/>
          </cell>
          <cell r="G579">
            <v>6804000</v>
          </cell>
          <cell r="H579">
            <v>5670</v>
          </cell>
          <cell r="I579" t="str">
            <v>NA</v>
          </cell>
          <cell r="J579" t="str">
            <v/>
          </cell>
        </row>
        <row r="580">
          <cell r="D580" t="str">
            <v>PS-BAS-SPCNV</v>
          </cell>
          <cell r="E580" t="str">
            <v>CONVERSION FOR CX4 IN-FAMILY SP</v>
          </cell>
          <cell r="F580" t="str">
            <v/>
          </cell>
          <cell r="G580">
            <v>4152000</v>
          </cell>
          <cell r="H580">
            <v>3460</v>
          </cell>
          <cell r="I580" t="str">
            <v>NA</v>
          </cell>
          <cell r="J580" t="str">
            <v/>
          </cell>
        </row>
        <row r="581">
          <cell r="D581" t="str">
            <v>456-004-563</v>
          </cell>
          <cell r="E581" t="str">
            <v>NETWORKER FOR ORACLE ON OPENVMS ALPHA CL TIER 1</v>
          </cell>
          <cell r="F581">
            <v>8600</v>
          </cell>
          <cell r="G581">
            <v>10320000</v>
          </cell>
          <cell r="H581">
            <v>2000</v>
          </cell>
          <cell r="I581">
            <v>420</v>
          </cell>
          <cell r="J581">
            <v>288</v>
          </cell>
        </row>
        <row r="582">
          <cell r="D582" t="str">
            <v>456-004-564</v>
          </cell>
          <cell r="E582" t="str">
            <v>NETWORKER FOR ORACLE ON OPENVMS ALPHA CL TIER 2</v>
          </cell>
          <cell r="F582">
            <v>21500</v>
          </cell>
          <cell r="G582">
            <v>25800000</v>
          </cell>
          <cell r="H582">
            <v>5000</v>
          </cell>
          <cell r="I582">
            <v>1050</v>
          </cell>
          <cell r="J582">
            <v>720</v>
          </cell>
        </row>
        <row r="583">
          <cell r="D583" t="str">
            <v>456-004-565</v>
          </cell>
          <cell r="E583" t="str">
            <v>NETWORKER FOR ORACLE ON OPENVMS ALPHA CL TIER 3</v>
          </cell>
          <cell r="F583">
            <v>38700</v>
          </cell>
          <cell r="G583">
            <v>46440000</v>
          </cell>
          <cell r="H583">
            <v>9000</v>
          </cell>
          <cell r="I583">
            <v>1890</v>
          </cell>
          <cell r="J583">
            <v>1296</v>
          </cell>
        </row>
        <row r="584">
          <cell r="D584" t="str">
            <v>456-004-718</v>
          </cell>
          <cell r="E584" t="str">
            <v>NETWORKER MOD FOR ORACLE CLT ORACLE8 &amp; LATER UX</v>
          </cell>
          <cell r="F584">
            <v>33325</v>
          </cell>
          <cell r="G584">
            <v>39990000</v>
          </cell>
          <cell r="H584">
            <v>7750</v>
          </cell>
          <cell r="I584">
            <v>1628</v>
          </cell>
          <cell r="J584">
            <v>930</v>
          </cell>
        </row>
        <row r="585">
          <cell r="D585" t="str">
            <v>456-004-720</v>
          </cell>
          <cell r="E585" t="str">
            <v>NETWORKER MOD FOR ORACLE ON LINUX</v>
          </cell>
          <cell r="F585">
            <v>5934</v>
          </cell>
          <cell r="G585">
            <v>7120800</v>
          </cell>
          <cell r="H585">
            <v>1380</v>
          </cell>
          <cell r="I585">
            <v>290</v>
          </cell>
          <cell r="J585">
            <v>166</v>
          </cell>
        </row>
        <row r="586">
          <cell r="D586" t="str">
            <v>456-010-506</v>
          </cell>
          <cell r="E586" t="str">
            <v>NW MOD FOR ORACLE ON OPENVMS INTEGRITY SVR CLT SGL</v>
          </cell>
          <cell r="F586">
            <v>9675</v>
          </cell>
          <cell r="G586">
            <v>11610000</v>
          </cell>
          <cell r="H586">
            <v>2250</v>
          </cell>
          <cell r="I586">
            <v>473</v>
          </cell>
          <cell r="J586">
            <v>324</v>
          </cell>
        </row>
        <row r="587">
          <cell r="D587" t="str">
            <v>456-100-596</v>
          </cell>
          <cell r="E587" t="str">
            <v>NETWORKER MODULE FOR ORACLE CLIENT WINDOWS</v>
          </cell>
          <cell r="F587">
            <v>6858.5</v>
          </cell>
          <cell r="G587">
            <v>8230200</v>
          </cell>
          <cell r="H587">
            <v>1595</v>
          </cell>
          <cell r="I587">
            <v>335</v>
          </cell>
          <cell r="J587">
            <v>191</v>
          </cell>
        </row>
        <row r="588">
          <cell r="D588" t="str">
            <v>PS-RES-OPSLV1</v>
          </cell>
          <cell r="E588" t="str">
            <v>MONTHLY OPS RESIDENCY LVL1</v>
          </cell>
          <cell r="F588" t="str">
            <v/>
          </cell>
          <cell r="G588">
            <v>33600000</v>
          </cell>
          <cell r="H588">
            <v>28000</v>
          </cell>
          <cell r="I588" t="str">
            <v>NA</v>
          </cell>
          <cell r="J588" t="str">
            <v/>
          </cell>
        </row>
        <row r="589">
          <cell r="F589" t="str">
            <v/>
          </cell>
          <cell r="J589" t="str">
            <v/>
          </cell>
        </row>
        <row r="590">
          <cell r="F590" t="str">
            <v/>
          </cell>
          <cell r="J590" t="str">
            <v/>
          </cell>
        </row>
        <row r="591">
          <cell r="D591" t="str">
            <v>456-004-725</v>
          </cell>
          <cell r="E591" t="str">
            <v>NETWORKER MOD FOR SAP FOR ORACLE UX CLIENT</v>
          </cell>
          <cell r="F591">
            <v>66650</v>
          </cell>
          <cell r="G591">
            <v>79980000</v>
          </cell>
          <cell r="H591">
            <v>15500</v>
          </cell>
          <cell r="I591">
            <v>3255</v>
          </cell>
          <cell r="J591">
            <v>1860</v>
          </cell>
        </row>
        <row r="592">
          <cell r="D592" t="str">
            <v>456-004-726</v>
          </cell>
          <cell r="E592" t="str">
            <v>NETWORKER MOD FOR SAP ON ORACLE LINUX CLT</v>
          </cell>
          <cell r="F592">
            <v>17200</v>
          </cell>
          <cell r="G592">
            <v>20640000</v>
          </cell>
          <cell r="H592">
            <v>4000</v>
          </cell>
          <cell r="I592">
            <v>840</v>
          </cell>
          <cell r="J592">
            <v>480</v>
          </cell>
        </row>
        <row r="593">
          <cell r="D593" t="str">
            <v>456-005-031</v>
          </cell>
          <cell r="E593" t="str">
            <v>NETWORKER MOD FOR SAP FOR ORACLE WIN CLIENT</v>
          </cell>
          <cell r="F593">
            <v>17200</v>
          </cell>
          <cell r="G593">
            <v>20640000</v>
          </cell>
          <cell r="H593">
            <v>4000</v>
          </cell>
          <cell r="I593">
            <v>840</v>
          </cell>
          <cell r="J593">
            <v>480</v>
          </cell>
        </row>
        <row r="594">
          <cell r="D594" t="str">
            <v>PS-EXP-CAP-DA</v>
          </cell>
          <cell r="E594" t="str">
            <v>CAPTIVA DISPATCHER ADD-ON</v>
          </cell>
          <cell r="F594" t="str">
            <v/>
          </cell>
          <cell r="G594">
            <v>35880000</v>
          </cell>
          <cell r="H594">
            <v>29900</v>
          </cell>
          <cell r="I594" t="str">
            <v>NA</v>
          </cell>
          <cell r="J594" t="str">
            <v/>
          </cell>
        </row>
        <row r="595">
          <cell r="D595" t="str">
            <v>PS-EXP-CAP-IC</v>
          </cell>
          <cell r="E595" t="str">
            <v>CAPTIVA INTELLIGENT CAPTURE</v>
          </cell>
          <cell r="F595" t="str">
            <v/>
          </cell>
          <cell r="G595">
            <v>42480000</v>
          </cell>
          <cell r="H595">
            <v>35400</v>
          </cell>
          <cell r="I595" t="str">
            <v>NA</v>
          </cell>
          <cell r="J595" t="str">
            <v/>
          </cell>
        </row>
        <row r="596">
          <cell r="D596" t="str">
            <v>PS-EXP-CI4</v>
          </cell>
          <cell r="E596" t="str">
            <v>IMPL FOR CENTERA 4-NODE</v>
          </cell>
          <cell r="F596" t="str">
            <v/>
          </cell>
          <cell r="G596">
            <v>6600000</v>
          </cell>
          <cell r="H596">
            <v>5500</v>
          </cell>
          <cell r="I596" t="str">
            <v>NA</v>
          </cell>
          <cell r="J596" t="str">
            <v/>
          </cell>
        </row>
        <row r="597">
          <cell r="D597" t="str">
            <v>456-004-717</v>
          </cell>
          <cell r="E597" t="str">
            <v>NETWORKER MOD FOR SYBASE CLIENT UNIX</v>
          </cell>
          <cell r="F597">
            <v>33325</v>
          </cell>
          <cell r="G597">
            <v>39990000</v>
          </cell>
          <cell r="H597">
            <v>7750</v>
          </cell>
          <cell r="I597">
            <v>1628</v>
          </cell>
          <cell r="J597">
            <v>930</v>
          </cell>
        </row>
        <row r="598">
          <cell r="D598" t="str">
            <v>456-004-770</v>
          </cell>
          <cell r="E598" t="str">
            <v>NETWORKER MODULE FOR SYBASE CLIENT LINUX</v>
          </cell>
          <cell r="F598">
            <v>5934</v>
          </cell>
          <cell r="G598">
            <v>7120800</v>
          </cell>
          <cell r="H598">
            <v>1380</v>
          </cell>
          <cell r="I598">
            <v>290</v>
          </cell>
          <cell r="J598">
            <v>166</v>
          </cell>
        </row>
        <row r="599">
          <cell r="D599" t="str">
            <v>456-100-597</v>
          </cell>
          <cell r="E599" t="str">
            <v>NETWORKER MOD FOR SYBASE CLIENT WINDOWS</v>
          </cell>
          <cell r="F599">
            <v>6858.5</v>
          </cell>
          <cell r="G599">
            <v>8230200</v>
          </cell>
          <cell r="H599">
            <v>1595</v>
          </cell>
          <cell r="I599">
            <v>335</v>
          </cell>
          <cell r="J599">
            <v>191</v>
          </cell>
        </row>
        <row r="600">
          <cell r="D600" t="str">
            <v>PS-EXP-DSC</v>
          </cell>
          <cell r="E600" t="str">
            <v>Ctx Switch 4Host Imp QSES</v>
          </cell>
          <cell r="F600" t="str">
            <v/>
          </cell>
          <cell r="G600">
            <v>14208000</v>
          </cell>
          <cell r="H600">
            <v>11840</v>
          </cell>
          <cell r="I600" t="str">
            <v>NA</v>
          </cell>
          <cell r="J600" t="str">
            <v/>
          </cell>
        </row>
        <row r="601">
          <cell r="D601" t="str">
            <v>PS-EXP-HBASE</v>
          </cell>
          <cell r="E601" t="str">
            <v>EMC HOMEBASE BASIC QUICKSTART</v>
          </cell>
          <cell r="F601" t="str">
            <v/>
          </cell>
          <cell r="G601">
            <v>16776000</v>
          </cell>
          <cell r="H601">
            <v>13980</v>
          </cell>
          <cell r="I601" t="str">
            <v>NA</v>
          </cell>
          <cell r="J601" t="str">
            <v/>
          </cell>
        </row>
        <row r="602">
          <cell r="D602" t="str">
            <v>PS-EXP-ITPCWA</v>
          </cell>
          <cell r="E602" t="str">
            <v>ASSMT FOR IT PROCCESS CENTRE</v>
          </cell>
          <cell r="F602" t="str">
            <v/>
          </cell>
          <cell r="G602">
            <v>96000000</v>
          </cell>
          <cell r="H602">
            <v>80000</v>
          </cell>
          <cell r="I602" t="str">
            <v>NA</v>
          </cell>
          <cell r="J602" t="str">
            <v/>
          </cell>
        </row>
        <row r="603">
          <cell r="D603" t="str">
            <v>456-005-404</v>
          </cell>
          <cell r="E603" t="str">
            <v>NETWORKER POWERSNAP MODULE 500GB CAPACITY</v>
          </cell>
          <cell r="F603">
            <v>10728.5</v>
          </cell>
          <cell r="G603">
            <v>12874200</v>
          </cell>
          <cell r="H603">
            <v>2495</v>
          </cell>
          <cell r="I603">
            <v>524</v>
          </cell>
          <cell r="J603">
            <v>299</v>
          </cell>
        </row>
        <row r="604">
          <cell r="D604" t="str">
            <v>456-005-405</v>
          </cell>
          <cell r="E604" t="str">
            <v>NETWORKER POWERSNAP MODULE 1TB CAPACITY</v>
          </cell>
          <cell r="F604">
            <v>19328.5</v>
          </cell>
          <cell r="G604">
            <v>23194200</v>
          </cell>
          <cell r="H604">
            <v>4495</v>
          </cell>
          <cell r="I604">
            <v>944</v>
          </cell>
          <cell r="J604">
            <v>539</v>
          </cell>
        </row>
        <row r="605">
          <cell r="D605" t="str">
            <v>456-005-406</v>
          </cell>
          <cell r="E605" t="str">
            <v>NETWORKER POWERSNAP MODULE 2TB CAPACITY</v>
          </cell>
          <cell r="F605">
            <v>34378.5</v>
          </cell>
          <cell r="G605">
            <v>41254200</v>
          </cell>
          <cell r="H605">
            <v>7995</v>
          </cell>
          <cell r="I605">
            <v>1679</v>
          </cell>
          <cell r="J605">
            <v>959</v>
          </cell>
        </row>
        <row r="606">
          <cell r="D606" t="str">
            <v>456-005-407</v>
          </cell>
          <cell r="E606" t="str">
            <v>NETWORKER POWERSNAP MODULE 5TB CAPACITY</v>
          </cell>
          <cell r="F606">
            <v>75228.5</v>
          </cell>
          <cell r="G606">
            <v>90274200</v>
          </cell>
          <cell r="H606">
            <v>17495</v>
          </cell>
          <cell r="I606">
            <v>3674</v>
          </cell>
          <cell r="J606">
            <v>2099</v>
          </cell>
        </row>
        <row r="607">
          <cell r="D607" t="str">
            <v>456-005-408</v>
          </cell>
          <cell r="E607" t="str">
            <v>NETWORKER POWERSNAP MODULE 10TB CAPACITY</v>
          </cell>
          <cell r="F607">
            <v>128978.5</v>
          </cell>
          <cell r="G607">
            <v>154774200</v>
          </cell>
          <cell r="H607">
            <v>29995</v>
          </cell>
          <cell r="I607">
            <v>6299</v>
          </cell>
          <cell r="J607">
            <v>3599</v>
          </cell>
        </row>
        <row r="608">
          <cell r="D608" t="str">
            <v>456-005-409</v>
          </cell>
          <cell r="E608" t="str">
            <v>NETWORKER POWERSNAP MODULE 25TB CAPACITY</v>
          </cell>
          <cell r="F608">
            <v>273028.5</v>
          </cell>
          <cell r="G608">
            <v>327634200</v>
          </cell>
          <cell r="H608">
            <v>63495</v>
          </cell>
          <cell r="I608">
            <v>13334</v>
          </cell>
          <cell r="J608">
            <v>7619</v>
          </cell>
        </row>
        <row r="609">
          <cell r="D609" t="str">
            <v>456-005-410</v>
          </cell>
          <cell r="E609" t="str">
            <v>NETWORKER POWERSNAP MODULE 50TB CAPACITY</v>
          </cell>
          <cell r="F609">
            <v>440728.5</v>
          </cell>
          <cell r="G609">
            <v>528874200</v>
          </cell>
          <cell r="H609">
            <v>102495</v>
          </cell>
          <cell r="I609">
            <v>21524</v>
          </cell>
          <cell r="J609">
            <v>12299</v>
          </cell>
        </row>
        <row r="610">
          <cell r="D610" t="str">
            <v>456-005-411</v>
          </cell>
          <cell r="E610" t="str">
            <v>NETWORKER POWERSNAP MODULE 100TB CAPACITY</v>
          </cell>
          <cell r="F610">
            <v>750328.5</v>
          </cell>
          <cell r="G610">
            <v>900394200</v>
          </cell>
          <cell r="H610">
            <v>174495</v>
          </cell>
          <cell r="I610">
            <v>36644</v>
          </cell>
          <cell r="J610">
            <v>20939</v>
          </cell>
        </row>
        <row r="611">
          <cell r="F611" t="str">
            <v/>
          </cell>
          <cell r="J611" t="str">
            <v/>
          </cell>
        </row>
        <row r="612">
          <cell r="F612" t="str">
            <v/>
          </cell>
          <cell r="J612" t="str">
            <v/>
          </cell>
        </row>
        <row r="613">
          <cell r="F613" t="str">
            <v/>
          </cell>
          <cell r="J613" t="str">
            <v/>
          </cell>
        </row>
        <row r="614">
          <cell r="D614" t="str">
            <v>457-000-206</v>
          </cell>
          <cell r="E614" t="str">
            <v>NETWORKER POWERSNAP MOD EMC SYMMETRIX 5TB LIC</v>
          </cell>
          <cell r="F614">
            <v>75228.5</v>
          </cell>
          <cell r="G614">
            <v>90274200</v>
          </cell>
          <cell r="H614">
            <v>17495</v>
          </cell>
          <cell r="I614">
            <v>3674</v>
          </cell>
          <cell r="J614">
            <v>2099</v>
          </cell>
        </row>
        <row r="615">
          <cell r="D615" t="str">
            <v>457-000-208</v>
          </cell>
          <cell r="E615" t="str">
            <v>NETWORKER POWERSNAP MOD EMC SYMMETRIX DMX 5TB LIC</v>
          </cell>
          <cell r="F615">
            <v>75228.5</v>
          </cell>
          <cell r="G615">
            <v>90274200</v>
          </cell>
          <cell r="H615">
            <v>17495</v>
          </cell>
          <cell r="I615">
            <v>3674</v>
          </cell>
          <cell r="J615">
            <v>2099</v>
          </cell>
        </row>
        <row r="616">
          <cell r="D616" t="str">
            <v>457-000-209</v>
          </cell>
          <cell r="E616" t="str">
            <v>NETWORKER POWERSNAP MOD EMC CLARiiON 2TB LIC</v>
          </cell>
          <cell r="F616">
            <v>34378.5</v>
          </cell>
          <cell r="G616">
            <v>41254200</v>
          </cell>
          <cell r="H616">
            <v>7995</v>
          </cell>
          <cell r="I616">
            <v>1679</v>
          </cell>
          <cell r="J616">
            <v>959</v>
          </cell>
        </row>
        <row r="617">
          <cell r="D617" t="str">
            <v>457-100-053</v>
          </cell>
          <cell r="E617" t="str">
            <v>NETWORKER POWERSNAP MOD EMC RECOVERPOINT CDP 2TB</v>
          </cell>
          <cell r="F617">
            <v>34378.5</v>
          </cell>
          <cell r="G617">
            <v>41254200</v>
          </cell>
          <cell r="H617">
            <v>7995</v>
          </cell>
          <cell r="I617">
            <v>1679</v>
          </cell>
          <cell r="J617">
            <v>959</v>
          </cell>
        </row>
        <row r="618">
          <cell r="F618" t="str">
            <v/>
          </cell>
          <cell r="J618" t="str">
            <v/>
          </cell>
        </row>
        <row r="619">
          <cell r="F619" t="str">
            <v/>
          </cell>
          <cell r="J619" t="str">
            <v/>
          </cell>
        </row>
        <row r="620">
          <cell r="F620" t="str">
            <v/>
          </cell>
          <cell r="J620" t="str">
            <v/>
          </cell>
        </row>
        <row r="621">
          <cell r="D621" t="str">
            <v>456-004-821</v>
          </cell>
          <cell r="E621" t="str">
            <v>NDMP TAPESERVER FOR WINDOWS</v>
          </cell>
          <cell r="F621">
            <v>8600</v>
          </cell>
          <cell r="G621">
            <v>10320000</v>
          </cell>
          <cell r="H621">
            <v>2000</v>
          </cell>
          <cell r="I621">
            <v>420</v>
          </cell>
          <cell r="J621">
            <v>240</v>
          </cell>
        </row>
        <row r="622">
          <cell r="D622" t="str">
            <v>457-000-147</v>
          </cell>
          <cell r="E622" t="str">
            <v>NETWORKER SNAPIMAGE MODULE FOR UNIX</v>
          </cell>
          <cell r="F622">
            <v>24725</v>
          </cell>
          <cell r="G622">
            <v>29670000</v>
          </cell>
          <cell r="H622">
            <v>5750</v>
          </cell>
          <cell r="I622">
            <v>1208</v>
          </cell>
          <cell r="J622">
            <v>690</v>
          </cell>
        </row>
        <row r="623">
          <cell r="D623" t="str">
            <v>457-000-173</v>
          </cell>
          <cell r="E623" t="str">
            <v>NETWORKER SNAPIMAGE FOR WINDOWS 2000</v>
          </cell>
          <cell r="F623">
            <v>15050</v>
          </cell>
          <cell r="G623">
            <v>18060000</v>
          </cell>
          <cell r="H623">
            <v>3500</v>
          </cell>
          <cell r="I623">
            <v>735</v>
          </cell>
          <cell r="J623">
            <v>420</v>
          </cell>
        </row>
        <row r="624">
          <cell r="F624" t="str">
            <v/>
          </cell>
          <cell r="J624" t="str">
            <v/>
          </cell>
        </row>
        <row r="625">
          <cell r="F625" t="str">
            <v/>
          </cell>
          <cell r="J625" t="str">
            <v/>
          </cell>
        </row>
        <row r="626">
          <cell r="F626" t="str">
            <v/>
          </cell>
          <cell r="J626" t="str">
            <v/>
          </cell>
        </row>
        <row r="627">
          <cell r="D627" t="str">
            <v>456-004-617</v>
          </cell>
          <cell r="E627" t="str">
            <v>NETWORKER SNMP MODULE</v>
          </cell>
          <cell r="F627">
            <v>8600</v>
          </cell>
          <cell r="G627">
            <v>10320000</v>
          </cell>
          <cell r="H627">
            <v>2000</v>
          </cell>
          <cell r="I627">
            <v>420</v>
          </cell>
          <cell r="J627">
            <v>240</v>
          </cell>
        </row>
        <row r="628">
          <cell r="F628" t="str">
            <v/>
          </cell>
          <cell r="J628" t="str">
            <v/>
          </cell>
        </row>
        <row r="629">
          <cell r="F629" t="str">
            <v/>
          </cell>
          <cell r="J629" t="str">
            <v/>
          </cell>
        </row>
        <row r="630">
          <cell r="F630" t="str">
            <v/>
          </cell>
          <cell r="J630" t="str">
            <v/>
          </cell>
        </row>
        <row r="631">
          <cell r="F631" t="str">
            <v/>
          </cell>
          <cell r="J631" t="str">
            <v/>
          </cell>
        </row>
        <row r="632">
          <cell r="F632" t="str">
            <v/>
          </cell>
          <cell r="J632" t="str">
            <v/>
          </cell>
        </row>
        <row r="633">
          <cell r="F633" t="str">
            <v/>
          </cell>
          <cell r="J633" t="str">
            <v/>
          </cell>
        </row>
        <row r="634">
          <cell r="D634" t="str">
            <v>456-010-504</v>
          </cell>
          <cell r="E634" t="str">
            <v>NETWORKER CLT FOR OPENVMS ON INTEGRITY SVR SGL PRO</v>
          </cell>
          <cell r="F634">
            <v>3870</v>
          </cell>
          <cell r="G634">
            <v>4644000</v>
          </cell>
          <cell r="H634">
            <v>900</v>
          </cell>
          <cell r="I634">
            <v>189</v>
          </cell>
          <cell r="J634">
            <v>108</v>
          </cell>
        </row>
        <row r="635">
          <cell r="F635" t="str">
            <v/>
          </cell>
          <cell r="J635" t="str">
            <v/>
          </cell>
        </row>
        <row r="636">
          <cell r="F636" t="str">
            <v/>
          </cell>
          <cell r="J636" t="str">
            <v/>
          </cell>
        </row>
        <row r="637">
          <cell r="F637" t="str">
            <v/>
          </cell>
          <cell r="J637" t="str">
            <v/>
          </cell>
        </row>
        <row r="638">
          <cell r="D638" t="str">
            <v>456-100-484</v>
          </cell>
          <cell r="E638" t="str">
            <v>NETWORKER AGENT FOR DATA DEDUPLICATION</v>
          </cell>
          <cell r="F638">
            <v>0</v>
          </cell>
          <cell r="G638">
            <v>0</v>
          </cell>
          <cell r="H638">
            <v>0</v>
          </cell>
          <cell r="I638">
            <v>0</v>
          </cell>
          <cell r="J638">
            <v>0</v>
          </cell>
        </row>
        <row r="639">
          <cell r="D639" t="str">
            <v>456-101-595</v>
          </cell>
          <cell r="E639" t="str">
            <v>NETWORKER CLIENT  FOR DATA DEDUPLICATION QTY 25</v>
          </cell>
          <cell r="F639">
            <v>2472.5</v>
          </cell>
          <cell r="G639">
            <v>2967000</v>
          </cell>
          <cell r="H639">
            <v>575</v>
          </cell>
          <cell r="I639">
            <v>121</v>
          </cell>
          <cell r="J639">
            <v>69</v>
          </cell>
        </row>
        <row r="640">
          <cell r="D640" t="str">
            <v>456-101-596</v>
          </cell>
          <cell r="E640" t="str">
            <v>NETWORKER CLIENT FOR DATA DEDUPLICATION QTY 100</v>
          </cell>
          <cell r="F640">
            <v>9567.5</v>
          </cell>
          <cell r="G640">
            <v>11481000</v>
          </cell>
          <cell r="H640">
            <v>2225</v>
          </cell>
          <cell r="I640">
            <v>467</v>
          </cell>
          <cell r="J640">
            <v>267</v>
          </cell>
        </row>
        <row r="641">
          <cell r="D641" t="str">
            <v>456-101-597</v>
          </cell>
          <cell r="E641" t="str">
            <v>NETWORKER VIRTUAL ED CLIENT FOR DATA DEDUPLICATION</v>
          </cell>
          <cell r="F641">
            <v>967.5</v>
          </cell>
          <cell r="G641">
            <v>1161000</v>
          </cell>
          <cell r="H641">
            <v>225</v>
          </cell>
          <cell r="I641">
            <v>47</v>
          </cell>
          <cell r="J641">
            <v>27</v>
          </cell>
        </row>
        <row r="642">
          <cell r="F642" t="str">
            <v/>
          </cell>
          <cell r="J642" t="str">
            <v/>
          </cell>
        </row>
        <row r="643">
          <cell r="F643" t="str">
            <v/>
          </cell>
          <cell r="J643" t="str">
            <v/>
          </cell>
        </row>
        <row r="644">
          <cell r="F644" t="str">
            <v/>
          </cell>
          <cell r="J644" t="str">
            <v/>
          </cell>
        </row>
        <row r="645">
          <cell r="D645" t="str">
            <v>456-100-697</v>
          </cell>
          <cell r="E645" t="str">
            <v>NETWORKER DISKBACKUP OPT TIER 1: 1TB</v>
          </cell>
          <cell r="F645">
            <v>6428.5</v>
          </cell>
          <cell r="G645">
            <v>7714200</v>
          </cell>
          <cell r="H645">
            <v>1495</v>
          </cell>
          <cell r="I645">
            <v>314</v>
          </cell>
          <cell r="J645">
            <v>179</v>
          </cell>
        </row>
        <row r="646">
          <cell r="D646" t="str">
            <v>456-100-698</v>
          </cell>
          <cell r="E646" t="str">
            <v>NETWORKER DISKBACKUP OPT TIER 2: 5TB</v>
          </cell>
          <cell r="F646">
            <v>17888</v>
          </cell>
          <cell r="G646">
            <v>21465600</v>
          </cell>
          <cell r="H646">
            <v>4160</v>
          </cell>
          <cell r="I646">
            <v>874</v>
          </cell>
          <cell r="J646">
            <v>499</v>
          </cell>
        </row>
        <row r="647">
          <cell r="D647" t="str">
            <v>456-100-699</v>
          </cell>
          <cell r="E647" t="str">
            <v>NETWORKER DISKBACKUP OPT TIER 3: 10TB</v>
          </cell>
          <cell r="F647">
            <v>32228.5</v>
          </cell>
          <cell r="G647">
            <v>38674200</v>
          </cell>
          <cell r="H647">
            <v>7495</v>
          </cell>
          <cell r="I647">
            <v>1574</v>
          </cell>
          <cell r="J647">
            <v>899</v>
          </cell>
        </row>
        <row r="648">
          <cell r="D648" t="str">
            <v>456-100-700</v>
          </cell>
          <cell r="E648" t="str">
            <v>NETWORKER DISKBACKUP OPT TIER 4: 25TB</v>
          </cell>
          <cell r="F648">
            <v>69230</v>
          </cell>
          <cell r="G648">
            <v>83076000</v>
          </cell>
          <cell r="H648">
            <v>16100</v>
          </cell>
          <cell r="I648">
            <v>3381</v>
          </cell>
          <cell r="J648">
            <v>1932</v>
          </cell>
        </row>
        <row r="649">
          <cell r="D649" t="str">
            <v>456-100-701</v>
          </cell>
          <cell r="E649" t="str">
            <v>NETWORKER DISKBACKUP OPT TIER 5: 50TB</v>
          </cell>
          <cell r="F649">
            <v>115928</v>
          </cell>
          <cell r="G649">
            <v>139113600</v>
          </cell>
          <cell r="H649">
            <v>26960</v>
          </cell>
          <cell r="I649">
            <v>5662</v>
          </cell>
          <cell r="J649">
            <v>3235</v>
          </cell>
        </row>
        <row r="650">
          <cell r="F650" t="str">
            <v/>
          </cell>
          <cell r="J650" t="str">
            <v/>
          </cell>
        </row>
        <row r="651">
          <cell r="F651" t="str">
            <v/>
          </cell>
          <cell r="J651" t="str">
            <v/>
          </cell>
        </row>
        <row r="652">
          <cell r="F652" t="str">
            <v/>
          </cell>
          <cell r="J652" t="str">
            <v/>
          </cell>
        </row>
        <row r="653">
          <cell r="D653" t="str">
            <v>456-004-678</v>
          </cell>
          <cell r="E653" t="str">
            <v>NETWORKER DYNAMIC DRIVE SHARING OPTION</v>
          </cell>
          <cell r="F653">
            <v>8600</v>
          </cell>
          <cell r="G653">
            <v>10320000</v>
          </cell>
          <cell r="H653">
            <v>2000</v>
          </cell>
          <cell r="I653">
            <v>420</v>
          </cell>
          <cell r="J653">
            <v>240</v>
          </cell>
        </row>
        <row r="654">
          <cell r="F654" t="str">
            <v/>
          </cell>
          <cell r="J654" t="str">
            <v/>
          </cell>
        </row>
        <row r="655">
          <cell r="F655" t="str">
            <v/>
          </cell>
          <cell r="J655" t="str">
            <v/>
          </cell>
        </row>
        <row r="656">
          <cell r="F656" t="str">
            <v/>
          </cell>
          <cell r="J656" t="str">
            <v/>
          </cell>
        </row>
        <row r="657">
          <cell r="D657" t="str">
            <v>456-004-689</v>
          </cell>
          <cell r="E657" t="str">
            <v>NETWORKER NDMP CLIENT CONNECTION - TIER 1</v>
          </cell>
          <cell r="F657">
            <v>12878.5</v>
          </cell>
          <cell r="G657">
            <v>15454200</v>
          </cell>
          <cell r="H657">
            <v>2995</v>
          </cell>
          <cell r="I657">
            <v>629</v>
          </cell>
          <cell r="J657">
            <v>359</v>
          </cell>
        </row>
        <row r="658">
          <cell r="D658" t="str">
            <v>456-004-690</v>
          </cell>
          <cell r="E658" t="str">
            <v>NETWORKER NDMP CLIENT CONNECTION - TIER 2</v>
          </cell>
          <cell r="F658">
            <v>21478.5</v>
          </cell>
          <cell r="G658">
            <v>25774200</v>
          </cell>
          <cell r="H658">
            <v>4995</v>
          </cell>
          <cell r="I658">
            <v>1049</v>
          </cell>
          <cell r="J658">
            <v>599</v>
          </cell>
        </row>
        <row r="659">
          <cell r="D659" t="str">
            <v>456-004-691</v>
          </cell>
          <cell r="E659" t="str">
            <v>NETWORKER NDMP CLIENT CONNECTION - TIER 3</v>
          </cell>
          <cell r="F659">
            <v>51578.5</v>
          </cell>
          <cell r="G659">
            <v>61894200</v>
          </cell>
          <cell r="H659">
            <v>11995</v>
          </cell>
          <cell r="I659">
            <v>2519</v>
          </cell>
          <cell r="J659">
            <v>1439</v>
          </cell>
        </row>
        <row r="660">
          <cell r="D660" t="str">
            <v>456-004-692</v>
          </cell>
          <cell r="E660" t="str">
            <v>NETWORKER NDMP CLIENT CONNECTION - TIER 4</v>
          </cell>
          <cell r="F660">
            <v>77378.5</v>
          </cell>
          <cell r="G660">
            <v>92854200</v>
          </cell>
          <cell r="H660">
            <v>17995</v>
          </cell>
          <cell r="I660">
            <v>3779</v>
          </cell>
          <cell r="J660">
            <v>2159</v>
          </cell>
        </row>
        <row r="661">
          <cell r="F661" t="str">
            <v/>
          </cell>
          <cell r="J661" t="str">
            <v/>
          </cell>
        </row>
        <row r="662">
          <cell r="F662" t="str">
            <v/>
          </cell>
          <cell r="J662" t="str">
            <v/>
          </cell>
        </row>
        <row r="663">
          <cell r="F663" t="str">
            <v/>
          </cell>
          <cell r="J663" t="str">
            <v/>
          </cell>
        </row>
        <row r="664">
          <cell r="D664" t="str">
            <v>456-004-976</v>
          </cell>
          <cell r="E664" t="str">
            <v>OPEN FILE MANAGER 5 CLIENT WORKSTATION WINDOWS</v>
          </cell>
          <cell r="F664">
            <v>1204</v>
          </cell>
          <cell r="G664">
            <v>1444800</v>
          </cell>
          <cell r="H664">
            <v>280</v>
          </cell>
          <cell r="I664">
            <v>59</v>
          </cell>
          <cell r="J664">
            <v>99</v>
          </cell>
        </row>
        <row r="665">
          <cell r="D665" t="str">
            <v>456-004-977</v>
          </cell>
          <cell r="E665" t="str">
            <v>OPEN FILE MANAGER 25 CLIENT WORKSTATION WINDOWS</v>
          </cell>
          <cell r="F665">
            <v>6020</v>
          </cell>
          <cell r="G665">
            <v>7224000</v>
          </cell>
          <cell r="H665">
            <v>1400</v>
          </cell>
          <cell r="I665">
            <v>294</v>
          </cell>
          <cell r="J665">
            <v>466</v>
          </cell>
        </row>
        <row r="666">
          <cell r="D666" t="str">
            <v>456-005-032</v>
          </cell>
          <cell r="E666" t="str">
            <v>OPEN FILE MGR 5 CLIENT SERVER WINDOWS NETWARE</v>
          </cell>
          <cell r="F666">
            <v>20317.5</v>
          </cell>
          <cell r="G666">
            <v>24381000</v>
          </cell>
          <cell r="H666">
            <v>4725</v>
          </cell>
          <cell r="I666">
            <v>992</v>
          </cell>
          <cell r="J666">
            <v>875</v>
          </cell>
        </row>
        <row r="667">
          <cell r="D667" t="str">
            <v>456-005-033</v>
          </cell>
          <cell r="E667" t="str">
            <v>OPEN FILE MGR 25 CLIENT SERVER WINDOWS NETWARE</v>
          </cell>
          <cell r="F667">
            <v>101587.5</v>
          </cell>
          <cell r="G667">
            <v>121905000</v>
          </cell>
          <cell r="H667">
            <v>23625</v>
          </cell>
          <cell r="I667">
            <v>4961</v>
          </cell>
          <cell r="J667">
            <v>4350</v>
          </cell>
        </row>
        <row r="668">
          <cell r="D668" t="str">
            <v>456-005-041</v>
          </cell>
          <cell r="E668" t="str">
            <v>OPEN FILE MGR CLIENT SERVER WINDOWS NETWARE</v>
          </cell>
          <cell r="F668">
            <v>4063.5</v>
          </cell>
          <cell r="G668">
            <v>4876200</v>
          </cell>
          <cell r="H668">
            <v>945</v>
          </cell>
          <cell r="I668">
            <v>198</v>
          </cell>
          <cell r="J668">
            <v>175</v>
          </cell>
        </row>
        <row r="669">
          <cell r="F669" t="str">
            <v/>
          </cell>
          <cell r="J669" t="str">
            <v/>
          </cell>
        </row>
        <row r="670">
          <cell r="F670" t="str">
            <v/>
          </cell>
          <cell r="J670" t="str">
            <v/>
          </cell>
        </row>
        <row r="671">
          <cell r="F671" t="str">
            <v/>
          </cell>
          <cell r="J671" t="str">
            <v/>
          </cell>
        </row>
        <row r="672">
          <cell r="D672" t="str">
            <v>456-004-536</v>
          </cell>
          <cell r="E672" t="str">
            <v>NETWORKER OPENVMS CLIENT FOR ALPHA TIER 1 QTY 1</v>
          </cell>
          <cell r="F672">
            <v>3225</v>
          </cell>
          <cell r="G672">
            <v>3870000</v>
          </cell>
          <cell r="H672">
            <v>750</v>
          </cell>
          <cell r="I672">
            <v>158</v>
          </cell>
          <cell r="J672">
            <v>108</v>
          </cell>
        </row>
        <row r="673">
          <cell r="D673" t="str">
            <v>456-004-537</v>
          </cell>
          <cell r="E673" t="str">
            <v>NETWORKER OPENVMS CLIENT FOR ALPHA TIER 1 QTY 5</v>
          </cell>
          <cell r="F673">
            <v>16125</v>
          </cell>
          <cell r="G673">
            <v>19350000</v>
          </cell>
          <cell r="H673">
            <v>3750</v>
          </cell>
          <cell r="I673">
            <v>788</v>
          </cell>
          <cell r="J673">
            <v>540</v>
          </cell>
        </row>
        <row r="674">
          <cell r="D674" t="str">
            <v>456-004-539</v>
          </cell>
          <cell r="E674" t="str">
            <v>NETWORKER OPENVMS CLIENT FOR ALPHA TIER 2 QTY 1</v>
          </cell>
          <cell r="F674">
            <v>10750</v>
          </cell>
          <cell r="G674">
            <v>12900000</v>
          </cell>
          <cell r="H674">
            <v>2500</v>
          </cell>
          <cell r="I674">
            <v>525</v>
          </cell>
          <cell r="J674">
            <v>360</v>
          </cell>
        </row>
        <row r="675">
          <cell r="D675" t="str">
            <v>456-004-542</v>
          </cell>
          <cell r="E675" t="str">
            <v>NETWORKER OPENVMS CLIENT FOR ALPHA TIER 3 QTY 1</v>
          </cell>
          <cell r="F675">
            <v>21500</v>
          </cell>
          <cell r="G675">
            <v>25800000</v>
          </cell>
          <cell r="H675">
            <v>5000</v>
          </cell>
          <cell r="I675">
            <v>1050</v>
          </cell>
          <cell r="J675">
            <v>720</v>
          </cell>
        </row>
        <row r="676">
          <cell r="F676" t="str">
            <v/>
          </cell>
          <cell r="J676" t="str">
            <v/>
          </cell>
        </row>
        <row r="677">
          <cell r="F677" t="str">
            <v/>
          </cell>
          <cell r="J677" t="str">
            <v/>
          </cell>
        </row>
        <row r="678">
          <cell r="F678" t="str">
            <v/>
          </cell>
          <cell r="J678" t="str">
            <v/>
          </cell>
        </row>
        <row r="679">
          <cell r="D679" t="str">
            <v>457-000-128</v>
          </cell>
          <cell r="E679" t="str">
            <v>NETWORKER OPENVMS CLIENT FOR VAX TIER 1</v>
          </cell>
          <cell r="F679">
            <v>4300</v>
          </cell>
          <cell r="G679">
            <v>5160000</v>
          </cell>
          <cell r="H679">
            <v>1000</v>
          </cell>
          <cell r="I679">
            <v>210</v>
          </cell>
          <cell r="J679">
            <v>210</v>
          </cell>
        </row>
        <row r="680">
          <cell r="D680" t="str">
            <v>457-000-131</v>
          </cell>
          <cell r="E680" t="str">
            <v>NETWORKER OPENVMS CLIENT FOR VAX TIER 2</v>
          </cell>
          <cell r="F680">
            <v>10320</v>
          </cell>
          <cell r="G680">
            <v>12384000</v>
          </cell>
          <cell r="H680">
            <v>2400</v>
          </cell>
          <cell r="I680">
            <v>504</v>
          </cell>
          <cell r="J680">
            <v>696</v>
          </cell>
        </row>
        <row r="681">
          <cell r="D681" t="str">
            <v>457-000-134</v>
          </cell>
          <cell r="E681" t="str">
            <v>NETWORKER OPENVMS CLIENT FOR VAX TIER 3</v>
          </cell>
          <cell r="F681">
            <v>18920</v>
          </cell>
          <cell r="G681">
            <v>22704000</v>
          </cell>
          <cell r="H681">
            <v>4400</v>
          </cell>
          <cell r="I681">
            <v>924</v>
          </cell>
          <cell r="J681">
            <v>1408</v>
          </cell>
        </row>
        <row r="682">
          <cell r="F682" t="str">
            <v/>
          </cell>
          <cell r="J682" t="str">
            <v/>
          </cell>
        </row>
        <row r="683">
          <cell r="F683" t="str">
            <v/>
          </cell>
          <cell r="J683" t="str">
            <v/>
          </cell>
        </row>
        <row r="684">
          <cell r="F684" t="str">
            <v/>
          </cell>
          <cell r="J684" t="str">
            <v/>
          </cell>
        </row>
        <row r="685">
          <cell r="D685" t="str">
            <v>457-000-502</v>
          </cell>
          <cell r="E685" t="str">
            <v>NTWKR OVMS STG ND FOR INTEGRITY SVR SGL PRO QTY 1</v>
          </cell>
          <cell r="F685">
            <v>15346.699999999999</v>
          </cell>
          <cell r="G685">
            <v>18416040</v>
          </cell>
          <cell r="H685">
            <v>3569</v>
          </cell>
          <cell r="I685">
            <v>749</v>
          </cell>
          <cell r="J685">
            <v>514</v>
          </cell>
        </row>
        <row r="686">
          <cell r="F686" t="str">
            <v/>
          </cell>
          <cell r="J686" t="str">
            <v/>
          </cell>
        </row>
        <row r="687">
          <cell r="F687" t="str">
            <v/>
          </cell>
          <cell r="J687" t="str">
            <v/>
          </cell>
        </row>
        <row r="688">
          <cell r="F688" t="str">
            <v/>
          </cell>
          <cell r="J688" t="str">
            <v/>
          </cell>
        </row>
        <row r="689">
          <cell r="D689" t="str">
            <v>457-000-119</v>
          </cell>
          <cell r="E689" t="str">
            <v>NETWORKER OPENVMS STG NODE ALPHA TIER 1 QTY 1</v>
          </cell>
          <cell r="F689">
            <v>13975</v>
          </cell>
          <cell r="G689">
            <v>16770000</v>
          </cell>
          <cell r="H689">
            <v>3250</v>
          </cell>
          <cell r="I689">
            <v>683</v>
          </cell>
          <cell r="J689">
            <v>468</v>
          </cell>
        </row>
        <row r="690">
          <cell r="D690" t="str">
            <v>457-000-122</v>
          </cell>
          <cell r="E690" t="str">
            <v>NETWORKER OPENVMS STG NODE ALPHA TIER 2 QTY 1</v>
          </cell>
          <cell r="F690">
            <v>32250</v>
          </cell>
          <cell r="G690">
            <v>38700000</v>
          </cell>
          <cell r="H690">
            <v>7500</v>
          </cell>
          <cell r="I690">
            <v>1575</v>
          </cell>
          <cell r="J690">
            <v>1080</v>
          </cell>
        </row>
        <row r="691">
          <cell r="F691" t="str">
            <v/>
          </cell>
          <cell r="J691" t="str">
            <v/>
          </cell>
        </row>
        <row r="692">
          <cell r="D692" t="str">
            <v>457-000-125</v>
          </cell>
          <cell r="E692" t="str">
            <v>NETWORKER OPENVMS STG NODE ALPHA TIER 3 QTY 1</v>
          </cell>
          <cell r="F692">
            <v>60200</v>
          </cell>
          <cell r="G692">
            <v>72240000</v>
          </cell>
          <cell r="H692">
            <v>14000</v>
          </cell>
          <cell r="I692">
            <v>2940</v>
          </cell>
          <cell r="J692">
            <v>2016</v>
          </cell>
        </row>
        <row r="693">
          <cell r="F693" t="str">
            <v/>
          </cell>
          <cell r="J693" t="str">
            <v/>
          </cell>
        </row>
        <row r="694">
          <cell r="F694" t="str">
            <v/>
          </cell>
          <cell r="J694" t="str">
            <v/>
          </cell>
        </row>
        <row r="695">
          <cell r="F695" t="str">
            <v/>
          </cell>
          <cell r="J695" t="str">
            <v/>
          </cell>
        </row>
        <row r="696">
          <cell r="D696" t="str">
            <v>456-001-737</v>
          </cell>
          <cell r="E696" t="str">
            <v>NetWorker VSS Client For Windows</v>
          </cell>
          <cell r="F696">
            <v>2988.5</v>
          </cell>
          <cell r="G696">
            <v>3586200</v>
          </cell>
          <cell r="H696">
            <v>695</v>
          </cell>
          <cell r="I696">
            <v>146</v>
          </cell>
          <cell r="J696">
            <v>83</v>
          </cell>
        </row>
        <row r="697">
          <cell r="D697" t="str">
            <v>456-001-738</v>
          </cell>
          <cell r="E697" t="str">
            <v>NetWorker VSS Client For Windows QTY 5</v>
          </cell>
          <cell r="F697">
            <v>14942.5</v>
          </cell>
          <cell r="G697">
            <v>17931000</v>
          </cell>
          <cell r="H697">
            <v>3475</v>
          </cell>
          <cell r="I697">
            <v>730</v>
          </cell>
          <cell r="J697">
            <v>417</v>
          </cell>
        </row>
        <row r="698">
          <cell r="D698" t="str">
            <v>456-001-739</v>
          </cell>
          <cell r="E698" t="str">
            <v>NetWorker VSS Client For Windows QTY 25</v>
          </cell>
          <cell r="F698">
            <v>74712.5</v>
          </cell>
          <cell r="G698">
            <v>89655000</v>
          </cell>
          <cell r="H698">
            <v>17375</v>
          </cell>
          <cell r="I698">
            <v>3649</v>
          </cell>
          <cell r="J698">
            <v>2085</v>
          </cell>
        </row>
        <row r="699">
          <cell r="F699" t="str">
            <v/>
          </cell>
          <cell r="J699" t="str">
            <v/>
          </cell>
        </row>
        <row r="700">
          <cell r="F700" t="str">
            <v/>
          </cell>
          <cell r="J700" t="str">
            <v/>
          </cell>
        </row>
        <row r="701">
          <cell r="F701" t="str">
            <v/>
          </cell>
          <cell r="J701" t="str">
            <v/>
          </cell>
        </row>
        <row r="702">
          <cell r="F702" t="str">
            <v/>
          </cell>
          <cell r="J702" t="str">
            <v/>
          </cell>
        </row>
        <row r="703">
          <cell r="F703" t="str">
            <v/>
          </cell>
          <cell r="J703" t="str">
            <v/>
          </cell>
        </row>
        <row r="704">
          <cell r="F704" t="str">
            <v/>
          </cell>
          <cell r="J704" t="str">
            <v/>
          </cell>
        </row>
        <row r="705">
          <cell r="D705" t="str">
            <v>456-004-822</v>
          </cell>
          <cell r="E705" t="str">
            <v>NETWORKER RESTORE NODE FOR EDM</v>
          </cell>
          <cell r="F705">
            <v>96750</v>
          </cell>
          <cell r="G705">
            <v>116100000</v>
          </cell>
          <cell r="H705">
            <v>22500</v>
          </cell>
          <cell r="I705">
            <v>4725</v>
          </cell>
          <cell r="J705">
            <v>2700</v>
          </cell>
        </row>
        <row r="706">
          <cell r="F706" t="str">
            <v/>
          </cell>
          <cell r="J706" t="str">
            <v/>
          </cell>
        </row>
        <row r="707">
          <cell r="F707" t="str">
            <v/>
          </cell>
          <cell r="J707" t="str">
            <v/>
          </cell>
        </row>
        <row r="708">
          <cell r="F708" t="str">
            <v/>
          </cell>
          <cell r="J708" t="str">
            <v/>
          </cell>
        </row>
        <row r="709">
          <cell r="F709" t="str">
            <v/>
          </cell>
          <cell r="J709" t="str">
            <v/>
          </cell>
        </row>
        <row r="710">
          <cell r="F710" t="str">
            <v/>
          </cell>
          <cell r="J710" t="str">
            <v/>
          </cell>
        </row>
        <row r="711">
          <cell r="F711" t="str">
            <v/>
          </cell>
          <cell r="J711" t="str">
            <v/>
          </cell>
        </row>
        <row r="712">
          <cell r="D712" t="str">
            <v>456-101-628</v>
          </cell>
          <cell r="E712" t="str">
            <v>RM Server License</v>
          </cell>
          <cell r="F712">
            <v>7305.7</v>
          </cell>
          <cell r="G712">
            <v>8766840</v>
          </cell>
          <cell r="H712">
            <v>1699</v>
          </cell>
          <cell r="I712" t="str">
            <v>NA</v>
          </cell>
          <cell r="J712">
            <v>240</v>
          </cell>
        </row>
        <row r="713">
          <cell r="D713" t="str">
            <v>456-101-664</v>
          </cell>
          <cell r="E713" t="str">
            <v>RM for VMWare VMFS replication via Proxy Host License</v>
          </cell>
          <cell r="F713">
            <v>45687.5</v>
          </cell>
          <cell r="G713">
            <v>54825000</v>
          </cell>
          <cell r="H713">
            <v>10625</v>
          </cell>
          <cell r="I713" t="str">
            <v>NA</v>
          </cell>
          <cell r="J713">
            <v>1498</v>
          </cell>
        </row>
        <row r="714">
          <cell r="D714" t="str">
            <v>456-101-666</v>
          </cell>
          <cell r="E714" t="str">
            <v>RM Agent License</v>
          </cell>
          <cell r="F714">
            <v>16077.699999999999</v>
          </cell>
          <cell r="G714">
            <v>19293240</v>
          </cell>
          <cell r="H714">
            <v>3739</v>
          </cell>
          <cell r="I714" t="str">
            <v>NA</v>
          </cell>
          <cell r="J714">
            <v>527</v>
          </cell>
        </row>
        <row r="715">
          <cell r="D715" t="str">
            <v>456-101-667</v>
          </cell>
          <cell r="E715" t="str">
            <v>RM Agent License 15 + hosts</v>
          </cell>
          <cell r="F715">
            <v>12422.699999999999</v>
          </cell>
          <cell r="G715">
            <v>14907239.999999998</v>
          </cell>
          <cell r="H715">
            <v>2889</v>
          </cell>
          <cell r="I715" t="str">
            <v>NA</v>
          </cell>
          <cell r="J715">
            <v>407</v>
          </cell>
        </row>
        <row r="716">
          <cell r="F716" t="str">
            <v/>
          </cell>
          <cell r="J716" t="str">
            <v/>
          </cell>
        </row>
        <row r="717">
          <cell r="F717" t="str">
            <v/>
          </cell>
          <cell r="J717" t="str">
            <v/>
          </cell>
        </row>
        <row r="718">
          <cell r="F718" t="str">
            <v/>
          </cell>
          <cell r="J718" t="str">
            <v/>
          </cell>
        </row>
        <row r="719">
          <cell r="F719" t="str">
            <v/>
          </cell>
          <cell r="J719" t="str">
            <v/>
          </cell>
        </row>
        <row r="720">
          <cell r="F720" t="str">
            <v/>
          </cell>
          <cell r="J720" t="str">
            <v/>
          </cell>
        </row>
        <row r="721">
          <cell r="F721" t="str">
            <v/>
          </cell>
          <cell r="J721" t="str">
            <v/>
          </cell>
        </row>
        <row r="722">
          <cell r="D722" t="str">
            <v>456-100-012</v>
          </cell>
          <cell r="E722" t="str">
            <v>REPLISTOR WORKGROUP</v>
          </cell>
          <cell r="F722">
            <v>9460</v>
          </cell>
          <cell r="G722">
            <v>11352000</v>
          </cell>
          <cell r="H722">
            <v>2200</v>
          </cell>
          <cell r="I722">
            <v>462</v>
          </cell>
          <cell r="J722">
            <v>264</v>
          </cell>
        </row>
        <row r="723">
          <cell r="D723" t="str">
            <v>456-100-013</v>
          </cell>
          <cell r="E723" t="str">
            <v>REPLISTOR DEPARTMENT/ENTERPRISE</v>
          </cell>
          <cell r="F723">
            <v>17200</v>
          </cell>
          <cell r="G723">
            <v>20640000</v>
          </cell>
          <cell r="H723">
            <v>4000</v>
          </cell>
          <cell r="I723">
            <v>840</v>
          </cell>
          <cell r="J723">
            <v>480</v>
          </cell>
        </row>
        <row r="724">
          <cell r="D724" t="str">
            <v>456-100-014</v>
          </cell>
          <cell r="E724" t="str">
            <v>REPLISTOR WORKGROUP VIRTUAL</v>
          </cell>
          <cell r="F724">
            <v>25800</v>
          </cell>
          <cell r="G724">
            <v>30960000</v>
          </cell>
          <cell r="H724">
            <v>6000</v>
          </cell>
          <cell r="I724">
            <v>1260</v>
          </cell>
          <cell r="J724">
            <v>720</v>
          </cell>
        </row>
        <row r="725">
          <cell r="D725" t="str">
            <v>456-100-015</v>
          </cell>
          <cell r="E725" t="str">
            <v>REPLISTOR DEPARTMENT/ENTERPRISE VIRTUAL</v>
          </cell>
          <cell r="F725">
            <v>51600</v>
          </cell>
          <cell r="G725">
            <v>61920000</v>
          </cell>
          <cell r="H725">
            <v>12000</v>
          </cell>
          <cell r="I725">
            <v>2520</v>
          </cell>
          <cell r="J725">
            <v>1440</v>
          </cell>
        </row>
        <row r="726">
          <cell r="D726" t="str">
            <v>456-100-016</v>
          </cell>
          <cell r="E726" t="str">
            <v>REPLISTOR WG TO DP/EN</v>
          </cell>
          <cell r="F726">
            <v>7740</v>
          </cell>
          <cell r="G726">
            <v>9288000</v>
          </cell>
          <cell r="H726">
            <v>1800</v>
          </cell>
          <cell r="I726">
            <v>378</v>
          </cell>
          <cell r="J726">
            <v>216</v>
          </cell>
        </row>
        <row r="727">
          <cell r="D727" t="str">
            <v>456-100-017</v>
          </cell>
          <cell r="E727" t="str">
            <v>REPLISTOR WG TO WG_VIRTUAL</v>
          </cell>
          <cell r="F727">
            <v>16340</v>
          </cell>
          <cell r="G727">
            <v>19608000</v>
          </cell>
          <cell r="H727">
            <v>3800</v>
          </cell>
          <cell r="I727">
            <v>798</v>
          </cell>
          <cell r="J727">
            <v>456</v>
          </cell>
        </row>
        <row r="728">
          <cell r="D728" t="str">
            <v>456-100-018</v>
          </cell>
          <cell r="E728" t="str">
            <v>REPLISTOR WG TO DP/EN_VIRTUAL</v>
          </cell>
          <cell r="F728">
            <v>42140</v>
          </cell>
          <cell r="G728">
            <v>50568000</v>
          </cell>
          <cell r="H728">
            <v>9800</v>
          </cell>
          <cell r="I728">
            <v>2058</v>
          </cell>
          <cell r="J728">
            <v>1176</v>
          </cell>
        </row>
        <row r="729">
          <cell r="D729" t="str">
            <v>456-100-019</v>
          </cell>
          <cell r="E729" t="str">
            <v>REPLISTOR DP/EN TO DP/EN_VIRTUAL</v>
          </cell>
          <cell r="F729">
            <v>34400</v>
          </cell>
          <cell r="G729">
            <v>41280000</v>
          </cell>
          <cell r="H729">
            <v>8000</v>
          </cell>
          <cell r="I729">
            <v>1680</v>
          </cell>
          <cell r="J729">
            <v>960</v>
          </cell>
        </row>
        <row r="730">
          <cell r="D730" t="str">
            <v>456-100-020</v>
          </cell>
          <cell r="E730" t="str">
            <v>REPLISTOR WG_VIRTUAL TO DP/EN_VIRTUAL</v>
          </cell>
          <cell r="F730">
            <v>25800</v>
          </cell>
          <cell r="G730">
            <v>30960000</v>
          </cell>
          <cell r="H730">
            <v>6000</v>
          </cell>
          <cell r="I730">
            <v>1260</v>
          </cell>
          <cell r="J730">
            <v>720</v>
          </cell>
        </row>
        <row r="731">
          <cell r="J731" t="str">
            <v/>
          </cell>
        </row>
        <row r="732">
          <cell r="J732" t="str">
            <v/>
          </cell>
        </row>
        <row r="733">
          <cell r="J733" t="str">
            <v/>
          </cell>
        </row>
        <row r="734">
          <cell r="J734" t="str">
            <v/>
          </cell>
        </row>
        <row r="735">
          <cell r="J735" t="str">
            <v/>
          </cell>
        </row>
        <row r="736">
          <cell r="J736" t="str">
            <v/>
          </cell>
        </row>
        <row r="737">
          <cell r="D737" t="str">
            <v>PS-ESEXP-EXOP</v>
          </cell>
          <cell r="E737" t="str">
            <v>EMAILXTENDER DISKXTENDER OPERATIONS FRAMEWORK</v>
          </cell>
          <cell r="F737">
            <v>3950</v>
          </cell>
          <cell r="G737">
            <v>4740000</v>
          </cell>
          <cell r="H737">
            <v>3950</v>
          </cell>
          <cell r="I737" t="str">
            <v>NA</v>
          </cell>
          <cell r="J737" t="str">
            <v>NA</v>
          </cell>
        </row>
        <row r="738">
          <cell r="D738" t="str">
            <v>PS-ESHS-EXAE</v>
          </cell>
          <cell r="E738" t="str">
            <v>EMAILXTENDER ARCHIVE EDITION HEADSTART</v>
          </cell>
          <cell r="F738">
            <v>9535</v>
          </cell>
          <cell r="G738">
            <v>11442000</v>
          </cell>
          <cell r="H738">
            <v>9535</v>
          </cell>
          <cell r="I738" t="str">
            <v>NA</v>
          </cell>
          <cell r="J738" t="str">
            <v>NA</v>
          </cell>
        </row>
        <row r="739">
          <cell r="D739" t="str">
            <v>PS-ESHS-EXAPT</v>
          </cell>
          <cell r="E739" t="str">
            <v>EMAILXTENDER 4.8 SP1 APT ADD-ON</v>
          </cell>
          <cell r="F739">
            <v>5300</v>
          </cell>
          <cell r="G739">
            <v>6360000</v>
          </cell>
          <cell r="H739">
            <v>5300</v>
          </cell>
          <cell r="I739" t="str">
            <v>NA</v>
          </cell>
          <cell r="J739" t="str">
            <v>NA</v>
          </cell>
        </row>
        <row r="740">
          <cell r="D740" t="str">
            <v>PS-ESHS-EXREM</v>
          </cell>
          <cell r="E740" t="str">
            <v>EMAILXTENDER HEADSTART REMOTE IMPLEMENTATION</v>
          </cell>
          <cell r="F740">
            <v>6750</v>
          </cell>
          <cell r="G740">
            <v>8100000</v>
          </cell>
          <cell r="H740">
            <v>6750</v>
          </cell>
          <cell r="I740" t="str">
            <v>NA</v>
          </cell>
          <cell r="J740" t="str">
            <v>NA</v>
          </cell>
        </row>
        <row r="741">
          <cell r="D741" t="str">
            <v>PS-ESHS-EXUC</v>
          </cell>
          <cell r="E741" t="str">
            <v>HEADSTART EMAILXTENDER USER CACHE ADD-ON SERVICE</v>
          </cell>
          <cell r="F741">
            <v>2650</v>
          </cell>
          <cell r="G741">
            <v>3180000</v>
          </cell>
          <cell r="H741">
            <v>2650</v>
          </cell>
          <cell r="I741" t="str">
            <v>NA</v>
          </cell>
          <cell r="J741" t="str">
            <v>NA</v>
          </cell>
        </row>
        <row r="742">
          <cell r="D742" t="str">
            <v>PS-ESHS-EXUDA</v>
          </cell>
          <cell r="E742" t="str">
            <v>EMAILXTENDER 4.8 SP1 USER DIRECTED ARCHIVE ADD-ON</v>
          </cell>
          <cell r="F742">
            <v>4175</v>
          </cell>
          <cell r="G742">
            <v>5010000</v>
          </cell>
          <cell r="H742">
            <v>4175</v>
          </cell>
          <cell r="I742" t="str">
            <v>NA</v>
          </cell>
          <cell r="J742" t="str">
            <v>NA</v>
          </cell>
        </row>
        <row r="743">
          <cell r="D743" t="str">
            <v>PS-ESOP-EXMON</v>
          </cell>
          <cell r="E743" t="str">
            <v>EMAILXTENDER 4X ENTERPRISE MONITORING FRAMEWORK</v>
          </cell>
          <cell r="F743">
            <v>12000</v>
          </cell>
          <cell r="G743">
            <v>14400000</v>
          </cell>
          <cell r="H743">
            <v>12000</v>
          </cell>
          <cell r="I743" t="str">
            <v>NA</v>
          </cell>
          <cell r="J743" t="str">
            <v>NA</v>
          </cell>
        </row>
        <row r="744">
          <cell r="D744" t="str">
            <v>PS-ESRES-EXL1</v>
          </cell>
          <cell r="E744" t="str">
            <v>EMC EMAILXTENDER ARCHIVE PROTECTION RESIDENCY</v>
          </cell>
          <cell r="F744">
            <v>25600</v>
          </cell>
          <cell r="G744">
            <v>30720000</v>
          </cell>
          <cell r="H744">
            <v>25600</v>
          </cell>
          <cell r="I744" t="str">
            <v>NA</v>
          </cell>
          <cell r="J744" t="str">
            <v>NA</v>
          </cell>
        </row>
        <row r="745">
          <cell r="D745" t="str">
            <v>PS-ESRES-NWL1</v>
          </cell>
          <cell r="E745" t="str">
            <v>US ONLY-EMC NETWORKER IP RESIDENCY</v>
          </cell>
          <cell r="F745">
            <v>25600</v>
          </cell>
          <cell r="G745">
            <v>30720000</v>
          </cell>
          <cell r="H745">
            <v>25600</v>
          </cell>
          <cell r="I745" t="str">
            <v>NA</v>
          </cell>
          <cell r="J745" t="str">
            <v>NA</v>
          </cell>
        </row>
        <row r="746">
          <cell r="J746" t="str">
            <v/>
          </cell>
        </row>
        <row r="747">
          <cell r="J747" t="str">
            <v/>
          </cell>
        </row>
        <row r="748">
          <cell r="J748" t="str">
            <v/>
          </cell>
        </row>
        <row r="749">
          <cell r="J749" t="str">
            <v/>
          </cell>
        </row>
        <row r="750">
          <cell r="J750" t="str">
            <v/>
          </cell>
        </row>
        <row r="751">
          <cell r="D751" t="str">
            <v>CE-AVAMAROS</v>
          </cell>
          <cell r="E751" t="str">
            <v>AVAMAR ONSITE TRAINING</v>
          </cell>
          <cell r="F751">
            <v>24000</v>
          </cell>
          <cell r="G751">
            <v>28800000</v>
          </cell>
          <cell r="H751">
            <v>24000</v>
          </cell>
          <cell r="I751" t="str">
            <v>NA</v>
          </cell>
          <cell r="J751">
            <v>12960</v>
          </cell>
        </row>
        <row r="752">
          <cell r="D752" t="str">
            <v>CE-LGSUBCUS01</v>
          </cell>
          <cell r="E752" t="str">
            <v>CUSTOMER SUBSCRIPTION - 1 PERSON 1 YEAR (LEGATO)</v>
          </cell>
          <cell r="F752">
            <v>10995</v>
          </cell>
          <cell r="G752">
            <v>13194000</v>
          </cell>
          <cell r="H752">
            <v>10995</v>
          </cell>
          <cell r="I752" t="str">
            <v>NA</v>
          </cell>
          <cell r="J752">
            <v>5937</v>
          </cell>
        </row>
        <row r="753">
          <cell r="D753" t="str">
            <v>CE-LGSUBCUS02</v>
          </cell>
          <cell r="E753" t="str">
            <v>CUSTOMER SUBSCRIPTION - 1 PERSON 2 YEARS (LEGATO)</v>
          </cell>
          <cell r="F753">
            <v>19995</v>
          </cell>
          <cell r="G753">
            <v>23994000</v>
          </cell>
          <cell r="H753">
            <v>19995</v>
          </cell>
          <cell r="I753" t="str">
            <v>NA</v>
          </cell>
          <cell r="J753">
            <v>10797</v>
          </cell>
        </row>
        <row r="754">
          <cell r="D754" t="str">
            <v>CE-LGSUBCUSEL</v>
          </cell>
          <cell r="E754" t="str">
            <v>ELEARNING SUBSCRIPTION - 1 PERSON 1 YEAR (LEGATO)</v>
          </cell>
          <cell r="F754">
            <v>1980</v>
          </cell>
          <cell r="G754">
            <v>2376000</v>
          </cell>
          <cell r="H754">
            <v>1980</v>
          </cell>
          <cell r="I754" t="str">
            <v>NA</v>
          </cell>
          <cell r="J754">
            <v>1069</v>
          </cell>
        </row>
        <row r="755">
          <cell r="D755" t="str">
            <v>CE-LGTONSITE</v>
          </cell>
          <cell r="E755" t="str">
            <v>LEGATO ONSITE TRAINING - SOW REQUIRED</v>
          </cell>
          <cell r="F755">
            <v>100</v>
          </cell>
          <cell r="G755">
            <v>120000</v>
          </cell>
          <cell r="H755">
            <v>100</v>
          </cell>
          <cell r="I755" t="str">
            <v>NA</v>
          </cell>
          <cell r="J755">
            <v>54</v>
          </cell>
        </row>
        <row r="756">
          <cell r="D756" t="str">
            <v>CE-LGTU01</v>
          </cell>
          <cell r="E756" t="str">
            <v>1 TRAINING UNIT VALID 1YR (LEGATO)</v>
          </cell>
          <cell r="F756">
            <v>330</v>
          </cell>
          <cell r="G756">
            <v>396000</v>
          </cell>
          <cell r="H756">
            <v>330</v>
          </cell>
          <cell r="I756" t="str">
            <v>NA</v>
          </cell>
          <cell r="J756">
            <v>178</v>
          </cell>
        </row>
        <row r="757">
          <cell r="D757" t="str">
            <v>CE-LGTU15</v>
          </cell>
          <cell r="E757" t="str">
            <v>15 TRAINING UNITS VALID 1YR (LEGATO)</v>
          </cell>
          <cell r="F757">
            <v>4950</v>
          </cell>
          <cell r="G757">
            <v>5940000</v>
          </cell>
          <cell r="H757">
            <v>4950</v>
          </cell>
          <cell r="I757" t="str">
            <v>NA</v>
          </cell>
          <cell r="J757">
            <v>2673</v>
          </cell>
        </row>
        <row r="758">
          <cell r="D758" t="str">
            <v>CE-LGTU30</v>
          </cell>
          <cell r="E758" t="str">
            <v>30 TRAINING UNITS VALID 1YR (LEGATO)</v>
          </cell>
          <cell r="F758">
            <v>9395</v>
          </cell>
          <cell r="G758">
            <v>11274000</v>
          </cell>
          <cell r="H758">
            <v>9395</v>
          </cell>
          <cell r="I758" t="str">
            <v>NA</v>
          </cell>
          <cell r="J758">
            <v>5073</v>
          </cell>
        </row>
        <row r="759">
          <cell r="D759" t="str">
            <v>CE-LGTVILTASA</v>
          </cell>
          <cell r="E759" t="str">
            <v>ALPHASTOR INSTALL CONFIG &amp; MANAGE ADMIN - VILT</v>
          </cell>
          <cell r="F759">
            <v>1320</v>
          </cell>
          <cell r="G759">
            <v>1584000</v>
          </cell>
          <cell r="H759">
            <v>1320</v>
          </cell>
          <cell r="I759" t="str">
            <v>NA</v>
          </cell>
          <cell r="J759">
            <v>594</v>
          </cell>
        </row>
        <row r="760">
          <cell r="D760" t="str">
            <v>CE-LGTVILTAVA</v>
          </cell>
          <cell r="E760" t="str">
            <v>AVALONIDM 3.2 ADMINSTRATION - VILT</v>
          </cell>
          <cell r="F760">
            <v>990</v>
          </cell>
          <cell r="G760">
            <v>1188000</v>
          </cell>
          <cell r="H760">
            <v>990</v>
          </cell>
          <cell r="I760" t="str">
            <v>NA</v>
          </cell>
          <cell r="J760">
            <v>446</v>
          </cell>
        </row>
        <row r="761">
          <cell r="D761" t="str">
            <v>CE-LGTVILTDXT</v>
          </cell>
          <cell r="E761" t="str">
            <v>DISKXTENDER WINDOWS ADMINISTRATION - VILT</v>
          </cell>
          <cell r="F761">
            <v>1980</v>
          </cell>
          <cell r="G761">
            <v>2376000</v>
          </cell>
          <cell r="H761">
            <v>1980</v>
          </cell>
          <cell r="I761" t="str">
            <v>NA</v>
          </cell>
          <cell r="J761">
            <v>891</v>
          </cell>
        </row>
        <row r="762">
          <cell r="D762" t="str">
            <v>CE-LGTVILTEXL</v>
          </cell>
          <cell r="E762" t="str">
            <v>EMAILXTENDER 4.X ADMINISTRATION LOTUS NOTES - VILT</v>
          </cell>
          <cell r="F762">
            <v>990</v>
          </cell>
          <cell r="G762">
            <v>1188000</v>
          </cell>
          <cell r="H762">
            <v>990</v>
          </cell>
          <cell r="I762" t="str">
            <v>NA</v>
          </cell>
          <cell r="J762">
            <v>446</v>
          </cell>
        </row>
        <row r="763">
          <cell r="D763" t="str">
            <v>CE-LGTVILTEXM</v>
          </cell>
          <cell r="E763" t="str">
            <v>EMAILXTENDER 4.X ADMINISTRATION MS EXCHANGE - VILT</v>
          </cell>
          <cell r="F763">
            <v>990</v>
          </cell>
          <cell r="G763">
            <v>1188000</v>
          </cell>
          <cell r="H763">
            <v>990</v>
          </cell>
          <cell r="I763" t="str">
            <v>NA</v>
          </cell>
          <cell r="J763">
            <v>446</v>
          </cell>
        </row>
        <row r="764">
          <cell r="D764" t="str">
            <v>CE-LGTVILTPSI</v>
          </cell>
          <cell r="E764" t="str">
            <v>POWERSNAP INTSTALLTION AND CONFIGURATION - VILT</v>
          </cell>
          <cell r="F764">
            <v>990</v>
          </cell>
          <cell r="G764">
            <v>1188000</v>
          </cell>
          <cell r="H764">
            <v>990</v>
          </cell>
          <cell r="I764" t="str">
            <v>NA</v>
          </cell>
          <cell r="J764">
            <v>446</v>
          </cell>
        </row>
        <row r="765">
          <cell r="D765" t="str">
            <v>CE-LGTVILTRPL</v>
          </cell>
          <cell r="E765" t="str">
            <v>REPLISTOR 6.X ADMINISTRATION - VILT</v>
          </cell>
          <cell r="F765">
            <v>990</v>
          </cell>
          <cell r="G765">
            <v>1188000</v>
          </cell>
          <cell r="H765">
            <v>990</v>
          </cell>
          <cell r="I765" t="str">
            <v>NA</v>
          </cell>
          <cell r="J765">
            <v>446</v>
          </cell>
        </row>
        <row r="766">
          <cell r="D766" t="str">
            <v>CE-LGTVILTXM</v>
          </cell>
          <cell r="E766" t="str">
            <v>EMAILXAMINER 3.X SYSTEM ADMINISTRATION - VILT</v>
          </cell>
          <cell r="F766">
            <v>660</v>
          </cell>
          <cell r="G766">
            <v>792000</v>
          </cell>
          <cell r="H766">
            <v>660</v>
          </cell>
          <cell r="I766" t="str">
            <v>NA</v>
          </cell>
          <cell r="J766">
            <v>297</v>
          </cell>
        </row>
        <row r="767">
          <cell r="D767" t="str">
            <v>CE-LGVILTNWFS</v>
          </cell>
          <cell r="E767" t="str">
            <v>NETWORKER-VILT FOR FASTSTART</v>
          </cell>
          <cell r="F767">
            <v>600</v>
          </cell>
          <cell r="G767">
            <v>720000</v>
          </cell>
          <cell r="H767">
            <v>600</v>
          </cell>
          <cell r="I767" t="str">
            <v>NA</v>
          </cell>
          <cell r="J767">
            <v>270</v>
          </cell>
        </row>
        <row r="768">
          <cell r="D768" t="str">
            <v>CE-VALPAKBR</v>
          </cell>
          <cell r="E768" t="str">
            <v>BACKUP AND RECOVERY VALUEPAK</v>
          </cell>
          <cell r="F768">
            <v>4950</v>
          </cell>
          <cell r="G768">
            <v>5940000</v>
          </cell>
          <cell r="H768">
            <v>4950</v>
          </cell>
          <cell r="I768" t="str">
            <v>NA</v>
          </cell>
          <cell r="J768">
            <v>2673</v>
          </cell>
        </row>
        <row r="769">
          <cell r="D769" t="str">
            <v>CE-VALPAKDX</v>
          </cell>
          <cell r="E769" t="str">
            <v>DISKXTENDER VALUEPAK</v>
          </cell>
          <cell r="F769">
            <v>2970</v>
          </cell>
          <cell r="G769">
            <v>3564000</v>
          </cell>
          <cell r="H769">
            <v>2970</v>
          </cell>
          <cell r="I769" t="str">
            <v>NA</v>
          </cell>
          <cell r="J769">
            <v>1604</v>
          </cell>
        </row>
        <row r="770">
          <cell r="D770" t="str">
            <v>CE-VALPAKMSG</v>
          </cell>
          <cell r="E770" t="str">
            <v>EmailXtender and EmailXaminer ValuePak</v>
          </cell>
          <cell r="F770">
            <v>2970</v>
          </cell>
          <cell r="G770">
            <v>3564000</v>
          </cell>
          <cell r="H770">
            <v>2970</v>
          </cell>
          <cell r="I770" t="str">
            <v>NA</v>
          </cell>
          <cell r="J770">
            <v>1604</v>
          </cell>
        </row>
        <row r="771">
          <cell r="D771" t="str">
            <v>CE-VALPAKRS</v>
          </cell>
          <cell r="E771" t="str">
            <v>REPLISTOR VALUEPAK</v>
          </cell>
          <cell r="F771">
            <v>1980</v>
          </cell>
          <cell r="G771">
            <v>2376000</v>
          </cell>
          <cell r="H771">
            <v>1980</v>
          </cell>
          <cell r="I771" t="str">
            <v>NA</v>
          </cell>
          <cell r="J771">
            <v>1069</v>
          </cell>
        </row>
        <row r="772">
          <cell r="D772" t="str">
            <v>CE-VIDVPKBR</v>
          </cell>
          <cell r="E772" t="str">
            <v>BACKUP AND RECOVERY VIDEO VALUEPAK</v>
          </cell>
          <cell r="F772">
            <v>1980</v>
          </cell>
          <cell r="G772">
            <v>2376000</v>
          </cell>
          <cell r="H772">
            <v>1980</v>
          </cell>
          <cell r="I772" t="str">
            <v>NA</v>
          </cell>
          <cell r="J772">
            <v>891</v>
          </cell>
        </row>
        <row r="773">
          <cell r="D773" t="str">
            <v>CE-VIDVPKDX</v>
          </cell>
          <cell r="E773" t="str">
            <v>DISKXTENDER VIDEO VALUEPAK</v>
          </cell>
          <cell r="F773">
            <v>1980</v>
          </cell>
          <cell r="G773">
            <v>2376000</v>
          </cell>
          <cell r="H773">
            <v>1980</v>
          </cell>
          <cell r="I773" t="str">
            <v>NA</v>
          </cell>
          <cell r="J773">
            <v>891</v>
          </cell>
        </row>
        <row r="774">
          <cell r="D774" t="str">
            <v>CE-VIDVPKEXD</v>
          </cell>
          <cell r="E774" t="str">
            <v>EMAILXTENDER AND DISKXTENDER VIDEO VALUEPAK</v>
          </cell>
          <cell r="F774">
            <v>2970</v>
          </cell>
          <cell r="G774">
            <v>3564000</v>
          </cell>
          <cell r="H774">
            <v>2970</v>
          </cell>
          <cell r="I774" t="str">
            <v>NA</v>
          </cell>
          <cell r="J774">
            <v>1337</v>
          </cell>
        </row>
        <row r="775">
          <cell r="D775" t="str">
            <v>CE-VIDVPKMSG</v>
          </cell>
          <cell r="E775" t="str">
            <v>EmailXtender and EmailXaminer Video ValuePak</v>
          </cell>
          <cell r="F775">
            <v>1980</v>
          </cell>
          <cell r="G775">
            <v>2376000</v>
          </cell>
          <cell r="H775">
            <v>1980</v>
          </cell>
          <cell r="I775" t="str">
            <v>NA</v>
          </cell>
          <cell r="J775">
            <v>891</v>
          </cell>
        </row>
        <row r="776">
          <cell r="D776" t="str">
            <v>CE-VIDVPKRS</v>
          </cell>
          <cell r="E776" t="str">
            <v>REPLISTOR VIDEO VALUEPAK</v>
          </cell>
          <cell r="F776">
            <v>990</v>
          </cell>
          <cell r="G776">
            <v>1188000</v>
          </cell>
          <cell r="H776">
            <v>990</v>
          </cell>
          <cell r="I776" t="str">
            <v>NA</v>
          </cell>
          <cell r="J776">
            <v>446</v>
          </cell>
        </row>
        <row r="777">
          <cell r="J777" t="str">
            <v/>
          </cell>
        </row>
        <row r="778">
          <cell r="J778" t="str">
            <v/>
          </cell>
        </row>
        <row r="779">
          <cell r="J779" t="str">
            <v/>
          </cell>
        </row>
        <row r="780">
          <cell r="J780" t="str">
            <v/>
          </cell>
        </row>
        <row r="781">
          <cell r="J781" t="str">
            <v/>
          </cell>
        </row>
        <row r="782">
          <cell r="J782" t="str">
            <v/>
          </cell>
        </row>
        <row r="783">
          <cell r="D783" t="str">
            <v>AVATD-TRN</v>
          </cell>
          <cell r="E783" t="str">
            <v>ADDITIONAL TRAINING-DOM</v>
          </cell>
          <cell r="F783">
            <v>5000</v>
          </cell>
          <cell r="G783">
            <v>6000000</v>
          </cell>
          <cell r="H783">
            <v>5000</v>
          </cell>
          <cell r="I783" t="str">
            <v>NA</v>
          </cell>
          <cell r="J783" t="str">
            <v>NA</v>
          </cell>
        </row>
        <row r="784">
          <cell r="D784" t="str">
            <v>AVATI-TRN</v>
          </cell>
          <cell r="E784" t="str">
            <v>ADDITIONAL TRAINING-INTL</v>
          </cell>
          <cell r="F784">
            <v>10000</v>
          </cell>
          <cell r="G784">
            <v>12000000</v>
          </cell>
          <cell r="H784">
            <v>10000</v>
          </cell>
          <cell r="I784" t="str">
            <v>NA</v>
          </cell>
          <cell r="J784" t="str">
            <v>NA</v>
          </cell>
        </row>
        <row r="785">
          <cell r="J785" t="str">
            <v/>
          </cell>
        </row>
        <row r="786">
          <cell r="J786" t="str">
            <v/>
          </cell>
        </row>
        <row r="787">
          <cell r="J787" t="str">
            <v/>
          </cell>
        </row>
        <row r="788">
          <cell r="J788" t="str">
            <v/>
          </cell>
        </row>
        <row r="789">
          <cell r="J789" t="str">
            <v/>
          </cell>
        </row>
        <row r="790">
          <cell r="J790" t="str">
            <v/>
          </cell>
        </row>
        <row r="791">
          <cell r="D791" t="str">
            <v>PS-BAS-10GIR</v>
          </cell>
          <cell r="E791" t="str">
            <v>INSTALLATION FOR 10G ISCSI ROUTER</v>
          </cell>
          <cell r="F791">
            <v>2270</v>
          </cell>
          <cell r="G791">
            <v>2724000</v>
          </cell>
          <cell r="H791">
            <v>2270</v>
          </cell>
          <cell r="I791" t="str">
            <v>NA</v>
          </cell>
          <cell r="J791" t="str">
            <v>NA</v>
          </cell>
        </row>
        <row r="792">
          <cell r="D792" t="str">
            <v>PS-BAS-15HSME</v>
          </cell>
          <cell r="E792" t="str">
            <v>SME CLARiiON SAN 15HST QS</v>
          </cell>
          <cell r="F792">
            <v>12900</v>
          </cell>
          <cell r="G792">
            <v>15480000</v>
          </cell>
          <cell r="H792">
            <v>12900</v>
          </cell>
          <cell r="I792" t="str">
            <v>NA</v>
          </cell>
          <cell r="J792" t="str">
            <v>NA</v>
          </cell>
        </row>
        <row r="793">
          <cell r="D793" t="str">
            <v>PS-BAS-2HAX4</v>
          </cell>
          <cell r="E793" t="str">
            <v>2 HOST IMPLEMENTATION OF AX4</v>
          </cell>
          <cell r="F793">
            <v>2530</v>
          </cell>
          <cell r="G793">
            <v>3036000</v>
          </cell>
          <cell r="H793">
            <v>2530</v>
          </cell>
          <cell r="I793" t="str">
            <v>NA</v>
          </cell>
          <cell r="J793" t="str">
            <v>NA</v>
          </cell>
        </row>
        <row r="794">
          <cell r="D794" t="str">
            <v>PS-BAS-3D4KI</v>
          </cell>
          <cell r="E794" t="str">
            <v>3D 4000 SERIES INSTALLATION</v>
          </cell>
          <cell r="F794">
            <v>2310</v>
          </cell>
          <cell r="G794">
            <v>2772000</v>
          </cell>
          <cell r="H794">
            <v>2310</v>
          </cell>
          <cell r="I794" t="str">
            <v>NA</v>
          </cell>
          <cell r="J794" t="str">
            <v>NA</v>
          </cell>
        </row>
        <row r="795">
          <cell r="D795" t="str">
            <v>PS-BAS-3D4KU</v>
          </cell>
          <cell r="E795" t="str">
            <v>ADD 3D4000 TO EXISTING DL4000</v>
          </cell>
          <cell r="F795">
            <v>7110</v>
          </cell>
          <cell r="G795">
            <v>8532000</v>
          </cell>
          <cell r="H795">
            <v>7110</v>
          </cell>
          <cell r="I795" t="str">
            <v>NA</v>
          </cell>
          <cell r="J795" t="str">
            <v>NA</v>
          </cell>
        </row>
        <row r="796">
          <cell r="D796" t="str">
            <v>PS-BAS-4CHCNV</v>
          </cell>
          <cell r="E796" t="str">
            <v>CONV FOR CX4 IN-FAMILY CHASSIS</v>
          </cell>
          <cell r="F796">
            <v>3940</v>
          </cell>
          <cell r="G796">
            <v>4728000</v>
          </cell>
          <cell r="H796">
            <v>3940</v>
          </cell>
          <cell r="I796" t="str">
            <v>NA</v>
          </cell>
          <cell r="J796" t="str">
            <v>NA</v>
          </cell>
        </row>
        <row r="797">
          <cell r="D797" t="str">
            <v>PS-BAS-4HSME</v>
          </cell>
          <cell r="E797" t="str">
            <v>SME CLARiiON SAN 4HOST QS</v>
          </cell>
          <cell r="F797">
            <v>7630</v>
          </cell>
          <cell r="G797">
            <v>9156000</v>
          </cell>
          <cell r="H797">
            <v>7630</v>
          </cell>
          <cell r="I797" t="str">
            <v>NA</v>
          </cell>
          <cell r="J797" t="str">
            <v>NA</v>
          </cell>
        </row>
        <row r="798">
          <cell r="D798" t="str">
            <v>PS-BAS-4TBDM</v>
          </cell>
          <cell r="E798" t="str">
            <v>4HOST 4TB SANCOPY DM</v>
          </cell>
          <cell r="F798">
            <v>26750</v>
          </cell>
          <cell r="G798">
            <v>32100000</v>
          </cell>
          <cell r="H798">
            <v>26750</v>
          </cell>
          <cell r="I798" t="str">
            <v>NA</v>
          </cell>
          <cell r="J798" t="str">
            <v>NA</v>
          </cell>
        </row>
        <row r="799">
          <cell r="D799" t="str">
            <v>PS-BAS-8HSME</v>
          </cell>
          <cell r="E799" t="str">
            <v>SME CLARiiON SAN 8HOST QS</v>
          </cell>
          <cell r="F799">
            <v>10160</v>
          </cell>
          <cell r="G799">
            <v>12192000</v>
          </cell>
          <cell r="H799">
            <v>10160</v>
          </cell>
          <cell r="I799" t="str">
            <v>NA</v>
          </cell>
          <cell r="J799" t="str">
            <v>NA</v>
          </cell>
        </row>
        <row r="800">
          <cell r="D800" t="str">
            <v>PS-BAS-AD4HFC</v>
          </cell>
          <cell r="E800" t="str">
            <v>ADD OF 4 FIBRE CHANNEL HOSTS</v>
          </cell>
          <cell r="F800">
            <v>3660</v>
          </cell>
          <cell r="G800">
            <v>4392000</v>
          </cell>
          <cell r="H800">
            <v>3660</v>
          </cell>
          <cell r="I800" t="str">
            <v>NA</v>
          </cell>
          <cell r="J800" t="str">
            <v>NA</v>
          </cell>
        </row>
        <row r="801">
          <cell r="D801" t="str">
            <v>PS-BAS-ADBKU</v>
          </cell>
          <cell r="E801" t="str">
            <v>EMC CELERRA QUICKSTART: NDMP MODULE</v>
          </cell>
          <cell r="F801">
            <v>3450</v>
          </cell>
          <cell r="G801">
            <v>4140000</v>
          </cell>
          <cell r="H801">
            <v>3450</v>
          </cell>
          <cell r="I801" t="str">
            <v>NA</v>
          </cell>
          <cell r="J801" t="str">
            <v>NA</v>
          </cell>
        </row>
        <row r="802">
          <cell r="D802" t="str">
            <v>PS-BAS-ADCEE</v>
          </cell>
          <cell r="E802" t="str">
            <v>EMC CELERRA QUICKSTART: CELERRA EVENT ENABLER MODU</v>
          </cell>
          <cell r="F802">
            <v>2850</v>
          </cell>
          <cell r="G802">
            <v>3420000</v>
          </cell>
          <cell r="H802">
            <v>2850</v>
          </cell>
          <cell r="I802" t="str">
            <v>NA</v>
          </cell>
          <cell r="J802" t="str">
            <v>NA</v>
          </cell>
        </row>
        <row r="803">
          <cell r="D803" t="str">
            <v>PS-BAS-ADCIFS</v>
          </cell>
          <cell r="E803" t="str">
            <v>ADD OF 6 CIFS FILE SYSTEMS</v>
          </cell>
          <cell r="F803">
            <v>1890</v>
          </cell>
          <cell r="G803">
            <v>2268000</v>
          </cell>
          <cell r="H803">
            <v>1890</v>
          </cell>
          <cell r="I803" t="str">
            <v>NA</v>
          </cell>
          <cell r="J803" t="str">
            <v>NA</v>
          </cell>
        </row>
        <row r="804">
          <cell r="D804" t="str">
            <v>PS-BAS-ADENT</v>
          </cell>
          <cell r="E804" t="str">
            <v>12 FS ISCS/NFS/CIFS IMPLEMENTATION</v>
          </cell>
          <cell r="F804">
            <v>2900</v>
          </cell>
          <cell r="G804">
            <v>3480000</v>
          </cell>
          <cell r="H804">
            <v>2900</v>
          </cell>
          <cell r="I804" t="str">
            <v>NA</v>
          </cell>
          <cell r="J804" t="str">
            <v>NA</v>
          </cell>
        </row>
        <row r="805">
          <cell r="D805" t="str">
            <v>PS-BAS-ADFLRC</v>
          </cell>
          <cell r="E805" t="str">
            <v>CONFGRE 6 FILE SYSTEMS FOR FLRC</v>
          </cell>
          <cell r="F805">
            <v>1520</v>
          </cell>
          <cell r="G805">
            <v>1824000</v>
          </cell>
          <cell r="H805">
            <v>1520</v>
          </cell>
          <cell r="I805" t="str">
            <v>NA</v>
          </cell>
          <cell r="J805" t="str">
            <v>NA</v>
          </cell>
        </row>
        <row r="806">
          <cell r="D806" t="str">
            <v>PS-BAS-ADFMVR</v>
          </cell>
          <cell r="E806" t="str">
            <v>EMC CELERRA QUICKSTART: CELERRA FILEMOVER MODULE</v>
          </cell>
          <cell r="F806">
            <v>6180</v>
          </cell>
          <cell r="G806">
            <v>7416000</v>
          </cell>
          <cell r="H806">
            <v>6180</v>
          </cell>
          <cell r="I806" t="str">
            <v>NA</v>
          </cell>
          <cell r="J806" t="str">
            <v>NA</v>
          </cell>
        </row>
        <row r="807">
          <cell r="J807" t="str">
            <v/>
          </cell>
        </row>
        <row r="808">
          <cell r="D808" t="str">
            <v>PS-BAS-ADFRDE</v>
          </cell>
          <cell r="E808" t="str">
            <v>CONFIGRE 6 FILE SYSTEMS FOR FRDE</v>
          </cell>
          <cell r="F808">
            <v>1520</v>
          </cell>
          <cell r="G808">
            <v>1824000</v>
          </cell>
          <cell r="H808">
            <v>1520</v>
          </cell>
          <cell r="I808" t="str">
            <v>NA</v>
          </cell>
          <cell r="J808" t="str">
            <v>NA</v>
          </cell>
        </row>
        <row r="809">
          <cell r="D809" t="str">
            <v>PS-BAS-ADISCS</v>
          </cell>
          <cell r="E809" t="str">
            <v>ADD OF 4 ISCSI HOSTS</v>
          </cell>
          <cell r="F809">
            <v>1890</v>
          </cell>
          <cell r="G809">
            <v>2268000</v>
          </cell>
          <cell r="H809">
            <v>1890</v>
          </cell>
          <cell r="I809" t="str">
            <v>NA</v>
          </cell>
          <cell r="J809" t="str">
            <v>NA</v>
          </cell>
        </row>
        <row r="810">
          <cell r="D810" t="str">
            <v>PS-BAS-ADMN</v>
          </cell>
          <cell r="E810" t="str">
            <v>DATA STORE MULTI-NODE BASE IMP</v>
          </cell>
          <cell r="F810">
            <v>9160</v>
          </cell>
          <cell r="G810">
            <v>10992000</v>
          </cell>
          <cell r="H810">
            <v>9160</v>
          </cell>
          <cell r="I810" t="str">
            <v>NA</v>
          </cell>
          <cell r="J810" t="str">
            <v>NA</v>
          </cell>
        </row>
        <row r="811">
          <cell r="D811" t="str">
            <v>PS-BAS-ADMNA</v>
          </cell>
          <cell r="E811" t="str">
            <v>DATA STORE MULTI-NODE ADD-ON IMP</v>
          </cell>
          <cell r="F811">
            <v>4940</v>
          </cell>
          <cell r="G811">
            <v>5928000</v>
          </cell>
          <cell r="H811">
            <v>4940</v>
          </cell>
          <cell r="I811" t="str">
            <v>NA</v>
          </cell>
          <cell r="J811" t="str">
            <v>NA</v>
          </cell>
        </row>
        <row r="812">
          <cell r="D812" t="str">
            <v>PS-BAS-ADMP</v>
          </cell>
          <cell r="E812" t="str">
            <v>EMC CELERRA QUICKSTART: MULTI-PROTOCOL MODULE</v>
          </cell>
          <cell r="F812">
            <v>4250</v>
          </cell>
          <cell r="G812">
            <v>5100000</v>
          </cell>
          <cell r="H812">
            <v>4250</v>
          </cell>
          <cell r="I812" t="str">
            <v>NA</v>
          </cell>
          <cell r="J812" t="str">
            <v>NA</v>
          </cell>
        </row>
        <row r="813">
          <cell r="D813" t="str">
            <v>PS-BAS-ADMPFS</v>
          </cell>
          <cell r="E813" t="str">
            <v>EMC CELERRA QUICKSTART: CELERRA MPFS MODULE</v>
          </cell>
          <cell r="F813">
            <v>5700</v>
          </cell>
          <cell r="G813">
            <v>6840000</v>
          </cell>
          <cell r="H813">
            <v>5700</v>
          </cell>
          <cell r="I813" t="str">
            <v>NA</v>
          </cell>
          <cell r="J813" t="str">
            <v>NA</v>
          </cell>
        </row>
        <row r="814">
          <cell r="D814" t="str">
            <v>PS-BAS-ADNFS</v>
          </cell>
          <cell r="E814" t="str">
            <v>ADD OF 6 NFS FILE SYSTEMS</v>
          </cell>
          <cell r="F814">
            <v>1890</v>
          </cell>
          <cell r="G814">
            <v>2268000</v>
          </cell>
          <cell r="H814">
            <v>1890</v>
          </cell>
          <cell r="I814" t="str">
            <v>NA</v>
          </cell>
          <cell r="J814" t="str">
            <v>NA</v>
          </cell>
        </row>
        <row r="815">
          <cell r="D815" t="str">
            <v>PS-BAS-ADREP</v>
          </cell>
          <cell r="E815" t="str">
            <v>EMC CELERRA QUICKSTART: CELERRA REPLICATOR MODULE</v>
          </cell>
          <cell r="F815">
            <v>6180</v>
          </cell>
          <cell r="G815">
            <v>7416000</v>
          </cell>
          <cell r="H815">
            <v>6180</v>
          </cell>
          <cell r="I815" t="str">
            <v>NA</v>
          </cell>
          <cell r="J815" t="str">
            <v>NA</v>
          </cell>
        </row>
        <row r="816">
          <cell r="D816" t="str">
            <v>PS-BAS-ADSN</v>
          </cell>
          <cell r="E816" t="str">
            <v>DATA STORE SINGLE-NODE BASE IMP</v>
          </cell>
          <cell r="F816">
            <v>8680</v>
          </cell>
          <cell r="G816">
            <v>10416000</v>
          </cell>
          <cell r="H816">
            <v>8680</v>
          </cell>
          <cell r="I816" t="str">
            <v>NA</v>
          </cell>
          <cell r="J816" t="str">
            <v>NA</v>
          </cell>
        </row>
        <row r="817">
          <cell r="D817" t="str">
            <v>PS-BAS-ADSNA</v>
          </cell>
          <cell r="E817" t="str">
            <v>DATA STORE SINGLE-NODE ADD-ON IMP</v>
          </cell>
          <cell r="F817">
            <v>3940</v>
          </cell>
          <cell r="G817">
            <v>4728000</v>
          </cell>
          <cell r="H817">
            <v>3940</v>
          </cell>
          <cell r="I817" t="str">
            <v>NA</v>
          </cell>
          <cell r="J817" t="str">
            <v>NA</v>
          </cell>
        </row>
        <row r="818">
          <cell r="D818" t="str">
            <v>PS-BAS-ADSNAP</v>
          </cell>
          <cell r="E818" t="str">
            <v>EMC CELERRA QUICKSTART: CELERRA SNAPSURE MODULE</v>
          </cell>
          <cell r="F818">
            <v>2360</v>
          </cell>
          <cell r="G818">
            <v>2832000</v>
          </cell>
          <cell r="H818">
            <v>2360</v>
          </cell>
          <cell r="I818" t="str">
            <v>NA</v>
          </cell>
          <cell r="J818" t="str">
            <v>NA</v>
          </cell>
        </row>
        <row r="819">
          <cell r="D819" t="str">
            <v>PS-BAS-ASP</v>
          </cell>
          <cell r="E819" t="str">
            <v>ASSESSMENT FOR STORAGE PERFORMANCE</v>
          </cell>
          <cell r="F819">
            <v>5430</v>
          </cell>
          <cell r="G819">
            <v>6516000</v>
          </cell>
          <cell r="H819">
            <v>5430</v>
          </cell>
          <cell r="I819" t="str">
            <v>NA</v>
          </cell>
          <cell r="J819" t="str">
            <v>NA</v>
          </cell>
        </row>
        <row r="820">
          <cell r="D820" t="str">
            <v>PS-BAS-AVDSMI</v>
          </cell>
          <cell r="E820" t="str">
            <v>AVAMAR DS INSTALL FOR MULTI NODE</v>
          </cell>
          <cell r="F820">
            <v>3750</v>
          </cell>
          <cell r="G820">
            <v>4500000</v>
          </cell>
          <cell r="H820">
            <v>3750</v>
          </cell>
          <cell r="I820" t="str">
            <v>NA</v>
          </cell>
          <cell r="J820" t="str">
            <v>NA</v>
          </cell>
        </row>
        <row r="821">
          <cell r="D821" t="str">
            <v>PS-BAS-AVDSNI</v>
          </cell>
          <cell r="E821" t="str">
            <v>AVAMAR DS INSTALL FOR SINGLE NODE</v>
          </cell>
          <cell r="F821">
            <v>2160</v>
          </cell>
          <cell r="G821">
            <v>2592000</v>
          </cell>
          <cell r="H821">
            <v>2160</v>
          </cell>
          <cell r="I821" t="str">
            <v>NA</v>
          </cell>
          <cell r="J821" t="str">
            <v>NA</v>
          </cell>
        </row>
        <row r="822">
          <cell r="D822" t="str">
            <v>PS-BAS-AX4MSS</v>
          </cell>
          <cell r="E822" t="str">
            <v>EMC INSTALLATION FOR AX4-5</v>
          </cell>
          <cell r="F822">
            <v>1350</v>
          </cell>
          <cell r="G822">
            <v>1620000</v>
          </cell>
          <cell r="H822">
            <v>1350</v>
          </cell>
          <cell r="I822" t="str">
            <v>NA</v>
          </cell>
          <cell r="J822" t="str">
            <v>NA</v>
          </cell>
        </row>
        <row r="823">
          <cell r="D823" t="str">
            <v>PS-BAS-AXNVUP</v>
          </cell>
          <cell r="E823" t="str">
            <v>UPGRADE NAVIEXPRESS TO NAVIMANAGER</v>
          </cell>
          <cell r="F823">
            <v>1970</v>
          </cell>
          <cell r="G823">
            <v>2364000</v>
          </cell>
          <cell r="H823">
            <v>1970</v>
          </cell>
          <cell r="I823" t="str">
            <v>NA</v>
          </cell>
          <cell r="J823" t="str">
            <v>NA</v>
          </cell>
        </row>
        <row r="824">
          <cell r="D824" t="str">
            <v>PS-BAS-BCDINS</v>
          </cell>
          <cell r="E824" t="str">
            <v>INSTALL ONLY DEPARTMENTAL SWITCHES</v>
          </cell>
          <cell r="F824">
            <v>720</v>
          </cell>
          <cell r="G824">
            <v>864000</v>
          </cell>
          <cell r="H824">
            <v>720</v>
          </cell>
          <cell r="I824" t="str">
            <v>NA</v>
          </cell>
          <cell r="J824" t="str">
            <v>NA</v>
          </cell>
        </row>
        <row r="825">
          <cell r="D825" t="str">
            <v>PS-BAS-CAP-DO</v>
          </cell>
          <cell r="E825" t="str">
            <v>CAPTIVA DIGITAL OFFICE</v>
          </cell>
          <cell r="F825">
            <v>21700</v>
          </cell>
          <cell r="G825">
            <v>26040000</v>
          </cell>
          <cell r="H825">
            <v>21700</v>
          </cell>
          <cell r="I825" t="str">
            <v>NA</v>
          </cell>
          <cell r="J825" t="str">
            <v>NA</v>
          </cell>
        </row>
        <row r="826">
          <cell r="D826" t="str">
            <v>PS-BAS-CCCLAR</v>
          </cell>
          <cell r="E826" t="str">
            <v>IMPL FOR CONTROLCENTER FOR CLARIION</v>
          </cell>
          <cell r="F826">
            <v>13540</v>
          </cell>
          <cell r="G826">
            <v>16248000</v>
          </cell>
          <cell r="H826">
            <v>13540</v>
          </cell>
          <cell r="I826" t="str">
            <v>NA</v>
          </cell>
          <cell r="J826" t="str">
            <v>NA</v>
          </cell>
        </row>
        <row r="827">
          <cell r="D827" t="str">
            <v>PS-BAS-CDL</v>
          </cell>
          <cell r="E827" t="str">
            <v>CDL IMPLEMENTATION QS</v>
          </cell>
          <cell r="F827">
            <v>15940</v>
          </cell>
          <cell r="G827">
            <v>19128000</v>
          </cell>
          <cell r="H827">
            <v>15940</v>
          </cell>
          <cell r="I827" t="str">
            <v>NA</v>
          </cell>
          <cell r="J827" t="str">
            <v>NA</v>
          </cell>
        </row>
        <row r="828">
          <cell r="D828" t="str">
            <v>PS-BAS-CEBLK</v>
          </cell>
          <cell r="E828" t="str">
            <v>EMC CUSTOMER ENGINEER 4 HOUR BLOCK</v>
          </cell>
          <cell r="F828">
            <v>1690</v>
          </cell>
          <cell r="G828">
            <v>2028000</v>
          </cell>
          <cell r="H828">
            <v>1690</v>
          </cell>
          <cell r="I828" t="str">
            <v>NA</v>
          </cell>
          <cell r="J828" t="str">
            <v>NA</v>
          </cell>
        </row>
        <row r="829">
          <cell r="D829" t="str">
            <v>PS-BAS-CHCNV</v>
          </cell>
          <cell r="E829" t="str">
            <v>CONV FOR CX4 OUT OF-FAMILY CHASSIS</v>
          </cell>
          <cell r="F829">
            <v>5430</v>
          </cell>
          <cell r="G829">
            <v>6516000</v>
          </cell>
          <cell r="H829">
            <v>5430</v>
          </cell>
          <cell r="I829" t="str">
            <v>NA</v>
          </cell>
          <cell r="J829" t="str">
            <v>NA</v>
          </cell>
        </row>
        <row r="830">
          <cell r="D830" t="str">
            <v>PS-BAS-CICM</v>
          </cell>
          <cell r="E830" t="str">
            <v>CENTERA INTRA-CLUSTER MIGRATION</v>
          </cell>
          <cell r="F830">
            <v>5730</v>
          </cell>
          <cell r="G830">
            <v>6876000</v>
          </cell>
          <cell r="H830">
            <v>5730</v>
          </cell>
          <cell r="I830" t="str">
            <v>NA</v>
          </cell>
          <cell r="J830" t="str">
            <v>NA</v>
          </cell>
        </row>
        <row r="831">
          <cell r="D831" t="str">
            <v>PS-BAS-CIS</v>
          </cell>
          <cell r="E831" t="str">
            <v>IMPL FOR CENTERA</v>
          </cell>
          <cell r="F831">
            <v>10500</v>
          </cell>
          <cell r="G831">
            <v>12600000</v>
          </cell>
          <cell r="H831">
            <v>10500</v>
          </cell>
          <cell r="I831" t="str">
            <v>NA</v>
          </cell>
          <cell r="J831" t="str">
            <v>NA</v>
          </cell>
        </row>
        <row r="832">
          <cell r="D832" t="str">
            <v>PS-BAS-CNSX</v>
          </cell>
          <cell r="E832" t="str">
            <v>CNS CONV/UPGRADE ENABLER</v>
          </cell>
          <cell r="F832">
            <v>27150</v>
          </cell>
          <cell r="G832">
            <v>32580000</v>
          </cell>
          <cell r="H832">
            <v>27150</v>
          </cell>
          <cell r="I832" t="str">
            <v>NA</v>
          </cell>
          <cell r="J832" t="str">
            <v>NA</v>
          </cell>
        </row>
        <row r="833">
          <cell r="D833" t="str">
            <v>PS-BAS-CUA</v>
          </cell>
          <cell r="E833" t="str">
            <v>IMPL FOR CUA SINGLE OR EA PAIR</v>
          </cell>
          <cell r="F833">
            <v>5900</v>
          </cell>
          <cell r="G833">
            <v>7080000</v>
          </cell>
          <cell r="H833">
            <v>5900</v>
          </cell>
          <cell r="I833" t="str">
            <v>NA</v>
          </cell>
          <cell r="J833" t="str">
            <v>NA</v>
          </cell>
        </row>
        <row r="834">
          <cell r="D834" t="str">
            <v>PS-BAS-CX4</v>
          </cell>
          <cell r="E834" t="str">
            <v>HARDWARE INSTALL CX4-120/CX4-240</v>
          </cell>
          <cell r="F834">
            <v>1590</v>
          </cell>
          <cell r="G834">
            <v>1908000</v>
          </cell>
          <cell r="H834">
            <v>1590</v>
          </cell>
          <cell r="I834" t="str">
            <v>NA</v>
          </cell>
          <cell r="J834" t="str">
            <v>NA</v>
          </cell>
        </row>
        <row r="835">
          <cell r="D835" t="str">
            <v>PS-BAS-CX480</v>
          </cell>
          <cell r="E835" t="str">
            <v>HARDWARE INSTALLATION FOR CX4-480</v>
          </cell>
          <cell r="F835">
            <v>1740</v>
          </cell>
          <cell r="G835">
            <v>2088000</v>
          </cell>
          <cell r="H835">
            <v>1740</v>
          </cell>
          <cell r="I835" t="str">
            <v>NA</v>
          </cell>
          <cell r="J835" t="str">
            <v>NA</v>
          </cell>
        </row>
        <row r="836">
          <cell r="D836" t="str">
            <v>PS-BAS-CX484H</v>
          </cell>
          <cell r="E836" t="str">
            <v>INSTALL/IMPLEMENT OF CX4-480</v>
          </cell>
          <cell r="F836">
            <v>5870</v>
          </cell>
          <cell r="G836">
            <v>7044000</v>
          </cell>
          <cell r="H836">
            <v>5870</v>
          </cell>
          <cell r="I836" t="str">
            <v>NA</v>
          </cell>
          <cell r="J836" t="str">
            <v>NA</v>
          </cell>
        </row>
        <row r="837">
          <cell r="D837" t="str">
            <v>PS-BAS-CX490</v>
          </cell>
          <cell r="E837" t="str">
            <v>NEW INSTALL FOR CX4-90</v>
          </cell>
          <cell r="F837">
            <v>2450</v>
          </cell>
          <cell r="G837">
            <v>2940000</v>
          </cell>
          <cell r="H837">
            <v>2450</v>
          </cell>
          <cell r="I837" t="str">
            <v>NA</v>
          </cell>
          <cell r="J837" t="str">
            <v>NA</v>
          </cell>
        </row>
        <row r="838">
          <cell r="D838" t="str">
            <v>PS-BAS-CX494H</v>
          </cell>
          <cell r="E838" t="str">
            <v>INSTALL/IMPLEMENT OF CX4-960</v>
          </cell>
          <cell r="F838">
            <v>6870</v>
          </cell>
          <cell r="G838">
            <v>8244000</v>
          </cell>
          <cell r="H838">
            <v>6870</v>
          </cell>
          <cell r="I838" t="str">
            <v>NA</v>
          </cell>
          <cell r="J838" t="str">
            <v>NA</v>
          </cell>
        </row>
        <row r="839">
          <cell r="D839" t="str">
            <v>PS-BAS-CX49X</v>
          </cell>
          <cell r="E839" t="str">
            <v>HARDWARE INSTALLATION - CX4-490EXPIO</v>
          </cell>
          <cell r="F839">
            <v>3030</v>
          </cell>
          <cell r="G839">
            <v>3636000</v>
          </cell>
          <cell r="H839">
            <v>3030</v>
          </cell>
          <cell r="I839" t="str">
            <v>NA</v>
          </cell>
          <cell r="J839" t="str">
            <v>NA</v>
          </cell>
        </row>
        <row r="840">
          <cell r="D840" t="str">
            <v>PS-BAS-CX49XH</v>
          </cell>
          <cell r="E840" t="str">
            <v>INSTALL/IMPLEMENT OF CX4-960EXPIO</v>
          </cell>
          <cell r="F840">
            <v>7880</v>
          </cell>
          <cell r="G840">
            <v>9456000</v>
          </cell>
          <cell r="H840">
            <v>7880</v>
          </cell>
          <cell r="I840" t="str">
            <v>NA</v>
          </cell>
          <cell r="J840" t="str">
            <v>NA</v>
          </cell>
        </row>
        <row r="841">
          <cell r="D841" t="str">
            <v>PS-BAS-CX4L4H</v>
          </cell>
          <cell r="E841" t="str">
            <v>INSTALL/IMPLEMENT OF CX4-120/240</v>
          </cell>
          <cell r="F841">
            <v>4450</v>
          </cell>
          <cell r="G841">
            <v>5340000</v>
          </cell>
          <cell r="H841">
            <v>4450</v>
          </cell>
          <cell r="I841" t="str">
            <v>NA</v>
          </cell>
          <cell r="J841" t="str">
            <v>NA</v>
          </cell>
        </row>
        <row r="842">
          <cell r="D842" t="str">
            <v>PS-BAS-CX4X2H</v>
          </cell>
          <cell r="E842" t="str">
            <v>2 HOST MULTIPLIER FOR CX4 SERVICES</v>
          </cell>
          <cell r="F842">
            <v>1380</v>
          </cell>
          <cell r="G842">
            <v>1656000</v>
          </cell>
          <cell r="H842">
            <v>1380</v>
          </cell>
          <cell r="I842" t="str">
            <v>NA</v>
          </cell>
          <cell r="J842" t="str">
            <v>NA</v>
          </cell>
        </row>
        <row r="843">
          <cell r="D843" t="str">
            <v>PS-BAS-CXDE</v>
          </cell>
          <cell r="E843" t="str">
            <v>DATA ERASURE FOR CLARIION</v>
          </cell>
          <cell r="F843">
            <v>4900</v>
          </cell>
          <cell r="G843">
            <v>5880000</v>
          </cell>
          <cell r="H843">
            <v>4900</v>
          </cell>
          <cell r="I843" t="str">
            <v>NA</v>
          </cell>
          <cell r="J843" t="str">
            <v>NA</v>
          </cell>
        </row>
        <row r="844">
          <cell r="D844" t="str">
            <v>PS-BAS-CXHC</v>
          </cell>
          <cell r="E844" t="str">
            <v>CX HEALTH CHECK (BASIC)</v>
          </cell>
          <cell r="F844">
            <v>5000</v>
          </cell>
          <cell r="G844">
            <v>6000000</v>
          </cell>
          <cell r="H844">
            <v>5000</v>
          </cell>
          <cell r="I844" t="str">
            <v>NA</v>
          </cell>
          <cell r="J844" t="str">
            <v>NA</v>
          </cell>
        </row>
        <row r="845">
          <cell r="D845" t="str">
            <v>PS-BAS-CXHC3Q</v>
          </cell>
          <cell r="E845" t="str">
            <v>CX HEALTH CHECK (QTRLY)</v>
          </cell>
          <cell r="F845">
            <v>11090</v>
          </cell>
          <cell r="G845">
            <v>13308000</v>
          </cell>
          <cell r="H845">
            <v>11090</v>
          </cell>
          <cell r="I845" t="str">
            <v>NA</v>
          </cell>
          <cell r="J845" t="str">
            <v>NA</v>
          </cell>
        </row>
        <row r="846">
          <cell r="D846" t="str">
            <v>PS-BAS-DL3D</v>
          </cell>
          <cell r="E846" t="str">
            <v>IMPLEMENTATION FOR DL1500/3000</v>
          </cell>
          <cell r="F846">
            <v>7710</v>
          </cell>
          <cell r="G846">
            <v>9252000</v>
          </cell>
          <cell r="H846">
            <v>7710</v>
          </cell>
          <cell r="I846" t="str">
            <v>NA</v>
          </cell>
          <cell r="J846" t="str">
            <v>NA</v>
          </cell>
        </row>
        <row r="847">
          <cell r="D847" t="str">
            <v>PS-BAS-DL3DI</v>
          </cell>
          <cell r="E847" t="str">
            <v>INSTALL FOR SINGLE 3D 1500/3000</v>
          </cell>
          <cell r="F847">
            <v>1740</v>
          </cell>
          <cell r="G847">
            <v>2088000</v>
          </cell>
          <cell r="H847">
            <v>1740</v>
          </cell>
          <cell r="I847" t="str">
            <v>NA</v>
          </cell>
          <cell r="J847" t="str">
            <v>NA</v>
          </cell>
        </row>
        <row r="848">
          <cell r="D848" t="str">
            <v>PS-BAS-DL4KI</v>
          </cell>
          <cell r="E848" t="str">
            <v>DL4000 SERIES INSTALLATION</v>
          </cell>
          <cell r="F848">
            <v>2450</v>
          </cell>
          <cell r="G848">
            <v>2940000</v>
          </cell>
          <cell r="H848">
            <v>2450</v>
          </cell>
          <cell r="I848" t="str">
            <v>NA</v>
          </cell>
          <cell r="J848" t="str">
            <v>NA</v>
          </cell>
        </row>
        <row r="849">
          <cell r="D849" t="str">
            <v>PS-BAS-DPA</v>
          </cell>
          <cell r="E849" t="str">
            <v>DPA BASIC QUICKSTART</v>
          </cell>
          <cell r="F849">
            <v>6270</v>
          </cell>
          <cell r="G849">
            <v>7524000</v>
          </cell>
          <cell r="H849">
            <v>6270</v>
          </cell>
          <cell r="I849" t="str">
            <v>NA</v>
          </cell>
          <cell r="J849" t="str">
            <v>NA</v>
          </cell>
        </row>
        <row r="850">
          <cell r="D850" t="str">
            <v>PS-BAS-DPADL</v>
          </cell>
          <cell r="E850" t="str">
            <v>DPA FOR EDL IMPLEMENTATION QS</v>
          </cell>
          <cell r="F850">
            <v>2210</v>
          </cell>
          <cell r="G850">
            <v>2652000</v>
          </cell>
          <cell r="H850">
            <v>2210</v>
          </cell>
          <cell r="I850" t="str">
            <v>NA</v>
          </cell>
          <cell r="J850" t="str">
            <v>NA</v>
          </cell>
        </row>
        <row r="851">
          <cell r="D851" t="str">
            <v>PS-BAS-ERM</v>
          </cell>
          <cell r="E851" t="str">
            <v>Replication Manager QuickStart</v>
          </cell>
          <cell r="F851">
            <v>7070</v>
          </cell>
          <cell r="G851">
            <v>8484000</v>
          </cell>
          <cell r="H851">
            <v>7070</v>
          </cell>
          <cell r="I851" t="str">
            <v>NA</v>
          </cell>
          <cell r="J851" t="str">
            <v>NA</v>
          </cell>
        </row>
        <row r="852">
          <cell r="D852" t="str">
            <v>PS-BAS-FCREP</v>
          </cell>
          <cell r="E852" t="str">
            <v>EVALUATE NETWORK FOR FC REPLICATION</v>
          </cell>
          <cell r="F852">
            <v>10690</v>
          </cell>
          <cell r="G852">
            <v>12828000</v>
          </cell>
          <cell r="H852">
            <v>10690</v>
          </cell>
          <cell r="I852" t="str">
            <v>NA</v>
          </cell>
          <cell r="J852" t="str">
            <v>NA</v>
          </cell>
        </row>
        <row r="853">
          <cell r="D853" t="str">
            <v>PS-BAS-FMAQS</v>
          </cell>
          <cell r="E853" t="str">
            <v>RAINFINITY FMA</v>
          </cell>
          <cell r="F853">
            <v>11850</v>
          </cell>
          <cell r="G853">
            <v>14220000</v>
          </cell>
          <cell r="H853">
            <v>11850</v>
          </cell>
          <cell r="I853" t="str">
            <v>NA</v>
          </cell>
          <cell r="J853" t="str">
            <v>NA</v>
          </cell>
        </row>
        <row r="854">
          <cell r="D854" t="str">
            <v>PS-BAS-FMAVE</v>
          </cell>
          <cell r="E854" t="str">
            <v>RAINFINITY FMA-VE QS IMPLEMENTATION</v>
          </cell>
          <cell r="F854">
            <v>7630</v>
          </cell>
          <cell r="G854">
            <v>9156000</v>
          </cell>
          <cell r="H854">
            <v>7630</v>
          </cell>
          <cell r="I854" t="str">
            <v>NA</v>
          </cell>
          <cell r="J854" t="str">
            <v>NA</v>
          </cell>
        </row>
        <row r="855">
          <cell r="D855" t="str">
            <v>PS-BAS-FSAESA</v>
          </cell>
          <cell r="E855" t="str">
            <v>BASIC FSA-ESA ASSESSMENT</v>
          </cell>
          <cell r="F855">
            <v>7870</v>
          </cell>
          <cell r="G855">
            <v>9444000</v>
          </cell>
          <cell r="H855">
            <v>7870</v>
          </cell>
          <cell r="I855" t="str">
            <v>NA</v>
          </cell>
          <cell r="J855" t="str">
            <v>NA</v>
          </cell>
        </row>
        <row r="856">
          <cell r="D856" t="str">
            <v>PS-BAS-HBASE</v>
          </cell>
          <cell r="E856" t="str">
            <v>EMC HOMEBASE BASIC QUICKSTART</v>
          </cell>
          <cell r="F856">
            <v>11280</v>
          </cell>
          <cell r="G856">
            <v>13536000</v>
          </cell>
          <cell r="H856">
            <v>11280</v>
          </cell>
          <cell r="I856" t="str">
            <v>NA</v>
          </cell>
          <cell r="J856" t="str">
            <v>NA</v>
          </cell>
        </row>
        <row r="857">
          <cell r="D857" t="str">
            <v>PS-BAS-HOSTN</v>
          </cell>
          <cell r="E857" t="str">
            <v>CLAR HOST ADDON SME NEWQS</v>
          </cell>
          <cell r="F857">
            <v>970</v>
          </cell>
          <cell r="G857">
            <v>1164000</v>
          </cell>
          <cell r="H857">
            <v>970</v>
          </cell>
          <cell r="I857" t="str">
            <v>NA</v>
          </cell>
          <cell r="J857" t="str">
            <v>NA</v>
          </cell>
        </row>
        <row r="858">
          <cell r="D858" t="str">
            <v>PS-BAS-HPFSA</v>
          </cell>
          <cell r="E858" t="str">
            <v>HIGH PERF FILE SYSTEM ASSESSMENT</v>
          </cell>
          <cell r="F858">
            <v>1600</v>
          </cell>
          <cell r="G858">
            <v>1920000</v>
          </cell>
          <cell r="H858">
            <v>1600</v>
          </cell>
          <cell r="I858" t="str">
            <v>NA</v>
          </cell>
          <cell r="J858" t="str">
            <v>NA</v>
          </cell>
        </row>
        <row r="859">
          <cell r="D859" t="str">
            <v>PS-BAS-IDEBLK</v>
          </cell>
          <cell r="E859" t="str">
            <v>EMC IDE/4-HR BLOCK</v>
          </cell>
          <cell r="F859">
            <v>1020</v>
          </cell>
          <cell r="G859">
            <v>1224000</v>
          </cell>
          <cell r="H859">
            <v>1020</v>
          </cell>
          <cell r="I859" t="str">
            <v>NA</v>
          </cell>
          <cell r="J859" t="str">
            <v>NA</v>
          </cell>
        </row>
        <row r="860">
          <cell r="D860" t="str">
            <v>PS-BAS-IMCIFS</v>
          </cell>
          <cell r="E860" t="str">
            <v>6 FS CIFS IMPLEMENTATION</v>
          </cell>
          <cell r="F860">
            <v>2740</v>
          </cell>
          <cell r="G860">
            <v>3288000</v>
          </cell>
          <cell r="H860">
            <v>2740</v>
          </cell>
          <cell r="I860" t="str">
            <v>NA</v>
          </cell>
          <cell r="J860" t="str">
            <v>NA</v>
          </cell>
        </row>
        <row r="861">
          <cell r="D861" t="str">
            <v>PS-BAS-IMISCS</v>
          </cell>
          <cell r="E861" t="str">
            <v>4 HOST ISCSI IMPLEMENTATION</v>
          </cell>
          <cell r="F861">
            <v>2740</v>
          </cell>
          <cell r="G861">
            <v>3288000</v>
          </cell>
          <cell r="H861">
            <v>2740</v>
          </cell>
          <cell r="I861" t="str">
            <v>NA</v>
          </cell>
          <cell r="J861" t="str">
            <v>NA</v>
          </cell>
        </row>
        <row r="862">
          <cell r="D862" t="str">
            <v>PS-BAS-IMNFS</v>
          </cell>
          <cell r="E862" t="str">
            <v>6 FS NFS IMPLEMENTATION</v>
          </cell>
          <cell r="F862">
            <v>2740</v>
          </cell>
          <cell r="G862">
            <v>3288000</v>
          </cell>
          <cell r="H862">
            <v>2740</v>
          </cell>
          <cell r="I862" t="str">
            <v>NA</v>
          </cell>
          <cell r="J862" t="str">
            <v>NA</v>
          </cell>
        </row>
        <row r="863">
          <cell r="J863" t="str">
            <v/>
          </cell>
        </row>
        <row r="864">
          <cell r="D864" t="str">
            <v>PS-BAS-INCOS</v>
          </cell>
          <cell r="E864" t="str">
            <v>INSTALL OF ATMOS HW&amp;SW (PER RACK)</v>
          </cell>
          <cell r="F864">
            <v>4400</v>
          </cell>
          <cell r="G864">
            <v>5280000</v>
          </cell>
          <cell r="H864">
            <v>4400</v>
          </cell>
          <cell r="I864" t="str">
            <v>NA</v>
          </cell>
          <cell r="J864" t="str">
            <v>NA</v>
          </cell>
        </row>
        <row r="865">
          <cell r="D865" t="str">
            <v>PS-BAS-INGUI</v>
          </cell>
          <cell r="E865" t="str">
            <v>RACK &amp; STACK WITH CSA INSTALL</v>
          </cell>
          <cell r="F865">
            <v>1610</v>
          </cell>
          <cell r="G865">
            <v>1932000</v>
          </cell>
          <cell r="H865">
            <v>1610</v>
          </cell>
          <cell r="I865" t="str">
            <v>NA</v>
          </cell>
          <cell r="J865" t="str">
            <v>NA</v>
          </cell>
        </row>
        <row r="866">
          <cell r="D866" t="str">
            <v>PS-BAS-INGW</v>
          </cell>
          <cell r="E866" t="str">
            <v>SETUP CELERRA GATEWAY</v>
          </cell>
          <cell r="F866">
            <v>8480</v>
          </cell>
          <cell r="G866">
            <v>10176000</v>
          </cell>
          <cell r="H866">
            <v>8480</v>
          </cell>
          <cell r="I866" t="str">
            <v>NA</v>
          </cell>
          <cell r="J866" t="str">
            <v>NA</v>
          </cell>
        </row>
        <row r="867">
          <cell r="D867" t="str">
            <v>PS-BAS-IOCARD</v>
          </cell>
          <cell r="E867" t="str">
            <v>INSTALLATION FOR FLEXPORT CARDS</v>
          </cell>
          <cell r="F867">
            <v>720</v>
          </cell>
          <cell r="G867">
            <v>864000</v>
          </cell>
          <cell r="H867">
            <v>720</v>
          </cell>
          <cell r="I867" t="str">
            <v>NA</v>
          </cell>
          <cell r="J867" t="str">
            <v>NA</v>
          </cell>
        </row>
        <row r="868">
          <cell r="D868" t="str">
            <v>PS-BAS-IPAM</v>
          </cell>
          <cell r="E868" t="str">
            <v>SMARTS IP/AM FIXED SCOPE</v>
          </cell>
          <cell r="F868">
            <v>12130</v>
          </cell>
          <cell r="G868">
            <v>14556000</v>
          </cell>
          <cell r="H868">
            <v>12130</v>
          </cell>
          <cell r="I868" t="str">
            <v>NA</v>
          </cell>
          <cell r="J868" t="str">
            <v>NA</v>
          </cell>
        </row>
        <row r="869">
          <cell r="D869" t="str">
            <v>PS-BAS-IPREP</v>
          </cell>
          <cell r="E869" t="str">
            <v>EVALUATED NETWORK FOR IP REPLICATION</v>
          </cell>
          <cell r="F869">
            <v>12660</v>
          </cell>
          <cell r="G869">
            <v>15192000</v>
          </cell>
          <cell r="H869">
            <v>12660</v>
          </cell>
          <cell r="I869" t="str">
            <v>NA</v>
          </cell>
          <cell r="J869" t="str">
            <v>NA</v>
          </cell>
        </row>
        <row r="870">
          <cell r="D870" t="str">
            <v>PS-BAS-MVW</v>
          </cell>
          <cell r="E870" t="str">
            <v>MIRRORVIEW INSTALL QS</v>
          </cell>
          <cell r="F870">
            <v>4780</v>
          </cell>
          <cell r="G870">
            <v>5736000</v>
          </cell>
          <cell r="H870">
            <v>4780</v>
          </cell>
          <cell r="I870" t="str">
            <v>NA</v>
          </cell>
          <cell r="J870" t="str">
            <v>NA</v>
          </cell>
        </row>
        <row r="871">
          <cell r="D871" t="str">
            <v>PS-BAS-NMMEX</v>
          </cell>
          <cell r="E871" t="str">
            <v>QUICKSTART IMP FOR NMM EXCHANGE</v>
          </cell>
          <cell r="F871">
            <v>15750</v>
          </cell>
          <cell r="G871">
            <v>18900000</v>
          </cell>
          <cell r="H871">
            <v>15750</v>
          </cell>
          <cell r="I871" t="str">
            <v>NA</v>
          </cell>
          <cell r="J871" t="str">
            <v>NA</v>
          </cell>
        </row>
        <row r="872">
          <cell r="D872" t="str">
            <v>PS-BAS-NMMSP</v>
          </cell>
          <cell r="E872" t="str">
            <v>QUICKSTART IMP FOR SHAREPOINT</v>
          </cell>
          <cell r="F872">
            <v>21370</v>
          </cell>
          <cell r="G872">
            <v>25644000</v>
          </cell>
          <cell r="H872">
            <v>21370</v>
          </cell>
          <cell r="I872" t="str">
            <v>NA</v>
          </cell>
          <cell r="J872" t="str">
            <v>NA</v>
          </cell>
        </row>
        <row r="873">
          <cell r="D873" t="str">
            <v>PS-BAS-NMMSQL</v>
          </cell>
          <cell r="E873" t="str">
            <v>QUICKSTART IMP FOR NMM SQL</v>
          </cell>
          <cell r="F873">
            <v>14060</v>
          </cell>
          <cell r="G873">
            <v>16872000</v>
          </cell>
          <cell r="H873">
            <v>14060</v>
          </cell>
          <cell r="I873" t="str">
            <v>NA</v>
          </cell>
          <cell r="J873" t="str">
            <v>NA</v>
          </cell>
        </row>
        <row r="874">
          <cell r="D874" t="str">
            <v>PS-BAS-NQM</v>
          </cell>
          <cell r="E874" t="str">
            <v>NAVISPHERE QUALITY MANAGER</v>
          </cell>
          <cell r="F874">
            <v>3460</v>
          </cell>
          <cell r="G874">
            <v>4152000</v>
          </cell>
          <cell r="H874">
            <v>3460</v>
          </cell>
          <cell r="I874" t="str">
            <v>NA</v>
          </cell>
          <cell r="J874" t="str">
            <v>NA</v>
          </cell>
        </row>
        <row r="875">
          <cell r="D875" t="str">
            <v>PS-BAS-NS6</v>
          </cell>
          <cell r="E875" t="str">
            <v>NS INTEGRATED IMP QSES</v>
          </cell>
          <cell r="F875">
            <v>8800</v>
          </cell>
          <cell r="G875">
            <v>10560000</v>
          </cell>
          <cell r="H875">
            <v>8800</v>
          </cell>
          <cell r="I875" t="str">
            <v>NA</v>
          </cell>
          <cell r="J875" t="str">
            <v>NA</v>
          </cell>
        </row>
        <row r="876">
          <cell r="D876" t="str">
            <v>PS-BAS-NSG4H</v>
          </cell>
          <cell r="E876" t="str">
            <v>NS GTWY PLUS 4H SAN QSES</v>
          </cell>
          <cell r="F876">
            <v>18500</v>
          </cell>
          <cell r="G876">
            <v>22200000</v>
          </cell>
          <cell r="H876">
            <v>18500</v>
          </cell>
          <cell r="I876" t="str">
            <v>NA</v>
          </cell>
          <cell r="J876" t="str">
            <v>NA</v>
          </cell>
        </row>
        <row r="877">
          <cell r="D877" t="str">
            <v>PS-BAS-NSGW</v>
          </cell>
          <cell r="E877" t="str">
            <v>EMC CELERRA NS QUICKSTART</v>
          </cell>
          <cell r="F877">
            <v>9240</v>
          </cell>
          <cell r="G877">
            <v>11088000</v>
          </cell>
          <cell r="H877">
            <v>9240</v>
          </cell>
          <cell r="I877" t="str">
            <v>NA</v>
          </cell>
          <cell r="J877" t="str">
            <v>NA</v>
          </cell>
        </row>
        <row r="878">
          <cell r="D878" t="str">
            <v>PS-BAS-NSUPG</v>
          </cell>
          <cell r="E878" t="str">
            <v>CELERRA NS CONV/UPG QS</v>
          </cell>
          <cell r="F878">
            <v>14000</v>
          </cell>
          <cell r="G878">
            <v>16800000</v>
          </cell>
          <cell r="H878">
            <v>14000</v>
          </cell>
          <cell r="I878" t="str">
            <v>NA</v>
          </cell>
          <cell r="J878" t="str">
            <v>NA</v>
          </cell>
        </row>
        <row r="879">
          <cell r="D879" t="str">
            <v>PS-BAS-PMBLK</v>
          </cell>
          <cell r="E879" t="str">
            <v>COMMERCIAL PMGMT 4HRS QS</v>
          </cell>
          <cell r="F879">
            <v>1970</v>
          </cell>
          <cell r="G879">
            <v>2364000</v>
          </cell>
          <cell r="H879">
            <v>1970</v>
          </cell>
          <cell r="I879" t="str">
            <v>NA</v>
          </cell>
          <cell r="J879" t="str">
            <v>NA</v>
          </cell>
        </row>
        <row r="880">
          <cell r="D880" t="str">
            <v>PS-BAS-PP1</v>
          </cell>
          <cell r="E880" t="str">
            <v>POWERPATH 1HOST QS</v>
          </cell>
          <cell r="F880">
            <v>770</v>
          </cell>
          <cell r="G880">
            <v>924000</v>
          </cell>
          <cell r="H880">
            <v>770</v>
          </cell>
          <cell r="I880" t="str">
            <v>NA</v>
          </cell>
          <cell r="J880" t="str">
            <v>NA</v>
          </cell>
        </row>
        <row r="881">
          <cell r="D881" t="str">
            <v>PS-BAS-PP4</v>
          </cell>
          <cell r="E881" t="str">
            <v>POWERPATH 4HOST QS</v>
          </cell>
          <cell r="F881">
            <v>2490</v>
          </cell>
          <cell r="G881">
            <v>2988000</v>
          </cell>
          <cell r="H881">
            <v>2490</v>
          </cell>
          <cell r="I881" t="str">
            <v>NA</v>
          </cell>
          <cell r="J881" t="str">
            <v>NA</v>
          </cell>
        </row>
        <row r="882">
          <cell r="D882" t="str">
            <v>PS-BAS-RCVRPT</v>
          </cell>
          <cell r="E882" t="str">
            <v>RECOVERPOINT FIXED</v>
          </cell>
          <cell r="F882">
            <v>33530</v>
          </cell>
          <cell r="G882">
            <v>40236000</v>
          </cell>
          <cell r="H882">
            <v>33530</v>
          </cell>
          <cell r="I882" t="str">
            <v>NA</v>
          </cell>
          <cell r="J882" t="str">
            <v>NA</v>
          </cell>
        </row>
        <row r="883">
          <cell r="D883" t="str">
            <v>PS-BAS-RFGNA</v>
          </cell>
          <cell r="E883" t="str">
            <v>RAINFINITY GNA QS IMPLEMENTATION</v>
          </cell>
          <cell r="F883">
            <v>6950</v>
          </cell>
          <cell r="G883">
            <v>8340000</v>
          </cell>
          <cell r="H883">
            <v>6950</v>
          </cell>
          <cell r="I883" t="str">
            <v>NA</v>
          </cell>
          <cell r="J883" t="str">
            <v>NA</v>
          </cell>
        </row>
        <row r="884">
          <cell r="D884" t="str">
            <v>PS-BAS-RP2</v>
          </cell>
          <cell r="E884" t="str">
            <v>REPLISTOR BASIC QUICKSTART</v>
          </cell>
          <cell r="F884">
            <v>8560</v>
          </cell>
          <cell r="G884">
            <v>10272000</v>
          </cell>
          <cell r="H884">
            <v>8560</v>
          </cell>
          <cell r="I884" t="str">
            <v>NA</v>
          </cell>
          <cell r="J884" t="str">
            <v>NA</v>
          </cell>
        </row>
        <row r="885">
          <cell r="D885" t="str">
            <v>PS-BAS-RPA</v>
          </cell>
          <cell r="E885" t="str">
            <v>REPLISTOR HOST ADD-ON QUICKSTART</v>
          </cell>
          <cell r="F885">
            <v>2740</v>
          </cell>
          <cell r="G885">
            <v>3288000</v>
          </cell>
          <cell r="H885">
            <v>2740</v>
          </cell>
          <cell r="I885" t="str">
            <v>NA</v>
          </cell>
          <cell r="J885" t="str">
            <v>NA</v>
          </cell>
        </row>
        <row r="886">
          <cell r="D886" t="str">
            <v>PS-BAS-RPCDP</v>
          </cell>
          <cell r="E886" t="str">
            <v>IMPL FOR RP/SE CDP ONLY</v>
          </cell>
          <cell r="F886">
            <v>10000</v>
          </cell>
          <cell r="G886">
            <v>12000000</v>
          </cell>
          <cell r="H886">
            <v>10000</v>
          </cell>
          <cell r="I886" t="str">
            <v>NA</v>
          </cell>
          <cell r="J886" t="str">
            <v>NA</v>
          </cell>
        </row>
        <row r="887">
          <cell r="D887" t="str">
            <v>PS-BAS-RPSE</v>
          </cell>
          <cell r="E887" t="str">
            <v>RECOVERPOINT SE-FIXED</v>
          </cell>
          <cell r="F887">
            <v>12530</v>
          </cell>
          <cell r="G887">
            <v>15036000</v>
          </cell>
          <cell r="H887">
            <v>12530</v>
          </cell>
          <cell r="I887" t="str">
            <v>NA</v>
          </cell>
          <cell r="J887" t="str">
            <v>NA</v>
          </cell>
        </row>
        <row r="888">
          <cell r="D888" t="str">
            <v>PS-BAS-SABLK</v>
          </cell>
          <cell r="E888" t="str">
            <v>COMMERCIAL SA 4HOURS QS</v>
          </cell>
          <cell r="F888">
            <v>1970</v>
          </cell>
          <cell r="G888">
            <v>2364000</v>
          </cell>
          <cell r="H888">
            <v>1970</v>
          </cell>
          <cell r="I888" t="str">
            <v>NA</v>
          </cell>
          <cell r="J888" t="str">
            <v>NA</v>
          </cell>
        </row>
        <row r="889">
          <cell r="D889" t="str">
            <v>PS-BAS-SCAQS</v>
          </cell>
          <cell r="E889" t="str">
            <v>IMPLEMENTATION FOR SCA</v>
          </cell>
          <cell r="F889">
            <v>9200</v>
          </cell>
          <cell r="G889">
            <v>11040000</v>
          </cell>
          <cell r="H889">
            <v>9200</v>
          </cell>
          <cell r="I889" t="str">
            <v>NA</v>
          </cell>
          <cell r="J889" t="str">
            <v>NA</v>
          </cell>
        </row>
        <row r="890">
          <cell r="D890" t="str">
            <v>PS-BAS-SDQS</v>
          </cell>
          <cell r="E890" t="str">
            <v>SKILLS DEVELOPMENT QUICKSTART</v>
          </cell>
          <cell r="F890">
            <v>5670</v>
          </cell>
          <cell r="G890">
            <v>6804000</v>
          </cell>
          <cell r="H890">
            <v>5670</v>
          </cell>
          <cell r="I890" t="str">
            <v>NA</v>
          </cell>
          <cell r="J890" t="str">
            <v>NA</v>
          </cell>
        </row>
        <row r="891">
          <cell r="D891" t="str">
            <v>PS-BAS-SPCNV</v>
          </cell>
          <cell r="E891" t="str">
            <v>CONVERSION FOR CX4 IN-FAMILY SP</v>
          </cell>
          <cell r="F891">
            <v>3460</v>
          </cell>
          <cell r="G891">
            <v>4152000</v>
          </cell>
          <cell r="H891">
            <v>3460</v>
          </cell>
          <cell r="I891" t="str">
            <v>NA</v>
          </cell>
          <cell r="J891" t="str">
            <v>NA</v>
          </cell>
        </row>
        <row r="892">
          <cell r="D892" t="str">
            <v>PS-BAS-SPV</v>
          </cell>
          <cell r="E892" t="str">
            <v>SNAPVIEW INSTALL QS</v>
          </cell>
          <cell r="F892">
            <v>3220</v>
          </cell>
          <cell r="G892">
            <v>3864000</v>
          </cell>
          <cell r="H892">
            <v>3220</v>
          </cell>
          <cell r="I892" t="str">
            <v>NA</v>
          </cell>
          <cell r="J892" t="str">
            <v>NA</v>
          </cell>
        </row>
        <row r="893">
          <cell r="D893" t="str">
            <v>PS-BAS-SRM</v>
          </cell>
          <cell r="E893" t="str">
            <v>EMC QUICK START FOR VMWARE SRM</v>
          </cell>
          <cell r="F893">
            <v>30240</v>
          </cell>
          <cell r="G893">
            <v>36288000</v>
          </cell>
          <cell r="H893">
            <v>30240</v>
          </cell>
          <cell r="I893" t="str">
            <v>NA</v>
          </cell>
          <cell r="J893" t="str">
            <v>NA</v>
          </cell>
        </row>
        <row r="894">
          <cell r="D894" t="str">
            <v>PS-BAS-SVRM</v>
          </cell>
          <cell r="E894" t="str">
            <v>IMPL CLARIION LOCAL REPLICATION</v>
          </cell>
          <cell r="F894">
            <v>2980</v>
          </cell>
          <cell r="G894">
            <v>3576000</v>
          </cell>
          <cell r="H894">
            <v>2980</v>
          </cell>
          <cell r="I894" t="str">
            <v>NA</v>
          </cell>
          <cell r="J894" t="str">
            <v>NA</v>
          </cell>
        </row>
        <row r="895">
          <cell r="D895" t="str">
            <v>PS-BAS-SYMDE</v>
          </cell>
          <cell r="E895" t="str">
            <v>DATA ERASURE FOR SYMM</v>
          </cell>
          <cell r="F895">
            <v>6500</v>
          </cell>
          <cell r="G895">
            <v>7800000</v>
          </cell>
          <cell r="H895">
            <v>6500</v>
          </cell>
          <cell r="I895" t="str">
            <v>NA</v>
          </cell>
          <cell r="J895" t="str">
            <v>NA</v>
          </cell>
        </row>
        <row r="896">
          <cell r="D896" t="str">
            <v>PS-BAS-VMWRES</v>
          </cell>
          <cell r="E896" t="str">
            <v>OPERATIONAL RESIDENCY FOR VMWARE</v>
          </cell>
          <cell r="F896">
            <v>28000</v>
          </cell>
          <cell r="G896">
            <v>33600000</v>
          </cell>
          <cell r="H896">
            <v>28000</v>
          </cell>
          <cell r="I896" t="str">
            <v>NA</v>
          </cell>
          <cell r="J896" t="str">
            <v>NA</v>
          </cell>
        </row>
        <row r="897">
          <cell r="D897" t="str">
            <v>PS-BAS-VPROV</v>
          </cell>
          <cell r="E897" t="str">
            <v>QUICKSTART-VIRTUAL PROVISIONING</v>
          </cell>
          <cell r="F897">
            <v>3300</v>
          </cell>
          <cell r="G897">
            <v>3960000</v>
          </cell>
          <cell r="H897">
            <v>3300</v>
          </cell>
          <cell r="I897" t="str">
            <v>NA</v>
          </cell>
          <cell r="J897" t="str">
            <v>NA</v>
          </cell>
        </row>
        <row r="898">
          <cell r="D898" t="str">
            <v>PS-RES-BURLV1</v>
          </cell>
          <cell r="E898" t="str">
            <v>BURA MONTHLY OPS RESIDENCY LVL1</v>
          </cell>
          <cell r="F898">
            <v>28000</v>
          </cell>
          <cell r="G898">
            <v>33600000</v>
          </cell>
          <cell r="H898">
            <v>28000</v>
          </cell>
          <cell r="I898" t="str">
            <v>NA</v>
          </cell>
          <cell r="J898" t="str">
            <v>NA</v>
          </cell>
        </row>
        <row r="899">
          <cell r="D899" t="str">
            <v>PS-RES-OPSLV1</v>
          </cell>
          <cell r="E899" t="str">
            <v>MONTHLY OPS RESIDENCY LVL1</v>
          </cell>
          <cell r="F899">
            <v>28000</v>
          </cell>
          <cell r="G899">
            <v>33600000</v>
          </cell>
          <cell r="H899">
            <v>28000</v>
          </cell>
          <cell r="I899" t="str">
            <v>NA</v>
          </cell>
          <cell r="J899" t="str">
            <v>NA</v>
          </cell>
        </row>
        <row r="900">
          <cell r="J900" t="str">
            <v/>
          </cell>
        </row>
        <row r="901">
          <cell r="J901" t="str">
            <v/>
          </cell>
        </row>
        <row r="902">
          <cell r="J902" t="str">
            <v/>
          </cell>
        </row>
        <row r="903">
          <cell r="D903" t="str">
            <v>PS-EXP-2TBDM</v>
          </cell>
          <cell r="E903" t="str">
            <v>4HOST 2TB SECURECOPY DM</v>
          </cell>
          <cell r="F903">
            <v>19160</v>
          </cell>
          <cell r="G903">
            <v>22992000</v>
          </cell>
          <cell r="H903">
            <v>19160</v>
          </cell>
          <cell r="I903" t="str">
            <v>NA</v>
          </cell>
          <cell r="J903" t="str">
            <v>NA</v>
          </cell>
        </row>
        <row r="904">
          <cell r="D904" t="str">
            <v>PS-EXP-ANARES</v>
          </cell>
          <cell r="E904" t="str">
            <v>30DAY ANALYSIS RESIDENT</v>
          </cell>
          <cell r="F904">
            <v>26000</v>
          </cell>
          <cell r="G904">
            <v>31200000</v>
          </cell>
          <cell r="H904">
            <v>26000</v>
          </cell>
          <cell r="I904" t="str">
            <v>NA</v>
          </cell>
          <cell r="J904" t="str">
            <v>NA</v>
          </cell>
        </row>
        <row r="905">
          <cell r="D905" t="str">
            <v>PS-EXP-CAP-DA</v>
          </cell>
          <cell r="E905" t="str">
            <v>CAPTIVA DISPATCHER ADD-ON</v>
          </cell>
          <cell r="F905">
            <v>29900</v>
          </cell>
          <cell r="G905">
            <v>35880000</v>
          </cell>
          <cell r="H905">
            <v>29900</v>
          </cell>
          <cell r="I905" t="str">
            <v>NA</v>
          </cell>
          <cell r="J905" t="str">
            <v>NA</v>
          </cell>
        </row>
        <row r="906">
          <cell r="D906" t="str">
            <v>PS-EXP-CAP-IC</v>
          </cell>
          <cell r="E906" t="str">
            <v>CAPTIVA INTELLIGENT CAPTURE</v>
          </cell>
          <cell r="F906">
            <v>35400</v>
          </cell>
          <cell r="G906">
            <v>42480000</v>
          </cell>
          <cell r="H906">
            <v>35400</v>
          </cell>
          <cell r="I906" t="str">
            <v>NA</v>
          </cell>
          <cell r="J906" t="str">
            <v>NA</v>
          </cell>
        </row>
        <row r="907">
          <cell r="D907" t="str">
            <v>PS-EXP-CI4</v>
          </cell>
          <cell r="E907" t="str">
            <v>IMPL FOR CENTERA 4-NODE</v>
          </cell>
          <cell r="F907">
            <v>5500</v>
          </cell>
          <cell r="G907">
            <v>6600000</v>
          </cell>
          <cell r="H907">
            <v>5500</v>
          </cell>
          <cell r="I907" t="str">
            <v>NA</v>
          </cell>
          <cell r="J907" t="str">
            <v>NA</v>
          </cell>
        </row>
        <row r="908">
          <cell r="D908" t="str">
            <v>PS-EXP-CI4R</v>
          </cell>
          <cell r="E908" t="str">
            <v>IMPL FOR CENTERA 4-NODE W/REP</v>
          </cell>
          <cell r="F908">
            <v>9400</v>
          </cell>
          <cell r="G908">
            <v>11280000</v>
          </cell>
          <cell r="H908">
            <v>9400</v>
          </cell>
          <cell r="I908" t="str">
            <v>NA</v>
          </cell>
          <cell r="J908" t="str">
            <v>NA</v>
          </cell>
        </row>
        <row r="909">
          <cell r="D909" t="str">
            <v>PS-EXP-CIA</v>
          </cell>
          <cell r="E909" t="str">
            <v>IMPL FOR CENTERA W/REPL</v>
          </cell>
          <cell r="F909">
            <v>22530</v>
          </cell>
          <cell r="G909">
            <v>27036000</v>
          </cell>
          <cell r="H909">
            <v>22530</v>
          </cell>
          <cell r="I909" t="str">
            <v>NA</v>
          </cell>
          <cell r="J909" t="str">
            <v>NA</v>
          </cell>
        </row>
        <row r="910">
          <cell r="D910" t="str">
            <v>PS-EXP-DMPLN</v>
          </cell>
          <cell r="E910" t="str">
            <v>DM ASSMT AND PLNG QSES</v>
          </cell>
          <cell r="F910">
            <v>14355</v>
          </cell>
          <cell r="G910">
            <v>17226000</v>
          </cell>
          <cell r="H910">
            <v>14355</v>
          </cell>
          <cell r="I910" t="str">
            <v>NA</v>
          </cell>
          <cell r="J910" t="str">
            <v>NA</v>
          </cell>
        </row>
        <row r="911">
          <cell r="D911" t="str">
            <v>PS-EXP-DSC</v>
          </cell>
          <cell r="E911" t="str">
            <v>Ctx Switch 4Host Imp QSES</v>
          </cell>
          <cell r="F911">
            <v>11840</v>
          </cell>
          <cell r="G911">
            <v>14208000</v>
          </cell>
          <cell r="H911">
            <v>11840</v>
          </cell>
          <cell r="I911" t="str">
            <v>NA</v>
          </cell>
          <cell r="J911" t="str">
            <v>NA</v>
          </cell>
        </row>
        <row r="912">
          <cell r="D912" t="str">
            <v>PS-EXP-HBASE</v>
          </cell>
          <cell r="E912" t="str">
            <v>EMC HOMEBASE BASIC QUICKSTART</v>
          </cell>
          <cell r="F912">
            <v>13980</v>
          </cell>
          <cell r="G912">
            <v>16776000</v>
          </cell>
          <cell r="H912">
            <v>13980</v>
          </cell>
          <cell r="I912" t="str">
            <v>NA</v>
          </cell>
          <cell r="J912" t="str">
            <v>NA</v>
          </cell>
        </row>
        <row r="913">
          <cell r="D913" t="str">
            <v>PS-EXP-ITPCWA</v>
          </cell>
          <cell r="E913" t="str">
            <v>ASSMT FOR IT PROCCESS CENTRE</v>
          </cell>
          <cell r="F913">
            <v>80000</v>
          </cell>
          <cell r="G913">
            <v>96000000</v>
          </cell>
          <cell r="H913">
            <v>80000</v>
          </cell>
          <cell r="I913" t="str">
            <v>NA</v>
          </cell>
          <cell r="J913" t="str">
            <v>NA</v>
          </cell>
        </row>
        <row r="914">
          <cell r="D914" t="str">
            <v>PS-EXP-MSIPW</v>
          </cell>
          <cell r="E914" t="str">
            <v>MS INFRASTRUCTURE PROTECTION WRKSHP</v>
          </cell>
          <cell r="F914">
            <v>35410</v>
          </cell>
          <cell r="G914">
            <v>42492000</v>
          </cell>
          <cell r="H914">
            <v>35410</v>
          </cell>
          <cell r="I914" t="str">
            <v>NA</v>
          </cell>
          <cell r="J914" t="str">
            <v>NA</v>
          </cell>
        </row>
        <row r="915">
          <cell r="D915" t="str">
            <v>PS-EXP-NASMDL</v>
          </cell>
          <cell r="E915" t="str">
            <v>CELERRA MDL DESIGN AND IMPL</v>
          </cell>
          <cell r="F915">
            <v>17000</v>
          </cell>
          <cell r="G915">
            <v>20400000</v>
          </cell>
          <cell r="H915">
            <v>17000</v>
          </cell>
          <cell r="I915" t="str">
            <v>NA</v>
          </cell>
          <cell r="J915" t="str">
            <v>NA</v>
          </cell>
        </row>
        <row r="916">
          <cell r="D916" t="str">
            <v>PS-EXP-SANADV</v>
          </cell>
          <cell r="E916" t="str">
            <v>CC SANADVISOR</v>
          </cell>
          <cell r="F916">
            <v>11240</v>
          </cell>
          <cell r="G916">
            <v>13488000</v>
          </cell>
          <cell r="H916">
            <v>11240</v>
          </cell>
          <cell r="I916" t="str">
            <v>NA</v>
          </cell>
          <cell r="J916" t="str">
            <v>NA</v>
          </cell>
        </row>
        <row r="917">
          <cell r="D917" t="str">
            <v>PS-EXP-SCPY</v>
          </cell>
          <cell r="E917" t="str">
            <v>SAN COPY IMPLEMENT QSES</v>
          </cell>
          <cell r="F917">
            <v>10500</v>
          </cell>
          <cell r="G917">
            <v>12600000</v>
          </cell>
          <cell r="H917">
            <v>10500</v>
          </cell>
          <cell r="I917" t="str">
            <v>NA</v>
          </cell>
          <cell r="J917" t="str">
            <v>NA</v>
          </cell>
        </row>
        <row r="918">
          <cell r="D918" t="str">
            <v>PS-EXP-SNADD</v>
          </cell>
          <cell r="E918" t="str">
            <v>ADDITION OF 4 HOSTSAN SET UP</v>
          </cell>
          <cell r="F918">
            <v>5990</v>
          </cell>
          <cell r="G918">
            <v>7188000</v>
          </cell>
          <cell r="H918">
            <v>5990</v>
          </cell>
          <cell r="I918" t="str">
            <v>NA</v>
          </cell>
          <cell r="J918" t="str">
            <v>NA</v>
          </cell>
        </row>
        <row r="919">
          <cell r="J919" t="str">
            <v/>
          </cell>
        </row>
        <row r="920">
          <cell r="D920" t="str">
            <v>PS-EXP-SPA</v>
          </cell>
          <cell r="E920" t="str">
            <v>SYM PERF ASSESSMENT FIXED</v>
          </cell>
          <cell r="F920">
            <v>15340</v>
          </cell>
          <cell r="G920">
            <v>18408000</v>
          </cell>
          <cell r="H920">
            <v>15340</v>
          </cell>
          <cell r="I920" t="str">
            <v>NA</v>
          </cell>
          <cell r="J920" t="str">
            <v>NA</v>
          </cell>
        </row>
        <row r="921">
          <cell r="D921" t="str">
            <v>PS-EXP-SRC1</v>
          </cell>
          <cell r="E921" t="str">
            <v>Commercial SourceOne &amp; DXW Impl</v>
          </cell>
          <cell r="F921">
            <v>14420</v>
          </cell>
          <cell r="G921">
            <v>17304000</v>
          </cell>
          <cell r="H921">
            <v>14420</v>
          </cell>
          <cell r="I921" t="str">
            <v>NA</v>
          </cell>
          <cell r="J921" t="str">
            <v>NA</v>
          </cell>
        </row>
        <row r="922">
          <cell r="J922" t="str">
            <v/>
          </cell>
        </row>
        <row r="923">
          <cell r="J923" t="str">
            <v/>
          </cell>
        </row>
        <row r="924">
          <cell r="J924" t="str">
            <v/>
          </cell>
        </row>
        <row r="925">
          <cell r="D925" t="str">
            <v>PS-XSB-EXNI06</v>
          </cell>
          <cell r="E925" t="str">
            <v>XS EX ADV BKUP NI BLD ADD</v>
          </cell>
          <cell r="F925">
            <v>1740</v>
          </cell>
          <cell r="G925">
            <v>2088000</v>
          </cell>
          <cell r="H925">
            <v>1740</v>
          </cell>
          <cell r="I925" t="str">
            <v>NA</v>
          </cell>
          <cell r="J925" t="str">
            <v>NA</v>
          </cell>
        </row>
        <row r="926">
          <cell r="D926" t="str">
            <v>PS-XSM-EX02</v>
          </cell>
          <cell r="E926" t="str">
            <v>XS EX HEALTH ADD</v>
          </cell>
          <cell r="F926">
            <v>530</v>
          </cell>
          <cell r="G926">
            <v>636000</v>
          </cell>
          <cell r="H926">
            <v>530</v>
          </cell>
          <cell r="I926" t="str">
            <v>NA</v>
          </cell>
          <cell r="J926" t="str">
            <v>NA</v>
          </cell>
        </row>
        <row r="927">
          <cell r="D927" t="str">
            <v>PS-XSP-EX02</v>
          </cell>
          <cell r="E927" t="str">
            <v>XS EX PLN ADD</v>
          </cell>
          <cell r="F927">
            <v>2620</v>
          </cell>
          <cell r="G927">
            <v>3144000</v>
          </cell>
          <cell r="H927">
            <v>2620</v>
          </cell>
          <cell r="I927" t="str">
            <v>NA</v>
          </cell>
          <cell r="J927" t="str">
            <v>NA</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Values"/>
      <sheetName val="Version"/>
      <sheetName val="Workload Summary"/>
      <sheetName val="Roles and Credentials"/>
      <sheetName val="Appliances and IaaS VM"/>
      <sheetName val="Communication Flow"/>
      <sheetName val="System Administrator"/>
      <sheetName val="IaaS Administrator"/>
      <sheetName val="Tenant Administrator"/>
      <sheetName val="Fabric Administrator"/>
      <sheetName val="Business Group Manager"/>
      <sheetName val="Infrastructure Architect"/>
      <sheetName val="Approval Administrator"/>
      <sheetName val="XaaS Architect"/>
      <sheetName val="Software Architect "/>
      <sheetName val="Catalog Administrator"/>
      <sheetName val="Application Architect"/>
      <sheetName val="Container Administrator"/>
      <sheetName val="Container Architect"/>
      <sheetName val="Property Dictionary"/>
      <sheetName val="Custom Properties"/>
      <sheetName val="(참고)설명"/>
    </sheetNames>
    <sheetDataSet>
      <sheetData sheetId="0" refreshError="1"/>
      <sheetData sheetId="1">
        <row r="2">
          <cell r="A2" t="str">
            <v>Select from dropdown</v>
          </cell>
          <cell r="C2" t="str">
            <v>Select from dropdown</v>
          </cell>
          <cell r="E2" t="str">
            <v>Select from dropdown</v>
          </cell>
        </row>
        <row r="3">
          <cell r="A3" t="str">
            <v>Yes</v>
          </cell>
          <cell r="C3" t="str">
            <v>Generated Self-Signed</v>
          </cell>
          <cell r="E3" t="str">
            <v>Single Sign On</v>
          </cell>
        </row>
        <row r="4">
          <cell r="A4" t="str">
            <v>No</v>
          </cell>
          <cell r="C4" t="str">
            <v>Import PEM Encoded</v>
          </cell>
          <cell r="E4" t="str">
            <v>Basic</v>
          </cell>
        </row>
        <row r="7">
          <cell r="C7" t="str">
            <v>Select from dropdown</v>
          </cell>
        </row>
        <row r="8">
          <cell r="C8" t="str">
            <v>Active Directory</v>
          </cell>
        </row>
        <row r="9">
          <cell r="C9" t="str">
            <v>OpenLDAP</v>
          </cell>
        </row>
        <row r="12">
          <cell r="A12" t="str">
            <v>Select from dropdown</v>
          </cell>
          <cell r="C12" t="str">
            <v>Select from dropdown</v>
          </cell>
        </row>
        <row r="13">
          <cell r="A13" t="str">
            <v>Static</v>
          </cell>
          <cell r="C13" t="str">
            <v>Use SSL</v>
          </cell>
        </row>
        <row r="14">
          <cell r="A14" t="str">
            <v>DHCP</v>
          </cell>
          <cell r="C14" t="str">
            <v>No</v>
          </cell>
        </row>
        <row r="15">
          <cell r="A15" t="str">
            <v>None</v>
          </cell>
        </row>
        <row r="17">
          <cell r="C17" t="str">
            <v>Select from dropdown</v>
          </cell>
        </row>
        <row r="18">
          <cell r="A18" t="str">
            <v>Select from dropdown</v>
          </cell>
          <cell r="C18" t="str">
            <v>IMAP</v>
          </cell>
        </row>
        <row r="19">
          <cell r="A19" t="str">
            <v>Auto</v>
          </cell>
          <cell r="C19" t="str">
            <v>POP3</v>
          </cell>
        </row>
        <row r="20">
          <cell r="A20" t="str">
            <v>Static</v>
          </cell>
        </row>
        <row r="22">
          <cell r="C22" t="str">
            <v>Select from dropdown</v>
          </cell>
        </row>
        <row r="23">
          <cell r="A23" t="str">
            <v>Select from dropdown</v>
          </cell>
          <cell r="C23" t="str">
            <v>SSL</v>
          </cell>
        </row>
        <row r="24">
          <cell r="A24" t="str">
            <v>Disabled</v>
          </cell>
          <cell r="C24" t="str">
            <v>TLS</v>
          </cell>
        </row>
        <row r="25">
          <cell r="A25" t="str">
            <v>Use Host Time</v>
          </cell>
          <cell r="C25" t="str">
            <v>None</v>
          </cell>
        </row>
        <row r="26">
          <cell r="A26" t="str">
            <v>Use Time Server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iSwamp"/>
      <sheetName val="Help"/>
      <sheetName val="VolumeData"/>
      <sheetName val="BillingsData"/>
      <sheetName val="MobileVolume"/>
      <sheetName val="MobileBillings"/>
      <sheetName val="Mobile-PGA"/>
      <sheetName val="Cust_Q1"/>
      <sheetName val="Cust_Q2"/>
      <sheetName val="Controls"/>
      <sheetName val="Notes"/>
      <sheetName val="Data"/>
      <sheetName val="Sheet1"/>
      <sheetName val="Sheet4"/>
      <sheetName val="CPUBKLG"/>
      <sheetName val="T진도"/>
      <sheetName val="INPUT"/>
      <sheetName val="Care"/>
      <sheetName val="OPT"/>
      <sheetName val="Q-SHEET"/>
      <sheetName val="Start"/>
      <sheetName val="COMPAQ-LIST"/>
    </sheetNames>
    <sheetDataSet>
      <sheetData sheetId="0" refreshError="1">
        <row r="1">
          <cell r="E1" t="str">
            <v>DISTI</v>
          </cell>
          <cell r="F1" t="str">
            <v>PACKAGE</v>
          </cell>
          <cell r="G1" t="str">
            <v>GEOGRAPHY</v>
          </cell>
        </row>
        <row r="2">
          <cell r="E2" t="str">
            <v>JAN</v>
          </cell>
          <cell r="F2" t="str">
            <v>FEB</v>
          </cell>
          <cell r="G2" t="str">
            <v>MAR</v>
          </cell>
          <cell r="H2" t="str">
            <v>APR</v>
          </cell>
          <cell r="I2" t="str">
            <v>MAY</v>
          </cell>
          <cell r="J2" t="str">
            <v>JUN</v>
          </cell>
        </row>
        <row r="3">
          <cell r="B3" t="str">
            <v>ISDBKLGRU</v>
          </cell>
          <cell r="C3" t="str">
            <v>S75</v>
          </cell>
          <cell r="D3" t="str">
            <v>80502</v>
          </cell>
          <cell r="E3">
            <v>46330</v>
          </cell>
          <cell r="F3">
            <v>186040</v>
          </cell>
          <cell r="G3">
            <v>155427</v>
          </cell>
          <cell r="H3">
            <v>25900</v>
          </cell>
          <cell r="I3" t="str">
            <v>0</v>
          </cell>
          <cell r="J3">
            <v>37300</v>
          </cell>
        </row>
        <row r="4">
          <cell r="C4" t="str">
            <v>S90</v>
          </cell>
          <cell r="D4" t="str">
            <v>80502</v>
          </cell>
          <cell r="E4">
            <v>2210</v>
          </cell>
          <cell r="F4">
            <v>8772</v>
          </cell>
          <cell r="G4">
            <v>12360</v>
          </cell>
          <cell r="H4">
            <v>5360</v>
          </cell>
          <cell r="I4">
            <v>400</v>
          </cell>
          <cell r="J4">
            <v>4000</v>
          </cell>
        </row>
        <row r="5">
          <cell r="C5" t="str">
            <v>S100</v>
          </cell>
          <cell r="D5" t="str">
            <v>80502</v>
          </cell>
          <cell r="E5">
            <v>37640</v>
          </cell>
          <cell r="F5">
            <v>242206</v>
          </cell>
          <cell r="G5">
            <v>176880</v>
          </cell>
          <cell r="H5">
            <v>2400</v>
          </cell>
          <cell r="I5" t="str">
            <v>0</v>
          </cell>
          <cell r="J5">
            <v>5600</v>
          </cell>
        </row>
        <row r="6">
          <cell r="C6" t="str">
            <v>S120</v>
          </cell>
          <cell r="D6" t="str">
            <v>80502</v>
          </cell>
          <cell r="E6">
            <v>13877</v>
          </cell>
          <cell r="F6">
            <v>55130</v>
          </cell>
          <cell r="G6">
            <v>48730</v>
          </cell>
          <cell r="H6">
            <v>900</v>
          </cell>
          <cell r="I6">
            <v>6500</v>
          </cell>
          <cell r="J6">
            <v>2100</v>
          </cell>
        </row>
        <row r="7">
          <cell r="C7" t="str">
            <v>S133</v>
          </cell>
          <cell r="D7" t="str">
            <v>80502</v>
          </cell>
          <cell r="E7">
            <v>23920</v>
          </cell>
          <cell r="F7">
            <v>145555</v>
          </cell>
          <cell r="G7">
            <v>82752</v>
          </cell>
          <cell r="H7">
            <v>600</v>
          </cell>
          <cell r="I7" t="str">
            <v>0</v>
          </cell>
          <cell r="J7">
            <v>0</v>
          </cell>
        </row>
        <row r="8">
          <cell r="C8" t="str">
            <v>S150</v>
          </cell>
          <cell r="D8" t="str">
            <v>80502</v>
          </cell>
          <cell r="E8">
            <v>8222</v>
          </cell>
          <cell r="F8">
            <v>40955</v>
          </cell>
          <cell r="G8">
            <v>42647</v>
          </cell>
          <cell r="H8">
            <v>18300</v>
          </cell>
          <cell r="I8">
            <v>22500</v>
          </cell>
          <cell r="J8">
            <v>27700</v>
          </cell>
        </row>
        <row r="9">
          <cell r="C9" t="str">
            <v>S166</v>
          </cell>
          <cell r="D9" t="str">
            <v>80502</v>
          </cell>
          <cell r="E9">
            <v>5883</v>
          </cell>
          <cell r="F9">
            <v>21033</v>
          </cell>
          <cell r="G9">
            <v>31328</v>
          </cell>
          <cell r="H9">
            <v>14960</v>
          </cell>
          <cell r="I9">
            <v>25000</v>
          </cell>
          <cell r="J9">
            <v>30100</v>
          </cell>
        </row>
        <row r="10">
          <cell r="C10" t="str">
            <v>S150</v>
          </cell>
          <cell r="D10" t="str">
            <v xml:space="preserve">     CPU6</v>
          </cell>
          <cell r="E10">
            <v>341</v>
          </cell>
          <cell r="F10">
            <v>2217</v>
          </cell>
          <cell r="G10">
            <v>2963</v>
          </cell>
          <cell r="H10">
            <v>30</v>
          </cell>
          <cell r="I10">
            <v>30</v>
          </cell>
          <cell r="J10">
            <v>50</v>
          </cell>
        </row>
        <row r="11">
          <cell r="C11" t="str">
            <v>S166</v>
          </cell>
          <cell r="D11" t="str">
            <v xml:space="preserve">     CPU6</v>
          </cell>
          <cell r="E11" t="str">
            <v>0</v>
          </cell>
          <cell r="F11" t="str">
            <v>0</v>
          </cell>
          <cell r="G11" t="str">
            <v>0</v>
          </cell>
          <cell r="H11" t="str">
            <v>0</v>
          </cell>
          <cell r="I11" t="str">
            <v>0</v>
          </cell>
          <cell r="J11" t="str">
            <v>0</v>
          </cell>
        </row>
        <row r="12">
          <cell r="C12" t="str">
            <v>S180</v>
          </cell>
          <cell r="D12" t="str">
            <v xml:space="preserve">     CPU6</v>
          </cell>
          <cell r="E12">
            <v>109</v>
          </cell>
          <cell r="F12">
            <v>1912</v>
          </cell>
          <cell r="G12">
            <v>2309</v>
          </cell>
          <cell r="H12">
            <v>8</v>
          </cell>
          <cell r="I12">
            <v>8</v>
          </cell>
          <cell r="J12">
            <v>14</v>
          </cell>
        </row>
        <row r="13">
          <cell r="C13" t="str">
            <v>S200</v>
          </cell>
          <cell r="D13" t="str">
            <v xml:space="preserve">     CPU6</v>
          </cell>
          <cell r="E13">
            <v>83</v>
          </cell>
          <cell r="F13">
            <v>1080</v>
          </cell>
          <cell r="G13">
            <v>1441</v>
          </cell>
          <cell r="H13">
            <v>8</v>
          </cell>
          <cell r="I13">
            <v>8</v>
          </cell>
          <cell r="J13">
            <v>9</v>
          </cell>
        </row>
        <row r="15">
          <cell r="D15" t="str">
            <v>PENTIUMTM</v>
          </cell>
          <cell r="E15" t="str">
            <v>0</v>
          </cell>
          <cell r="F15" t="str">
            <v>0</v>
          </cell>
          <cell r="G15" t="str">
            <v>0</v>
          </cell>
          <cell r="H15" t="str">
            <v>0</v>
          </cell>
          <cell r="I15" t="str">
            <v>0</v>
          </cell>
          <cell r="J15" t="str">
            <v>0</v>
          </cell>
        </row>
        <row r="16">
          <cell r="B16" t="str">
            <v>ISDBKLGRD</v>
          </cell>
          <cell r="C16" t="str">
            <v>S75</v>
          </cell>
          <cell r="D16" t="str">
            <v>80502</v>
          </cell>
          <cell r="E16">
            <v>7921130</v>
          </cell>
          <cell r="F16">
            <v>29583289</v>
          </cell>
          <cell r="G16">
            <v>25328456</v>
          </cell>
          <cell r="H16">
            <v>4169900</v>
          </cell>
          <cell r="I16" t="str">
            <v>0</v>
          </cell>
          <cell r="J16">
            <v>6005300</v>
          </cell>
        </row>
        <row r="17">
          <cell r="C17" t="str">
            <v>S90</v>
          </cell>
          <cell r="D17" t="str">
            <v>80502</v>
          </cell>
          <cell r="E17">
            <v>550871</v>
          </cell>
          <cell r="F17">
            <v>2187035.2400000002</v>
          </cell>
          <cell r="G17">
            <v>3091071.8</v>
          </cell>
          <cell r="H17">
            <v>1350720</v>
          </cell>
          <cell r="I17">
            <v>100800</v>
          </cell>
          <cell r="J17">
            <v>1008000</v>
          </cell>
        </row>
        <row r="18">
          <cell r="C18" t="str">
            <v>S100</v>
          </cell>
          <cell r="D18" t="str">
            <v>80502</v>
          </cell>
          <cell r="E18">
            <v>10575340</v>
          </cell>
          <cell r="F18">
            <v>73117396</v>
          </cell>
          <cell r="G18">
            <v>53753340</v>
          </cell>
          <cell r="H18">
            <v>734400</v>
          </cell>
          <cell r="I18" t="str">
            <v>0</v>
          </cell>
          <cell r="J18">
            <v>1713600</v>
          </cell>
        </row>
        <row r="19">
          <cell r="C19" t="str">
            <v>S120</v>
          </cell>
          <cell r="D19" t="str">
            <v>80502</v>
          </cell>
          <cell r="E19">
            <v>4757348.74</v>
          </cell>
          <cell r="F19">
            <v>20048067</v>
          </cell>
          <cell r="G19">
            <v>17719954</v>
          </cell>
          <cell r="H19">
            <v>327600</v>
          </cell>
          <cell r="I19">
            <v>2366000</v>
          </cell>
          <cell r="J19">
            <v>764400</v>
          </cell>
        </row>
        <row r="20">
          <cell r="C20" t="str">
            <v>S133</v>
          </cell>
          <cell r="D20" t="str">
            <v>80502</v>
          </cell>
          <cell r="E20">
            <v>12248800</v>
          </cell>
          <cell r="F20">
            <v>76368760</v>
          </cell>
          <cell r="G20">
            <v>43107110</v>
          </cell>
          <cell r="H20">
            <v>318600</v>
          </cell>
          <cell r="I20" t="str">
            <v>0</v>
          </cell>
          <cell r="J20">
            <v>0</v>
          </cell>
        </row>
        <row r="21">
          <cell r="C21" t="str">
            <v>S150</v>
          </cell>
          <cell r="D21" t="str">
            <v>80502</v>
          </cell>
          <cell r="E21">
            <v>4578356.5999999996</v>
          </cell>
          <cell r="F21">
            <v>22483596.079999998</v>
          </cell>
          <cell r="G21">
            <v>23727881</v>
          </cell>
          <cell r="H21">
            <v>10193100</v>
          </cell>
          <cell r="I21">
            <v>12532500</v>
          </cell>
          <cell r="J21">
            <v>15428900</v>
          </cell>
        </row>
        <row r="22">
          <cell r="C22" t="str">
            <v>S166</v>
          </cell>
          <cell r="D22" t="str">
            <v>80502</v>
          </cell>
          <cell r="E22">
            <v>4488729</v>
          </cell>
          <cell r="F22">
            <v>15917280.720000001</v>
          </cell>
          <cell r="G22">
            <v>23765148.399999999</v>
          </cell>
          <cell r="H22">
            <v>11414480</v>
          </cell>
          <cell r="I22">
            <v>19075000</v>
          </cell>
          <cell r="J22">
            <v>22966300</v>
          </cell>
        </row>
        <row r="23">
          <cell r="C23" t="str">
            <v>S150</v>
          </cell>
          <cell r="D23" t="str">
            <v xml:space="preserve">     CPU6</v>
          </cell>
          <cell r="E23">
            <v>342705</v>
          </cell>
          <cell r="F23">
            <v>2228085</v>
          </cell>
          <cell r="G23">
            <v>2977815</v>
          </cell>
          <cell r="H23">
            <v>30150</v>
          </cell>
          <cell r="I23">
            <v>30150</v>
          </cell>
          <cell r="J23">
            <v>50250</v>
          </cell>
        </row>
        <row r="24">
          <cell r="C24" t="str">
            <v>S166</v>
          </cell>
          <cell r="D24" t="str">
            <v xml:space="preserve">     CPU6</v>
          </cell>
          <cell r="E24" t="str">
            <v>0</v>
          </cell>
          <cell r="F24" t="str">
            <v>0</v>
          </cell>
          <cell r="G24" t="str">
            <v>0</v>
          </cell>
          <cell r="H24" t="str">
            <v>0</v>
          </cell>
          <cell r="I24" t="str">
            <v>0</v>
          </cell>
          <cell r="J24" t="str">
            <v>0</v>
          </cell>
        </row>
        <row r="25">
          <cell r="C25" t="str">
            <v>S180</v>
          </cell>
          <cell r="D25" t="str">
            <v xml:space="preserve">     CPU6</v>
          </cell>
          <cell r="E25">
            <v>117470</v>
          </cell>
          <cell r="F25">
            <v>2033290</v>
          </cell>
          <cell r="G25">
            <v>2448630</v>
          </cell>
          <cell r="H25">
            <v>8880</v>
          </cell>
          <cell r="I25">
            <v>8880</v>
          </cell>
          <cell r="J25">
            <v>15540</v>
          </cell>
        </row>
        <row r="26">
          <cell r="C26" t="str">
            <v>S200</v>
          </cell>
          <cell r="D26" t="str">
            <v xml:space="preserve">     CPU6</v>
          </cell>
          <cell r="E26">
            <v>92215</v>
          </cell>
          <cell r="F26">
            <v>1159860</v>
          </cell>
          <cell r="G26">
            <v>1553425</v>
          </cell>
          <cell r="H26">
            <v>10920</v>
          </cell>
          <cell r="I26">
            <v>10920</v>
          </cell>
          <cell r="J26">
            <v>12285</v>
          </cell>
        </row>
      </sheetData>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4"/>
      <sheetName val="PCDASP2"/>
      <sheetName val="DistiSwamp"/>
      <sheetName val="02년7월 옵션 가격표"/>
      <sheetName val="02년7월 서버 가격표"/>
      <sheetName val="Controls"/>
      <sheetName val="Notes"/>
      <sheetName val="Data"/>
      <sheetName val="PCDASP2.XLS"/>
      <sheetName val="10월가격"/>
      <sheetName val="인건-측정"/>
      <sheetName val="기타투자자산LS1."/>
      <sheetName val=""/>
    </sheetNames>
    <sheetDataSet>
      <sheetData sheetId="0">
        <row r="1">
          <cell r="C1" t="str">
            <v>PACKAGE</v>
          </cell>
          <cell r="D1" t="str">
            <v>GEOGRAPHY</v>
          </cell>
          <cell r="E1" t="str">
            <v>Q496</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유통재고"/>
      <sheetName val="EPA재고"/>
      <sheetName val="000000"/>
      <sheetName val="0000"/>
      <sheetName val="Inventory"/>
      <sheetName val="총재고현황"/>
      <sheetName val="LGIBM"/>
      <sheetName val="epa2"/>
      <sheetName val="ePA"/>
      <sheetName val="kolon2"/>
      <sheetName val="Kolon"/>
      <sheetName val="itcen2"/>
      <sheetName val="ITCen"/>
      <sheetName val="SKN2"/>
      <sheetName val="SKN"/>
      <sheetName val="Ensiz2"/>
      <sheetName val="Ensiz"/>
      <sheetName val="List"/>
      <sheetName val="Oper Amount"/>
      <sheetName val="부하LOAD"/>
      <sheetName val="정부노임단가"/>
      <sheetName val="MD5500"/>
      <sheetName val="Care"/>
      <sheetName val="OPT7"/>
      <sheetName val="CHANNEL_DM"/>
      <sheetName val="list price"/>
      <sheetName val="DATA"/>
      <sheetName val="TRE TABLE"/>
      <sheetName val="Ref"/>
      <sheetName val="2. TWR G&amp;R_OA"/>
      <sheetName val="1. TWR G&amp;R _PC"/>
      <sheetName val="기준"/>
      <sheetName val="투입인력계획 (EC)"/>
      <sheetName val="투입인력계획 (MKT)"/>
      <sheetName val="COST"/>
      <sheetName val="MOTOR"/>
      <sheetName val="Sheet1"/>
      <sheetName val="KMSC"/>
      <sheetName val="일일물동 부가"/>
      <sheetName val="Oper_Amount"/>
      <sheetName val="list_price"/>
      <sheetName val="TRE_TABLE"/>
      <sheetName val="PN_ORDER"/>
      <sheetName val="발신정보"/>
      <sheetName val="Oper_Amount1"/>
      <sheetName val="list_price1"/>
      <sheetName val="TRE_TABLE1"/>
      <sheetName val="2__TWR_G&amp;R_OA"/>
      <sheetName val="1__TWR_G&amp;R__PC"/>
      <sheetName val="PHD Reductions"/>
      <sheetName val="Oper_Amount2"/>
      <sheetName val="list_price2"/>
      <sheetName val="TRE_TABLE2"/>
      <sheetName val="2__TWR_G&amp;R_OA1"/>
      <sheetName val="1__TWR_G&amp;R__PC1"/>
      <sheetName val="PHD_Reductions"/>
      <sheetName val="setup"/>
      <sheetName val="Oper_Amount3"/>
      <sheetName val="list_price3"/>
      <sheetName val="TRE_TABLE3"/>
      <sheetName val="2__TWR_G&amp;R_OA2"/>
      <sheetName val="1__TWR_G&amp;R__PC2"/>
      <sheetName val="PHD_Reductions1"/>
      <sheetName val=" 견적서"/>
      <sheetName val="Galaxy 소비자가격표"/>
      <sheetName val="Linkage Quote"/>
      <sheetName val="sw1"/>
      <sheetName val="SS"/>
      <sheetName val="준검 내역서"/>
      <sheetName val="1공구(을)"/>
      <sheetName val="Drop Down Lists"/>
      <sheetName val="Price Book"/>
      <sheetName val="FRP내역서"/>
      <sheetName val="노임"/>
      <sheetName val="Reference"/>
      <sheetName val="Input"/>
      <sheetName val="test"/>
      <sheetName val="환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tinum"/>
      <sheetName val="Gold"/>
      <sheetName val="Silver"/>
      <sheetName val="서비스 종류"/>
      <sheetName val="환율"/>
    </sheetNames>
    <sheetDataSet>
      <sheetData sheetId="0"/>
      <sheetData sheetId="1"/>
      <sheetData sheetId="2"/>
      <sheetData sheetId="3"/>
      <sheetData sheetId="4">
        <row r="5">
          <cell r="B5">
            <v>1500</v>
          </cell>
        </row>
      </sheetData>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Sheet2"/>
      <sheetName val="N賃率-職"/>
      <sheetName val="원가 (2)"/>
      <sheetName val="일위"/>
      <sheetName val="#REF"/>
      <sheetName val="신우"/>
      <sheetName val="N賃率_職"/>
      <sheetName val="J直材4"/>
      <sheetName val="중기사용료"/>
      <sheetName val="연습"/>
      <sheetName val="I一般比"/>
      <sheetName val="대치판정"/>
      <sheetName val="설직재-1"/>
      <sheetName val="직노"/>
      <sheetName val="9GNG운반"/>
      <sheetName val="직재"/>
      <sheetName val="단가산출2"/>
      <sheetName val="Sheet1"/>
      <sheetName val="Sheet3"/>
      <sheetName val="한강운반비"/>
      <sheetName val="Total"/>
      <sheetName val="참조자료"/>
      <sheetName val="낙찰표"/>
      <sheetName val="집계표"/>
      <sheetName val="TYPE-A"/>
      <sheetName val="K-SET1"/>
      <sheetName val="자재단가"/>
      <sheetName val="인건-측정"/>
      <sheetName val="20관리비율"/>
      <sheetName val="심사계산"/>
      <sheetName val="심사물량"/>
      <sheetName val="일위대가"/>
      <sheetName val="HW일위"/>
      <sheetName val="품셈TABLE"/>
      <sheetName val="원본(갑지)"/>
      <sheetName val="기본일위"/>
      <sheetName val="하조서"/>
      <sheetName val="단"/>
      <sheetName val="DATE"/>
      <sheetName val="입찰안"/>
      <sheetName val="PANEL_중량산출"/>
      <sheetName val="원가_(2)"/>
      <sheetName val="유기공정"/>
      <sheetName val="제-노임"/>
      <sheetName val="제직재"/>
      <sheetName val="매출피벗"/>
      <sheetName val="인건비"/>
      <sheetName val="200"/>
      <sheetName val="ABUT수량-A1"/>
      <sheetName val="전신환매도율"/>
      <sheetName val="견적서"/>
      <sheetName val="노임단가"/>
      <sheetName val="부하"/>
      <sheetName val="DB"/>
      <sheetName val="공사개요"/>
      <sheetName val="Sheet22"/>
      <sheetName val="물량산출"/>
      <sheetName val="품셈총괄표"/>
      <sheetName val="1안"/>
      <sheetName val="총괄"/>
      <sheetName val="맨홀"/>
      <sheetName val="월별수입"/>
      <sheetName val="현금흐름표"/>
      <sheetName val="1.수인터널"/>
      <sheetName val="소요자재"/>
      <sheetName val="산출내역서"/>
      <sheetName val="6호기"/>
      <sheetName val="토목주소"/>
      <sheetName val="프랜트면허"/>
      <sheetName val="실행"/>
      <sheetName val="코드표"/>
      <sheetName val="인사자료총집계"/>
      <sheetName val="금호"/>
      <sheetName val="교통대책내역"/>
      <sheetName val="fursys"/>
      <sheetName val="환율change"/>
      <sheetName val="기존단가 (2)"/>
      <sheetName val="실행철강하도"/>
      <sheetName val="평자재단가"/>
      <sheetName val="SANTOGO"/>
      <sheetName val="현금예금"/>
      <sheetName val="일위대가1"/>
      <sheetName val="집계"/>
      <sheetName val="조명시설"/>
      <sheetName val="외주현황.wq1"/>
      <sheetName val="날개벽수량표"/>
      <sheetName val="지하"/>
      <sheetName val="과천MAIN"/>
      <sheetName val="도면명"/>
      <sheetName val="G.R300경비"/>
      <sheetName val="공사내역"/>
      <sheetName val="견적계산"/>
      <sheetName val="5.2코핑"/>
      <sheetName val="요율"/>
      <sheetName val="내역"/>
      <sheetName val="갑지(추정)"/>
      <sheetName val="시화점실행"/>
      <sheetName val="내역서변경성원"/>
      <sheetName val="제출견적(을)"/>
      <sheetName val="평3"/>
      <sheetName val="설계내역서"/>
      <sheetName val="종단계산"/>
      <sheetName val="변경후-SHEET"/>
      <sheetName val="DATA"/>
      <sheetName val="내역서1999.8최종"/>
      <sheetName val="단가산출"/>
      <sheetName val="을지"/>
      <sheetName val="일보_생산"/>
      <sheetName val="자재단가표"/>
      <sheetName val="한일양산"/>
      <sheetName val="제출내역 (2)"/>
      <sheetName val="sw1"/>
      <sheetName val="합천내역"/>
      <sheetName val="계수시트"/>
      <sheetName val="원가계산서"/>
      <sheetName val="EQT-ESTN"/>
      <sheetName val="EL90"/>
      <sheetName val="간접경상비"/>
      <sheetName val="각형맨홀"/>
      <sheetName val="약품공급2"/>
      <sheetName val="01"/>
      <sheetName val="공사원가계산서"/>
      <sheetName val="토공총괄표"/>
      <sheetName val="외화계약"/>
      <sheetName val="환경평가"/>
      <sheetName val="인구"/>
      <sheetName val="출력X"/>
      <sheetName val="흄관기초"/>
      <sheetName val="전기2005"/>
      <sheetName val="통신2005"/>
      <sheetName val="일위대가목차"/>
      <sheetName val="여과지동"/>
      <sheetName val="기초자료"/>
      <sheetName val="노무비"/>
      <sheetName val="15100"/>
      <sheetName val="명세서(을)"/>
      <sheetName val="품셈표"/>
      <sheetName val="신재료비"/>
      <sheetName val="준검 내역서"/>
      <sheetName val="주차구획선수량"/>
      <sheetName val="차액보증"/>
      <sheetName val="금주1교"/>
      <sheetName val="플랜트 설치"/>
      <sheetName val="TEL"/>
      <sheetName val="사업장공제"/>
      <sheetName val="실행내역"/>
      <sheetName val="RFP견적물량(60%)"/>
      <sheetName val="점수계산1-2"/>
      <sheetName val="TS"/>
      <sheetName val="골조"/>
      <sheetName val="수정시산표"/>
      <sheetName val="품셈적용 자료"/>
      <sheetName val="rate"/>
      <sheetName val="포장공"/>
      <sheetName val="간접재료비산출표-27-30"/>
      <sheetName val="공사설계서"/>
      <sheetName val="변경내역을"/>
      <sheetName val="기준자료"/>
    </sheetNames>
    <sheetDataSet>
      <sheetData sheetId="0">
        <row r="1">
          <cell r="A1">
            <v>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갑지)"/>
      <sheetName val="인건비 (통합)"/>
      <sheetName val="HW및SW"/>
      <sheetName val="기능점수(고도화)"/>
      <sheetName val="작성기준"/>
      <sheetName val="Flat Priced Products"/>
      <sheetName val="list price"/>
      <sheetName val="NW구분 및 이용신청 프로세스"/>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접투자 비교"/>
      <sheetName val="업무분류"/>
      <sheetName val="요약"/>
      <sheetName val="비용 정리"/>
      <sheetName val="서버 구성 기준"/>
      <sheetName val="정규 스펙"/>
      <sheetName val="정규_비용"/>
      <sheetName val="개발품질 스펙"/>
      <sheetName val="개발품질 스펙_비용"/>
      <sheetName val="선행개발 스펙"/>
      <sheetName val="선행개발_비용"/>
      <sheetName val="참고.서버 스펙 기준"/>
      <sheetName val="참고.FS구성기준"/>
      <sheetName val="참고.AP용량산정"/>
      <sheetName val="19년 IaaS"/>
      <sheetName val="단가_19년 Storage, Backup"/>
      <sheetName val="Meta"/>
    </sheetNames>
    <sheetDataSet>
      <sheetData sheetId="0"/>
      <sheetData sheetId="1"/>
      <sheetData sheetId="2">
        <row r="12">
          <cell r="N12">
            <v>2112.6599409844798</v>
          </cell>
        </row>
      </sheetData>
      <sheetData sheetId="3"/>
      <sheetData sheetId="4"/>
      <sheetData sheetId="5"/>
      <sheetData sheetId="6">
        <row r="3">
          <cell r="DY3">
            <v>271383350.85600001</v>
          </cell>
        </row>
      </sheetData>
      <sheetData sheetId="7"/>
      <sheetData sheetId="8">
        <row r="6">
          <cell r="CA6">
            <v>0</v>
          </cell>
        </row>
      </sheetData>
      <sheetData sheetId="9"/>
      <sheetData sheetId="10"/>
      <sheetData sheetId="11"/>
      <sheetData sheetId="12"/>
      <sheetData sheetId="13"/>
      <sheetData sheetId="14">
        <row r="11">
          <cell r="D11">
            <v>1000</v>
          </cell>
        </row>
        <row r="442">
          <cell r="AE442" t="str">
            <v>240GB</v>
          </cell>
          <cell r="AF442">
            <v>10000</v>
          </cell>
        </row>
        <row r="443">
          <cell r="AE443" t="str">
            <v>480GB</v>
          </cell>
          <cell r="AF443">
            <v>15000</v>
          </cell>
        </row>
        <row r="444">
          <cell r="AE444" t="str">
            <v>960GB</v>
          </cell>
          <cell r="AF444">
            <v>30000</v>
          </cell>
        </row>
        <row r="445">
          <cell r="AE445" t="str">
            <v>1.9TB</v>
          </cell>
          <cell r="AF445">
            <v>60000</v>
          </cell>
        </row>
        <row r="446">
          <cell r="AE446" t="str">
            <v>3.8TB</v>
          </cell>
          <cell r="AF446">
            <v>120000</v>
          </cell>
        </row>
        <row r="451">
          <cell r="AE451" t="str">
            <v>240GB</v>
          </cell>
          <cell r="AF451">
            <v>10000</v>
          </cell>
        </row>
        <row r="452">
          <cell r="AE452" t="str">
            <v>480GB</v>
          </cell>
          <cell r="AF452">
            <v>15000</v>
          </cell>
        </row>
        <row r="453">
          <cell r="AE453" t="str">
            <v>960GB</v>
          </cell>
          <cell r="AF453">
            <v>20000</v>
          </cell>
        </row>
        <row r="454">
          <cell r="AE454" t="str">
            <v>1.9TB</v>
          </cell>
          <cell r="AF454">
            <v>40000</v>
          </cell>
        </row>
        <row r="455">
          <cell r="AE455" t="str">
            <v>3.8TB</v>
          </cell>
          <cell r="AF455">
            <v>80000</v>
          </cell>
        </row>
      </sheetData>
      <sheetData sheetId="15"/>
      <sheetData sheetId="16"/>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list price"/>
      <sheetName val="손익분석"/>
      <sheetName val="일위대가목차"/>
      <sheetName val="6호기"/>
      <sheetName val="설산1.나"/>
      <sheetName val="본사S"/>
      <sheetName val="원가"/>
      <sheetName val="일반전기"/>
      <sheetName val="노임단가"/>
      <sheetName val="Care"/>
      <sheetName val="OPT7"/>
      <sheetName val="금액내역서"/>
      <sheetName val="test"/>
      <sheetName val="Sheet1"/>
      <sheetName val="견적내용입력"/>
      <sheetName val="TEL"/>
      <sheetName val="Sheet2"/>
      <sheetName val="DWDM 10M+SEC"/>
      <sheetName val="데이타"/>
      <sheetName val="DATA"/>
      <sheetName val="아산의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환율"/>
      <sheetName val="신판가"/>
      <sheetName val="기존사용료"/>
      <sheetName val="기존사용료 (2)"/>
      <sheetName val="신사용료"/>
      <sheetName val="사용료 비교"/>
      <sheetName val="배분율"/>
      <sheetName val="2F 회의실견적(5_14 일대)"/>
      <sheetName val="Sheet1"/>
      <sheetName val="DWDM 10M+SEC"/>
      <sheetName val="정부노임단가"/>
      <sheetName val="토공(완충)"/>
      <sheetName val="견적서세부내용"/>
      <sheetName val="견적내용입력"/>
      <sheetName val="Drop Down Lists"/>
      <sheetName val="Price Book"/>
    </sheetNames>
    <sheetDataSet>
      <sheetData sheetId="0">
        <row r="3">
          <cell r="B3">
            <v>171.7</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인건비"/>
      <sheetName val="uniERP"/>
      <sheetName val="HW"/>
      <sheetName val="TOOL"/>
      <sheetName val="07실적back"/>
      <sheetName val="단가"/>
      <sheetName val="대가(센터)"/>
      <sheetName val="원가"/>
      <sheetName val="TCO(on-site)"/>
      <sheetName val="sk"/>
      <sheetName val="2F 회의실견적(5_14 일대)"/>
      <sheetName val="list price"/>
      <sheetName val="Sheet1"/>
      <sheetName val="Mp-team 1"/>
      <sheetName val="10년 하반기 추가 매출 전략"/>
      <sheetName val="그래프"/>
      <sheetName val="SEMB-N"/>
      <sheetName val="FS(02)"/>
      <sheetName val="FS(04)"/>
      <sheetName val="SIP"/>
      <sheetName val="CSP"/>
      <sheetName val="UTC"/>
      <sheetName val="02BGA"/>
      <sheetName val="04BGA"/>
      <sheetName val="BOC(02)"/>
      <sheetName val="test"/>
      <sheetName val="NW구분 및 이용신청 프로세스"/>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studio"/>
      <sheetName val="Q and A"/>
      <sheetName val="Q and A(2)"/>
      <sheetName val="DEMONSTRATION"/>
      <sheetName val="Dialog2"/>
      <sheetName val="Dialog1"/>
      <sheetName val="AddinsSearching"/>
      <sheetName val="Module2"/>
      <sheetName val="Module3"/>
      <sheetName val="test"/>
      <sheetName val="판가"/>
      <sheetName val="HW"/>
      <sheetName val="TOOL"/>
      <sheetName val="증감내역"/>
      <sheetName val="전사집계"/>
      <sheetName val="2005 계획_0902"/>
      <sheetName val="2004 계획 -2차"/>
      <sheetName val="목록"/>
      <sheetName val="계산근거"/>
      <sheetName val="setup"/>
      <sheetName val="2F 회의실견적(5_14 일대)"/>
      <sheetName val="환율"/>
      <sheetName val="전산품의"/>
      <sheetName val="5.세운W-A"/>
    </sheetNames>
    <sheetDataSet>
      <sheetData sheetId="0"/>
      <sheetData sheetId="1">
        <row r="3">
          <cell r="X3" t="str">
            <v>20평</v>
          </cell>
        </row>
        <row r="4">
          <cell r="X4" t="str">
            <v>25평</v>
          </cell>
        </row>
        <row r="5">
          <cell r="X5" t="str">
            <v>30평</v>
          </cell>
        </row>
        <row r="6">
          <cell r="X6" t="str">
            <v>35평</v>
          </cell>
        </row>
        <row r="7">
          <cell r="X7" t="str">
            <v>40평</v>
          </cell>
        </row>
        <row r="8">
          <cell r="X8" t="str">
            <v>45평</v>
          </cell>
        </row>
        <row r="9">
          <cell r="X9" t="str">
            <v>50평</v>
          </cell>
        </row>
        <row r="10">
          <cell r="X10" t="str">
            <v>60평</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T2"/>
      <sheetName val="moCommon"/>
      <sheetName val="Module1"/>
      <sheetName val="실행(계획,실행)"/>
      <sheetName val="setup"/>
      <sheetName val="사업부별"/>
      <sheetName val="내역"/>
    </sheetNames>
    <sheetDataSet>
      <sheetData sheetId="0">
        <row r="5">
          <cell r="A5">
            <v>999999</v>
          </cell>
        </row>
        <row r="6">
          <cell r="A6">
            <v>999999999</v>
          </cell>
        </row>
        <row r="7">
          <cell r="A7">
            <v>310000</v>
          </cell>
        </row>
        <row r="8">
          <cell r="A8">
            <v>320000</v>
          </cell>
        </row>
        <row r="9">
          <cell r="A9">
            <v>330000</v>
          </cell>
        </row>
        <row r="10">
          <cell r="A10">
            <v>340000</v>
          </cell>
        </row>
        <row r="11">
          <cell r="A11">
            <v>350000</v>
          </cell>
        </row>
        <row r="12">
          <cell r="A12">
            <v>70000</v>
          </cell>
        </row>
        <row r="13">
          <cell r="A13">
            <v>80000</v>
          </cell>
        </row>
        <row r="14">
          <cell r="A14">
            <v>90000</v>
          </cell>
        </row>
        <row r="15">
          <cell r="A15">
            <v>100000</v>
          </cell>
        </row>
        <row r="16">
          <cell r="A16">
            <v>110000</v>
          </cell>
        </row>
        <row r="17">
          <cell r="A17">
            <v>120000</v>
          </cell>
        </row>
        <row r="18">
          <cell r="A18">
            <v>130000</v>
          </cell>
        </row>
        <row r="19">
          <cell r="A19">
            <v>140000</v>
          </cell>
        </row>
        <row r="20">
          <cell r="A20">
            <v>116000</v>
          </cell>
        </row>
        <row r="21">
          <cell r="A21">
            <v>117000</v>
          </cell>
        </row>
        <row r="22">
          <cell r="A22">
            <v>118000</v>
          </cell>
        </row>
        <row r="23">
          <cell r="A23">
            <v>119000</v>
          </cell>
        </row>
        <row r="24">
          <cell r="A24">
            <v>120000</v>
          </cell>
        </row>
        <row r="25">
          <cell r="A25">
            <v>121000</v>
          </cell>
        </row>
        <row r="26">
          <cell r="A26">
            <v>202200</v>
          </cell>
        </row>
        <row r="27">
          <cell r="A27">
            <v>202300</v>
          </cell>
        </row>
        <row r="28">
          <cell r="A28">
            <v>202400</v>
          </cell>
        </row>
        <row r="29">
          <cell r="A29">
            <v>202500</v>
          </cell>
        </row>
        <row r="30">
          <cell r="A30">
            <v>202600</v>
          </cell>
        </row>
        <row r="31">
          <cell r="A31">
            <v>202700</v>
          </cell>
        </row>
      </sheetData>
      <sheetData sheetId="1"/>
      <sheetData sheetId="2"/>
      <sheetData sheetId="3"/>
      <sheetData sheetId="4"/>
      <sheetData sheetId="5"/>
      <sheetData sheetId="6"/>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220R외"/>
      <sheetName val="3월가격"/>
      <sheetName val="Sheet2"/>
      <sheetName val="list price"/>
      <sheetName val="DtoD V880외 (0430)"/>
      <sheetName val="Care"/>
      <sheetName val="OPT7"/>
      <sheetName val="List(삭제금지)"/>
      <sheetName val="UNIERP"/>
      <sheetName val="list_price"/>
      <sheetName val="DtoD_V880외_(0430)"/>
      <sheetName val="DATASHT2"/>
      <sheetName val="U-TYPE(1)"/>
      <sheetName val="List"/>
      <sheetName val="에어키"/>
      <sheetName val="Master"/>
      <sheetName val="신우"/>
      <sheetName val="studio"/>
      <sheetName val="test"/>
      <sheetName val="MD5500"/>
      <sheetName val="변수"/>
      <sheetName val="Sheet1"/>
      <sheetName val="Sheet1 (2)"/>
      <sheetName val="서브시스템"/>
      <sheetName val="HW"/>
      <sheetName val="TOOL"/>
      <sheetName val="손익"/>
      <sheetName val="목록"/>
      <sheetName val="내역"/>
      <sheetName val="Data Vol"/>
      <sheetName val="FPA"/>
      <sheetName val="순수개발"/>
      <sheetName val="Slopes"/>
      <sheetName val="Flat Priced Products"/>
      <sheetName val="Pricelist"/>
      <sheetName val="FlatPriceByCountry"/>
      <sheetName val="TierPriceByCountry"/>
      <sheetName val="1A-BT03(M292C)"/>
      <sheetName val="Macro1"/>
    </sheetNames>
    <sheetDataSet>
      <sheetData sheetId="0"/>
      <sheetData sheetId="1">
        <row r="1">
          <cell r="A1" t="str">
            <v>Mkt Part number</v>
          </cell>
          <cell r="B1" t="str">
            <v>Description</v>
          </cell>
          <cell r="C1" t="str">
            <v>Unit Price</v>
          </cell>
          <cell r="D1" t="str">
            <v>Disc.</v>
          </cell>
        </row>
        <row r="2">
          <cell r="A2" t="str">
            <v>1018A</v>
          </cell>
          <cell r="B2" t="str">
            <v>OPT SBUS SFE FWSCSI ADAPTER</v>
          </cell>
          <cell r="C2">
            <v>1424</v>
          </cell>
          <cell r="D2" t="str">
            <v>A</v>
          </cell>
        </row>
        <row r="3">
          <cell r="A3" t="str">
            <v>1032A</v>
          </cell>
          <cell r="B3" t="str">
            <v>OPT INT PCI 10/100BASET NIC</v>
          </cell>
          <cell r="C3">
            <v>1294</v>
          </cell>
          <cell r="D3" t="str">
            <v>A</v>
          </cell>
        </row>
        <row r="4">
          <cell r="A4" t="str">
            <v>1033A</v>
          </cell>
          <cell r="B4" t="str">
            <v>OPT INT PCI 10/100BASET NIC</v>
          </cell>
          <cell r="C4">
            <v>904</v>
          </cell>
          <cell r="D4" t="str">
            <v>A</v>
          </cell>
        </row>
        <row r="5">
          <cell r="A5" t="str">
            <v>1034A</v>
          </cell>
          <cell r="B5" t="str">
            <v>OPT QFE PCI CARD W/SW</v>
          </cell>
          <cell r="C5">
            <v>2334</v>
          </cell>
          <cell r="D5" t="str">
            <v>A</v>
          </cell>
        </row>
        <row r="6">
          <cell r="A6" t="str">
            <v>1049A</v>
          </cell>
          <cell r="B6" t="str">
            <v>OPT QUAD FASTETHERNET W/SW</v>
          </cell>
          <cell r="C6">
            <v>2594</v>
          </cell>
          <cell r="D6" t="str">
            <v>A</v>
          </cell>
        </row>
        <row r="7">
          <cell r="A7" t="str">
            <v>1059A</v>
          </cell>
          <cell r="B7" t="str">
            <v>OPT SBUS FASTETHERNET 2.0/SW</v>
          </cell>
          <cell r="C7">
            <v>1034</v>
          </cell>
          <cell r="D7" t="str">
            <v>A</v>
          </cell>
        </row>
        <row r="8">
          <cell r="A8" t="str">
            <v>1063A</v>
          </cell>
          <cell r="B8" t="str">
            <v>OPT SBUS F/W SWIS/S ADAPTER</v>
          </cell>
          <cell r="C8">
            <v>1554</v>
          </cell>
          <cell r="D8" t="str">
            <v>A</v>
          </cell>
        </row>
        <row r="9">
          <cell r="A9" t="str">
            <v>1065A</v>
          </cell>
          <cell r="B9" t="str">
            <v>OPT ULTRA DWIS/S HOST ADAPTER</v>
          </cell>
          <cell r="C9">
            <v>1684</v>
          </cell>
          <cell r="D9" t="str">
            <v>A</v>
          </cell>
        </row>
        <row r="10">
          <cell r="A10" t="str">
            <v>1071A</v>
          </cell>
          <cell r="B10" t="str">
            <v>HIPPI/P 1.1 Interface board</v>
          </cell>
          <cell r="C10">
            <v>13000</v>
          </cell>
          <cell r="D10" t="str">
            <v>A</v>
          </cell>
        </row>
        <row r="11">
          <cell r="A11" t="str">
            <v>1080A</v>
          </cell>
          <cell r="B11" t="str">
            <v>Sun ESI 1.0</v>
          </cell>
          <cell r="C11">
            <v>22320</v>
          </cell>
          <cell r="D11" t="str">
            <v>A</v>
          </cell>
        </row>
        <row r="12">
          <cell r="A12" t="str">
            <v>1098A</v>
          </cell>
          <cell r="B12" t="str">
            <v>SBUS CARD THERMAL BAFFLE</v>
          </cell>
          <cell r="C12">
            <v>0</v>
          </cell>
          <cell r="D12" t="str">
            <v>D</v>
          </cell>
        </row>
        <row r="13">
          <cell r="A13" t="str">
            <v>1099A</v>
          </cell>
          <cell r="B13" t="str">
            <v>SBUS BLANK FILLER PANEL</v>
          </cell>
          <cell r="C13">
            <v>0</v>
          </cell>
          <cell r="D13" t="str">
            <v>D</v>
          </cell>
        </row>
        <row r="14">
          <cell r="A14" t="str">
            <v>1132A</v>
          </cell>
          <cell r="B14" t="str">
            <v>0.8m Cable,SCSI-3 to VHDCI</v>
          </cell>
          <cell r="C14">
            <v>143</v>
          </cell>
          <cell r="D14" t="str">
            <v>H</v>
          </cell>
        </row>
        <row r="15">
          <cell r="A15" t="str">
            <v>1134A</v>
          </cell>
          <cell r="B15" t="str">
            <v>0.8m Cable, SCSI-3 to SCSI-3</v>
          </cell>
          <cell r="C15">
            <v>143</v>
          </cell>
          <cell r="D15" t="str">
            <v>H</v>
          </cell>
        </row>
        <row r="16">
          <cell r="A16" t="str">
            <v>1139A</v>
          </cell>
          <cell r="B16" t="str">
            <v>2.0m Cable,SCSI-3 to SCSI-3</v>
          </cell>
          <cell r="C16">
            <v>143</v>
          </cell>
          <cell r="D16" t="str">
            <v>H</v>
          </cell>
        </row>
        <row r="17">
          <cell r="A17" t="str">
            <v>1140A</v>
          </cell>
          <cell r="B17" t="str">
            <v>SBUS GIGABIT ETHERNET 2.0 CARD</v>
          </cell>
          <cell r="C17">
            <v>2984</v>
          </cell>
          <cell r="D17" t="str">
            <v>A</v>
          </cell>
        </row>
        <row r="18">
          <cell r="A18" t="str">
            <v>1141A</v>
          </cell>
          <cell r="B18" t="str">
            <v>PCI GIGABIT ETHERNET 2.0 CARD</v>
          </cell>
          <cell r="C18">
            <v>2724</v>
          </cell>
          <cell r="D18" t="str">
            <v>A</v>
          </cell>
        </row>
        <row r="19">
          <cell r="A19" t="str">
            <v>1150A</v>
          </cell>
          <cell r="B19" t="str">
            <v>Sun GigaSwift Ethernet UTP</v>
          </cell>
          <cell r="C19">
            <v>2074</v>
          </cell>
          <cell r="D19" t="str">
            <v>A</v>
          </cell>
        </row>
        <row r="20">
          <cell r="A20" t="str">
            <v>1151A</v>
          </cell>
          <cell r="B20" t="str">
            <v>Sun GigaSwiftt Ethernet MMF</v>
          </cell>
          <cell r="C20">
            <v>2464</v>
          </cell>
          <cell r="D20" t="str">
            <v>A</v>
          </cell>
        </row>
        <row r="21">
          <cell r="A21" t="str">
            <v>1157A</v>
          </cell>
          <cell r="B21" t="str">
            <v>OPT PCI SUNATM/P-155MMF W/SW</v>
          </cell>
          <cell r="C21">
            <v>1424</v>
          </cell>
          <cell r="D21" t="str">
            <v>A</v>
          </cell>
        </row>
        <row r="22">
          <cell r="A22" t="str">
            <v>1158A</v>
          </cell>
          <cell r="B22" t="str">
            <v>OPT PCI SUNATM/P-155UTP W/SW</v>
          </cell>
          <cell r="C22">
            <v>1164</v>
          </cell>
          <cell r="D22" t="str">
            <v>A</v>
          </cell>
        </row>
        <row r="23">
          <cell r="A23" t="str">
            <v>1159A</v>
          </cell>
          <cell r="B23" t="str">
            <v>OPT PCI SUNATM/P-622MMF W/SW</v>
          </cell>
          <cell r="C23">
            <v>5194</v>
          </cell>
          <cell r="D23" t="str">
            <v>A</v>
          </cell>
        </row>
        <row r="24">
          <cell r="A24" t="str">
            <v>1194A</v>
          </cell>
          <cell r="B24" t="str">
            <v>E250 srvr 400MHz/2MB processor</v>
          </cell>
          <cell r="C24">
            <v>6392</v>
          </cell>
          <cell r="D24" t="str">
            <v>H</v>
          </cell>
        </row>
        <row r="25">
          <cell r="A25" t="str">
            <v>1195A</v>
          </cell>
          <cell r="B25" t="str">
            <v>450MHz/4MB proc - E420R/E220R</v>
          </cell>
          <cell r="C25">
            <v>7700</v>
          </cell>
          <cell r="D25" t="str">
            <v>H</v>
          </cell>
        </row>
        <row r="26">
          <cell r="A26" t="str">
            <v>1197A</v>
          </cell>
          <cell r="B26" t="str">
            <v>440MHz UltraSPARC-II/4MB ecach</v>
          </cell>
          <cell r="C26">
            <v>6790</v>
          </cell>
          <cell r="D26" t="str">
            <v>H</v>
          </cell>
        </row>
        <row r="27">
          <cell r="A27" t="str">
            <v>1232A</v>
          </cell>
          <cell r="B27" t="str">
            <v>OPT INT cPCI3U 10/100BASET NIC</v>
          </cell>
          <cell r="C27">
            <v>1554</v>
          </cell>
          <cell r="D27" t="str">
            <v>A</v>
          </cell>
        </row>
        <row r="28">
          <cell r="A28" t="str">
            <v>1234A</v>
          </cell>
          <cell r="B28" t="str">
            <v>OPT QFE compactPCI/3U card</v>
          </cell>
          <cell r="C28">
            <v>2724</v>
          </cell>
          <cell r="D28" t="str">
            <v>A</v>
          </cell>
        </row>
        <row r="29">
          <cell r="A29" t="str">
            <v>1261A</v>
          </cell>
          <cell r="B29" t="str">
            <v>cPCI/3U GIGABIT ETHERNET CARD</v>
          </cell>
          <cell r="C29">
            <v>3244</v>
          </cell>
          <cell r="D29" t="str">
            <v>A</v>
          </cell>
        </row>
        <row r="30">
          <cell r="A30" t="str">
            <v>1266A</v>
          </cell>
          <cell r="B30" t="str">
            <v>OPT cPCI/3U SUNATM 155MMF</v>
          </cell>
          <cell r="C30">
            <v>1944</v>
          </cell>
          <cell r="D30" t="str">
            <v>A</v>
          </cell>
        </row>
        <row r="31">
          <cell r="A31" t="str">
            <v>1268A</v>
          </cell>
          <cell r="B31" t="str">
            <v>OPT cPCI/3U SUNATM 622 MMF NIC</v>
          </cell>
          <cell r="C31">
            <v>6754</v>
          </cell>
          <cell r="D31" t="str">
            <v>A</v>
          </cell>
        </row>
        <row r="32">
          <cell r="A32" t="str">
            <v>1311A</v>
          </cell>
          <cell r="B32" t="str">
            <v>TC MOUNT BRACKET</v>
          </cell>
          <cell r="C32">
            <v>0</v>
          </cell>
          <cell r="D32" t="str">
            <v>D</v>
          </cell>
        </row>
        <row r="33">
          <cell r="A33" t="str">
            <v>1312A</v>
          </cell>
          <cell r="B33" t="str">
            <v>TERMINAL CONCENTRATOR KIT</v>
          </cell>
          <cell r="C33">
            <v>3250</v>
          </cell>
          <cell r="D33" t="str">
            <v>A</v>
          </cell>
        </row>
        <row r="34">
          <cell r="A34" t="str">
            <v>15K-PL-KOREAN</v>
          </cell>
          <cell r="B34" t="str">
            <v>15K Solaris Preload-Korean</v>
          </cell>
          <cell r="C34">
            <v>0</v>
          </cell>
          <cell r="D34" t="str">
            <v>A</v>
          </cell>
        </row>
        <row r="35">
          <cell r="A35" t="str">
            <v>1871A</v>
          </cell>
          <cell r="B35" t="str">
            <v>RJ45-RJ45 4m CAT5 Cable</v>
          </cell>
          <cell r="C35">
            <v>21</v>
          </cell>
          <cell r="D35" t="str">
            <v>A</v>
          </cell>
        </row>
        <row r="36">
          <cell r="A36" t="str">
            <v>2069A</v>
          </cell>
          <cell r="B36" t="str">
            <v>GEthernet+FC-AL Factory Config</v>
          </cell>
          <cell r="C36">
            <v>4493</v>
          </cell>
          <cell r="D36" t="str">
            <v>A</v>
          </cell>
        </row>
        <row r="37">
          <cell r="A37" t="str">
            <v>2132A</v>
          </cell>
          <cell r="B37" t="str">
            <v>SunPCI IIpro 733MHz/128MB(ATO)</v>
          </cell>
          <cell r="C37">
            <v>693</v>
          </cell>
          <cell r="D37" t="str">
            <v>H</v>
          </cell>
        </row>
        <row r="38">
          <cell r="A38" t="str">
            <v>2151A</v>
          </cell>
          <cell r="B38" t="str">
            <v>ASSY Serial Short</v>
          </cell>
          <cell r="C38">
            <v>88</v>
          </cell>
          <cell r="D38" t="str">
            <v>A</v>
          </cell>
        </row>
        <row r="39">
          <cell r="A39" t="str">
            <v>2156A</v>
          </cell>
          <cell r="B39" t="str">
            <v>OPT SUNSAI/P 3.0</v>
          </cell>
          <cell r="C39">
            <v>1294</v>
          </cell>
          <cell r="D39" t="str">
            <v>A</v>
          </cell>
        </row>
        <row r="40">
          <cell r="A40" t="str">
            <v>2244A</v>
          </cell>
          <cell r="B40" t="str">
            <v>OPT 400MHZ CPU W/4MB FOR E450</v>
          </cell>
          <cell r="C40">
            <v>7992</v>
          </cell>
          <cell r="D40" t="str">
            <v>H</v>
          </cell>
        </row>
        <row r="41">
          <cell r="A41" t="str">
            <v>2248A</v>
          </cell>
          <cell r="B41" t="str">
            <v>OPT 480MHZ CPU W/8MB FOR E450</v>
          </cell>
          <cell r="C41">
            <v>11192</v>
          </cell>
          <cell r="D41" t="str">
            <v>H</v>
          </cell>
        </row>
        <row r="42">
          <cell r="A42" t="str">
            <v>250M9-100-W999</v>
          </cell>
          <cell r="B42" t="str">
            <v>E250 SUPPLEMENT CD</v>
          </cell>
          <cell r="C42">
            <v>0</v>
          </cell>
          <cell r="D42" t="str">
            <v>D</v>
          </cell>
        </row>
        <row r="43">
          <cell r="A43" t="str">
            <v>2560A</v>
          </cell>
          <cell r="B43" t="str">
            <v>OPT PROCESSOR US 336/333MHZ/4M</v>
          </cell>
          <cell r="C43">
            <v>18000</v>
          </cell>
          <cell r="D43" t="str">
            <v>A</v>
          </cell>
        </row>
        <row r="44">
          <cell r="A44" t="str">
            <v>2580A</v>
          </cell>
          <cell r="B44" t="str">
            <v>OPT PROCESSOR US 400-MHZ/8MB</v>
          </cell>
          <cell r="C44">
            <v>13200</v>
          </cell>
          <cell r="D44" t="str">
            <v>A</v>
          </cell>
        </row>
        <row r="45">
          <cell r="A45" t="str">
            <v>2590A</v>
          </cell>
          <cell r="B45" t="str">
            <v>PROCESSOR USII 466/464-MHZ/8MB</v>
          </cell>
          <cell r="C45">
            <v>16500</v>
          </cell>
          <cell r="D45" t="str">
            <v>A</v>
          </cell>
        </row>
        <row r="46">
          <cell r="A46" t="str">
            <v>2602A</v>
          </cell>
          <cell r="B46" t="str">
            <v>OPT INT CPU/MEM BD FOR EXX00</v>
          </cell>
          <cell r="C46">
            <v>9900</v>
          </cell>
          <cell r="D46" t="str">
            <v>A</v>
          </cell>
        </row>
        <row r="47">
          <cell r="A47" t="str">
            <v>2602A-P62</v>
          </cell>
          <cell r="B47" t="str">
            <v>OPT 1*CPU/MEM BD,2*336MHz,1GB Mem</v>
          </cell>
          <cell r="C47">
            <v>39600</v>
          </cell>
          <cell r="D47" t="str">
            <v>A</v>
          </cell>
        </row>
        <row r="48">
          <cell r="A48" t="str">
            <v>2602A-P82</v>
          </cell>
          <cell r="B48" t="str">
            <v>OPT 1*CPU/MEM BD,2*400MHz,1GB Mem</v>
          </cell>
          <cell r="C48">
            <v>39600</v>
          </cell>
          <cell r="D48" t="str">
            <v>A</v>
          </cell>
        </row>
        <row r="49">
          <cell r="A49" t="str">
            <v>2602A-P83</v>
          </cell>
          <cell r="B49" t="str">
            <v>OPT INT CPU/MEM BLDG. BLOCK</v>
          </cell>
          <cell r="C49">
            <v>42075</v>
          </cell>
          <cell r="D49" t="str">
            <v>A</v>
          </cell>
        </row>
        <row r="50">
          <cell r="A50" t="str">
            <v>2602A-P84A</v>
          </cell>
          <cell r="B50" t="str">
            <v>opt 2*CPU/MEM BD,4*400MHz,4GB Mem,1PCM</v>
          </cell>
          <cell r="C50">
            <v>78760</v>
          </cell>
          <cell r="D50" t="str">
            <v>A</v>
          </cell>
        </row>
        <row r="51">
          <cell r="A51" t="str">
            <v>2602A-P84B</v>
          </cell>
          <cell r="B51" t="str">
            <v>opt 2*CPU/MEM BD,4*400MHz,4GB Mem</v>
          </cell>
          <cell r="C51">
            <v>78760</v>
          </cell>
          <cell r="D51" t="str">
            <v>A</v>
          </cell>
        </row>
        <row r="52">
          <cell r="A52" t="str">
            <v>2602A-P85A</v>
          </cell>
          <cell r="B52" t="str">
            <v>opt 2*CPU/MEM BD,4*400MHz,2GB Mem</v>
          </cell>
          <cell r="C52">
            <v>77990</v>
          </cell>
          <cell r="D52" t="str">
            <v>A</v>
          </cell>
        </row>
        <row r="53">
          <cell r="A53" t="str">
            <v>2602A-P85B</v>
          </cell>
          <cell r="B53" t="str">
            <v>opt 2*CPU/MEM BD,4*400MHz,2GB Mem</v>
          </cell>
          <cell r="C53">
            <v>77990</v>
          </cell>
          <cell r="D53" t="str">
            <v>A</v>
          </cell>
        </row>
        <row r="54">
          <cell r="A54" t="str">
            <v>2602A-P92</v>
          </cell>
          <cell r="B54" t="str">
            <v>OPT 1*CPU/MEM BD,2*464MHz,1GB Mem</v>
          </cell>
          <cell r="C54">
            <v>58800</v>
          </cell>
          <cell r="D54" t="str">
            <v>A</v>
          </cell>
        </row>
        <row r="55">
          <cell r="A55" t="str">
            <v>2602A-P93</v>
          </cell>
          <cell r="B55" t="str">
            <v>OPT 1*CPU/MEM BD,2*464MHz,2GB Mem</v>
          </cell>
          <cell r="C55">
            <v>61950</v>
          </cell>
          <cell r="D55" t="str">
            <v>A</v>
          </cell>
        </row>
        <row r="56">
          <cell r="A56" t="str">
            <v>2602A-P94A</v>
          </cell>
          <cell r="B56" t="str">
            <v>OPT 2*CPU/MEM BD,4*464MHz,4GB Mem</v>
          </cell>
          <cell r="C56">
            <v>117040</v>
          </cell>
          <cell r="D56" t="str">
            <v>A</v>
          </cell>
        </row>
        <row r="57">
          <cell r="A57" t="str">
            <v>2602A-P94B</v>
          </cell>
          <cell r="B57" t="str">
            <v>OPT 2*CPU/MEM BD,4*464MHz,4GB Mem</v>
          </cell>
          <cell r="C57">
            <v>117040</v>
          </cell>
          <cell r="D57" t="str">
            <v>A</v>
          </cell>
        </row>
        <row r="58">
          <cell r="A58" t="str">
            <v>2602A-P95A</v>
          </cell>
          <cell r="B58" t="str">
            <v>OPT 2*CPU/MEM BD,4*464MHz,2GB Mem</v>
          </cell>
          <cell r="C58">
            <v>116060</v>
          </cell>
          <cell r="D58" t="str">
            <v>A</v>
          </cell>
        </row>
        <row r="59">
          <cell r="A59" t="str">
            <v>2602A-P95B</v>
          </cell>
          <cell r="B59" t="str">
            <v>OPT INT CPU/MEM BD FOR EXX00</v>
          </cell>
          <cell r="C59">
            <v>116060</v>
          </cell>
          <cell r="D59" t="str">
            <v>A</v>
          </cell>
        </row>
        <row r="60">
          <cell r="A60" t="str">
            <v>2612A</v>
          </cell>
          <cell r="B60" t="str">
            <v>OPT INT I/O BD EXX00 W/FC-AL</v>
          </cell>
          <cell r="C60">
            <v>7150</v>
          </cell>
          <cell r="D60" t="str">
            <v>A</v>
          </cell>
        </row>
        <row r="61">
          <cell r="A61" t="str">
            <v>2612A-SS-A</v>
          </cell>
          <cell r="B61" t="str">
            <v>OPT INT I/O BD BLDG BLOCK</v>
          </cell>
          <cell r="C61">
            <v>11880</v>
          </cell>
          <cell r="D61" t="str">
            <v>A</v>
          </cell>
        </row>
        <row r="62">
          <cell r="A62" t="str">
            <v>2622A</v>
          </cell>
          <cell r="B62" t="str">
            <v>OPT INT GRAPHICS I/O BD EXX00</v>
          </cell>
          <cell r="C62">
            <v>7700</v>
          </cell>
          <cell r="D62" t="str">
            <v>A</v>
          </cell>
        </row>
        <row r="63">
          <cell r="A63" t="str">
            <v>2632A</v>
          </cell>
          <cell r="B63" t="str">
            <v>OPT INT PCI I/O BD FOR EXX00</v>
          </cell>
          <cell r="C63">
            <v>8800</v>
          </cell>
          <cell r="D63" t="str">
            <v>A</v>
          </cell>
        </row>
        <row r="64">
          <cell r="A64" t="str">
            <v>2632A-PP-A</v>
          </cell>
          <cell r="B64" t="str">
            <v>OPT INT PCI I/O BD BLDG BLOCK</v>
          </cell>
          <cell r="C64">
            <v>14080</v>
          </cell>
          <cell r="D64" t="str">
            <v>A</v>
          </cell>
        </row>
        <row r="65">
          <cell r="A65" t="str">
            <v>2642A-SG-A</v>
          </cell>
          <cell r="B65" t="str">
            <v>OPT INT GRAPHICS &amp; SBUS I/O BD</v>
          </cell>
          <cell r="C65">
            <v>11880</v>
          </cell>
          <cell r="D65" t="str">
            <v>A</v>
          </cell>
        </row>
        <row r="66">
          <cell r="A66" t="str">
            <v>2652A</v>
          </cell>
          <cell r="B66" t="str">
            <v>OPTIONAL FC-AL INTERFACE BOARD</v>
          </cell>
          <cell r="C66">
            <v>1650</v>
          </cell>
          <cell r="D66" t="str">
            <v>A</v>
          </cell>
        </row>
        <row r="67">
          <cell r="A67" t="str">
            <v>2730A</v>
          </cell>
          <cell r="B67" t="str">
            <v>E10000 I/O BOARD</v>
          </cell>
          <cell r="C67">
            <v>12000</v>
          </cell>
          <cell r="D67" t="str">
            <v>A</v>
          </cell>
        </row>
        <row r="68">
          <cell r="A68" t="str">
            <v>2731A</v>
          </cell>
          <cell r="B68" t="str">
            <v>E10000 PCI MODULE</v>
          </cell>
          <cell r="C68">
            <v>16000</v>
          </cell>
          <cell r="D68" t="str">
            <v>A</v>
          </cell>
        </row>
        <row r="69">
          <cell r="A69" t="str">
            <v>2755A</v>
          </cell>
          <cell r="B69" t="str">
            <v>E10K SSP</v>
          </cell>
          <cell r="C69">
            <v>21700</v>
          </cell>
          <cell r="D69" t="str">
            <v>A</v>
          </cell>
        </row>
        <row r="70">
          <cell r="A70" t="str">
            <v>2757A</v>
          </cell>
          <cell r="B70" t="str">
            <v>E10000 Sys. Service Processor</v>
          </cell>
          <cell r="C70">
            <v>32000</v>
          </cell>
          <cell r="D70" t="str">
            <v>A</v>
          </cell>
        </row>
        <row r="71">
          <cell r="A71" t="str">
            <v>2761A</v>
          </cell>
          <cell r="B71" t="str">
            <v>E10000 System Board (empty)</v>
          </cell>
          <cell r="C71">
            <v>96000</v>
          </cell>
          <cell r="D71" t="str">
            <v>A</v>
          </cell>
        </row>
        <row r="72">
          <cell r="A72" t="str">
            <v>2862A</v>
          </cell>
          <cell r="B72" t="str">
            <v>Sun TurboDR System Board</v>
          </cell>
          <cell r="C72">
            <v>164800</v>
          </cell>
          <cell r="D72" t="str">
            <v>A</v>
          </cell>
        </row>
        <row r="73">
          <cell r="A73" t="str">
            <v>2863A</v>
          </cell>
          <cell r="B73" t="str">
            <v>Power Express System Board</v>
          </cell>
          <cell r="C73">
            <v>301000</v>
          </cell>
          <cell r="D73" t="str">
            <v>A</v>
          </cell>
        </row>
        <row r="74">
          <cell r="A74" t="str">
            <v>2866A</v>
          </cell>
          <cell r="B74" t="str">
            <v>E10K PwrExpress 466-MHz Sys Bd</v>
          </cell>
          <cell r="C74">
            <v>316880</v>
          </cell>
          <cell r="D74" t="str">
            <v>A</v>
          </cell>
        </row>
        <row r="75">
          <cell r="A75" t="str">
            <v>2869A</v>
          </cell>
          <cell r="B75" t="str">
            <v>E10K TurboDR 466-MHz Sys Board</v>
          </cell>
          <cell r="C75">
            <v>184000</v>
          </cell>
          <cell r="D75" t="str">
            <v>A</v>
          </cell>
        </row>
        <row r="76">
          <cell r="A76" t="str">
            <v>319YA</v>
          </cell>
          <cell r="B76" t="str">
            <v>Rack PWR CRD KT - Y Cable</v>
          </cell>
          <cell r="C76">
            <v>110</v>
          </cell>
          <cell r="D76" t="str">
            <v>D</v>
          </cell>
        </row>
        <row r="77">
          <cell r="A77" t="str">
            <v>3668A</v>
          </cell>
          <cell r="B77" t="str">
            <v>PGX32 CARD W/VIDEO ADAPTOR</v>
          </cell>
          <cell r="C77">
            <v>398</v>
          </cell>
          <cell r="D77" t="str">
            <v>H</v>
          </cell>
        </row>
        <row r="78">
          <cell r="A78" t="str">
            <v>3256A</v>
          </cell>
          <cell r="B78" t="str">
            <v>XVR-1000 D256, GRAPHICS ACCEL</v>
          </cell>
          <cell r="C78">
            <v>4893</v>
          </cell>
          <cell r="D78" t="str">
            <v>H</v>
          </cell>
        </row>
        <row r="79">
          <cell r="A79" t="str">
            <v>3670A</v>
          </cell>
          <cell r="B79" t="str">
            <v>Creator3D series 3, vertical</v>
          </cell>
          <cell r="C79">
            <v>1113</v>
          </cell>
          <cell r="D79" t="str">
            <v>H</v>
          </cell>
        </row>
        <row r="80">
          <cell r="A80" t="str">
            <v>3671A</v>
          </cell>
          <cell r="B80" t="str">
            <v>CREATOR3D SERIES 3, HORIZONTAL</v>
          </cell>
          <cell r="C80">
            <v>1034</v>
          </cell>
          <cell r="D80" t="str">
            <v>H</v>
          </cell>
        </row>
        <row r="81">
          <cell r="A81" t="str">
            <v>3678A</v>
          </cell>
          <cell r="B81" t="str">
            <v>Expert3D, GRAPHICS ACCEL, PCI</v>
          </cell>
          <cell r="C81">
            <v>4193</v>
          </cell>
          <cell r="D81" t="str">
            <v>H</v>
          </cell>
        </row>
        <row r="82">
          <cell r="A82" t="str">
            <v>3678A-F</v>
          </cell>
          <cell r="B82" t="str">
            <v>Expert3D, GRAPHICS ACCEL, PCI</v>
          </cell>
          <cell r="C82">
            <v>4193</v>
          </cell>
          <cell r="D82" t="str">
            <v>H</v>
          </cell>
        </row>
        <row r="83">
          <cell r="A83" t="str">
            <v>3679A</v>
          </cell>
          <cell r="B83" t="str">
            <v>ELITE3D m6 series 2</v>
          </cell>
          <cell r="C83">
            <v>2793</v>
          </cell>
          <cell r="D83" t="str">
            <v>H</v>
          </cell>
        </row>
        <row r="84">
          <cell r="A84" t="str">
            <v>3684A</v>
          </cell>
          <cell r="B84" t="str">
            <v>Expert3D-Lite, GRAPHICS, PCI</v>
          </cell>
          <cell r="C84">
            <v>1393</v>
          </cell>
          <cell r="D84" t="str">
            <v>H</v>
          </cell>
        </row>
        <row r="85">
          <cell r="A85" t="str">
            <v>3768A</v>
          </cell>
          <cell r="B85" t="str">
            <v>PGX64 CARD W/VIDEO ADAPTOR</v>
          </cell>
          <cell r="C85">
            <v>398</v>
          </cell>
          <cell r="D85" t="str">
            <v>H</v>
          </cell>
        </row>
        <row r="86">
          <cell r="A86" t="str">
            <v>3800A</v>
          </cell>
          <cell r="B86" t="str">
            <v>OPT PWR CORD FOR ENTERPR. (US)</v>
          </cell>
          <cell r="C86">
            <v>0</v>
          </cell>
          <cell r="D86" t="str">
            <v>D</v>
          </cell>
        </row>
        <row r="87">
          <cell r="A87" t="str">
            <v>3830A</v>
          </cell>
          <cell r="B87" t="str">
            <v>4M CABLE, SCSI 68 TO VHDC</v>
          </cell>
          <cell r="C87">
            <v>218</v>
          </cell>
          <cell r="D87" t="str">
            <v>A</v>
          </cell>
        </row>
        <row r="88">
          <cell r="A88" t="str">
            <v>3831A</v>
          </cell>
          <cell r="B88" t="str">
            <v>10M CABLE, SCSI TO VHDC</v>
          </cell>
          <cell r="C88">
            <v>293</v>
          </cell>
          <cell r="D88" t="str">
            <v>A</v>
          </cell>
        </row>
        <row r="89">
          <cell r="A89" t="str">
            <v>3832A</v>
          </cell>
          <cell r="B89" t="str">
            <v>2M CABLE, SCSI 68 TO VHDC</v>
          </cell>
          <cell r="C89">
            <v>150</v>
          </cell>
          <cell r="D89" t="str">
            <v>H</v>
          </cell>
        </row>
        <row r="90">
          <cell r="A90" t="str">
            <v>3837A</v>
          </cell>
          <cell r="B90" t="str">
            <v>OPT 5M NULL ENET CABLE</v>
          </cell>
          <cell r="C90">
            <v>163</v>
          </cell>
          <cell r="D90" t="str">
            <v>D</v>
          </cell>
        </row>
        <row r="91">
          <cell r="A91" t="str">
            <v>3848A</v>
          </cell>
          <cell r="B91" t="str">
            <v>OPT PWR CORD F. ENTERPR. (INT)</v>
          </cell>
          <cell r="C91">
            <v>0</v>
          </cell>
          <cell r="D91" t="str">
            <v>D</v>
          </cell>
        </row>
        <row r="92">
          <cell r="A92" t="str">
            <v>3851A</v>
          </cell>
          <cell r="B92" t="str">
            <v>E10000 POWER CORD, (INT'L)</v>
          </cell>
          <cell r="C92">
            <v>0</v>
          </cell>
          <cell r="D92" t="str">
            <v>D</v>
          </cell>
        </row>
        <row r="93">
          <cell r="A93" t="str">
            <v>3858A</v>
          </cell>
          <cell r="B93" t="str">
            <v>U.S. POWER CORD FOR STOREDGE</v>
          </cell>
          <cell r="C93">
            <v>0</v>
          </cell>
          <cell r="D93" t="str">
            <v>D</v>
          </cell>
        </row>
        <row r="94">
          <cell r="A94" t="str">
            <v>3859A</v>
          </cell>
          <cell r="B94" t="str">
            <v>INTL. POWER CORD FOR STOREDGE</v>
          </cell>
          <cell r="C94">
            <v>0</v>
          </cell>
          <cell r="D94" t="str">
            <v>D</v>
          </cell>
        </row>
        <row r="95">
          <cell r="A95" t="str">
            <v>3865A</v>
          </cell>
          <cell r="B95" t="str">
            <v>E10000 PWR CORD (14FT),FOR N.A</v>
          </cell>
          <cell r="C95">
            <v>0</v>
          </cell>
          <cell r="D95" t="str">
            <v>D</v>
          </cell>
        </row>
        <row r="96">
          <cell r="A96" t="str">
            <v>3872A</v>
          </cell>
          <cell r="B96" t="str">
            <v>VIDEO CONNECTOR ADAPTER HD-15</v>
          </cell>
          <cell r="C96">
            <v>47</v>
          </cell>
          <cell r="D96" t="str">
            <v>H</v>
          </cell>
        </row>
        <row r="97">
          <cell r="A97" t="str">
            <v>3875A</v>
          </cell>
          <cell r="B97" t="str">
            <v>E10000 AC INPUT MODULE</v>
          </cell>
          <cell r="C97">
            <v>4800</v>
          </cell>
          <cell r="D97" t="str">
            <v>A</v>
          </cell>
        </row>
        <row r="98">
          <cell r="A98" t="str">
            <v>4030A</v>
          </cell>
          <cell r="B98" t="str">
            <v>cPCI I/O Assy for F4800-6800</v>
          </cell>
          <cell r="C98">
            <v>10400</v>
          </cell>
          <cell r="D98" t="str">
            <v>A</v>
          </cell>
        </row>
        <row r="99">
          <cell r="A99" t="str">
            <v>4050A</v>
          </cell>
          <cell r="B99" t="str">
            <v>PCI I/O Assy FOR F4800-6800</v>
          </cell>
          <cell r="C99">
            <v>8800</v>
          </cell>
          <cell r="D99" t="str">
            <v>A</v>
          </cell>
        </row>
        <row r="100">
          <cell r="A100" t="str">
            <v>4340A</v>
          </cell>
          <cell r="B100" t="str">
            <v>Redundant Transfer Unit</v>
          </cell>
          <cell r="C100">
            <v>3300</v>
          </cell>
          <cell r="D100" t="str">
            <v>A</v>
          </cell>
        </row>
        <row r="101">
          <cell r="A101" t="str">
            <v>4341A</v>
          </cell>
          <cell r="B101" t="str">
            <v>OPT RTS AC Mod for SF EXP CAB</v>
          </cell>
          <cell r="C101">
            <v>2200</v>
          </cell>
          <cell r="D101" t="str">
            <v>A</v>
          </cell>
        </row>
        <row r="102">
          <cell r="A102" t="str">
            <v>4347A</v>
          </cell>
          <cell r="B102" t="str">
            <v>OPT SF Cab Expander Kit</v>
          </cell>
          <cell r="C102">
            <v>660</v>
          </cell>
          <cell r="D102" t="str">
            <v>A</v>
          </cell>
        </row>
        <row r="103">
          <cell r="A103" t="str">
            <v>4525A</v>
          </cell>
          <cell r="B103" t="str">
            <v>MaxCPU BD 900Mhz Sun Fire 15K</v>
          </cell>
          <cell r="C103">
            <v>99000</v>
          </cell>
          <cell r="D103" t="str">
            <v>A</v>
          </cell>
        </row>
        <row r="104">
          <cell r="A104" t="str">
            <v>4575A</v>
          </cell>
          <cell r="B104" t="str">
            <v>hsPCI Assembly SF15K</v>
          </cell>
          <cell r="C104">
            <v>27000</v>
          </cell>
          <cell r="D104" t="str">
            <v>A</v>
          </cell>
        </row>
        <row r="105">
          <cell r="A105" t="str">
            <v>4610A</v>
          </cell>
          <cell r="B105" t="str">
            <v>Top (Slot 0) Filler Panel F15K</v>
          </cell>
          <cell r="C105">
            <v>0</v>
          </cell>
          <cell r="D105" t="str">
            <v>D</v>
          </cell>
        </row>
        <row r="106">
          <cell r="A106" t="str">
            <v>4615A</v>
          </cell>
          <cell r="B106" t="str">
            <v>Bottom Slot1 Filler Panel F15K</v>
          </cell>
          <cell r="C106">
            <v>0</v>
          </cell>
          <cell r="D106" t="str">
            <v>D</v>
          </cell>
        </row>
        <row r="107">
          <cell r="A107" t="str">
            <v>4810A</v>
          </cell>
          <cell r="B107" t="str">
            <v>Sun OC48 Packet Over Sonet</v>
          </cell>
          <cell r="C107">
            <v>24000</v>
          </cell>
          <cell r="D107" t="str">
            <v>A</v>
          </cell>
        </row>
        <row r="108">
          <cell r="A108" t="str">
            <v>5164A</v>
          </cell>
          <cell r="B108" t="str">
            <v>OPT INT DISKBD 36.4/10k USCSI</v>
          </cell>
          <cell r="C108">
            <v>5550</v>
          </cell>
          <cell r="D108" t="str">
            <v>A</v>
          </cell>
        </row>
        <row r="109">
          <cell r="A109" t="str">
            <v>5237A</v>
          </cell>
          <cell r="B109" t="str">
            <v>Opt int Disk 18.2GB/10k USCSI</v>
          </cell>
          <cell r="C109">
            <v>899</v>
          </cell>
          <cell r="D109" t="str">
            <v>H</v>
          </cell>
        </row>
        <row r="110">
          <cell r="A110" t="str">
            <v>5238A</v>
          </cell>
          <cell r="B110" t="str">
            <v>Opt int Disk 18.2GB/10k USCSI</v>
          </cell>
          <cell r="C110">
            <v>899</v>
          </cell>
          <cell r="D110" t="str">
            <v>H</v>
          </cell>
        </row>
        <row r="111">
          <cell r="A111" t="str">
            <v>5239A</v>
          </cell>
          <cell r="B111" t="str">
            <v>NEBS L3 Disk 18.2GB/10k USCSI</v>
          </cell>
          <cell r="C111">
            <v>1316</v>
          </cell>
          <cell r="D111" t="str">
            <v>H</v>
          </cell>
        </row>
        <row r="112">
          <cell r="A112" t="str">
            <v>5242A</v>
          </cell>
          <cell r="B112" t="str">
            <v>CTO INT DISK 36.4GB/10K USCSI</v>
          </cell>
          <cell r="C112">
            <v>1950</v>
          </cell>
          <cell r="D112" t="str">
            <v>H</v>
          </cell>
        </row>
        <row r="113">
          <cell r="A113" t="str">
            <v>5244A</v>
          </cell>
          <cell r="B113" t="str">
            <v>NEBS L3 DIsk 36.4GB/10K USCSI</v>
          </cell>
          <cell r="C113">
            <v>1800</v>
          </cell>
          <cell r="D113" t="str">
            <v>H</v>
          </cell>
        </row>
        <row r="114">
          <cell r="A114" t="str">
            <v>5247A</v>
          </cell>
          <cell r="B114" t="str">
            <v>CTO int Disk 18.2GB/10K USCSI</v>
          </cell>
          <cell r="C114">
            <v>899</v>
          </cell>
          <cell r="D114" t="str">
            <v>H</v>
          </cell>
        </row>
        <row r="115">
          <cell r="A115" t="str">
            <v>5248A</v>
          </cell>
          <cell r="B115" t="str">
            <v>CTO Disk 18.2GB/10K Ultra3 LVD</v>
          </cell>
          <cell r="C115">
            <v>899</v>
          </cell>
          <cell r="D115" t="str">
            <v>H</v>
          </cell>
        </row>
        <row r="116">
          <cell r="A116" t="str">
            <v>5249A</v>
          </cell>
          <cell r="B116" t="str">
            <v>CTO int Disk 36.4GB/10K USCSI</v>
          </cell>
          <cell r="C116">
            <v>1950</v>
          </cell>
          <cell r="D116" t="str">
            <v>H</v>
          </cell>
        </row>
        <row r="117">
          <cell r="A117" t="str">
            <v>5250A</v>
          </cell>
          <cell r="B117" t="str">
            <v>CTO Disk 36.4GB/10K Ultra3 LVD</v>
          </cell>
          <cell r="C117">
            <v>1800</v>
          </cell>
          <cell r="D117" t="str">
            <v>H</v>
          </cell>
        </row>
        <row r="118">
          <cell r="A118" t="str">
            <v>6005A</v>
          </cell>
          <cell r="B118" t="str">
            <v>OPT FLOPPY INT DR TAZMO &amp; E250</v>
          </cell>
          <cell r="C118">
            <v>175</v>
          </cell>
          <cell r="D118" t="str">
            <v>H</v>
          </cell>
        </row>
        <row r="119">
          <cell r="A119" t="str">
            <v>6006A</v>
          </cell>
          <cell r="B119" t="str">
            <v>Manual-eject floppy drive</v>
          </cell>
          <cell r="C119">
            <v>188</v>
          </cell>
          <cell r="D119" t="str">
            <v>H</v>
          </cell>
        </row>
        <row r="120">
          <cell r="A120" t="str">
            <v>6168A</v>
          </cell>
          <cell r="B120" t="str">
            <v>OPT, Internal DVD-ROM, 10X</v>
          </cell>
          <cell r="C120">
            <v>520</v>
          </cell>
          <cell r="D120" t="str">
            <v>H</v>
          </cell>
        </row>
        <row r="121">
          <cell r="A121" t="str">
            <v>6283A</v>
          </cell>
          <cell r="B121" t="str">
            <v>OPT INT TAPE 12GB 4MM EX000</v>
          </cell>
          <cell r="C121">
            <v>1721</v>
          </cell>
          <cell r="D121" t="str">
            <v>A</v>
          </cell>
        </row>
        <row r="122">
          <cell r="A122" t="str">
            <v>6286A</v>
          </cell>
          <cell r="B122" t="str">
            <v>OPT INT TAPE 12GB 4MM</v>
          </cell>
          <cell r="C122">
            <v>1721</v>
          </cell>
          <cell r="D122" t="str">
            <v>A</v>
          </cell>
        </row>
        <row r="123">
          <cell r="A123" t="str">
            <v>6295A</v>
          </cell>
          <cell r="B123" t="str">
            <v>OPT INT TAPE 20GB 4MM</v>
          </cell>
          <cell r="C123">
            <v>2040</v>
          </cell>
          <cell r="D123" t="str">
            <v>A</v>
          </cell>
        </row>
        <row r="124">
          <cell r="A124" t="str">
            <v>6296A</v>
          </cell>
          <cell r="B124" t="str">
            <v>OPT INT TAPE 20GB 4MM</v>
          </cell>
          <cell r="C124">
            <v>2040</v>
          </cell>
          <cell r="D124" t="str">
            <v>A</v>
          </cell>
        </row>
        <row r="125">
          <cell r="A125" t="str">
            <v>6540A</v>
          </cell>
          <cell r="B125" t="str">
            <v>OPT INT PCI ULTRASCSI SE CARD</v>
          </cell>
          <cell r="C125">
            <v>975</v>
          </cell>
          <cell r="D125" t="str">
            <v>A</v>
          </cell>
        </row>
        <row r="126">
          <cell r="A126" t="str">
            <v>6541A</v>
          </cell>
          <cell r="B126" t="str">
            <v>OPT INT PCI ULTRASCSI DIFF CRD</v>
          </cell>
          <cell r="C126">
            <v>1872</v>
          </cell>
          <cell r="D126" t="str">
            <v>A</v>
          </cell>
        </row>
        <row r="127">
          <cell r="A127" t="str">
            <v>6601A</v>
          </cell>
          <cell r="B127" t="str">
            <v>E450 8BAY STOR EXP KIT, 10K</v>
          </cell>
          <cell r="C127">
            <v>1476</v>
          </cell>
          <cell r="D127" t="str">
            <v>H</v>
          </cell>
        </row>
        <row r="128">
          <cell r="A128" t="str">
            <v>6724A</v>
          </cell>
          <cell r="B128" t="str">
            <v>Opt int Disk 36.4GB/10k FCAL</v>
          </cell>
          <cell r="C128">
            <v>3450</v>
          </cell>
          <cell r="D128" t="str">
            <v>A</v>
          </cell>
        </row>
        <row r="129">
          <cell r="A129" t="str">
            <v>6727A</v>
          </cell>
          <cell r="B129" t="str">
            <v>PCI Dual FC Network Adapter</v>
          </cell>
          <cell r="C129">
            <v>5395</v>
          </cell>
          <cell r="D129" t="str">
            <v>A</v>
          </cell>
        </row>
        <row r="130">
          <cell r="A130" t="str">
            <v>6729A</v>
          </cell>
          <cell r="B130" t="str">
            <v>OPT INT PCI FC-AL HOST ADAPTER</v>
          </cell>
          <cell r="C130">
            <v>2990</v>
          </cell>
          <cell r="D130" t="str">
            <v>A</v>
          </cell>
        </row>
        <row r="131">
          <cell r="A131" t="str">
            <v>6730A</v>
          </cell>
          <cell r="B131" t="str">
            <v>FCAL 100MB/S SBUS HOST ADAPTER</v>
          </cell>
          <cell r="C131">
            <v>3510</v>
          </cell>
          <cell r="D131" t="str">
            <v>A</v>
          </cell>
        </row>
        <row r="132">
          <cell r="A132" t="str">
            <v>6731A</v>
          </cell>
          <cell r="B132" t="str">
            <v>FCAL GBIC MODULE 100MB/S</v>
          </cell>
          <cell r="C132">
            <v>780</v>
          </cell>
          <cell r="D132" t="str">
            <v>A</v>
          </cell>
        </row>
        <row r="133">
          <cell r="A133" t="str">
            <v>6732A</v>
          </cell>
          <cell r="B133" t="str">
            <v>FCAL HUB 7 SLOT</v>
          </cell>
          <cell r="C133">
            <v>2800</v>
          </cell>
          <cell r="D133" t="str">
            <v>A</v>
          </cell>
        </row>
        <row r="134">
          <cell r="A134" t="str">
            <v>6732AR5</v>
          </cell>
          <cell r="B134" t="str">
            <v>FCAL HUB 7 SLOT 0 OE</v>
          </cell>
          <cell r="C134">
            <v>2600</v>
          </cell>
          <cell r="D134" t="str">
            <v>A</v>
          </cell>
        </row>
        <row r="135">
          <cell r="A135" t="str">
            <v>6735A</v>
          </cell>
          <cell r="B135" t="str">
            <v>DUAL HUB RACKMOUNT KIT</v>
          </cell>
          <cell r="C135">
            <v>350</v>
          </cell>
          <cell r="D135" t="str">
            <v>A</v>
          </cell>
        </row>
        <row r="136">
          <cell r="A136" t="str">
            <v>6735AR5</v>
          </cell>
          <cell r="B136" t="str">
            <v>DUAL HUB RACKMOUNT KIT</v>
          </cell>
          <cell r="C136">
            <v>325</v>
          </cell>
          <cell r="D136" t="str">
            <v>A</v>
          </cell>
        </row>
        <row r="137">
          <cell r="A137" t="str">
            <v>6741A</v>
          </cell>
          <cell r="B137" t="str">
            <v>FC-AL 18.2GB 10kRPM 1"DISK,POS</v>
          </cell>
          <cell r="C137">
            <v>4350</v>
          </cell>
          <cell r="D137" t="str">
            <v>A</v>
          </cell>
        </row>
        <row r="138">
          <cell r="A138" t="str">
            <v>6742A</v>
          </cell>
          <cell r="B138" t="str">
            <v>73GB 10K-RPM 1" FC-AL DISK</v>
          </cell>
          <cell r="C138">
            <v>6150</v>
          </cell>
          <cell r="D138" t="str">
            <v>A</v>
          </cell>
        </row>
        <row r="139">
          <cell r="A139" t="str">
            <v>6747A</v>
          </cell>
          <cell r="B139" t="str">
            <v>FCAL 36.4GB 10k RPM 1"DISK,POS</v>
          </cell>
          <cell r="C139">
            <v>3975</v>
          </cell>
          <cell r="D139" t="str">
            <v>A</v>
          </cell>
        </row>
        <row r="140">
          <cell r="A140" t="str">
            <v>6748A</v>
          </cell>
          <cell r="B140" t="str">
            <v>cPCI Dual FC-AL Ntwk Adapter</v>
          </cell>
          <cell r="C140">
            <v>5980</v>
          </cell>
          <cell r="D140" t="str">
            <v>A</v>
          </cell>
        </row>
        <row r="141">
          <cell r="A141" t="str">
            <v>6749A</v>
          </cell>
          <cell r="B141" t="str">
            <v>cPCI Dual U.D. SCSI</v>
          </cell>
          <cell r="C141">
            <v>3120</v>
          </cell>
          <cell r="D141" t="str">
            <v>A</v>
          </cell>
        </row>
        <row r="142">
          <cell r="A142" t="str">
            <v>6757A</v>
          </cell>
          <cell r="B142" t="str">
            <v>Sbus Dual FC Network Adapter</v>
          </cell>
          <cell r="C142">
            <v>6450</v>
          </cell>
          <cell r="D142" t="str">
            <v>A</v>
          </cell>
        </row>
        <row r="143">
          <cell r="A143" t="str">
            <v>6758A</v>
          </cell>
          <cell r="B143" t="str">
            <v>PCI dual Ultra-3 SCSI HBA</v>
          </cell>
          <cell r="C143">
            <v>1200</v>
          </cell>
          <cell r="D143" t="str">
            <v>A</v>
          </cell>
        </row>
        <row r="144">
          <cell r="A144" t="str">
            <v>6766A</v>
          </cell>
          <cell r="B144" t="str">
            <v>73GB 10K-RPM 1" FC-AL DISK</v>
          </cell>
          <cell r="C144">
            <v>6150</v>
          </cell>
          <cell r="D144" t="str">
            <v>A</v>
          </cell>
        </row>
        <row r="145">
          <cell r="A145" t="str">
            <v>6799A</v>
          </cell>
          <cell r="B145" t="str">
            <v>PCI Single FC Network Adapter</v>
          </cell>
          <cell r="C145">
            <v>4000</v>
          </cell>
          <cell r="D145" t="str">
            <v>A</v>
          </cell>
        </row>
        <row r="146">
          <cell r="A146" t="str">
            <v>6898A</v>
          </cell>
          <cell r="B146" t="str">
            <v>USPARC III 600MHZ/4MB CTO/ATO</v>
          </cell>
          <cell r="C146">
            <v>8393</v>
          </cell>
          <cell r="D146" t="str">
            <v>H</v>
          </cell>
        </row>
        <row r="147">
          <cell r="A147" t="str">
            <v>6912A</v>
          </cell>
          <cell r="B147" t="str">
            <v>OPT INT TAPE 12GB 4MM DDS-3</v>
          </cell>
          <cell r="C147">
            <v>1466</v>
          </cell>
          <cell r="D147" t="str">
            <v>H</v>
          </cell>
        </row>
        <row r="148">
          <cell r="A148" t="str">
            <v>6973A</v>
          </cell>
          <cell r="B148" t="str">
            <v>Netra t 1 Serial Port adapters</v>
          </cell>
          <cell r="C148">
            <v>65</v>
          </cell>
          <cell r="D148" t="str">
            <v>A</v>
          </cell>
        </row>
        <row r="149">
          <cell r="A149" t="str">
            <v>6988A</v>
          </cell>
          <cell r="B149" t="str">
            <v>USPARCIII 750MHZ/8MB NEBS</v>
          </cell>
          <cell r="C149">
            <v>15389</v>
          </cell>
          <cell r="D149" t="str">
            <v>H</v>
          </cell>
        </row>
        <row r="150">
          <cell r="A150" t="str">
            <v>6990A</v>
          </cell>
          <cell r="B150" t="str">
            <v>USPARC III 750MHZ/8MB CTO/ATO</v>
          </cell>
          <cell r="C150">
            <v>6993</v>
          </cell>
          <cell r="D150" t="str">
            <v>H</v>
          </cell>
        </row>
        <row r="151">
          <cell r="A151" t="str">
            <v>7000A</v>
          </cell>
          <cell r="B151" t="str">
            <v>USPARC III 900MHZ/8MB CTO/ATO</v>
          </cell>
          <cell r="C151">
            <v>13993</v>
          </cell>
          <cell r="D151" t="str">
            <v>H</v>
          </cell>
        </row>
        <row r="152">
          <cell r="A152" t="str">
            <v>7003A</v>
          </cell>
          <cell r="B152" t="str">
            <v>OPT MEMORY 128MB (2*64MB)</v>
          </cell>
          <cell r="C152">
            <v>1200</v>
          </cell>
          <cell r="D152" t="str">
            <v>H</v>
          </cell>
        </row>
        <row r="153">
          <cell r="A153" t="str">
            <v>7004A</v>
          </cell>
          <cell r="B153" t="str">
            <v>OPT MEMORY 256MB (2*128MB)</v>
          </cell>
          <cell r="C153">
            <v>2560</v>
          </cell>
          <cell r="D153" t="str">
            <v>H</v>
          </cell>
        </row>
        <row r="154">
          <cell r="A154" t="str">
            <v>7005A</v>
          </cell>
          <cell r="B154" t="str">
            <v>OPT MEMORY 512MB (2*256MB)</v>
          </cell>
          <cell r="C154">
            <v>5120</v>
          </cell>
          <cell r="D154" t="str">
            <v>H</v>
          </cell>
        </row>
        <row r="155">
          <cell r="A155" t="str">
            <v>7009A</v>
          </cell>
          <cell r="B155" t="str">
            <v>USPARC III Cu 900MHZ/8MB</v>
          </cell>
          <cell r="C155">
            <v>10493</v>
          </cell>
          <cell r="D155" t="str">
            <v>H</v>
          </cell>
        </row>
        <row r="156">
          <cell r="A156" t="str">
            <v>7023A</v>
          </cell>
          <cell r="B156" t="str">
            <v>OPT MEMORY 1GB (8*128MB)</v>
          </cell>
          <cell r="C156">
            <v>4400</v>
          </cell>
          <cell r="D156" t="str">
            <v>A</v>
          </cell>
        </row>
        <row r="157">
          <cell r="A157" t="str">
            <v>7025A</v>
          </cell>
          <cell r="B157" t="str">
            <v>E10000 MEMORY BOARD (EMPTY)</v>
          </cell>
          <cell r="C157">
            <v>16000</v>
          </cell>
          <cell r="D157" t="str">
            <v>A</v>
          </cell>
        </row>
        <row r="158">
          <cell r="A158" t="str">
            <v>7026A</v>
          </cell>
          <cell r="B158" t="str">
            <v>OPT MEMORY 2GB (8*256MB)</v>
          </cell>
          <cell r="C158">
            <v>21000</v>
          </cell>
          <cell r="D158" t="str">
            <v>A</v>
          </cell>
        </row>
        <row r="159">
          <cell r="A159" t="str">
            <v>7043A</v>
          </cell>
          <cell r="B159" t="str">
            <v>OPT MEMORY 128MB (2*64MB)</v>
          </cell>
          <cell r="C159">
            <v>1050</v>
          </cell>
          <cell r="D159" t="str">
            <v>H</v>
          </cell>
        </row>
        <row r="160">
          <cell r="A160" t="str">
            <v>7050A</v>
          </cell>
          <cell r="B160" t="str">
            <v>OTP MEMORY 512MB (4*128MB)</v>
          </cell>
          <cell r="C160">
            <v>3680</v>
          </cell>
          <cell r="D160" t="str">
            <v>H</v>
          </cell>
        </row>
        <row r="161">
          <cell r="A161" t="str">
            <v>7051A</v>
          </cell>
          <cell r="B161" t="str">
            <v>OTP MEMORY 2GB (4*512MB)</v>
          </cell>
          <cell r="C161">
            <v>26400</v>
          </cell>
          <cell r="D161" t="str">
            <v>A</v>
          </cell>
        </row>
        <row r="162">
          <cell r="A162" t="str">
            <v>7052A</v>
          </cell>
          <cell r="B162" t="str">
            <v>OTP MEMORY 4GB (4*1GB)</v>
          </cell>
          <cell r="C162">
            <v>90720</v>
          </cell>
          <cell r="D162" t="str">
            <v>A</v>
          </cell>
        </row>
        <row r="163">
          <cell r="A163" t="str">
            <v>7053A</v>
          </cell>
          <cell r="B163" t="str">
            <v>OPT MEMORY 1 GB (4 * 256MB)</v>
          </cell>
          <cell r="C163">
            <v>7200</v>
          </cell>
          <cell r="D163" t="str">
            <v>H</v>
          </cell>
        </row>
        <row r="164">
          <cell r="A164" t="str">
            <v>7088A</v>
          </cell>
          <cell r="B164" t="str">
            <v>CD-ROM SLIMLINE (FJ2)</v>
          </cell>
          <cell r="C164">
            <v>560</v>
          </cell>
          <cell r="D164" t="str">
            <v>H</v>
          </cell>
        </row>
        <row r="165">
          <cell r="A165" t="str">
            <v>7091A</v>
          </cell>
          <cell r="B165" t="str">
            <v>256MB DIMM (BUFF) AC200/DC200</v>
          </cell>
          <cell r="C165">
            <v>833</v>
          </cell>
          <cell r="D165" t="str">
            <v>H</v>
          </cell>
        </row>
        <row r="166">
          <cell r="A166" t="str">
            <v>7092A</v>
          </cell>
          <cell r="B166" t="str">
            <v>512MB DIMM (BUFF) AC200/DC200</v>
          </cell>
          <cell r="C166">
            <v>1813</v>
          </cell>
          <cell r="D166" t="str">
            <v>H</v>
          </cell>
        </row>
        <row r="167">
          <cell r="A167" t="str">
            <v>7288A</v>
          </cell>
          <cell r="B167" t="str">
            <v>DVD-ROM (Slimline for 1U sys)</v>
          </cell>
          <cell r="C167">
            <v>560</v>
          </cell>
          <cell r="D167" t="str">
            <v>H</v>
          </cell>
        </row>
        <row r="168">
          <cell r="A168" t="str">
            <v>902A</v>
          </cell>
          <cell r="B168" t="str">
            <v>OPT CABLE SCSI 2M 68PIN</v>
          </cell>
          <cell r="C168">
            <v>163</v>
          </cell>
          <cell r="D168" t="str">
            <v>D</v>
          </cell>
        </row>
        <row r="169">
          <cell r="A169" t="str">
            <v>9524A</v>
          </cell>
          <cell r="B169" t="str">
            <v>RJ45 Serial Cable</v>
          </cell>
          <cell r="C169">
            <v>182</v>
          </cell>
          <cell r="D169" t="str">
            <v>A</v>
          </cell>
        </row>
        <row r="170">
          <cell r="A170" t="str">
            <v>953A</v>
          </cell>
          <cell r="B170" t="str">
            <v>E4503 Packaging Kit</v>
          </cell>
          <cell r="C170">
            <v>0</v>
          </cell>
          <cell r="D170" t="str">
            <v>D</v>
          </cell>
        </row>
        <row r="171">
          <cell r="A171" t="str">
            <v>954A</v>
          </cell>
          <cell r="B171" t="str">
            <v>OPT INT PS/300W FOR EX000</v>
          </cell>
          <cell r="C171">
            <v>2520</v>
          </cell>
          <cell r="D171" t="str">
            <v>A</v>
          </cell>
        </row>
        <row r="172">
          <cell r="A172" t="str">
            <v>9604A</v>
          </cell>
          <cell r="B172" t="str">
            <v>CASTERS</v>
          </cell>
          <cell r="C172">
            <v>128</v>
          </cell>
          <cell r="D172" t="str">
            <v>H</v>
          </cell>
        </row>
        <row r="173">
          <cell r="A173" t="str">
            <v>9622A</v>
          </cell>
          <cell r="B173" t="str">
            <v>A5000 AIR BAFFLE</v>
          </cell>
          <cell r="C173">
            <v>75</v>
          </cell>
          <cell r="D173" t="str">
            <v>A</v>
          </cell>
        </row>
        <row r="174">
          <cell r="A174" t="str">
            <v>9623A</v>
          </cell>
          <cell r="B174" t="str">
            <v>A5000 DOOR FOR E5500/E6500</v>
          </cell>
          <cell r="C174">
            <v>525</v>
          </cell>
          <cell r="D174" t="str">
            <v>A</v>
          </cell>
        </row>
        <row r="175">
          <cell r="A175" t="str">
            <v>9630A</v>
          </cell>
          <cell r="B175" t="str">
            <v>2-INCH AIR BAFFLE FOR RR 4500</v>
          </cell>
          <cell r="C175">
            <v>65</v>
          </cell>
          <cell r="D175" t="str">
            <v>A</v>
          </cell>
        </row>
        <row r="176">
          <cell r="A176" t="str">
            <v>9643A</v>
          </cell>
          <cell r="B176" t="str">
            <v>RACKMOUNT KIT FOR L280 AL</v>
          </cell>
          <cell r="C176">
            <v>560</v>
          </cell>
          <cell r="D176" t="str">
            <v>A</v>
          </cell>
        </row>
        <row r="177">
          <cell r="A177" t="str">
            <v>9660A</v>
          </cell>
          <cell r="B177" t="str">
            <v>1RU Air Baffle for 72" Rack</v>
          </cell>
          <cell r="C177">
            <v>130</v>
          </cell>
          <cell r="D177" t="str">
            <v>A</v>
          </cell>
        </row>
        <row r="178">
          <cell r="A178" t="str">
            <v>9671A</v>
          </cell>
          <cell r="B178" t="str">
            <v>E10000 FAN TRAY</v>
          </cell>
          <cell r="C178">
            <v>3200</v>
          </cell>
          <cell r="D178" t="str">
            <v>A</v>
          </cell>
        </row>
        <row r="179">
          <cell r="A179" t="str">
            <v>9681A</v>
          </cell>
          <cell r="B179" t="str">
            <v>E10000 POWER CONTROL</v>
          </cell>
          <cell r="C179">
            <v>1600</v>
          </cell>
          <cell r="D179" t="str">
            <v>A</v>
          </cell>
        </row>
        <row r="180">
          <cell r="A180" t="str">
            <v>9682A</v>
          </cell>
          <cell r="B180" t="str">
            <v>OPT POWER SUPPLY FOR E450</v>
          </cell>
          <cell r="C180">
            <v>1532</v>
          </cell>
          <cell r="D180" t="str">
            <v>H</v>
          </cell>
        </row>
        <row r="181">
          <cell r="A181" t="str">
            <v>9683A</v>
          </cell>
          <cell r="B181" t="str">
            <v>REDUNDNT POWER SUPPLY FOR E250</v>
          </cell>
          <cell r="C181">
            <v>904</v>
          </cell>
          <cell r="D181" t="str">
            <v>H</v>
          </cell>
        </row>
        <row r="182">
          <cell r="A182" t="str">
            <v>9684A</v>
          </cell>
          <cell r="B182" t="str">
            <v>RDNDNT PWER SPPLY - E420/E220</v>
          </cell>
          <cell r="C182">
            <v>973</v>
          </cell>
          <cell r="D182" t="str">
            <v>H</v>
          </cell>
        </row>
        <row r="183">
          <cell r="A183" t="str">
            <v>9685A</v>
          </cell>
          <cell r="B183" t="str">
            <v>E10000 POWER SUPPLY</v>
          </cell>
          <cell r="C183">
            <v>4800</v>
          </cell>
          <cell r="D183" t="str">
            <v>A</v>
          </cell>
        </row>
        <row r="184">
          <cell r="A184" t="str">
            <v>9686A</v>
          </cell>
          <cell r="B184" t="str">
            <v>E10000 DUAL GRID HARDWARE</v>
          </cell>
          <cell r="C184">
            <v>33600</v>
          </cell>
          <cell r="D184" t="str">
            <v>A</v>
          </cell>
        </row>
        <row r="185">
          <cell r="A185" t="str">
            <v>9689A</v>
          </cell>
          <cell r="B185" t="str">
            <v>OPT 2ND PERIPHERAL PS/195W</v>
          </cell>
          <cell r="C185">
            <v>2250</v>
          </cell>
          <cell r="D185" t="str">
            <v>A</v>
          </cell>
        </row>
        <row r="186">
          <cell r="A186" t="str">
            <v>9693A</v>
          </cell>
          <cell r="B186" t="str">
            <v>E10000 FLAT SIDE PANEL</v>
          </cell>
          <cell r="C186">
            <v>0</v>
          </cell>
          <cell r="D186" t="str">
            <v>D</v>
          </cell>
        </row>
        <row r="187">
          <cell r="A187" t="str">
            <v>9715A</v>
          </cell>
          <cell r="B187" t="str">
            <v>5 Meter Optic Cable</v>
          </cell>
          <cell r="C187">
            <v>208</v>
          </cell>
          <cell r="D187" t="str">
            <v>A</v>
          </cell>
        </row>
        <row r="188">
          <cell r="A188" t="str">
            <v>973A</v>
          </cell>
          <cell r="B188" t="str">
            <v>2 METER FIBRE CHANNEL CABLE</v>
          </cell>
          <cell r="C188">
            <v>195</v>
          </cell>
          <cell r="D188" t="str">
            <v>D</v>
          </cell>
        </row>
        <row r="189">
          <cell r="A189" t="str">
            <v>978A</v>
          </cell>
          <cell r="B189" t="str">
            <v>15 METER FIBRE CHANNEL CABLE</v>
          </cell>
          <cell r="C189">
            <v>228</v>
          </cell>
          <cell r="D189" t="str">
            <v>D</v>
          </cell>
        </row>
        <row r="190">
          <cell r="A190" t="str">
            <v>979A</v>
          </cell>
          <cell r="B190" t="str">
            <v>OPT CABLE DSCSI 12M</v>
          </cell>
          <cell r="C190">
            <v>345</v>
          </cell>
          <cell r="D190" t="str">
            <v>D</v>
          </cell>
        </row>
        <row r="191">
          <cell r="A191" t="str">
            <v>9818A</v>
          </cell>
          <cell r="B191" t="str">
            <v>DOOR ASSEMBLY 72" CABINET</v>
          </cell>
          <cell r="C191">
            <v>845</v>
          </cell>
          <cell r="D191" t="str">
            <v>A</v>
          </cell>
        </row>
        <row r="192">
          <cell r="A192" t="str">
            <v>9819AR5</v>
          </cell>
          <cell r="B192" t="str">
            <v>FAN ASSEMBLY 72" CABINET</v>
          </cell>
          <cell r="C192">
            <v>1690</v>
          </cell>
          <cell r="D192" t="str">
            <v>A</v>
          </cell>
        </row>
        <row r="193">
          <cell r="A193" t="str">
            <v>9940A</v>
          </cell>
          <cell r="B193" t="str">
            <v>4.0m Cable, SCSI-3 to SCSI-3</v>
          </cell>
          <cell r="C193">
            <v>218</v>
          </cell>
          <cell r="D193" t="str">
            <v>H</v>
          </cell>
        </row>
        <row r="194">
          <cell r="A194" t="str">
            <v>A21UJC1Z9P-C128CY</v>
          </cell>
          <cell r="B194" t="str">
            <v>WS U5/400,PGX24,128,20GB,CD</v>
          </cell>
          <cell r="C194">
            <v>3493</v>
          </cell>
          <cell r="D194" t="str">
            <v>H</v>
          </cell>
        </row>
        <row r="195">
          <cell r="A195" t="str">
            <v>A21UJC1Z9P-C256CY</v>
          </cell>
          <cell r="B195" t="str">
            <v>WS U5/400,PGX24,256,20GB,CD</v>
          </cell>
          <cell r="C195">
            <v>4053</v>
          </cell>
          <cell r="D195" t="str">
            <v>H</v>
          </cell>
        </row>
        <row r="196">
          <cell r="A196" t="str">
            <v>A22UKC1A9Z-C512CY</v>
          </cell>
          <cell r="B196" t="str">
            <v>WS U10/440,cAFBm6,512,20GB,CD</v>
          </cell>
          <cell r="C196">
            <v>7833</v>
          </cell>
          <cell r="D196" t="str">
            <v>H</v>
          </cell>
        </row>
        <row r="197">
          <cell r="A197" t="str">
            <v>A22UKC1B9Z-C512CY</v>
          </cell>
          <cell r="B197" t="str">
            <v>WS U10/440,cAFBm6,512,20GB,CD</v>
          </cell>
          <cell r="C197">
            <v>7833</v>
          </cell>
          <cell r="D197" t="str">
            <v>H</v>
          </cell>
        </row>
        <row r="198">
          <cell r="A198" t="str">
            <v>A22UKC1Z9L-C256CY</v>
          </cell>
          <cell r="B198" t="str">
            <v>WS U10/440,C3D,256,20GB,CD</v>
          </cell>
          <cell r="C198">
            <v>5593</v>
          </cell>
          <cell r="D198" t="str">
            <v>H</v>
          </cell>
        </row>
        <row r="199">
          <cell r="A199" t="str">
            <v>A22UKC1Z9L-C512CY</v>
          </cell>
          <cell r="B199" t="str">
            <v>WS U10/440,C3D,512,20GB,CD</v>
          </cell>
          <cell r="C199">
            <v>5313</v>
          </cell>
          <cell r="D199" t="str">
            <v>H</v>
          </cell>
        </row>
        <row r="200">
          <cell r="A200" t="str">
            <v>A22UKC1Z9P-C256CY</v>
          </cell>
          <cell r="B200" t="str">
            <v>WS U10/440,PGX24,256,20GB,CD</v>
          </cell>
          <cell r="C200">
            <v>4613</v>
          </cell>
          <cell r="D200" t="str">
            <v>H</v>
          </cell>
        </row>
        <row r="201">
          <cell r="A201" t="str">
            <v>A22UKC1Z9P-C512CY</v>
          </cell>
          <cell r="B201" t="str">
            <v>WS U10/440,PGX24,512,20GB,CD</v>
          </cell>
          <cell r="C201">
            <v>4893</v>
          </cell>
          <cell r="D201" t="str">
            <v>H</v>
          </cell>
        </row>
        <row r="202">
          <cell r="A202" t="str">
            <v>A22UKC1Z9Z-C512CY</v>
          </cell>
          <cell r="B202" t="str">
            <v>WS U10/440,cAFBm6,512,20GB,CD</v>
          </cell>
          <cell r="C202">
            <v>7833</v>
          </cell>
          <cell r="D202" t="str">
            <v>H</v>
          </cell>
        </row>
        <row r="203">
          <cell r="A203" t="str">
            <v>A23-ULD1-9A-512AV</v>
          </cell>
          <cell r="B203" t="str">
            <v>WS U60/1X450,IFB-L,512MB,36GB</v>
          </cell>
          <cell r="C203">
            <v>13993</v>
          </cell>
          <cell r="D203" t="str">
            <v>H</v>
          </cell>
        </row>
        <row r="204">
          <cell r="A204" t="str">
            <v>A23-ULD1-9L-512AV</v>
          </cell>
          <cell r="B204" t="str">
            <v>WS U60/1X450,C3D3,512MB,36G</v>
          </cell>
          <cell r="C204">
            <v>13993</v>
          </cell>
          <cell r="D204" t="str">
            <v>H</v>
          </cell>
        </row>
        <row r="205">
          <cell r="A205" t="str">
            <v>A23-ULD1-9L-512DD</v>
          </cell>
          <cell r="B205" t="str">
            <v>WS U60/1X450,C3D,512MB,36G,D,F</v>
          </cell>
          <cell r="C205">
            <v>14273</v>
          </cell>
          <cell r="D205" t="str">
            <v>H</v>
          </cell>
        </row>
        <row r="206">
          <cell r="A206" t="str">
            <v>A23-ULD1-9Z-512AV</v>
          </cell>
          <cell r="B206" t="str">
            <v>WS U60/1X450,cAFB,512MB,36GB</v>
          </cell>
          <cell r="C206">
            <v>15393</v>
          </cell>
          <cell r="D206" t="str">
            <v>H</v>
          </cell>
        </row>
        <row r="207">
          <cell r="A207" t="str">
            <v>A23-ULD2-9A-512AV</v>
          </cell>
          <cell r="B207" t="str">
            <v>WS U60/2X450,IFB-L,512MB,36GB</v>
          </cell>
          <cell r="C207">
            <v>19593</v>
          </cell>
          <cell r="D207" t="str">
            <v>H</v>
          </cell>
        </row>
        <row r="208">
          <cell r="A208" t="str">
            <v>A23-ULD2-9L-1024EL</v>
          </cell>
          <cell r="B208" t="str">
            <v>WS U60/2X450,C3D,1GB,72GB,D,F</v>
          </cell>
          <cell r="C208">
            <v>24773</v>
          </cell>
          <cell r="D208" t="str">
            <v>H</v>
          </cell>
        </row>
        <row r="209">
          <cell r="A209" t="str">
            <v>A23-ULD2-9L-512AV</v>
          </cell>
          <cell r="B209" t="str">
            <v>WS U60/2X450,C3D3,512MB,36GB</v>
          </cell>
          <cell r="C209">
            <v>19593</v>
          </cell>
          <cell r="D209" t="str">
            <v>H</v>
          </cell>
        </row>
        <row r="210">
          <cell r="A210" t="str">
            <v>A25-CA</v>
          </cell>
          <cell r="B210" t="str">
            <v>SERVER E450 ZERO BASE</v>
          </cell>
          <cell r="C210">
            <v>18152</v>
          </cell>
          <cell r="D210" t="str">
            <v>H</v>
          </cell>
        </row>
        <row r="211">
          <cell r="A211" t="str">
            <v>A25-UJD1-1GFA1</v>
          </cell>
          <cell r="B211" t="str">
            <v>E450/400MHZ/1GB/18GB/10K/2PS</v>
          </cell>
          <cell r="C211">
            <v>36504</v>
          </cell>
          <cell r="D211" t="str">
            <v>H</v>
          </cell>
        </row>
        <row r="212">
          <cell r="A212" t="str">
            <v>A25-UJD2-2GGB1</v>
          </cell>
          <cell r="B212" t="str">
            <v>E450/2X400MHZ/2GB/2X36GB/2PS</v>
          </cell>
          <cell r="C212">
            <v>53752</v>
          </cell>
          <cell r="D212" t="str">
            <v>H</v>
          </cell>
        </row>
        <row r="213">
          <cell r="A213" t="str">
            <v>A25-UMF2-2GGB1</v>
          </cell>
          <cell r="B213" t="str">
            <v>E450/2x480MHZ/2GB/2x36GB/2PS</v>
          </cell>
          <cell r="C213">
            <v>59192</v>
          </cell>
          <cell r="D213" t="str">
            <v>H</v>
          </cell>
        </row>
        <row r="214">
          <cell r="A214" t="str">
            <v>A25-UMF4-4GGD1</v>
          </cell>
          <cell r="B214" t="str">
            <v>E450 4x480MHZ/4GB/4x36GB</v>
          </cell>
          <cell r="C214">
            <v>107192</v>
          </cell>
          <cell r="D214" t="str">
            <v>H</v>
          </cell>
        </row>
        <row r="215">
          <cell r="A215" t="str">
            <v>A26-BA</v>
          </cell>
          <cell r="B215" t="str">
            <v>E250 Server Base Configuration</v>
          </cell>
          <cell r="C215">
            <v>5712</v>
          </cell>
          <cell r="D215" t="str">
            <v>H</v>
          </cell>
        </row>
        <row r="216">
          <cell r="A216" t="str">
            <v>A26-BA-R</v>
          </cell>
          <cell r="B216" t="str">
            <v>E250 Server Base Config (Rack)</v>
          </cell>
          <cell r="C216">
            <v>5712</v>
          </cell>
          <cell r="D216" t="str">
            <v>H</v>
          </cell>
        </row>
        <row r="217">
          <cell r="A217" t="str">
            <v>A26-UJC1-512MFA1</v>
          </cell>
          <cell r="B217" t="str">
            <v>E250/400MHz/512MB/18GB/10K/1PS</v>
          </cell>
          <cell r="C217">
            <v>12792</v>
          </cell>
          <cell r="D217" t="str">
            <v>H</v>
          </cell>
        </row>
        <row r="218">
          <cell r="A218" t="str">
            <v>A26-UJC2-1GGB1</v>
          </cell>
          <cell r="B218" t="str">
            <v>E250/2X400MHZ/1GB/2X36GB/2PS</v>
          </cell>
          <cell r="C218">
            <v>27944</v>
          </cell>
          <cell r="D218" t="str">
            <v>H</v>
          </cell>
        </row>
        <row r="219">
          <cell r="A219" t="str">
            <v>A26-UJC2-2GGD1</v>
          </cell>
          <cell r="B219" t="str">
            <v>E250/2X400MHZ/2GB/4X36GB/2PS</v>
          </cell>
          <cell r="C219">
            <v>37752</v>
          </cell>
          <cell r="D219" t="str">
            <v>H</v>
          </cell>
        </row>
        <row r="220">
          <cell r="A220" t="str">
            <v>A27-ULD1-9A-1024AV</v>
          </cell>
          <cell r="B220" t="str">
            <v>WS U80/1X450,IFB-L,1GB,36GB</v>
          </cell>
          <cell r="C220">
            <v>15393</v>
          </cell>
          <cell r="D220" t="str">
            <v>H</v>
          </cell>
        </row>
        <row r="221">
          <cell r="A221" t="str">
            <v>A27-ULD1-9V-1024AV</v>
          </cell>
          <cell r="B221" t="str">
            <v>WS U80/1X450,IFB,1GB,36GB</v>
          </cell>
          <cell r="C221">
            <v>18613</v>
          </cell>
          <cell r="D221" t="str">
            <v>H</v>
          </cell>
        </row>
        <row r="222">
          <cell r="A222" t="str">
            <v>A27-ULD1-9Z-1024AV</v>
          </cell>
          <cell r="B222" t="str">
            <v>WS U80/1x450,cAFB,1GB,36G</v>
          </cell>
          <cell r="C222">
            <v>16793</v>
          </cell>
          <cell r="D222" t="str">
            <v>H</v>
          </cell>
        </row>
        <row r="223">
          <cell r="A223" t="str">
            <v>A27-ULD2-9A-1024AV</v>
          </cell>
          <cell r="B223" t="str">
            <v>WS U80/2X450,IFB-L,1GB,36GB</v>
          </cell>
          <cell r="C223">
            <v>18193</v>
          </cell>
          <cell r="D223" t="str">
            <v>H</v>
          </cell>
        </row>
        <row r="224">
          <cell r="A224" t="str">
            <v>A27-ULD2-9V-1024AV</v>
          </cell>
          <cell r="B224" t="str">
            <v>WS U80/2X450,IFB,1GB,36GB</v>
          </cell>
          <cell r="C224">
            <v>20993</v>
          </cell>
          <cell r="D224" t="str">
            <v>H</v>
          </cell>
        </row>
        <row r="225">
          <cell r="A225" t="str">
            <v>A27-ULD2-9V-2048EL</v>
          </cell>
          <cell r="B225" t="str">
            <v>WS U80/2X450,IFB,2GB,72GB,D,F</v>
          </cell>
          <cell r="C225">
            <v>33593</v>
          </cell>
          <cell r="D225" t="str">
            <v>H</v>
          </cell>
        </row>
        <row r="226">
          <cell r="A226" t="str">
            <v>A27-ULD2-9Z-1024AV</v>
          </cell>
          <cell r="B226" t="str">
            <v>WS U80/2x450,cAFB,1GB,36GB</v>
          </cell>
          <cell r="C226">
            <v>19593</v>
          </cell>
          <cell r="D226" t="str">
            <v>H</v>
          </cell>
        </row>
        <row r="227">
          <cell r="A227" t="str">
            <v>A27-ULD4-9A-1024AV</v>
          </cell>
          <cell r="B227" t="str">
            <v>WS U80/4X450,IFB-L,1GB,36G</v>
          </cell>
          <cell r="C227">
            <v>23793</v>
          </cell>
          <cell r="D227" t="str">
            <v>H</v>
          </cell>
        </row>
        <row r="228">
          <cell r="A228" t="str">
            <v>A27-ULD4-9V-4096EL</v>
          </cell>
          <cell r="B228" t="str">
            <v>WS U80/4X450,IFB,4GB,72GB,D,F</v>
          </cell>
          <cell r="C228">
            <v>54593</v>
          </cell>
          <cell r="D228" t="str">
            <v>H</v>
          </cell>
        </row>
        <row r="229">
          <cell r="A229" t="str">
            <v>A27ULD2-9A-1024AVV</v>
          </cell>
          <cell r="B229" t="str">
            <v>WS U80/2X450,IFB-L,1GB,36GB</v>
          </cell>
          <cell r="C229">
            <v>20993</v>
          </cell>
          <cell r="D229" t="str">
            <v>H</v>
          </cell>
        </row>
        <row r="230">
          <cell r="A230" t="str">
            <v>A27ULD2-9V-1024AVV</v>
          </cell>
          <cell r="B230" t="str">
            <v>WS U80/2X450,IFB,1GB,36GB</v>
          </cell>
          <cell r="C230">
            <v>24213</v>
          </cell>
          <cell r="D230" t="str">
            <v>H</v>
          </cell>
        </row>
        <row r="231">
          <cell r="A231" t="str">
            <v>A27ULD2-9Z-1024AVV</v>
          </cell>
          <cell r="B231" t="str">
            <v>WS U80/2x450,cAFB,1GB,36GB</v>
          </cell>
          <cell r="C231">
            <v>22393</v>
          </cell>
          <cell r="D231" t="str">
            <v>H</v>
          </cell>
        </row>
        <row r="232">
          <cell r="A232" t="str">
            <v>A27ULD4-9A-1024AVV</v>
          </cell>
          <cell r="B232" t="str">
            <v>WS U80/4X450,IFB-L,1GB,36GB</v>
          </cell>
          <cell r="C232">
            <v>27993</v>
          </cell>
          <cell r="D232" t="str">
            <v>H</v>
          </cell>
        </row>
        <row r="233">
          <cell r="A233" t="str">
            <v>A28-AA</v>
          </cell>
          <cell r="B233" t="str">
            <v>A28 Workstation Base Model</v>
          </cell>
          <cell r="C233">
            <v>13993</v>
          </cell>
          <cell r="D233" t="str">
            <v>H</v>
          </cell>
        </row>
        <row r="234">
          <cell r="A234" t="str">
            <v>A28-AAV</v>
          </cell>
          <cell r="B234" t="str">
            <v>A28 Workstation Base Model Du</v>
          </cell>
          <cell r="C234">
            <v>13993</v>
          </cell>
          <cell r="D234" t="str">
            <v>H</v>
          </cell>
        </row>
        <row r="235">
          <cell r="A235" t="str">
            <v>A28-UNF1-9C-D512JB</v>
          </cell>
          <cell r="B235" t="str">
            <v>SB1K750/8M,PGX64,512M,36G POS</v>
          </cell>
          <cell r="C235">
            <v>10632</v>
          </cell>
          <cell r="D235" t="str">
            <v>H</v>
          </cell>
        </row>
        <row r="236">
          <cell r="A236" t="str">
            <v>A28-UNF2-9C-D512JB</v>
          </cell>
          <cell r="B236" t="str">
            <v>SB1K2750/8M,PGX64,512M,36G POS</v>
          </cell>
          <cell r="C236">
            <v>14632</v>
          </cell>
          <cell r="D236" t="str">
            <v>H</v>
          </cell>
        </row>
        <row r="237">
          <cell r="A237" t="str">
            <v>A28UNF29A-D1024JBP</v>
          </cell>
          <cell r="B237" t="str">
            <v>SB1K2x750EXP3D-L,SunPCi1GB36GB</v>
          </cell>
          <cell r="C237">
            <v>17213</v>
          </cell>
          <cell r="D237" t="str">
            <v>H</v>
          </cell>
        </row>
        <row r="238">
          <cell r="A238" t="str">
            <v>A28USF1-9L-D1024JB</v>
          </cell>
          <cell r="B238" t="str">
            <v>SB1K900/8M,FDB2+,1GB/36G POS</v>
          </cell>
          <cell r="C238">
            <v>27993</v>
          </cell>
          <cell r="D238" t="str">
            <v>H</v>
          </cell>
        </row>
        <row r="239">
          <cell r="A239" t="str">
            <v>A29-AA</v>
          </cell>
          <cell r="B239" t="str">
            <v>A29 Workstation Base Model</v>
          </cell>
          <cell r="C239">
            <v>13993</v>
          </cell>
          <cell r="D239" t="str">
            <v>H</v>
          </cell>
        </row>
        <row r="240">
          <cell r="A240" t="str">
            <v>A29-AAV</v>
          </cell>
          <cell r="B240" t="str">
            <v>A29 Wkstn Base Model Danish</v>
          </cell>
          <cell r="C240">
            <v>13993</v>
          </cell>
          <cell r="D240" t="str">
            <v>H</v>
          </cell>
        </row>
        <row r="241">
          <cell r="A241" t="str">
            <v>A29-PS1-9C-1GAJ</v>
          </cell>
          <cell r="B241" t="str">
            <v>SB2K,900Cu,PGX64,1GB,73GB</v>
          </cell>
          <cell r="C241">
            <v>15393</v>
          </cell>
          <cell r="D241" t="str">
            <v>H</v>
          </cell>
        </row>
        <row r="242">
          <cell r="A242" t="str">
            <v>A29-PS1-9V-1GAJN</v>
          </cell>
          <cell r="B242" t="str">
            <v>SB2K,900Cu,Exp3D-L,1GB,73GB</v>
          </cell>
          <cell r="C242">
            <v>16793</v>
          </cell>
          <cell r="D242" t="str">
            <v>H</v>
          </cell>
        </row>
        <row r="243">
          <cell r="A243" t="str">
            <v>A29-PS1-9Z-2GAJN</v>
          </cell>
          <cell r="B243" t="str">
            <v>SB2K,900Cu,XVR-1000,2GB,73GB</v>
          </cell>
          <cell r="C243">
            <v>20993</v>
          </cell>
          <cell r="D243" t="str">
            <v>H</v>
          </cell>
        </row>
        <row r="244">
          <cell r="A244" t="str">
            <v>A29-PS2-9C-2GAJ</v>
          </cell>
          <cell r="B244" t="str">
            <v>SB2K,2x900Cu,PGX64,2GB,73GB</v>
          </cell>
          <cell r="C244">
            <v>22393</v>
          </cell>
          <cell r="D244" t="str">
            <v>H</v>
          </cell>
        </row>
        <row r="245">
          <cell r="A245" t="str">
            <v>A29-PS2-9Z-4GAJN</v>
          </cell>
          <cell r="B245" t="str">
            <v>SB2K,2x900Cu,XVR-1000,4GB,73GB</v>
          </cell>
          <cell r="C245">
            <v>32193</v>
          </cell>
          <cell r="D245" t="str">
            <v>H</v>
          </cell>
        </row>
        <row r="246">
          <cell r="A246" t="str">
            <v>A30-WRF2-04GQF</v>
          </cell>
          <cell r="B246" t="str">
            <v>SFV880: 2@750 MHz,4GB, 6-36 GB</v>
          </cell>
          <cell r="C246">
            <v>65989</v>
          </cell>
          <cell r="D246" t="str">
            <v>H</v>
          </cell>
        </row>
        <row r="247">
          <cell r="A247" t="str">
            <v>A30-WRF4-08GQF</v>
          </cell>
          <cell r="B247" t="str">
            <v>SFV880: 4@750 MHz,8GB, 6-36 GB</v>
          </cell>
          <cell r="C247">
            <v>109989</v>
          </cell>
          <cell r="D247" t="str">
            <v>H</v>
          </cell>
        </row>
        <row r="248">
          <cell r="A248" t="str">
            <v>A30-WRF8-32GQM</v>
          </cell>
          <cell r="B248" t="str">
            <v>SFV880: 8@750 MHz,32GB,12-36GB</v>
          </cell>
          <cell r="C248">
            <v>263989</v>
          </cell>
          <cell r="D248" t="str">
            <v>H</v>
          </cell>
        </row>
        <row r="249">
          <cell r="A249" t="str">
            <v>A31-TCF4XBAS16-420</v>
          </cell>
          <cell r="B249" t="str">
            <v>TCF420R 16CPU 396GB BASE RACK</v>
          </cell>
          <cell r="C249">
            <v>405000</v>
          </cell>
          <cell r="D249" t="str">
            <v>H</v>
          </cell>
        </row>
        <row r="250">
          <cell r="A250" t="str">
            <v>A31-TCF4XEXP36-420</v>
          </cell>
          <cell r="B250" t="str">
            <v>TCF420R 36CPU EXPANSION RACK</v>
          </cell>
          <cell r="C250">
            <v>547500</v>
          </cell>
          <cell r="D250" t="str">
            <v>H</v>
          </cell>
        </row>
        <row r="251">
          <cell r="A251" t="str">
            <v>A33-BA</v>
          </cell>
          <cell r="B251" t="str">
            <v>E420R Server Base Config</v>
          </cell>
          <cell r="C251">
            <v>10269</v>
          </cell>
          <cell r="D251" t="str">
            <v>H</v>
          </cell>
        </row>
        <row r="252">
          <cell r="A252" t="str">
            <v>A33-SI-ULD2-2GFB1</v>
          </cell>
          <cell r="B252" t="str">
            <v>E420R SI 2x450MHz,2GB,2x18,2PS</v>
          </cell>
          <cell r="C252">
            <v>33313</v>
          </cell>
          <cell r="D252" t="str">
            <v>H</v>
          </cell>
        </row>
        <row r="253">
          <cell r="A253" t="str">
            <v>A33-SI-ULD4-4GGB1</v>
          </cell>
          <cell r="B253" t="str">
            <v>E420 SI 4x450,4G,2x36,2PS</v>
          </cell>
          <cell r="C253">
            <v>55433</v>
          </cell>
          <cell r="D253" t="str">
            <v>H</v>
          </cell>
        </row>
        <row r="254">
          <cell r="A254" t="str">
            <v>A33-ULD1-1GFA1</v>
          </cell>
          <cell r="B254" t="str">
            <v>E420R,450MHz,1GB,18GB 10K,1PS</v>
          </cell>
          <cell r="C254">
            <v>27034</v>
          </cell>
          <cell r="D254" t="str">
            <v>H</v>
          </cell>
        </row>
        <row r="255">
          <cell r="A255" t="str">
            <v>A33-ULD1-2GFB1</v>
          </cell>
          <cell r="B255" t="str">
            <v>E420R,450MHz,2GB,2-18GB,1PS</v>
          </cell>
          <cell r="C255">
            <v>34993</v>
          </cell>
          <cell r="D255" t="str">
            <v>H</v>
          </cell>
        </row>
        <row r="256">
          <cell r="A256" t="str">
            <v>A33-ULD2-2GFB1</v>
          </cell>
          <cell r="B256" t="str">
            <v>E420R,2-450MHz,2GB,2-18GB,2PS</v>
          </cell>
          <cell r="C256">
            <v>41993</v>
          </cell>
          <cell r="D256" t="str">
            <v>H</v>
          </cell>
        </row>
        <row r="257">
          <cell r="A257" t="str">
            <v>A33-ULD2-4GGB1</v>
          </cell>
          <cell r="B257" t="str">
            <v>E420R,2-450MHz,4GB,2-36GB,2PS</v>
          </cell>
          <cell r="C257">
            <v>54593</v>
          </cell>
          <cell r="D257" t="str">
            <v>H</v>
          </cell>
        </row>
        <row r="258">
          <cell r="A258" t="str">
            <v>A33-ULD4-4GGB1</v>
          </cell>
          <cell r="B258" t="str">
            <v>E420R,4-450MHz,4GB,2-36GB,2PS</v>
          </cell>
          <cell r="C258">
            <v>67193</v>
          </cell>
          <cell r="D258" t="str">
            <v>H</v>
          </cell>
        </row>
        <row r="259">
          <cell r="A259" t="str">
            <v>A34-BA</v>
          </cell>
          <cell r="B259" t="str">
            <v>E220R Server Base Config</v>
          </cell>
          <cell r="C259">
            <v>4991</v>
          </cell>
          <cell r="D259" t="str">
            <v>H</v>
          </cell>
        </row>
        <row r="260">
          <cell r="A260" t="str">
            <v>A34-SI-ULD2-2GGB1</v>
          </cell>
          <cell r="B260" t="str">
            <v>E220 SI 2x450,2G,2x36,2PS</v>
          </cell>
          <cell r="C260">
            <v>29393</v>
          </cell>
          <cell r="D260" t="str">
            <v>H</v>
          </cell>
        </row>
        <row r="261">
          <cell r="A261" t="str">
            <v>A34-UGD1-256MFA1</v>
          </cell>
          <cell r="B261" t="str">
            <v>E220R,360MHz,256MB,18GB10K,1PS</v>
          </cell>
          <cell r="C261">
            <v>6993</v>
          </cell>
          <cell r="D261" t="str">
            <v>H</v>
          </cell>
        </row>
        <row r="262">
          <cell r="A262" t="str">
            <v>A34-ULD1-1GGB1</v>
          </cell>
          <cell r="B262" t="str">
            <v>E220R,450MHz,1GB,2-36GB,1PS</v>
          </cell>
          <cell r="C262">
            <v>20223</v>
          </cell>
          <cell r="D262" t="str">
            <v>H</v>
          </cell>
        </row>
        <row r="263">
          <cell r="A263" t="str">
            <v>A34-ULD1-512MFA1</v>
          </cell>
          <cell r="B263" t="str">
            <v>E220R,450MHz,512MB,18GB10K,1PS</v>
          </cell>
          <cell r="C263">
            <v>13993</v>
          </cell>
          <cell r="D263" t="str">
            <v>H</v>
          </cell>
        </row>
        <row r="264">
          <cell r="A264" t="str">
            <v>A34-ULD2-2GGB1</v>
          </cell>
          <cell r="B264" t="str">
            <v>E220R,2-450MHz,2GB,2-36GB,2PS</v>
          </cell>
          <cell r="C264">
            <v>34223</v>
          </cell>
          <cell r="D264" t="str">
            <v>H</v>
          </cell>
        </row>
        <row r="265">
          <cell r="A265" t="str">
            <v>A35-WRF1-1GQA1</v>
          </cell>
          <cell r="B265" t="str">
            <v>SF280R/1x750MHz/1GB/1x36/DVD</v>
          </cell>
          <cell r="C265">
            <v>22393</v>
          </cell>
          <cell r="D265" t="str">
            <v>H</v>
          </cell>
        </row>
        <row r="266">
          <cell r="A266" t="str">
            <v>A35-WRF1-2GQB1</v>
          </cell>
          <cell r="B266" t="str">
            <v>280R/1x750MHz/2GB/2x36GB/DVD</v>
          </cell>
          <cell r="C266">
            <v>32193</v>
          </cell>
          <cell r="D266" t="str">
            <v>H</v>
          </cell>
        </row>
        <row r="267">
          <cell r="A267" t="str">
            <v>A35-WRF1-512PA1</v>
          </cell>
          <cell r="B267" t="str">
            <v>280R/1x750MHz/512MB/1x18/DVD</v>
          </cell>
          <cell r="C267">
            <v>13993</v>
          </cell>
          <cell r="D267" t="str">
            <v>H</v>
          </cell>
        </row>
        <row r="268">
          <cell r="A268" t="str">
            <v>A35-WRF2-4GQB1</v>
          </cell>
          <cell r="B268" t="str">
            <v>280R/2x750MHz/4GB/2x36GB/DVD</v>
          </cell>
          <cell r="C268">
            <v>58793</v>
          </cell>
          <cell r="D268" t="str">
            <v>H</v>
          </cell>
        </row>
        <row r="269">
          <cell r="A269" t="str">
            <v>A35-WRF2-8GQB1</v>
          </cell>
          <cell r="B269" t="str">
            <v>SF280R/2x750MHz/8GB/2x36GB/DVD</v>
          </cell>
          <cell r="C269">
            <v>100793</v>
          </cell>
          <cell r="D269" t="str">
            <v>H</v>
          </cell>
        </row>
        <row r="270">
          <cell r="A270" t="str">
            <v>A35-WSPF1-1GQA1</v>
          </cell>
          <cell r="B270" t="str">
            <v>SF280R/1x900+/1GB/1x36/DVD</v>
          </cell>
          <cell r="C270">
            <v>18891</v>
          </cell>
          <cell r="D270" t="str">
            <v>H</v>
          </cell>
        </row>
        <row r="271">
          <cell r="A271" t="str">
            <v>A35-WSPF2-2GQB1</v>
          </cell>
          <cell r="B271" t="str">
            <v>280R/2x900/2GB/2x36GB/DVD</v>
          </cell>
          <cell r="C271">
            <v>32391</v>
          </cell>
          <cell r="D271" t="str">
            <v>H</v>
          </cell>
        </row>
        <row r="272">
          <cell r="A272" t="str">
            <v>A35-WSPF2-4GRB1</v>
          </cell>
          <cell r="B272" t="str">
            <v>280R/2x900/4GB/2x73GB/DVD</v>
          </cell>
          <cell r="C272">
            <v>41391</v>
          </cell>
          <cell r="D272" t="str">
            <v>H</v>
          </cell>
        </row>
        <row r="273">
          <cell r="A273" t="str">
            <v>A35-WSPF2-8GRB1</v>
          </cell>
          <cell r="B273" t="str">
            <v>280R/2x900/8GB/2x73GB/DVD</v>
          </cell>
          <cell r="C273">
            <v>59391</v>
          </cell>
          <cell r="D273" t="str">
            <v>H</v>
          </cell>
        </row>
        <row r="274">
          <cell r="A274" t="str">
            <v>A36UQE1Z9A-D256DF</v>
          </cell>
          <cell r="B274" t="str">
            <v>WS SB_100 X3Dlite 256/15GB/DVD</v>
          </cell>
          <cell r="C274">
            <v>3430</v>
          </cell>
          <cell r="D274" t="str">
            <v>H</v>
          </cell>
        </row>
        <row r="275">
          <cell r="A275" t="str">
            <v>A36UQE1Z9A-D512DF</v>
          </cell>
          <cell r="B275" t="str">
            <v>WS SB_100 X3Dlite 512/15GB/DVD</v>
          </cell>
          <cell r="C275">
            <v>4130</v>
          </cell>
          <cell r="D275" t="str">
            <v>H</v>
          </cell>
        </row>
        <row r="276">
          <cell r="A276" t="str">
            <v>A36UQE1Z9A-D2GBDJ</v>
          </cell>
          <cell r="B276" t="str">
            <v>WS SB_100 X3D-L 2GB/2x20GB/DVD</v>
          </cell>
          <cell r="C276">
            <v>5530</v>
          </cell>
          <cell r="D276" t="str">
            <v>H</v>
          </cell>
        </row>
        <row r="277">
          <cell r="A277" t="str">
            <v>A36UQE1Z9A-D512DJ</v>
          </cell>
          <cell r="B277" t="str">
            <v>WS SB_100 X3Dlite 512/20GB/DVD</v>
          </cell>
          <cell r="C277">
            <v>3430</v>
          </cell>
          <cell r="D277" t="str">
            <v>H</v>
          </cell>
        </row>
        <row r="278">
          <cell r="A278" t="str">
            <v>A36UQE1Z9U-D128CY</v>
          </cell>
          <cell r="B278" t="str">
            <v>WS SB_100 PGX64 128/20GB/CDROM</v>
          </cell>
          <cell r="C278">
            <v>1610</v>
          </cell>
          <cell r="D278" t="str">
            <v>H</v>
          </cell>
        </row>
        <row r="279">
          <cell r="A279" t="str">
            <v>A36UQE1Z9U-D128CZ</v>
          </cell>
          <cell r="B279" t="str">
            <v>WS SB_100 PGX64 128/15GB/CDROM</v>
          </cell>
          <cell r="C279">
            <v>1610</v>
          </cell>
          <cell r="D279" t="str">
            <v>H</v>
          </cell>
        </row>
        <row r="280">
          <cell r="A280" t="str">
            <v>A36UQE1Z9U-D256CZ</v>
          </cell>
          <cell r="B280" t="str">
            <v>WS SB_100 PGX64 256/15GB/CDROM</v>
          </cell>
          <cell r="C280">
            <v>2030</v>
          </cell>
          <cell r="D280" t="str">
            <v>H</v>
          </cell>
        </row>
        <row r="281">
          <cell r="A281" t="str">
            <v>A36UQE1Z9U-D128CYP</v>
          </cell>
          <cell r="B281" t="str">
            <v>SB_100PGX64128/20GB/CDROM/SPCi</v>
          </cell>
          <cell r="C281">
            <v>2170</v>
          </cell>
          <cell r="D281" t="str">
            <v>H</v>
          </cell>
        </row>
        <row r="282">
          <cell r="A282" t="str">
            <v>A36UQE1Z9U-D256CY</v>
          </cell>
          <cell r="B282" t="str">
            <v>WS SB_100 PGX64 256/20GB/CDROM</v>
          </cell>
          <cell r="C282">
            <v>1890</v>
          </cell>
          <cell r="D282" t="str">
            <v>H</v>
          </cell>
        </row>
        <row r="283">
          <cell r="A283" t="str">
            <v>ALW-02-AP-E</v>
          </cell>
          <cell r="B283" t="str">
            <v>APAC UPG ALWNC FOR 2%</v>
          </cell>
          <cell r="C283">
            <v>1</v>
          </cell>
          <cell r="D283" t="str">
            <v>D</v>
          </cell>
        </row>
        <row r="284">
          <cell r="A284" t="str">
            <v>ALW-02-AP-S</v>
          </cell>
          <cell r="B284" t="str">
            <v>APAC UPG ALW FOR 2% STORAGE</v>
          </cell>
          <cell r="C284">
            <v>1</v>
          </cell>
          <cell r="D284" t="str">
            <v>D</v>
          </cell>
        </row>
        <row r="285">
          <cell r="A285" t="str">
            <v>ALW-02-AP-V</v>
          </cell>
          <cell r="B285" t="str">
            <v>APAC UPG ALLWCE FOR 2%</v>
          </cell>
          <cell r="C285">
            <v>1</v>
          </cell>
          <cell r="D285" t="str">
            <v>D</v>
          </cell>
        </row>
        <row r="286">
          <cell r="A286" t="str">
            <v>ALW-03-AP-E</v>
          </cell>
          <cell r="B286" t="str">
            <v>APAC UPG ALWNC FOR 3%</v>
          </cell>
          <cell r="C286">
            <v>1</v>
          </cell>
          <cell r="D286" t="str">
            <v>D</v>
          </cell>
        </row>
        <row r="287">
          <cell r="A287" t="str">
            <v>ALW-03-AP-S</v>
          </cell>
          <cell r="B287" t="str">
            <v>APAC UPG ALW FOR 3% STORAGE</v>
          </cell>
          <cell r="C287">
            <v>1</v>
          </cell>
          <cell r="D287" t="str">
            <v>D</v>
          </cell>
        </row>
        <row r="288">
          <cell r="A288" t="str">
            <v>ALW-03-AP-V</v>
          </cell>
          <cell r="B288" t="str">
            <v>APAC UPG ALLWCE FOR 3%</v>
          </cell>
          <cell r="C288">
            <v>1</v>
          </cell>
          <cell r="D288" t="str">
            <v>D</v>
          </cell>
        </row>
        <row r="289">
          <cell r="A289" t="str">
            <v>ALW-04-AP-E</v>
          </cell>
          <cell r="B289" t="str">
            <v>APAC UPG ALWNC FOR 4%</v>
          </cell>
          <cell r="C289">
            <v>1</v>
          </cell>
          <cell r="D289" t="str">
            <v>D</v>
          </cell>
        </row>
        <row r="290">
          <cell r="A290" t="str">
            <v>ALW-04-AP-S</v>
          </cell>
          <cell r="B290" t="str">
            <v>APAC UPG ALW FOR 4% STORAGE</v>
          </cell>
          <cell r="C290">
            <v>1</v>
          </cell>
          <cell r="D290" t="str">
            <v>D</v>
          </cell>
        </row>
        <row r="291">
          <cell r="A291" t="str">
            <v>ALW-04-AP-V</v>
          </cell>
          <cell r="B291" t="str">
            <v>APAC UPG ALLWCE FOR 4%</v>
          </cell>
          <cell r="C291">
            <v>1</v>
          </cell>
          <cell r="D291" t="str">
            <v>D</v>
          </cell>
        </row>
        <row r="292">
          <cell r="A292" t="str">
            <v>ALW-05-AP-E</v>
          </cell>
          <cell r="B292" t="str">
            <v>APAC UPG ALWNC FOR 5%</v>
          </cell>
          <cell r="C292">
            <v>1</v>
          </cell>
          <cell r="D292" t="str">
            <v>D</v>
          </cell>
        </row>
        <row r="293">
          <cell r="A293" t="str">
            <v>ALW-05-AP-S</v>
          </cell>
          <cell r="B293" t="str">
            <v>APAC UPG ALW FOR 5% STORAGE</v>
          </cell>
          <cell r="C293">
            <v>1</v>
          </cell>
          <cell r="D293" t="str">
            <v>D</v>
          </cell>
        </row>
        <row r="294">
          <cell r="A294" t="str">
            <v>ALW-05-AP-V</v>
          </cell>
          <cell r="B294" t="str">
            <v>APAC UPG ALLWCE FOR 5%</v>
          </cell>
          <cell r="C294">
            <v>1</v>
          </cell>
          <cell r="D294" t="str">
            <v>D</v>
          </cell>
        </row>
        <row r="295">
          <cell r="A295" t="str">
            <v>ALW-06-AP-E</v>
          </cell>
          <cell r="B295" t="str">
            <v>APAC UPG ALWNC FOR 6%</v>
          </cell>
          <cell r="C295">
            <v>1</v>
          </cell>
          <cell r="D295" t="str">
            <v>D</v>
          </cell>
        </row>
        <row r="296">
          <cell r="A296" t="str">
            <v>ALW-06-AP-S</v>
          </cell>
          <cell r="B296" t="str">
            <v>APAC UPG ALW FOR 6% STORAGE</v>
          </cell>
          <cell r="C296">
            <v>1</v>
          </cell>
          <cell r="D296" t="str">
            <v>D</v>
          </cell>
        </row>
        <row r="297">
          <cell r="A297" t="str">
            <v>ALW-06-AP-V</v>
          </cell>
          <cell r="B297" t="str">
            <v>APAC UPG ALLWCE FOR 6%</v>
          </cell>
          <cell r="C297">
            <v>1</v>
          </cell>
          <cell r="D297" t="str">
            <v>D</v>
          </cell>
        </row>
        <row r="298">
          <cell r="A298" t="str">
            <v>ALW-07-AP-E</v>
          </cell>
          <cell r="B298" t="str">
            <v>APAC UPG ALWNC FOR 7%</v>
          </cell>
          <cell r="C298">
            <v>1</v>
          </cell>
          <cell r="D298" t="str">
            <v>D</v>
          </cell>
        </row>
        <row r="299">
          <cell r="A299" t="str">
            <v>ALW-07-AP-S</v>
          </cell>
          <cell r="B299" t="str">
            <v>APAC UPG ALW FOR 7% STORAGE</v>
          </cell>
          <cell r="C299">
            <v>1</v>
          </cell>
          <cell r="D299" t="str">
            <v>D</v>
          </cell>
        </row>
        <row r="300">
          <cell r="A300" t="str">
            <v>ALW-07-AP-V</v>
          </cell>
          <cell r="B300" t="str">
            <v>APAC UPG ALLWCE FOR 7%</v>
          </cell>
          <cell r="C300">
            <v>1</v>
          </cell>
          <cell r="D300" t="str">
            <v>D</v>
          </cell>
        </row>
        <row r="301">
          <cell r="A301" t="str">
            <v>ALW-08-AP-E</v>
          </cell>
          <cell r="B301" t="str">
            <v>APAC UPG ALWNC FOR 8%</v>
          </cell>
          <cell r="C301">
            <v>1</v>
          </cell>
          <cell r="D301" t="str">
            <v>D</v>
          </cell>
        </row>
        <row r="302">
          <cell r="A302" t="str">
            <v>ALW-08-AP-S</v>
          </cell>
          <cell r="B302" t="str">
            <v>APAC UPG ALW FOR 8% STORAGE</v>
          </cell>
          <cell r="C302">
            <v>1</v>
          </cell>
          <cell r="D302" t="str">
            <v>D</v>
          </cell>
        </row>
        <row r="303">
          <cell r="A303" t="str">
            <v>ALW-08-AP-V</v>
          </cell>
          <cell r="B303" t="str">
            <v>APAC UPG ALWNC FOR 8%</v>
          </cell>
          <cell r="C303">
            <v>1</v>
          </cell>
          <cell r="D303" t="str">
            <v>D</v>
          </cell>
        </row>
        <row r="304">
          <cell r="A304" t="str">
            <v>ALW-09-AP-E</v>
          </cell>
          <cell r="B304" t="str">
            <v>APAC UPG ALWNC FOR 9%</v>
          </cell>
          <cell r="C304">
            <v>1</v>
          </cell>
          <cell r="D304" t="str">
            <v>D</v>
          </cell>
        </row>
        <row r="305">
          <cell r="A305" t="str">
            <v>ALW-09-AP-S</v>
          </cell>
          <cell r="B305" t="str">
            <v>APAC UPG ALW FOR 9% STORAGE</v>
          </cell>
          <cell r="C305">
            <v>1</v>
          </cell>
          <cell r="D305" t="str">
            <v>D</v>
          </cell>
        </row>
        <row r="306">
          <cell r="A306" t="str">
            <v>ALW-09-AP-V</v>
          </cell>
          <cell r="B306" t="str">
            <v>APAC UPG ALWNC FOR 9%</v>
          </cell>
          <cell r="C306">
            <v>1</v>
          </cell>
          <cell r="D306" t="str">
            <v>D</v>
          </cell>
        </row>
        <row r="307">
          <cell r="A307" t="str">
            <v>ALW-10-AP-E</v>
          </cell>
          <cell r="B307" t="str">
            <v>APAC UPG ALWNC FOR 10%</v>
          </cell>
          <cell r="C307">
            <v>1</v>
          </cell>
          <cell r="D307" t="str">
            <v>D</v>
          </cell>
        </row>
        <row r="308">
          <cell r="A308" t="str">
            <v>ALW-10-AP-S</v>
          </cell>
          <cell r="B308" t="str">
            <v>APAC UPG ALW FOR 10% STORAGE</v>
          </cell>
          <cell r="C308">
            <v>1</v>
          </cell>
          <cell r="D308" t="str">
            <v>D</v>
          </cell>
        </row>
        <row r="309">
          <cell r="A309" t="str">
            <v>ALW-10-AP-V</v>
          </cell>
          <cell r="B309" t="str">
            <v>APAC UPG ALWNC FOR 10%</v>
          </cell>
          <cell r="C309">
            <v>1</v>
          </cell>
          <cell r="D309" t="str">
            <v>D</v>
          </cell>
        </row>
        <row r="310">
          <cell r="A310" t="str">
            <v>ALW-11-AP-E</v>
          </cell>
          <cell r="B310" t="str">
            <v>APAC UPG ALWNC FOR 11%</v>
          </cell>
          <cell r="C310">
            <v>1</v>
          </cell>
          <cell r="D310" t="str">
            <v>D</v>
          </cell>
        </row>
        <row r="311">
          <cell r="A311" t="str">
            <v>ALW-11-AP-S</v>
          </cell>
          <cell r="B311" t="str">
            <v>APAC UPG ALW FOR 11% STORAGE</v>
          </cell>
          <cell r="C311">
            <v>1</v>
          </cell>
          <cell r="D311" t="str">
            <v>D</v>
          </cell>
        </row>
        <row r="312">
          <cell r="A312" t="str">
            <v>ALW-11-AP-V</v>
          </cell>
          <cell r="B312" t="str">
            <v>APAC UPG ALWNC FOR 11%</v>
          </cell>
          <cell r="C312">
            <v>1</v>
          </cell>
          <cell r="D312" t="str">
            <v>D</v>
          </cell>
        </row>
        <row r="313">
          <cell r="A313" t="str">
            <v>ALW-12-AP-E</v>
          </cell>
          <cell r="B313" t="str">
            <v>APAC UPG ALWNC FOR 12%</v>
          </cell>
          <cell r="C313">
            <v>1</v>
          </cell>
          <cell r="D313" t="str">
            <v>D</v>
          </cell>
        </row>
        <row r="314">
          <cell r="A314" t="str">
            <v>ALW-12-AP-S</v>
          </cell>
          <cell r="B314" t="str">
            <v>APAC UPG ALW FOR 12% STORAGE</v>
          </cell>
          <cell r="C314">
            <v>1</v>
          </cell>
          <cell r="D314" t="str">
            <v>D</v>
          </cell>
        </row>
        <row r="315">
          <cell r="A315" t="str">
            <v>ALW-12-AP-V</v>
          </cell>
          <cell r="B315" t="str">
            <v>APAC UPG ALWNC FOR 12%</v>
          </cell>
          <cell r="C315">
            <v>1</v>
          </cell>
          <cell r="D315" t="str">
            <v>D</v>
          </cell>
        </row>
        <row r="316">
          <cell r="A316" t="str">
            <v>ALW-13-AP-E</v>
          </cell>
          <cell r="B316" t="str">
            <v>APAC UPG ALWNC FOR 13%</v>
          </cell>
          <cell r="C316">
            <v>1</v>
          </cell>
          <cell r="D316" t="str">
            <v>D</v>
          </cell>
        </row>
        <row r="317">
          <cell r="A317" t="str">
            <v>ALW-13-AP-S</v>
          </cell>
          <cell r="B317" t="str">
            <v>APAC UPG ALW FOR 13% STORAGE</v>
          </cell>
          <cell r="C317">
            <v>1</v>
          </cell>
          <cell r="D317" t="str">
            <v>D</v>
          </cell>
        </row>
        <row r="318">
          <cell r="A318" t="str">
            <v>ALW-13-AP-V</v>
          </cell>
          <cell r="B318" t="str">
            <v>APAC UPG ALWNC FOR 13%</v>
          </cell>
          <cell r="C318">
            <v>1</v>
          </cell>
          <cell r="D318" t="str">
            <v>D</v>
          </cell>
        </row>
        <row r="319">
          <cell r="A319" t="str">
            <v>ALW-14-AP-E</v>
          </cell>
          <cell r="B319" t="str">
            <v>APAC UPG ALWNC FOR 14%</v>
          </cell>
          <cell r="C319">
            <v>1</v>
          </cell>
          <cell r="D319" t="str">
            <v>D</v>
          </cell>
        </row>
        <row r="320">
          <cell r="A320" t="str">
            <v>ALW-14-AP-S</v>
          </cell>
          <cell r="B320" t="str">
            <v>APAC UPG ALW FOR 14% STORAGE</v>
          </cell>
          <cell r="C320">
            <v>1</v>
          </cell>
          <cell r="D320" t="str">
            <v>D</v>
          </cell>
        </row>
        <row r="321">
          <cell r="A321" t="str">
            <v>ALW-14-AP-V</v>
          </cell>
          <cell r="B321" t="str">
            <v>APAC UPG ALWNC FOR 14%</v>
          </cell>
          <cell r="C321">
            <v>1</v>
          </cell>
          <cell r="D321" t="str">
            <v>D</v>
          </cell>
        </row>
        <row r="322">
          <cell r="A322" t="str">
            <v>ALW-15-AP-E</v>
          </cell>
          <cell r="B322" t="str">
            <v>APAC UPG ALWNC FOR 15%</v>
          </cell>
          <cell r="C322">
            <v>1</v>
          </cell>
          <cell r="D322" t="str">
            <v>D</v>
          </cell>
        </row>
        <row r="323">
          <cell r="A323" t="str">
            <v>ALW-15-AP-S</v>
          </cell>
          <cell r="B323" t="str">
            <v>APAC UPG ALW FOR 15% STORAGE</v>
          </cell>
          <cell r="C323">
            <v>1</v>
          </cell>
          <cell r="D323" t="str">
            <v>D</v>
          </cell>
        </row>
        <row r="324">
          <cell r="A324" t="str">
            <v>ALW-15-AP-V</v>
          </cell>
          <cell r="B324" t="str">
            <v>APAC UPG ALWNC FOR 15%</v>
          </cell>
          <cell r="C324">
            <v>1</v>
          </cell>
          <cell r="D324" t="str">
            <v>D</v>
          </cell>
        </row>
        <row r="325">
          <cell r="A325" t="str">
            <v>ALW-16-AP-E</v>
          </cell>
          <cell r="B325" t="str">
            <v>APAC UPG ALWNC FOR 16%</v>
          </cell>
          <cell r="C325">
            <v>1</v>
          </cell>
          <cell r="D325" t="str">
            <v>D</v>
          </cell>
        </row>
        <row r="326">
          <cell r="A326" t="str">
            <v>ALW-16-AP-S</v>
          </cell>
          <cell r="B326" t="str">
            <v>APAC UPG ALW FOR 16% STORAGE</v>
          </cell>
          <cell r="C326">
            <v>1</v>
          </cell>
          <cell r="D326" t="str">
            <v>D</v>
          </cell>
        </row>
        <row r="327">
          <cell r="A327" t="str">
            <v>ALW-16-AP-V</v>
          </cell>
          <cell r="B327" t="str">
            <v>APAC UPG ALWNC FOR 16%</v>
          </cell>
          <cell r="C327">
            <v>1</v>
          </cell>
          <cell r="D327" t="str">
            <v>D</v>
          </cell>
        </row>
        <row r="328">
          <cell r="A328" t="str">
            <v>ALW-17-AP-E</v>
          </cell>
          <cell r="B328" t="str">
            <v>APAC UPG ALWNC FOR 17%</v>
          </cell>
          <cell r="C328">
            <v>1</v>
          </cell>
          <cell r="D328" t="str">
            <v>D</v>
          </cell>
        </row>
        <row r="329">
          <cell r="A329" t="str">
            <v>ALW-17-AP-S</v>
          </cell>
          <cell r="B329" t="str">
            <v>APAC UPG ALW FOR 17% STORAGE</v>
          </cell>
          <cell r="C329">
            <v>1</v>
          </cell>
          <cell r="D329" t="str">
            <v>D</v>
          </cell>
        </row>
        <row r="330">
          <cell r="A330" t="str">
            <v>ALW-17-AP-V</v>
          </cell>
          <cell r="B330" t="str">
            <v>APAC UPG ALWNC FOR 17%</v>
          </cell>
          <cell r="C330">
            <v>1</v>
          </cell>
          <cell r="D330" t="str">
            <v>D</v>
          </cell>
        </row>
        <row r="331">
          <cell r="A331" t="str">
            <v>ALW-18-AP-E</v>
          </cell>
          <cell r="B331" t="str">
            <v>APAC UPG ALWNC FOR 18%</v>
          </cell>
          <cell r="C331">
            <v>1</v>
          </cell>
          <cell r="D331" t="str">
            <v>D</v>
          </cell>
        </row>
        <row r="332">
          <cell r="A332" t="str">
            <v>ALW-18-AP-S</v>
          </cell>
          <cell r="B332" t="str">
            <v>APAC UPG ALW FOR 18% STORAGE</v>
          </cell>
          <cell r="C332">
            <v>1</v>
          </cell>
          <cell r="D332" t="str">
            <v>D</v>
          </cell>
        </row>
        <row r="333">
          <cell r="A333" t="str">
            <v>ALW-18-AP-V</v>
          </cell>
          <cell r="B333" t="str">
            <v>APAC UPG ALWNC FOR 18%</v>
          </cell>
          <cell r="C333">
            <v>1</v>
          </cell>
          <cell r="D333" t="str">
            <v>D</v>
          </cell>
        </row>
        <row r="334">
          <cell r="A334" t="str">
            <v>ALW-19-AP-E</v>
          </cell>
          <cell r="B334" t="str">
            <v>APAC UPG ALWNC FOR 19%</v>
          </cell>
          <cell r="C334">
            <v>1</v>
          </cell>
          <cell r="D334" t="str">
            <v>D</v>
          </cell>
        </row>
        <row r="335">
          <cell r="A335" t="str">
            <v>ALW-19-AP-S</v>
          </cell>
          <cell r="B335" t="str">
            <v>APAC UPG ALW FOR 19% STORAGE</v>
          </cell>
          <cell r="C335">
            <v>1</v>
          </cell>
          <cell r="D335" t="str">
            <v>D</v>
          </cell>
        </row>
        <row r="336">
          <cell r="A336" t="str">
            <v>ALW-19-AP-V</v>
          </cell>
          <cell r="B336" t="str">
            <v>APAC UPG ALWNC FOR 19%</v>
          </cell>
          <cell r="C336">
            <v>1</v>
          </cell>
          <cell r="D336" t="str">
            <v>D</v>
          </cell>
        </row>
        <row r="337">
          <cell r="A337" t="str">
            <v>ALW-20-AP-E</v>
          </cell>
          <cell r="B337" t="str">
            <v>APAC UPG ALWNC FOR 20%</v>
          </cell>
          <cell r="C337">
            <v>1</v>
          </cell>
          <cell r="D337" t="str">
            <v>D</v>
          </cell>
        </row>
        <row r="338">
          <cell r="A338" t="str">
            <v>ALW-20-AP-S</v>
          </cell>
          <cell r="B338" t="str">
            <v>APAC UPG ALW FOR 20% STORAGE</v>
          </cell>
          <cell r="C338">
            <v>1</v>
          </cell>
          <cell r="D338" t="str">
            <v>D</v>
          </cell>
        </row>
        <row r="339">
          <cell r="A339" t="str">
            <v>ALW-20-AP-V</v>
          </cell>
          <cell r="B339" t="str">
            <v>APAC UPG ALWNC FOR 20%</v>
          </cell>
          <cell r="C339">
            <v>1</v>
          </cell>
          <cell r="D339" t="str">
            <v>D</v>
          </cell>
        </row>
        <row r="340">
          <cell r="A340" t="str">
            <v>ALW-21-AP-E</v>
          </cell>
          <cell r="B340" t="str">
            <v>APAC UPG ALWNC FOR 21%</v>
          </cell>
          <cell r="C340">
            <v>1</v>
          </cell>
          <cell r="D340" t="str">
            <v>D</v>
          </cell>
        </row>
        <row r="341">
          <cell r="A341" t="str">
            <v>ALW-21-AP-S</v>
          </cell>
          <cell r="B341" t="str">
            <v>APAC UPG ALW FOR 21% STORAGE</v>
          </cell>
          <cell r="C341">
            <v>1</v>
          </cell>
          <cell r="D341" t="str">
            <v>D</v>
          </cell>
        </row>
        <row r="342">
          <cell r="A342" t="str">
            <v>ALW-21-AP-V</v>
          </cell>
          <cell r="B342" t="str">
            <v>APAC UPG ALWNC FOR 21%</v>
          </cell>
          <cell r="C342">
            <v>1</v>
          </cell>
          <cell r="D342" t="str">
            <v>D</v>
          </cell>
        </row>
        <row r="343">
          <cell r="A343" t="str">
            <v>ALW-22-AP-E</v>
          </cell>
          <cell r="B343" t="str">
            <v>APAC UPG ALWNC FOR 22%</v>
          </cell>
          <cell r="C343">
            <v>1</v>
          </cell>
          <cell r="D343" t="str">
            <v>D</v>
          </cell>
        </row>
        <row r="344">
          <cell r="A344" t="str">
            <v>ALW-22-AP-S</v>
          </cell>
          <cell r="B344" t="str">
            <v>APAC UPG ALW FOR 22% STORAGE</v>
          </cell>
          <cell r="C344">
            <v>1</v>
          </cell>
          <cell r="D344" t="str">
            <v>D</v>
          </cell>
        </row>
        <row r="345">
          <cell r="A345" t="str">
            <v>ALW-22-AP-V</v>
          </cell>
          <cell r="B345" t="str">
            <v>APAC UPG ALWNC FOR 22%</v>
          </cell>
          <cell r="C345">
            <v>1</v>
          </cell>
          <cell r="D345" t="str">
            <v>D</v>
          </cell>
        </row>
        <row r="346">
          <cell r="A346" t="str">
            <v>ALW-23-AP-E</v>
          </cell>
          <cell r="B346" t="str">
            <v>APAC UPG ALWNC FOR 23%</v>
          </cell>
          <cell r="C346">
            <v>1</v>
          </cell>
          <cell r="D346" t="str">
            <v>D</v>
          </cell>
        </row>
        <row r="347">
          <cell r="A347" t="str">
            <v>ALW-23-AP-S</v>
          </cell>
          <cell r="B347" t="str">
            <v>APAC UPG ALW FOR 23% STORAGE</v>
          </cell>
          <cell r="C347">
            <v>1</v>
          </cell>
          <cell r="D347" t="str">
            <v>D</v>
          </cell>
        </row>
        <row r="348">
          <cell r="A348" t="str">
            <v>ALW-23-AP-V</v>
          </cell>
          <cell r="B348" t="str">
            <v>APAC UPG ALWNC FOR 23%</v>
          </cell>
          <cell r="C348">
            <v>1</v>
          </cell>
          <cell r="D348" t="str">
            <v>D</v>
          </cell>
        </row>
        <row r="349">
          <cell r="A349" t="str">
            <v>ALW-24-AP-E</v>
          </cell>
          <cell r="B349" t="str">
            <v>APAC UPG ALWNC FOR 24%</v>
          </cell>
          <cell r="C349">
            <v>1</v>
          </cell>
          <cell r="D349" t="str">
            <v>D</v>
          </cell>
        </row>
        <row r="350">
          <cell r="A350" t="str">
            <v>ALW-24-AP-S</v>
          </cell>
          <cell r="B350" t="str">
            <v>APAC UPG ALW FOR 24% STORAGE</v>
          </cell>
          <cell r="C350">
            <v>1</v>
          </cell>
          <cell r="D350" t="str">
            <v>D</v>
          </cell>
        </row>
        <row r="351">
          <cell r="A351" t="str">
            <v>ALW-24-AP-V</v>
          </cell>
          <cell r="B351" t="str">
            <v>APAC UPG ALWNC FOR 24%</v>
          </cell>
          <cell r="C351">
            <v>1</v>
          </cell>
          <cell r="D351" t="str">
            <v>D</v>
          </cell>
        </row>
        <row r="352">
          <cell r="A352" t="str">
            <v>ALW-25-AP-E</v>
          </cell>
          <cell r="B352" t="str">
            <v>APAC UPG ALWNC FOR 25%</v>
          </cell>
          <cell r="C352">
            <v>1</v>
          </cell>
          <cell r="D352" t="str">
            <v>D</v>
          </cell>
        </row>
        <row r="353">
          <cell r="A353" t="str">
            <v>ALW-25-AP-S</v>
          </cell>
          <cell r="B353" t="str">
            <v>APAC UPG ALW FOR 25% STORAGE</v>
          </cell>
          <cell r="C353">
            <v>1</v>
          </cell>
          <cell r="D353" t="str">
            <v>D</v>
          </cell>
        </row>
        <row r="354">
          <cell r="A354" t="str">
            <v>ALW-25-AP-V</v>
          </cell>
          <cell r="B354" t="str">
            <v>APAC UPG ALWNC FOR 25%</v>
          </cell>
          <cell r="C354">
            <v>1</v>
          </cell>
          <cell r="D354" t="str">
            <v>D</v>
          </cell>
        </row>
        <row r="355">
          <cell r="A355" t="str">
            <v>ALW-26-AP-V</v>
          </cell>
          <cell r="B355" t="str">
            <v>APAC UPG ALWNC FOR 26%</v>
          </cell>
          <cell r="C355">
            <v>1</v>
          </cell>
          <cell r="D355" t="str">
            <v>D</v>
          </cell>
        </row>
        <row r="356">
          <cell r="A356" t="str">
            <v>ALW-27-AP-V</v>
          </cell>
          <cell r="B356" t="str">
            <v>APAC UPG ALWNC FOR 27%</v>
          </cell>
          <cell r="C356">
            <v>1</v>
          </cell>
          <cell r="D356" t="str">
            <v>D</v>
          </cell>
        </row>
        <row r="357">
          <cell r="A357" t="str">
            <v>ALW-28-AP-V</v>
          </cell>
          <cell r="B357" t="str">
            <v>APAC UPG ALWNC FOR 28%</v>
          </cell>
          <cell r="C357">
            <v>1</v>
          </cell>
          <cell r="D357" t="str">
            <v>D</v>
          </cell>
        </row>
        <row r="358">
          <cell r="A358" t="str">
            <v>ALW-29-AP-V</v>
          </cell>
          <cell r="B358" t="str">
            <v>APAC UPG ALWNC FOR 29%</v>
          </cell>
          <cell r="C358">
            <v>1</v>
          </cell>
          <cell r="D358" t="str">
            <v>D</v>
          </cell>
        </row>
        <row r="359">
          <cell r="A359" t="str">
            <v>ALW-30-AP-E</v>
          </cell>
          <cell r="B359" t="str">
            <v>APAC UPG ALWNC FOR 30%</v>
          </cell>
          <cell r="C359">
            <v>1</v>
          </cell>
          <cell r="D359" t="str">
            <v>D</v>
          </cell>
        </row>
        <row r="360">
          <cell r="A360" t="str">
            <v>ALW-30-AP-S</v>
          </cell>
          <cell r="B360" t="str">
            <v>APAC UPG ALW FOR 30% STORAGE</v>
          </cell>
          <cell r="C360">
            <v>1</v>
          </cell>
          <cell r="D360" t="str">
            <v>D</v>
          </cell>
        </row>
        <row r="361">
          <cell r="A361" t="str">
            <v>ALW-30-AP-V</v>
          </cell>
          <cell r="B361" t="str">
            <v>APAC UPG ALWNC FOR 30%</v>
          </cell>
          <cell r="C361">
            <v>1</v>
          </cell>
          <cell r="D361" t="str">
            <v>D</v>
          </cell>
        </row>
        <row r="362">
          <cell r="A362" t="str">
            <v>ANSB9-080-99Y9</v>
          </cell>
          <cell r="B362" t="str">
            <v>Solaris 8 AB CD Set</v>
          </cell>
          <cell r="C362">
            <v>65</v>
          </cell>
          <cell r="D362" t="str">
            <v>A</v>
          </cell>
        </row>
        <row r="363">
          <cell r="A363" t="str">
            <v>AP-PS-LSC-SETUP</v>
          </cell>
          <cell r="B363" t="str">
            <v>PS initial set up procedure</v>
          </cell>
          <cell r="C363">
            <v>4800</v>
          </cell>
          <cell r="D363" t="str">
            <v>D</v>
          </cell>
        </row>
        <row r="364">
          <cell r="A364" t="str">
            <v>APP-PDB-DEV</v>
          </cell>
          <cell r="B364" t="str">
            <v>APPLICATION PDB DEV</v>
          </cell>
        </row>
        <row r="365">
          <cell r="A365" t="str">
            <v>APP-HA-DEV</v>
          </cell>
          <cell r="B365" t="str">
            <v>APPLICATION HA DEV</v>
          </cell>
        </row>
        <row r="366">
          <cell r="A366" t="str">
            <v>ARRAYNT-6221-B</v>
          </cell>
          <cell r="B366" t="str">
            <v>NT RAID MGR SW KIT A1000/A3X00</v>
          </cell>
          <cell r="C366">
            <v>0</v>
          </cell>
          <cell r="D366" t="str">
            <v>D</v>
          </cell>
        </row>
        <row r="367">
          <cell r="A367" t="str">
            <v>ASMC9-300-E92S</v>
          </cell>
          <cell r="B367" t="str">
            <v>SUNMC 3.0(100 ENT. NODE) ASM</v>
          </cell>
          <cell r="C367">
            <v>140000</v>
          </cell>
          <cell r="D367" t="str">
            <v>B</v>
          </cell>
        </row>
        <row r="368">
          <cell r="A368" t="str">
            <v>ASMC9-300-E9US</v>
          </cell>
          <cell r="B368" t="str">
            <v>SUNMC30(100 ND ENT.)ASM UPGR</v>
          </cell>
          <cell r="C368">
            <v>35000</v>
          </cell>
          <cell r="D368" t="str">
            <v>B</v>
          </cell>
        </row>
        <row r="369">
          <cell r="A369" t="str">
            <v>ASME9-300-D92S</v>
          </cell>
          <cell r="B369" t="str">
            <v>SUNMC 3.0(250 DESKTP NODE) ASM</v>
          </cell>
          <cell r="C369">
            <v>35000</v>
          </cell>
          <cell r="D369" t="str">
            <v>B</v>
          </cell>
        </row>
        <row r="370">
          <cell r="A370" t="str">
            <v>ASME9-300-D9US</v>
          </cell>
          <cell r="B370" t="str">
            <v>SUNMC30(250 NDE DSKTP)ASM UPGR</v>
          </cell>
          <cell r="C370">
            <v>8750</v>
          </cell>
          <cell r="D370" t="str">
            <v>B</v>
          </cell>
        </row>
        <row r="371">
          <cell r="A371" t="str">
            <v>ASME9-300-W92S</v>
          </cell>
          <cell r="B371" t="str">
            <v>SUNMC 3.0(250 WGS NODE) ASM</v>
          </cell>
          <cell r="C371">
            <v>175000</v>
          </cell>
          <cell r="D371" t="str">
            <v>B</v>
          </cell>
        </row>
        <row r="372">
          <cell r="A372" t="str">
            <v>ASME9-300-W9US</v>
          </cell>
          <cell r="B372" t="str">
            <v>SUNMC30(250 ND WGS)ASM UPGR</v>
          </cell>
          <cell r="C372">
            <v>43750</v>
          </cell>
          <cell r="D372" t="str">
            <v>B</v>
          </cell>
        </row>
        <row r="373">
          <cell r="A373" t="str">
            <v>ASMG9-300-D92S</v>
          </cell>
          <cell r="B373" t="str">
            <v>SUNMC 3.0(1000 DSKTP NODE) ASM</v>
          </cell>
          <cell r="C373">
            <v>70000</v>
          </cell>
          <cell r="D373" t="str">
            <v>B</v>
          </cell>
        </row>
        <row r="374">
          <cell r="A374" t="str">
            <v>ASMG9-300-D9US</v>
          </cell>
          <cell r="B374" t="str">
            <v>SUNMC30(1000 ND DSKTP)ASM UPGR</v>
          </cell>
          <cell r="C374">
            <v>17500</v>
          </cell>
          <cell r="D374" t="str">
            <v>B</v>
          </cell>
        </row>
        <row r="375">
          <cell r="A375" t="str">
            <v>ASMI9-300-992S</v>
          </cell>
          <cell r="B375" t="str">
            <v>SunMC 3.0 ASM 1 Solaris image</v>
          </cell>
          <cell r="C375">
            <v>3640</v>
          </cell>
          <cell r="D375" t="str">
            <v>B</v>
          </cell>
        </row>
        <row r="376">
          <cell r="A376" t="str">
            <v>ASML9-300-S92S</v>
          </cell>
          <cell r="B376" t="str">
            <v>SUNMC3.0 (50 DTACNTR NODE) ASM</v>
          </cell>
          <cell r="C376">
            <v>210000</v>
          </cell>
          <cell r="D376" t="str">
            <v>B</v>
          </cell>
        </row>
        <row r="377">
          <cell r="A377" t="str">
            <v>ASML9-300-S9US</v>
          </cell>
          <cell r="B377" t="str">
            <v>SUNMC30(50 ND DTACNTR)ASM UPGR</v>
          </cell>
          <cell r="C377">
            <v>52500</v>
          </cell>
          <cell r="D377" t="str">
            <v>B</v>
          </cell>
        </row>
        <row r="378">
          <cell r="A378" t="str">
            <v>ASML9-300-W92S</v>
          </cell>
          <cell r="B378" t="str">
            <v>SUNMC 3.0(50 WGS NODE) ASM</v>
          </cell>
          <cell r="C378">
            <v>52500</v>
          </cell>
          <cell r="D378" t="str">
            <v>B</v>
          </cell>
        </row>
        <row r="379">
          <cell r="A379" t="str">
            <v>ASML9-300-W9US</v>
          </cell>
          <cell r="B379" t="str">
            <v>SUNMC30(50 ND WGS)ASM UPGR</v>
          </cell>
          <cell r="C379">
            <v>13125</v>
          </cell>
          <cell r="D379" t="str">
            <v>B</v>
          </cell>
        </row>
        <row r="380">
          <cell r="A380" t="str">
            <v>ASMV9-300-S92S</v>
          </cell>
          <cell r="B380" t="str">
            <v>SUNMC 3.0(5 DATACTR NODE) ASM</v>
          </cell>
          <cell r="C380">
            <v>35000</v>
          </cell>
          <cell r="D380" t="str">
            <v>B</v>
          </cell>
        </row>
        <row r="381">
          <cell r="A381" t="str">
            <v>ASMV9-300-S9US</v>
          </cell>
          <cell r="B381" t="str">
            <v>SUNMC30(5 ND DTACNTR)ASM UPGR</v>
          </cell>
          <cell r="C381">
            <v>8750</v>
          </cell>
          <cell r="D381" t="str">
            <v>B</v>
          </cell>
        </row>
        <row r="382">
          <cell r="A382" t="str">
            <v>ASMX9-300-E92S</v>
          </cell>
          <cell r="B382" t="str">
            <v>SUNMC 3.0(10 ENT. NODE) ASM</v>
          </cell>
          <cell r="C382">
            <v>28000</v>
          </cell>
          <cell r="D382" t="str">
            <v>B</v>
          </cell>
        </row>
        <row r="383">
          <cell r="A383" t="str">
            <v>ASMX9-300-E9US</v>
          </cell>
          <cell r="B383" t="str">
            <v>SUNMC30(10 ND ENT.)ASM UPGR</v>
          </cell>
          <cell r="C383">
            <v>7000</v>
          </cell>
          <cell r="D383" t="str">
            <v>B</v>
          </cell>
        </row>
        <row r="384">
          <cell r="A384" t="str">
            <v>ASMX9-300-S92S</v>
          </cell>
          <cell r="B384" t="str">
            <v>SUNMC3.0 (20 DTACNTR NODE) ASM</v>
          </cell>
          <cell r="C384">
            <v>112000</v>
          </cell>
          <cell r="D384" t="str">
            <v>B</v>
          </cell>
        </row>
        <row r="385">
          <cell r="A385" t="str">
            <v>ASMX9-300-S9US</v>
          </cell>
          <cell r="B385" t="str">
            <v>SUNMC30(20 ND DTACNTR)ASM UPGR</v>
          </cell>
          <cell r="C385">
            <v>28000</v>
          </cell>
          <cell r="D385" t="str">
            <v>B</v>
          </cell>
        </row>
        <row r="386">
          <cell r="A386" t="str">
            <v>ASMX9-300-W92S</v>
          </cell>
          <cell r="B386" t="str">
            <v>SUNMC 3.0(10 WGS NODE) ASM</v>
          </cell>
          <cell r="C386">
            <v>14000</v>
          </cell>
          <cell r="D386" t="str">
            <v>B</v>
          </cell>
        </row>
        <row r="387">
          <cell r="A387" t="str">
            <v>ASMX9-300-W9US</v>
          </cell>
          <cell r="B387" t="str">
            <v>SUNMC30(10 ND WGS)ASM UPGR</v>
          </cell>
          <cell r="C387">
            <v>3500</v>
          </cell>
          <cell r="D387" t="str">
            <v>B</v>
          </cell>
        </row>
        <row r="388">
          <cell r="A388" t="str">
            <v>ASMY9-300-D92S</v>
          </cell>
          <cell r="B388" t="str">
            <v>SUNMC 3.0 (25 DESKTP ND) ASM</v>
          </cell>
          <cell r="C388">
            <v>5250</v>
          </cell>
          <cell r="D388" t="str">
            <v>B</v>
          </cell>
        </row>
        <row r="389">
          <cell r="A389" t="str">
            <v>ASMY9-300-D9US</v>
          </cell>
          <cell r="B389" t="str">
            <v>SUNMC30(25 NODE DSKTP)ASM UPGR</v>
          </cell>
          <cell r="C389">
            <v>1313</v>
          </cell>
          <cell r="D389" t="str">
            <v>B</v>
          </cell>
        </row>
        <row r="390">
          <cell r="A390" t="str">
            <v>ASMY9-300-E92S</v>
          </cell>
          <cell r="B390" t="str">
            <v>SUNMC 3.0(25 ENT. NODE) ASM</v>
          </cell>
          <cell r="C390">
            <v>52500</v>
          </cell>
          <cell r="D390" t="str">
            <v>B</v>
          </cell>
        </row>
        <row r="391">
          <cell r="A391" t="str">
            <v>ASMY9-300-E9US</v>
          </cell>
          <cell r="B391" t="str">
            <v>SUNMC30(25 ND ENT.)ASM UPGR</v>
          </cell>
          <cell r="C391">
            <v>13125</v>
          </cell>
          <cell r="D391" t="str">
            <v>B</v>
          </cell>
        </row>
        <row r="392">
          <cell r="A392" t="str">
            <v>BAE-100-00</v>
          </cell>
          <cell r="B392" t="str">
            <v>Sun Ray 1/No Country Kit</v>
          </cell>
          <cell r="C392">
            <v>735</v>
          </cell>
          <cell r="D392" t="str">
            <v>H</v>
          </cell>
        </row>
        <row r="393">
          <cell r="A393" t="str">
            <v>BAE-200-00</v>
          </cell>
          <cell r="B393" t="str">
            <v>Sun Ray 100, keybdles</v>
          </cell>
          <cell r="C393">
            <v>1295</v>
          </cell>
          <cell r="D393" t="str">
            <v>H</v>
          </cell>
        </row>
        <row r="394">
          <cell r="A394" t="str">
            <v>BAE-300-00</v>
          </cell>
          <cell r="B394" t="str">
            <v>Sun Ray 150, keybdless</v>
          </cell>
          <cell r="C394">
            <v>1959</v>
          </cell>
          <cell r="D394" t="str">
            <v>H</v>
          </cell>
        </row>
        <row r="395">
          <cell r="A395" t="str">
            <v>BCB9S-200-9999</v>
          </cell>
          <cell r="B395" t="str">
            <v>SNDR 2.0 and II 2.0 Media Kits</v>
          </cell>
          <cell r="C395">
            <v>140</v>
          </cell>
          <cell r="D395" t="str">
            <v>D</v>
          </cell>
        </row>
        <row r="396">
          <cell r="A396" t="str">
            <v>BCB9S-999-D999</v>
          </cell>
          <cell r="B396" t="str">
            <v>SNDR 2.0 and II 2.0 Tier 2 Lic</v>
          </cell>
          <cell r="C396">
            <v>26180</v>
          </cell>
          <cell r="D396" t="str">
            <v>B</v>
          </cell>
        </row>
        <row r="397">
          <cell r="A397" t="str">
            <v>BCB9S-999-E999</v>
          </cell>
          <cell r="B397" t="str">
            <v>SNDR 2.0 and II 2.0 Tier 3 Lic</v>
          </cell>
          <cell r="C397">
            <v>53900</v>
          </cell>
          <cell r="D397" t="str">
            <v>B</v>
          </cell>
        </row>
        <row r="398">
          <cell r="A398" t="str">
            <v>BCB9S-999-S999</v>
          </cell>
          <cell r="B398" t="str">
            <v>SNDR 2.0 and II 2.0 Tier 4 Lic</v>
          </cell>
          <cell r="C398">
            <v>110880</v>
          </cell>
          <cell r="D398" t="str">
            <v>B</v>
          </cell>
        </row>
        <row r="399">
          <cell r="A399" t="str">
            <v>BCB9S-999-W999</v>
          </cell>
          <cell r="B399" t="str">
            <v>SNDR 2.0 and II 2.0 Tier 1 Lic</v>
          </cell>
          <cell r="C399">
            <v>13860</v>
          </cell>
          <cell r="D399" t="str">
            <v>B</v>
          </cell>
        </row>
        <row r="400">
          <cell r="A400" t="str">
            <v>C1018A</v>
          </cell>
          <cell r="B400" t="str">
            <v>CTO-SBUS SFE FWSCSI ADAPTER</v>
          </cell>
          <cell r="C400">
            <v>1424</v>
          </cell>
          <cell r="D400" t="str">
            <v>A</v>
          </cell>
        </row>
        <row r="401">
          <cell r="A401" t="str">
            <v>C1030A</v>
          </cell>
          <cell r="B401" t="str">
            <v>CTO-SBUS PCMCIA INTERFACE</v>
          </cell>
          <cell r="C401">
            <v>384</v>
          </cell>
          <cell r="D401" t="str">
            <v>A</v>
          </cell>
        </row>
        <row r="402">
          <cell r="A402" t="str">
            <v>C1049A</v>
          </cell>
          <cell r="B402" t="str">
            <v>CTO-QUAD FASTETHERNET W/SW</v>
          </cell>
          <cell r="C402">
            <v>2594</v>
          </cell>
          <cell r="D402" t="str">
            <v>A</v>
          </cell>
        </row>
        <row r="403">
          <cell r="A403" t="str">
            <v>C1059A</v>
          </cell>
          <cell r="B403" t="str">
            <v>CTO-SBUS FAST ETHERNET W/SW</v>
          </cell>
          <cell r="C403">
            <v>1034</v>
          </cell>
          <cell r="D403" t="str">
            <v>A</v>
          </cell>
        </row>
        <row r="404">
          <cell r="A404" t="str">
            <v>C1140A</v>
          </cell>
          <cell r="B404" t="str">
            <v>SUN GIGABITETHERNET/S 2.0</v>
          </cell>
          <cell r="C404">
            <v>2984</v>
          </cell>
          <cell r="D404" t="str">
            <v>A</v>
          </cell>
        </row>
        <row r="405">
          <cell r="A405" t="str">
            <v>C1157A</v>
          </cell>
          <cell r="B405" t="str">
            <v>OPT PCI SUNATM/P-155MMF W/SW</v>
          </cell>
          <cell r="C405">
            <v>1424</v>
          </cell>
          <cell r="D405" t="str">
            <v>A</v>
          </cell>
        </row>
        <row r="406">
          <cell r="A406" t="str">
            <v>C1158A</v>
          </cell>
          <cell r="B406" t="str">
            <v>OPT PCI SUNATM/P-155UTP W/SW</v>
          </cell>
          <cell r="C406">
            <v>1164</v>
          </cell>
          <cell r="D406" t="str">
            <v>A</v>
          </cell>
        </row>
        <row r="407">
          <cell r="A407" t="str">
            <v>C1159A</v>
          </cell>
          <cell r="B407" t="str">
            <v>OPT PCI SUNATM/P-622MMF W/SW</v>
          </cell>
          <cell r="C407">
            <v>5194</v>
          </cell>
          <cell r="D407" t="str">
            <v>A</v>
          </cell>
        </row>
        <row r="408">
          <cell r="A408" t="str">
            <v>C2069A</v>
          </cell>
          <cell r="B408" t="str">
            <v>GigabitEthernet + FC-AL Combo</v>
          </cell>
          <cell r="C408">
            <v>4493</v>
          </cell>
          <cell r="D408" t="str">
            <v>A</v>
          </cell>
        </row>
        <row r="409">
          <cell r="A409" t="str">
            <v>C2602A</v>
          </cell>
          <cell r="B409" t="str">
            <v>CTO CPU/MEM BD FOR EXX00</v>
          </cell>
          <cell r="C409">
            <v>13500</v>
          </cell>
          <cell r="D409" t="str">
            <v>A</v>
          </cell>
        </row>
        <row r="410">
          <cell r="A410" t="str">
            <v>C2761A</v>
          </cell>
          <cell r="B410" t="str">
            <v>E10000 SYSTEM BOARD (EMPTY)</v>
          </cell>
          <cell r="C410">
            <v>96000</v>
          </cell>
          <cell r="D410" t="str">
            <v>A</v>
          </cell>
        </row>
        <row r="411">
          <cell r="A411" t="str">
            <v>C2862A</v>
          </cell>
          <cell r="B411" t="str">
            <v>Sun TurboDR System Board</v>
          </cell>
          <cell r="C411">
            <v>164800</v>
          </cell>
          <cell r="D411" t="str">
            <v>A</v>
          </cell>
        </row>
        <row r="412">
          <cell r="A412" t="str">
            <v>C2863A</v>
          </cell>
          <cell r="B412" t="str">
            <v>E10K Power Express Board</v>
          </cell>
          <cell r="C412">
            <v>301000</v>
          </cell>
          <cell r="D412" t="str">
            <v>A</v>
          </cell>
        </row>
        <row r="413">
          <cell r="A413" t="str">
            <v>C2866A</v>
          </cell>
          <cell r="B413" t="str">
            <v>E10K CTO-PwrExp 466-MHz Sys Bd</v>
          </cell>
          <cell r="C413">
            <v>316880</v>
          </cell>
          <cell r="D413" t="str">
            <v>A</v>
          </cell>
        </row>
        <row r="414">
          <cell r="A414" t="str">
            <v>C2869A</v>
          </cell>
          <cell r="B414" t="str">
            <v>E10K CTO-TurboDR 466-MHz Board</v>
          </cell>
          <cell r="C414">
            <v>184000</v>
          </cell>
          <cell r="D414" t="str">
            <v>A</v>
          </cell>
        </row>
        <row r="415">
          <cell r="A415" t="str">
            <v>C3684A</v>
          </cell>
          <cell r="B415" t="str">
            <v>Expert3D-Lite, GRAPHICS, PCI</v>
          </cell>
          <cell r="C415">
            <v>1294</v>
          </cell>
          <cell r="D415" t="str">
            <v>H</v>
          </cell>
        </row>
        <row r="416">
          <cell r="A416" t="str">
            <v>C3851A</v>
          </cell>
          <cell r="B416" t="str">
            <v>E10000 CTO POWER CORD, (INT'L)</v>
          </cell>
          <cell r="C416">
            <v>0</v>
          </cell>
          <cell r="D416" t="str">
            <v>D</v>
          </cell>
        </row>
        <row r="417">
          <cell r="A417" t="str">
            <v>C3865A</v>
          </cell>
          <cell r="B417" t="str">
            <v>E10000 CTO P-CORD 14FT FOR N.A</v>
          </cell>
          <cell r="C417">
            <v>0</v>
          </cell>
          <cell r="D417" t="str">
            <v>D</v>
          </cell>
        </row>
        <row r="418">
          <cell r="A418" t="str">
            <v>C3875A</v>
          </cell>
          <cell r="B418" t="str">
            <v>E10000 CTO AC INPUT MODULE</v>
          </cell>
          <cell r="C418">
            <v>4800</v>
          </cell>
          <cell r="D418" t="str">
            <v>A</v>
          </cell>
        </row>
        <row r="419">
          <cell r="A419" t="str">
            <v>C6167A</v>
          </cell>
          <cell r="B419" t="str">
            <v>CTO-OPT INT CD 32X FOR U2/E2</v>
          </cell>
          <cell r="C419">
            <v>350</v>
          </cell>
          <cell r="D419" t="str">
            <v>H</v>
          </cell>
        </row>
        <row r="420">
          <cell r="A420" t="str">
            <v>C939A</v>
          </cell>
          <cell r="B420" t="str">
            <v>CTO Int SCSI cable, U80</v>
          </cell>
          <cell r="C420">
            <v>20</v>
          </cell>
          <cell r="D420" t="str">
            <v>H</v>
          </cell>
        </row>
        <row r="421">
          <cell r="A421" t="str">
            <v>C9671A</v>
          </cell>
          <cell r="B421" t="str">
            <v>E10000 CTO FAN TRAY</v>
          </cell>
          <cell r="C421">
            <v>2400</v>
          </cell>
          <cell r="D421" t="str">
            <v>A</v>
          </cell>
        </row>
        <row r="422">
          <cell r="A422" t="str">
            <v>C9685A</v>
          </cell>
          <cell r="B422" t="str">
            <v>E10000 CTO POWER SUPPLY</v>
          </cell>
          <cell r="C422">
            <v>4800</v>
          </cell>
          <cell r="D422" t="str">
            <v>A</v>
          </cell>
        </row>
        <row r="423">
          <cell r="A423" t="str">
            <v>C9686A</v>
          </cell>
          <cell r="B423" t="str">
            <v>E10K Dual Grid Hardware</v>
          </cell>
          <cell r="C423">
            <v>33600</v>
          </cell>
          <cell r="D423" t="str">
            <v>A</v>
          </cell>
        </row>
        <row r="424">
          <cell r="A424" t="str">
            <v>CBS9B-110-99N9</v>
          </cell>
          <cell r="B424" t="str">
            <v>CHILISOFT SPICEPACK 1.1 AIX</v>
          </cell>
          <cell r="C424">
            <v>349</v>
          </cell>
          <cell r="D424" t="str">
            <v>J</v>
          </cell>
        </row>
        <row r="425">
          <cell r="A425" t="str">
            <v>CBS9H-110-99N9</v>
          </cell>
          <cell r="B425" t="str">
            <v>CHILISOFT SPICEPACK 1.1 HP-UX</v>
          </cell>
          <cell r="C425">
            <v>349</v>
          </cell>
          <cell r="D425" t="str">
            <v>J</v>
          </cell>
        </row>
        <row r="426">
          <cell r="A426" t="str">
            <v>CBS9L-110-99N9</v>
          </cell>
          <cell r="B426" t="str">
            <v>CHILISOFT SPICEPACK 1.1 LINUX</v>
          </cell>
          <cell r="C426">
            <v>349</v>
          </cell>
          <cell r="D426" t="str">
            <v>J</v>
          </cell>
        </row>
        <row r="427">
          <cell r="A427" t="str">
            <v>CBS9S-110-99N9</v>
          </cell>
          <cell r="B427" t="str">
            <v>CHILISOFT SPICEPACK1.1 SOLARIS</v>
          </cell>
          <cell r="C427">
            <v>349</v>
          </cell>
          <cell r="D427" t="str">
            <v>J</v>
          </cell>
        </row>
        <row r="428">
          <cell r="A428" t="str">
            <v>CBT-Q30202UPGCD</v>
          </cell>
          <cell r="B428" t="str">
            <v>QUBE 3 - v6.4 UPGRADE CD-ROM</v>
          </cell>
          <cell r="C428">
            <v>40</v>
          </cell>
          <cell r="D428" t="str">
            <v>M</v>
          </cell>
        </row>
        <row r="429">
          <cell r="A429" t="str">
            <v>CBT-Q36CM4U20M</v>
          </cell>
          <cell r="B429" t="str">
            <v>QUBE 3 - PROF EDITION</v>
          </cell>
          <cell r="C429">
            <v>2099</v>
          </cell>
          <cell r="D429" t="str">
            <v>M</v>
          </cell>
        </row>
        <row r="430">
          <cell r="A430" t="str">
            <v>CBT-Q36CM4U20M-P</v>
          </cell>
          <cell r="B430" t="str">
            <v>PROMO QUBE 3 - PROF EDITION</v>
          </cell>
          <cell r="C430">
            <v>1679</v>
          </cell>
          <cell r="D430" t="str">
            <v>M</v>
          </cell>
        </row>
        <row r="431">
          <cell r="A431" t="str">
            <v>CBT-Q393J4PAM</v>
          </cell>
          <cell r="B431" t="str">
            <v>QUBE 3 - STD EDITION</v>
          </cell>
          <cell r="C431">
            <v>1149</v>
          </cell>
          <cell r="D431" t="str">
            <v>M</v>
          </cell>
        </row>
        <row r="432">
          <cell r="A432" t="str">
            <v>CBT-Q39640T19M</v>
          </cell>
          <cell r="B432" t="str">
            <v>QUBE 3 - BUS EDITION</v>
          </cell>
          <cell r="C432">
            <v>1499</v>
          </cell>
          <cell r="D432" t="str">
            <v>M</v>
          </cell>
        </row>
        <row r="433">
          <cell r="A433" t="str">
            <v>CBT-Q39640T19M-P</v>
          </cell>
          <cell r="B433" t="str">
            <v>PROMO QUBE 3 - BUS EDITION</v>
          </cell>
          <cell r="C433">
            <v>1349</v>
          </cell>
          <cell r="D433" t="str">
            <v>M</v>
          </cell>
        </row>
        <row r="434">
          <cell r="A434" t="str">
            <v>CBT-Q3BUSMM</v>
          </cell>
          <cell r="B434" t="str">
            <v>QUBE 3 - BUSINESS PLUS EDITION</v>
          </cell>
          <cell r="C434">
            <v>1499</v>
          </cell>
          <cell r="D434" t="str">
            <v>M</v>
          </cell>
        </row>
        <row r="435">
          <cell r="A435" t="str">
            <v>CBT-Q3PROMM</v>
          </cell>
          <cell r="B435" t="str">
            <v>QUBE 3 - PROFESSIONAL PLUS ED.</v>
          </cell>
          <cell r="C435">
            <v>2099</v>
          </cell>
          <cell r="D435" t="str">
            <v>M</v>
          </cell>
        </row>
        <row r="436">
          <cell r="A436" t="str">
            <v>CBT-Q3STDMM</v>
          </cell>
          <cell r="B436" t="str">
            <v>QUBE 3 - STANDARD PLUS EDITION</v>
          </cell>
          <cell r="C436">
            <v>1149</v>
          </cell>
          <cell r="D436" t="str">
            <v>M</v>
          </cell>
        </row>
        <row r="437">
          <cell r="A437" t="str">
            <v>CBT-R466J4HIM</v>
          </cell>
          <cell r="B437" t="str">
            <v>RaQ 4 - 64MB,20.4GB HDD</v>
          </cell>
          <cell r="C437">
            <v>1399</v>
          </cell>
          <cell r="D437" t="str">
            <v>M</v>
          </cell>
        </row>
        <row r="438">
          <cell r="A438" t="str">
            <v>CBT-R46C40HIM</v>
          </cell>
          <cell r="B438" t="str">
            <v>RaQ 4 - 128MB, 40GB HDD</v>
          </cell>
          <cell r="C438">
            <v>1499</v>
          </cell>
          <cell r="D438" t="str">
            <v>M</v>
          </cell>
        </row>
        <row r="439">
          <cell r="A439" t="str">
            <v>CBT-R46CJ4GIM</v>
          </cell>
          <cell r="B439" t="str">
            <v>RAQ 4i - 128MB, 20.4GB HDD</v>
          </cell>
          <cell r="C439">
            <v>1599</v>
          </cell>
          <cell r="D439" t="str">
            <v>M</v>
          </cell>
        </row>
        <row r="440">
          <cell r="A440" t="str">
            <v>CBT-R46GH8RIM</v>
          </cell>
          <cell r="B440" t="str">
            <v>RAQ 4r - 256MB, 2x20GB RAID</v>
          </cell>
          <cell r="C440">
            <v>1949</v>
          </cell>
          <cell r="D440" t="str">
            <v>M</v>
          </cell>
        </row>
        <row r="441">
          <cell r="A441" t="str">
            <v>CBT-R46GH8RIM-P</v>
          </cell>
          <cell r="B441" t="str">
            <v>RAQ 4r - 256MB, 2x20GB RAID</v>
          </cell>
          <cell r="C441">
            <v>1559</v>
          </cell>
          <cell r="D441" t="str">
            <v>M</v>
          </cell>
        </row>
        <row r="442">
          <cell r="A442" t="str">
            <v>CBT-R46GJ4GIM</v>
          </cell>
          <cell r="B442" t="str">
            <v>RAQ 4i - 256MB, 20.4GB HDD</v>
          </cell>
          <cell r="C442">
            <v>1749</v>
          </cell>
          <cell r="D442" t="str">
            <v>M</v>
          </cell>
        </row>
        <row r="443">
          <cell r="A443" t="str">
            <v>CBT-R46GJ4GIM-P</v>
          </cell>
          <cell r="B443" t="str">
            <v>RAQ 4i - 256MB, 20.4GB HDD</v>
          </cell>
          <cell r="C443">
            <v>1399</v>
          </cell>
          <cell r="D443" t="str">
            <v>M</v>
          </cell>
        </row>
        <row r="444">
          <cell r="A444" t="str">
            <v>CBT-R46GJ4KCM</v>
          </cell>
          <cell r="B444" t="str">
            <v>CACHERAQ 4 - 256MB,20.4GB</v>
          </cell>
          <cell r="C444">
            <v>1999</v>
          </cell>
          <cell r="D444" t="str">
            <v>M</v>
          </cell>
        </row>
        <row r="445">
          <cell r="A445" t="str">
            <v>CBT-R46H40GIM</v>
          </cell>
          <cell r="B445" t="str">
            <v>RAQ 4i - 512MB, 40GB HDD</v>
          </cell>
          <cell r="C445">
            <v>1949</v>
          </cell>
          <cell r="D445" t="str">
            <v>M</v>
          </cell>
        </row>
        <row r="446">
          <cell r="A446" t="str">
            <v>CBT-R46H40KCM</v>
          </cell>
          <cell r="B446" t="str">
            <v>CACHERAQ 4 - 512MB,40GB</v>
          </cell>
          <cell r="C446">
            <v>2499</v>
          </cell>
          <cell r="D446" t="str">
            <v>M</v>
          </cell>
        </row>
        <row r="447">
          <cell r="A447" t="str">
            <v>CBT-R46HM4RIM</v>
          </cell>
          <cell r="B447" t="str">
            <v>RAQ 4r - 512MB, 2 x 40GB RAID</v>
          </cell>
          <cell r="C447">
            <v>2199</v>
          </cell>
          <cell r="D447" t="str">
            <v>M</v>
          </cell>
        </row>
        <row r="448">
          <cell r="A448" t="str">
            <v>CBT-RRCGL7VIE-P</v>
          </cell>
          <cell r="B448" t="str">
            <v>RaQ XTR - 850/256/2X30, EUR/UK</v>
          </cell>
          <cell r="C448">
            <v>2969</v>
          </cell>
          <cell r="D448" t="str">
            <v>M</v>
          </cell>
        </row>
        <row r="449">
          <cell r="A449" t="str">
            <v>CBT-RRCGL7VIU-P</v>
          </cell>
          <cell r="B449" t="str">
            <v>RaQ XTR-850/256/2X30, USA/Aus</v>
          </cell>
          <cell r="C449">
            <v>2969</v>
          </cell>
          <cell r="D449" t="str">
            <v>M</v>
          </cell>
        </row>
        <row r="450">
          <cell r="A450" t="str">
            <v>CBT9B-360-99N9</v>
          </cell>
          <cell r="B450" t="str">
            <v>CHILISOFT ASP 3.6/IBM AIX uCPU</v>
          </cell>
          <cell r="C450">
            <v>693</v>
          </cell>
          <cell r="D450" t="str">
            <v>J</v>
          </cell>
        </row>
        <row r="451">
          <cell r="A451" t="str">
            <v>CBT9H-360-99N9</v>
          </cell>
          <cell r="B451" t="str">
            <v>CHILISOFT ASP 3.6/HP-UX uCPU</v>
          </cell>
          <cell r="C451">
            <v>693</v>
          </cell>
          <cell r="D451" t="str">
            <v>J</v>
          </cell>
        </row>
        <row r="452">
          <cell r="A452" t="str">
            <v>CBT9L-360-99N9</v>
          </cell>
          <cell r="B452" t="str">
            <v>CHILISOFT ASP 3.6/LINUX uCPU</v>
          </cell>
          <cell r="C452">
            <v>693</v>
          </cell>
          <cell r="D452" t="str">
            <v>J</v>
          </cell>
        </row>
        <row r="453">
          <cell r="A453" t="str">
            <v>CBT9N-342-99N9</v>
          </cell>
          <cell r="B453" t="str">
            <v>CHILISOFT ASP 3.4/Windows uCPU</v>
          </cell>
          <cell r="C453">
            <v>693</v>
          </cell>
          <cell r="D453" t="str">
            <v>J</v>
          </cell>
        </row>
        <row r="454">
          <cell r="A454" t="str">
            <v>CBT9S-360-99N9</v>
          </cell>
          <cell r="B454" t="str">
            <v>CHILISOFT ASP 3.6/SOLARIS uCPU</v>
          </cell>
          <cell r="C454">
            <v>693</v>
          </cell>
          <cell r="D454" t="str">
            <v>J</v>
          </cell>
        </row>
        <row r="455">
          <cell r="A455" t="str">
            <v>CECMS-130A99JM</v>
          </cell>
          <cell r="B455" t="str">
            <v>Sun Ray SW, L10N, Upgrade</v>
          </cell>
          <cell r="C455">
            <v>49</v>
          </cell>
          <cell r="D455" t="str">
            <v>D</v>
          </cell>
        </row>
        <row r="456">
          <cell r="A456" t="str">
            <v>CECMS-130A99PM</v>
          </cell>
          <cell r="B456" t="str">
            <v>Sun Ray SW, L10N, Upgrade</v>
          </cell>
          <cell r="C456">
            <v>49</v>
          </cell>
          <cell r="D456" t="str">
            <v>D</v>
          </cell>
        </row>
        <row r="457">
          <cell r="A457" t="str">
            <v>CECMS-130AE99M</v>
          </cell>
          <cell r="B457" t="str">
            <v>Sun Ray SW, L10N, Enterprise</v>
          </cell>
          <cell r="C457">
            <v>3639</v>
          </cell>
          <cell r="D457" t="str">
            <v>B</v>
          </cell>
        </row>
        <row r="458">
          <cell r="A458" t="str">
            <v>CECMS-130AI99M</v>
          </cell>
          <cell r="B458" t="str">
            <v>Sun Ray SW, L10N, 1 CPU</v>
          </cell>
          <cell r="C458">
            <v>699</v>
          </cell>
          <cell r="D458" t="str">
            <v>B</v>
          </cell>
        </row>
        <row r="459">
          <cell r="A459" t="str">
            <v>CECMS-130AS99M</v>
          </cell>
          <cell r="B459" t="str">
            <v>Sun Ray SW, L10N, E10K</v>
          </cell>
          <cell r="C459">
            <v>11199</v>
          </cell>
          <cell r="D459" t="str">
            <v>B</v>
          </cell>
        </row>
        <row r="460">
          <cell r="A460" t="str">
            <v>CECMS-130AW99M</v>
          </cell>
          <cell r="B460" t="str">
            <v>Sun Ray SW, L10N, Workgroup</v>
          </cell>
          <cell r="C460">
            <v>1399</v>
          </cell>
          <cell r="D460" t="str">
            <v>B</v>
          </cell>
        </row>
        <row r="461">
          <cell r="A461" t="str">
            <v>CECMS-130C99JM</v>
          </cell>
          <cell r="B461" t="str">
            <v>Sun Ray SW, L10N, Upgrade</v>
          </cell>
          <cell r="C461">
            <v>49</v>
          </cell>
          <cell r="D461" t="str">
            <v>D</v>
          </cell>
        </row>
        <row r="462">
          <cell r="A462" t="str">
            <v>CECMS-130C99PM</v>
          </cell>
          <cell r="B462" t="str">
            <v>Sun Ray SW, L10N, Upgrade</v>
          </cell>
          <cell r="C462">
            <v>49</v>
          </cell>
          <cell r="D462" t="str">
            <v>D</v>
          </cell>
        </row>
        <row r="463">
          <cell r="A463" t="str">
            <v>CECMS-130CE99M</v>
          </cell>
          <cell r="B463" t="str">
            <v>Sun Ray SW, L10N, Enterprise</v>
          </cell>
          <cell r="C463">
            <v>3639</v>
          </cell>
          <cell r="D463" t="str">
            <v>B</v>
          </cell>
        </row>
        <row r="464">
          <cell r="A464" t="str">
            <v>CECMS-130CI99M</v>
          </cell>
          <cell r="B464" t="str">
            <v>Sun Ray SW, L10N, 1 CPU</v>
          </cell>
          <cell r="C464">
            <v>699</v>
          </cell>
          <cell r="D464" t="str">
            <v>B</v>
          </cell>
        </row>
        <row r="465">
          <cell r="A465" t="str">
            <v>CECMS-130CS99M</v>
          </cell>
          <cell r="B465" t="str">
            <v>Sun Ray SW, L10N, E10K</v>
          </cell>
          <cell r="C465">
            <v>11199</v>
          </cell>
          <cell r="D465" t="str">
            <v>B</v>
          </cell>
        </row>
        <row r="466">
          <cell r="A466" t="str">
            <v>CECMS-130CW99M</v>
          </cell>
          <cell r="B466" t="str">
            <v>Sun Ray SW, L10N, Workgroup</v>
          </cell>
          <cell r="C466">
            <v>1399</v>
          </cell>
          <cell r="D466" t="str">
            <v>B</v>
          </cell>
        </row>
        <row r="467">
          <cell r="A467" t="str">
            <v>CL0VS-22A-9999</v>
          </cell>
          <cell r="B467" t="str">
            <v>Sun Cluster 2.2 for E10000</v>
          </cell>
          <cell r="C467">
            <v>70000</v>
          </cell>
          <cell r="D467" t="str">
            <v>B</v>
          </cell>
        </row>
        <row r="468">
          <cell r="A468" t="str">
            <v>CL1DS-22A-9999</v>
          </cell>
          <cell r="B468" t="str">
            <v>SUN CLUSTER 2.2 DOCS - English</v>
          </cell>
          <cell r="C468">
            <v>700</v>
          </cell>
          <cell r="D468" t="str">
            <v>B</v>
          </cell>
        </row>
        <row r="469">
          <cell r="A469" t="str">
            <v>CL1MS-22A-9999</v>
          </cell>
          <cell r="B469" t="str">
            <v>SC 2.2 s/w English, Docs Engl</v>
          </cell>
          <cell r="C469">
            <v>0</v>
          </cell>
          <cell r="D469" t="str">
            <v>D</v>
          </cell>
        </row>
        <row r="470">
          <cell r="A470" t="str">
            <v>CL2IS-22A-9999</v>
          </cell>
          <cell r="B470" t="str">
            <v>SC 2.2 for E2</v>
          </cell>
          <cell r="C470">
            <v>2800</v>
          </cell>
          <cell r="D470" t="str">
            <v>B</v>
          </cell>
        </row>
        <row r="471">
          <cell r="A471" t="str">
            <v>CL3IS-22A-9999</v>
          </cell>
          <cell r="B471" t="str">
            <v>SC2.2 for E250</v>
          </cell>
          <cell r="C471">
            <v>2800</v>
          </cell>
          <cell r="D471" t="str">
            <v>B</v>
          </cell>
        </row>
        <row r="472">
          <cell r="A472" t="str">
            <v>CL4IS-22A-9999</v>
          </cell>
          <cell r="B472" t="str">
            <v>SC2.2 for E450</v>
          </cell>
          <cell r="C472">
            <v>7000</v>
          </cell>
          <cell r="D472" t="str">
            <v>B</v>
          </cell>
        </row>
        <row r="473">
          <cell r="A473" t="str">
            <v>CL5IS-22A-9999</v>
          </cell>
          <cell r="B473" t="str">
            <v>SC 2.2 for E3000 &amp; SS1000</v>
          </cell>
          <cell r="C473">
            <v>9800</v>
          </cell>
          <cell r="D473" t="str">
            <v>B</v>
          </cell>
        </row>
        <row r="474">
          <cell r="A474" t="str">
            <v>CL6IS-22A-9999</v>
          </cell>
          <cell r="B474" t="str">
            <v>SC 2.2 for E4/5X00 &amp; SC2000</v>
          </cell>
          <cell r="C474">
            <v>16800</v>
          </cell>
          <cell r="D474" t="str">
            <v>B</v>
          </cell>
        </row>
        <row r="475">
          <cell r="A475" t="str">
            <v>CL7IS-22A-9999</v>
          </cell>
          <cell r="B475" t="str">
            <v>Sun Cluster 2.2 for E6000</v>
          </cell>
          <cell r="C475">
            <v>33600</v>
          </cell>
          <cell r="D475" t="str">
            <v>B</v>
          </cell>
        </row>
        <row r="476">
          <cell r="A476" t="str">
            <v>CL9DS-229-999H</v>
          </cell>
          <cell r="B476" t="str">
            <v>SUN CLUSTER 2.2 DOCS - Korean</v>
          </cell>
          <cell r="C476">
            <v>700</v>
          </cell>
          <cell r="D476" t="str">
            <v>B</v>
          </cell>
        </row>
        <row r="477">
          <cell r="A477" t="str">
            <v>CL9MS-229-999H</v>
          </cell>
          <cell r="B477" t="str">
            <v>SC 2.2 s/w Korean, Docs Engl</v>
          </cell>
          <cell r="C477">
            <v>0</v>
          </cell>
          <cell r="D477" t="str">
            <v>D</v>
          </cell>
        </row>
        <row r="478">
          <cell r="A478" t="str">
            <v>CLA9S-301-99M9</v>
          </cell>
          <cell r="B478" t="str">
            <v>SC3.0 7/01 Agents CD</v>
          </cell>
          <cell r="C478">
            <v>210</v>
          </cell>
          <cell r="D478" t="str">
            <v>B</v>
          </cell>
        </row>
        <row r="479">
          <cell r="A479" t="str">
            <v>CLA9S-302-99M9</v>
          </cell>
          <cell r="B479" t="str">
            <v>SC3.0 12/01 Agents CD</v>
          </cell>
          <cell r="C479">
            <v>210</v>
          </cell>
          <cell r="D479" t="str">
            <v>B</v>
          </cell>
        </row>
        <row r="480">
          <cell r="A480" t="str">
            <v>CLA9S-309-99M9</v>
          </cell>
          <cell r="B480" t="str">
            <v>SC3.0 Agent CD - latest</v>
          </cell>
          <cell r="C480">
            <v>210</v>
          </cell>
          <cell r="D480" t="str">
            <v>B</v>
          </cell>
        </row>
        <row r="481">
          <cell r="A481" t="str">
            <v>CLA9S-30A-99M9</v>
          </cell>
          <cell r="B481" t="str">
            <v>SC3.0 Agent CD</v>
          </cell>
          <cell r="C481">
            <v>210</v>
          </cell>
          <cell r="D481" t="str">
            <v>B</v>
          </cell>
        </row>
        <row r="482">
          <cell r="A482" t="str">
            <v>CLAIS-22A-9999</v>
          </cell>
          <cell r="B482" t="str">
            <v>SC 2.2 Apache Web Server Agent</v>
          </cell>
          <cell r="C482">
            <v>2800</v>
          </cell>
          <cell r="D482" t="str">
            <v>B</v>
          </cell>
        </row>
        <row r="483">
          <cell r="A483" t="str">
            <v>CLAIS-22I-9999</v>
          </cell>
          <cell r="B483" t="str">
            <v>SC 2.2 INFORMIX HA AGENT</v>
          </cell>
          <cell r="C483">
            <v>2800</v>
          </cell>
          <cell r="D483" t="str">
            <v>B</v>
          </cell>
        </row>
        <row r="484">
          <cell r="A484" t="str">
            <v>CLAIS-22L-9999</v>
          </cell>
          <cell r="B484" t="str">
            <v>SC 2.2 LOTUS NOTES HA AGENT</v>
          </cell>
          <cell r="C484">
            <v>2800</v>
          </cell>
          <cell r="D484" t="str">
            <v>B</v>
          </cell>
        </row>
        <row r="485">
          <cell r="A485" t="str">
            <v>CLAIS-22N-9999</v>
          </cell>
          <cell r="B485" t="str">
            <v>SC 2.2 NETSCAPE AGENT</v>
          </cell>
          <cell r="C485">
            <v>2800</v>
          </cell>
          <cell r="D485" t="str">
            <v>B</v>
          </cell>
        </row>
        <row r="486">
          <cell r="A486" t="str">
            <v>CLAIS-22O-9999</v>
          </cell>
          <cell r="B486" t="str">
            <v>SC 2.2 ORACLE HA AGENT</v>
          </cell>
          <cell r="C486">
            <v>2800</v>
          </cell>
          <cell r="D486" t="str">
            <v>B</v>
          </cell>
        </row>
        <row r="487">
          <cell r="A487" t="str">
            <v>CLAIS-22T-9999</v>
          </cell>
          <cell r="B487" t="str">
            <v>SC 2.2 TIVOLI HA AGENT</v>
          </cell>
          <cell r="C487">
            <v>2800</v>
          </cell>
          <cell r="D487" t="str">
            <v>B</v>
          </cell>
        </row>
        <row r="488">
          <cell r="A488" t="str">
            <v>CLAIS-22Y-9999</v>
          </cell>
          <cell r="B488" t="str">
            <v>SC 2.2 SYBASE HA AGENT</v>
          </cell>
          <cell r="C488">
            <v>2800</v>
          </cell>
          <cell r="D488" t="str">
            <v>B</v>
          </cell>
        </row>
        <row r="489">
          <cell r="A489" t="str">
            <v>CLAIS-30A-9999</v>
          </cell>
          <cell r="B489" t="str">
            <v>SC3.0 HA Apache Agt Lic</v>
          </cell>
          <cell r="C489">
            <v>5600</v>
          </cell>
          <cell r="D489" t="str">
            <v>B</v>
          </cell>
        </row>
        <row r="490">
          <cell r="A490" t="str">
            <v>CLAIS-30B-9999</v>
          </cell>
          <cell r="B490" t="str">
            <v>SC3.0 Scalable BV Agt Lic</v>
          </cell>
          <cell r="C490">
            <v>11200</v>
          </cell>
          <cell r="D490" t="str">
            <v>B</v>
          </cell>
        </row>
        <row r="491">
          <cell r="A491" t="str">
            <v>CLAIS-30C-9999</v>
          </cell>
          <cell r="B491" t="str">
            <v>SC3.0 Scalable Apache Agt Lic</v>
          </cell>
          <cell r="C491">
            <v>11200</v>
          </cell>
          <cell r="D491" t="str">
            <v>B</v>
          </cell>
        </row>
        <row r="492">
          <cell r="A492" t="str">
            <v>CLAIS-30D-9999</v>
          </cell>
          <cell r="B492" t="str">
            <v>SC3.0 HA LDAP License</v>
          </cell>
          <cell r="C492">
            <v>5600</v>
          </cell>
          <cell r="D492" t="str">
            <v>B</v>
          </cell>
        </row>
        <row r="493">
          <cell r="A493" t="str">
            <v>CLAIS-30G-9999</v>
          </cell>
          <cell r="B493" t="str">
            <v>SC3.0 Scalable SAP Agt License</v>
          </cell>
          <cell r="C493">
            <v>11200</v>
          </cell>
          <cell r="D493" t="str">
            <v>B</v>
          </cell>
        </row>
        <row r="494">
          <cell r="A494" t="str">
            <v>CLAIS-30N-9999</v>
          </cell>
          <cell r="B494" t="str">
            <v>SC3.0 HA iWS License</v>
          </cell>
          <cell r="C494">
            <v>5600</v>
          </cell>
          <cell r="D494" t="str">
            <v>B</v>
          </cell>
        </row>
        <row r="495">
          <cell r="A495" t="str">
            <v>CLAIS-30P-9999</v>
          </cell>
          <cell r="B495" t="str">
            <v>SC3.0 OPS (RAC) License</v>
          </cell>
          <cell r="C495">
            <v>11200</v>
          </cell>
          <cell r="D495" t="str">
            <v>B</v>
          </cell>
        </row>
        <row r="496">
          <cell r="A496" t="str">
            <v>CLAIS-30R-9999</v>
          </cell>
          <cell r="B496" t="str">
            <v>SC3.0 HA Oracle Agent License</v>
          </cell>
          <cell r="C496">
            <v>5600</v>
          </cell>
          <cell r="D496" t="str">
            <v>B</v>
          </cell>
        </row>
        <row r="497">
          <cell r="A497" t="str">
            <v>CLAIS-30U-9999</v>
          </cell>
          <cell r="B497" t="str">
            <v>SC3.0 HA NetBackup License</v>
          </cell>
          <cell r="C497">
            <v>5600</v>
          </cell>
          <cell r="D497" t="str">
            <v>B</v>
          </cell>
        </row>
        <row r="498">
          <cell r="A498" t="str">
            <v>CLAIS-30W-9999</v>
          </cell>
          <cell r="B498" t="str">
            <v>SC3.0 Scalable iWS License</v>
          </cell>
          <cell r="C498">
            <v>11200</v>
          </cell>
          <cell r="D498" t="str">
            <v>B</v>
          </cell>
        </row>
        <row r="499">
          <cell r="A499" t="str">
            <v>CLAIS-30Y-9999</v>
          </cell>
          <cell r="B499" t="str">
            <v>SC3.0 HA Sybase Agent License</v>
          </cell>
          <cell r="C499">
            <v>5600</v>
          </cell>
          <cell r="D499" t="str">
            <v>B</v>
          </cell>
        </row>
        <row r="500">
          <cell r="A500" t="str">
            <v>CLAIS-3DN-9999</v>
          </cell>
          <cell r="B500" t="str">
            <v>SC3.0 DNS Agent License</v>
          </cell>
          <cell r="C500">
            <v>0</v>
          </cell>
          <cell r="D500" t="str">
            <v>D</v>
          </cell>
        </row>
        <row r="501">
          <cell r="A501" t="str">
            <v>CLAIS-3NF-9999</v>
          </cell>
          <cell r="B501" t="str">
            <v>SC3.0 NFS Agent License</v>
          </cell>
          <cell r="C501">
            <v>0</v>
          </cell>
          <cell r="D501" t="str">
            <v>D</v>
          </cell>
        </row>
        <row r="502">
          <cell r="A502" t="str">
            <v>CLBIS-22S-9999</v>
          </cell>
          <cell r="B502" t="str">
            <v>SC 2.2 SAP AGENT E1-E3000</v>
          </cell>
          <cell r="C502">
            <v>2800</v>
          </cell>
          <cell r="D502" t="str">
            <v>B</v>
          </cell>
        </row>
        <row r="503">
          <cell r="A503" t="str">
            <v>CLBIS-22X-9999</v>
          </cell>
          <cell r="B503" t="str">
            <v>SC 2.2 XPS FOR E1-E3x00</v>
          </cell>
          <cell r="C503">
            <v>2800</v>
          </cell>
          <cell r="D503" t="str">
            <v>B</v>
          </cell>
        </row>
        <row r="504">
          <cell r="A504" t="str">
            <v>CLBIS-2AP-9999</v>
          </cell>
          <cell r="B504" t="str">
            <v>SC 2.2 OPS FOR E1-E3x00; CVM</v>
          </cell>
          <cell r="C504">
            <v>2800</v>
          </cell>
          <cell r="D504" t="str">
            <v>B</v>
          </cell>
        </row>
        <row r="505">
          <cell r="A505" t="str">
            <v>CLBIS-2AV-9999</v>
          </cell>
          <cell r="B505" t="str">
            <v>SC2.2 NetBackup AGENT E1-E3000</v>
          </cell>
          <cell r="C505">
            <v>2800</v>
          </cell>
          <cell r="D505" t="str">
            <v>B</v>
          </cell>
        </row>
        <row r="506">
          <cell r="A506" t="str">
            <v>CLCIS-22S-9999</v>
          </cell>
          <cell r="B506" t="str">
            <v>SC 2.2 SAP AGENT E4/5/6x00</v>
          </cell>
          <cell r="C506">
            <v>5600</v>
          </cell>
          <cell r="D506" t="str">
            <v>B</v>
          </cell>
        </row>
        <row r="507">
          <cell r="A507" t="str">
            <v>CLCIS-22X-9999</v>
          </cell>
          <cell r="B507" t="str">
            <v>SC 2.2 INFX XPS FOR E4/5/6x00</v>
          </cell>
          <cell r="C507">
            <v>5600</v>
          </cell>
          <cell r="D507" t="str">
            <v>B</v>
          </cell>
        </row>
        <row r="508">
          <cell r="A508" t="str">
            <v>CLCIS-2AP-9999</v>
          </cell>
          <cell r="B508" t="str">
            <v>SC 2.2 OPS FOR E4/5/6x00</v>
          </cell>
          <cell r="C508">
            <v>5600</v>
          </cell>
          <cell r="D508" t="str">
            <v>B</v>
          </cell>
        </row>
        <row r="509">
          <cell r="A509" t="str">
            <v>CLCIS-2AV-9999</v>
          </cell>
          <cell r="B509" t="str">
            <v>SC2.2 NetBackup AGENT E4/5/6x0</v>
          </cell>
          <cell r="C509">
            <v>5600</v>
          </cell>
          <cell r="D509" t="str">
            <v>B</v>
          </cell>
        </row>
        <row r="510">
          <cell r="A510" t="str">
            <v>CLCIS-999-9999</v>
          </cell>
          <cell r="B510" t="str">
            <v>SC3.0 Clus Func (CVM) Lic</v>
          </cell>
          <cell r="C510">
            <v>2800</v>
          </cell>
          <cell r="D510" t="str">
            <v>B</v>
          </cell>
        </row>
        <row r="511">
          <cell r="A511" t="str">
            <v>CLDVS-22I-9999</v>
          </cell>
          <cell r="B511" t="str">
            <v>SC 2.2 INFORMIX AGENT E10000</v>
          </cell>
          <cell r="C511">
            <v>2800</v>
          </cell>
          <cell r="D511" t="str">
            <v>B</v>
          </cell>
        </row>
        <row r="512">
          <cell r="A512" t="str">
            <v>CLDVS-22L-9999</v>
          </cell>
          <cell r="B512" t="str">
            <v>SC2.2 LOTUS NOTES AGENT E10000</v>
          </cell>
          <cell r="C512">
            <v>2800</v>
          </cell>
          <cell r="D512" t="str">
            <v>B</v>
          </cell>
        </row>
        <row r="513">
          <cell r="A513" t="str">
            <v>CLDVS-22N-9999</v>
          </cell>
          <cell r="B513" t="str">
            <v>SC 2.2 NETSCAPE AGENT E10000</v>
          </cell>
          <cell r="C513">
            <v>2800</v>
          </cell>
          <cell r="D513" t="str">
            <v>B</v>
          </cell>
        </row>
        <row r="514">
          <cell r="A514" t="str">
            <v>CLDVS-22O-9999</v>
          </cell>
          <cell r="B514" t="str">
            <v>SC 2.2 ORACLE AGENT E10000</v>
          </cell>
          <cell r="C514">
            <v>2800</v>
          </cell>
          <cell r="D514" t="str">
            <v>B</v>
          </cell>
        </row>
        <row r="515">
          <cell r="A515" t="str">
            <v>CLDVS-22S-9999</v>
          </cell>
          <cell r="B515" t="str">
            <v>SC 2.2 SAP AGENT E10000</v>
          </cell>
          <cell r="C515">
            <v>22400</v>
          </cell>
          <cell r="D515" t="str">
            <v>B</v>
          </cell>
        </row>
        <row r="516">
          <cell r="A516" t="str">
            <v>CLDVS-22T-9999</v>
          </cell>
          <cell r="B516" t="str">
            <v>SC 2.2 TIVOLI AGENT E10000</v>
          </cell>
          <cell r="C516">
            <v>2800</v>
          </cell>
          <cell r="D516" t="str">
            <v>B</v>
          </cell>
        </row>
        <row r="517">
          <cell r="A517" t="str">
            <v>CLDVS-22X-9999</v>
          </cell>
          <cell r="B517" t="str">
            <v>SC 2.2 INFX XPS FOR E10000</v>
          </cell>
          <cell r="C517">
            <v>22400</v>
          </cell>
          <cell r="D517" t="str">
            <v>B</v>
          </cell>
        </row>
        <row r="518">
          <cell r="A518" t="str">
            <v>CLDVS-22Y-9999</v>
          </cell>
          <cell r="B518" t="str">
            <v>SC 2.2 SYBASE AGENT E10000</v>
          </cell>
          <cell r="C518">
            <v>2800</v>
          </cell>
          <cell r="D518" t="str">
            <v>B</v>
          </cell>
        </row>
        <row r="519">
          <cell r="A519" t="str">
            <v>CLDVS-2AA-9999</v>
          </cell>
          <cell r="B519" t="str">
            <v>SC2.2 Apache AGENT E10000</v>
          </cell>
          <cell r="C519">
            <v>2800</v>
          </cell>
          <cell r="D519" t="str">
            <v>B</v>
          </cell>
        </row>
        <row r="520">
          <cell r="A520" t="str">
            <v>CLDVS-2AP-9999</v>
          </cell>
          <cell r="B520" t="str">
            <v>SC 2.2 OPS FOR E10000</v>
          </cell>
          <cell r="C520">
            <v>22400</v>
          </cell>
          <cell r="D520" t="str">
            <v>B</v>
          </cell>
        </row>
        <row r="521">
          <cell r="A521" t="str">
            <v>CLDVS-2AV-9999</v>
          </cell>
          <cell r="B521" t="str">
            <v>SC2.2 NetBackup Agent E10000</v>
          </cell>
          <cell r="C521">
            <v>22400</v>
          </cell>
          <cell r="D521" t="str">
            <v>B</v>
          </cell>
        </row>
        <row r="522">
          <cell r="A522" t="str">
            <v>CLFIS-22A-9999</v>
          </cell>
          <cell r="B522" t="str">
            <v>SC 2.2 for Netra t1</v>
          </cell>
          <cell r="C522">
            <v>1400</v>
          </cell>
          <cell r="D522" t="str">
            <v>B</v>
          </cell>
        </row>
        <row r="523">
          <cell r="A523" t="str">
            <v>CLGIS-22A-9999</v>
          </cell>
          <cell r="B523" t="str">
            <v>SC 2.2 for Netra t 1400/1405</v>
          </cell>
          <cell r="C523">
            <v>7000</v>
          </cell>
          <cell r="D523" t="str">
            <v>B</v>
          </cell>
        </row>
        <row r="524">
          <cell r="A524" t="str">
            <v>CLNIS-300-B929</v>
          </cell>
          <cell r="B524" t="str">
            <v>SC3.0 lic for Netra T4</v>
          </cell>
          <cell r="C524">
            <v>2800</v>
          </cell>
          <cell r="D524" t="str">
            <v>B</v>
          </cell>
        </row>
        <row r="525">
          <cell r="A525" t="str">
            <v>CLNIS-300-B999</v>
          </cell>
          <cell r="B525" t="str">
            <v>SC3.0 lic for Netra 1120/1125</v>
          </cell>
          <cell r="C525">
            <v>2800</v>
          </cell>
          <cell r="D525" t="str">
            <v>B</v>
          </cell>
        </row>
        <row r="526">
          <cell r="A526" t="str">
            <v>CLNIS-300-G999</v>
          </cell>
          <cell r="B526" t="str">
            <v>SC3.0 lic for Netra 1400/1405</v>
          </cell>
          <cell r="C526">
            <v>7000</v>
          </cell>
          <cell r="D526" t="str">
            <v>B</v>
          </cell>
        </row>
        <row r="527">
          <cell r="A527" t="str">
            <v>CLNIS-300-I999</v>
          </cell>
          <cell r="B527" t="str">
            <v>SC3.0 lic for Netra T1 200</v>
          </cell>
          <cell r="C527">
            <v>1400</v>
          </cell>
          <cell r="D527" t="str">
            <v>B</v>
          </cell>
        </row>
        <row r="528">
          <cell r="A528" t="str">
            <v>CLQIS-22A-9999</v>
          </cell>
          <cell r="B528" t="str">
            <v>SC 2.2 for E420R</v>
          </cell>
          <cell r="C528">
            <v>7000</v>
          </cell>
          <cell r="D528" t="str">
            <v>B</v>
          </cell>
        </row>
        <row r="529">
          <cell r="A529" t="str">
            <v>CLRIS-22A-9999</v>
          </cell>
          <cell r="B529" t="str">
            <v>SC 2.2 for E220R</v>
          </cell>
          <cell r="C529">
            <v>2800</v>
          </cell>
          <cell r="D529" t="str">
            <v>B</v>
          </cell>
        </row>
        <row r="530">
          <cell r="A530" t="str">
            <v>CLRIS-300-B999</v>
          </cell>
          <cell r="B530" t="str">
            <v>SC 3.0 svr license for E220R</v>
          </cell>
          <cell r="C530">
            <v>2800</v>
          </cell>
          <cell r="D530" t="str">
            <v>B</v>
          </cell>
        </row>
        <row r="531">
          <cell r="A531" t="str">
            <v>CLRIS-300-G999</v>
          </cell>
          <cell r="B531" t="str">
            <v>SC 3.0 svr license for E420R</v>
          </cell>
          <cell r="C531">
            <v>7000</v>
          </cell>
          <cell r="D531" t="str">
            <v>B</v>
          </cell>
        </row>
        <row r="532">
          <cell r="A532" t="str">
            <v>CLRIS-300-G9C9</v>
          </cell>
          <cell r="B532" t="str">
            <v>Comp trd SC 3.0 lic for E420R</v>
          </cell>
          <cell r="C532">
            <v>4900</v>
          </cell>
          <cell r="D532" t="str">
            <v>B</v>
          </cell>
        </row>
        <row r="533">
          <cell r="A533" t="str">
            <v>CLSIS-300-E9U9</v>
          </cell>
          <cell r="B533" t="str">
            <v>SC 3.0 upgr Lic to SunFire6800</v>
          </cell>
          <cell r="C533">
            <v>1400</v>
          </cell>
          <cell r="D533" t="str">
            <v>B</v>
          </cell>
        </row>
        <row r="534">
          <cell r="A534" t="str">
            <v>CLSIS-300-K999</v>
          </cell>
          <cell r="B534" t="str">
            <v>SC 3.0 svr lic for F15K</v>
          </cell>
          <cell r="C534">
            <v>140000</v>
          </cell>
          <cell r="D534" t="str">
            <v>B</v>
          </cell>
        </row>
        <row r="535">
          <cell r="A535" t="str">
            <v>CLSIS-300-K9U9</v>
          </cell>
          <cell r="B535" t="str">
            <v>SC 3.0 upgr Lic for F15K</v>
          </cell>
          <cell r="C535">
            <v>35000</v>
          </cell>
          <cell r="D535" t="str">
            <v>B</v>
          </cell>
        </row>
        <row r="536">
          <cell r="A536" t="str">
            <v>CLSIS-300-L999</v>
          </cell>
          <cell r="B536" t="str">
            <v>SC 3.0 Svr Lic for SunFire6800</v>
          </cell>
          <cell r="C536">
            <v>70000</v>
          </cell>
          <cell r="D536" t="str">
            <v>B</v>
          </cell>
        </row>
        <row r="537">
          <cell r="A537" t="str">
            <v>CLSIS-300-L9C9</v>
          </cell>
          <cell r="B537" t="str">
            <v>Comp Trd SC 3.0 Lic for SF6800</v>
          </cell>
          <cell r="C537">
            <v>49000</v>
          </cell>
          <cell r="D537" t="str">
            <v>B</v>
          </cell>
        </row>
        <row r="538">
          <cell r="A538" t="str">
            <v>CLSIS-300-L9U9</v>
          </cell>
          <cell r="B538" t="str">
            <v>SC 3.0 upgr Lic to SunFire6800</v>
          </cell>
          <cell r="C538">
            <v>21000</v>
          </cell>
          <cell r="D538" t="str">
            <v>B</v>
          </cell>
        </row>
        <row r="539">
          <cell r="A539" t="str">
            <v>CLSIS-300-X999</v>
          </cell>
          <cell r="B539" t="str">
            <v>SC3.0 lic for Sun Fire 3800</v>
          </cell>
          <cell r="C539">
            <v>16800</v>
          </cell>
          <cell r="D539" t="str">
            <v>B</v>
          </cell>
        </row>
        <row r="540">
          <cell r="A540" t="str">
            <v>CLSIS-300-X9U9</v>
          </cell>
          <cell r="B540" t="str">
            <v>SC3.0 lic upgr to Sun Fire3800</v>
          </cell>
          <cell r="C540">
            <v>4200</v>
          </cell>
          <cell r="D540" t="str">
            <v>B</v>
          </cell>
        </row>
        <row r="541">
          <cell r="A541" t="str">
            <v>CLSIS-300-Y999</v>
          </cell>
          <cell r="B541" t="str">
            <v>SC3.0 Srv Lic SunFire4800/4810</v>
          </cell>
          <cell r="C541">
            <v>28000</v>
          </cell>
          <cell r="D541" t="str">
            <v>B</v>
          </cell>
        </row>
        <row r="542">
          <cell r="A542" t="str">
            <v>CLSIS-300-Y9C9</v>
          </cell>
          <cell r="B542" t="str">
            <v>Comp trd SC3.0 Lic SF4800/4810</v>
          </cell>
          <cell r="C542">
            <v>19600</v>
          </cell>
          <cell r="D542" t="str">
            <v>B</v>
          </cell>
        </row>
        <row r="543">
          <cell r="A543" t="str">
            <v>CLSIS-300-Y9U9</v>
          </cell>
          <cell r="B543" t="str">
            <v>SC3.0 upgr Lic to F4800/4810</v>
          </cell>
          <cell r="C543">
            <v>7000</v>
          </cell>
          <cell r="D543" t="str">
            <v>B</v>
          </cell>
        </row>
        <row r="544">
          <cell r="A544" t="str">
            <v>CLTIS-22A-9999</v>
          </cell>
          <cell r="B544" t="str">
            <v>SC 2.2 for Netra t 1120/1125</v>
          </cell>
          <cell r="C544">
            <v>2800</v>
          </cell>
          <cell r="D544" t="str">
            <v>B</v>
          </cell>
        </row>
        <row r="545">
          <cell r="A545" t="str">
            <v>CLUIS-300-B999</v>
          </cell>
          <cell r="B545" t="str">
            <v>SC 3.0 server license for E250</v>
          </cell>
          <cell r="C545">
            <v>2800</v>
          </cell>
          <cell r="D545" t="str">
            <v>B</v>
          </cell>
        </row>
        <row r="546">
          <cell r="A546" t="str">
            <v>CLUIS-300-C999</v>
          </cell>
          <cell r="B546" t="str">
            <v>SC 3.0 svr lic for E10000</v>
          </cell>
          <cell r="C546">
            <v>105000</v>
          </cell>
          <cell r="D546" t="str">
            <v>B</v>
          </cell>
        </row>
        <row r="547">
          <cell r="A547" t="str">
            <v>CLUIS-300-G999</v>
          </cell>
          <cell r="B547" t="str">
            <v>SC 3.0 server license for E450</v>
          </cell>
          <cell r="C547">
            <v>7000</v>
          </cell>
          <cell r="D547" t="str">
            <v>B</v>
          </cell>
        </row>
        <row r="548">
          <cell r="A548" t="str">
            <v>CLUIS-300-L999</v>
          </cell>
          <cell r="B548" t="str">
            <v>SC 3.0 svr lic for E6500</v>
          </cell>
          <cell r="C548">
            <v>49000</v>
          </cell>
          <cell r="D548" t="str">
            <v>B</v>
          </cell>
        </row>
        <row r="549">
          <cell r="A549" t="str">
            <v>CLUIS-300-X999</v>
          </cell>
          <cell r="B549" t="str">
            <v>SC 3.0 svr license for E3500</v>
          </cell>
          <cell r="C549">
            <v>12600</v>
          </cell>
          <cell r="D549" t="str">
            <v>B</v>
          </cell>
        </row>
        <row r="550">
          <cell r="A550" t="str">
            <v>CLUIS-300-Y999</v>
          </cell>
          <cell r="B550" t="str">
            <v>SC 3.0 svr lic for E[4,5]500</v>
          </cell>
          <cell r="C550">
            <v>21000</v>
          </cell>
          <cell r="D550" t="str">
            <v>B</v>
          </cell>
        </row>
        <row r="551">
          <cell r="A551" t="str">
            <v>CLUS-2.0-DOC</v>
          </cell>
          <cell r="B551" t="str">
            <v>SUN CLUSTER 2.0 DOCS</v>
          </cell>
          <cell r="C551">
            <v>700</v>
          </cell>
          <cell r="D551" t="str">
            <v>B</v>
          </cell>
        </row>
        <row r="552">
          <cell r="A552" t="str">
            <v>CLUZS-300-99M9</v>
          </cell>
          <cell r="B552" t="str">
            <v>SC 3.0 base media-English only</v>
          </cell>
          <cell r="C552">
            <v>210</v>
          </cell>
          <cell r="D552" t="str">
            <v>B</v>
          </cell>
        </row>
        <row r="553">
          <cell r="A553" t="str">
            <v>CLUZS-300-9DM9</v>
          </cell>
          <cell r="B553" t="str">
            <v>Sun Cluster 3.0 Cool Stuff CD</v>
          </cell>
          <cell r="C553">
            <v>0</v>
          </cell>
          <cell r="D553" t="str">
            <v>D</v>
          </cell>
        </row>
        <row r="554">
          <cell r="A554" t="str">
            <v>CLUZS-301-99M9</v>
          </cell>
          <cell r="B554" t="str">
            <v>SC 3.0 7/01 Base CD</v>
          </cell>
          <cell r="C554">
            <v>210</v>
          </cell>
          <cell r="D554" t="str">
            <v>B</v>
          </cell>
        </row>
        <row r="555">
          <cell r="A555" t="str">
            <v>CLUZS-302-99M9</v>
          </cell>
          <cell r="B555" t="str">
            <v>SC 3.0 12/01 Base CD</v>
          </cell>
          <cell r="C555">
            <v>210</v>
          </cell>
          <cell r="D555" t="str">
            <v>B</v>
          </cell>
        </row>
        <row r="556">
          <cell r="A556" t="str">
            <v>CLUZS-309-99M9</v>
          </cell>
          <cell r="B556" t="str">
            <v>SC 3.0 Base CD - latest</v>
          </cell>
          <cell r="C556">
            <v>210</v>
          </cell>
          <cell r="D556" t="str">
            <v>B</v>
          </cell>
        </row>
        <row r="557">
          <cell r="A557" t="str">
            <v>CLUZS-99M9-MEDIA</v>
          </cell>
          <cell r="B557" t="str">
            <v>SC SUNFIRE 15K MEDIA 12MNTH</v>
          </cell>
          <cell r="C557">
            <v>0</v>
          </cell>
          <cell r="D557" t="str">
            <v>D</v>
          </cell>
        </row>
        <row r="558">
          <cell r="A558" t="str">
            <v>CLWIS-300-B999</v>
          </cell>
          <cell r="B558" t="str">
            <v>SC3.0 lic for Sun Fire 280R</v>
          </cell>
          <cell r="C558">
            <v>2800</v>
          </cell>
          <cell r="D558" t="str">
            <v>B</v>
          </cell>
        </row>
        <row r="559">
          <cell r="A559" t="str">
            <v>CLWIS-300-B9C9</v>
          </cell>
          <cell r="B559" t="str">
            <v>Comp trd SC3.0 lic for SF 280R</v>
          </cell>
          <cell r="C559">
            <v>1960</v>
          </cell>
          <cell r="D559" t="str">
            <v>B</v>
          </cell>
        </row>
        <row r="560">
          <cell r="A560" t="str">
            <v>CLWIS-300-X999</v>
          </cell>
          <cell r="B560" t="str">
            <v>SC3.0 lic for Sun Fire V880</v>
          </cell>
          <cell r="C560">
            <v>12600</v>
          </cell>
          <cell r="D560" t="str">
            <v>B</v>
          </cell>
        </row>
        <row r="561">
          <cell r="A561" t="str">
            <v>CMIP-RT-821-D</v>
          </cell>
          <cell r="B561" t="str">
            <v>CMIP 8.2.1 RT DOCUMENTATION</v>
          </cell>
          <cell r="C561">
            <v>210</v>
          </cell>
          <cell r="D561" t="str">
            <v>B</v>
          </cell>
        </row>
        <row r="562">
          <cell r="A562" t="str">
            <v>CMIP-RT-821-L1</v>
          </cell>
          <cell r="B562" t="str">
            <v>CMIP 8.2.1 RT 1 RTU</v>
          </cell>
          <cell r="C562">
            <v>2793</v>
          </cell>
          <cell r="D562" t="str">
            <v>B</v>
          </cell>
        </row>
        <row r="563">
          <cell r="A563" t="str">
            <v>CMIP-RT-821-L1H</v>
          </cell>
          <cell r="B563" t="str">
            <v>CMIP 8.2.1 HP-UX RT CD/RTU</v>
          </cell>
          <cell r="C563">
            <v>2793</v>
          </cell>
          <cell r="D563" t="str">
            <v>B</v>
          </cell>
        </row>
        <row r="564">
          <cell r="A564" t="str">
            <v>CMIP-SDE-821-L1</v>
          </cell>
          <cell r="B564" t="str">
            <v>CMIP 8.2.1 SDE 1 RTU</v>
          </cell>
          <cell r="C564">
            <v>6993</v>
          </cell>
          <cell r="D564" t="str">
            <v>B</v>
          </cell>
        </row>
        <row r="565">
          <cell r="A565" t="str">
            <v>CMPD9-821-9999</v>
          </cell>
          <cell r="B565" t="str">
            <v>CMIP 8.2.1 DOCS ONLY</v>
          </cell>
          <cell r="C565">
            <v>195</v>
          </cell>
          <cell r="D565" t="str">
            <v>D</v>
          </cell>
        </row>
        <row r="566">
          <cell r="A566" t="str">
            <v>CMPII-821-R999</v>
          </cell>
          <cell r="B566" t="str">
            <v>CMIP 8.2.1 INTEL RT, LIC</v>
          </cell>
          <cell r="C566">
            <v>2793</v>
          </cell>
          <cell r="D566" t="str">
            <v>B</v>
          </cell>
        </row>
        <row r="567">
          <cell r="A567" t="str">
            <v>CMPII-821-T999</v>
          </cell>
          <cell r="B567" t="str">
            <v>CMIP 8.2.1 SDE INTEL, LIC</v>
          </cell>
          <cell r="C567">
            <v>6993</v>
          </cell>
          <cell r="D567" t="str">
            <v>B</v>
          </cell>
        </row>
        <row r="568">
          <cell r="A568" t="str">
            <v>CMPIN-821-9999</v>
          </cell>
          <cell r="B568" t="str">
            <v>CMIP 8.2.1 SDE NT, LIC</v>
          </cell>
          <cell r="C568">
            <v>6993</v>
          </cell>
          <cell r="D568" t="str">
            <v>B</v>
          </cell>
        </row>
        <row r="569">
          <cell r="A569" t="str">
            <v>CMPIN-821-R999</v>
          </cell>
          <cell r="B569" t="str">
            <v>CMIP 8.2.1 NT RT, LIC</v>
          </cell>
          <cell r="C569">
            <v>2793</v>
          </cell>
          <cell r="D569" t="str">
            <v>B</v>
          </cell>
        </row>
        <row r="570">
          <cell r="A570" t="str">
            <v>CMPIS-821-R999</v>
          </cell>
          <cell r="B570" t="str">
            <v>CMIP 8.2.1 SPARC RT, LIC</v>
          </cell>
          <cell r="C570">
            <v>2793</v>
          </cell>
          <cell r="D570" t="str">
            <v>B</v>
          </cell>
        </row>
        <row r="571">
          <cell r="A571" t="str">
            <v>CMPIS-821-R9U9</v>
          </cell>
          <cell r="B571" t="str">
            <v>UG CMIP 8.2.1 RT SPARC, LIC</v>
          </cell>
          <cell r="C571">
            <v>1034</v>
          </cell>
          <cell r="D571" t="str">
            <v>D</v>
          </cell>
        </row>
        <row r="572">
          <cell r="A572" t="str">
            <v>CMPIS-821-T999</v>
          </cell>
          <cell r="B572" t="str">
            <v>CMIP 8.2.1 SDE SPARC 1 RTU</v>
          </cell>
          <cell r="C572">
            <v>6993</v>
          </cell>
          <cell r="D572" t="str">
            <v>B</v>
          </cell>
        </row>
        <row r="573">
          <cell r="A573" t="str">
            <v>CMPIS-821-T9U9</v>
          </cell>
          <cell r="B573" t="str">
            <v>UG CMIP 8.2.1 SDE SPARC, LIC</v>
          </cell>
          <cell r="C573">
            <v>2405</v>
          </cell>
          <cell r="D573" t="str">
            <v>D</v>
          </cell>
        </row>
        <row r="574">
          <cell r="A574" t="str">
            <v>CMPIS-900-99D9</v>
          </cell>
          <cell r="B574" t="str">
            <v>CMIP 9.0 doc.  set only</v>
          </cell>
          <cell r="C574">
            <v>210</v>
          </cell>
          <cell r="D574" t="str">
            <v>D</v>
          </cell>
        </row>
        <row r="575">
          <cell r="A575" t="str">
            <v>CMPIS-900-R929</v>
          </cell>
          <cell r="B575" t="str">
            <v>CMIP 9.0 RuntimexSPARC + 1RTU</v>
          </cell>
          <cell r="C575">
            <v>2793</v>
          </cell>
          <cell r="D575" t="str">
            <v>B</v>
          </cell>
        </row>
        <row r="576">
          <cell r="A576" t="str">
            <v>CMPIS-900-R9A9</v>
          </cell>
          <cell r="B576" t="str">
            <v>CMIP 9.0 Runtime for SPARC CD</v>
          </cell>
          <cell r="C576">
            <v>2793</v>
          </cell>
          <cell r="D576" t="str">
            <v>B</v>
          </cell>
        </row>
        <row r="577">
          <cell r="A577" t="str">
            <v>CMPIS-900-R9E9</v>
          </cell>
          <cell r="B577" t="str">
            <v>CMIP 9.0 Runtime for SPARC Upg</v>
          </cell>
          <cell r="C577">
            <v>1113</v>
          </cell>
          <cell r="D577" t="str">
            <v>B</v>
          </cell>
        </row>
        <row r="578">
          <cell r="A578" t="str">
            <v>CMPIS-900-T929</v>
          </cell>
          <cell r="B578" t="str">
            <v>CMIP 9.0 SDExSPARC+1RTU elec</v>
          </cell>
          <cell r="C578">
            <v>6993</v>
          </cell>
          <cell r="D578" t="str">
            <v>B</v>
          </cell>
        </row>
        <row r="579">
          <cell r="A579" t="str">
            <v>CMPIS-900-T9A9</v>
          </cell>
          <cell r="B579" t="str">
            <v>CMIP 9.0 SDE for SPARC (CD)</v>
          </cell>
          <cell r="C579">
            <v>6993</v>
          </cell>
          <cell r="D579" t="str">
            <v>B</v>
          </cell>
        </row>
        <row r="580">
          <cell r="A580" t="str">
            <v>CMPIS-900-T9E9</v>
          </cell>
          <cell r="B580" t="str">
            <v>CMIP 9.0 SDE for SPARC upgr.</v>
          </cell>
          <cell r="C580">
            <v>2590</v>
          </cell>
          <cell r="D580" t="str">
            <v>B</v>
          </cell>
        </row>
        <row r="581">
          <cell r="A581" t="str">
            <v>CPUBD-2029</v>
          </cell>
          <cell r="B581" t="str">
            <v>CPU/MEM BD BNDL-2CPU@900/2GMEM</v>
          </cell>
          <cell r="C581">
            <v>137700</v>
          </cell>
          <cell r="D581" t="str">
            <v>A</v>
          </cell>
        </row>
        <row r="582">
          <cell r="A582" t="str">
            <v>CPUBD-2049</v>
          </cell>
          <cell r="B582" t="str">
            <v>CPU/MEM BD BNDL-2CPU@900/4GMEM</v>
          </cell>
          <cell r="C582">
            <v>145890</v>
          </cell>
          <cell r="D582" t="str">
            <v>A</v>
          </cell>
        </row>
        <row r="583">
          <cell r="A583" t="str">
            <v>CPUBD-2089</v>
          </cell>
          <cell r="B583" t="str">
            <v>CPU/MEM BD BNDL-2CPU@900/8GMEM</v>
          </cell>
          <cell r="C583">
            <v>203490</v>
          </cell>
          <cell r="D583" t="str">
            <v>A</v>
          </cell>
        </row>
        <row r="584">
          <cell r="A584" t="str">
            <v>CPUBD-4049</v>
          </cell>
          <cell r="B584" t="str">
            <v>CPU/MEM BD BNDL-4CPU@900/4GMEM</v>
          </cell>
          <cell r="C584">
            <v>264600</v>
          </cell>
          <cell r="D584" t="str">
            <v>A</v>
          </cell>
        </row>
        <row r="585">
          <cell r="A585" t="str">
            <v>CPUBD-F4089</v>
          </cell>
          <cell r="B585" t="str">
            <v>CPU/MEM BD BNDL-4CPU@900/8GB</v>
          </cell>
          <cell r="C585">
            <v>277020</v>
          </cell>
          <cell r="D585" t="str">
            <v>A</v>
          </cell>
        </row>
        <row r="586">
          <cell r="A586" t="str">
            <v>CPUBD-F4169</v>
          </cell>
          <cell r="B586" t="str">
            <v>CPU/MEM BD BNDL-4CPU@900/16GB</v>
          </cell>
          <cell r="C586">
            <v>309780</v>
          </cell>
          <cell r="D586" t="str">
            <v>A</v>
          </cell>
        </row>
        <row r="587">
          <cell r="A587" t="str">
            <v>CPUBD-F4329</v>
          </cell>
          <cell r="B587" t="str">
            <v>CPU/MEM BD BNDL-4CPU@900/32GB</v>
          </cell>
          <cell r="C587">
            <v>540180</v>
          </cell>
          <cell r="D587" t="str">
            <v>A</v>
          </cell>
        </row>
        <row r="588">
          <cell r="A588" t="str">
            <v>DATABASE-RACK</v>
          </cell>
          <cell r="B588" t="str">
            <v>Integrated Products Family</v>
          </cell>
          <cell r="C588">
            <v>0</v>
          </cell>
          <cell r="D588" t="str">
            <v>A</v>
          </cell>
        </row>
        <row r="589">
          <cell r="A589" t="str">
            <v>DATABASE-UNIT</v>
          </cell>
          <cell r="B589" t="str">
            <v>Integrated Products Family</v>
          </cell>
          <cell r="C589">
            <v>0</v>
          </cell>
          <cell r="D589" t="str">
            <v>A</v>
          </cell>
        </row>
        <row r="590">
          <cell r="A590" t="str">
            <v>DBP-420-M/KIT-1.2</v>
          </cell>
          <cell r="B590" t="str">
            <v>DB 420/3 CD/DOC KT,SOL8RTU</v>
          </cell>
          <cell r="C590">
            <v>800</v>
          </cell>
          <cell r="D590" t="str">
            <v>D</v>
          </cell>
        </row>
        <row r="591">
          <cell r="A591" t="str">
            <v>DBP-6500-M/KIT-1.2</v>
          </cell>
          <cell r="B591" t="str">
            <v>DB 6500/5200 CD/DOC KT,SOL8RTU</v>
          </cell>
          <cell r="C591">
            <v>800</v>
          </cell>
          <cell r="D591" t="str">
            <v>D</v>
          </cell>
        </row>
        <row r="592">
          <cell r="A592" t="str">
            <v>E1-SC2.X-GOLD</v>
          </cell>
          <cell r="B592" t="str">
            <v>Spectrum Gold Package (per Nod</v>
          </cell>
          <cell r="C592">
            <v>4000</v>
          </cell>
          <cell r="D592" t="str">
            <v>D</v>
          </cell>
        </row>
        <row r="593">
          <cell r="A593" t="str">
            <v>E1-SC2.X-PLT</v>
          </cell>
          <cell r="B593" t="str">
            <v>Spectrum Platinum Package (per</v>
          </cell>
          <cell r="C593">
            <v>5600</v>
          </cell>
          <cell r="D593" t="str">
            <v>D</v>
          </cell>
        </row>
        <row r="594">
          <cell r="A594" t="str">
            <v>E1-SC3.X-GOLD</v>
          </cell>
          <cell r="B594" t="str">
            <v>Spectrum Gold Package (per Nod</v>
          </cell>
          <cell r="C594">
            <v>4000</v>
          </cell>
          <cell r="D594" t="str">
            <v>D</v>
          </cell>
        </row>
        <row r="595">
          <cell r="A595" t="str">
            <v>E1-SC3.X-PLT</v>
          </cell>
          <cell r="B595" t="str">
            <v>Spectrum Platinum Package (per</v>
          </cell>
          <cell r="C595">
            <v>5600</v>
          </cell>
          <cell r="D595" t="str">
            <v>D</v>
          </cell>
        </row>
        <row r="596">
          <cell r="A596" t="str">
            <v>E10000-5</v>
          </cell>
          <cell r="B596" t="str">
            <v>E10000 Custom Base Cabinet</v>
          </cell>
          <cell r="C596">
            <v>699400</v>
          </cell>
          <cell r="D596" t="str">
            <v>A</v>
          </cell>
        </row>
        <row r="597">
          <cell r="A597" t="str">
            <v>E10000-CTO</v>
          </cell>
          <cell r="B597" t="str">
            <v>E10000 CONFIGURE-TO-ORDER OPTS</v>
          </cell>
          <cell r="C597">
            <v>0</v>
          </cell>
          <cell r="D597" t="str">
            <v>D</v>
          </cell>
        </row>
        <row r="598">
          <cell r="A598" t="str">
            <v>E10000-EXP</v>
          </cell>
          <cell r="B598" t="str">
            <v>E10000 PwrExpress Base Cab</v>
          </cell>
          <cell r="C598">
            <v>724826</v>
          </cell>
          <cell r="D598" t="str">
            <v>A</v>
          </cell>
        </row>
        <row r="599">
          <cell r="A599" t="str">
            <v>E10000-SC2.X-GOLD</v>
          </cell>
          <cell r="B599" t="str">
            <v>Spectrum Gold Package (per Nod</v>
          </cell>
          <cell r="C599">
            <v>0</v>
          </cell>
          <cell r="D599" t="str">
            <v>D</v>
          </cell>
        </row>
        <row r="600">
          <cell r="A600" t="str">
            <v>E10000-SC2.X-PLT</v>
          </cell>
          <cell r="B600" t="str">
            <v>Spectrum Platinum Package (per</v>
          </cell>
          <cell r="C600">
            <v>0</v>
          </cell>
          <cell r="D600" t="str">
            <v>D</v>
          </cell>
        </row>
        <row r="601">
          <cell r="A601" t="str">
            <v>E10000-SC3.X-PLT</v>
          </cell>
          <cell r="B601" t="str">
            <v>Spectrum Platinum Package (per</v>
          </cell>
          <cell r="C601">
            <v>0</v>
          </cell>
          <cell r="D601" t="str">
            <v>D</v>
          </cell>
        </row>
        <row r="602">
          <cell r="A602" t="str">
            <v>E3000-SC2.X-GOLD</v>
          </cell>
          <cell r="B602" t="str">
            <v>Spectrum Gold Package (per Nod</v>
          </cell>
          <cell r="C602">
            <v>10000</v>
          </cell>
          <cell r="D602" t="str">
            <v>D</v>
          </cell>
        </row>
        <row r="603">
          <cell r="A603" t="str">
            <v>E3000-SC2.X-PLT</v>
          </cell>
          <cell r="B603" t="str">
            <v>Spectrum Platinum Package (per</v>
          </cell>
          <cell r="C603">
            <v>14000</v>
          </cell>
          <cell r="D603" t="str">
            <v>D</v>
          </cell>
        </row>
        <row r="604">
          <cell r="A604" t="str">
            <v>E3000-SC3.X-GOLD</v>
          </cell>
          <cell r="B604" t="str">
            <v>Spectrum Gold Package (per Nod</v>
          </cell>
          <cell r="C604">
            <v>10000</v>
          </cell>
          <cell r="D604" t="str">
            <v>D</v>
          </cell>
        </row>
        <row r="605">
          <cell r="A605" t="str">
            <v>E3000-SC3.X-PLT</v>
          </cell>
          <cell r="B605" t="str">
            <v>Sepctrum Platinum Package (per</v>
          </cell>
          <cell r="C605">
            <v>14000</v>
          </cell>
          <cell r="D605" t="str">
            <v>D</v>
          </cell>
        </row>
        <row r="606">
          <cell r="A606" t="str">
            <v>E3503</v>
          </cell>
          <cell r="B606" t="str">
            <v>E3500 SERVER BASE 1*PS</v>
          </cell>
          <cell r="C606">
            <v>16500</v>
          </cell>
          <cell r="D606" t="str">
            <v>A</v>
          </cell>
        </row>
        <row r="607">
          <cell r="A607" t="str">
            <v>E3503-C82</v>
          </cell>
          <cell r="B607" t="str">
            <v>ENT 3500 Base,2*400MHZ/1GB,1*PS</v>
          </cell>
          <cell r="C607">
            <v>59760</v>
          </cell>
          <cell r="D607" t="str">
            <v>A</v>
          </cell>
        </row>
        <row r="608">
          <cell r="A608" t="str">
            <v>E3503-C83</v>
          </cell>
          <cell r="B608" t="str">
            <v>ENT 3500 Base,2*400MHZ/2GB,1*PS</v>
          </cell>
          <cell r="C608">
            <v>65160</v>
          </cell>
          <cell r="D608" t="str">
            <v>A</v>
          </cell>
        </row>
        <row r="609">
          <cell r="A609" t="str">
            <v>E3503-C92</v>
          </cell>
          <cell r="B609" t="str">
            <v>ENT 3500 Base,2*464MHZ/1GB,1*PS</v>
          </cell>
          <cell r="C609">
            <v>70560</v>
          </cell>
          <cell r="D609" t="str">
            <v>A</v>
          </cell>
        </row>
        <row r="610">
          <cell r="A610" t="str">
            <v>E3503-C93</v>
          </cell>
          <cell r="B610" t="str">
            <v>ENT 3500 Base,2*464MHZ/2GB,1*PS</v>
          </cell>
          <cell r="C610">
            <v>75960</v>
          </cell>
          <cell r="D610" t="str">
            <v>A</v>
          </cell>
        </row>
        <row r="611">
          <cell r="A611" t="str">
            <v>E3503-P84</v>
          </cell>
          <cell r="B611" t="str">
            <v>2*CPU BD,4*400MHz,2GB M,18*4 DISK,I/O BD</v>
          </cell>
          <cell r="C611">
            <v>126350</v>
          </cell>
          <cell r="D611" t="str">
            <v>A</v>
          </cell>
        </row>
        <row r="612">
          <cell r="A612" t="str">
            <v>E3503-P94B</v>
          </cell>
          <cell r="B612" t="str">
            <v>2*CPU BD,4*464MHz,2GB M,36*4 DISK,I/O BD</v>
          </cell>
          <cell r="C612">
            <v>146790</v>
          </cell>
          <cell r="D612" t="str">
            <v>A</v>
          </cell>
        </row>
        <row r="613">
          <cell r="A613" t="str">
            <v>E3503-P94B</v>
          </cell>
          <cell r="B613" t="str">
            <v>2*CPU BD,4*464MHz,2GB M,36*4 DISK,I/O BD</v>
          </cell>
          <cell r="C613">
            <v>146790</v>
          </cell>
          <cell r="D613" t="str">
            <v>A</v>
          </cell>
        </row>
        <row r="614">
          <cell r="A614" t="str">
            <v>E4000-SC2.X-GOLD</v>
          </cell>
          <cell r="B614" t="str">
            <v>Spectrum Gold Package (per Nod</v>
          </cell>
          <cell r="C614">
            <v>10600</v>
          </cell>
          <cell r="D614" t="str">
            <v>D</v>
          </cell>
        </row>
        <row r="615">
          <cell r="A615" t="str">
            <v>E4000-SC2.X-PLT</v>
          </cell>
          <cell r="B615" t="str">
            <v>Spectrum Platinum Package (per</v>
          </cell>
          <cell r="C615">
            <v>14800</v>
          </cell>
          <cell r="D615" t="str">
            <v>D</v>
          </cell>
        </row>
        <row r="616">
          <cell r="A616" t="str">
            <v>E4000-SC3.X-GOLD</v>
          </cell>
          <cell r="B616" t="str">
            <v>Spectrum Gold Package (per Nod</v>
          </cell>
          <cell r="C616">
            <v>10600</v>
          </cell>
          <cell r="D616" t="str">
            <v>D</v>
          </cell>
        </row>
        <row r="617">
          <cell r="A617" t="str">
            <v>E4000-SC3.X-PLT</v>
          </cell>
          <cell r="B617" t="str">
            <v>Spectrum Platinum Package (per</v>
          </cell>
          <cell r="C617">
            <v>14800</v>
          </cell>
          <cell r="D617" t="str">
            <v>D</v>
          </cell>
        </row>
        <row r="618">
          <cell r="A618" t="str">
            <v>E450-SC2.X-GOLD(SC2.1)</v>
          </cell>
          <cell r="B618" t="str">
            <v>Spectrum Gold Package (per Nod</v>
          </cell>
          <cell r="C618">
            <v>6600</v>
          </cell>
          <cell r="D618" t="str">
            <v>D</v>
          </cell>
        </row>
        <row r="619">
          <cell r="A619" t="str">
            <v>E450-SC2.X-PLT</v>
          </cell>
          <cell r="B619" t="str">
            <v>Spectrum Platinum Package (per</v>
          </cell>
          <cell r="C619">
            <v>9200</v>
          </cell>
          <cell r="D619" t="str">
            <v>D</v>
          </cell>
        </row>
        <row r="620">
          <cell r="A620" t="str">
            <v>E450-SC3.X-GOLD</v>
          </cell>
          <cell r="B620" t="str">
            <v>Spectrum Gold Package (Per Nod</v>
          </cell>
          <cell r="C620">
            <v>6600</v>
          </cell>
          <cell r="D620" t="str">
            <v>D</v>
          </cell>
        </row>
        <row r="621">
          <cell r="A621" t="str">
            <v>E450-SC3.X-PLT</v>
          </cell>
          <cell r="B621" t="str">
            <v>Spectrum Platinum Package (per</v>
          </cell>
          <cell r="C621">
            <v>9200</v>
          </cell>
          <cell r="D621" t="str">
            <v>D</v>
          </cell>
        </row>
        <row r="622">
          <cell r="A622" t="str">
            <v>E4503</v>
          </cell>
          <cell r="B622" t="str">
            <v>ENT 4500 SERVER BASE 1*PS</v>
          </cell>
          <cell r="C622">
            <v>54360</v>
          </cell>
          <cell r="D622" t="str">
            <v>A</v>
          </cell>
        </row>
        <row r="623">
          <cell r="A623" t="str">
            <v>E4503-P88</v>
          </cell>
          <cell r="B623" t="str">
            <v>Ent. 4500 8-Way Pkg</v>
          </cell>
          <cell r="C623">
            <v>202620</v>
          </cell>
          <cell r="D623" t="str">
            <v>A</v>
          </cell>
        </row>
        <row r="624">
          <cell r="A624" t="str">
            <v>E4503-P98</v>
          </cell>
          <cell r="B624" t="str">
            <v>Ent. 4500 8-Way Pkg</v>
          </cell>
          <cell r="C624">
            <v>229020</v>
          </cell>
          <cell r="D624" t="str">
            <v>A</v>
          </cell>
        </row>
        <row r="625">
          <cell r="A625" t="str">
            <v>E4503-R</v>
          </cell>
          <cell r="B625" t="str">
            <v>RACKMOUNTED ENT 4500 SERVER</v>
          </cell>
          <cell r="C625">
            <v>55230</v>
          </cell>
          <cell r="D625" t="str">
            <v>A</v>
          </cell>
        </row>
        <row r="626">
          <cell r="A626" t="str">
            <v>E4503-RR1</v>
          </cell>
          <cell r="B626" t="str">
            <v>ENT 4500 RACK-READY BASE--72"</v>
          </cell>
          <cell r="C626">
            <v>33715</v>
          </cell>
          <cell r="D626" t="str">
            <v>A</v>
          </cell>
        </row>
        <row r="627">
          <cell r="A627" t="str">
            <v>E4503-S812</v>
          </cell>
          <cell r="B627" t="str">
            <v>Ent. 4500 Skinless 12-Way Pkg</v>
          </cell>
          <cell r="C627">
            <v>281875</v>
          </cell>
          <cell r="D627" t="str">
            <v>A</v>
          </cell>
        </row>
        <row r="628">
          <cell r="A628" t="str">
            <v>E4503-S84</v>
          </cell>
          <cell r="B628" t="str">
            <v>Ent. 4500 Skinless 4-Way Pkg</v>
          </cell>
          <cell r="C628">
            <v>124355</v>
          </cell>
          <cell r="D628" t="str">
            <v>A</v>
          </cell>
        </row>
        <row r="629">
          <cell r="A629" t="str">
            <v>E4503-S88</v>
          </cell>
          <cell r="B629" t="str">
            <v>Ent. 4500 Skinless 8-Way Pkg</v>
          </cell>
          <cell r="C629">
            <v>203115</v>
          </cell>
          <cell r="D629" t="str">
            <v>A</v>
          </cell>
        </row>
        <row r="630">
          <cell r="A630" t="str">
            <v>E5000-SC2.X-GOLD</v>
          </cell>
          <cell r="B630" t="str">
            <v>Spectrum Gold Package (per Nod</v>
          </cell>
          <cell r="C630">
            <v>15300</v>
          </cell>
          <cell r="D630" t="str">
            <v>D</v>
          </cell>
        </row>
        <row r="631">
          <cell r="A631" t="str">
            <v>E5000-SC2.X-PLT</v>
          </cell>
          <cell r="B631" t="str">
            <v>Spectrum Platinum Package (per</v>
          </cell>
          <cell r="C631">
            <v>21400</v>
          </cell>
          <cell r="D631" t="str">
            <v>D</v>
          </cell>
        </row>
        <row r="632">
          <cell r="A632" t="str">
            <v>E5000-SC3.X-GOLD</v>
          </cell>
          <cell r="B632" t="str">
            <v>Spectrum Gold Package (per Nod</v>
          </cell>
          <cell r="C632">
            <v>15300</v>
          </cell>
          <cell r="D632" t="str">
            <v>D</v>
          </cell>
        </row>
        <row r="633">
          <cell r="A633" t="str">
            <v>E5000-SC3.X-PLT</v>
          </cell>
          <cell r="B633" t="str">
            <v>Spectrum Platinum Package (per</v>
          </cell>
          <cell r="C633">
            <v>21400</v>
          </cell>
          <cell r="D633" t="str">
            <v>D</v>
          </cell>
        </row>
        <row r="634">
          <cell r="A634" t="str">
            <v>E5503</v>
          </cell>
          <cell r="B634" t="str">
            <v>ENT 5500 SERVER BASE 1*PS</v>
          </cell>
          <cell r="C634">
            <v>74160</v>
          </cell>
          <cell r="D634" t="str">
            <v>A</v>
          </cell>
        </row>
        <row r="635">
          <cell r="A635" t="str">
            <v>E5503-P98</v>
          </cell>
          <cell r="B635" t="str">
            <v>Ent. 5500 8-Way Pkg</v>
          </cell>
          <cell r="C635">
            <v>241120</v>
          </cell>
          <cell r="D635" t="str">
            <v>A</v>
          </cell>
        </row>
        <row r="636">
          <cell r="A636" t="str">
            <v>E6000-SC2.X-GOLD</v>
          </cell>
          <cell r="B636" t="str">
            <v>Spectrum Gold Package (per Nod</v>
          </cell>
          <cell r="C636">
            <v>33300</v>
          </cell>
          <cell r="D636" t="str">
            <v>D</v>
          </cell>
        </row>
        <row r="637">
          <cell r="A637" t="str">
            <v>E6000-SC2.X-PLT</v>
          </cell>
          <cell r="B637" t="str">
            <v>Spectrum Platinum Package (per</v>
          </cell>
          <cell r="C637">
            <v>46600</v>
          </cell>
          <cell r="D637" t="str">
            <v>D</v>
          </cell>
        </row>
        <row r="638">
          <cell r="A638" t="str">
            <v>E6000-SC3.X-GOLD</v>
          </cell>
          <cell r="B638" t="str">
            <v>Spectrum Gold Package (per Nod</v>
          </cell>
          <cell r="C638">
            <v>33300</v>
          </cell>
          <cell r="D638" t="str">
            <v>D</v>
          </cell>
        </row>
        <row r="639">
          <cell r="A639" t="str">
            <v>E6000-SC3.X-PLT</v>
          </cell>
          <cell r="B639" t="str">
            <v>Spectrum Platinum Package (per</v>
          </cell>
          <cell r="C639">
            <v>46600</v>
          </cell>
          <cell r="D639" t="str">
            <v>D</v>
          </cell>
        </row>
        <row r="640">
          <cell r="A640" t="str">
            <v>E6503</v>
          </cell>
          <cell r="B640" t="str">
            <v>ENT 6500 SERVER BASE 1*PS</v>
          </cell>
          <cell r="C640">
            <v>137480</v>
          </cell>
          <cell r="D640" t="str">
            <v>A</v>
          </cell>
        </row>
        <row r="641">
          <cell r="A641" t="str">
            <v>E6503-P916</v>
          </cell>
          <cell r="B641" t="str">
            <v>Ent. 6500 16-Way Pkg</v>
          </cell>
          <cell r="C641">
            <v>487740</v>
          </cell>
          <cell r="D641" t="str">
            <v>A</v>
          </cell>
        </row>
        <row r="642">
          <cell r="A642" t="str">
            <v>E6503-S816</v>
          </cell>
          <cell r="B642" t="str">
            <v>Ent. 6500 16-Way Pkg</v>
          </cell>
          <cell r="C642">
            <v>434940</v>
          </cell>
          <cell r="D642" t="str">
            <v>A</v>
          </cell>
        </row>
        <row r="643">
          <cell r="A643" t="str">
            <v>EMAIS-400IR999</v>
          </cell>
          <cell r="B643" t="str">
            <v>EM 4.0 Fault Mgmt App Cl. Lic.</v>
          </cell>
          <cell r="C643">
            <v>7000</v>
          </cell>
          <cell r="D643" t="str">
            <v>B</v>
          </cell>
        </row>
        <row r="644">
          <cell r="A644" t="str">
            <v>EMAIS-400IR9U9</v>
          </cell>
          <cell r="B644" t="str">
            <v>EM 4.0 Fault Mgmt App Lic Upgr</v>
          </cell>
          <cell r="C644">
            <v>2800</v>
          </cell>
          <cell r="D644" t="str">
            <v>B</v>
          </cell>
        </row>
        <row r="645">
          <cell r="A645" t="str">
            <v>EMAIS-410IR999</v>
          </cell>
          <cell r="B645" t="str">
            <v>SEM 4.1 Apps and CORBA Toolkit</v>
          </cell>
          <cell r="C645">
            <v>10500</v>
          </cell>
          <cell r="D645" t="str">
            <v>B</v>
          </cell>
        </row>
        <row r="646">
          <cell r="A646" t="str">
            <v>EMCMS-400I9999</v>
          </cell>
          <cell r="B646" t="str">
            <v>EM.0 Media</v>
          </cell>
          <cell r="C646">
            <v>140</v>
          </cell>
          <cell r="D646" t="str">
            <v>B</v>
          </cell>
        </row>
        <row r="647">
          <cell r="A647" t="str">
            <v>EMCMS-410I9999</v>
          </cell>
          <cell r="B647" t="str">
            <v>SEM 4.0 Media CD</v>
          </cell>
          <cell r="C647">
            <v>140</v>
          </cell>
          <cell r="D647" t="str">
            <v>B</v>
          </cell>
        </row>
        <row r="648">
          <cell r="A648" t="str">
            <v>EMEDS-400IR999</v>
          </cell>
          <cell r="B648" t="str">
            <v>EM 4.0 End User Documentation</v>
          </cell>
          <cell r="C648">
            <v>210</v>
          </cell>
          <cell r="D648" t="str">
            <v>B</v>
          </cell>
        </row>
        <row r="649">
          <cell r="A649" t="str">
            <v>EMEDS-410IR999</v>
          </cell>
          <cell r="B649" t="str">
            <v>SEM 4.1 End User Documentation</v>
          </cell>
          <cell r="C649">
            <v>700</v>
          </cell>
          <cell r="D649" t="str">
            <v>B</v>
          </cell>
        </row>
        <row r="650">
          <cell r="A650" t="str">
            <v>EMHIS-410IR999</v>
          </cell>
          <cell r="B650" t="str">
            <v>SEM 4.1 HA module</v>
          </cell>
          <cell r="C650">
            <v>4200</v>
          </cell>
          <cell r="D650" t="str">
            <v>B</v>
          </cell>
        </row>
        <row r="651">
          <cell r="A651" t="str">
            <v>EMJDS-300I9999</v>
          </cell>
          <cell r="B651" t="str">
            <v>EM 3.0 Java Toolkit Doc.</v>
          </cell>
          <cell r="C651">
            <v>490</v>
          </cell>
          <cell r="D651" t="str">
            <v>B</v>
          </cell>
        </row>
        <row r="652">
          <cell r="A652" t="str">
            <v>EMJDS-400I9999</v>
          </cell>
          <cell r="B652" t="str">
            <v>EM 4.0 Java Toolkit Doc.</v>
          </cell>
          <cell r="C652">
            <v>490</v>
          </cell>
          <cell r="D652" t="str">
            <v>B</v>
          </cell>
        </row>
        <row r="653">
          <cell r="A653" t="str">
            <v>EMJIS-30AIT999</v>
          </cell>
          <cell r="B653" t="str">
            <v>EM 3.0 Java Toolkit License</v>
          </cell>
          <cell r="C653">
            <v>7000</v>
          </cell>
          <cell r="D653" t="str">
            <v>B</v>
          </cell>
        </row>
        <row r="654">
          <cell r="A654" t="str">
            <v>EMJIS-400IR999</v>
          </cell>
          <cell r="B654" t="str">
            <v>EM 4.0 Java DMK Interface Lic.</v>
          </cell>
          <cell r="C654">
            <v>1400</v>
          </cell>
          <cell r="D654" t="str">
            <v>B</v>
          </cell>
        </row>
        <row r="655">
          <cell r="A655" t="str">
            <v>EMJIS-400IT999</v>
          </cell>
          <cell r="B655" t="str">
            <v>EM 4.0 Java Toolkit License</v>
          </cell>
          <cell r="C655">
            <v>7000</v>
          </cell>
          <cell r="D655" t="str">
            <v>B</v>
          </cell>
        </row>
        <row r="656">
          <cell r="A656" t="str">
            <v>EMKDS-400I9999</v>
          </cell>
          <cell r="B656" t="str">
            <v>EM 4.0 Toolkit Documentation</v>
          </cell>
          <cell r="C656">
            <v>490</v>
          </cell>
          <cell r="D656" t="str">
            <v>B</v>
          </cell>
        </row>
        <row r="657">
          <cell r="A657" t="str">
            <v>EMKIS-400IT999</v>
          </cell>
          <cell r="B657" t="str">
            <v>EM 4.0 Toolkit License</v>
          </cell>
          <cell r="C657">
            <v>70000</v>
          </cell>
          <cell r="D657" t="str">
            <v>B</v>
          </cell>
        </row>
        <row r="658">
          <cell r="A658" t="str">
            <v>EMKIS-400IT9U9</v>
          </cell>
          <cell r="B658" t="str">
            <v>EM 4.0 Toolkit License Upgrade</v>
          </cell>
          <cell r="C658">
            <v>31500</v>
          </cell>
          <cell r="D658" t="str">
            <v>B</v>
          </cell>
        </row>
        <row r="659">
          <cell r="A659" t="str">
            <v>EMKIS-410IT999</v>
          </cell>
          <cell r="B659" t="str">
            <v>SEM 4.1 Developer Toolkit</v>
          </cell>
          <cell r="C659">
            <v>49000</v>
          </cell>
          <cell r="D659" t="str">
            <v>B</v>
          </cell>
        </row>
        <row r="660">
          <cell r="A660" t="str">
            <v>EMMIS-400ID999</v>
          </cell>
          <cell r="B660" t="str">
            <v>EM 4.0 MIS Bronze License</v>
          </cell>
          <cell r="C660">
            <v>21700</v>
          </cell>
          <cell r="D660" t="str">
            <v>B</v>
          </cell>
        </row>
        <row r="661">
          <cell r="A661" t="str">
            <v>EMMIS-400ID9U9</v>
          </cell>
          <cell r="B661" t="str">
            <v>EM 4.0 MIS Bronze Lic. Upgrade</v>
          </cell>
          <cell r="C661">
            <v>9765</v>
          </cell>
          <cell r="D661" t="str">
            <v>B</v>
          </cell>
        </row>
        <row r="662">
          <cell r="A662" t="str">
            <v>EMMIS-400IE999</v>
          </cell>
          <cell r="B662" t="str">
            <v>EM 4.0 MIS Gold License</v>
          </cell>
          <cell r="C662">
            <v>35700</v>
          </cell>
          <cell r="D662" t="str">
            <v>B</v>
          </cell>
        </row>
        <row r="663">
          <cell r="A663" t="str">
            <v>EMMIS-400IE9T9</v>
          </cell>
          <cell r="B663" t="str">
            <v>EM 4.0 Silver-Gold Trade Up</v>
          </cell>
          <cell r="C663">
            <v>7000</v>
          </cell>
          <cell r="D663" t="str">
            <v>B</v>
          </cell>
        </row>
        <row r="664">
          <cell r="A664" t="str">
            <v>EMMIS-400IE9U9</v>
          </cell>
          <cell r="B664" t="str">
            <v>EM 4.0 MIS Gold Lic. Upgrade</v>
          </cell>
          <cell r="C664">
            <v>16065</v>
          </cell>
          <cell r="D664" t="str">
            <v>B</v>
          </cell>
        </row>
        <row r="665">
          <cell r="A665" t="str">
            <v>EMMIS-400IW999</v>
          </cell>
          <cell r="B665" t="str">
            <v>EM 4.0 MIS Silver License</v>
          </cell>
          <cell r="C665">
            <v>28700</v>
          </cell>
          <cell r="D665" t="str">
            <v>B</v>
          </cell>
        </row>
        <row r="666">
          <cell r="A666" t="str">
            <v>EMMIS-400IW9T9</v>
          </cell>
          <cell r="B666" t="str">
            <v>EM 4.0 Bronze-Silver Trade Up</v>
          </cell>
          <cell r="C666">
            <v>7000</v>
          </cell>
          <cell r="D666" t="str">
            <v>B</v>
          </cell>
        </row>
        <row r="667">
          <cell r="A667" t="str">
            <v>EMMIS-400IW9U9</v>
          </cell>
          <cell r="B667" t="str">
            <v>EM 4.0 MIS Silver Lic. Upgrade</v>
          </cell>
          <cell r="C667">
            <v>12915</v>
          </cell>
          <cell r="D667" t="str">
            <v>B</v>
          </cell>
        </row>
        <row r="668">
          <cell r="A668" t="str">
            <v>EMMIS-410IE999</v>
          </cell>
          <cell r="B668" t="str">
            <v>SEM 4.1 MIS License</v>
          </cell>
          <cell r="C668">
            <v>28000</v>
          </cell>
          <cell r="D668" t="str">
            <v>B</v>
          </cell>
        </row>
        <row r="669">
          <cell r="A669" t="str">
            <v>EMQIS-400IR999</v>
          </cell>
          <cell r="B669" t="str">
            <v>EM 4.0 TMN Q3 Interface Lic.</v>
          </cell>
          <cell r="C669">
            <v>9800</v>
          </cell>
          <cell r="D669" t="str">
            <v>B</v>
          </cell>
        </row>
        <row r="670">
          <cell r="A670" t="str">
            <v>EMQIS-400IR9U9</v>
          </cell>
          <cell r="B670" t="str">
            <v>EM 4.0 TMN Q3 Interface Upgrad</v>
          </cell>
          <cell r="C670">
            <v>4200</v>
          </cell>
          <cell r="D670" t="str">
            <v>B</v>
          </cell>
        </row>
        <row r="671">
          <cell r="A671" t="str">
            <v>EMQIS-410IR999</v>
          </cell>
          <cell r="B671" t="str">
            <v>SEM 4.1 TMN Q3 License</v>
          </cell>
          <cell r="C671">
            <v>10500</v>
          </cell>
          <cell r="D671" t="str">
            <v>B</v>
          </cell>
        </row>
        <row r="672">
          <cell r="A672" t="str">
            <v>EMUIS-410I9999</v>
          </cell>
          <cell r="B672" t="str">
            <v>SEM 4.1 Upgrade Package</v>
          </cell>
          <cell r="C672">
            <v>17500</v>
          </cell>
          <cell r="D672" t="str">
            <v>B</v>
          </cell>
        </row>
        <row r="673">
          <cell r="A673" t="str">
            <v>EN1VS-210-9999</v>
          </cell>
          <cell r="B673" t="str">
            <v>EM 2.1 NETWORK MGMT PKG MC-1</v>
          </cell>
          <cell r="C673">
            <v>121800</v>
          </cell>
          <cell r="D673" t="str">
            <v>B</v>
          </cell>
        </row>
        <row r="674">
          <cell r="A674" t="str">
            <v>EN2VS-210-9999</v>
          </cell>
          <cell r="B674" t="str">
            <v>EM 2.1 NETWORK MGMT PKG MC-2</v>
          </cell>
          <cell r="C674">
            <v>182000</v>
          </cell>
          <cell r="D674" t="str">
            <v>B</v>
          </cell>
        </row>
        <row r="675">
          <cell r="A675" t="str">
            <v>EN2VS-210-99T9</v>
          </cell>
          <cell r="B675" t="str">
            <v>EM 2.1 NW MGT PKG MC-1 TO MC-2</v>
          </cell>
          <cell r="C675">
            <v>60200</v>
          </cell>
          <cell r="D675" t="str">
            <v>B</v>
          </cell>
        </row>
        <row r="676">
          <cell r="A676" t="str">
            <v>ET1VS-210-9999</v>
          </cell>
          <cell r="B676" t="str">
            <v>EM 2.1 TELCO MGMT PKG MC-1</v>
          </cell>
          <cell r="C676">
            <v>163800</v>
          </cell>
          <cell r="D676" t="str">
            <v>B</v>
          </cell>
        </row>
        <row r="677">
          <cell r="A677" t="str">
            <v>ET2VS-210-9999</v>
          </cell>
          <cell r="B677" t="str">
            <v>EM 2.1 TELCO MGMT PKG MC-2</v>
          </cell>
          <cell r="C677">
            <v>224000</v>
          </cell>
          <cell r="D677" t="str">
            <v>B</v>
          </cell>
        </row>
        <row r="678">
          <cell r="A678" t="str">
            <v>ET2VS-210-99T9</v>
          </cell>
          <cell r="B678" t="str">
            <v>EM 2.1 TELCO MPKG MC-1 TO MC-2</v>
          </cell>
          <cell r="C678">
            <v>60200</v>
          </cell>
          <cell r="D678" t="str">
            <v>B</v>
          </cell>
        </row>
        <row r="679">
          <cell r="A679" t="str">
            <v>F15K-24</v>
          </cell>
          <cell r="B679" t="str">
            <v>Sun Fire 15K Server 24-way</v>
          </cell>
          <cell r="C679">
            <v>3616020</v>
          </cell>
          <cell r="D679" t="str">
            <v>A</v>
          </cell>
        </row>
        <row r="680">
          <cell r="A680" t="str">
            <v>F15K-48</v>
          </cell>
          <cell r="B680" t="str">
            <v>Sun Fire 15K Server 48-way</v>
          </cell>
          <cell r="C680">
            <v>6057940</v>
          </cell>
          <cell r="D680" t="str">
            <v>A</v>
          </cell>
        </row>
        <row r="681">
          <cell r="A681" t="str">
            <v>F15K-72</v>
          </cell>
          <cell r="B681" t="str">
            <v>Sun Fire 15K Server 72-way</v>
          </cell>
          <cell r="C681">
            <v>8281460</v>
          </cell>
          <cell r="D681" t="str">
            <v>A</v>
          </cell>
        </row>
        <row r="682">
          <cell r="A682" t="str">
            <v>F15K-CAB2</v>
          </cell>
          <cell r="B682" t="str">
            <v>Sun Fire 15K Server Cabinet</v>
          </cell>
          <cell r="C682">
            <v>2388000</v>
          </cell>
          <cell r="D682" t="str">
            <v>A</v>
          </cell>
        </row>
        <row r="683">
          <cell r="A683" t="str">
            <v>F15K-T3B-24</v>
          </cell>
          <cell r="B683" t="str">
            <v>Sun Fire 15K 24-way with T3B</v>
          </cell>
          <cell r="C683">
            <v>3780220</v>
          </cell>
          <cell r="D683" t="str">
            <v>A</v>
          </cell>
        </row>
        <row r="684">
          <cell r="A684" t="str">
            <v>F15K-T3B-48</v>
          </cell>
          <cell r="B684" t="str">
            <v>Sun Fire 15K 48-way with T3B</v>
          </cell>
          <cell r="C684">
            <v>6370844</v>
          </cell>
          <cell r="D684" t="str">
            <v>A</v>
          </cell>
        </row>
        <row r="685">
          <cell r="A685" t="str">
            <v>F15K-T3B-72</v>
          </cell>
          <cell r="B685" t="str">
            <v>Sun Fire 15K 72-way with T3B</v>
          </cell>
          <cell r="C685">
            <v>8828188</v>
          </cell>
          <cell r="D685" t="str">
            <v>A</v>
          </cell>
        </row>
        <row r="686">
          <cell r="A686" t="str">
            <v>F15K-T3B-RK-1</v>
          </cell>
          <cell r="B686" t="str">
            <v>T3BES-RK for F15K - 1 domains</v>
          </cell>
          <cell r="C686">
            <v>345000</v>
          </cell>
          <cell r="D686" t="str">
            <v>A</v>
          </cell>
        </row>
        <row r="687">
          <cell r="A687" t="str">
            <v>F15K-T3B-RK-2</v>
          </cell>
          <cell r="B687" t="str">
            <v>T3BES-RK for F15K - 2 domains</v>
          </cell>
          <cell r="C687">
            <v>615800</v>
          </cell>
          <cell r="D687" t="str">
            <v>A</v>
          </cell>
        </row>
        <row r="688">
          <cell r="A688" t="str">
            <v>F15K-T3B-RK-3</v>
          </cell>
          <cell r="B688" t="str">
            <v>T3BES-RK for F15K - 3 domains</v>
          </cell>
          <cell r="C688">
            <v>960800</v>
          </cell>
          <cell r="D688" t="str">
            <v>A</v>
          </cell>
        </row>
        <row r="689">
          <cell r="A689" t="str">
            <v>F3800-2029</v>
          </cell>
          <cell r="B689" t="str">
            <v>F3800 Server w 2CPU/2GB Mem</v>
          </cell>
          <cell r="C689">
            <v>132800</v>
          </cell>
          <cell r="D689" t="str">
            <v>A</v>
          </cell>
        </row>
        <row r="690">
          <cell r="A690" t="str">
            <v>F3800-2029-RM</v>
          </cell>
          <cell r="B690" t="str">
            <v>F3800 Server w2CPU/2GB Fact Rk</v>
          </cell>
          <cell r="C690">
            <v>132800</v>
          </cell>
          <cell r="D690" t="str">
            <v>A</v>
          </cell>
        </row>
        <row r="691">
          <cell r="A691" t="str">
            <v>F3800-227</v>
          </cell>
          <cell r="B691" t="str">
            <v>F3800 Server w 2CPU/2GB Mem</v>
          </cell>
          <cell r="C691">
            <v>79200</v>
          </cell>
          <cell r="D691" t="str">
            <v>A</v>
          </cell>
        </row>
        <row r="692">
          <cell r="A692" t="str">
            <v>F3800-227-RM</v>
          </cell>
          <cell r="B692" t="str">
            <v>F3800 Server w2CPU/2GB Fact Rk</v>
          </cell>
          <cell r="C692">
            <v>79200</v>
          </cell>
          <cell r="D692" t="str">
            <v>A</v>
          </cell>
        </row>
        <row r="693">
          <cell r="A693" t="str">
            <v>F3800-4049</v>
          </cell>
          <cell r="B693" t="str">
            <v>F3800 Server w 4CPU/4GB</v>
          </cell>
          <cell r="C693">
            <v>257600</v>
          </cell>
          <cell r="D693" t="str">
            <v>A</v>
          </cell>
        </row>
        <row r="694">
          <cell r="A694" t="str">
            <v>F3800-4049-RM</v>
          </cell>
          <cell r="B694" t="str">
            <v>F3800 Server w4CPU/4GB Fact Rk</v>
          </cell>
          <cell r="C694">
            <v>257600</v>
          </cell>
          <cell r="D694" t="str">
            <v>A</v>
          </cell>
        </row>
        <row r="695">
          <cell r="A695" t="str">
            <v>F3800-4169</v>
          </cell>
          <cell r="B695" t="str">
            <v>F3800 Server w 4CPU/16GB</v>
          </cell>
          <cell r="C695">
            <v>374560</v>
          </cell>
          <cell r="D695" t="str">
            <v>A</v>
          </cell>
        </row>
        <row r="696">
          <cell r="A696" t="str">
            <v>F3800-4169-RM</v>
          </cell>
          <cell r="B696" t="str">
            <v>F3800 Server w4CPU/16GB Fact R</v>
          </cell>
          <cell r="C696">
            <v>374560</v>
          </cell>
          <cell r="D696" t="str">
            <v>A</v>
          </cell>
        </row>
        <row r="697">
          <cell r="A697" t="str">
            <v>F3800-447</v>
          </cell>
          <cell r="B697" t="str">
            <v>F3800 Server w 4CPU/4GB</v>
          </cell>
          <cell r="C697">
            <v>150700</v>
          </cell>
          <cell r="D697" t="str">
            <v>A</v>
          </cell>
        </row>
        <row r="698">
          <cell r="A698" t="str">
            <v>F3800-447-RM</v>
          </cell>
          <cell r="B698" t="str">
            <v>F3800 Server w4CPU/4GB Fact Rk</v>
          </cell>
          <cell r="C698">
            <v>150700</v>
          </cell>
          <cell r="D698" t="str">
            <v>A</v>
          </cell>
        </row>
        <row r="699">
          <cell r="A699" t="str">
            <v>F3800-SC2.X-GOLD</v>
          </cell>
          <cell r="B699" t="str">
            <v>Spectrum Gold Package (per Sys</v>
          </cell>
          <cell r="C699">
            <v>12000</v>
          </cell>
          <cell r="D699" t="str">
            <v>D</v>
          </cell>
        </row>
        <row r="700">
          <cell r="A700" t="str">
            <v>F3800-SC2.X-PLT</v>
          </cell>
          <cell r="B700" t="str">
            <v>Spectrum Platinum Package (per</v>
          </cell>
          <cell r="C700">
            <v>16800</v>
          </cell>
          <cell r="D700" t="str">
            <v>D</v>
          </cell>
        </row>
        <row r="701">
          <cell r="A701" t="str">
            <v>F3800-SC3.X-GOLD</v>
          </cell>
          <cell r="B701" t="str">
            <v>Spectrum Gold Package (per Sys</v>
          </cell>
          <cell r="C701">
            <v>12000</v>
          </cell>
          <cell r="D701" t="str">
            <v>D</v>
          </cell>
        </row>
        <row r="702">
          <cell r="A702" t="str">
            <v>F3800-SC3.X-PLT</v>
          </cell>
          <cell r="B702" t="str">
            <v>Spectrum Platinum Package (per</v>
          </cell>
          <cell r="C702">
            <v>16800</v>
          </cell>
          <cell r="D702" t="str">
            <v>D</v>
          </cell>
        </row>
        <row r="703">
          <cell r="A703" t="str">
            <v>F3800E-2029</v>
          </cell>
          <cell r="B703" t="str">
            <v>F3800 Server w 2CPU/2GB Mem</v>
          </cell>
          <cell r="C703">
            <v>132800</v>
          </cell>
          <cell r="D703" t="str">
            <v>A</v>
          </cell>
        </row>
        <row r="704">
          <cell r="A704" t="str">
            <v>F3800E-2029-RM</v>
          </cell>
          <cell r="B704" t="str">
            <v>F3800 Server w2CPU/2GB Fact R</v>
          </cell>
          <cell r="C704">
            <v>132800</v>
          </cell>
          <cell r="D704" t="str">
            <v>A</v>
          </cell>
        </row>
        <row r="705">
          <cell r="A705" t="str">
            <v>F3800E-4049</v>
          </cell>
          <cell r="B705" t="str">
            <v>F3800 Server w 4CPU/4GB Mem</v>
          </cell>
          <cell r="C705">
            <v>257600</v>
          </cell>
          <cell r="D705" t="str">
            <v>A</v>
          </cell>
        </row>
        <row r="706">
          <cell r="A706" t="str">
            <v>F3800E-4049-RM</v>
          </cell>
          <cell r="B706" t="str">
            <v>F3800 Server w4CPU/4GB Fact R</v>
          </cell>
          <cell r="C706">
            <v>257600</v>
          </cell>
          <cell r="D706" t="str">
            <v>A</v>
          </cell>
        </row>
        <row r="707">
          <cell r="A707" t="str">
            <v>F3800E-4169</v>
          </cell>
          <cell r="B707" t="str">
            <v>F3800 Server w 4CPU/16GB Mem</v>
          </cell>
          <cell r="C707">
            <v>374560</v>
          </cell>
          <cell r="D707" t="str">
            <v>A</v>
          </cell>
        </row>
        <row r="708">
          <cell r="A708" t="str">
            <v>F3800E-4169-RM</v>
          </cell>
          <cell r="B708" t="str">
            <v>F3800 Server w4CPU/16GB Fact R</v>
          </cell>
          <cell r="C708">
            <v>374560</v>
          </cell>
          <cell r="D708" t="str">
            <v>A</v>
          </cell>
        </row>
        <row r="709">
          <cell r="A709" t="str">
            <v>F4800</v>
          </cell>
          <cell r="B709" t="str">
            <v>F4800 Server Base-Field Rack</v>
          </cell>
          <cell r="C709">
            <v>49500</v>
          </cell>
          <cell r="D709" t="str">
            <v>A</v>
          </cell>
        </row>
        <row r="710">
          <cell r="A710" t="str">
            <v>F4800-DS</v>
          </cell>
          <cell r="B710" t="str">
            <v>F4800 Server Base - Deskside</v>
          </cell>
          <cell r="C710">
            <v>49500</v>
          </cell>
          <cell r="D710" t="str">
            <v>A</v>
          </cell>
        </row>
        <row r="711">
          <cell r="A711" t="str">
            <v>F4800-RM</v>
          </cell>
          <cell r="B711" t="str">
            <v>F4800 Server Base-Factory Rack</v>
          </cell>
          <cell r="C711">
            <v>49500</v>
          </cell>
          <cell r="D711" t="str">
            <v>A</v>
          </cell>
        </row>
        <row r="712">
          <cell r="A712" t="str">
            <v>F4800-SC2.X-GOLD</v>
          </cell>
          <cell r="B712" t="str">
            <v>Spectrum Gold Package (per Sys</v>
          </cell>
          <cell r="C712">
            <v>13000</v>
          </cell>
          <cell r="D712" t="str">
            <v>D</v>
          </cell>
        </row>
        <row r="713">
          <cell r="A713" t="str">
            <v>F4800-SC2.X-PLT</v>
          </cell>
          <cell r="B713" t="str">
            <v>Spectrum Platinum Package (per</v>
          </cell>
          <cell r="C713">
            <v>18200</v>
          </cell>
          <cell r="D713" t="str">
            <v>D</v>
          </cell>
        </row>
        <row r="714">
          <cell r="A714" t="str">
            <v>F4800-SC3.X-GOLD</v>
          </cell>
          <cell r="B714" t="str">
            <v>Spectrum Gold Package (per Sys</v>
          </cell>
          <cell r="C714">
            <v>13000</v>
          </cell>
          <cell r="D714" t="str">
            <v>D</v>
          </cell>
        </row>
        <row r="715">
          <cell r="A715" t="str">
            <v>F4800-SC3.X-PLT</v>
          </cell>
          <cell r="B715" t="str">
            <v>Spectrum Platinum Package (per</v>
          </cell>
          <cell r="C715">
            <v>18200</v>
          </cell>
          <cell r="D715" t="str">
            <v>D</v>
          </cell>
        </row>
        <row r="716">
          <cell r="A716" t="str">
            <v>F4810</v>
          </cell>
          <cell r="B716" t="str">
            <v>F4810 Server Base - Field Rack</v>
          </cell>
          <cell r="C716">
            <v>49500</v>
          </cell>
          <cell r="D716" t="str">
            <v>A</v>
          </cell>
        </row>
        <row r="717">
          <cell r="A717" t="str">
            <v>F4810-RM</v>
          </cell>
          <cell r="B717" t="str">
            <v>F4810 Server Base-Factory Rack</v>
          </cell>
          <cell r="C717">
            <v>49500</v>
          </cell>
          <cell r="D717" t="str">
            <v>A</v>
          </cell>
        </row>
        <row r="718">
          <cell r="A718" t="str">
            <v>F4810-SC2.X-GOLD</v>
          </cell>
          <cell r="B718" t="str">
            <v>Spectrum Gold Package (per Sys</v>
          </cell>
          <cell r="C718">
            <v>13000</v>
          </cell>
          <cell r="D718" t="str">
            <v>D</v>
          </cell>
        </row>
        <row r="719">
          <cell r="A719" t="str">
            <v>F4810-SC2.X-PLT</v>
          </cell>
          <cell r="B719" t="str">
            <v>Spectrum Platinum Package (per</v>
          </cell>
          <cell r="C719">
            <v>18200</v>
          </cell>
          <cell r="D719" t="str">
            <v>D</v>
          </cell>
        </row>
        <row r="720">
          <cell r="A720" t="str">
            <v>F4810-SC3.X-GOLD</v>
          </cell>
          <cell r="B720" t="str">
            <v>Spectrum Gold Package (per Sys</v>
          </cell>
          <cell r="C720">
            <v>13000</v>
          </cell>
          <cell r="D720" t="str">
            <v>D</v>
          </cell>
        </row>
        <row r="721">
          <cell r="A721" t="str">
            <v>F4810-SC3.X-PLT</v>
          </cell>
          <cell r="B721" t="str">
            <v>Spectrum Platinum Package (per</v>
          </cell>
          <cell r="C721">
            <v>18200</v>
          </cell>
          <cell r="D721" t="str">
            <v>D</v>
          </cell>
        </row>
        <row r="722">
          <cell r="A722" t="str">
            <v>F6800</v>
          </cell>
          <cell r="B722" t="str">
            <v>F6800 Server Base</v>
          </cell>
          <cell r="C722">
            <v>165000</v>
          </cell>
          <cell r="D722" t="str">
            <v>A</v>
          </cell>
        </row>
        <row r="723">
          <cell r="A723" t="str">
            <v>F6800-SC2.X-GOLD</v>
          </cell>
          <cell r="B723" t="str">
            <v>Spectrum Gold Package (per Sys</v>
          </cell>
          <cell r="C723">
            <v>0</v>
          </cell>
          <cell r="D723" t="str">
            <v>D</v>
          </cell>
        </row>
        <row r="724">
          <cell r="A724" t="str">
            <v>F6800-SC2.X-PLT</v>
          </cell>
          <cell r="B724" t="str">
            <v>Spectrum Platinum Package (per</v>
          </cell>
          <cell r="C724">
            <v>55900</v>
          </cell>
          <cell r="D724" t="str">
            <v>D</v>
          </cell>
        </row>
        <row r="725">
          <cell r="A725" t="str">
            <v>F6800-SC3.X-GOLD</v>
          </cell>
          <cell r="B725" t="str">
            <v>Spectrum Gold Package (per Sys</v>
          </cell>
          <cell r="C725">
            <v>0</v>
          </cell>
          <cell r="D725" t="str">
            <v>D</v>
          </cell>
        </row>
        <row r="726">
          <cell r="A726" t="str">
            <v>F6800-SC3.X-PLT</v>
          </cell>
          <cell r="B726" t="str">
            <v>Spectrum Platinum Package (per</v>
          </cell>
          <cell r="C726">
            <v>55900</v>
          </cell>
          <cell r="D726" t="str">
            <v>D</v>
          </cell>
        </row>
        <row r="727">
          <cell r="A727" t="str">
            <v>FC9BI-600-TD99</v>
          </cell>
          <cell r="B727" t="str">
            <v>C 6  Try n' Buy for Intel</v>
          </cell>
          <cell r="C727">
            <v>0</v>
          </cell>
          <cell r="D727" t="str">
            <v>D</v>
          </cell>
        </row>
        <row r="728">
          <cell r="A728" t="str">
            <v>FC9BS-600-TD99</v>
          </cell>
          <cell r="B728" t="str">
            <v>C 6  Try n' Buy for SPARC</v>
          </cell>
          <cell r="C728">
            <v>0</v>
          </cell>
          <cell r="D728" t="str">
            <v>D</v>
          </cell>
        </row>
        <row r="729">
          <cell r="A729" t="str">
            <v>FC9II-602-T999</v>
          </cell>
          <cell r="B729" t="str">
            <v>C 6u2  1-RTU Slim Kit for IN</v>
          </cell>
          <cell r="C729">
            <v>1813</v>
          </cell>
          <cell r="D729" t="str">
            <v>B</v>
          </cell>
        </row>
        <row r="730">
          <cell r="A730" t="str">
            <v>FC9II-602-T9U9</v>
          </cell>
          <cell r="B730" t="str">
            <v>C 6u2 1-RTU Slim Kit UPG IN</v>
          </cell>
          <cell r="C730">
            <v>546</v>
          </cell>
          <cell r="D730" t="str">
            <v>B</v>
          </cell>
        </row>
        <row r="731">
          <cell r="A731" t="str">
            <v>FC9II-602-TL99</v>
          </cell>
          <cell r="B731" t="str">
            <v>C 6u2  1-RTU ESD for Intel</v>
          </cell>
          <cell r="C731">
            <v>1673</v>
          </cell>
          <cell r="D731" t="str">
            <v>B</v>
          </cell>
        </row>
        <row r="732">
          <cell r="A732" t="str">
            <v>FC9IS-602-T999</v>
          </cell>
          <cell r="B732" t="str">
            <v>C 6u2 1-RTU Slim Kit for SP</v>
          </cell>
          <cell r="C732">
            <v>1813</v>
          </cell>
          <cell r="D732" t="str">
            <v>B</v>
          </cell>
        </row>
        <row r="733">
          <cell r="A733" t="str">
            <v>FC9IS-602-T9U9</v>
          </cell>
          <cell r="B733" t="str">
            <v>C 6u2 1-RTU Slim Kit UPG SP</v>
          </cell>
          <cell r="C733">
            <v>546</v>
          </cell>
          <cell r="D733" t="str">
            <v>B</v>
          </cell>
        </row>
        <row r="734">
          <cell r="A734" t="str">
            <v>FC9IS-602-TL99</v>
          </cell>
          <cell r="B734" t="str">
            <v>C 6u2 1-RTU ESD for SPARC</v>
          </cell>
          <cell r="C734">
            <v>1673</v>
          </cell>
          <cell r="D734" t="str">
            <v>B</v>
          </cell>
        </row>
        <row r="735">
          <cell r="A735" t="str">
            <v>FC9XS-602-T999</v>
          </cell>
          <cell r="B735" t="str">
            <v>C 6u2 10-RTU Slim Kit for SP</v>
          </cell>
          <cell r="C735">
            <v>15400</v>
          </cell>
          <cell r="D735" t="str">
            <v>B</v>
          </cell>
        </row>
        <row r="736">
          <cell r="A736" t="str">
            <v>FC9XS-602-T9U9</v>
          </cell>
          <cell r="B736" t="str">
            <v>C 6u2 10-RTU Slim Kit UPG SP</v>
          </cell>
          <cell r="C736">
            <v>5460</v>
          </cell>
          <cell r="D736" t="str">
            <v>B</v>
          </cell>
        </row>
        <row r="737">
          <cell r="A737" t="str">
            <v>FC9XS-602-TL99</v>
          </cell>
          <cell r="B737" t="str">
            <v>C 6u2 10-RTU ESD for SPARC</v>
          </cell>
          <cell r="C737">
            <v>15260</v>
          </cell>
          <cell r="D737" t="str">
            <v>B</v>
          </cell>
        </row>
        <row r="738">
          <cell r="A738" t="str">
            <v>FCCII-602-TP99</v>
          </cell>
          <cell r="B738" t="str">
            <v>FCC 6u2, 1-RTU Slim Kit Intel</v>
          </cell>
          <cell r="C738">
            <v>980</v>
          </cell>
          <cell r="D738" t="str">
            <v>B</v>
          </cell>
        </row>
        <row r="739">
          <cell r="A739" t="str">
            <v>FCCII-602-TP9C</v>
          </cell>
          <cell r="B739" t="str">
            <v>JN, FCC 6u2, 1-RTU Slim Kit IN</v>
          </cell>
          <cell r="C739">
            <v>980</v>
          </cell>
          <cell r="D739" t="str">
            <v>B</v>
          </cell>
        </row>
        <row r="740">
          <cell r="A740" t="str">
            <v>FCCII-602PTL99</v>
          </cell>
          <cell r="B740" t="str">
            <v>FCC 6u2, 1-RTU ESD Intel</v>
          </cell>
          <cell r="C740">
            <v>980</v>
          </cell>
          <cell r="D740" t="str">
            <v>B</v>
          </cell>
        </row>
        <row r="741">
          <cell r="A741" t="str">
            <v>FCCIS-602-TP99</v>
          </cell>
          <cell r="B741" t="str">
            <v>FCC 6u2, 1-RTU SlimKit SPARC</v>
          </cell>
          <cell r="C741">
            <v>980</v>
          </cell>
          <cell r="D741" t="str">
            <v>B</v>
          </cell>
        </row>
        <row r="742">
          <cell r="A742" t="str">
            <v>FCCIS-602-TP9C</v>
          </cell>
          <cell r="B742" t="str">
            <v>JN, FCC 6u2, 1-RTU Slim Kit SP</v>
          </cell>
          <cell r="C742">
            <v>980</v>
          </cell>
          <cell r="D742" t="str">
            <v>B</v>
          </cell>
        </row>
        <row r="743">
          <cell r="A743" t="str">
            <v>FCCIS-602PTL99</v>
          </cell>
          <cell r="B743" t="str">
            <v>FCC 6u2, 1-RTU ESD SPARC</v>
          </cell>
          <cell r="C743">
            <v>980</v>
          </cell>
          <cell r="D743" t="str">
            <v>B</v>
          </cell>
        </row>
        <row r="744">
          <cell r="A744" t="str">
            <v>FCEBI-600-TD99</v>
          </cell>
          <cell r="B744" t="str">
            <v>C++ Enter 6 Try n Buy INTEL</v>
          </cell>
          <cell r="C744">
            <v>0</v>
          </cell>
          <cell r="D744" t="str">
            <v>D</v>
          </cell>
        </row>
        <row r="745">
          <cell r="A745" t="str">
            <v>FCEBS-600-TD99</v>
          </cell>
          <cell r="B745" t="str">
            <v>C++ 6 Try n' Buy</v>
          </cell>
          <cell r="C745">
            <v>0</v>
          </cell>
          <cell r="D745" t="str">
            <v>D</v>
          </cell>
        </row>
        <row r="746">
          <cell r="A746" t="str">
            <v>FCEII-602-T999</v>
          </cell>
          <cell r="B746" t="str">
            <v>C++ EE 6u2 1-RTU Slim Kit IN</v>
          </cell>
          <cell r="C746">
            <v>4893</v>
          </cell>
          <cell r="D746" t="str">
            <v>B</v>
          </cell>
        </row>
        <row r="747">
          <cell r="A747" t="str">
            <v>FCEII-602-T9U9</v>
          </cell>
          <cell r="B747" t="str">
            <v>C++ EE6u2 1-Usr UpGrade IN</v>
          </cell>
          <cell r="C747">
            <v>1400</v>
          </cell>
          <cell r="D747" t="str">
            <v>B</v>
          </cell>
        </row>
        <row r="748">
          <cell r="A748" t="str">
            <v>FCEII-602-TL99</v>
          </cell>
          <cell r="B748" t="str">
            <v>C++ EE 6u2, 1-RTU ESD for IN</v>
          </cell>
          <cell r="C748">
            <v>4753</v>
          </cell>
          <cell r="D748" t="str">
            <v>B</v>
          </cell>
        </row>
        <row r="749">
          <cell r="A749" t="str">
            <v>FCEIS-602-T999</v>
          </cell>
          <cell r="B749" t="str">
            <v>C++ EE 6u2, 1-RTU Slim Kit SP</v>
          </cell>
          <cell r="C749">
            <v>4893</v>
          </cell>
          <cell r="D749" t="str">
            <v>B</v>
          </cell>
        </row>
        <row r="750">
          <cell r="A750" t="str">
            <v>FCEIS-602-T9U9</v>
          </cell>
          <cell r="B750" t="str">
            <v>C++ EE 6u2, 1-RTU UpGrade SP</v>
          </cell>
          <cell r="C750">
            <v>1400</v>
          </cell>
          <cell r="D750" t="str">
            <v>B</v>
          </cell>
        </row>
        <row r="751">
          <cell r="A751" t="str">
            <v>FCEIS-602-TL99</v>
          </cell>
          <cell r="B751" t="str">
            <v>C++ EE 6u2, 1-RTU ESD SPARC</v>
          </cell>
          <cell r="C751">
            <v>4753</v>
          </cell>
          <cell r="D751" t="str">
            <v>B</v>
          </cell>
        </row>
        <row r="752">
          <cell r="A752" t="str">
            <v>FCEXS-602-T999</v>
          </cell>
          <cell r="B752" t="str">
            <v>C++ EE 6u2 10-RTU Slim Kit SP</v>
          </cell>
          <cell r="C752">
            <v>41580</v>
          </cell>
          <cell r="D752" t="str">
            <v>B</v>
          </cell>
        </row>
        <row r="753">
          <cell r="A753" t="str">
            <v>FCEXS-602-T9U9</v>
          </cell>
          <cell r="B753" t="str">
            <v>C++ EE 6u2, 10-RTU UpGrade SP</v>
          </cell>
          <cell r="C753">
            <v>14000</v>
          </cell>
          <cell r="D753" t="str">
            <v>B</v>
          </cell>
        </row>
        <row r="754">
          <cell r="A754" t="str">
            <v>FCEXS-602-TL99</v>
          </cell>
          <cell r="B754" t="str">
            <v>C++ EE 6u2, 10-RTU ESD SPARC</v>
          </cell>
          <cell r="C754">
            <v>41440</v>
          </cell>
          <cell r="D754" t="str">
            <v>B</v>
          </cell>
        </row>
        <row r="755">
          <cell r="A755" t="str">
            <v>FCEYS-602-T999</v>
          </cell>
          <cell r="B755" t="str">
            <v>C++ EE 6u2 25-RTU Slim Kit SP</v>
          </cell>
          <cell r="C755">
            <v>97860</v>
          </cell>
          <cell r="D755" t="str">
            <v>B</v>
          </cell>
        </row>
        <row r="756">
          <cell r="A756" t="str">
            <v>FCEYS-602-TL99</v>
          </cell>
          <cell r="B756" t="str">
            <v>C++ EE 6u2, 25-RTU ESD SPARC</v>
          </cell>
          <cell r="C756">
            <v>97720</v>
          </cell>
          <cell r="D756" t="str">
            <v>B</v>
          </cell>
        </row>
        <row r="757">
          <cell r="A757" t="str">
            <v>FCPBI-600-TD99</v>
          </cell>
          <cell r="B757" t="str">
            <v>C++ PE 6 Try n' Buy Intel</v>
          </cell>
          <cell r="C757">
            <v>0</v>
          </cell>
          <cell r="D757" t="str">
            <v>D</v>
          </cell>
        </row>
        <row r="758">
          <cell r="A758" t="str">
            <v>FCPBS-600-TD99</v>
          </cell>
          <cell r="B758" t="str">
            <v>C++ PE 6  Try n' Buy SPARC</v>
          </cell>
          <cell r="C758">
            <v>0</v>
          </cell>
          <cell r="D758" t="str">
            <v>D</v>
          </cell>
        </row>
        <row r="759">
          <cell r="A759" t="str">
            <v>FCPII-602-T999</v>
          </cell>
          <cell r="B759" t="str">
            <v>C++ PE 6u2 1-RTU Slim Kit IN</v>
          </cell>
          <cell r="C759">
            <v>2793</v>
          </cell>
          <cell r="D759" t="str">
            <v>B</v>
          </cell>
        </row>
        <row r="760">
          <cell r="A760" t="str">
            <v>FCPII-602-T9U9</v>
          </cell>
          <cell r="B760" t="str">
            <v>C++ PE 6u2 1-RTU Upgrade IN</v>
          </cell>
          <cell r="C760">
            <v>840</v>
          </cell>
          <cell r="D760" t="str">
            <v>B</v>
          </cell>
        </row>
        <row r="761">
          <cell r="A761" t="str">
            <v>FCPII-602-TL99</v>
          </cell>
          <cell r="B761" t="str">
            <v>C++ PE 6u2 1-RTU ESD Intel</v>
          </cell>
          <cell r="C761">
            <v>2653</v>
          </cell>
          <cell r="D761" t="str">
            <v>B</v>
          </cell>
        </row>
        <row r="762">
          <cell r="A762" t="str">
            <v>FCPIS-600-T999</v>
          </cell>
          <cell r="B762" t="str">
            <v>C++ PE 6 1-User SPARC</v>
          </cell>
          <cell r="C762">
            <v>2793</v>
          </cell>
          <cell r="D762" t="str">
            <v>B</v>
          </cell>
        </row>
        <row r="763">
          <cell r="A763" t="str">
            <v>FCPIS-600-T9U9</v>
          </cell>
          <cell r="B763" t="str">
            <v>C++ EE 6 1-User Upgrades SPARC</v>
          </cell>
          <cell r="C763">
            <v>840</v>
          </cell>
          <cell r="D763" t="str">
            <v>B</v>
          </cell>
        </row>
        <row r="764">
          <cell r="A764" t="str">
            <v>FCPIS-601-T999</v>
          </cell>
          <cell r="B764" t="str">
            <v>C++ PE 6u1  1-User SPARC</v>
          </cell>
          <cell r="C764">
            <v>2793</v>
          </cell>
          <cell r="D764" t="str">
            <v>B</v>
          </cell>
        </row>
        <row r="765">
          <cell r="A765" t="str">
            <v>FCPIS-601-T9U9</v>
          </cell>
          <cell r="B765" t="str">
            <v>C++ PE 6u1 1-User Upgrades SP</v>
          </cell>
          <cell r="C765">
            <v>840</v>
          </cell>
          <cell r="D765" t="str">
            <v>B</v>
          </cell>
        </row>
        <row r="766">
          <cell r="A766" t="str">
            <v>FCPIS-602-T999</v>
          </cell>
          <cell r="B766" t="str">
            <v>C++ PE 6u2  1-RTU Slim Kit SP</v>
          </cell>
          <cell r="C766">
            <v>2793</v>
          </cell>
          <cell r="D766" t="str">
            <v>B</v>
          </cell>
        </row>
        <row r="767">
          <cell r="A767" t="str">
            <v>FCPIS-602-T9U9</v>
          </cell>
          <cell r="B767" t="str">
            <v>C++ PE 6u2 1-User Upgrades SP</v>
          </cell>
          <cell r="C767">
            <v>840</v>
          </cell>
          <cell r="D767" t="str">
            <v>B</v>
          </cell>
        </row>
        <row r="768">
          <cell r="A768" t="str">
            <v>FCPIS-602-TL99</v>
          </cell>
          <cell r="B768" t="str">
            <v>C++ PE 6u2  1-RTU ESD SPARC</v>
          </cell>
          <cell r="C768">
            <v>2653</v>
          </cell>
          <cell r="D768" t="str">
            <v>B</v>
          </cell>
        </row>
        <row r="769">
          <cell r="A769" t="str">
            <v>FDDD9-602-T999</v>
          </cell>
          <cell r="B769" t="str">
            <v>Forte Developer 6u2, Doc Set</v>
          </cell>
          <cell r="C769">
            <v>350</v>
          </cell>
          <cell r="D769" t="str">
            <v>B</v>
          </cell>
        </row>
        <row r="770">
          <cell r="A770" t="str">
            <v>FFDBS-600-TD99</v>
          </cell>
          <cell r="B770" t="str">
            <v>Fortran Desktop 6 Try n' Buy</v>
          </cell>
          <cell r="C770">
            <v>0</v>
          </cell>
          <cell r="D770" t="str">
            <v>D</v>
          </cell>
        </row>
        <row r="771">
          <cell r="A771" t="str">
            <v>FFDIS-602-T999</v>
          </cell>
          <cell r="B771" t="str">
            <v>Fortran Desktop 6u2 1-user</v>
          </cell>
          <cell r="C771">
            <v>2100</v>
          </cell>
          <cell r="D771" t="str">
            <v>B</v>
          </cell>
        </row>
        <row r="772">
          <cell r="A772" t="str">
            <v>FFDIS-602-T9U9</v>
          </cell>
          <cell r="B772" t="str">
            <v>Fortran DE 6u2 1-RTU UPG SP</v>
          </cell>
          <cell r="C772">
            <v>840</v>
          </cell>
          <cell r="D772" t="str">
            <v>B</v>
          </cell>
        </row>
        <row r="773">
          <cell r="A773" t="str">
            <v>FFDIS-602-TL99</v>
          </cell>
          <cell r="B773" t="str">
            <v>Fortran DE 6u2 1-RTU ESD, SP</v>
          </cell>
          <cell r="C773">
            <v>1960</v>
          </cell>
          <cell r="D773" t="str">
            <v>B</v>
          </cell>
        </row>
        <row r="774">
          <cell r="A774" t="str">
            <v>FFHBS-600-TD99</v>
          </cell>
          <cell r="B774" t="str">
            <v>HPC 6 Try n' Buy SPARC</v>
          </cell>
          <cell r="C774">
            <v>0</v>
          </cell>
          <cell r="D774" t="str">
            <v>D</v>
          </cell>
        </row>
        <row r="775">
          <cell r="A775" t="str">
            <v>FFHD9-601-T99C</v>
          </cell>
          <cell r="B775" t="str">
            <v>Japan HighPerfComp, 6u1 Docs</v>
          </cell>
          <cell r="C775">
            <v>455</v>
          </cell>
          <cell r="D775" t="str">
            <v>B</v>
          </cell>
        </row>
        <row r="776">
          <cell r="A776" t="str">
            <v>FFHIS-602-T999</v>
          </cell>
          <cell r="B776" t="str">
            <v>HPC 6u2 1-RTU Slim Kit SPARC</v>
          </cell>
          <cell r="C776">
            <v>4893</v>
          </cell>
          <cell r="D776" t="str">
            <v>B</v>
          </cell>
        </row>
        <row r="777">
          <cell r="A777" t="str">
            <v>FFHIS-602-T9U9</v>
          </cell>
          <cell r="B777" t="str">
            <v>HPC 6u2 1-RTU Upgrade SPARC</v>
          </cell>
          <cell r="C777">
            <v>1400</v>
          </cell>
          <cell r="D777" t="str">
            <v>B</v>
          </cell>
        </row>
        <row r="778">
          <cell r="A778" t="str">
            <v>FFHIS-602-TL99</v>
          </cell>
          <cell r="B778" t="str">
            <v>HPC 6u2 1-RTU ESD for SPARC</v>
          </cell>
          <cell r="C778">
            <v>4753</v>
          </cell>
          <cell r="D778" t="str">
            <v>B</v>
          </cell>
        </row>
        <row r="779">
          <cell r="A779" t="str">
            <v>FFHIS-6T1-T9T9</v>
          </cell>
          <cell r="B779" t="str">
            <v>HPC 6 1-User Trdup SPARC</v>
          </cell>
          <cell r="C779">
            <v>3920</v>
          </cell>
          <cell r="D779" t="str">
            <v>B</v>
          </cell>
        </row>
        <row r="780">
          <cell r="A780" t="str">
            <v>FFHXS-602-T999</v>
          </cell>
          <cell r="B780" t="str">
            <v>HPC 6u2 10-RTU Slim Kit SPARC</v>
          </cell>
          <cell r="C780">
            <v>41580</v>
          </cell>
          <cell r="D780" t="str">
            <v>B</v>
          </cell>
        </row>
        <row r="781">
          <cell r="A781" t="str">
            <v>FFHXS-602-T9U9</v>
          </cell>
          <cell r="B781" t="str">
            <v>HPC 6u2 10-RTU Upgrade SPARC</v>
          </cell>
          <cell r="C781">
            <v>14000</v>
          </cell>
          <cell r="D781" t="str">
            <v>B</v>
          </cell>
        </row>
        <row r="782">
          <cell r="A782" t="str">
            <v>FFHXS-602-TL99</v>
          </cell>
          <cell r="B782" t="str">
            <v>HPC 6u2 10-RTU ESD for SPARC</v>
          </cell>
          <cell r="C782">
            <v>41440</v>
          </cell>
          <cell r="D782" t="str">
            <v>B</v>
          </cell>
        </row>
        <row r="783">
          <cell r="A783" t="str">
            <v>FFHYS-602-T999</v>
          </cell>
          <cell r="B783" t="str">
            <v>HPC 6u2 25-RTU Slim Kit SPARC</v>
          </cell>
          <cell r="C783">
            <v>97860</v>
          </cell>
          <cell r="D783" t="str">
            <v>B</v>
          </cell>
        </row>
        <row r="784">
          <cell r="A784" t="str">
            <v>FFHYS-602-TL99</v>
          </cell>
          <cell r="B784" t="str">
            <v>HPC 6u2 25-RTU ESD for SPARC</v>
          </cell>
          <cell r="C784">
            <v>97720</v>
          </cell>
          <cell r="D784" t="str">
            <v>B</v>
          </cell>
        </row>
        <row r="785">
          <cell r="A785" t="str">
            <v>FFJM9-300-T999</v>
          </cell>
          <cell r="B785" t="str">
            <v>FFJ, 3.0, Media Kit</v>
          </cell>
          <cell r="C785">
            <v>28</v>
          </cell>
          <cell r="D785" t="str">
            <v>B</v>
          </cell>
        </row>
        <row r="786">
          <cell r="A786" t="str">
            <v>FIG-ECR-3.0G1-PU</v>
          </cell>
          <cell r="B786" t="str">
            <v>UG FW-1 3.0 IGER/RC</v>
          </cell>
          <cell r="C786">
            <v>21000</v>
          </cell>
          <cell r="D786" t="str">
            <v>B</v>
          </cell>
        </row>
        <row r="787">
          <cell r="A787" t="str">
            <v>FJCI9-300-TL99</v>
          </cell>
          <cell r="B787" t="str">
            <v>FFJ, CE 3, 1-RTU, ESD</v>
          </cell>
          <cell r="C787">
            <v>0</v>
          </cell>
          <cell r="D787" t="str">
            <v>D</v>
          </cell>
        </row>
        <row r="788">
          <cell r="A788" t="str">
            <v>FJEI9-300-T999</v>
          </cell>
          <cell r="B788" t="str">
            <v>FFJ, EE 3, 1-RTU, Slim Kit</v>
          </cell>
          <cell r="C788">
            <v>2793</v>
          </cell>
          <cell r="D788" t="str">
            <v>B</v>
          </cell>
        </row>
        <row r="789">
          <cell r="A789" t="str">
            <v>FJEI9-300-T9U9</v>
          </cell>
          <cell r="B789" t="str">
            <v>FFJ, EE 3, 1-RTU, Slim Kit UPG</v>
          </cell>
          <cell r="C789">
            <v>1393</v>
          </cell>
          <cell r="D789" t="str">
            <v>B</v>
          </cell>
        </row>
        <row r="790">
          <cell r="A790" t="str">
            <v>FJEI9-300-TL99</v>
          </cell>
          <cell r="B790" t="str">
            <v>FFJ, EE 3, 1-RTU, ESD</v>
          </cell>
          <cell r="C790">
            <v>2793</v>
          </cell>
          <cell r="D790" t="str">
            <v>B</v>
          </cell>
        </row>
        <row r="791">
          <cell r="A791" t="str">
            <v>FJEI9-300-TLU9</v>
          </cell>
          <cell r="B791" t="str">
            <v>FFJ,EE 3,1-RTU, ESD,UPG</v>
          </cell>
          <cell r="C791">
            <v>1393</v>
          </cell>
          <cell r="D791" t="str">
            <v>B</v>
          </cell>
        </row>
        <row r="792">
          <cell r="A792" t="str">
            <v>FMKMI-602-T999</v>
          </cell>
          <cell r="B792" t="str">
            <v>Forte Dev Media Kit 6u2 Intel</v>
          </cell>
          <cell r="C792">
            <v>140</v>
          </cell>
          <cell r="D792" t="str">
            <v>B</v>
          </cell>
        </row>
        <row r="793">
          <cell r="A793" t="str">
            <v>FMKMS-602-T999</v>
          </cell>
          <cell r="B793" t="str">
            <v>Forte Dev Media Kit 6u2 SPARC</v>
          </cell>
          <cell r="C793">
            <v>140</v>
          </cell>
          <cell r="D793" t="str">
            <v>B</v>
          </cell>
        </row>
        <row r="794">
          <cell r="A794" t="str">
            <v>FR-2.0.1-D</v>
          </cell>
          <cell r="B794" t="str">
            <v>FRAME RELAY 2.0.1, DOCS</v>
          </cell>
          <cell r="C794">
            <v>195</v>
          </cell>
          <cell r="D794" t="str">
            <v>D</v>
          </cell>
        </row>
        <row r="795">
          <cell r="A795" t="str">
            <v>FR-2.0.1-DT-S</v>
          </cell>
          <cell r="B795" t="str">
            <v>FRAME RELAY 2.0.1, CD LIC</v>
          </cell>
          <cell r="C795">
            <v>2093</v>
          </cell>
          <cell r="D795" t="str">
            <v>B</v>
          </cell>
        </row>
        <row r="796">
          <cell r="A796" t="str">
            <v>FR-2.0.1-ES-S</v>
          </cell>
          <cell r="B796" t="str">
            <v>FRAME RELAY 2.0.1, CD LIC</v>
          </cell>
          <cell r="C796">
            <v>3493</v>
          </cell>
          <cell r="D796" t="str">
            <v>B</v>
          </cell>
        </row>
        <row r="797">
          <cell r="A797" t="str">
            <v>FTAIS-900-T929</v>
          </cell>
          <cell r="B797" t="str">
            <v>SOLSTICE FTAM 9.0 Add. RTU ED</v>
          </cell>
          <cell r="C797">
            <v>2590</v>
          </cell>
          <cell r="D797" t="str">
            <v>B</v>
          </cell>
        </row>
        <row r="798">
          <cell r="A798" t="str">
            <v>FTAIS-900-T9A9</v>
          </cell>
          <cell r="B798" t="str">
            <v>SOLSTICE FTAM 9.0 CD (SPARC)</v>
          </cell>
          <cell r="C798">
            <v>2590</v>
          </cell>
          <cell r="D798" t="str">
            <v>B</v>
          </cell>
        </row>
        <row r="799">
          <cell r="A799" t="str">
            <v>FTAIS-900-T9D9</v>
          </cell>
          <cell r="B799" t="str">
            <v>SOLSTICE FTAM 9.0 DOC (SPARC)</v>
          </cell>
          <cell r="C799">
            <v>210</v>
          </cell>
          <cell r="D799" t="str">
            <v>D</v>
          </cell>
        </row>
        <row r="800">
          <cell r="A800" t="str">
            <v>FTAIS-900-T9E9</v>
          </cell>
          <cell r="B800" t="str">
            <v>SOLSTICE FTAM 9.0 UPGRADE</v>
          </cell>
          <cell r="C800">
            <v>1117</v>
          </cell>
          <cell r="D800" t="str">
            <v>B</v>
          </cell>
        </row>
        <row r="801">
          <cell r="A801" t="str">
            <v>FTAM-8.0.3-CD</v>
          </cell>
          <cell r="B801" t="str">
            <v>SOLSTICE FTAM 8.0.3, CD</v>
          </cell>
          <cell r="C801">
            <v>130</v>
          </cell>
          <cell r="D801" t="str">
            <v>D</v>
          </cell>
        </row>
        <row r="802">
          <cell r="A802" t="str">
            <v>FTAM-8.0.3-D</v>
          </cell>
          <cell r="B802" t="str">
            <v>SOLSTICE FTAM 8.0.3, DOC</v>
          </cell>
          <cell r="C802">
            <v>195</v>
          </cell>
          <cell r="D802" t="str">
            <v>D</v>
          </cell>
        </row>
        <row r="803">
          <cell r="A803" t="str">
            <v>FTAM-8.0.3-S</v>
          </cell>
          <cell r="B803" t="str">
            <v>SOLSTICE FTAM 8.0.3, CD LIC</v>
          </cell>
          <cell r="C803">
            <v>2405</v>
          </cell>
          <cell r="D803" t="str">
            <v>B</v>
          </cell>
        </row>
        <row r="804">
          <cell r="A804" t="str">
            <v>FTAM-8.0.3-SU</v>
          </cell>
          <cell r="B804" t="str">
            <v>UG SUNLINK FTAM 8.0.3, CD LIC</v>
          </cell>
          <cell r="C804">
            <v>1037</v>
          </cell>
          <cell r="D804" t="str">
            <v>B</v>
          </cell>
        </row>
        <row r="805">
          <cell r="A805" t="str">
            <v>FTWBI-600-TD99</v>
          </cell>
          <cell r="B805" t="str">
            <v>TeamWare 6 Try n' Buy Intel</v>
          </cell>
          <cell r="C805">
            <v>0</v>
          </cell>
          <cell r="D805" t="str">
            <v>D</v>
          </cell>
        </row>
        <row r="806">
          <cell r="A806" t="str">
            <v>FTWBS-600-TD99</v>
          </cell>
          <cell r="B806" t="str">
            <v>TeamWare 6 Try n' Buy SPARC</v>
          </cell>
          <cell r="C806">
            <v>0</v>
          </cell>
          <cell r="D806" t="str">
            <v>D</v>
          </cell>
        </row>
        <row r="807">
          <cell r="A807" t="str">
            <v>FTWII-602-T999</v>
          </cell>
          <cell r="B807" t="str">
            <v>TeamWare 6u2 1-RTU Slim Kit IN</v>
          </cell>
          <cell r="C807">
            <v>1813</v>
          </cell>
          <cell r="D807" t="str">
            <v>B</v>
          </cell>
        </row>
        <row r="808">
          <cell r="A808" t="str">
            <v>FTWII-602-T9U9</v>
          </cell>
          <cell r="B808" t="str">
            <v>TeamWare 6u2 1-RTU UPG IN</v>
          </cell>
          <cell r="C808">
            <v>476</v>
          </cell>
          <cell r="D808" t="str">
            <v>B</v>
          </cell>
        </row>
        <row r="809">
          <cell r="A809" t="str">
            <v>FTWII-602-TL99</v>
          </cell>
          <cell r="B809" t="str">
            <v>TeamWare 6u2 1-RTU ESD Intel</v>
          </cell>
          <cell r="C809">
            <v>1673</v>
          </cell>
          <cell r="D809" t="str">
            <v>B</v>
          </cell>
        </row>
        <row r="810">
          <cell r="A810" t="str">
            <v>FTWIS-602-T999</v>
          </cell>
          <cell r="B810" t="str">
            <v>TeamWare 6u2 1-RTU Slim Kit SP</v>
          </cell>
          <cell r="C810">
            <v>1813</v>
          </cell>
          <cell r="D810" t="str">
            <v>B</v>
          </cell>
        </row>
        <row r="811">
          <cell r="A811" t="str">
            <v>FTWIS-602-T9U9</v>
          </cell>
          <cell r="B811" t="str">
            <v>TeamWare 6u2 1-RTU UPG SP</v>
          </cell>
          <cell r="C811">
            <v>476</v>
          </cell>
          <cell r="D811" t="str">
            <v>B</v>
          </cell>
        </row>
        <row r="812">
          <cell r="A812" t="str">
            <v>FTWIS-602-TL99</v>
          </cell>
          <cell r="B812" t="str">
            <v>TeamWare 6u2 1-RTU ESD SP</v>
          </cell>
          <cell r="C812">
            <v>1673</v>
          </cell>
          <cell r="D812" t="str">
            <v>B</v>
          </cell>
        </row>
        <row r="813">
          <cell r="A813" t="str">
            <v>GDKM9-100-T999</v>
          </cell>
          <cell r="B813" t="str">
            <v>Global App Developer Kit 1.0</v>
          </cell>
          <cell r="C813">
            <v>413</v>
          </cell>
          <cell r="D813" t="str">
            <v>B</v>
          </cell>
        </row>
        <row r="814">
          <cell r="A814" t="str">
            <v>GDMD9-100-9999</v>
          </cell>
          <cell r="B814" t="str">
            <v>GDMO BUILDER 1.0, DOC</v>
          </cell>
          <cell r="C814">
            <v>195</v>
          </cell>
          <cell r="D814" t="str">
            <v>D</v>
          </cell>
        </row>
        <row r="815">
          <cell r="A815" t="str">
            <v>GDMIS-100-9999</v>
          </cell>
          <cell r="B815" t="str">
            <v>GDMO BUILDER 1.0,  LIC</v>
          </cell>
          <cell r="C815">
            <v>12586</v>
          </cell>
          <cell r="D815" t="str">
            <v>B</v>
          </cell>
        </row>
        <row r="816">
          <cell r="A816" t="str">
            <v>GDMO-1.0-D</v>
          </cell>
          <cell r="B816" t="str">
            <v>GDMO BUILDER 1.0, DOC</v>
          </cell>
          <cell r="C816">
            <v>195</v>
          </cell>
          <cell r="D816" t="str">
            <v>D</v>
          </cell>
        </row>
        <row r="817">
          <cell r="A817" t="str">
            <v>GDMO-1.0-S</v>
          </cell>
          <cell r="B817" t="str">
            <v>GDMO BUILDER 1.0, CD LIC</v>
          </cell>
          <cell r="C817">
            <v>11687</v>
          </cell>
          <cell r="D817" t="str">
            <v>B</v>
          </cell>
        </row>
        <row r="818">
          <cell r="A818" t="str">
            <v>HA-MULT</v>
          </cell>
          <cell r="B818" t="str">
            <v>HA Support Bundle</v>
          </cell>
          <cell r="C818">
            <v>12500</v>
          </cell>
          <cell r="D818" t="str">
            <v>D</v>
          </cell>
        </row>
        <row r="819">
          <cell r="A819" t="str">
            <v>HA-SUPP</v>
          </cell>
          <cell r="B819" t="str">
            <v>HA SUPPORT BUNDLE</v>
          </cell>
          <cell r="C819">
            <v>24500</v>
          </cell>
          <cell r="D819" t="str">
            <v>D</v>
          </cell>
        </row>
        <row r="820">
          <cell r="A820" t="str">
            <v>HPC-INSTALL</v>
          </cell>
          <cell r="B820" t="str">
            <v>SUN HPC INSTALLATION SERVICE</v>
          </cell>
          <cell r="C820">
            <v>2380</v>
          </cell>
          <cell r="D820" t="str">
            <v>D</v>
          </cell>
        </row>
        <row r="821">
          <cell r="A821" t="str">
            <v>HPC-INSTALL-E10000</v>
          </cell>
          <cell r="B821" t="str">
            <v>SUN HPC INSTALL FOR E10000</v>
          </cell>
          <cell r="C821">
            <v>0</v>
          </cell>
          <cell r="D821" t="str">
            <v>D</v>
          </cell>
        </row>
        <row r="822">
          <cell r="A822" t="str">
            <v>HPCIS-310-9999</v>
          </cell>
          <cell r="B822" t="str">
            <v>Sun HPC ClusterTools 3.1</v>
          </cell>
          <cell r="C822">
            <v>1050</v>
          </cell>
          <cell r="D822" t="str">
            <v>B</v>
          </cell>
        </row>
        <row r="823">
          <cell r="A823" t="str">
            <v>HPCIS-400-9999</v>
          </cell>
          <cell r="B823" t="str">
            <v>Sun HPC ClusterTools 4</v>
          </cell>
          <cell r="C823">
            <v>1050</v>
          </cell>
          <cell r="D823" t="str">
            <v>B</v>
          </cell>
        </row>
        <row r="824">
          <cell r="A824" t="str">
            <v>HSREX-403-99Y9</v>
          </cell>
          <cell r="B824" t="str">
            <v>HSRM MS-Exchange 4.0.3 Media</v>
          </cell>
          <cell r="C824">
            <v>150</v>
          </cell>
          <cell r="D824" t="str">
            <v>P</v>
          </cell>
        </row>
        <row r="825">
          <cell r="A825" t="str">
            <v>HSREX-403-X999</v>
          </cell>
          <cell r="B825" t="str">
            <v>HSRM MS-Ex 4.0.3 8 CPU Lic</v>
          </cell>
          <cell r="C825">
            <v>6000</v>
          </cell>
          <cell r="D825" t="str">
            <v>P</v>
          </cell>
        </row>
        <row r="826">
          <cell r="A826" t="str">
            <v>HSRMDBOI-500-B209</v>
          </cell>
          <cell r="B826" t="str">
            <v>HSRM 5.0 2 CPU Ora Intel Lic20</v>
          </cell>
          <cell r="C826">
            <v>15000</v>
          </cell>
          <cell r="D826" t="str">
            <v>P</v>
          </cell>
        </row>
        <row r="827">
          <cell r="A827" t="str">
            <v>HSRMDBOI-500-B999</v>
          </cell>
          <cell r="B827" t="str">
            <v>HSRM 5.0 2 CPU Ora Intel Lic</v>
          </cell>
          <cell r="C827">
            <v>750</v>
          </cell>
          <cell r="D827" t="str">
            <v>P</v>
          </cell>
        </row>
        <row r="828">
          <cell r="A828" t="str">
            <v>HSRMDBOI-500-G209</v>
          </cell>
          <cell r="B828" t="str">
            <v>HSRM 5.0 4-7 CPU Ora Intel 20</v>
          </cell>
          <cell r="C828">
            <v>30000</v>
          </cell>
          <cell r="D828" t="str">
            <v>P</v>
          </cell>
        </row>
        <row r="829">
          <cell r="A829" t="str">
            <v>HSRMDBOI-500-G999</v>
          </cell>
          <cell r="B829" t="str">
            <v>HSRM 5.0 4-7 CPU Ora Intel Lic</v>
          </cell>
          <cell r="C829">
            <v>1500</v>
          </cell>
          <cell r="D829" t="str">
            <v>P</v>
          </cell>
        </row>
        <row r="830">
          <cell r="A830" t="str">
            <v>HSRMDBOI-500-I209</v>
          </cell>
          <cell r="B830" t="str">
            <v>HSRM 5.0 1 CPU Ora Intel Lic20</v>
          </cell>
          <cell r="C830">
            <v>15000</v>
          </cell>
          <cell r="D830" t="str">
            <v>P</v>
          </cell>
        </row>
        <row r="831">
          <cell r="A831" t="str">
            <v>HSRMDBOI-500-I999</v>
          </cell>
          <cell r="B831" t="str">
            <v>HSRM 5.0 1 CPU Ora Intel Lic</v>
          </cell>
          <cell r="C831">
            <v>750</v>
          </cell>
          <cell r="D831" t="str">
            <v>P</v>
          </cell>
        </row>
        <row r="832">
          <cell r="A832" t="str">
            <v>HSRMDBOI-500-X209</v>
          </cell>
          <cell r="B832" t="str">
            <v>HSRM 5.0 8+ CPU Ora Intel 20</v>
          </cell>
          <cell r="C832">
            <v>60000</v>
          </cell>
          <cell r="D832" t="str">
            <v>P</v>
          </cell>
        </row>
        <row r="833">
          <cell r="A833" t="str">
            <v>HSRMDBOI-500-X999</v>
          </cell>
          <cell r="B833" t="str">
            <v>HSRM 5.0 8+ CPU Ora Intel Lic</v>
          </cell>
          <cell r="C833">
            <v>3000</v>
          </cell>
          <cell r="D833" t="str">
            <v>P</v>
          </cell>
        </row>
        <row r="834">
          <cell r="A834" t="str">
            <v>HSRMDBOU-500-C209</v>
          </cell>
          <cell r="B834" t="str">
            <v>HSRM 5.0 24+ CPU Ora UX Lic 20</v>
          </cell>
          <cell r="C834">
            <v>60000</v>
          </cell>
          <cell r="D834" t="str">
            <v>P</v>
          </cell>
        </row>
        <row r="835">
          <cell r="A835" t="str">
            <v>HSRMDBOU-500-C999</v>
          </cell>
          <cell r="B835" t="str">
            <v>HSRM 5.0 24+ CPU Ora UNIX Lic</v>
          </cell>
          <cell r="C835">
            <v>3000</v>
          </cell>
          <cell r="D835" t="str">
            <v>P</v>
          </cell>
        </row>
        <row r="836">
          <cell r="A836" t="str">
            <v>HSRMDBOU-500-G209</v>
          </cell>
          <cell r="B836" t="str">
            <v>HSRM 5.0 4-7 CPU Ora UX Lic 20</v>
          </cell>
          <cell r="C836">
            <v>30000</v>
          </cell>
          <cell r="D836" t="str">
            <v>P</v>
          </cell>
        </row>
        <row r="837">
          <cell r="A837" t="str">
            <v>HSRMDBOU-500-G999</v>
          </cell>
          <cell r="B837" t="str">
            <v>HSRM 5.0 4-7 CPU Ora UNIX Lic</v>
          </cell>
          <cell r="C837">
            <v>1500</v>
          </cell>
          <cell r="D837" t="str">
            <v>P</v>
          </cell>
        </row>
        <row r="838">
          <cell r="A838" t="str">
            <v>HSRMDBOU-500-I209</v>
          </cell>
          <cell r="B838" t="str">
            <v>HSRM 5.0 1-2 CPU Ora UX Lic 20</v>
          </cell>
          <cell r="C838">
            <v>15000</v>
          </cell>
          <cell r="D838" t="str">
            <v>P</v>
          </cell>
        </row>
        <row r="839">
          <cell r="A839" t="str">
            <v>HSRMDBOU-500-I999</v>
          </cell>
          <cell r="B839" t="str">
            <v>HSRM 5.0 1-2 CPU Ora UNIX Lic</v>
          </cell>
          <cell r="C839">
            <v>750</v>
          </cell>
          <cell r="D839" t="str">
            <v>P</v>
          </cell>
        </row>
        <row r="840">
          <cell r="A840" t="str">
            <v>HSRMDBOU-500-Y209</v>
          </cell>
          <cell r="B840" t="str">
            <v>HSRM 5.0 8-23 CPU Ora UX Lic20</v>
          </cell>
          <cell r="C840">
            <v>60000</v>
          </cell>
          <cell r="D840" t="str">
            <v>P</v>
          </cell>
        </row>
        <row r="841">
          <cell r="A841" t="str">
            <v>HSRMDBOU-500-Y999</v>
          </cell>
          <cell r="B841" t="str">
            <v>HSRM 5.0 8-23 CPU Ora UX Lic</v>
          </cell>
          <cell r="C841">
            <v>3000</v>
          </cell>
          <cell r="D841" t="str">
            <v>P</v>
          </cell>
        </row>
        <row r="842">
          <cell r="A842" t="str">
            <v>HSRMDBSU-500-C209</v>
          </cell>
          <cell r="B842" t="str">
            <v>HSRM 5.0 24+ CPU Syb UX Lic 20</v>
          </cell>
          <cell r="C842">
            <v>60000</v>
          </cell>
          <cell r="D842" t="str">
            <v>P</v>
          </cell>
        </row>
        <row r="843">
          <cell r="A843" t="str">
            <v>HSRMDBSU-500-C999</v>
          </cell>
          <cell r="B843" t="str">
            <v>HSRM 5.0 24+CPU Sybase UX Lic</v>
          </cell>
          <cell r="C843">
            <v>3000</v>
          </cell>
          <cell r="D843" t="str">
            <v>P</v>
          </cell>
        </row>
        <row r="844">
          <cell r="A844" t="str">
            <v>HSRMDBSU-500-G209</v>
          </cell>
          <cell r="B844" t="str">
            <v>HSRM 5.0 4-7 CPU Syb UX Lic 20</v>
          </cell>
          <cell r="C844">
            <v>30000</v>
          </cell>
          <cell r="D844" t="str">
            <v>P</v>
          </cell>
        </row>
        <row r="845">
          <cell r="A845" t="str">
            <v>HSRMDBSU-500-G999</v>
          </cell>
          <cell r="B845" t="str">
            <v>HSRM 5.0 4-7 CPU Syb UNIX Lic</v>
          </cell>
          <cell r="C845">
            <v>1500</v>
          </cell>
          <cell r="D845" t="str">
            <v>P</v>
          </cell>
        </row>
        <row r="846">
          <cell r="A846" t="str">
            <v>HSRMDBSU-500-I209</v>
          </cell>
          <cell r="B846" t="str">
            <v>HSRM 5.0 1-2 CPU Syb UX Lic 20</v>
          </cell>
          <cell r="C846">
            <v>15000</v>
          </cell>
          <cell r="D846" t="str">
            <v>P</v>
          </cell>
        </row>
        <row r="847">
          <cell r="A847" t="str">
            <v>HSRMDBSU-500-I999</v>
          </cell>
          <cell r="B847" t="str">
            <v>HSRM 5.0 1-2 CPU Syb UNIX Lic</v>
          </cell>
          <cell r="C847">
            <v>750</v>
          </cell>
          <cell r="D847" t="str">
            <v>P</v>
          </cell>
        </row>
        <row r="848">
          <cell r="A848" t="str">
            <v>HSRMDBSU-500-Y209</v>
          </cell>
          <cell r="B848" t="str">
            <v>HSRM 5.0 8-23 CPU Syb UX Lic20</v>
          </cell>
          <cell r="C848">
            <v>60000</v>
          </cell>
          <cell r="D848" t="str">
            <v>P</v>
          </cell>
        </row>
        <row r="849">
          <cell r="A849" t="str">
            <v>HSRMDBSU-500-Y999</v>
          </cell>
          <cell r="B849" t="str">
            <v>HSRM 5.0 8-23 CPU Syb UNIX Lic</v>
          </cell>
          <cell r="C849">
            <v>3000</v>
          </cell>
          <cell r="D849" t="str">
            <v>P</v>
          </cell>
        </row>
        <row r="850">
          <cell r="A850" t="str">
            <v>HSRME-500-99Y9</v>
          </cell>
          <cell r="B850" t="str">
            <v>HSRM Enterprise 5.0 Media</v>
          </cell>
          <cell r="C850">
            <v>150</v>
          </cell>
          <cell r="D850" t="str">
            <v>P</v>
          </cell>
        </row>
        <row r="851">
          <cell r="A851" t="str">
            <v>HSRMGR-100-99Y9</v>
          </cell>
          <cell r="B851" t="str">
            <v>HSRM Global Reporter 1.0 Media</v>
          </cell>
          <cell r="C851">
            <v>150</v>
          </cell>
          <cell r="D851" t="str">
            <v>P</v>
          </cell>
        </row>
        <row r="852">
          <cell r="A852" t="str">
            <v>HSRMI-500-B209</v>
          </cell>
          <cell r="B852" t="str">
            <v>HSRM 5.0 2 CPU Intel Lic, 20</v>
          </cell>
          <cell r="C852">
            <v>39000</v>
          </cell>
          <cell r="D852" t="str">
            <v>P</v>
          </cell>
        </row>
        <row r="853">
          <cell r="A853" t="str">
            <v>HSRMI-500-B999</v>
          </cell>
          <cell r="B853" t="str">
            <v>HSRM 5.0 2 CPU Intel Lic</v>
          </cell>
          <cell r="C853">
            <v>1950</v>
          </cell>
          <cell r="D853" t="str">
            <v>P</v>
          </cell>
        </row>
        <row r="854">
          <cell r="A854" t="str">
            <v>HSRMI-500-G209</v>
          </cell>
          <cell r="B854" t="str">
            <v>HSRM 5.0 4-7 CPU Intel Lic, 20</v>
          </cell>
          <cell r="C854">
            <v>69000</v>
          </cell>
          <cell r="D854" t="str">
            <v>P</v>
          </cell>
        </row>
        <row r="855">
          <cell r="A855" t="str">
            <v>HSRMI-500-G999</v>
          </cell>
          <cell r="B855" t="str">
            <v>HSRM 5.0 4-7 CPU Intel Lic</v>
          </cell>
          <cell r="C855">
            <v>3450</v>
          </cell>
          <cell r="D855" t="str">
            <v>P</v>
          </cell>
        </row>
        <row r="856">
          <cell r="A856" t="str">
            <v>HSRMI-500-I209</v>
          </cell>
          <cell r="B856" t="str">
            <v>HSRM 5.0 One CPU Intel Lic, 20</v>
          </cell>
          <cell r="C856">
            <v>30000</v>
          </cell>
          <cell r="D856" t="str">
            <v>P</v>
          </cell>
        </row>
        <row r="857">
          <cell r="A857" t="str">
            <v>HSRMI-500-I999</v>
          </cell>
          <cell r="B857" t="str">
            <v>HSRM 5.0 One CPU Intel Lic</v>
          </cell>
          <cell r="C857">
            <v>1500</v>
          </cell>
          <cell r="D857" t="str">
            <v>P</v>
          </cell>
        </row>
        <row r="858">
          <cell r="A858" t="str">
            <v>HSRMP-500-99Y9</v>
          </cell>
          <cell r="B858" t="str">
            <v>HSRM Prospector 2.0.1 Media</v>
          </cell>
          <cell r="C858">
            <v>150</v>
          </cell>
          <cell r="D858" t="str">
            <v>P</v>
          </cell>
        </row>
        <row r="859">
          <cell r="A859" t="str">
            <v>HSRMS-402-9999</v>
          </cell>
          <cell r="B859" t="str">
            <v>HSRM Surveyor SRM 4.0.2 Lic</v>
          </cell>
          <cell r="C859">
            <v>45000</v>
          </cell>
          <cell r="D859" t="str">
            <v>H</v>
          </cell>
        </row>
        <row r="860">
          <cell r="A860" t="str">
            <v>HSRMS-402-99Y9</v>
          </cell>
          <cell r="B860" t="str">
            <v>HSRM Surveyor SRM 4.0.2 Media</v>
          </cell>
          <cell r="C860">
            <v>150</v>
          </cell>
          <cell r="D860" t="str">
            <v>H</v>
          </cell>
        </row>
        <row r="861">
          <cell r="A861" t="str">
            <v>HSRMU-500-C209</v>
          </cell>
          <cell r="B861" t="str">
            <v>HSRM 5.0 24+ CPU UNIX Lic, 20</v>
          </cell>
          <cell r="C861">
            <v>300000</v>
          </cell>
          <cell r="D861" t="str">
            <v>P</v>
          </cell>
        </row>
        <row r="862">
          <cell r="A862" t="str">
            <v>HSRMU-500-C999</v>
          </cell>
          <cell r="B862" t="str">
            <v>HSRM 5.0 24+ CPU UNIX Lic</v>
          </cell>
          <cell r="C862">
            <v>15000</v>
          </cell>
          <cell r="D862" t="str">
            <v>P</v>
          </cell>
        </row>
        <row r="863">
          <cell r="A863" t="str">
            <v>HSRMU-500-G209</v>
          </cell>
          <cell r="B863" t="str">
            <v>HSRM 5.0 4-7 CPU UNIX Lic, 20</v>
          </cell>
          <cell r="C863">
            <v>90000</v>
          </cell>
          <cell r="D863" t="str">
            <v>P</v>
          </cell>
        </row>
        <row r="864">
          <cell r="A864" t="str">
            <v>HSRMU-500-G999</v>
          </cell>
          <cell r="B864" t="str">
            <v>HSRM 5.0 4-7 CPU UNIX Lic</v>
          </cell>
          <cell r="C864">
            <v>4500</v>
          </cell>
          <cell r="D864" t="str">
            <v>P</v>
          </cell>
        </row>
        <row r="865">
          <cell r="A865" t="str">
            <v>HSRMU-500-I209</v>
          </cell>
          <cell r="B865" t="str">
            <v>HSRM 5.0 1-2 CPU UNIX Lic, 20</v>
          </cell>
          <cell r="C865">
            <v>39000</v>
          </cell>
          <cell r="D865" t="str">
            <v>P</v>
          </cell>
        </row>
        <row r="866">
          <cell r="A866" t="str">
            <v>HSRMU-500-I999</v>
          </cell>
          <cell r="B866" t="str">
            <v>HSRM 5.0 1-2 CPU UNIX Lic</v>
          </cell>
          <cell r="C866">
            <v>1950</v>
          </cell>
          <cell r="D866" t="str">
            <v>P</v>
          </cell>
        </row>
        <row r="867">
          <cell r="A867" t="str">
            <v>HSRMU-500-Y209</v>
          </cell>
          <cell r="B867" t="str">
            <v>HSRM 5.0 8-23 CPU UNIX Lic, 20</v>
          </cell>
          <cell r="C867">
            <v>159000</v>
          </cell>
          <cell r="D867" t="str">
            <v>P</v>
          </cell>
        </row>
        <row r="868">
          <cell r="A868" t="str">
            <v>HSRMU-500-Y999</v>
          </cell>
          <cell r="B868" t="str">
            <v>HSRM 5.0 8-23 CPU UNIX Lic</v>
          </cell>
          <cell r="C868">
            <v>7950</v>
          </cell>
          <cell r="D868" t="str">
            <v>P</v>
          </cell>
        </row>
        <row r="869">
          <cell r="A869" t="str">
            <v>HSRSL-999-9999</v>
          </cell>
          <cell r="B869" t="str">
            <v>HSRM Site License</v>
          </cell>
          <cell r="C869">
            <v>14999999</v>
          </cell>
          <cell r="D869" t="str">
            <v>D</v>
          </cell>
        </row>
        <row r="870">
          <cell r="A870" t="str">
            <v>IIXSS-200-9999</v>
          </cell>
          <cell r="B870" t="str">
            <v>II 2.0.1 xSh Media &amp; Doc</v>
          </cell>
          <cell r="C870">
            <v>140</v>
          </cell>
          <cell r="D870" t="str">
            <v>B</v>
          </cell>
        </row>
        <row r="871">
          <cell r="A871" t="str">
            <v>IIXSS-999-D999</v>
          </cell>
          <cell r="B871" t="str">
            <v>II xSh Departmntl Lic</v>
          </cell>
          <cell r="C871">
            <v>25760</v>
          </cell>
          <cell r="D871" t="str">
            <v>B</v>
          </cell>
        </row>
        <row r="872">
          <cell r="A872" t="str">
            <v>IIXSS-999-E999</v>
          </cell>
          <cell r="B872" t="str">
            <v>II xSh Enterprs Lic</v>
          </cell>
          <cell r="C872">
            <v>36960</v>
          </cell>
          <cell r="D872" t="str">
            <v>B</v>
          </cell>
        </row>
        <row r="873">
          <cell r="A873" t="str">
            <v>IIXSS-999-S999</v>
          </cell>
          <cell r="B873" t="str">
            <v>II xSh E10000 Lic</v>
          </cell>
          <cell r="C873">
            <v>92400</v>
          </cell>
          <cell r="D873" t="str">
            <v>B</v>
          </cell>
        </row>
        <row r="874">
          <cell r="A874" t="str">
            <v>INI9S-200-D999</v>
          </cell>
          <cell r="B874" t="str">
            <v>Instant Image Tier 2 License</v>
          </cell>
          <cell r="C874">
            <v>25760</v>
          </cell>
          <cell r="D874" t="str">
            <v>B</v>
          </cell>
        </row>
        <row r="875">
          <cell r="A875" t="str">
            <v>INI9S-200-E999</v>
          </cell>
          <cell r="B875" t="str">
            <v>Instant Image Tier 3 License</v>
          </cell>
          <cell r="C875">
            <v>36960</v>
          </cell>
          <cell r="D875" t="str">
            <v>B</v>
          </cell>
        </row>
        <row r="876">
          <cell r="A876" t="str">
            <v>INI9S-200-R99S</v>
          </cell>
          <cell r="B876" t="str">
            <v>Instant Image 2.0 Global Pack</v>
          </cell>
          <cell r="C876">
            <v>140</v>
          </cell>
          <cell r="D876" t="str">
            <v>D</v>
          </cell>
        </row>
        <row r="877">
          <cell r="A877" t="str">
            <v>INI9S-200-S999</v>
          </cell>
          <cell r="B877" t="str">
            <v>Instant Image Tier 4 License</v>
          </cell>
          <cell r="C877">
            <v>92400</v>
          </cell>
          <cell r="D877" t="str">
            <v>B</v>
          </cell>
        </row>
        <row r="878">
          <cell r="A878" t="str">
            <v>INI9S-200-W999</v>
          </cell>
          <cell r="B878" t="str">
            <v>Instant Image Tier 1 License</v>
          </cell>
          <cell r="C878">
            <v>5460</v>
          </cell>
          <cell r="D878" t="str">
            <v>B</v>
          </cell>
        </row>
        <row r="879">
          <cell r="A879" t="str">
            <v>IPG-HUB1</v>
          </cell>
          <cell r="B879" t="str">
            <v>HUB, 10 BASE, HOST TO SSP</v>
          </cell>
          <cell r="C879">
            <v>833</v>
          </cell>
          <cell r="D879" t="str">
            <v>B</v>
          </cell>
        </row>
        <row r="880">
          <cell r="A880" t="str">
            <v>JAVAST-RTU</v>
          </cell>
          <cell r="B880" t="str">
            <v>JAVASTATION CLIENT SW RTU</v>
          </cell>
          <cell r="C880">
            <v>93</v>
          </cell>
          <cell r="D880" t="str">
            <v>H</v>
          </cell>
        </row>
        <row r="881">
          <cell r="A881" t="str">
            <v>JDM99-300-RO99</v>
          </cell>
          <cell r="B881" t="str">
            <v>Java DMK 3.0 Runtime licenses</v>
          </cell>
          <cell r="C881">
            <v>700</v>
          </cell>
          <cell r="D881" t="str">
            <v>D</v>
          </cell>
        </row>
        <row r="882">
          <cell r="A882" t="str">
            <v>JDM99-320-RO99</v>
          </cell>
          <cell r="B882" t="str">
            <v>Java DMK 3.2 Runtime licenses</v>
          </cell>
          <cell r="C882">
            <v>210</v>
          </cell>
          <cell r="D882" t="str">
            <v>D</v>
          </cell>
        </row>
        <row r="883">
          <cell r="A883" t="str">
            <v>JDM99-400-RO99</v>
          </cell>
          <cell r="B883" t="str">
            <v>JDMK 4.0 Runtime licenses</v>
          </cell>
          <cell r="C883">
            <v>210</v>
          </cell>
          <cell r="D883" t="str">
            <v>D</v>
          </cell>
        </row>
        <row r="884">
          <cell r="A884" t="str">
            <v>JDM99-410-RO99</v>
          </cell>
          <cell r="B884" t="str">
            <v>JDMK 4.1 Runtime licenses</v>
          </cell>
          <cell r="C884">
            <v>210</v>
          </cell>
          <cell r="D884" t="str">
            <v>D</v>
          </cell>
        </row>
        <row r="885">
          <cell r="A885" t="str">
            <v>JDM99-420-RO99</v>
          </cell>
          <cell r="B885" t="str">
            <v>JDMK 4.2 Runtime licenses</v>
          </cell>
          <cell r="C885">
            <v>210</v>
          </cell>
          <cell r="D885" t="str">
            <v>D</v>
          </cell>
        </row>
        <row r="886">
          <cell r="A886" t="str">
            <v>JDMB9-420-TO99</v>
          </cell>
          <cell r="B886" t="str">
            <v>JDMK 4.2 Dev Pack Elec. Dist.</v>
          </cell>
          <cell r="C886">
            <v>8400</v>
          </cell>
          <cell r="D886" t="str">
            <v>B</v>
          </cell>
        </row>
        <row r="887">
          <cell r="A887" t="str">
            <v>JDMB9-420-TOU9</v>
          </cell>
          <cell r="B887" t="str">
            <v>Upgr. from JDMK 4.0/4.1 to 4.2</v>
          </cell>
          <cell r="C887">
            <v>0</v>
          </cell>
          <cell r="D887" t="str">
            <v>D</v>
          </cell>
        </row>
        <row r="888">
          <cell r="A888" t="str">
            <v>JDMD9-420-M999</v>
          </cell>
          <cell r="B888" t="str">
            <v>JDMK 4.2 Hard-copy doc.</v>
          </cell>
          <cell r="C888">
            <v>210</v>
          </cell>
          <cell r="D888" t="str">
            <v>D</v>
          </cell>
        </row>
        <row r="889">
          <cell r="A889" t="str">
            <v>JDMI9-420-TO99</v>
          </cell>
          <cell r="B889" t="str">
            <v>JDMK 4.2 Single Developer Pack</v>
          </cell>
          <cell r="C889">
            <v>8400</v>
          </cell>
          <cell r="D889" t="str">
            <v>B</v>
          </cell>
        </row>
        <row r="890">
          <cell r="A890" t="str">
            <v>JDML9-420-RO99</v>
          </cell>
          <cell r="B890" t="str">
            <v>JDMK 4.2 Starter Kit</v>
          </cell>
          <cell r="C890">
            <v>14000</v>
          </cell>
          <cell r="D890" t="str">
            <v>B</v>
          </cell>
        </row>
        <row r="891">
          <cell r="A891" t="str">
            <v>JDMV9-420-TO99</v>
          </cell>
          <cell r="B891" t="str">
            <v>JDMK 4.2 Five Developer Pack</v>
          </cell>
          <cell r="C891">
            <v>25200</v>
          </cell>
          <cell r="D891" t="str">
            <v>B</v>
          </cell>
        </row>
        <row r="892">
          <cell r="A892" t="str">
            <v>JESI9-110-T999</v>
          </cell>
          <cell r="B892" t="str">
            <v>JES 1.1,CD, OD,E,+media +lic</v>
          </cell>
          <cell r="C892">
            <v>14</v>
          </cell>
          <cell r="D892" t="str">
            <v>D</v>
          </cell>
        </row>
        <row r="893">
          <cell r="A893" t="str">
            <v>JESM9-110-T999</v>
          </cell>
          <cell r="B893" t="str">
            <v>JES 1.1 CD, 1RTU, OL Doc, Eng</v>
          </cell>
          <cell r="C893">
            <v>2800</v>
          </cell>
          <cell r="D893" t="str">
            <v>B</v>
          </cell>
        </row>
        <row r="894">
          <cell r="A894" t="str">
            <v>JESMS-110-TD99</v>
          </cell>
          <cell r="B894" t="str">
            <v>JES 1.1,CD,1RTU, On D, Eval</v>
          </cell>
          <cell r="C894">
            <v>0</v>
          </cell>
          <cell r="D894" t="str">
            <v>D</v>
          </cell>
        </row>
        <row r="895">
          <cell r="A895" t="str">
            <v>JESS9-110-T999</v>
          </cell>
          <cell r="B895" t="str">
            <v>JES 1.1 CD, 25+ Site L, OL D,E</v>
          </cell>
          <cell r="C895">
            <v>35000</v>
          </cell>
          <cell r="D895" t="str">
            <v>B</v>
          </cell>
        </row>
        <row r="896">
          <cell r="A896" t="str">
            <v>JESS9-110-TI99</v>
          </cell>
          <cell r="B896" t="str">
            <v>JES 1.1,CD,25+Site L, On D, E</v>
          </cell>
          <cell r="C896">
            <v>17500</v>
          </cell>
          <cell r="D896" t="str">
            <v>B</v>
          </cell>
        </row>
        <row r="897">
          <cell r="A897" t="str">
            <v>JESV9-110-T999</v>
          </cell>
          <cell r="B897" t="str">
            <v>JES 1.1 CD, 5RTU, OL Doc, Eng</v>
          </cell>
          <cell r="C897">
            <v>12250</v>
          </cell>
          <cell r="D897" t="str">
            <v>B</v>
          </cell>
        </row>
        <row r="898">
          <cell r="A898" t="str">
            <v>JESX9-110-T999</v>
          </cell>
          <cell r="B898" t="str">
            <v>JES 1.1 CD, 10 RTU, OL Doc, En</v>
          </cell>
          <cell r="C898">
            <v>21000</v>
          </cell>
          <cell r="D898" t="str">
            <v>B</v>
          </cell>
        </row>
        <row r="899">
          <cell r="A899" t="str">
            <v>JL4F9-110-T9U9</v>
          </cell>
          <cell r="B899" t="str">
            <v>JL 4 Hst B Strter 500NVU 5GVU</v>
          </cell>
          <cell r="C899">
            <v>88200</v>
          </cell>
          <cell r="D899" t="str">
            <v>B</v>
          </cell>
        </row>
        <row r="900">
          <cell r="A900" t="str">
            <v>JPCCI-110ND999</v>
          </cell>
          <cell r="B900" t="str">
            <v>JavaPC1.1, 100 RTU, 128bit</v>
          </cell>
          <cell r="C900">
            <v>12460</v>
          </cell>
          <cell r="D900" t="str">
            <v>B</v>
          </cell>
        </row>
        <row r="901">
          <cell r="A901" t="str">
            <v>JPCCI-110WD999</v>
          </cell>
          <cell r="B901" t="str">
            <v>JavaPC1.1, 100 RTU, 40bit</v>
          </cell>
          <cell r="C901">
            <v>12460</v>
          </cell>
          <cell r="D901" t="str">
            <v>B</v>
          </cell>
        </row>
        <row r="902">
          <cell r="A902" t="str">
            <v>JPCEI-110ND999</v>
          </cell>
          <cell r="B902" t="str">
            <v>JavaPC1.1, 250 RTU, 128bit</v>
          </cell>
          <cell r="C902">
            <v>28700</v>
          </cell>
          <cell r="D902" t="str">
            <v>B</v>
          </cell>
        </row>
        <row r="903">
          <cell r="A903" t="str">
            <v>JPCEI-110WD999</v>
          </cell>
          <cell r="B903" t="str">
            <v>JavaPC1.1, 250 RTU, 40bit</v>
          </cell>
          <cell r="C903">
            <v>28700</v>
          </cell>
          <cell r="D903" t="str">
            <v>B</v>
          </cell>
        </row>
        <row r="904">
          <cell r="A904" t="str">
            <v>JPCFI-110ND999</v>
          </cell>
          <cell r="B904" t="str">
            <v>JavaPC1.1, 500 RTU, 128bit</v>
          </cell>
          <cell r="C904">
            <v>53340</v>
          </cell>
          <cell r="D904" t="str">
            <v>B</v>
          </cell>
        </row>
        <row r="905">
          <cell r="A905" t="str">
            <v>JPCFI-110WD999</v>
          </cell>
          <cell r="B905" t="str">
            <v>JavaPC1.1, 500 RTU, 40bit</v>
          </cell>
          <cell r="C905">
            <v>53340</v>
          </cell>
          <cell r="D905" t="str">
            <v>B</v>
          </cell>
        </row>
        <row r="906">
          <cell r="A906" t="str">
            <v>JPCGI-110ND999</v>
          </cell>
          <cell r="B906" t="str">
            <v>JavaPC1.1, 1000 RTU, 128bit</v>
          </cell>
          <cell r="C906">
            <v>90300</v>
          </cell>
          <cell r="D906" t="str">
            <v>B</v>
          </cell>
        </row>
        <row r="907">
          <cell r="A907" t="str">
            <v>JPCGI-110WD999</v>
          </cell>
          <cell r="B907" t="str">
            <v>JavaPC1.1, 1000 RTU, 40bit</v>
          </cell>
          <cell r="C907">
            <v>90300</v>
          </cell>
          <cell r="D907" t="str">
            <v>B</v>
          </cell>
        </row>
        <row r="908">
          <cell r="A908" t="str">
            <v>JPCII-110ND999</v>
          </cell>
          <cell r="B908" t="str">
            <v>JavaPC1.1 single client,128bit</v>
          </cell>
          <cell r="C908">
            <v>139</v>
          </cell>
          <cell r="D908" t="str">
            <v>B</v>
          </cell>
        </row>
        <row r="909">
          <cell r="A909" t="str">
            <v>JPCII-110WD999</v>
          </cell>
          <cell r="B909" t="str">
            <v>JavaPC 1.1, 1 RTU, 40bit</v>
          </cell>
          <cell r="C909">
            <v>139</v>
          </cell>
          <cell r="D909" t="str">
            <v>B</v>
          </cell>
        </row>
        <row r="910">
          <cell r="A910" t="str">
            <v>JPCJI-110ND999</v>
          </cell>
          <cell r="B910" t="str">
            <v>JavaPC1.1, 5000 RTU, 128bit</v>
          </cell>
          <cell r="C910">
            <v>420000</v>
          </cell>
          <cell r="D910" t="str">
            <v>B</v>
          </cell>
        </row>
        <row r="911">
          <cell r="A911" t="str">
            <v>JPCJI-110WD999</v>
          </cell>
          <cell r="B911" t="str">
            <v>JavaPC1.1, 5000 RTU, 40bit</v>
          </cell>
          <cell r="C911">
            <v>420000</v>
          </cell>
          <cell r="D911" t="str">
            <v>B</v>
          </cell>
        </row>
        <row r="912">
          <cell r="A912" t="str">
            <v>JPCXI-110ND999</v>
          </cell>
          <cell r="B912" t="str">
            <v>JavaPC1.1, 10 RTU, 128bit</v>
          </cell>
          <cell r="C912">
            <v>1330</v>
          </cell>
          <cell r="D912" t="str">
            <v>B</v>
          </cell>
        </row>
        <row r="913">
          <cell r="A913" t="str">
            <v>JPCXI-110WD999</v>
          </cell>
          <cell r="B913" t="str">
            <v>JavaPC1.1, 10 RTU, 40bit</v>
          </cell>
          <cell r="C913">
            <v>1330</v>
          </cell>
          <cell r="D913" t="str">
            <v>B</v>
          </cell>
        </row>
        <row r="914">
          <cell r="A914" t="str">
            <v>JST-ENT</v>
          </cell>
          <cell r="B914" t="str">
            <v>JUMPSTART EX000 SERVERS</v>
          </cell>
          <cell r="C914">
            <v>0</v>
          </cell>
          <cell r="D914" t="str">
            <v>D</v>
          </cell>
        </row>
        <row r="915">
          <cell r="A915" t="str">
            <v>LJBIN-600-3304</v>
          </cell>
          <cell r="B915" t="str">
            <v>Client Pack for WinNT L10N</v>
          </cell>
          <cell r="C915">
            <v>2520</v>
          </cell>
          <cell r="D915" t="str">
            <v>B</v>
          </cell>
        </row>
        <row r="916">
          <cell r="A916" t="str">
            <v>LJBIS-600-2080</v>
          </cell>
          <cell r="B916" t="str">
            <v>Network Edition Stor Node L10N</v>
          </cell>
          <cell r="C916">
            <v>10080</v>
          </cell>
          <cell r="D916" t="str">
            <v>B</v>
          </cell>
        </row>
        <row r="917">
          <cell r="A917" t="str">
            <v>LJBIS-600-2102</v>
          </cell>
          <cell r="B917" t="str">
            <v>Network Edition Solaris L10N</v>
          </cell>
          <cell r="C917">
            <v>10080</v>
          </cell>
          <cell r="D917" t="str">
            <v>B</v>
          </cell>
        </row>
        <row r="918">
          <cell r="A918" t="str">
            <v>LJBIS-600-2106</v>
          </cell>
          <cell r="B918" t="str">
            <v>Workgroup Edition Solaris L10N</v>
          </cell>
          <cell r="C918">
            <v>5040</v>
          </cell>
          <cell r="D918" t="str">
            <v>B</v>
          </cell>
        </row>
        <row r="919">
          <cell r="A919" t="str">
            <v>LJBIS-600-3300</v>
          </cell>
          <cell r="B919" t="str">
            <v>Client Pack Unix L10N</v>
          </cell>
          <cell r="C919">
            <v>2520</v>
          </cell>
          <cell r="D919" t="str">
            <v>B</v>
          </cell>
        </row>
        <row r="920">
          <cell r="A920" t="str">
            <v>LJBIS-600-5080</v>
          </cell>
          <cell r="B920" t="str">
            <v>Network Edition Stor Node L10N</v>
          </cell>
          <cell r="C920">
            <v>27300</v>
          </cell>
          <cell r="D920" t="str">
            <v>B</v>
          </cell>
        </row>
        <row r="921">
          <cell r="A921" t="str">
            <v>LJBIS-600-5102</v>
          </cell>
          <cell r="B921" t="str">
            <v>Power Edition Solaris L10N</v>
          </cell>
          <cell r="C921">
            <v>27300</v>
          </cell>
          <cell r="D921" t="str">
            <v>B</v>
          </cell>
        </row>
        <row r="922">
          <cell r="A922" t="str">
            <v>LJBIW-600-3302</v>
          </cell>
          <cell r="B922" t="str">
            <v>Client Pack for PC L10N</v>
          </cell>
          <cell r="C922">
            <v>2520</v>
          </cell>
          <cell r="D922" t="str">
            <v>B</v>
          </cell>
        </row>
        <row r="923">
          <cell r="A923" t="str">
            <v>LJBMS-600-2088</v>
          </cell>
          <cell r="B923" t="str">
            <v>Solstice Bkup Media,Docs L10N</v>
          </cell>
          <cell r="C923">
            <v>140</v>
          </cell>
          <cell r="D923" t="str">
            <v>D</v>
          </cell>
        </row>
        <row r="924">
          <cell r="A924" t="str">
            <v>LLBIN-610-3304</v>
          </cell>
          <cell r="B924" t="str">
            <v>Client Pack for WinNT L10N</v>
          </cell>
          <cell r="C924">
            <v>2520</v>
          </cell>
          <cell r="D924" t="str">
            <v>B</v>
          </cell>
        </row>
        <row r="925">
          <cell r="A925" t="str">
            <v>LLBIS-610-2080</v>
          </cell>
          <cell r="B925" t="str">
            <v>Network Edition Stor Node L10N</v>
          </cell>
          <cell r="C925">
            <v>10080</v>
          </cell>
          <cell r="D925" t="str">
            <v>B</v>
          </cell>
        </row>
        <row r="926">
          <cell r="A926" t="str">
            <v>LLBIS-610-2102</v>
          </cell>
          <cell r="B926" t="str">
            <v>Network Edition Solaris L10N</v>
          </cell>
          <cell r="C926">
            <v>10080</v>
          </cell>
          <cell r="D926" t="str">
            <v>B</v>
          </cell>
        </row>
        <row r="927">
          <cell r="A927" t="str">
            <v>LLBIS-610-2106</v>
          </cell>
          <cell r="B927" t="str">
            <v>Workgroup Edition Solaris L10N</v>
          </cell>
          <cell r="C927">
            <v>5040</v>
          </cell>
          <cell r="D927" t="str">
            <v>B</v>
          </cell>
        </row>
        <row r="928">
          <cell r="A928" t="str">
            <v>LLBIS-610-3300</v>
          </cell>
          <cell r="B928" t="str">
            <v>Client Pack Unix L10N</v>
          </cell>
          <cell r="C928">
            <v>2520</v>
          </cell>
          <cell r="D928" t="str">
            <v>B</v>
          </cell>
        </row>
        <row r="929">
          <cell r="A929" t="str">
            <v>LLBIS-610-5080</v>
          </cell>
          <cell r="B929" t="str">
            <v>Power Edition Stor Node L10N</v>
          </cell>
          <cell r="C929">
            <v>27300</v>
          </cell>
          <cell r="D929" t="str">
            <v>B</v>
          </cell>
        </row>
        <row r="930">
          <cell r="A930" t="str">
            <v>LLBIS-610-5102</v>
          </cell>
          <cell r="B930" t="str">
            <v>Power Edition Solaris L10N</v>
          </cell>
          <cell r="C930">
            <v>27300</v>
          </cell>
          <cell r="D930" t="str">
            <v>B</v>
          </cell>
        </row>
        <row r="931">
          <cell r="A931" t="str">
            <v>LLBIW-610-3302</v>
          </cell>
          <cell r="B931" t="str">
            <v>Client Pack for PC L10N</v>
          </cell>
          <cell r="C931">
            <v>2520</v>
          </cell>
          <cell r="D931" t="str">
            <v>B</v>
          </cell>
        </row>
        <row r="932">
          <cell r="A932" t="str">
            <v>LLBMS-610-2088</v>
          </cell>
          <cell r="B932" t="str">
            <v>SBU 6.1 Media &amp; Doc, L10N</v>
          </cell>
          <cell r="C932">
            <v>140</v>
          </cell>
          <cell r="D932" t="str">
            <v>D</v>
          </cell>
        </row>
        <row r="933">
          <cell r="A933" t="str">
            <v>LSB8S-610-S9T9</v>
          </cell>
          <cell r="B933" t="str">
            <v>SBU Upgrade StorNode Nwk power</v>
          </cell>
          <cell r="C933">
            <v>18620</v>
          </cell>
          <cell r="D933" t="str">
            <v>B</v>
          </cell>
        </row>
        <row r="934">
          <cell r="A934" t="str">
            <v>LSB99-610-D9P9</v>
          </cell>
          <cell r="B934" t="str">
            <v>SBU update to 6.1, Workgroup</v>
          </cell>
          <cell r="C934">
            <v>3500</v>
          </cell>
          <cell r="D934" t="str">
            <v>B</v>
          </cell>
        </row>
        <row r="935">
          <cell r="A935" t="str">
            <v>LSB99-610-E9P9</v>
          </cell>
          <cell r="B935" t="str">
            <v>SBU update to 6.1, Power</v>
          </cell>
          <cell r="C935">
            <v>21000</v>
          </cell>
          <cell r="D935" t="str">
            <v>B</v>
          </cell>
        </row>
        <row r="936">
          <cell r="A936" t="str">
            <v>LSB99-610-W9P9</v>
          </cell>
          <cell r="B936" t="str">
            <v>SBU update to 6.1, Network</v>
          </cell>
          <cell r="C936">
            <v>7000</v>
          </cell>
          <cell r="D936" t="str">
            <v>B</v>
          </cell>
        </row>
        <row r="937">
          <cell r="A937" t="str">
            <v>LSB9S-610-S9T9</v>
          </cell>
          <cell r="B937" t="str">
            <v>SBU Upgrade network power</v>
          </cell>
          <cell r="C937">
            <v>18620</v>
          </cell>
          <cell r="D937" t="str">
            <v>B</v>
          </cell>
        </row>
        <row r="938">
          <cell r="A938" t="str">
            <v>LSB9S-610-W9T9</v>
          </cell>
          <cell r="B938" t="str">
            <v>SBU Upgrade workgroup network</v>
          </cell>
          <cell r="C938">
            <v>6440</v>
          </cell>
          <cell r="D938" t="str">
            <v>B</v>
          </cell>
        </row>
        <row r="939">
          <cell r="A939" t="str">
            <v>LSBC9-610-2023</v>
          </cell>
          <cell r="B939" t="str">
            <v>100 Client Connections</v>
          </cell>
          <cell r="C939">
            <v>25200</v>
          </cell>
          <cell r="D939" t="str">
            <v>B</v>
          </cell>
        </row>
        <row r="940">
          <cell r="A940" t="str">
            <v>LSBCS-610-99T9</v>
          </cell>
          <cell r="B940" t="str">
            <v>SBU Upgrade 64 to 128 slot</v>
          </cell>
          <cell r="C940">
            <v>5320</v>
          </cell>
          <cell r="D940" t="str">
            <v>B</v>
          </cell>
        </row>
        <row r="941">
          <cell r="A941" t="str">
            <v>LSBDM-610-8562</v>
          </cell>
          <cell r="B941" t="str">
            <v>Enterprise App Module Doc</v>
          </cell>
          <cell r="C941">
            <v>70</v>
          </cell>
          <cell r="D941" t="str">
            <v>D</v>
          </cell>
        </row>
        <row r="942">
          <cell r="A942" t="str">
            <v>LSBDN-610-8561</v>
          </cell>
          <cell r="B942" t="str">
            <v>Enterprise App Module Doc</v>
          </cell>
          <cell r="C942">
            <v>70</v>
          </cell>
          <cell r="D942" t="str">
            <v>D</v>
          </cell>
        </row>
        <row r="943">
          <cell r="A943" t="str">
            <v>LSBDS-610-8560</v>
          </cell>
          <cell r="B943" t="str">
            <v>Enterprise App Module Doc</v>
          </cell>
          <cell r="C943">
            <v>70</v>
          </cell>
          <cell r="D943" t="str">
            <v>D</v>
          </cell>
        </row>
        <row r="944">
          <cell r="A944" t="str">
            <v>LSBDS-610-8563</v>
          </cell>
          <cell r="B944" t="str">
            <v>Enterprise App Module Doc</v>
          </cell>
          <cell r="C944">
            <v>70</v>
          </cell>
          <cell r="D944" t="str">
            <v>D</v>
          </cell>
        </row>
        <row r="945">
          <cell r="A945" t="str">
            <v>LSBDS-610-8564</v>
          </cell>
          <cell r="B945" t="str">
            <v>Enterprise App Module Doc</v>
          </cell>
          <cell r="C945">
            <v>70</v>
          </cell>
          <cell r="D945" t="str">
            <v>D</v>
          </cell>
        </row>
        <row r="946">
          <cell r="A946" t="str">
            <v>LSBDS-610-8565</v>
          </cell>
          <cell r="B946" t="str">
            <v>Enterprise App Module Doc</v>
          </cell>
          <cell r="C946">
            <v>70</v>
          </cell>
          <cell r="D946" t="str">
            <v>D</v>
          </cell>
        </row>
        <row r="947">
          <cell r="A947" t="str">
            <v>LSBDS-610-8566</v>
          </cell>
          <cell r="B947" t="str">
            <v>Enterprise App Module Doc</v>
          </cell>
          <cell r="C947">
            <v>70</v>
          </cell>
          <cell r="D947" t="str">
            <v>D</v>
          </cell>
        </row>
        <row r="948">
          <cell r="A948" t="str">
            <v>LSBDS-610-8570</v>
          </cell>
          <cell r="B948" t="str">
            <v>Solstice Backup Documentation</v>
          </cell>
          <cell r="C948">
            <v>70</v>
          </cell>
          <cell r="D948" t="str">
            <v>D</v>
          </cell>
        </row>
        <row r="949">
          <cell r="A949" t="str">
            <v>LSBDS-610-8580</v>
          </cell>
          <cell r="B949" t="str">
            <v>Enterprise App Module DB2</v>
          </cell>
          <cell r="C949">
            <v>70</v>
          </cell>
          <cell r="D949" t="str">
            <v>D</v>
          </cell>
        </row>
        <row r="950">
          <cell r="A950" t="str">
            <v>LSBES-610-99T9</v>
          </cell>
          <cell r="B950" t="str">
            <v>SBU Upgrade 128 to 256 slot</v>
          </cell>
          <cell r="C950">
            <v>10710</v>
          </cell>
          <cell r="D950" t="str">
            <v>B</v>
          </cell>
        </row>
        <row r="951">
          <cell r="A951" t="str">
            <v>LSBIL-610-7054</v>
          </cell>
          <cell r="B951" t="str">
            <v>SBU Network Stor Node Linux</v>
          </cell>
          <cell r="C951">
            <v>2800</v>
          </cell>
          <cell r="D951" t="str">
            <v>B</v>
          </cell>
        </row>
        <row r="952">
          <cell r="A952" t="str">
            <v>LSBIL-610-7055</v>
          </cell>
          <cell r="B952" t="str">
            <v>SBU Power Stor Node Linux</v>
          </cell>
          <cell r="C952">
            <v>9100</v>
          </cell>
          <cell r="D952" t="str">
            <v>B</v>
          </cell>
        </row>
        <row r="953">
          <cell r="A953" t="str">
            <v>LSBIL-610-7460</v>
          </cell>
          <cell r="B953" t="str">
            <v>SAN StorNode Linux Nwk Ed Qty1</v>
          </cell>
          <cell r="C953">
            <v>910</v>
          </cell>
          <cell r="D953" t="str">
            <v>B</v>
          </cell>
        </row>
        <row r="954">
          <cell r="A954" t="str">
            <v>LSBIL-610-7461</v>
          </cell>
          <cell r="B954" t="str">
            <v>SAN StorNode Linux Nwk Ed Qty5</v>
          </cell>
          <cell r="C954">
            <v>4550</v>
          </cell>
          <cell r="D954" t="str">
            <v>B</v>
          </cell>
        </row>
        <row r="955">
          <cell r="A955" t="str">
            <v>LSBIL-610-7465</v>
          </cell>
          <cell r="B955" t="str">
            <v>SAN StorNode Linux PWR Ed Qty1</v>
          </cell>
          <cell r="C955">
            <v>1820</v>
          </cell>
          <cell r="D955" t="str">
            <v>B</v>
          </cell>
        </row>
        <row r="956">
          <cell r="A956" t="str">
            <v>LSBIL-610-7466</v>
          </cell>
          <cell r="B956" t="str">
            <v>SAN StorNode Linux PWR Ed Qty5</v>
          </cell>
          <cell r="C956">
            <v>9100</v>
          </cell>
          <cell r="D956" t="str">
            <v>B</v>
          </cell>
        </row>
        <row r="957">
          <cell r="A957" t="str">
            <v>LSBIN-610-2002</v>
          </cell>
          <cell r="B957" t="str">
            <v>SAN StorNode Win NWK Ed Qty 1</v>
          </cell>
          <cell r="C957">
            <v>910</v>
          </cell>
          <cell r="D957" t="str">
            <v>B</v>
          </cell>
        </row>
        <row r="958">
          <cell r="A958" t="str">
            <v>LSBIN-610-2003</v>
          </cell>
          <cell r="B958" t="str">
            <v>SAN StorNode Win PWR Ed Qty 1</v>
          </cell>
          <cell r="C958">
            <v>1820</v>
          </cell>
          <cell r="D958" t="str">
            <v>B</v>
          </cell>
        </row>
        <row r="959">
          <cell r="A959" t="str">
            <v>LSBIN-610-2081</v>
          </cell>
          <cell r="B959" t="str">
            <v>SBU Network Stor Node Windows</v>
          </cell>
          <cell r="C959">
            <v>2800</v>
          </cell>
          <cell r="D959" t="str">
            <v>B</v>
          </cell>
        </row>
        <row r="960">
          <cell r="A960" t="str">
            <v>LSBIN-610-2107</v>
          </cell>
          <cell r="B960" t="str">
            <v>Dynamic Dr Sharing - L,W,U</v>
          </cell>
          <cell r="C960">
            <v>2450</v>
          </cell>
          <cell r="D960" t="str">
            <v>B</v>
          </cell>
        </row>
        <row r="961">
          <cell r="A961" t="str">
            <v>LSBIN-610-2155</v>
          </cell>
          <cell r="B961" t="str">
            <v>Oracle 8+, Windows NT client</v>
          </cell>
          <cell r="C961">
            <v>1680</v>
          </cell>
          <cell r="D961" t="str">
            <v>B</v>
          </cell>
        </row>
        <row r="962">
          <cell r="A962" t="str">
            <v>LSBIN-610-2954</v>
          </cell>
          <cell r="B962" t="str">
            <v>Enterprise App Module</v>
          </cell>
          <cell r="C962">
            <v>1680</v>
          </cell>
          <cell r="D962" t="str">
            <v>B</v>
          </cell>
        </row>
        <row r="963">
          <cell r="A963" t="str">
            <v>LSBIN-610-2955</v>
          </cell>
          <cell r="B963" t="str">
            <v>Enterprise App Module</v>
          </cell>
          <cell r="C963">
            <v>1680</v>
          </cell>
          <cell r="D963" t="str">
            <v>B</v>
          </cell>
        </row>
        <row r="964">
          <cell r="A964" t="str">
            <v>LSBIN-610-2957</v>
          </cell>
          <cell r="B964" t="str">
            <v>Enterprise App Module</v>
          </cell>
          <cell r="C964">
            <v>1680</v>
          </cell>
          <cell r="D964" t="str">
            <v>B</v>
          </cell>
        </row>
        <row r="965">
          <cell r="A965" t="str">
            <v>LSBIN-610-2959</v>
          </cell>
          <cell r="B965" t="str">
            <v>Enterprise App Module</v>
          </cell>
          <cell r="C965">
            <v>1680</v>
          </cell>
          <cell r="D965" t="str">
            <v>B</v>
          </cell>
        </row>
        <row r="966">
          <cell r="A966" t="str">
            <v>LSBIN-610-2965</v>
          </cell>
          <cell r="B966" t="str">
            <v>Enterprise App Module</v>
          </cell>
          <cell r="C966">
            <v>5040</v>
          </cell>
          <cell r="D966" t="str">
            <v>B</v>
          </cell>
        </row>
        <row r="967">
          <cell r="A967" t="str">
            <v>LSBIN-610-2979</v>
          </cell>
          <cell r="B967" t="str">
            <v>Enterprise App Module</v>
          </cell>
          <cell r="C967">
            <v>1680</v>
          </cell>
          <cell r="D967" t="str">
            <v>B</v>
          </cell>
        </row>
        <row r="968">
          <cell r="A968" t="str">
            <v>LSBIN-610-3304</v>
          </cell>
          <cell r="B968" t="str">
            <v>ClientPak for Windows NT</v>
          </cell>
          <cell r="C968">
            <v>2520</v>
          </cell>
          <cell r="D968" t="str">
            <v>B</v>
          </cell>
        </row>
        <row r="969">
          <cell r="A969" t="str">
            <v>LSBIN-610-5081</v>
          </cell>
          <cell r="B969" t="str">
            <v>SBU Power Stor Node Windows</v>
          </cell>
          <cell r="C969">
            <v>9100</v>
          </cell>
          <cell r="D969" t="str">
            <v>B</v>
          </cell>
        </row>
        <row r="970">
          <cell r="A970" t="str">
            <v>LSBIN-610-7059</v>
          </cell>
          <cell r="B970" t="str">
            <v>Clus Client Connect Linux Qty5</v>
          </cell>
          <cell r="C970">
            <v>6090</v>
          </cell>
          <cell r="D970" t="str">
            <v>B</v>
          </cell>
        </row>
        <row r="971">
          <cell r="A971" t="str">
            <v>LSBIN-610-7425</v>
          </cell>
          <cell r="B971" t="str">
            <v>SAN StorNode Win NWK Ed Qty 5</v>
          </cell>
          <cell r="C971">
            <v>4550</v>
          </cell>
          <cell r="D971" t="str">
            <v>B</v>
          </cell>
        </row>
        <row r="972">
          <cell r="A972" t="str">
            <v>LSBIN-610-7435</v>
          </cell>
          <cell r="B972" t="str">
            <v>SAN StorNode Win PWR Ed Qty 5</v>
          </cell>
          <cell r="C972">
            <v>9100</v>
          </cell>
          <cell r="D972" t="str">
            <v>B</v>
          </cell>
        </row>
        <row r="973">
          <cell r="A973" t="str">
            <v>LSBIS-610-2004</v>
          </cell>
          <cell r="B973" t="str">
            <v>SAN StorNode Unix NWK Ed Qty 1</v>
          </cell>
          <cell r="C973">
            <v>2450</v>
          </cell>
          <cell r="D973" t="str">
            <v>B</v>
          </cell>
        </row>
        <row r="974">
          <cell r="A974" t="str">
            <v>LSBIS-610-2005</v>
          </cell>
          <cell r="B974" t="str">
            <v>SAN StorNode Unix PWR Ed Qty 1</v>
          </cell>
          <cell r="C974">
            <v>4865</v>
          </cell>
          <cell r="D974" t="str">
            <v>B</v>
          </cell>
        </row>
        <row r="975">
          <cell r="A975" t="str">
            <v>LSBIS-610-2009</v>
          </cell>
          <cell r="B975" t="str">
            <v>Autochanger Software Module</v>
          </cell>
          <cell r="C975">
            <v>8400</v>
          </cell>
          <cell r="D975" t="str">
            <v>B</v>
          </cell>
        </row>
        <row r="976">
          <cell r="A976" t="str">
            <v>LSBIS-610-2010</v>
          </cell>
          <cell r="B976" t="str">
            <v>Autochanger Software Module</v>
          </cell>
          <cell r="C976">
            <v>2940</v>
          </cell>
          <cell r="D976" t="str">
            <v>B</v>
          </cell>
        </row>
        <row r="977">
          <cell r="A977" t="str">
            <v>LSBIS-610-2011</v>
          </cell>
          <cell r="B977" t="str">
            <v>SAN StorNod NDMP Client Con NK</v>
          </cell>
          <cell r="C977">
            <v>11900</v>
          </cell>
          <cell r="D977" t="str">
            <v>B</v>
          </cell>
        </row>
        <row r="978">
          <cell r="A978" t="str">
            <v>LSBIS-610-2012</v>
          </cell>
          <cell r="B978" t="str">
            <v>SAN StorNod NDMP Client Con NK</v>
          </cell>
          <cell r="C978">
            <v>11900</v>
          </cell>
          <cell r="D978" t="str">
            <v>B</v>
          </cell>
        </row>
        <row r="979">
          <cell r="A979" t="str">
            <v>LSBIS-610-2013</v>
          </cell>
          <cell r="B979" t="str">
            <v>Autochanger Software Module</v>
          </cell>
          <cell r="C979">
            <v>5880</v>
          </cell>
          <cell r="D979" t="str">
            <v>B</v>
          </cell>
        </row>
        <row r="980">
          <cell r="A980" t="str">
            <v>LSBIS-610-2014</v>
          </cell>
          <cell r="B980" t="str">
            <v>Autochanger Software Module</v>
          </cell>
          <cell r="C980">
            <v>11690</v>
          </cell>
          <cell r="D980" t="str">
            <v>B</v>
          </cell>
        </row>
        <row r="981">
          <cell r="A981" t="str">
            <v>LSBIS-610-2025</v>
          </cell>
          <cell r="B981" t="str">
            <v>SNMP Module  for Solaris</v>
          </cell>
          <cell r="C981">
            <v>2520</v>
          </cell>
          <cell r="D981" t="str">
            <v>B</v>
          </cell>
        </row>
        <row r="982">
          <cell r="A982" t="str">
            <v>LSBIS-610-2030</v>
          </cell>
          <cell r="B982" t="str">
            <v>Archive Module, Solaris ver</v>
          </cell>
          <cell r="C982">
            <v>5880</v>
          </cell>
          <cell r="D982" t="str">
            <v>B</v>
          </cell>
        </row>
        <row r="983">
          <cell r="A983" t="str">
            <v>LSBIS-610-2041</v>
          </cell>
          <cell r="B983" t="str">
            <v>Silo Software Module</v>
          </cell>
          <cell r="C983">
            <v>36540</v>
          </cell>
          <cell r="D983" t="str">
            <v>B</v>
          </cell>
        </row>
        <row r="984">
          <cell r="A984" t="str">
            <v>LSBIS-610-2043</v>
          </cell>
          <cell r="B984" t="str">
            <v>Autochanger Software Module</v>
          </cell>
          <cell r="C984">
            <v>15610</v>
          </cell>
          <cell r="D984" t="str">
            <v>B</v>
          </cell>
        </row>
        <row r="985">
          <cell r="A985" t="str">
            <v>LSBIS-610-2044</v>
          </cell>
          <cell r="B985" t="str">
            <v>Autochanger Software Module</v>
          </cell>
          <cell r="C985">
            <v>24920</v>
          </cell>
          <cell r="D985" t="str">
            <v>B</v>
          </cell>
        </row>
        <row r="986">
          <cell r="A986" t="str">
            <v>LSBIS-610-2046</v>
          </cell>
          <cell r="B986" t="str">
            <v>Autochanger Software Module</v>
          </cell>
          <cell r="C986">
            <v>36540</v>
          </cell>
          <cell r="D986" t="str">
            <v>B</v>
          </cell>
        </row>
        <row r="987">
          <cell r="A987" t="str">
            <v>LSBIS-610-2048</v>
          </cell>
          <cell r="B987" t="str">
            <v>Silo Software Module 1-512 vol</v>
          </cell>
          <cell r="C987">
            <v>29260</v>
          </cell>
          <cell r="D987" t="str">
            <v>B</v>
          </cell>
        </row>
        <row r="988">
          <cell r="A988" t="str">
            <v>LSBIS-610-2080</v>
          </cell>
          <cell r="B988" t="str">
            <v>Network Edition Storage Node f</v>
          </cell>
          <cell r="C988">
            <v>10080</v>
          </cell>
          <cell r="D988" t="str">
            <v>B</v>
          </cell>
        </row>
        <row r="989">
          <cell r="A989" t="str">
            <v>LSBIS-610-2102</v>
          </cell>
          <cell r="B989" t="str">
            <v>Network Edition for Solaris</v>
          </cell>
          <cell r="C989">
            <v>10080</v>
          </cell>
          <cell r="D989" t="str">
            <v>B</v>
          </cell>
        </row>
        <row r="990">
          <cell r="A990" t="str">
            <v>LSBIS-610-2106</v>
          </cell>
          <cell r="B990" t="str">
            <v>Workgroup Edition for Solaris</v>
          </cell>
          <cell r="C990">
            <v>5040</v>
          </cell>
          <cell r="D990" t="str">
            <v>B</v>
          </cell>
        </row>
        <row r="991">
          <cell r="A991" t="str">
            <v>LSBIS-610-2114</v>
          </cell>
          <cell r="B991" t="str">
            <v>SBU Cluster Client Unix Qty 1</v>
          </cell>
          <cell r="C991">
            <v>3045</v>
          </cell>
          <cell r="D991" t="str">
            <v>B</v>
          </cell>
        </row>
        <row r="992">
          <cell r="A992" t="str">
            <v>LSBIS-610-2151</v>
          </cell>
          <cell r="B992" t="str">
            <v>Enterprise App Module</v>
          </cell>
          <cell r="C992">
            <v>9450</v>
          </cell>
          <cell r="D992" t="str">
            <v>B</v>
          </cell>
        </row>
        <row r="993">
          <cell r="A993" t="str">
            <v>LSBIS-610-2152</v>
          </cell>
          <cell r="B993" t="str">
            <v>Enterprise App Module</v>
          </cell>
          <cell r="C993">
            <v>9450</v>
          </cell>
          <cell r="D993" t="str">
            <v>B</v>
          </cell>
        </row>
        <row r="994">
          <cell r="A994" t="str">
            <v>LSBIS-610-2153</v>
          </cell>
          <cell r="B994" t="str">
            <v>Enterprise App Module</v>
          </cell>
          <cell r="C994">
            <v>9450</v>
          </cell>
          <cell r="D994" t="str">
            <v>B</v>
          </cell>
        </row>
        <row r="995">
          <cell r="A995" t="str">
            <v>LSBIS-610-2154</v>
          </cell>
          <cell r="B995" t="str">
            <v>Oracle 8+, UNIX client</v>
          </cell>
          <cell r="C995">
            <v>9450</v>
          </cell>
          <cell r="D995" t="str">
            <v>B</v>
          </cell>
        </row>
        <row r="996">
          <cell r="A996" t="str">
            <v>LSBIS-610-2161</v>
          </cell>
          <cell r="B996" t="str">
            <v>Enterprise App Module</v>
          </cell>
          <cell r="C996">
            <v>18900</v>
          </cell>
          <cell r="D996" t="str">
            <v>B</v>
          </cell>
        </row>
        <row r="997">
          <cell r="A997" t="str">
            <v>LSBIS-610-2194</v>
          </cell>
          <cell r="B997" t="str">
            <v>Enterprise App Module</v>
          </cell>
          <cell r="C997">
            <v>9450</v>
          </cell>
          <cell r="D997" t="str">
            <v>B</v>
          </cell>
        </row>
        <row r="998">
          <cell r="A998" t="str">
            <v>LSBIS-610-2195</v>
          </cell>
          <cell r="B998" t="str">
            <v>Enterprise App Module</v>
          </cell>
          <cell r="C998">
            <v>9450</v>
          </cell>
          <cell r="D998" t="str">
            <v>B</v>
          </cell>
        </row>
        <row r="999">
          <cell r="A999" t="str">
            <v>LSBIS-610-3300</v>
          </cell>
          <cell r="B999" t="str">
            <v>ClientPak for UNIX</v>
          </cell>
          <cell r="C999">
            <v>2520</v>
          </cell>
          <cell r="D999" t="str">
            <v>B</v>
          </cell>
        </row>
        <row r="1000">
          <cell r="A1000" t="str">
            <v>LSBIS-610-5080</v>
          </cell>
          <cell r="B1000" t="str">
            <v>Power Edition Storage Node</v>
          </cell>
          <cell r="C1000">
            <v>27300</v>
          </cell>
          <cell r="D1000" t="str">
            <v>B</v>
          </cell>
        </row>
        <row r="1001">
          <cell r="A1001" t="str">
            <v>LSBIS-610-5102</v>
          </cell>
          <cell r="B1001" t="str">
            <v>Power Edition for Solaris</v>
          </cell>
          <cell r="C1001">
            <v>27300</v>
          </cell>
          <cell r="D1001" t="str">
            <v>B</v>
          </cell>
        </row>
        <row r="1002">
          <cell r="A1002" t="str">
            <v>LSBIS-610-7058</v>
          </cell>
          <cell r="B1002" t="str">
            <v>Clus Client Connect Linux Qty1</v>
          </cell>
          <cell r="C1002">
            <v>1218</v>
          </cell>
          <cell r="D1002" t="str">
            <v>B</v>
          </cell>
        </row>
        <row r="1003">
          <cell r="A1003" t="str">
            <v>LSBIS-610-7421</v>
          </cell>
          <cell r="B1003" t="str">
            <v>SAN StorNode Unix NWK Ed Qty 5</v>
          </cell>
          <cell r="C1003">
            <v>12250</v>
          </cell>
          <cell r="D1003" t="str">
            <v>B</v>
          </cell>
        </row>
        <row r="1004">
          <cell r="A1004" t="str">
            <v>LSBIS-610-7431</v>
          </cell>
          <cell r="B1004" t="str">
            <v>SAN StorNode Unix PWR Ed Qty 5</v>
          </cell>
          <cell r="C1004">
            <v>24325</v>
          </cell>
          <cell r="D1004" t="str">
            <v>B</v>
          </cell>
        </row>
        <row r="1005">
          <cell r="A1005" t="str">
            <v>LSBIV-610-3303</v>
          </cell>
          <cell r="B1005" t="str">
            <v>ClientPak for Netware</v>
          </cell>
          <cell r="C1005">
            <v>2520</v>
          </cell>
          <cell r="D1005" t="str">
            <v>B</v>
          </cell>
        </row>
        <row r="1006">
          <cell r="A1006" t="str">
            <v>LSBIW-610-3302</v>
          </cell>
          <cell r="B1006" t="str">
            <v>ClientPak for PC Desktops</v>
          </cell>
          <cell r="C1006">
            <v>2520</v>
          </cell>
          <cell r="D1006" t="str">
            <v>B</v>
          </cell>
        </row>
        <row r="1007">
          <cell r="A1007" t="str">
            <v>LSBIX-610-3321</v>
          </cell>
          <cell r="B1007" t="str">
            <v>ClientPak for Linux</v>
          </cell>
          <cell r="C1007">
            <v>2520</v>
          </cell>
          <cell r="D1007" t="str">
            <v>B</v>
          </cell>
        </row>
        <row r="1008">
          <cell r="A1008" t="str">
            <v>LSBLS-610-99T9</v>
          </cell>
          <cell r="B1008" t="str">
            <v>SBU Upgrade 32 to 64 slot</v>
          </cell>
          <cell r="C1008">
            <v>4690</v>
          </cell>
          <cell r="D1008" t="str">
            <v>B</v>
          </cell>
        </row>
        <row r="1009">
          <cell r="A1009" t="str">
            <v>LSBMS-610-2088</v>
          </cell>
          <cell r="B1009" t="str">
            <v>Solstice Backup Media Kit</v>
          </cell>
          <cell r="C1009">
            <v>140</v>
          </cell>
          <cell r="D1009" t="str">
            <v>D</v>
          </cell>
        </row>
        <row r="1010">
          <cell r="A1010" t="str">
            <v>LSBUS-610-2953</v>
          </cell>
          <cell r="B1010" t="str">
            <v>Ent App Mod Sybase NT client</v>
          </cell>
          <cell r="C1010">
            <v>1680</v>
          </cell>
          <cell r="D1010" t="str">
            <v>B</v>
          </cell>
        </row>
        <row r="1011">
          <cell r="A1011" t="str">
            <v>LSBUS-610-89T9</v>
          </cell>
          <cell r="B1011" t="str">
            <v>SBU Upgrade 512 unlimited slot</v>
          </cell>
          <cell r="C1011">
            <v>8680</v>
          </cell>
          <cell r="D1011" t="str">
            <v>B</v>
          </cell>
        </row>
        <row r="1012">
          <cell r="A1012" t="str">
            <v>LSBUS-610-99T9</v>
          </cell>
          <cell r="B1012" t="str">
            <v>SBU Upgrade 256-unlimited slot</v>
          </cell>
          <cell r="C1012">
            <v>13020</v>
          </cell>
          <cell r="D1012" t="str">
            <v>B</v>
          </cell>
        </row>
        <row r="1013">
          <cell r="A1013" t="str">
            <v>LSBV9-610-2021</v>
          </cell>
          <cell r="B1013" t="str">
            <v>5 Client Connections</v>
          </cell>
          <cell r="C1013">
            <v>2100</v>
          </cell>
          <cell r="D1013" t="str">
            <v>B</v>
          </cell>
        </row>
        <row r="1014">
          <cell r="A1014" t="str">
            <v>LSBVS-610-2115</v>
          </cell>
          <cell r="B1014" t="str">
            <v>SBU Cluster Client Unix Qty 5</v>
          </cell>
          <cell r="C1014">
            <v>15190</v>
          </cell>
          <cell r="D1014" t="str">
            <v>B</v>
          </cell>
        </row>
        <row r="1015">
          <cell r="A1015" t="str">
            <v>LSBVS-610-99T9</v>
          </cell>
          <cell r="B1015" t="str">
            <v>SBU Upgrade 9 to 16 slot</v>
          </cell>
          <cell r="C1015">
            <v>2940</v>
          </cell>
          <cell r="D1015" t="str">
            <v>B</v>
          </cell>
        </row>
        <row r="1016">
          <cell r="A1016" t="str">
            <v>LSBY9-610-2022</v>
          </cell>
          <cell r="B1016" t="str">
            <v>25 Client Connections</v>
          </cell>
          <cell r="C1016">
            <v>8400</v>
          </cell>
          <cell r="D1016" t="str">
            <v>B</v>
          </cell>
        </row>
        <row r="1017">
          <cell r="A1017" t="str">
            <v>LSBYN-610-2110</v>
          </cell>
          <cell r="B1017" t="str">
            <v>SBU Cluster Client NT Qty 1</v>
          </cell>
          <cell r="C1017">
            <v>1218</v>
          </cell>
          <cell r="D1017" t="str">
            <v>B</v>
          </cell>
        </row>
        <row r="1018">
          <cell r="A1018" t="str">
            <v>LSBYN-610-2111</v>
          </cell>
          <cell r="B1018" t="str">
            <v>SBU Cluster Client NT Qty 5</v>
          </cell>
          <cell r="C1018">
            <v>6090</v>
          </cell>
          <cell r="D1018" t="str">
            <v>B</v>
          </cell>
        </row>
        <row r="1019">
          <cell r="A1019" t="str">
            <v>LSBYS-610-99T9</v>
          </cell>
          <cell r="B1019" t="str">
            <v>SBU Upgrade 16 to 32 slot</v>
          </cell>
          <cell r="C1019">
            <v>3920</v>
          </cell>
          <cell r="D1019" t="str">
            <v>B</v>
          </cell>
        </row>
        <row r="1020">
          <cell r="A1020" t="str">
            <v>MCBIS-500-T999</v>
          </cell>
          <cell r="B1020" t="str">
            <v>COBOL 5.0.1 1RTU CD O/L-DC 5RT</v>
          </cell>
          <cell r="C1020">
            <v>3500</v>
          </cell>
          <cell r="D1020" t="str">
            <v>B</v>
          </cell>
        </row>
        <row r="1021">
          <cell r="A1021" t="str">
            <v>MCBIS-600-T999</v>
          </cell>
          <cell r="B1021" t="str">
            <v>COBOL 6.0.1 1RTU CD O/L-DC 5RT</v>
          </cell>
          <cell r="C1021">
            <v>3500</v>
          </cell>
          <cell r="D1021" t="str">
            <v>B</v>
          </cell>
        </row>
        <row r="1022">
          <cell r="A1022" t="str">
            <v>MCBXS-500-R999</v>
          </cell>
          <cell r="B1022" t="str">
            <v>COBOL 5.0.1 RT 10RTU CD</v>
          </cell>
          <cell r="C1022">
            <v>1400</v>
          </cell>
          <cell r="D1022" t="str">
            <v>B</v>
          </cell>
        </row>
        <row r="1023">
          <cell r="A1023" t="str">
            <v>MCBXS-600-R999</v>
          </cell>
          <cell r="B1023" t="str">
            <v>COBOL 6.0.1 RT 10RTU CD</v>
          </cell>
          <cell r="C1023">
            <v>1400</v>
          </cell>
          <cell r="D1023" t="str">
            <v>B</v>
          </cell>
        </row>
        <row r="1024">
          <cell r="A1024" t="str">
            <v>MCSCS-100-9999</v>
          </cell>
          <cell r="B1024" t="str">
            <v>StorEdge MC Streaming Srvr S/W</v>
          </cell>
          <cell r="C1024">
            <v>314475</v>
          </cell>
          <cell r="D1024" t="str">
            <v>H</v>
          </cell>
        </row>
        <row r="1025">
          <cell r="A1025" t="str">
            <v>MCSIS-100-9999</v>
          </cell>
          <cell r="B1025" t="str">
            <v>StorEdge MC Streaming Srvr S/W</v>
          </cell>
          <cell r="C1025">
            <v>4193</v>
          </cell>
          <cell r="D1025" t="str">
            <v>H</v>
          </cell>
        </row>
        <row r="1026">
          <cell r="A1026" t="str">
            <v>MCSVS-100-9999</v>
          </cell>
          <cell r="B1026" t="str">
            <v>StorEdge MC Streaming Srvr S/W</v>
          </cell>
          <cell r="C1026">
            <v>16772</v>
          </cell>
          <cell r="D1026" t="str">
            <v>H</v>
          </cell>
        </row>
        <row r="1027">
          <cell r="A1027" t="str">
            <v>MCSXS-100-9999</v>
          </cell>
          <cell r="B1027" t="str">
            <v>StorEdge MC Streaming Srvr S/W</v>
          </cell>
          <cell r="C1027">
            <v>33544</v>
          </cell>
          <cell r="D1027" t="str">
            <v>H</v>
          </cell>
        </row>
        <row r="1028">
          <cell r="A1028" t="str">
            <v>MDT-4.1-P</v>
          </cell>
          <cell r="B1028" t="str">
            <v>COBOL DEV KIT 4.1, CD DOC LI</v>
          </cell>
          <cell r="C1028">
            <v>3290</v>
          </cell>
          <cell r="D1028" t="str">
            <v>B</v>
          </cell>
        </row>
        <row r="1029">
          <cell r="A1029" t="str">
            <v>MDT-4.1-PU</v>
          </cell>
          <cell r="B1029" t="str">
            <v>MFCOBOL 4.1 DEVLPR TOOLKIT UPG</v>
          </cell>
          <cell r="C1029">
            <v>2118</v>
          </cell>
          <cell r="D1029" t="str">
            <v>B</v>
          </cell>
        </row>
        <row r="1030">
          <cell r="A1030" t="str">
            <v>MOSX-ADD-4.1-L10</v>
          </cell>
          <cell r="B1030" t="str">
            <v>COBOL OSX ADD 4.1, 10LI</v>
          </cell>
          <cell r="C1030">
            <v>700</v>
          </cell>
          <cell r="D1030" t="str">
            <v>B</v>
          </cell>
        </row>
        <row r="1031">
          <cell r="A1031" t="str">
            <v>MOSX-INI-4.1-S10</v>
          </cell>
          <cell r="B1031" t="str">
            <v>COBOL OSX INIT 4.1, CD 10LI</v>
          </cell>
          <cell r="C1031">
            <v>980</v>
          </cell>
          <cell r="D1031" t="str">
            <v>B</v>
          </cell>
        </row>
        <row r="1032">
          <cell r="A1032" t="str">
            <v>N03-AA</v>
          </cell>
          <cell r="B1032" t="str">
            <v>Netra t 1125, Base part, ATO</v>
          </cell>
          <cell r="C1032">
            <v>5243</v>
          </cell>
          <cell r="D1032" t="str">
            <v>H</v>
          </cell>
        </row>
        <row r="1033">
          <cell r="A1033" t="str">
            <v>N03-ULD1-9S-256AT</v>
          </cell>
          <cell r="B1033" t="str">
            <v>Netrat1125,1X440MHz,256MB,18GB</v>
          </cell>
          <cell r="C1033">
            <v>14993</v>
          </cell>
          <cell r="D1033" t="str">
            <v>H</v>
          </cell>
        </row>
        <row r="1034">
          <cell r="A1034" t="str">
            <v>N03-ULD2-9S-1024AT</v>
          </cell>
          <cell r="B1034" t="str">
            <v>Netrat1125,2X440MHz,1GB,1x18GB</v>
          </cell>
          <cell r="C1034">
            <v>22493</v>
          </cell>
          <cell r="D1034" t="str">
            <v>H</v>
          </cell>
        </row>
        <row r="1035">
          <cell r="A1035" t="str">
            <v>N03-ULD2-9S-2048AV</v>
          </cell>
          <cell r="B1035" t="str">
            <v>Netrat1125,2X440MHz,2GB,2*36GB</v>
          </cell>
          <cell r="C1035">
            <v>34493</v>
          </cell>
          <cell r="D1035" t="str">
            <v>H</v>
          </cell>
        </row>
        <row r="1036">
          <cell r="A1036" t="str">
            <v>N04-AA</v>
          </cell>
          <cell r="B1036" t="str">
            <v>NETRA T 1120, Base part, ATO</v>
          </cell>
          <cell r="C1036">
            <v>5243</v>
          </cell>
          <cell r="D1036" t="str">
            <v>H</v>
          </cell>
        </row>
        <row r="1037">
          <cell r="A1037" t="str">
            <v>N04-ULD1-9S-256AT</v>
          </cell>
          <cell r="B1037" t="str">
            <v>Netrat1120,1X440MHz,256MB,18GB</v>
          </cell>
          <cell r="C1037">
            <v>14993</v>
          </cell>
          <cell r="D1037" t="str">
            <v>H</v>
          </cell>
        </row>
        <row r="1038">
          <cell r="A1038" t="str">
            <v>N04-ULD2-9S-1024AT</v>
          </cell>
          <cell r="B1038" t="str">
            <v>Netrat1120,2X440MHz,1GB,1x18GB</v>
          </cell>
          <cell r="C1038">
            <v>22493</v>
          </cell>
          <cell r="D1038" t="str">
            <v>H</v>
          </cell>
        </row>
        <row r="1039">
          <cell r="A1039" t="str">
            <v>N04-ULD2-9S-2048AV</v>
          </cell>
          <cell r="B1039" t="str">
            <v>Netrat1120,2X440MHz,2GB,2*36GB</v>
          </cell>
          <cell r="C1039">
            <v>34493</v>
          </cell>
          <cell r="D1039" t="str">
            <v>H</v>
          </cell>
        </row>
        <row r="1040">
          <cell r="A1040" t="str">
            <v>N06-UKC1-9S100AT1</v>
          </cell>
          <cell r="B1040" t="str">
            <v>t1 AC,440Mz,1GB,1x18G,1Pk</v>
          </cell>
          <cell r="C1040">
            <v>13153</v>
          </cell>
          <cell r="D1040" t="str">
            <v>H</v>
          </cell>
        </row>
        <row r="1041">
          <cell r="A1041" t="str">
            <v>N06-UKC1-9S256AT1</v>
          </cell>
          <cell r="B1041" t="str">
            <v>Netra t1 AC 440MHz 256Mb 18Gb</v>
          </cell>
          <cell r="C1041">
            <v>7413</v>
          </cell>
          <cell r="D1041" t="str">
            <v>H</v>
          </cell>
        </row>
        <row r="1042">
          <cell r="A1042" t="str">
            <v>N06-UKC1-9S512AT1</v>
          </cell>
          <cell r="B1042" t="str">
            <v>Netra t1 AC, 440 512MB 18GB 1</v>
          </cell>
          <cell r="C1042">
            <v>10213</v>
          </cell>
          <cell r="D1042" t="str">
            <v>H</v>
          </cell>
        </row>
        <row r="1043">
          <cell r="A1043" t="str">
            <v>N07-UKC1-9S512AT1</v>
          </cell>
          <cell r="B1043" t="str">
            <v>Netra t1 DC,440Mz,512M,18G,1Pk</v>
          </cell>
          <cell r="C1043">
            <v>10213</v>
          </cell>
          <cell r="D1043" t="str">
            <v>H</v>
          </cell>
        </row>
        <row r="1044">
          <cell r="A1044" t="str">
            <v>N14-AA</v>
          </cell>
          <cell r="B1044" t="str">
            <v>Netra t 1405 (AC) Base config</v>
          </cell>
          <cell r="C1044">
            <v>11053</v>
          </cell>
          <cell r="D1044" t="str">
            <v>H</v>
          </cell>
        </row>
        <row r="1045">
          <cell r="A1045" t="str">
            <v>N14-ULD1-9S-256AT</v>
          </cell>
          <cell r="B1045" t="str">
            <v>Netrat1405,1X440MHz,256MB,18GB</v>
          </cell>
          <cell r="C1045">
            <v>19593</v>
          </cell>
          <cell r="D1045" t="str">
            <v>H</v>
          </cell>
        </row>
        <row r="1046">
          <cell r="A1046" t="str">
            <v>N14-ULD2-9S-1024AT</v>
          </cell>
          <cell r="B1046" t="str">
            <v>Netrat1405,2X440MHz,1GB,2*18GB</v>
          </cell>
          <cell r="C1046">
            <v>27993</v>
          </cell>
          <cell r="D1046" t="str">
            <v>H</v>
          </cell>
        </row>
        <row r="1047">
          <cell r="A1047" t="str">
            <v>N14-ULD2-9S-2048AV</v>
          </cell>
          <cell r="B1047" t="str">
            <v>Netrat1405,2X440MHz,2GB,2*36GB</v>
          </cell>
          <cell r="C1047">
            <v>32193</v>
          </cell>
          <cell r="D1047" t="str">
            <v>H</v>
          </cell>
        </row>
        <row r="1048">
          <cell r="A1048" t="str">
            <v>N14-ULD4-9S-4096AV</v>
          </cell>
          <cell r="B1048" t="str">
            <v>Netrat1405,4X440MHz,4GB,2*36GB</v>
          </cell>
          <cell r="C1048">
            <v>50393</v>
          </cell>
          <cell r="D1048" t="str">
            <v>H</v>
          </cell>
        </row>
        <row r="1049">
          <cell r="A1049" t="str">
            <v>N15-AA</v>
          </cell>
          <cell r="B1049" t="str">
            <v>NETRA T 1400 (DC) Base config</v>
          </cell>
          <cell r="C1049">
            <v>11053</v>
          </cell>
          <cell r="D1049" t="str">
            <v>H</v>
          </cell>
        </row>
        <row r="1050">
          <cell r="A1050" t="str">
            <v>N15-ULD1-9S-256AT</v>
          </cell>
          <cell r="B1050" t="str">
            <v>Netrat1400,1X440MHz,256MB,18GB</v>
          </cell>
          <cell r="C1050">
            <v>19593</v>
          </cell>
          <cell r="D1050" t="str">
            <v>H</v>
          </cell>
        </row>
        <row r="1051">
          <cell r="A1051" t="str">
            <v>N15-ULD2-9S-1024AT</v>
          </cell>
          <cell r="B1051" t="str">
            <v>Netrat1400,2X440MHz,1GB,2*18GB</v>
          </cell>
          <cell r="C1051">
            <v>27993</v>
          </cell>
          <cell r="D1051" t="str">
            <v>H</v>
          </cell>
        </row>
        <row r="1052">
          <cell r="A1052" t="str">
            <v>N15-ULD2-9S-2048AV</v>
          </cell>
          <cell r="B1052" t="str">
            <v>Netrat1400,2X440MHz,2GB,2*36GB</v>
          </cell>
          <cell r="C1052">
            <v>32193</v>
          </cell>
          <cell r="D1052" t="str">
            <v>H</v>
          </cell>
        </row>
        <row r="1053">
          <cell r="A1053" t="str">
            <v>N15-ULD4-9S-4096AV</v>
          </cell>
          <cell r="B1053" t="str">
            <v>Netrat1400,4X440MHz,4GB,2*36GB</v>
          </cell>
          <cell r="C1053">
            <v>50393</v>
          </cell>
          <cell r="D1053" t="str">
            <v>H</v>
          </cell>
        </row>
        <row r="1054">
          <cell r="A1054" t="str">
            <v>N19-UPE1-9S-102AX1</v>
          </cell>
          <cell r="B1054" t="str">
            <v>Netra X1 500Mz 1GB 2x40G</v>
          </cell>
          <cell r="C1054">
            <v>3213</v>
          </cell>
          <cell r="D1054" t="str">
            <v>H</v>
          </cell>
        </row>
        <row r="1055">
          <cell r="A1055" t="str">
            <v>N19-UPE1-9S-102EX1</v>
          </cell>
          <cell r="B1055" t="str">
            <v>SF V100 500Mz 1GB 2x40GB CD</v>
          </cell>
          <cell r="C1055">
            <v>3213</v>
          </cell>
          <cell r="D1055" t="str">
            <v>H</v>
          </cell>
        </row>
        <row r="1056">
          <cell r="A1056" t="str">
            <v>N19-UPE1-9S-128AX1</v>
          </cell>
          <cell r="B1056" t="str">
            <v>Netra X1 500Mz 128MB 40G</v>
          </cell>
          <cell r="C1056">
            <v>1582</v>
          </cell>
          <cell r="D1056" t="str">
            <v>H</v>
          </cell>
        </row>
        <row r="1057">
          <cell r="A1057" t="str">
            <v>N19-UPE1-9S-128EX1</v>
          </cell>
          <cell r="B1057" t="str">
            <v>SF V100 500Mz 128MB 40GB CD</v>
          </cell>
          <cell r="C1057">
            <v>1484</v>
          </cell>
          <cell r="D1057" t="str">
            <v>H</v>
          </cell>
        </row>
        <row r="1058">
          <cell r="A1058" t="str">
            <v>N19-UPE1-9S-202EX1</v>
          </cell>
          <cell r="B1058" t="str">
            <v>SF V100 500Mz 2GB 2x40GB CD</v>
          </cell>
          <cell r="C1058">
            <v>4613</v>
          </cell>
          <cell r="D1058" t="str">
            <v>H</v>
          </cell>
        </row>
        <row r="1059">
          <cell r="A1059" t="str">
            <v>N19-UPE1-9S-512AX1</v>
          </cell>
          <cell r="B1059" t="str">
            <v>Netra X1 500Mz 512MB 40G</v>
          </cell>
          <cell r="C1059">
            <v>2093</v>
          </cell>
          <cell r="D1059" t="str">
            <v>H</v>
          </cell>
        </row>
        <row r="1060">
          <cell r="A1060" t="str">
            <v>N19-UPE1-9S-512EX1</v>
          </cell>
          <cell r="B1060" t="str">
            <v>SF V100 500Mz 512MB 40GB CD</v>
          </cell>
          <cell r="C1060">
            <v>2093</v>
          </cell>
          <cell r="D1060" t="str">
            <v>H</v>
          </cell>
        </row>
        <row r="1061">
          <cell r="A1061" t="str">
            <v>N21-AA</v>
          </cell>
          <cell r="B1061" t="str">
            <v>Netra t1 200, Base part, CTO</v>
          </cell>
          <cell r="C1061">
            <v>2380</v>
          </cell>
          <cell r="D1061" t="str">
            <v>H</v>
          </cell>
        </row>
        <row r="1062">
          <cell r="A1062" t="str">
            <v>N21-AD</v>
          </cell>
          <cell r="B1062" t="str">
            <v>Netra T1 DC200 Base enclosure</v>
          </cell>
          <cell r="C1062">
            <v>2380</v>
          </cell>
          <cell r="D1062" t="str">
            <v>H</v>
          </cell>
        </row>
        <row r="1063">
          <cell r="A1063" t="str">
            <v>N21AUPE1-102AT1-SI</v>
          </cell>
          <cell r="B1063" t="str">
            <v>Netra T1 AC200 500M 1G 2x18G F</v>
          </cell>
          <cell r="C1063">
            <v>6433</v>
          </cell>
          <cell r="D1063" t="str">
            <v>H</v>
          </cell>
        </row>
        <row r="1064">
          <cell r="A1064" t="str">
            <v>N21AUPE1-9S-102AT1</v>
          </cell>
          <cell r="B1064" t="str">
            <v>Netra T1 AC200 500Mz 1G 2x18G</v>
          </cell>
          <cell r="C1064">
            <v>8393</v>
          </cell>
          <cell r="D1064" t="str">
            <v>H</v>
          </cell>
        </row>
        <row r="1065">
          <cell r="A1065" t="str">
            <v>N21AUPE1-9S-202AV1</v>
          </cell>
          <cell r="B1065" t="str">
            <v>Netra T1 AC200 500Mz 2G 2x36G</v>
          </cell>
          <cell r="C1065">
            <v>11613</v>
          </cell>
          <cell r="D1065" t="str">
            <v>H</v>
          </cell>
        </row>
        <row r="1066">
          <cell r="A1066" t="str">
            <v>N21AUPE1-9S-256AT1</v>
          </cell>
          <cell r="B1066" t="str">
            <v>Netra T1 AC200 500Mz 256M 18G</v>
          </cell>
          <cell r="C1066">
            <v>4193</v>
          </cell>
          <cell r="D1066" t="str">
            <v>H</v>
          </cell>
        </row>
        <row r="1067">
          <cell r="A1067" t="str">
            <v>N21AUPE1-9S-512AT1</v>
          </cell>
          <cell r="B1067" t="str">
            <v>Netra T1 AC200 500Mz 512M 18G</v>
          </cell>
          <cell r="C1067">
            <v>4893</v>
          </cell>
          <cell r="D1067" t="str">
            <v>H</v>
          </cell>
        </row>
        <row r="1068">
          <cell r="A1068" t="str">
            <v>N21DUPE1-9S-256AT1</v>
          </cell>
          <cell r="B1068" t="str">
            <v>Netra T1 DC200 500Mz 256M 18GB</v>
          </cell>
          <cell r="C1068">
            <v>4193</v>
          </cell>
          <cell r="D1068" t="str">
            <v>H</v>
          </cell>
        </row>
        <row r="1069">
          <cell r="A1069" t="str">
            <v>N28-AA</v>
          </cell>
          <cell r="B1069" t="str">
            <v>Netra 20 (T4) AC ATO Base Part</v>
          </cell>
          <cell r="C1069">
            <v>9889</v>
          </cell>
          <cell r="D1069" t="str">
            <v>H</v>
          </cell>
        </row>
        <row r="1070">
          <cell r="A1070" t="str">
            <v>N28-AD</v>
          </cell>
          <cell r="B1070" t="str">
            <v>Netra 20 (T4) DC ATO Base Part</v>
          </cell>
          <cell r="C1070">
            <v>9889</v>
          </cell>
          <cell r="D1070" t="str">
            <v>H</v>
          </cell>
        </row>
        <row r="1071">
          <cell r="A1071" t="str">
            <v>N28-URF1-9S-512AV</v>
          </cell>
          <cell r="B1071" t="str">
            <v>Netra 20(T4)AC,750M,512M,1x36G</v>
          </cell>
          <cell r="C1071">
            <v>25289</v>
          </cell>
          <cell r="D1071" t="str">
            <v>H</v>
          </cell>
        </row>
        <row r="1072">
          <cell r="A1072" t="str">
            <v>N28-URF2-9S-2048AV</v>
          </cell>
          <cell r="B1072" t="str">
            <v>Netra 20(T4)AC,2X750M,2G,2x36G</v>
          </cell>
          <cell r="C1072">
            <v>47289</v>
          </cell>
          <cell r="D1072" t="str">
            <v>H</v>
          </cell>
        </row>
        <row r="1073">
          <cell r="A1073" t="str">
            <v>N28-URF2-9S-4096AV</v>
          </cell>
          <cell r="B1073" t="str">
            <v>Netra 20(T4)AC,2X750M,4G,2x36G</v>
          </cell>
          <cell r="C1073">
            <v>65989</v>
          </cell>
          <cell r="D1073" t="str">
            <v>H</v>
          </cell>
        </row>
        <row r="1074">
          <cell r="A1074" t="str">
            <v>N28DURF1-9S-512AV</v>
          </cell>
          <cell r="B1074" t="str">
            <v>Netra 20(T4)DC,750M,512M,1x36G</v>
          </cell>
          <cell r="C1074">
            <v>25289</v>
          </cell>
          <cell r="D1074" t="str">
            <v>H</v>
          </cell>
        </row>
        <row r="1075">
          <cell r="A1075" t="str">
            <v>N28DURF2-9S-2048AV</v>
          </cell>
          <cell r="B1075" t="str">
            <v>Netra 20(T4)DC,2X750M,2G,2x36G</v>
          </cell>
          <cell r="C1075">
            <v>47289</v>
          </cell>
          <cell r="D1075" t="str">
            <v>H</v>
          </cell>
        </row>
        <row r="1076">
          <cell r="A1076" t="str">
            <v>N28DURF2-9S-4096AV</v>
          </cell>
          <cell r="B1076" t="str">
            <v>Netra 20(T4)DC,2X750M,4G,2x36G</v>
          </cell>
          <cell r="C1076">
            <v>65989</v>
          </cell>
          <cell r="D1076" t="str">
            <v>H</v>
          </cell>
        </row>
        <row r="1077">
          <cell r="A1077" t="str">
            <v>NAV2S-LCO-9929</v>
          </cell>
          <cell r="B1077" t="str">
            <v>Avail Suite 3.0  1TB lic</v>
          </cell>
          <cell r="C1077">
            <v>37500</v>
          </cell>
          <cell r="D1077" t="str">
            <v>P</v>
          </cell>
        </row>
        <row r="1078">
          <cell r="A1078" t="str">
            <v>NAV9S-300-99Y9</v>
          </cell>
          <cell r="B1078" t="str">
            <v>Avail Suite 3.0 Med Kit &amp; Doc</v>
          </cell>
          <cell r="C1078">
            <v>150</v>
          </cell>
          <cell r="D1078" t="str">
            <v>D</v>
          </cell>
        </row>
        <row r="1079">
          <cell r="A1079" t="str">
            <v>NAV9S-300-99YS</v>
          </cell>
          <cell r="B1079" t="str">
            <v>L10N Avl Ste 3.0 Med Kit &amp; Doc</v>
          </cell>
          <cell r="C1079">
            <v>210</v>
          </cell>
          <cell r="D1079" t="str">
            <v>D</v>
          </cell>
        </row>
        <row r="1080">
          <cell r="A1080" t="str">
            <v>NDR9S-200-9999</v>
          </cell>
          <cell r="B1080" t="str">
            <v>SNDR 2.0 Media Kit</v>
          </cell>
          <cell r="C1080">
            <v>140</v>
          </cell>
          <cell r="D1080" t="str">
            <v>D</v>
          </cell>
        </row>
        <row r="1081">
          <cell r="A1081" t="str">
            <v>NDR9S-999-D999</v>
          </cell>
          <cell r="B1081" t="str">
            <v>SNDR 2.0 Tier 2 License</v>
          </cell>
          <cell r="C1081">
            <v>23800</v>
          </cell>
          <cell r="D1081" t="str">
            <v>B</v>
          </cell>
        </row>
        <row r="1082">
          <cell r="A1082" t="str">
            <v>NDR9S-999-E999</v>
          </cell>
          <cell r="B1082" t="str">
            <v>SNDR 2.0 Tier 3 License</v>
          </cell>
          <cell r="C1082">
            <v>49000</v>
          </cell>
          <cell r="D1082" t="str">
            <v>B</v>
          </cell>
        </row>
        <row r="1083">
          <cell r="A1083" t="str">
            <v>NDR9S-999-S999</v>
          </cell>
          <cell r="B1083" t="str">
            <v>SNDR 2.0 Tier 4 License</v>
          </cell>
          <cell r="C1083">
            <v>100800</v>
          </cell>
          <cell r="D1083" t="str">
            <v>B</v>
          </cell>
        </row>
        <row r="1084">
          <cell r="A1084" t="str">
            <v>NDR9S-999-W999</v>
          </cell>
          <cell r="B1084" t="str">
            <v>SNDR 2.0 Tier 1 License</v>
          </cell>
          <cell r="C1084">
            <v>12600</v>
          </cell>
          <cell r="D1084" t="str">
            <v>B</v>
          </cell>
        </row>
        <row r="1085">
          <cell r="A1085" t="str">
            <v>NPE2S-LCO-E929</v>
          </cell>
          <cell r="B1085" t="str">
            <v>Perf Suite Dep/Ent Svr License</v>
          </cell>
          <cell r="C1085">
            <v>52500</v>
          </cell>
          <cell r="D1085" t="str">
            <v>P</v>
          </cell>
        </row>
        <row r="1086">
          <cell r="A1086" t="str">
            <v>NPE2S-LCO-S929</v>
          </cell>
          <cell r="B1086" t="str">
            <v>Perf Suite E1x000 Svr License</v>
          </cell>
          <cell r="C1086">
            <v>112500</v>
          </cell>
          <cell r="D1086" t="str">
            <v>P</v>
          </cell>
        </row>
        <row r="1087">
          <cell r="A1087" t="str">
            <v>NPE2S-LCO-W929</v>
          </cell>
          <cell r="B1087" t="str">
            <v>Perf Suite Wkgrp Svr License</v>
          </cell>
          <cell r="C1087">
            <v>12000</v>
          </cell>
          <cell r="D1087" t="str">
            <v>P</v>
          </cell>
        </row>
        <row r="1088">
          <cell r="A1088" t="str">
            <v>NPE9S-350-99Y9</v>
          </cell>
          <cell r="B1088" t="str">
            <v>Perf Suite 3.5 Med Kit and Doc</v>
          </cell>
          <cell r="C1088">
            <v>225</v>
          </cell>
          <cell r="D1088" t="str">
            <v>D</v>
          </cell>
        </row>
        <row r="1089">
          <cell r="A1089" t="str">
            <v>NRM29-LCO-9929</v>
          </cell>
          <cell r="B1089" t="str">
            <v>Res Mgmt Suite 5.0 1TB License</v>
          </cell>
          <cell r="C1089">
            <v>22500</v>
          </cell>
          <cell r="D1089" t="str">
            <v>P</v>
          </cell>
        </row>
        <row r="1090">
          <cell r="A1090" t="str">
            <v>NRM99-501-99Y9</v>
          </cell>
          <cell r="B1090" t="str">
            <v>Res Mgmt Suite 5.0 Med Kit&amp;Doc</v>
          </cell>
          <cell r="C1090">
            <v>150</v>
          </cell>
          <cell r="D1090" t="str">
            <v>D</v>
          </cell>
        </row>
        <row r="1091">
          <cell r="A1091" t="str">
            <v>NRSIS-100-B9AS</v>
          </cell>
          <cell r="B1091" t="str">
            <v>NETRA N.RES.+R.MEM SW/112x</v>
          </cell>
          <cell r="C1091">
            <v>4193</v>
          </cell>
          <cell r="D1091" t="str">
            <v>B</v>
          </cell>
        </row>
        <row r="1092">
          <cell r="A1092" t="str">
            <v>NRSIS-100-G9AS</v>
          </cell>
          <cell r="B1092" t="str">
            <v>NETRA N.RES.+R.MEM SW/140x</v>
          </cell>
          <cell r="C1092">
            <v>5593</v>
          </cell>
          <cell r="D1092" t="str">
            <v>B</v>
          </cell>
        </row>
        <row r="1093">
          <cell r="A1093" t="str">
            <v>NRSIS-100-I92S</v>
          </cell>
          <cell r="B1093" t="str">
            <v>RTU-NETRA N.RES.+R.MEM SW/ct</v>
          </cell>
          <cell r="C1093">
            <v>2793</v>
          </cell>
          <cell r="D1093" t="str">
            <v>B</v>
          </cell>
        </row>
        <row r="1094">
          <cell r="A1094" t="str">
            <v>NRSIS-100-I9AS</v>
          </cell>
          <cell r="B1094" t="str">
            <v>NETRA N.RES.+R.MEM SW/ct/t1</v>
          </cell>
          <cell r="C1094">
            <v>2793</v>
          </cell>
          <cell r="D1094" t="str">
            <v>B</v>
          </cell>
        </row>
        <row r="1095">
          <cell r="A1095" t="str">
            <v>NS-ARY-A</v>
          </cell>
          <cell r="B1095" t="str">
            <v>Netra st A1000/D1000 fam. CTO</v>
          </cell>
          <cell r="C1095">
            <v>0</v>
          </cell>
          <cell r="D1095" t="str">
            <v>D</v>
          </cell>
        </row>
        <row r="1096">
          <cell r="A1096" t="str">
            <v>NS-ARY-OPTIONS</v>
          </cell>
          <cell r="B1096" t="str">
            <v>Netra st A1000/D1000 opt CTO</v>
          </cell>
          <cell r="C1096">
            <v>0</v>
          </cell>
          <cell r="D1096" t="str">
            <v>D</v>
          </cell>
        </row>
        <row r="1097">
          <cell r="A1097" t="str">
            <v>NS-DSKD130-36GAC</v>
          </cell>
          <cell r="B1097" t="str">
            <v>Netra st D130, 2x18GB, AC, CTO</v>
          </cell>
          <cell r="C1097">
            <v>3443</v>
          </cell>
          <cell r="D1097" t="str">
            <v>H</v>
          </cell>
        </row>
        <row r="1098">
          <cell r="A1098" t="str">
            <v>NS-DSKD130-54GAC</v>
          </cell>
          <cell r="B1098" t="str">
            <v>Netra st D130, 3x18GB, AC, CTO</v>
          </cell>
          <cell r="C1098">
            <v>4343</v>
          </cell>
          <cell r="D1098" t="str">
            <v>H</v>
          </cell>
        </row>
        <row r="1099">
          <cell r="A1099" t="str">
            <v>NS-DSKD130-72GAC</v>
          </cell>
          <cell r="B1099" t="str">
            <v>Netra st D130, 2x36GB, AC, CTO</v>
          </cell>
          <cell r="C1099">
            <v>4753</v>
          </cell>
          <cell r="D1099" t="str">
            <v>H</v>
          </cell>
        </row>
        <row r="1100">
          <cell r="A1100" t="str">
            <v>NS-DSKS1-218GAC</v>
          </cell>
          <cell r="B1100" t="str">
            <v>StorEdge S1, 2x18GB, AC, CTO</v>
          </cell>
          <cell r="C1100">
            <v>3443</v>
          </cell>
          <cell r="D1100" t="str">
            <v>H</v>
          </cell>
        </row>
        <row r="1101">
          <cell r="A1101" t="str">
            <v>NS-DSKS1-318GAC</v>
          </cell>
          <cell r="B1101" t="str">
            <v>StorEdge S1, 3x18GB, AC, CTO</v>
          </cell>
          <cell r="C1101">
            <v>4343</v>
          </cell>
          <cell r="D1101" t="str">
            <v>H</v>
          </cell>
        </row>
        <row r="1102">
          <cell r="A1102" t="str">
            <v>NS-XARY151A-72GAC</v>
          </cell>
          <cell r="B1102" t="str">
            <v>Netra st A1000, 4x18GB, AC</v>
          </cell>
          <cell r="C1102">
            <v>13493</v>
          </cell>
          <cell r="D1102" t="str">
            <v>H</v>
          </cell>
        </row>
        <row r="1103">
          <cell r="A1103" t="str">
            <v>NS-XARY151A-72GDC</v>
          </cell>
          <cell r="B1103" t="str">
            <v>Netra st A1000, 4x18GB, DC</v>
          </cell>
          <cell r="C1103">
            <v>13493</v>
          </cell>
          <cell r="D1103" t="str">
            <v>H</v>
          </cell>
        </row>
        <row r="1104">
          <cell r="A1104" t="str">
            <v>NS-XARY153A-72GAC</v>
          </cell>
          <cell r="B1104" t="str">
            <v>Netra st D1000, 4x18GB, AC</v>
          </cell>
          <cell r="C1104">
            <v>9893</v>
          </cell>
          <cell r="D1104" t="str">
            <v>H</v>
          </cell>
        </row>
        <row r="1105">
          <cell r="A1105" t="str">
            <v>NS-XARY153A-72GDC</v>
          </cell>
          <cell r="B1105" t="str">
            <v>Netra st D1000, 4x18GB, DC</v>
          </cell>
          <cell r="C1105">
            <v>9893</v>
          </cell>
          <cell r="D1105" t="str">
            <v>H</v>
          </cell>
        </row>
        <row r="1106">
          <cell r="A1106" t="str">
            <v>NS-XARY171A-145GAC</v>
          </cell>
          <cell r="B1106" t="str">
            <v>Netra st A1000, 4x36GB, AC</v>
          </cell>
          <cell r="C1106">
            <v>15750</v>
          </cell>
          <cell r="D1106" t="str">
            <v>H</v>
          </cell>
        </row>
        <row r="1107">
          <cell r="A1107" t="str">
            <v>NS-XARY171A-145GDC</v>
          </cell>
          <cell r="B1107" t="str">
            <v>Netra st A1000, 4x36GB, DC</v>
          </cell>
          <cell r="C1107">
            <v>15750</v>
          </cell>
          <cell r="D1107" t="str">
            <v>H</v>
          </cell>
        </row>
        <row r="1108">
          <cell r="A1108" t="str">
            <v>NS-XARY173A-145GAC</v>
          </cell>
          <cell r="B1108" t="str">
            <v>Netra st D1000, 4x36GB, AC</v>
          </cell>
          <cell r="C1108">
            <v>12750</v>
          </cell>
          <cell r="D1108" t="str">
            <v>H</v>
          </cell>
        </row>
        <row r="1109">
          <cell r="A1109" t="str">
            <v>NS-XARY173A-145GDC</v>
          </cell>
          <cell r="B1109" t="str">
            <v>Netra st D1000, 4x36GB, DC</v>
          </cell>
          <cell r="C1109">
            <v>12750</v>
          </cell>
          <cell r="D1109" t="str">
            <v>H</v>
          </cell>
        </row>
        <row r="1110">
          <cell r="A1110" t="str">
            <v>NS-XDSKD130-18GAC</v>
          </cell>
          <cell r="B1110" t="str">
            <v>Netra st D130, 1x18GB, AC</v>
          </cell>
          <cell r="C1110">
            <v>2993</v>
          </cell>
          <cell r="D1110" t="str">
            <v>H</v>
          </cell>
        </row>
        <row r="1111">
          <cell r="A1111" t="str">
            <v>NS-XDSKD130-36GAC</v>
          </cell>
          <cell r="B1111" t="str">
            <v>Netra st D130, 2x18GB, AC</v>
          </cell>
          <cell r="C1111">
            <v>3443</v>
          </cell>
          <cell r="D1111" t="str">
            <v>H</v>
          </cell>
        </row>
        <row r="1112">
          <cell r="A1112" t="str">
            <v>NS-XDSKD130-54GAC</v>
          </cell>
          <cell r="B1112" t="str">
            <v>Netra st D130, 3x18GB, AC</v>
          </cell>
          <cell r="C1112">
            <v>4343</v>
          </cell>
          <cell r="D1112" t="str">
            <v>H</v>
          </cell>
        </row>
        <row r="1113">
          <cell r="A1113" t="str">
            <v>NS-XDSKD130-54GDC</v>
          </cell>
          <cell r="B1113" t="str">
            <v>Netra st D130, 3x18GB, DC</v>
          </cell>
          <cell r="C1113">
            <v>4343</v>
          </cell>
          <cell r="D1113" t="str">
            <v>H</v>
          </cell>
        </row>
        <row r="1114">
          <cell r="A1114" t="str">
            <v>NS-XDSKD130-72GAC</v>
          </cell>
          <cell r="B1114" t="str">
            <v>Netra st D130, 2x36GB, AC</v>
          </cell>
          <cell r="C1114">
            <v>5093</v>
          </cell>
          <cell r="D1114" t="str">
            <v>H</v>
          </cell>
        </row>
        <row r="1115">
          <cell r="A1115" t="str">
            <v>NS-XDSKS1-218GAC</v>
          </cell>
          <cell r="B1115" t="str">
            <v>StorEdge S1, 2x18GB, AC</v>
          </cell>
          <cell r="C1115">
            <v>3443</v>
          </cell>
          <cell r="D1115" t="str">
            <v>H</v>
          </cell>
        </row>
        <row r="1116">
          <cell r="A1116" t="str">
            <v>NS-XDSKS1-236GAC</v>
          </cell>
          <cell r="B1116" t="str">
            <v>StorEdge S1, 2x36GB, AC</v>
          </cell>
          <cell r="C1116">
            <v>4793</v>
          </cell>
          <cell r="D1116" t="str">
            <v>H</v>
          </cell>
        </row>
        <row r="1117">
          <cell r="A1117" t="str">
            <v>NS-XDSKS1-318GAC</v>
          </cell>
          <cell r="B1117" t="str">
            <v>StorEdge S1, 3x18GB, AC</v>
          </cell>
          <cell r="C1117">
            <v>4343</v>
          </cell>
          <cell r="D1117" t="str">
            <v>H</v>
          </cell>
        </row>
        <row r="1118">
          <cell r="A1118" t="str">
            <v>NS-XDSKS1-318GDC</v>
          </cell>
          <cell r="B1118" t="str">
            <v>StorEdge S1, 3x18GB, DC</v>
          </cell>
          <cell r="C1118">
            <v>4343</v>
          </cell>
          <cell r="D1118" t="str">
            <v>H</v>
          </cell>
        </row>
        <row r="1119">
          <cell r="A1119" t="str">
            <v>NSBIS-100-992S</v>
          </cell>
          <cell r="B1119" t="str">
            <v>RTU-NETRA SMART BOOT SW</v>
          </cell>
          <cell r="C1119">
            <v>413</v>
          </cell>
          <cell r="D1119" t="str">
            <v>B</v>
          </cell>
        </row>
        <row r="1120">
          <cell r="A1120" t="str">
            <v>NSBIS-100-99AS</v>
          </cell>
          <cell r="B1120" t="str">
            <v>NETRA SMART BOOT SW-NETRA SRVR</v>
          </cell>
          <cell r="C1120">
            <v>413</v>
          </cell>
          <cell r="D1120" t="str">
            <v>B</v>
          </cell>
        </row>
        <row r="1121">
          <cell r="A1121" t="str">
            <v>NUT2S-LCO-9929</v>
          </cell>
          <cell r="B1121" t="str">
            <v>Util Suite 1TB License</v>
          </cell>
          <cell r="C1121">
            <v>7500</v>
          </cell>
          <cell r="D1121" t="str">
            <v>P</v>
          </cell>
        </row>
        <row r="1122">
          <cell r="A1122" t="str">
            <v>NUT9S-350-99Y9</v>
          </cell>
          <cell r="B1122" t="str">
            <v>Util Suite 3.5 Med Kit and Doc</v>
          </cell>
          <cell r="C1122">
            <v>225</v>
          </cell>
          <cell r="D1122" t="str">
            <v>D</v>
          </cell>
        </row>
        <row r="1123">
          <cell r="A1123" t="str">
            <v>NWCBS-300-99Y9</v>
          </cell>
          <cell r="B1123" t="str">
            <v>SNDR &amp; II 3.0 med kit &amp; docs</v>
          </cell>
          <cell r="C1123">
            <v>140</v>
          </cell>
          <cell r="D1123" t="str">
            <v>D</v>
          </cell>
        </row>
        <row r="1124">
          <cell r="A1124" t="str">
            <v>NWCBS-300-99YS</v>
          </cell>
          <cell r="B1124" t="str">
            <v>SNDR and II 3.0 med kit/docs</v>
          </cell>
          <cell r="C1124">
            <v>140</v>
          </cell>
          <cell r="D1124" t="str">
            <v>D</v>
          </cell>
        </row>
        <row r="1125">
          <cell r="A1125" t="str">
            <v>NWCBS-LCO-E929</v>
          </cell>
          <cell r="B1125" t="str">
            <v>SNDR &amp; II 3.0 entrp svr lic</v>
          </cell>
          <cell r="C1125">
            <v>40180</v>
          </cell>
          <cell r="D1125" t="str">
            <v>B</v>
          </cell>
        </row>
        <row r="1126">
          <cell r="A1126" t="str">
            <v>NWCBS-LCO-S929</v>
          </cell>
          <cell r="B1126" t="str">
            <v>SNDR &amp; II 3.0 data ctr svr lic</v>
          </cell>
          <cell r="C1126">
            <v>110880</v>
          </cell>
          <cell r="D1126" t="str">
            <v>B</v>
          </cell>
        </row>
        <row r="1127">
          <cell r="A1127" t="str">
            <v>NWCBS-LCO-W929</v>
          </cell>
          <cell r="B1127" t="str">
            <v>SNDR &amp; II 3.0 wkgrp svr lic</v>
          </cell>
          <cell r="C1127">
            <v>13860</v>
          </cell>
          <cell r="D1127" t="str">
            <v>B</v>
          </cell>
        </row>
        <row r="1128">
          <cell r="A1128" t="str">
            <v>NWDRS-300-99Y9</v>
          </cell>
          <cell r="B1128" t="str">
            <v>SNDR 3.0 med kit/docs English</v>
          </cell>
          <cell r="C1128">
            <v>140</v>
          </cell>
          <cell r="D1128" t="str">
            <v>D</v>
          </cell>
        </row>
        <row r="1129">
          <cell r="A1129" t="str">
            <v>NWDRS-300-99YS</v>
          </cell>
          <cell r="B1129" t="str">
            <v>SNDR 3.0 med kit/docs</v>
          </cell>
          <cell r="C1129">
            <v>140</v>
          </cell>
          <cell r="D1129" t="str">
            <v>D</v>
          </cell>
        </row>
        <row r="1130">
          <cell r="A1130" t="str">
            <v>NWDRS-LCO-E929</v>
          </cell>
          <cell r="B1130" t="str">
            <v>SNDR 3.0 enterprise svr lic</v>
          </cell>
          <cell r="C1130">
            <v>34300</v>
          </cell>
          <cell r="D1130" t="str">
            <v>B</v>
          </cell>
        </row>
        <row r="1131">
          <cell r="A1131" t="str">
            <v>NWDRS-LCO-S929</v>
          </cell>
          <cell r="B1131" t="str">
            <v>SNDR 3.0 data ctr svr license</v>
          </cell>
          <cell r="C1131">
            <v>100800</v>
          </cell>
          <cell r="D1131" t="str">
            <v>B</v>
          </cell>
        </row>
        <row r="1132">
          <cell r="A1132" t="str">
            <v>NWDRS-LCO-W929</v>
          </cell>
          <cell r="B1132" t="str">
            <v>SNDR 3.0 workgroup svr license</v>
          </cell>
          <cell r="C1132">
            <v>12600</v>
          </cell>
          <cell r="D1132" t="str">
            <v>B</v>
          </cell>
        </row>
        <row r="1133">
          <cell r="A1133" t="str">
            <v>NWIIS-300-99Y9</v>
          </cell>
          <cell r="B1133" t="str">
            <v>II 3.0 med kit &amp; docs Eng only</v>
          </cell>
          <cell r="C1133">
            <v>140</v>
          </cell>
          <cell r="D1133" t="str">
            <v>D</v>
          </cell>
        </row>
        <row r="1134">
          <cell r="A1134" t="str">
            <v>NWIIS-300-99YS</v>
          </cell>
          <cell r="B1134" t="str">
            <v>II 3.0 med kit/docs</v>
          </cell>
          <cell r="C1134">
            <v>140</v>
          </cell>
          <cell r="D1134" t="str">
            <v>D</v>
          </cell>
        </row>
        <row r="1135">
          <cell r="A1135" t="str">
            <v>NWIIS-LCO-E929</v>
          </cell>
          <cell r="B1135" t="str">
            <v>II 3.0 enterprise svr license</v>
          </cell>
          <cell r="C1135">
            <v>28560</v>
          </cell>
          <cell r="D1135" t="str">
            <v>B</v>
          </cell>
        </row>
        <row r="1136">
          <cell r="A1136" t="str">
            <v>NWIIS-LCO-S929</v>
          </cell>
          <cell r="B1136" t="str">
            <v>II 3.0 data ctr svr license</v>
          </cell>
          <cell r="C1136">
            <v>92400</v>
          </cell>
          <cell r="D1136" t="str">
            <v>B</v>
          </cell>
        </row>
        <row r="1137">
          <cell r="A1137" t="str">
            <v>NWIIS-LCO-W929</v>
          </cell>
          <cell r="B1137" t="str">
            <v>II 3.0 workgroup svr license</v>
          </cell>
          <cell r="C1137">
            <v>5460</v>
          </cell>
          <cell r="D1137" t="str">
            <v>B</v>
          </cell>
        </row>
        <row r="1138">
          <cell r="A1138" t="str">
            <v>NWQFS-350-99Y9</v>
          </cell>
          <cell r="B1138" t="str">
            <v>QFS 3.5 med kit &amp; doc-Eng only</v>
          </cell>
          <cell r="C1138">
            <v>150</v>
          </cell>
          <cell r="D1138" t="str">
            <v>D</v>
          </cell>
        </row>
        <row r="1139">
          <cell r="A1139" t="str">
            <v>NWQFS-LCO-E929-AP</v>
          </cell>
          <cell r="B1139" t="str">
            <v>QFS enterprise svr license</v>
          </cell>
          <cell r="C1139">
            <v>35000</v>
          </cell>
          <cell r="D1139" t="str">
            <v>A</v>
          </cell>
        </row>
        <row r="1140">
          <cell r="A1140" t="str">
            <v>NWQFS-LCO-S929-AP</v>
          </cell>
          <cell r="B1140" t="str">
            <v>QFS data ctr svr license</v>
          </cell>
          <cell r="C1140">
            <v>75000</v>
          </cell>
          <cell r="D1140" t="str">
            <v>A</v>
          </cell>
        </row>
        <row r="1141">
          <cell r="A1141" t="str">
            <v>NWQFS-LCO-W929-AP</v>
          </cell>
          <cell r="B1141" t="str">
            <v>QFS workgroup svr license</v>
          </cell>
          <cell r="C1141">
            <v>12500</v>
          </cell>
          <cell r="D1141" t="str">
            <v>A</v>
          </cell>
        </row>
        <row r="1142">
          <cell r="A1142" t="str">
            <v>NWS-2.0-L25RU</v>
          </cell>
          <cell r="B1142" t="str">
            <v>UG NW SERVER 2.0, 25LIC</v>
          </cell>
          <cell r="C1142">
            <v>490</v>
          </cell>
          <cell r="D1142" t="str">
            <v>B</v>
          </cell>
        </row>
        <row r="1143">
          <cell r="A1143" t="str">
            <v>NWSFS-350-99Y9</v>
          </cell>
          <cell r="B1143" t="str">
            <v>SAM-FS 3.5 med kit &amp; doc-Eng</v>
          </cell>
          <cell r="C1143">
            <v>225</v>
          </cell>
          <cell r="D1143" t="str">
            <v>D</v>
          </cell>
        </row>
        <row r="1144">
          <cell r="A1144" t="str">
            <v>NWSFS-LCO-E929-AP</v>
          </cell>
          <cell r="B1144" t="str">
            <v>SAM-FS up to 2100 slot license</v>
          </cell>
          <cell r="C1144">
            <v>187500</v>
          </cell>
          <cell r="D1144" t="str">
            <v>A</v>
          </cell>
        </row>
        <row r="1145">
          <cell r="A1145" t="str">
            <v>NWSFS-LCO-S929-AP</v>
          </cell>
          <cell r="B1145" t="str">
            <v>SAM-FS up to 9000 slot license</v>
          </cell>
          <cell r="C1145">
            <v>525000</v>
          </cell>
          <cell r="D1145" t="str">
            <v>A</v>
          </cell>
        </row>
        <row r="1146">
          <cell r="A1146" t="str">
            <v>NWSFS-LCO-W929-AP</v>
          </cell>
          <cell r="B1146" t="str">
            <v>SAM-FS up to 180 slot license</v>
          </cell>
          <cell r="C1146">
            <v>37500</v>
          </cell>
          <cell r="D1146" t="str">
            <v>A</v>
          </cell>
        </row>
        <row r="1147">
          <cell r="A1147" t="str">
            <v>ODS-1.0-4-4-21D</v>
          </cell>
          <cell r="B1147" t="str">
            <v>DISKSUITE 1.0 DT, CD DOC LI</v>
          </cell>
          <cell r="C1147">
            <v>1300</v>
          </cell>
          <cell r="D1147" t="str">
            <v>A</v>
          </cell>
        </row>
        <row r="1148">
          <cell r="A1148" t="str">
            <v>OSI-7.0-4-4-21</v>
          </cell>
          <cell r="B1148" t="str">
            <v>SUNLINK OSI 7.0, CD DOC LI</v>
          </cell>
          <cell r="C1148">
            <v>5194</v>
          </cell>
          <cell r="D1148" t="str">
            <v>B</v>
          </cell>
        </row>
        <row r="1149">
          <cell r="A1149" t="str">
            <v>OSI-8.0.1-P</v>
          </cell>
          <cell r="B1149" t="str">
            <v>SOLSTICE OSI 8.0.1, CD DOC LI</v>
          </cell>
          <cell r="C1149">
            <v>2594</v>
          </cell>
          <cell r="D1149" t="str">
            <v>B</v>
          </cell>
        </row>
        <row r="1150">
          <cell r="A1150" t="str">
            <v>OSI-8.1.1-CD</v>
          </cell>
          <cell r="B1150" t="str">
            <v>SOLSTICE OSI 8.1.1 CD only</v>
          </cell>
          <cell r="C1150">
            <v>130</v>
          </cell>
          <cell r="D1150" t="str">
            <v>D</v>
          </cell>
        </row>
        <row r="1151">
          <cell r="A1151" t="str">
            <v>OSI-8.1.1-D</v>
          </cell>
          <cell r="B1151" t="str">
            <v>SOLSTICE OSI 8.1.1, DOC</v>
          </cell>
          <cell r="C1151">
            <v>195</v>
          </cell>
          <cell r="D1151" t="str">
            <v>D</v>
          </cell>
        </row>
        <row r="1152">
          <cell r="A1152" t="str">
            <v>OSI-8.1.1-S</v>
          </cell>
          <cell r="B1152" t="str">
            <v>SOLSTICE OSI 8.1.1, CD LIC</v>
          </cell>
          <cell r="C1152">
            <v>2405</v>
          </cell>
          <cell r="D1152" t="str">
            <v>B</v>
          </cell>
        </row>
        <row r="1153">
          <cell r="A1153" t="str">
            <v>OSI-8.1.1-SU</v>
          </cell>
          <cell r="B1153" t="str">
            <v>UG SUNLIND OSI 8.1.1, CD LIC</v>
          </cell>
          <cell r="C1153">
            <v>1037</v>
          </cell>
          <cell r="D1153" t="str">
            <v>B</v>
          </cell>
        </row>
        <row r="1154">
          <cell r="A1154" t="str">
            <v>OSIIS-900-T929</v>
          </cell>
          <cell r="B1154" t="str">
            <v>SOLSTICE OSI 9.0 Add.RTU ED</v>
          </cell>
          <cell r="C1154">
            <v>2590</v>
          </cell>
          <cell r="D1154" t="str">
            <v>B</v>
          </cell>
        </row>
        <row r="1155">
          <cell r="A1155" t="str">
            <v>OSIIS-900-T9A9</v>
          </cell>
          <cell r="B1155" t="str">
            <v>SOLSTICE OSI 9.0 CD (SPARC)</v>
          </cell>
          <cell r="C1155">
            <v>2590</v>
          </cell>
          <cell r="D1155" t="str">
            <v>B</v>
          </cell>
        </row>
        <row r="1156">
          <cell r="A1156" t="str">
            <v>OSIIS-900-T9D9</v>
          </cell>
          <cell r="B1156" t="str">
            <v>SOLSTICE OSI 9.0 DOC (SPARC)</v>
          </cell>
          <cell r="C1156">
            <v>210</v>
          </cell>
          <cell r="D1156" t="str">
            <v>D</v>
          </cell>
        </row>
        <row r="1157">
          <cell r="A1157" t="str">
            <v>OSIIS-900-T9E9</v>
          </cell>
          <cell r="B1157" t="str">
            <v>SOLSTICE OSI 9.0 UPGRADE</v>
          </cell>
          <cell r="C1157">
            <v>1117</v>
          </cell>
          <cell r="D1157" t="str">
            <v>B</v>
          </cell>
        </row>
        <row r="1158">
          <cell r="A1158" t="str">
            <v>OSIIS-900-T9H9</v>
          </cell>
          <cell r="B1158" t="str">
            <v>SOLSTICE OSI 9.0 ESD (SPARC)</v>
          </cell>
          <cell r="C1158">
            <v>2590</v>
          </cell>
          <cell r="D1158" t="str">
            <v>B</v>
          </cell>
        </row>
        <row r="1159">
          <cell r="A1159" t="str">
            <v>PDB-INFOMIX-SUPP</v>
          </cell>
          <cell r="B1159" t="str">
            <v>INFOMIX PDB SUPP BUNDLE</v>
          </cell>
          <cell r="C1159">
            <v>37300</v>
          </cell>
          <cell r="D1159" t="str">
            <v>D</v>
          </cell>
        </row>
        <row r="1160">
          <cell r="A1160" t="str">
            <v>PDB-ORACLE-SUPP</v>
          </cell>
          <cell r="B1160" t="str">
            <v>ORACLE PDB SUPP BUNDLE</v>
          </cell>
          <cell r="C1160">
            <v>25300</v>
          </cell>
          <cell r="D1160" t="str">
            <v>D</v>
          </cell>
        </row>
        <row r="1161">
          <cell r="A1161" t="str">
            <v>PMAE9-300-992S</v>
          </cell>
          <cell r="B1161" t="str">
            <v>SUNMC 3.0(250 IMAGES) PMA</v>
          </cell>
          <cell r="C1161">
            <v>52500</v>
          </cell>
          <cell r="D1161" t="str">
            <v>B</v>
          </cell>
        </row>
        <row r="1162">
          <cell r="A1162" t="str">
            <v>PMAE9-300-99US</v>
          </cell>
          <cell r="B1162" t="str">
            <v>SUNMC30(250 SOL.IMAGE)PMA UPGR</v>
          </cell>
          <cell r="C1162">
            <v>13125</v>
          </cell>
          <cell r="D1162" t="str">
            <v>B</v>
          </cell>
        </row>
        <row r="1163">
          <cell r="A1163" t="str">
            <v>PMAG9-300-992S</v>
          </cell>
          <cell r="B1163" t="str">
            <v>SUNMC 3.0(1000 IMAGES) PMA</v>
          </cell>
          <cell r="C1163">
            <v>140000</v>
          </cell>
          <cell r="D1163" t="str">
            <v>B</v>
          </cell>
        </row>
        <row r="1164">
          <cell r="A1164" t="str">
            <v>PMAG9-300-99US</v>
          </cell>
          <cell r="B1164" t="str">
            <v>SUNMC30(1000 SOL.IMGE)PMA UPGR</v>
          </cell>
          <cell r="C1164">
            <v>35000</v>
          </cell>
          <cell r="D1164" t="str">
            <v>B</v>
          </cell>
        </row>
        <row r="1165">
          <cell r="A1165" t="str">
            <v>PMAI9-300-992S</v>
          </cell>
          <cell r="B1165" t="str">
            <v>SunMC 3.0 PMA 1 Solaris image</v>
          </cell>
          <cell r="C1165">
            <v>1400</v>
          </cell>
          <cell r="D1165" t="str">
            <v>B</v>
          </cell>
        </row>
        <row r="1166">
          <cell r="A1166" t="str">
            <v>PMAY9-300-992S</v>
          </cell>
          <cell r="B1166" t="str">
            <v>SUNMC 3.0(25 IMAGES) PMA</v>
          </cell>
          <cell r="C1166">
            <v>7000</v>
          </cell>
          <cell r="D1166" t="str">
            <v>B</v>
          </cell>
        </row>
        <row r="1167">
          <cell r="A1167" t="str">
            <v>PMAY9-300-99US</v>
          </cell>
          <cell r="B1167" t="str">
            <v>SUNMC30(25 SOL. IMAGE)PMA UPGR</v>
          </cell>
          <cell r="C1167">
            <v>1750</v>
          </cell>
          <cell r="D1167" t="str">
            <v>B</v>
          </cell>
        </row>
        <row r="1168">
          <cell r="A1168" t="str">
            <v>RK-F3800</v>
          </cell>
          <cell r="B1168" t="str">
            <v>Red. Kit for Sun Fire 3800</v>
          </cell>
          <cell r="C1168">
            <v>19800</v>
          </cell>
          <cell r="D1168" t="str">
            <v>A</v>
          </cell>
        </row>
        <row r="1169">
          <cell r="A1169" t="str">
            <v>RK-F3800E</v>
          </cell>
          <cell r="B1169" t="str">
            <v>Red. Kit for Sun Fire 3800</v>
          </cell>
          <cell r="C1169">
            <v>19800</v>
          </cell>
          <cell r="D1169" t="str">
            <v>A</v>
          </cell>
        </row>
        <row r="1170">
          <cell r="A1170" t="str">
            <v>RK-F4800</v>
          </cell>
          <cell r="B1170" t="str">
            <v>Red. Kit for Sun Fire 4800</v>
          </cell>
          <cell r="C1170">
            <v>20900</v>
          </cell>
          <cell r="D1170" t="str">
            <v>A</v>
          </cell>
        </row>
        <row r="1171">
          <cell r="A1171" t="str">
            <v>RK-F4810</v>
          </cell>
          <cell r="B1171" t="str">
            <v>Red. Kit for Sun Fire 4810</v>
          </cell>
          <cell r="C1171">
            <v>20900</v>
          </cell>
          <cell r="D1171" t="str">
            <v>A</v>
          </cell>
        </row>
        <row r="1172">
          <cell r="A1172" t="str">
            <v>RM-6.22-A</v>
          </cell>
          <cell r="B1172" t="str">
            <v>RAID Mgr. 6.22 CD/Docs</v>
          </cell>
          <cell r="C1172">
            <v>0</v>
          </cell>
          <cell r="D1172" t="str">
            <v>D</v>
          </cell>
        </row>
        <row r="1173">
          <cell r="A1173" t="str">
            <v>SAMI9-300-9929</v>
          </cell>
          <cell r="B1173" t="str">
            <v>SUNMC3.0 SAM (1 SOLARIS IMAGE)</v>
          </cell>
          <cell r="C1173">
            <v>2800</v>
          </cell>
          <cell r="D1173" t="str">
            <v>B</v>
          </cell>
        </row>
        <row r="1174">
          <cell r="A1174" t="str">
            <v>SBM9S-160-9999</v>
          </cell>
          <cell r="B1174" t="str">
            <v>SBM 1.6 Media Kit</v>
          </cell>
          <cell r="C1174">
            <v>65</v>
          </cell>
          <cell r="D1174" t="str">
            <v>B</v>
          </cell>
        </row>
        <row r="1175">
          <cell r="A1175" t="str">
            <v>SBMES-160-E999</v>
          </cell>
          <cell r="B1175" t="str">
            <v>SBM 1.6 for 250 Dept SVR</v>
          </cell>
          <cell r="C1175">
            <v>650000</v>
          </cell>
          <cell r="D1175" t="str">
            <v>B</v>
          </cell>
        </row>
        <row r="1176">
          <cell r="A1176" t="str">
            <v>SBMES-160-I999</v>
          </cell>
          <cell r="B1176" t="str">
            <v>SBM 1.6 For 250 SGL CPU sys</v>
          </cell>
          <cell r="C1176">
            <v>26000</v>
          </cell>
          <cell r="D1176" t="str">
            <v>B</v>
          </cell>
        </row>
        <row r="1177">
          <cell r="A1177" t="str">
            <v>SBMES-160-W999</v>
          </cell>
          <cell r="B1177" t="str">
            <v>SBM 1.6 for 250 WGS</v>
          </cell>
          <cell r="C1177">
            <v>130000</v>
          </cell>
          <cell r="D1177" t="str">
            <v>B</v>
          </cell>
        </row>
        <row r="1178">
          <cell r="A1178" t="str">
            <v>SBMIS-160-E999</v>
          </cell>
          <cell r="B1178" t="str">
            <v>SBM 1.6 for 1 Dept SVR</v>
          </cell>
          <cell r="C1178">
            <v>3250</v>
          </cell>
          <cell r="D1178" t="str">
            <v>B</v>
          </cell>
        </row>
        <row r="1179">
          <cell r="A1179" t="str">
            <v>SBMIS-160-F999</v>
          </cell>
          <cell r="B1179" t="str">
            <v>SBM 1.6 For 1 Sun Fire 15K</v>
          </cell>
          <cell r="C1179">
            <v>18200</v>
          </cell>
          <cell r="D1179" t="str">
            <v>B</v>
          </cell>
        </row>
        <row r="1180">
          <cell r="A1180" t="str">
            <v>SBMIS-160-F99M</v>
          </cell>
          <cell r="B1180" t="str">
            <v>SBM 1.6, 1 Sun Fire 15K,L10N</v>
          </cell>
          <cell r="C1180">
            <v>18200</v>
          </cell>
          <cell r="D1180" t="str">
            <v>B</v>
          </cell>
        </row>
        <row r="1181">
          <cell r="A1181" t="str">
            <v>SBMIS-160-I999</v>
          </cell>
          <cell r="B1181" t="str">
            <v>SBM 1.6 For 1 SGL CPU sys</v>
          </cell>
          <cell r="C1181">
            <v>130</v>
          </cell>
          <cell r="D1181" t="str">
            <v>B</v>
          </cell>
        </row>
        <row r="1182">
          <cell r="A1182" t="str">
            <v>SBMIS-160-S999</v>
          </cell>
          <cell r="B1182" t="str">
            <v>SBM 1.6 for 1 E10000</v>
          </cell>
          <cell r="C1182">
            <v>13000</v>
          </cell>
          <cell r="D1182" t="str">
            <v>B</v>
          </cell>
        </row>
        <row r="1183">
          <cell r="A1183" t="str">
            <v>SBMIS-160-W999</v>
          </cell>
          <cell r="B1183" t="str">
            <v>SBM 1.6 for 1 WGS</v>
          </cell>
          <cell r="C1183">
            <v>650</v>
          </cell>
          <cell r="D1183" t="str">
            <v>B</v>
          </cell>
        </row>
        <row r="1184">
          <cell r="A1184" t="str">
            <v>SBMLS-160-E999</v>
          </cell>
          <cell r="B1184" t="str">
            <v>SBM 1.6 for 50 Dept SVR</v>
          </cell>
          <cell r="C1184">
            <v>138125</v>
          </cell>
          <cell r="D1184" t="str">
            <v>B</v>
          </cell>
        </row>
        <row r="1185">
          <cell r="A1185" t="str">
            <v>SBMLS-160-I999</v>
          </cell>
          <cell r="B1185" t="str">
            <v>SBM 1.6 For 50 SGL CPU sys</v>
          </cell>
          <cell r="C1185">
            <v>5525</v>
          </cell>
          <cell r="D1185" t="str">
            <v>B</v>
          </cell>
        </row>
        <row r="1186">
          <cell r="A1186" t="str">
            <v>SBMLS-160-W999</v>
          </cell>
          <cell r="B1186" t="str">
            <v>SBM 1.6 for 50 WGS</v>
          </cell>
          <cell r="C1186">
            <v>27625</v>
          </cell>
          <cell r="D1186" t="str">
            <v>B</v>
          </cell>
        </row>
        <row r="1187">
          <cell r="A1187" t="str">
            <v>SBMVS-160-F999</v>
          </cell>
          <cell r="B1187" t="str">
            <v>SBM 1.6 For 5 Sun Fire 15K</v>
          </cell>
          <cell r="C1187">
            <v>81900</v>
          </cell>
          <cell r="D1187" t="str">
            <v>B</v>
          </cell>
        </row>
        <row r="1188">
          <cell r="A1188" t="str">
            <v>SBMVS-160-F99M</v>
          </cell>
          <cell r="B1188" t="str">
            <v>SBM 1.6, 5 Sun Fire 15K,L10N</v>
          </cell>
          <cell r="C1188">
            <v>81900</v>
          </cell>
          <cell r="D1188" t="str">
            <v>B</v>
          </cell>
        </row>
        <row r="1189">
          <cell r="A1189" t="str">
            <v>SBMVS-160-S999</v>
          </cell>
          <cell r="B1189" t="str">
            <v>SBM 1.6 for 5 E10000</v>
          </cell>
          <cell r="C1189">
            <v>58500</v>
          </cell>
          <cell r="D1189" t="str">
            <v>B</v>
          </cell>
        </row>
        <row r="1190">
          <cell r="A1190" t="str">
            <v>SBMXS-160-E999</v>
          </cell>
          <cell r="B1190" t="str">
            <v>SBM 1.6 for 10 Dept SVR</v>
          </cell>
          <cell r="C1190">
            <v>29250</v>
          </cell>
          <cell r="D1190" t="str">
            <v>B</v>
          </cell>
        </row>
        <row r="1191">
          <cell r="A1191" t="str">
            <v>SBMXS-160-F999</v>
          </cell>
          <cell r="B1191" t="str">
            <v>SBM 1.6 For 10 Sun Fire 15K</v>
          </cell>
          <cell r="C1191">
            <v>154700</v>
          </cell>
          <cell r="D1191" t="str">
            <v>B</v>
          </cell>
        </row>
        <row r="1192">
          <cell r="A1192" t="str">
            <v>SBMXS-160-F99M</v>
          </cell>
          <cell r="B1192" t="str">
            <v>SBM 1.6, 10 Sun Fire 15K,L10N</v>
          </cell>
          <cell r="C1192">
            <v>154700</v>
          </cell>
          <cell r="D1192" t="str">
            <v>B</v>
          </cell>
        </row>
        <row r="1193">
          <cell r="A1193" t="str">
            <v>SBMXS-160-I999</v>
          </cell>
          <cell r="B1193" t="str">
            <v>SBM 1.6 For 10 SGL CPU sys</v>
          </cell>
          <cell r="C1193">
            <v>1170</v>
          </cell>
          <cell r="D1193" t="str">
            <v>B</v>
          </cell>
        </row>
        <row r="1194">
          <cell r="A1194" t="str">
            <v>SBMXS-160-S999</v>
          </cell>
          <cell r="B1194" t="str">
            <v>SBM 1.6 for 10 E10000</v>
          </cell>
          <cell r="C1194">
            <v>110500</v>
          </cell>
          <cell r="D1194" t="str">
            <v>B</v>
          </cell>
        </row>
        <row r="1195">
          <cell r="A1195" t="str">
            <v>SBMXS-160-W999</v>
          </cell>
          <cell r="B1195" t="str">
            <v>SBM 1.6 for 10 WGS</v>
          </cell>
          <cell r="C1195">
            <v>5850</v>
          </cell>
          <cell r="D1195" t="str">
            <v>B</v>
          </cell>
        </row>
        <row r="1196">
          <cell r="A1196" t="str">
            <v>SBN9S-SRV-99N9</v>
          </cell>
          <cell r="B1196" t="str">
            <v>Sun 3270 Pathway 1.5</v>
          </cell>
          <cell r="C1196">
            <v>21000</v>
          </cell>
          <cell r="D1196" t="str">
            <v>B</v>
          </cell>
        </row>
        <row r="1197">
          <cell r="A1197" t="str">
            <v>SC3.X-MULT</v>
          </cell>
          <cell r="B1197" t="str">
            <v>SC3.X SUPP ADDITIONAL</v>
          </cell>
          <cell r="C1197">
            <v>15000</v>
          </cell>
          <cell r="D1197" t="str">
            <v>D</v>
          </cell>
        </row>
        <row r="1198">
          <cell r="A1198" t="str">
            <v>SC3.X-SUPP</v>
          </cell>
          <cell r="B1198" t="str">
            <v>SC3.X SUPP BUNDLE</v>
          </cell>
          <cell r="C1198">
            <v>30000</v>
          </cell>
          <cell r="D1198" t="str">
            <v>D</v>
          </cell>
        </row>
        <row r="1199">
          <cell r="A1199" t="str">
            <v>SCL9S-362-99P9</v>
          </cell>
          <cell r="B1199" t="str">
            <v>Chili!Soft ASP 3.6.2 Sun Srvs</v>
          </cell>
          <cell r="C1199">
            <v>28</v>
          </cell>
          <cell r="D1199" t="str">
            <v>D</v>
          </cell>
        </row>
        <row r="1200">
          <cell r="A1200" t="str">
            <v>SCMMS-100-999M</v>
          </cell>
          <cell r="B1200" t="str">
            <v>Sun StorEdge Component Manager</v>
          </cell>
          <cell r="C1200">
            <v>2100</v>
          </cell>
          <cell r="D1200" t="str">
            <v>B</v>
          </cell>
        </row>
        <row r="1201">
          <cell r="A1201" t="str">
            <v>SCMMS-100-9P9M</v>
          </cell>
          <cell r="B1201" t="str">
            <v>Sun StorEdge Component Manager</v>
          </cell>
          <cell r="C1201">
            <v>0</v>
          </cell>
          <cell r="D1201" t="str">
            <v>D</v>
          </cell>
        </row>
        <row r="1202">
          <cell r="A1202" t="str">
            <v>SCMMS-210-R99R</v>
          </cell>
          <cell r="B1202" t="str">
            <v>CM-2.1-Media &amp; Doc-Global vers</v>
          </cell>
          <cell r="C1202">
            <v>0</v>
          </cell>
          <cell r="D1202" t="str">
            <v>D</v>
          </cell>
        </row>
        <row r="1203">
          <cell r="A1203" t="str">
            <v>SCMMS-220-99Y9</v>
          </cell>
          <cell r="B1203" t="str">
            <v>Sun StorEdge Component Manager</v>
          </cell>
          <cell r="C1203">
            <v>0</v>
          </cell>
          <cell r="D1203" t="str">
            <v>D</v>
          </cell>
        </row>
        <row r="1204">
          <cell r="A1204" t="str">
            <v>SCMMS-220-R99R</v>
          </cell>
          <cell r="B1204" t="str">
            <v>Sun StorEdge Component Mgr 2.2</v>
          </cell>
          <cell r="C1204">
            <v>0</v>
          </cell>
          <cell r="D1204" t="str">
            <v>D</v>
          </cell>
        </row>
        <row r="1205">
          <cell r="A1205" t="str">
            <v>SDS-4.1-DOC</v>
          </cell>
          <cell r="B1205" t="str">
            <v>DISKSUITE 4.1 DOCS</v>
          </cell>
          <cell r="C1205">
            <v>210</v>
          </cell>
          <cell r="D1205" t="str">
            <v>B</v>
          </cell>
        </row>
        <row r="1206">
          <cell r="A1206" t="str">
            <v>SDS-4.1-P</v>
          </cell>
          <cell r="B1206" t="str">
            <v>DISKSUITE 4.1, CD DOC LI</v>
          </cell>
          <cell r="C1206">
            <v>1995</v>
          </cell>
          <cell r="D1206" t="str">
            <v>B</v>
          </cell>
        </row>
        <row r="1207">
          <cell r="A1207" t="str">
            <v>SDS-4.1-PU</v>
          </cell>
          <cell r="B1207" t="str">
            <v>UG DISKSUITE 4.1, CD DOC LI</v>
          </cell>
          <cell r="C1207">
            <v>700</v>
          </cell>
          <cell r="D1207" t="str">
            <v>B</v>
          </cell>
        </row>
        <row r="1208">
          <cell r="A1208" t="str">
            <v>SDSC9-310-9999</v>
          </cell>
          <cell r="B1208" t="str">
            <v>SUNDS3.1, 1 RTU 100K ENTRIES</v>
          </cell>
          <cell r="C1208">
            <v>55713</v>
          </cell>
          <cell r="D1208" t="str">
            <v>B</v>
          </cell>
        </row>
        <row r="1209">
          <cell r="A1209" t="str">
            <v>SDSD9-310-9999</v>
          </cell>
          <cell r="B1209" t="str">
            <v>SUNDS3.1, DOCUMENTATION ONLY</v>
          </cell>
          <cell r="C1209">
            <v>195</v>
          </cell>
          <cell r="D1209" t="str">
            <v>B</v>
          </cell>
        </row>
        <row r="1210">
          <cell r="A1210" t="str">
            <v>SDSG9-310-9999</v>
          </cell>
          <cell r="B1210" t="str">
            <v>SUNDS3.1, 1 RTU 1M ENTRIES</v>
          </cell>
          <cell r="C1210">
            <v>349713</v>
          </cell>
          <cell r="D1210" t="str">
            <v>B</v>
          </cell>
        </row>
        <row r="1211">
          <cell r="A1211" t="str">
            <v>SDSX9-310-9999</v>
          </cell>
          <cell r="B1211" t="str">
            <v>SUNDS3.1, 1 RTU 10K ENTRIES</v>
          </cell>
          <cell r="C1211">
            <v>6853</v>
          </cell>
          <cell r="D1211" t="str">
            <v>B</v>
          </cell>
        </row>
        <row r="1212">
          <cell r="A1212" t="str">
            <v>SEAI9-300B999K</v>
          </cell>
          <cell r="B1212" t="str">
            <v>Solaris EZ Acs Srvr 3.0 Asia</v>
          </cell>
          <cell r="C1212">
            <v>833</v>
          </cell>
          <cell r="D1212" t="str">
            <v>A</v>
          </cell>
        </row>
        <row r="1213">
          <cell r="A1213" t="str">
            <v>SF-CAB</v>
          </cell>
          <cell r="B1213" t="str">
            <v>Sun Fire CABINET</v>
          </cell>
          <cell r="C1213">
            <v>11495</v>
          </cell>
          <cell r="D1213" t="str">
            <v>A</v>
          </cell>
        </row>
        <row r="1214">
          <cell r="A1214" t="str">
            <v>SF-CPUBD-227</v>
          </cell>
          <cell r="B1214" t="str">
            <v>CPU/MEM BD BNDL-2CPU@750/2GMEM</v>
          </cell>
          <cell r="C1214">
            <v>74800</v>
          </cell>
          <cell r="D1214" t="str">
            <v>A</v>
          </cell>
        </row>
        <row r="1215">
          <cell r="A1215" t="str">
            <v>SF-CPUBD-447</v>
          </cell>
          <cell r="B1215" t="str">
            <v>CPU/MEM BD BNDL-4CPU@750/4GMEM</v>
          </cell>
          <cell r="C1215">
            <v>146300</v>
          </cell>
          <cell r="D1215" t="str">
            <v>A</v>
          </cell>
        </row>
        <row r="1216">
          <cell r="A1216" t="str">
            <v>SF-CPUBD-487</v>
          </cell>
          <cell r="B1216" t="str">
            <v>CPU/MEM BD BNDL-4CPU@750/8GMEM</v>
          </cell>
          <cell r="C1216">
            <v>174900</v>
          </cell>
          <cell r="D1216" t="str">
            <v>A</v>
          </cell>
        </row>
        <row r="1217">
          <cell r="A1217" t="str">
            <v>SF-XCAB</v>
          </cell>
          <cell r="B1217" t="str">
            <v>Sun Fire CABINET</v>
          </cell>
          <cell r="C1217">
            <v>11495</v>
          </cell>
          <cell r="D1217" t="str">
            <v>A</v>
          </cell>
        </row>
        <row r="1218">
          <cell r="A1218" t="str">
            <v>SF-XCPUBD-227</v>
          </cell>
          <cell r="B1218" t="str">
            <v>CPU/Mem BD BNDL-2CPU@750/2GMEM</v>
          </cell>
          <cell r="C1218">
            <v>74800</v>
          </cell>
          <cell r="D1218" t="str">
            <v>A</v>
          </cell>
        </row>
        <row r="1219">
          <cell r="A1219" t="str">
            <v>SF-XCPUBD-447</v>
          </cell>
          <cell r="B1219" t="str">
            <v>CPU/MEM BD BNDL-4CPU@750/4GMEM</v>
          </cell>
          <cell r="C1219">
            <v>146300</v>
          </cell>
          <cell r="D1219" t="str">
            <v>A</v>
          </cell>
        </row>
        <row r="1220">
          <cell r="A1220" t="str">
            <v>SF-XCPUBD-487</v>
          </cell>
          <cell r="B1220" t="str">
            <v>CPU/MEM BD BNDL-4CPU@750/8GMEM</v>
          </cell>
          <cell r="C1220">
            <v>174900</v>
          </cell>
          <cell r="D1220" t="str">
            <v>A</v>
          </cell>
        </row>
        <row r="1221">
          <cell r="A1221" t="str">
            <v>SFM9S-310-D9HM</v>
          </cell>
          <cell r="B1221" t="str">
            <v>SunForum conferencing software</v>
          </cell>
          <cell r="C1221">
            <v>0</v>
          </cell>
          <cell r="D1221" t="str">
            <v>D</v>
          </cell>
        </row>
        <row r="1222">
          <cell r="A1222" t="str">
            <v>SFM9S-310-D9NM</v>
          </cell>
          <cell r="B1222" t="str">
            <v>SunForum conferencing software</v>
          </cell>
          <cell r="C1222">
            <v>42</v>
          </cell>
          <cell r="D1222" t="str">
            <v>B</v>
          </cell>
        </row>
        <row r="1223">
          <cell r="A1223" t="str">
            <v>SFM9S-320-99HM</v>
          </cell>
          <cell r="B1223" t="str">
            <v>SunForum conferencing software</v>
          </cell>
          <cell r="C1223">
            <v>0</v>
          </cell>
          <cell r="D1223" t="str">
            <v>D</v>
          </cell>
        </row>
        <row r="1224">
          <cell r="A1224" t="str">
            <v>SFM9S-320-99NM</v>
          </cell>
          <cell r="B1224" t="str">
            <v>SunForum conferencing software</v>
          </cell>
          <cell r="C1224">
            <v>42</v>
          </cell>
          <cell r="D1224" t="str">
            <v>B</v>
          </cell>
        </row>
        <row r="1225">
          <cell r="A1225" t="str">
            <v>SFMMS-300-D999</v>
          </cell>
          <cell r="B1225" t="str">
            <v>SunForum conferencing software</v>
          </cell>
          <cell r="C1225">
            <v>35</v>
          </cell>
          <cell r="D1225" t="str">
            <v>B</v>
          </cell>
        </row>
        <row r="1226">
          <cell r="A1226" t="str">
            <v>SFVOS-ISW2-RCD/DOC</v>
          </cell>
          <cell r="B1226" t="str">
            <v>DB 420/3 CD/DOC KT,SOL8RTU</v>
          </cell>
          <cell r="C1226">
            <v>650</v>
          </cell>
          <cell r="D1226" t="str">
            <v>D</v>
          </cell>
        </row>
        <row r="1227">
          <cell r="A1227" t="str">
            <v>SFVOS-ISW3-RCD/DOC</v>
          </cell>
          <cell r="B1227" t="str">
            <v>DB 4500/3 CD/DOC KT,SOL8RTU</v>
          </cell>
          <cell r="C1227">
            <v>650</v>
          </cell>
          <cell r="D1227" t="str">
            <v>D</v>
          </cell>
        </row>
        <row r="1228">
          <cell r="A1228" t="str">
            <v>SG-ARY030A</v>
          </cell>
          <cell r="B1228" t="str">
            <v>EMPTY STOREDGE RACK FOR C.T.O</v>
          </cell>
          <cell r="C1228">
            <v>11250</v>
          </cell>
          <cell r="D1228" t="str">
            <v>A</v>
          </cell>
        </row>
        <row r="1229">
          <cell r="A1229" t="str">
            <v>SG-ARY040A</v>
          </cell>
          <cell r="B1229" t="str">
            <v>ATO rack option for T3</v>
          </cell>
          <cell r="C1229">
            <v>18900</v>
          </cell>
          <cell r="D1229" t="str">
            <v>A</v>
          </cell>
        </row>
        <row r="1230">
          <cell r="A1230" t="str">
            <v>SG-ARY154A-218GR5</v>
          </cell>
          <cell r="B1230" t="str">
            <v>218GB StorEdge D1000</v>
          </cell>
          <cell r="C1230">
            <v>14850</v>
          </cell>
          <cell r="D1230" t="str">
            <v>H</v>
          </cell>
        </row>
        <row r="1231">
          <cell r="A1231" t="str">
            <v>SG-ARY154A-218R4</v>
          </cell>
          <cell r="B1231" t="str">
            <v>218GB D1000 rackmountable</v>
          </cell>
          <cell r="C1231">
            <v>14850</v>
          </cell>
          <cell r="D1231" t="str">
            <v>H</v>
          </cell>
        </row>
        <row r="1232">
          <cell r="A1232" t="str">
            <v>SG-ARY154A-72GR5</v>
          </cell>
          <cell r="B1232" t="str">
            <v>RACK MOUNTABLE D1000 W/ 4X18GB</v>
          </cell>
          <cell r="C1232">
            <v>9893</v>
          </cell>
          <cell r="D1232" t="str">
            <v>H</v>
          </cell>
        </row>
        <row r="1233">
          <cell r="A1233" t="str">
            <v>SG-ARY154A-72R4</v>
          </cell>
          <cell r="B1233" t="str">
            <v>72GB D1000 rackmountable</v>
          </cell>
          <cell r="C1233">
            <v>9893</v>
          </cell>
          <cell r="D1233" t="str">
            <v>H</v>
          </cell>
        </row>
        <row r="1234">
          <cell r="A1234" t="str">
            <v>SG-ARY155A-218GR5</v>
          </cell>
          <cell r="B1234" t="str">
            <v>218GB StorEdge A1000 Rackmount</v>
          </cell>
          <cell r="C1234">
            <v>17993</v>
          </cell>
          <cell r="D1234" t="str">
            <v>H</v>
          </cell>
        </row>
        <row r="1235">
          <cell r="A1235" t="str">
            <v>SG-ARY155A-218R4</v>
          </cell>
          <cell r="B1235" t="str">
            <v>218GB A1000 rackmountable</v>
          </cell>
          <cell r="C1235">
            <v>17993</v>
          </cell>
          <cell r="D1235" t="str">
            <v>H</v>
          </cell>
        </row>
        <row r="1236">
          <cell r="A1236" t="str">
            <v>SG-ARY155A-72GR5</v>
          </cell>
          <cell r="B1236" t="str">
            <v>72GB StorEdge A1000</v>
          </cell>
          <cell r="C1236">
            <v>13493</v>
          </cell>
          <cell r="D1236" t="str">
            <v>H</v>
          </cell>
        </row>
        <row r="1237">
          <cell r="A1237" t="str">
            <v>SG-ARY155A-72R4</v>
          </cell>
          <cell r="B1237" t="str">
            <v>72GB A1000 rackmountable</v>
          </cell>
          <cell r="C1237">
            <v>13493</v>
          </cell>
          <cell r="D1237" t="str">
            <v>H</v>
          </cell>
        </row>
        <row r="1238">
          <cell r="A1238" t="str">
            <v>SG-ARY171A-145GR5</v>
          </cell>
          <cell r="B1238" t="str">
            <v>145GB StorEdge A1000</v>
          </cell>
          <cell r="C1238">
            <v>15750</v>
          </cell>
          <cell r="D1238" t="str">
            <v>H</v>
          </cell>
        </row>
        <row r="1239">
          <cell r="A1239" t="str">
            <v>SG-ARY171A-145R4</v>
          </cell>
          <cell r="B1239" t="str">
            <v>145GB A1000 rackmountable</v>
          </cell>
          <cell r="C1239">
            <v>15750</v>
          </cell>
          <cell r="D1239" t="str">
            <v>H</v>
          </cell>
        </row>
        <row r="1240">
          <cell r="A1240" t="str">
            <v>SG-ARY171A-436GR5</v>
          </cell>
          <cell r="B1240" t="str">
            <v>436GB StorEdge A1000</v>
          </cell>
          <cell r="C1240">
            <v>24750</v>
          </cell>
          <cell r="D1240" t="str">
            <v>H</v>
          </cell>
        </row>
        <row r="1241">
          <cell r="A1241" t="str">
            <v>SG-ARY171A-436R4</v>
          </cell>
          <cell r="B1241" t="str">
            <v>436GB A1000 rackmountable</v>
          </cell>
          <cell r="C1241">
            <v>24750</v>
          </cell>
          <cell r="D1241" t="str">
            <v>H</v>
          </cell>
        </row>
        <row r="1242">
          <cell r="A1242" t="str">
            <v>SG-ARY173A-145GR5</v>
          </cell>
          <cell r="B1242" t="str">
            <v>145GB StorEdge D1000</v>
          </cell>
          <cell r="C1242">
            <v>12750</v>
          </cell>
          <cell r="D1242" t="str">
            <v>H</v>
          </cell>
        </row>
        <row r="1243">
          <cell r="A1243" t="str">
            <v>SG-ARY173A-145R4</v>
          </cell>
          <cell r="B1243" t="str">
            <v>145GB D1000 rackmountable</v>
          </cell>
          <cell r="C1243">
            <v>12750</v>
          </cell>
          <cell r="D1243" t="str">
            <v>H</v>
          </cell>
        </row>
        <row r="1244">
          <cell r="A1244" t="str">
            <v>SG-ARY173A-436GR5</v>
          </cell>
          <cell r="B1244" t="str">
            <v>436GB StorEdge D1000</v>
          </cell>
          <cell r="C1244">
            <v>21750</v>
          </cell>
          <cell r="D1244" t="str">
            <v>H</v>
          </cell>
        </row>
        <row r="1245">
          <cell r="A1245" t="str">
            <v>SG-ARY173A-436R4</v>
          </cell>
          <cell r="B1245" t="str">
            <v>436GB D1000 rackmountable</v>
          </cell>
          <cell r="C1245">
            <v>21750</v>
          </cell>
          <cell r="D1245" t="str">
            <v>H</v>
          </cell>
        </row>
        <row r="1246">
          <cell r="A1246" t="str">
            <v>SG-ARY561A-800GR5</v>
          </cell>
          <cell r="B1246" t="str">
            <v>800GB Sun StorEdge A5200</v>
          </cell>
          <cell r="C1246">
            <v>112500</v>
          </cell>
          <cell r="D1246" t="str">
            <v>A</v>
          </cell>
        </row>
        <row r="1247">
          <cell r="A1247" t="str">
            <v>SG-ARY563A-1601G</v>
          </cell>
          <cell r="B1247" t="str">
            <v>1601GB Sun StorEdge A5200 Cab</v>
          </cell>
          <cell r="C1247">
            <v>228975</v>
          </cell>
          <cell r="D1247" t="str">
            <v>A</v>
          </cell>
        </row>
        <row r="1248">
          <cell r="A1248" t="str">
            <v>SG-ARY563A-4804G</v>
          </cell>
          <cell r="B1248" t="str">
            <v>4804GB Sun StorEdge A5200 Cab</v>
          </cell>
          <cell r="C1248">
            <v>590490</v>
          </cell>
          <cell r="D1248" t="str">
            <v>A</v>
          </cell>
        </row>
        <row r="1249">
          <cell r="A1249" t="str">
            <v>SG-ARY563A-800G</v>
          </cell>
          <cell r="B1249" t="str">
            <v>800GB Sun StorEdge A5200</v>
          </cell>
          <cell r="C1249">
            <v>117300</v>
          </cell>
          <cell r="D1249" t="str">
            <v>A</v>
          </cell>
        </row>
        <row r="1250">
          <cell r="A1250" t="str">
            <v>SG-ARY571A-1606GR5</v>
          </cell>
          <cell r="B1250" t="str">
            <v>1606-Gbyte Sun StorEdge A5200</v>
          </cell>
          <cell r="C1250">
            <v>172500</v>
          </cell>
          <cell r="D1250" t="str">
            <v>A</v>
          </cell>
        </row>
        <row r="1251">
          <cell r="A1251" t="str">
            <v>SG-ARY572A-1606GR4</v>
          </cell>
          <cell r="B1251" t="str">
            <v>1606GB Sun StorEdge A5200 R</v>
          </cell>
          <cell r="C1251">
            <v>172500</v>
          </cell>
          <cell r="D1251" t="str">
            <v>A</v>
          </cell>
        </row>
        <row r="1252">
          <cell r="A1252" t="str">
            <v>SG-ARY573A-1606G</v>
          </cell>
          <cell r="B1252" t="str">
            <v>1606-Gbyte Sun StorEdge A5200</v>
          </cell>
          <cell r="C1252">
            <v>177300</v>
          </cell>
          <cell r="D1252" t="str">
            <v>A</v>
          </cell>
        </row>
        <row r="1253">
          <cell r="A1253" t="str">
            <v>SG-ARY573A-3212G</v>
          </cell>
          <cell r="B1253" t="str">
            <v>3212-Gbyte Sun StorEdge A5200</v>
          </cell>
          <cell r="C1253">
            <v>314100</v>
          </cell>
          <cell r="D1253" t="str">
            <v>A</v>
          </cell>
        </row>
        <row r="1254">
          <cell r="A1254" t="str">
            <v>SG-ARY573A-9636G</v>
          </cell>
          <cell r="B1254" t="str">
            <v>9636-Gbyte Sun StorEdge A5200</v>
          </cell>
          <cell r="C1254">
            <v>914700</v>
          </cell>
          <cell r="D1254" t="str">
            <v>A</v>
          </cell>
        </row>
        <row r="1255">
          <cell r="A1255" t="str">
            <v>SG-DSK010C-9G</v>
          </cell>
          <cell r="B1255" t="str">
            <v>9.1GB/10k RPM Disk UniPack</v>
          </cell>
          <cell r="C1255">
            <v>1872</v>
          </cell>
          <cell r="D1255" t="str">
            <v>H</v>
          </cell>
        </row>
        <row r="1256">
          <cell r="A1256" t="str">
            <v>SG-MT1-H2D1T1</v>
          </cell>
          <cell r="B1256" t="str">
            <v>MediaTray HD2,DVD1,TP1</v>
          </cell>
          <cell r="C1256">
            <v>8700</v>
          </cell>
          <cell r="D1256" t="str">
            <v>H</v>
          </cell>
        </row>
        <row r="1257">
          <cell r="A1257" t="str">
            <v>SG-MT1-H2D2</v>
          </cell>
          <cell r="B1257" t="str">
            <v>MediaTray HD2,DVD2</v>
          </cell>
          <cell r="C1257">
            <v>8700</v>
          </cell>
          <cell r="D1257" t="str">
            <v>H</v>
          </cell>
        </row>
        <row r="1258">
          <cell r="A1258" t="str">
            <v>SG-MT1-H2T2</v>
          </cell>
          <cell r="B1258" t="str">
            <v>MediaTray HD2,TP2</v>
          </cell>
          <cell r="C1258">
            <v>10200</v>
          </cell>
          <cell r="D1258" t="str">
            <v>H</v>
          </cell>
        </row>
        <row r="1259">
          <cell r="A1259" t="str">
            <v>SG-MT1-H4</v>
          </cell>
          <cell r="B1259" t="str">
            <v>MediaTray HD4</v>
          </cell>
          <cell r="C1259">
            <v>9000</v>
          </cell>
          <cell r="D1259" t="str">
            <v>H</v>
          </cell>
        </row>
        <row r="1260">
          <cell r="A1260" t="str">
            <v>SG-XARY030A</v>
          </cell>
          <cell r="B1260" t="str">
            <v>72" STOREDGE EXPANSION RACK</v>
          </cell>
          <cell r="C1260">
            <v>11250</v>
          </cell>
          <cell r="D1260" t="str">
            <v>A</v>
          </cell>
        </row>
        <row r="1261">
          <cell r="A1261" t="str">
            <v>SG-XARY150A-218G</v>
          </cell>
          <cell r="B1261" t="str">
            <v>218GB StorEdge A1000</v>
          </cell>
          <cell r="C1261">
            <v>17993</v>
          </cell>
          <cell r="D1261" t="str">
            <v>H</v>
          </cell>
        </row>
        <row r="1262">
          <cell r="A1262" t="str">
            <v>SG-XARY150A-72G</v>
          </cell>
          <cell r="B1262" t="str">
            <v>72GB StorEdge A1000</v>
          </cell>
          <cell r="C1262">
            <v>13493</v>
          </cell>
          <cell r="D1262" t="str">
            <v>H</v>
          </cell>
        </row>
        <row r="1263">
          <cell r="A1263" t="str">
            <v>SG-XARY153A-218G</v>
          </cell>
          <cell r="B1263" t="str">
            <v>218GB STOREDGE D1000</v>
          </cell>
          <cell r="C1263">
            <v>14850</v>
          </cell>
          <cell r="D1263" t="str">
            <v>H</v>
          </cell>
        </row>
        <row r="1264">
          <cell r="A1264" t="str">
            <v>SG-XARY153A-72G</v>
          </cell>
          <cell r="B1264" t="str">
            <v>72GB STOREDGE D1000</v>
          </cell>
          <cell r="C1264">
            <v>9893</v>
          </cell>
          <cell r="D1264" t="str">
            <v>H</v>
          </cell>
        </row>
        <row r="1265">
          <cell r="A1265" t="str">
            <v>SG-XARY154A-218G</v>
          </cell>
          <cell r="B1265" t="str">
            <v>218GB StorEdge D1000 Rkmntable</v>
          </cell>
          <cell r="C1265">
            <v>14850</v>
          </cell>
          <cell r="D1265" t="str">
            <v>H</v>
          </cell>
        </row>
        <row r="1266">
          <cell r="A1266" t="str">
            <v>SG-XARY154A-72G</v>
          </cell>
          <cell r="B1266" t="str">
            <v>72GB STOREDGE D1000 FOR RACK</v>
          </cell>
          <cell r="C1266">
            <v>9893</v>
          </cell>
          <cell r="D1266" t="str">
            <v>H</v>
          </cell>
        </row>
        <row r="1267">
          <cell r="A1267" t="str">
            <v>SG-XARY155A-218G</v>
          </cell>
          <cell r="B1267" t="str">
            <v>218GB StorEdge A1000 Rkmntable</v>
          </cell>
          <cell r="C1267">
            <v>17993</v>
          </cell>
          <cell r="D1267" t="str">
            <v>H</v>
          </cell>
        </row>
        <row r="1268">
          <cell r="A1268" t="str">
            <v>SG-XARY155A-72G</v>
          </cell>
          <cell r="B1268" t="str">
            <v>72GB StorEdge A1000 Rkmntable</v>
          </cell>
          <cell r="C1268">
            <v>13493</v>
          </cell>
          <cell r="D1268" t="str">
            <v>H</v>
          </cell>
        </row>
        <row r="1269">
          <cell r="A1269" t="str">
            <v>SG-XARY170A-145G</v>
          </cell>
          <cell r="B1269" t="str">
            <v>145GB A1000 Tabletop</v>
          </cell>
          <cell r="C1269">
            <v>15750</v>
          </cell>
          <cell r="D1269" t="str">
            <v>H</v>
          </cell>
        </row>
        <row r="1270">
          <cell r="A1270" t="str">
            <v>SG-XARY170A-436G</v>
          </cell>
          <cell r="B1270" t="str">
            <v>436GB StorEdge A1000 Tabletop</v>
          </cell>
          <cell r="C1270">
            <v>24750</v>
          </cell>
          <cell r="D1270" t="str">
            <v>H</v>
          </cell>
        </row>
        <row r="1271">
          <cell r="A1271" t="str">
            <v>SG-XARY171A-145G</v>
          </cell>
          <cell r="B1271" t="str">
            <v>145GB A1000 Rackmountable</v>
          </cell>
          <cell r="C1271">
            <v>15750</v>
          </cell>
          <cell r="D1271" t="str">
            <v>H</v>
          </cell>
        </row>
        <row r="1272">
          <cell r="A1272" t="str">
            <v>SG-XARY171A-436G</v>
          </cell>
          <cell r="B1272" t="str">
            <v>436GB A1000 Rackmountable</v>
          </cell>
          <cell r="C1272">
            <v>24750</v>
          </cell>
          <cell r="D1272" t="str">
            <v>H</v>
          </cell>
        </row>
        <row r="1273">
          <cell r="A1273" t="str">
            <v>SG-XARY172A-145G</v>
          </cell>
          <cell r="B1273" t="str">
            <v>145GB D1000 Table Top</v>
          </cell>
          <cell r="C1273">
            <v>12750</v>
          </cell>
          <cell r="D1273" t="str">
            <v>H</v>
          </cell>
        </row>
        <row r="1274">
          <cell r="A1274" t="str">
            <v>SG-XARY172A-436G</v>
          </cell>
          <cell r="B1274" t="str">
            <v>436GB D1000 Table Top</v>
          </cell>
          <cell r="C1274">
            <v>21750</v>
          </cell>
          <cell r="D1274" t="str">
            <v>H</v>
          </cell>
        </row>
        <row r="1275">
          <cell r="A1275" t="str">
            <v>SG-XARY173A-145G</v>
          </cell>
          <cell r="B1275" t="str">
            <v>145GB D1000 Rackmountable</v>
          </cell>
          <cell r="C1275">
            <v>12750</v>
          </cell>
          <cell r="D1275" t="str">
            <v>H</v>
          </cell>
        </row>
        <row r="1276">
          <cell r="A1276" t="str">
            <v>SG-XARY173A-436G</v>
          </cell>
          <cell r="B1276" t="str">
            <v>436GB D1000 Rackmountable</v>
          </cell>
          <cell r="C1276">
            <v>21750</v>
          </cell>
          <cell r="D1276" t="str">
            <v>H</v>
          </cell>
        </row>
        <row r="1277">
          <cell r="A1277" t="str">
            <v>SG-XARY560A-254G</v>
          </cell>
          <cell r="B1277" t="str">
            <v>254GB Sun StorEdge A5200 TT</v>
          </cell>
          <cell r="C1277">
            <v>60375</v>
          </cell>
          <cell r="D1277" t="str">
            <v>A</v>
          </cell>
        </row>
        <row r="1278">
          <cell r="A1278" t="str">
            <v>SG-XARY560A-800G</v>
          </cell>
          <cell r="B1278" t="str">
            <v>800GB Sun StorEdge A5200 TT</v>
          </cell>
          <cell r="C1278">
            <v>112125</v>
          </cell>
          <cell r="D1278" t="str">
            <v>A</v>
          </cell>
        </row>
        <row r="1279">
          <cell r="A1279" t="str">
            <v>SG-XARY561A-800G</v>
          </cell>
          <cell r="B1279" t="str">
            <v>800GB Sun StorEdge A5200 R</v>
          </cell>
          <cell r="C1279">
            <v>112500</v>
          </cell>
          <cell r="D1279" t="str">
            <v>A</v>
          </cell>
        </row>
        <row r="1280">
          <cell r="A1280" t="str">
            <v>SG-XARY562A-800G</v>
          </cell>
          <cell r="B1280" t="str">
            <v>800GB Sun StorEdge A5200 R</v>
          </cell>
          <cell r="C1280">
            <v>112500</v>
          </cell>
          <cell r="D1280" t="str">
            <v>A</v>
          </cell>
        </row>
        <row r="1281">
          <cell r="A1281" t="str">
            <v>SG-XARY563A-1601G</v>
          </cell>
          <cell r="B1281" t="str">
            <v>1601GB Sun StorEdge A5200 Cab</v>
          </cell>
          <cell r="C1281">
            <v>228975</v>
          </cell>
          <cell r="D1281" t="str">
            <v>A</v>
          </cell>
        </row>
        <row r="1282">
          <cell r="A1282" t="str">
            <v>SG-XARY563A-4804G</v>
          </cell>
          <cell r="B1282" t="str">
            <v>4804GB Sun StorEdge A5200 Cab</v>
          </cell>
          <cell r="C1282">
            <v>590490</v>
          </cell>
          <cell r="D1282" t="str">
            <v>A</v>
          </cell>
        </row>
        <row r="1283">
          <cell r="A1283" t="str">
            <v>SG-XARY570A-1606G</v>
          </cell>
          <cell r="B1283" t="str">
            <v>1606-Gbyte Sun StorEdge A5200</v>
          </cell>
          <cell r="C1283">
            <v>154950</v>
          </cell>
          <cell r="D1283" t="str">
            <v>A</v>
          </cell>
        </row>
        <row r="1284">
          <cell r="A1284" t="str">
            <v>SG-XARY570A-511G</v>
          </cell>
          <cell r="B1284" t="str">
            <v>511-Gbyte Sun StorEdge A5200</v>
          </cell>
          <cell r="C1284">
            <v>79500</v>
          </cell>
          <cell r="D1284" t="str">
            <v>A</v>
          </cell>
        </row>
        <row r="1285">
          <cell r="A1285" t="str">
            <v>SG-XARY571A-1606G</v>
          </cell>
          <cell r="B1285" t="str">
            <v>1606-Gbyte Sun StorEdge A5200</v>
          </cell>
          <cell r="C1285">
            <v>172500</v>
          </cell>
          <cell r="D1285" t="str">
            <v>A</v>
          </cell>
        </row>
        <row r="1286">
          <cell r="A1286" t="str">
            <v>SG-XARY572A-1606G</v>
          </cell>
          <cell r="B1286" t="str">
            <v>1606-Gbyte Sun StorEdge A5200</v>
          </cell>
          <cell r="C1286">
            <v>172500</v>
          </cell>
          <cell r="D1286" t="str">
            <v>A</v>
          </cell>
        </row>
        <row r="1287">
          <cell r="A1287" t="str">
            <v>SG-XARY573A-3212G</v>
          </cell>
          <cell r="B1287" t="str">
            <v>3212-Gbyte Sun StorEdge A5200</v>
          </cell>
          <cell r="C1287">
            <v>314100</v>
          </cell>
          <cell r="D1287" t="str">
            <v>A</v>
          </cell>
        </row>
        <row r="1288">
          <cell r="A1288" t="str">
            <v>SG-XARY573A-9636G</v>
          </cell>
          <cell r="B1288" t="str">
            <v>9636-Gbyte Sun StorEdge A5200</v>
          </cell>
          <cell r="C1288">
            <v>914700</v>
          </cell>
          <cell r="D1288" t="str">
            <v>A</v>
          </cell>
        </row>
        <row r="1289">
          <cell r="A1289" t="str">
            <v>SG-XARYDB185A-218G</v>
          </cell>
          <cell r="B1289" t="str">
            <v>218GB, 2 Bus, Tabletop</v>
          </cell>
          <cell r="C1289">
            <v>12107</v>
          </cell>
          <cell r="D1289" t="str">
            <v>H</v>
          </cell>
        </row>
        <row r="1290">
          <cell r="A1290" t="str">
            <v>SG-XARYDB185A-72G</v>
          </cell>
          <cell r="B1290" t="str">
            <v>72GB, 2 Bus, Tabletop</v>
          </cell>
          <cell r="C1290">
            <v>7559</v>
          </cell>
          <cell r="D1290" t="str">
            <v>H</v>
          </cell>
        </row>
        <row r="1291">
          <cell r="A1291" t="str">
            <v>SG-XARYDB186A-218G</v>
          </cell>
          <cell r="B1291" t="str">
            <v>218GB, 2 Bus, Rackmount</v>
          </cell>
          <cell r="C1291">
            <v>12107</v>
          </cell>
          <cell r="D1291" t="str">
            <v>H</v>
          </cell>
        </row>
        <row r="1292">
          <cell r="A1292" t="str">
            <v>SG-XARYDB186A-72G</v>
          </cell>
          <cell r="B1292" t="str">
            <v>72GB, 2 Bus, Rackmount</v>
          </cell>
          <cell r="C1292">
            <v>7559</v>
          </cell>
          <cell r="D1292" t="str">
            <v>H</v>
          </cell>
        </row>
        <row r="1293">
          <cell r="A1293" t="str">
            <v>SG-XARYDB195A-145G</v>
          </cell>
          <cell r="B1293" t="str">
            <v>145GB, 2 Bus, Tabletop</v>
          </cell>
          <cell r="C1293">
            <v>8657</v>
          </cell>
          <cell r="D1293" t="str">
            <v>H</v>
          </cell>
        </row>
        <row r="1294">
          <cell r="A1294" t="str">
            <v>SG-XARYDB195A-436G</v>
          </cell>
          <cell r="B1294" t="str">
            <v>436GB, 2 Bus, Tabletop</v>
          </cell>
          <cell r="C1294">
            <v>15401</v>
          </cell>
          <cell r="D1294" t="str">
            <v>H</v>
          </cell>
        </row>
        <row r="1295">
          <cell r="A1295" t="str">
            <v>SG-XARYDB196A-145G</v>
          </cell>
          <cell r="B1295" t="str">
            <v>145GB, 2 Bus, Rackmount</v>
          </cell>
          <cell r="C1295">
            <v>8657</v>
          </cell>
          <cell r="D1295" t="str">
            <v>H</v>
          </cell>
        </row>
        <row r="1296">
          <cell r="A1296" t="str">
            <v>SG-XARYDB196A-436G</v>
          </cell>
          <cell r="B1296" t="str">
            <v>436GB, 2 Bus, Rackmount</v>
          </cell>
          <cell r="C1296">
            <v>15401</v>
          </cell>
          <cell r="D1296" t="str">
            <v>H</v>
          </cell>
        </row>
        <row r="1297">
          <cell r="A1297" t="str">
            <v>SG-XARYSB185A-218G</v>
          </cell>
          <cell r="B1297" t="str">
            <v>218GB, 1 Bus, Tabletop</v>
          </cell>
          <cell r="C1297">
            <v>11658</v>
          </cell>
          <cell r="D1297" t="str">
            <v>H</v>
          </cell>
        </row>
        <row r="1298">
          <cell r="A1298" t="str">
            <v>SG-XARYSB185A-72G</v>
          </cell>
          <cell r="B1298" t="str">
            <v>72GB, 1 Bus, Tabletop</v>
          </cell>
          <cell r="C1298">
            <v>7110</v>
          </cell>
          <cell r="D1298" t="str">
            <v>H</v>
          </cell>
        </row>
        <row r="1299">
          <cell r="A1299" t="str">
            <v>SG-XARYSB186A-218G</v>
          </cell>
          <cell r="B1299" t="str">
            <v>218GB, 1 Bus, Rackmount</v>
          </cell>
          <cell r="C1299">
            <v>11658</v>
          </cell>
          <cell r="D1299" t="str">
            <v>H</v>
          </cell>
        </row>
        <row r="1300">
          <cell r="A1300" t="str">
            <v>SG-XARYSB186A-72G</v>
          </cell>
          <cell r="B1300" t="str">
            <v>72GB, 1 Bus, Rackmount</v>
          </cell>
          <cell r="C1300">
            <v>7110</v>
          </cell>
          <cell r="D1300" t="str">
            <v>H</v>
          </cell>
        </row>
        <row r="1301">
          <cell r="A1301" t="str">
            <v>SG-XARYSB195A-145G</v>
          </cell>
          <cell r="B1301" t="str">
            <v>145GB, 1 Bus, Tabletop</v>
          </cell>
          <cell r="C1301">
            <v>8208</v>
          </cell>
          <cell r="D1301" t="str">
            <v>H</v>
          </cell>
        </row>
        <row r="1302">
          <cell r="A1302" t="str">
            <v>SG-XARYSB195A-436G</v>
          </cell>
          <cell r="B1302" t="str">
            <v>436GB, 1 Bus, Tabletop</v>
          </cell>
          <cell r="C1302">
            <v>14952</v>
          </cell>
          <cell r="D1302" t="str">
            <v>H</v>
          </cell>
        </row>
        <row r="1303">
          <cell r="A1303" t="str">
            <v>SG-XARYSB196A-145G</v>
          </cell>
          <cell r="B1303" t="str">
            <v>145GB, 1 Bus, Rackmount</v>
          </cell>
          <cell r="C1303">
            <v>8208</v>
          </cell>
          <cell r="D1303" t="str">
            <v>H</v>
          </cell>
        </row>
        <row r="1304">
          <cell r="A1304" t="str">
            <v>SG-XARYSB196A-436G</v>
          </cell>
          <cell r="B1304" t="str">
            <v>436GB, 1 Bus, Rackmount</v>
          </cell>
          <cell r="C1304">
            <v>14952</v>
          </cell>
          <cell r="D1304" t="str">
            <v>H</v>
          </cell>
        </row>
        <row r="1305">
          <cell r="A1305" t="str">
            <v>SG-XAUTODLT1-L9</v>
          </cell>
          <cell r="B1305" t="str">
            <v>StorEdge L9, DLT1 Autoloader</v>
          </cell>
          <cell r="C1305">
            <v>7088</v>
          </cell>
          <cell r="D1305" t="str">
            <v>H</v>
          </cell>
        </row>
        <row r="1306">
          <cell r="A1306" t="str">
            <v>SG-XAUTODLT8D-L9</v>
          </cell>
          <cell r="B1306" t="str">
            <v>StorEdge L9 Autoloader</v>
          </cell>
          <cell r="C1306">
            <v>11250</v>
          </cell>
          <cell r="D1306" t="str">
            <v>H</v>
          </cell>
        </row>
        <row r="1307">
          <cell r="A1307" t="str">
            <v>SG-XAUTONBU-L9</v>
          </cell>
          <cell r="B1307" t="str">
            <v>L9 Veritas Bundle</v>
          </cell>
          <cell r="C1307">
            <v>12750</v>
          </cell>
          <cell r="D1307" t="str">
            <v>H</v>
          </cell>
        </row>
        <row r="1308">
          <cell r="A1308" t="str">
            <v>SG-XAUTONBULT-L9</v>
          </cell>
          <cell r="B1308" t="str">
            <v>1 LTO dr/9 cart auto w/ NBU</v>
          </cell>
          <cell r="C1308">
            <v>15293</v>
          </cell>
          <cell r="D1308" t="str">
            <v>H</v>
          </cell>
        </row>
        <row r="1309">
          <cell r="A1309" t="str">
            <v>SG-XAUTOSBU8-L9</v>
          </cell>
          <cell r="B1309" t="str">
            <v>L9DLT8000 w/ Solstice BU</v>
          </cell>
          <cell r="C1309">
            <v>12750</v>
          </cell>
          <cell r="D1309" t="str">
            <v>H</v>
          </cell>
        </row>
        <row r="1310">
          <cell r="A1310" t="str">
            <v>SG-XAUTOSBULT-L9</v>
          </cell>
          <cell r="B1310" t="str">
            <v>L9 LTO w/ Solstice BU</v>
          </cell>
          <cell r="C1310">
            <v>15293</v>
          </cell>
          <cell r="D1310" t="str">
            <v>H</v>
          </cell>
        </row>
        <row r="1311">
          <cell r="A1311" t="str">
            <v>SG-XCTXP100A-L180</v>
          </cell>
          <cell r="B1311" t="str">
            <v>L180 Cartridge Expansion</v>
          </cell>
          <cell r="C1311">
            <v>34130</v>
          </cell>
          <cell r="D1311" t="str">
            <v>A</v>
          </cell>
        </row>
        <row r="1312">
          <cell r="A1312" t="str">
            <v>SG-XCTXP180A-L700</v>
          </cell>
          <cell r="B1312" t="str">
            <v>L700 Cartridge Expansion</v>
          </cell>
          <cell r="C1312">
            <v>9888</v>
          </cell>
          <cell r="D1312" t="str">
            <v>A</v>
          </cell>
        </row>
        <row r="1313">
          <cell r="A1313" t="str">
            <v>SG-XDSK010C-18G</v>
          </cell>
          <cell r="B1313" t="str">
            <v>18.2GB/10k RPM Disk UniPack</v>
          </cell>
          <cell r="C1313">
            <v>1800</v>
          </cell>
          <cell r="D1313" t="str">
            <v>H</v>
          </cell>
        </row>
        <row r="1314">
          <cell r="A1314" t="str">
            <v>SG-XDSK010C-36G</v>
          </cell>
          <cell r="B1314" t="str">
            <v>36B/10K RPM DISK UNIPACK</v>
          </cell>
          <cell r="C1314">
            <v>2625</v>
          </cell>
          <cell r="D1314" t="str">
            <v>H</v>
          </cell>
        </row>
        <row r="1315">
          <cell r="A1315" t="str">
            <v>SG-XDSK020C-36G</v>
          </cell>
          <cell r="B1315" t="str">
            <v>36.4GB/10k RPM Disk MultiPack</v>
          </cell>
          <cell r="C1315">
            <v>4200</v>
          </cell>
          <cell r="D1315" t="str">
            <v>H</v>
          </cell>
        </row>
        <row r="1316">
          <cell r="A1316" t="str">
            <v>SG-XDSK020C-72G</v>
          </cell>
          <cell r="B1316" t="str">
            <v>72.8GB/10K RPM DISK MULTIPACK</v>
          </cell>
          <cell r="C1316">
            <v>6450</v>
          </cell>
          <cell r="D1316" t="str">
            <v>H</v>
          </cell>
        </row>
        <row r="1317">
          <cell r="A1317" t="str">
            <v>SG-XDSK020HH-72G</v>
          </cell>
          <cell r="B1317" t="str">
            <v>72 Gbyte MultiPack SCSI</v>
          </cell>
          <cell r="C1317">
            <v>4200</v>
          </cell>
          <cell r="D1317" t="str">
            <v>H</v>
          </cell>
        </row>
        <row r="1318">
          <cell r="A1318" t="str">
            <v>SG-XDSK060C-109G</v>
          </cell>
          <cell r="B1318" t="str">
            <v>109.2GB/10k RPM Disk MultiPack</v>
          </cell>
          <cell r="C1318">
            <v>8475</v>
          </cell>
          <cell r="D1318" t="str">
            <v>H</v>
          </cell>
        </row>
        <row r="1319">
          <cell r="A1319" t="str">
            <v>SG-XDSK060C-218G</v>
          </cell>
          <cell r="B1319" t="str">
            <v>218.4GB/10K RPM DISK MULTIPACK</v>
          </cell>
          <cell r="C1319">
            <v>14175</v>
          </cell>
          <cell r="D1319" t="str">
            <v>H</v>
          </cell>
        </row>
        <row r="1320">
          <cell r="A1320" t="str">
            <v>SG-XDSK060HH-218G</v>
          </cell>
          <cell r="B1320" t="str">
            <v>218 Gbyte MultiPack SCSI</v>
          </cell>
          <cell r="C1320">
            <v>8475</v>
          </cell>
          <cell r="D1320" t="str">
            <v>H</v>
          </cell>
        </row>
        <row r="1321">
          <cell r="A1321" t="str">
            <v>SG-XFDSK020C-146G</v>
          </cell>
          <cell r="B1321" t="str">
            <v>146GB MultiPack Fibre Channel</v>
          </cell>
          <cell r="C1321">
            <v>9855</v>
          </cell>
          <cell r="D1321" t="str">
            <v>H</v>
          </cell>
        </row>
        <row r="1322">
          <cell r="A1322" t="str">
            <v>SG-XFDSK020E-72G</v>
          </cell>
          <cell r="B1322" t="str">
            <v>72GB MultiPack Fibre Channel</v>
          </cell>
          <cell r="C1322">
            <v>6615</v>
          </cell>
          <cell r="D1322" t="str">
            <v>H</v>
          </cell>
        </row>
        <row r="1323">
          <cell r="A1323" t="str">
            <v>SG-XFDSK060C-438G</v>
          </cell>
          <cell r="B1323" t="str">
            <v>438GB MultiPack Fibre Channel</v>
          </cell>
          <cell r="C1323">
            <v>26609</v>
          </cell>
          <cell r="D1323" t="str">
            <v>H</v>
          </cell>
        </row>
        <row r="1324">
          <cell r="A1324" t="str">
            <v>SG-XFDSK060E-218G</v>
          </cell>
          <cell r="B1324" t="str">
            <v>218GB MultiPack Fibre Channel</v>
          </cell>
          <cell r="C1324">
            <v>14621</v>
          </cell>
          <cell r="D1324" t="str">
            <v>H</v>
          </cell>
        </row>
        <row r="1325">
          <cell r="A1325" t="str">
            <v>SG-XL6000-9840AS</v>
          </cell>
          <cell r="B1325" t="str">
            <v>L6000-9840A SCSI Drive</v>
          </cell>
          <cell r="C1325">
            <v>42750</v>
          </cell>
          <cell r="D1325" t="str">
            <v>A</v>
          </cell>
        </row>
        <row r="1326">
          <cell r="A1326" t="str">
            <v>SG-XL6000-9840FC</v>
          </cell>
          <cell r="B1326" t="str">
            <v>L6000-9840A FC Drive</v>
          </cell>
          <cell r="C1326">
            <v>51600</v>
          </cell>
          <cell r="D1326" t="str">
            <v>A</v>
          </cell>
        </row>
        <row r="1327">
          <cell r="A1327" t="str">
            <v>SG-XL6000-ADDBASE</v>
          </cell>
          <cell r="B1327" t="str">
            <v>L6000 add-on base silo.</v>
          </cell>
          <cell r="C1327">
            <v>384900</v>
          </cell>
          <cell r="D1327" t="str">
            <v>A</v>
          </cell>
        </row>
        <row r="1328">
          <cell r="A1328" t="str">
            <v>SG-XL6000-ADDCABNT</v>
          </cell>
          <cell r="B1328" t="str">
            <v>L6000 cabinet-20 drives</v>
          </cell>
          <cell r="C1328">
            <v>11985</v>
          </cell>
          <cell r="D1328" t="str">
            <v>A</v>
          </cell>
        </row>
        <row r="1329">
          <cell r="A1329" t="str">
            <v>SG-XL6000-ADDCPCTY</v>
          </cell>
          <cell r="B1329" t="str">
            <v>L6000 1000 slot upgrades</v>
          </cell>
          <cell r="C1329">
            <v>47250</v>
          </cell>
          <cell r="D1329" t="str">
            <v>A</v>
          </cell>
        </row>
        <row r="1330">
          <cell r="A1330" t="str">
            <v>SG-XL6000-ADDPORT</v>
          </cell>
          <cell r="B1330" t="str">
            <v>L6000 2nd silo cartridge mover</v>
          </cell>
          <cell r="C1330">
            <v>8835</v>
          </cell>
          <cell r="D1330" t="str">
            <v>A</v>
          </cell>
        </row>
        <row r="1331">
          <cell r="A1331" t="str">
            <v>SG-XL6000-ADDSPEED</v>
          </cell>
          <cell r="B1331" t="str">
            <v>L6000 350 to 450 EPH Upgrade</v>
          </cell>
          <cell r="C1331">
            <v>70500</v>
          </cell>
          <cell r="D1331" t="str">
            <v>A</v>
          </cell>
        </row>
        <row r="1332">
          <cell r="A1332" t="str">
            <v>SG-XLIB9840-DRV</v>
          </cell>
          <cell r="B1332" t="str">
            <v>StorEdge 9840 20GB tape drive</v>
          </cell>
          <cell r="C1332">
            <v>50250</v>
          </cell>
          <cell r="D1332" t="str">
            <v>A</v>
          </cell>
        </row>
        <row r="1333">
          <cell r="A1333" t="str">
            <v>SG-XLIBDLT1-1TB-2</v>
          </cell>
          <cell r="B1333" t="str">
            <v>STOREDGE L1000 1 TAPE DESKSIDE</v>
          </cell>
          <cell r="C1333">
            <v>42000</v>
          </cell>
          <cell r="D1333" t="str">
            <v>A</v>
          </cell>
        </row>
        <row r="1334">
          <cell r="A1334" t="str">
            <v>SG-XLIBDLT1R-1TB-2</v>
          </cell>
          <cell r="B1334" t="str">
            <v>STOREDGE L1000 1TB/1DR RACKMNT</v>
          </cell>
          <cell r="C1334">
            <v>42000</v>
          </cell>
          <cell r="D1334" t="str">
            <v>A</v>
          </cell>
        </row>
        <row r="1335">
          <cell r="A1335" t="str">
            <v>SG-XLIBDLT4-1TB-2</v>
          </cell>
          <cell r="B1335" t="str">
            <v>STOREDGE L1000 1TB/4DR DESKTOP</v>
          </cell>
          <cell r="C1335">
            <v>75600</v>
          </cell>
          <cell r="D1335" t="str">
            <v>A</v>
          </cell>
        </row>
        <row r="1336">
          <cell r="A1336" t="str">
            <v>SG-XLIBDLT4R-1TB-2</v>
          </cell>
          <cell r="B1336" t="str">
            <v>STOREDGE L1000 1TB/4DR RACKMNT</v>
          </cell>
          <cell r="C1336">
            <v>75600</v>
          </cell>
          <cell r="D1336" t="str">
            <v>A</v>
          </cell>
        </row>
        <row r="1337">
          <cell r="A1337" t="str">
            <v>SG-XLIBDLT81-L1000</v>
          </cell>
          <cell r="B1337" t="str">
            <v>30 cart desk lib-1 DLT8000 Dr</v>
          </cell>
          <cell r="C1337">
            <v>35100</v>
          </cell>
          <cell r="D1337" t="str">
            <v>A</v>
          </cell>
        </row>
        <row r="1338">
          <cell r="A1338" t="str">
            <v>SG-XLIBDLT81-L20</v>
          </cell>
          <cell r="B1338" t="str">
            <v>DLT8000 LIB 1DR/20CART/DESK</v>
          </cell>
          <cell r="C1338">
            <v>27338</v>
          </cell>
          <cell r="D1338" t="str">
            <v>A</v>
          </cell>
        </row>
        <row r="1339">
          <cell r="A1339" t="str">
            <v>SG-XLIBDLT81R-L20</v>
          </cell>
          <cell r="B1339" t="str">
            <v>DLT8000 LIB 1DR/20CART/RACK</v>
          </cell>
          <cell r="C1339">
            <v>27338</v>
          </cell>
          <cell r="D1339" t="str">
            <v>A</v>
          </cell>
        </row>
        <row r="1340">
          <cell r="A1340" t="str">
            <v>SG-XLIBDLT82-L20</v>
          </cell>
          <cell r="B1340" t="str">
            <v>DLT8000 LIB 2DR/20CART/DESK</v>
          </cell>
          <cell r="C1340">
            <v>31590</v>
          </cell>
          <cell r="D1340" t="str">
            <v>A</v>
          </cell>
        </row>
        <row r="1341">
          <cell r="A1341" t="str">
            <v>SG-XLIBDLT82-L40</v>
          </cell>
          <cell r="B1341" t="str">
            <v>DLT8000 LIB 2DR/40CART/DESK</v>
          </cell>
          <cell r="C1341">
            <v>43740</v>
          </cell>
          <cell r="D1341" t="str">
            <v>A</v>
          </cell>
        </row>
        <row r="1342">
          <cell r="A1342" t="str">
            <v>SG-XLIBDLT82R-L20</v>
          </cell>
          <cell r="B1342" t="str">
            <v>DLT8000 LIB 2DR/20CART/RACK</v>
          </cell>
          <cell r="C1342">
            <v>31590</v>
          </cell>
          <cell r="D1342" t="str">
            <v>A</v>
          </cell>
        </row>
        <row r="1343">
          <cell r="A1343" t="str">
            <v>SG-XLIBDLT82R-L40</v>
          </cell>
          <cell r="B1343" t="str">
            <v>DLT8000 LIB 2DR/40CART/RACK</v>
          </cell>
          <cell r="C1343">
            <v>48600</v>
          </cell>
          <cell r="D1343" t="str">
            <v>A</v>
          </cell>
        </row>
        <row r="1344">
          <cell r="A1344" t="str">
            <v>SG-XLIBDLT84R-L60</v>
          </cell>
          <cell r="B1344" t="str">
            <v>DLT8000 LIB 4DR/60CART/RACK</v>
          </cell>
          <cell r="C1344">
            <v>81041</v>
          </cell>
          <cell r="D1344" t="str">
            <v>A</v>
          </cell>
        </row>
        <row r="1345">
          <cell r="A1345" t="str">
            <v>SG-XLIBDLT8R-L1000</v>
          </cell>
          <cell r="B1345" t="str">
            <v>30 cart rack lib-1 DLT8000 dr</v>
          </cell>
          <cell r="C1345">
            <v>35100</v>
          </cell>
          <cell r="D1345" t="str">
            <v>A</v>
          </cell>
        </row>
        <row r="1346">
          <cell r="A1346" t="str">
            <v>SG-XLIBFCCARD</v>
          </cell>
          <cell r="B1346" t="str">
            <v>L180/L700 Lib. FC Upgrade card</v>
          </cell>
          <cell r="C1346">
            <v>7650</v>
          </cell>
          <cell r="D1346" t="str">
            <v>A</v>
          </cell>
        </row>
        <row r="1347">
          <cell r="A1347" t="str">
            <v>SG-XLIBL180-2POWER</v>
          </cell>
          <cell r="B1347" t="str">
            <v>StorEdge L180 2nd Power Supply</v>
          </cell>
          <cell r="C1347">
            <v>8093</v>
          </cell>
          <cell r="D1347" t="str">
            <v>A</v>
          </cell>
        </row>
        <row r="1348">
          <cell r="A1348" t="str">
            <v>SG-XLIBL180-BASE2</v>
          </cell>
          <cell r="B1348" t="str">
            <v>StorEdge L180 Library Base</v>
          </cell>
          <cell r="C1348">
            <v>56850</v>
          </cell>
          <cell r="D1348" t="str">
            <v>A</v>
          </cell>
        </row>
        <row r="1349">
          <cell r="A1349" t="str">
            <v>SG-XLIBL6000-BASE</v>
          </cell>
          <cell r="B1349" t="str">
            <v>L6000 Data Center Library-Base</v>
          </cell>
          <cell r="C1349">
            <v>449925</v>
          </cell>
          <cell r="D1349" t="str">
            <v>A</v>
          </cell>
        </row>
        <row r="1350">
          <cell r="A1350" t="str">
            <v>SG-XLIBL700-2POWER</v>
          </cell>
          <cell r="B1350" t="str">
            <v>StorEdge L700 2nd pwr/drv twr</v>
          </cell>
          <cell r="C1350">
            <v>26850</v>
          </cell>
          <cell r="D1350" t="str">
            <v>A</v>
          </cell>
        </row>
        <row r="1351">
          <cell r="A1351" t="str">
            <v>SG-XLIBL700-BASE3</v>
          </cell>
          <cell r="B1351" t="str">
            <v>L700 library 228 slots</v>
          </cell>
          <cell r="C1351">
            <v>125925</v>
          </cell>
          <cell r="D1351" t="str">
            <v>A</v>
          </cell>
        </row>
        <row r="1352">
          <cell r="A1352" t="str">
            <v>SG-XLIBL700-CAP</v>
          </cell>
          <cell r="B1352" t="str">
            <v>StorEdge L700 20-cartrdge cap</v>
          </cell>
          <cell r="C1352">
            <v>7500</v>
          </cell>
          <cell r="D1352" t="str">
            <v>A</v>
          </cell>
        </row>
        <row r="1353">
          <cell r="A1353" t="str">
            <v>SG-XLIBL700-DOOR</v>
          </cell>
          <cell r="B1353" t="str">
            <v>StorEdge L700 Expansion Door</v>
          </cell>
          <cell r="C1353">
            <v>19500</v>
          </cell>
          <cell r="D1353" t="str">
            <v>A</v>
          </cell>
        </row>
        <row r="1354">
          <cell r="A1354" t="str">
            <v>SG-XLIBLTO1-L20</v>
          </cell>
          <cell r="B1354" t="str">
            <v>LTO lib w/ 1 dr/20 cart desk</v>
          </cell>
          <cell r="C1354">
            <v>33750</v>
          </cell>
          <cell r="D1354" t="str">
            <v>A</v>
          </cell>
        </row>
        <row r="1355">
          <cell r="A1355" t="str">
            <v>SG-XLIBLTO1R-L20</v>
          </cell>
          <cell r="B1355" t="str">
            <v>LTO lib w/ 1 dr/20 cart rack</v>
          </cell>
          <cell r="C1355">
            <v>33750</v>
          </cell>
          <cell r="D1355" t="str">
            <v>A</v>
          </cell>
        </row>
        <row r="1356">
          <cell r="A1356" t="str">
            <v>SG-XLIBLTO2-L20</v>
          </cell>
          <cell r="B1356" t="str">
            <v>LTO Lib w/ 2 dr/20 cart desk</v>
          </cell>
          <cell r="C1356">
            <v>39000</v>
          </cell>
          <cell r="D1356" t="str">
            <v>A</v>
          </cell>
        </row>
        <row r="1357">
          <cell r="A1357" t="str">
            <v>SG-XLIBLTO2-L40</v>
          </cell>
          <cell r="B1357" t="str">
            <v>LTO lib w/ 2 dr/40 cart desk</v>
          </cell>
          <cell r="C1357">
            <v>54000</v>
          </cell>
          <cell r="D1357" t="str">
            <v>A</v>
          </cell>
        </row>
        <row r="1358">
          <cell r="A1358" t="str">
            <v>SG-XLIBLTO2R-L20</v>
          </cell>
          <cell r="B1358" t="str">
            <v>LTO lib w/ 2 dr/20 cart rack</v>
          </cell>
          <cell r="C1358">
            <v>39000</v>
          </cell>
          <cell r="D1358" t="str">
            <v>A</v>
          </cell>
        </row>
        <row r="1359">
          <cell r="A1359" t="str">
            <v>SG-XLIBLTO2R-L40</v>
          </cell>
          <cell r="B1359" t="str">
            <v>LTO lib w/ 2 dr/40 cart rack</v>
          </cell>
          <cell r="C1359">
            <v>60000</v>
          </cell>
          <cell r="D1359" t="str">
            <v>A</v>
          </cell>
        </row>
        <row r="1360">
          <cell r="A1360" t="str">
            <v>SG-XLIBLTO4R-L60</v>
          </cell>
          <cell r="B1360" t="str">
            <v>LTO lib w/ 4 dr/60 cart rack</v>
          </cell>
          <cell r="C1360">
            <v>100050</v>
          </cell>
          <cell r="D1360" t="str">
            <v>A</v>
          </cell>
        </row>
        <row r="1361">
          <cell r="A1361" t="str">
            <v>SG-XLIBNBU2R-L20</v>
          </cell>
          <cell r="B1361" t="str">
            <v>L20 Veritas Bundle</v>
          </cell>
          <cell r="C1361">
            <v>37350</v>
          </cell>
          <cell r="D1361" t="str">
            <v>A</v>
          </cell>
        </row>
        <row r="1362">
          <cell r="A1362" t="str">
            <v>SG-XLIBRAIL-KIT</v>
          </cell>
          <cell r="B1362" t="str">
            <v>L700/L180 Internal Mount Kit</v>
          </cell>
          <cell r="C1362">
            <v>375</v>
          </cell>
          <cell r="D1362" t="str">
            <v>H</v>
          </cell>
        </row>
        <row r="1363">
          <cell r="A1363" t="str">
            <v>SG-XLIBSBU2R-L20</v>
          </cell>
          <cell r="B1363" t="str">
            <v>L20 2 Door Rackmount Library</v>
          </cell>
          <cell r="C1363">
            <v>33840</v>
          </cell>
          <cell r="D1363" t="str">
            <v>A</v>
          </cell>
        </row>
        <row r="1364">
          <cell r="A1364" t="str">
            <v>SG-XLIBSBU2RLT-L20</v>
          </cell>
          <cell r="B1364" t="str">
            <v>L20 2 Door Rackmount Library</v>
          </cell>
          <cell r="C1364">
            <v>41250</v>
          </cell>
          <cell r="D1364" t="str">
            <v>A</v>
          </cell>
        </row>
        <row r="1365">
          <cell r="A1365" t="str">
            <v>SG-XMED4MMCL-10</v>
          </cell>
          <cell r="B1365" t="str">
            <v>4MM DDS CLEANING TAPES-10 PACK</v>
          </cell>
          <cell r="C1365">
            <v>168</v>
          </cell>
          <cell r="D1365" t="str">
            <v>H</v>
          </cell>
        </row>
        <row r="1366">
          <cell r="A1366" t="str">
            <v>SG-XMED4MMDDS210</v>
          </cell>
          <cell r="B1366" t="str">
            <v>4MM 120M DDS2 TAPES - 10 PACK</v>
          </cell>
          <cell r="C1366">
            <v>210</v>
          </cell>
          <cell r="D1366" t="str">
            <v>H</v>
          </cell>
        </row>
        <row r="1367">
          <cell r="A1367" t="str">
            <v>SG-XMED4MMDDS310</v>
          </cell>
          <cell r="B1367" t="str">
            <v>4MM 125M DDS3 TAPES - 10 PACK</v>
          </cell>
          <cell r="C1367">
            <v>336</v>
          </cell>
          <cell r="D1367" t="str">
            <v>H</v>
          </cell>
        </row>
        <row r="1368">
          <cell r="A1368" t="str">
            <v>SG-XMED4MMDDS410</v>
          </cell>
          <cell r="B1368" t="str">
            <v>4MM 150M DDS4 TAPES - 10 PACK</v>
          </cell>
          <cell r="C1368">
            <v>675</v>
          </cell>
          <cell r="D1368" t="str">
            <v>H</v>
          </cell>
        </row>
        <row r="1369">
          <cell r="A1369" t="str">
            <v>SG-XMED9840-20</v>
          </cell>
          <cell r="B1369" t="str">
            <v>9840 media - package of 20</v>
          </cell>
          <cell r="C1369">
            <v>4500</v>
          </cell>
          <cell r="D1369" t="str">
            <v>H</v>
          </cell>
        </row>
        <row r="1370">
          <cell r="A1370" t="str">
            <v>SG-XMED9840-STRKIT</v>
          </cell>
          <cell r="B1370" t="str">
            <v>9840 media starter kit</v>
          </cell>
          <cell r="C1370">
            <v>16500</v>
          </cell>
          <cell r="D1370" t="str">
            <v>H</v>
          </cell>
        </row>
        <row r="1371">
          <cell r="A1371" t="str">
            <v>SG-XMED9840CL-5</v>
          </cell>
          <cell r="B1371" t="str">
            <v>9840 cleaning carts-pkg of 5</v>
          </cell>
          <cell r="C1371">
            <v>900</v>
          </cell>
          <cell r="D1371" t="str">
            <v>H</v>
          </cell>
        </row>
        <row r="1372">
          <cell r="A1372" t="str">
            <v>SG-XMEDCART-1MAG</v>
          </cell>
          <cell r="B1372" t="str">
            <v>Media magazine</v>
          </cell>
          <cell r="C1372">
            <v>225</v>
          </cell>
          <cell r="D1372" t="str">
            <v>H</v>
          </cell>
        </row>
        <row r="1373">
          <cell r="A1373" t="str">
            <v>SG-XMEDDLT1CL-1</v>
          </cell>
          <cell r="B1373" t="str">
            <v>DLT1 cleaning cartridges-1 pk</v>
          </cell>
          <cell r="C1373">
            <v>124</v>
          </cell>
          <cell r="D1373" t="str">
            <v>H</v>
          </cell>
        </row>
        <row r="1374">
          <cell r="A1374" t="str">
            <v>SG-XMEDDLTCIV-10</v>
          </cell>
          <cell r="B1374" t="str">
            <v>DLT COMPACT IV TAPE, 10 PACK</v>
          </cell>
          <cell r="C1374">
            <v>1190</v>
          </cell>
          <cell r="D1374" t="str">
            <v>H</v>
          </cell>
        </row>
        <row r="1375">
          <cell r="A1375" t="str">
            <v>SG-XMEDDLTCL-10</v>
          </cell>
          <cell r="B1375" t="str">
            <v>DLT CLEANING TAPES-10 PACK</v>
          </cell>
          <cell r="C1375">
            <v>700</v>
          </cell>
          <cell r="D1375" t="str">
            <v>H</v>
          </cell>
        </row>
        <row r="1376">
          <cell r="A1376" t="str">
            <v>SG-XMEDLTO100GB-10</v>
          </cell>
          <cell r="B1376" t="str">
            <v>LTO Media-10 PK</v>
          </cell>
          <cell r="C1376">
            <v>2235</v>
          </cell>
          <cell r="D1376" t="str">
            <v>H</v>
          </cell>
        </row>
        <row r="1377">
          <cell r="A1377" t="str">
            <v>SG-XMEDLTOHPCL-5</v>
          </cell>
          <cell r="B1377" t="str">
            <v>L9/L20 LTO clean cart-5</v>
          </cell>
          <cell r="C1377">
            <v>668</v>
          </cell>
          <cell r="D1377" t="str">
            <v>H</v>
          </cell>
        </row>
        <row r="1378">
          <cell r="A1378" t="str">
            <v>SG-XMEDLTOSEACL-10</v>
          </cell>
          <cell r="B1378" t="str">
            <v>L180/L700 LTO 10 Pk Clean Cart</v>
          </cell>
          <cell r="C1378">
            <v>1335</v>
          </cell>
          <cell r="D1378" t="str">
            <v>H</v>
          </cell>
        </row>
        <row r="1379">
          <cell r="A1379" t="str">
            <v>SG-XMONLIBSW1</v>
          </cell>
          <cell r="B1379" t="str">
            <v>L180 Horizon Monitoring SW</v>
          </cell>
          <cell r="C1379">
            <v>2211</v>
          </cell>
          <cell r="D1379" t="str">
            <v>D</v>
          </cell>
        </row>
        <row r="1380">
          <cell r="A1380" t="str">
            <v>SG-XMONLIBSWL700</v>
          </cell>
          <cell r="B1380" t="str">
            <v>L700 Horizon Monitor Software</v>
          </cell>
          <cell r="C1380">
            <v>4423</v>
          </cell>
          <cell r="D1380" t="str">
            <v>D</v>
          </cell>
        </row>
        <row r="1381">
          <cell r="A1381" t="str">
            <v>SG-XMT1-H2D1T1</v>
          </cell>
          <cell r="B1381" t="str">
            <v>MediaTray HD2,DVD1,TP1</v>
          </cell>
          <cell r="C1381">
            <v>8700</v>
          </cell>
          <cell r="D1381" t="str">
            <v>H</v>
          </cell>
        </row>
        <row r="1382">
          <cell r="A1382" t="str">
            <v>SG-XMT1-H2D2</v>
          </cell>
          <cell r="B1382" t="str">
            <v>MediaTray HD2,DVD2</v>
          </cell>
          <cell r="C1382">
            <v>8700</v>
          </cell>
          <cell r="D1382" t="str">
            <v>H</v>
          </cell>
        </row>
        <row r="1383">
          <cell r="A1383" t="str">
            <v>SG-XMT1-H2T2</v>
          </cell>
          <cell r="B1383" t="str">
            <v>MediaTray HD2,TP2</v>
          </cell>
          <cell r="C1383">
            <v>10200</v>
          </cell>
          <cell r="D1383" t="str">
            <v>H</v>
          </cell>
        </row>
        <row r="1384">
          <cell r="A1384" t="str">
            <v>SG-XMT1-H4</v>
          </cell>
          <cell r="B1384" t="str">
            <v>MediaTray HD4</v>
          </cell>
          <cell r="C1384">
            <v>9000</v>
          </cell>
          <cell r="D1384" t="str">
            <v>H</v>
          </cell>
        </row>
        <row r="1385">
          <cell r="A1385" t="str">
            <v>SG-XMTST1-H2D1T1</v>
          </cell>
          <cell r="B1385" t="str">
            <v>MediaTray SrvrTop,HD2,DVD1,TP1</v>
          </cell>
          <cell r="C1385">
            <v>8700</v>
          </cell>
          <cell r="D1385" t="str">
            <v>H</v>
          </cell>
        </row>
        <row r="1386">
          <cell r="A1386" t="str">
            <v>SG-XMTST1-H2D2</v>
          </cell>
          <cell r="B1386" t="str">
            <v>MediaTray Server Top, H2,D2</v>
          </cell>
          <cell r="C1386">
            <v>8700</v>
          </cell>
          <cell r="D1386" t="str">
            <v>H</v>
          </cell>
        </row>
        <row r="1387">
          <cell r="A1387" t="str">
            <v>SG-XMTST1-H2T2</v>
          </cell>
          <cell r="B1387" t="str">
            <v>MediaTray Server Top, HD2,TP2</v>
          </cell>
          <cell r="C1387">
            <v>10200</v>
          </cell>
          <cell r="D1387" t="str">
            <v>H</v>
          </cell>
        </row>
        <row r="1388">
          <cell r="A1388" t="str">
            <v>SG-XMTST1-H4</v>
          </cell>
          <cell r="B1388" t="str">
            <v>MediaTray Server Top, HD4</v>
          </cell>
          <cell r="C1388">
            <v>9000</v>
          </cell>
          <cell r="D1388" t="str">
            <v>H</v>
          </cell>
        </row>
        <row r="1389">
          <cell r="A1389" t="str">
            <v>SG-XRACKIT-L20</v>
          </cell>
          <cell r="B1389" t="str">
            <v>Rackmount kit for L20</v>
          </cell>
          <cell r="C1389">
            <v>975</v>
          </cell>
          <cell r="D1389" t="str">
            <v>H</v>
          </cell>
        </row>
        <row r="1390">
          <cell r="A1390" t="str">
            <v>SG-XRACKIT-L9</v>
          </cell>
          <cell r="B1390" t="str">
            <v>L9 Autoloader Rackmount Kit</v>
          </cell>
          <cell r="C1390">
            <v>750</v>
          </cell>
          <cell r="D1390" t="str">
            <v>H</v>
          </cell>
        </row>
        <row r="1391">
          <cell r="A1391" t="str">
            <v>SG-XRMCCARD-L9</v>
          </cell>
          <cell r="B1391" t="str">
            <v>RMC card for L9</v>
          </cell>
          <cell r="C1391">
            <v>1005</v>
          </cell>
          <cell r="D1391" t="str">
            <v>H</v>
          </cell>
        </row>
        <row r="1392">
          <cell r="A1392" t="str">
            <v>SG-XRRH-C1M0-A</v>
          </cell>
          <cell r="B1392" t="str">
            <v>Remote Response Kit w/o modem</v>
          </cell>
          <cell r="C1392">
            <v>4800</v>
          </cell>
          <cell r="D1392" t="str">
            <v>P</v>
          </cell>
        </row>
        <row r="1393">
          <cell r="A1393" t="str">
            <v>SG-XRRH-C1M1-A</v>
          </cell>
          <cell r="B1393" t="str">
            <v>Remote Response Kit w/ modem</v>
          </cell>
          <cell r="C1393">
            <v>5400</v>
          </cell>
          <cell r="D1393" t="str">
            <v>P</v>
          </cell>
        </row>
        <row r="1394">
          <cell r="A1394" t="str">
            <v>SG-XSW16-32P</v>
          </cell>
          <cell r="B1394" t="str">
            <v>Network FC switch-16</v>
          </cell>
          <cell r="C1394">
            <v>113000</v>
          </cell>
          <cell r="D1394" t="str">
            <v>A</v>
          </cell>
        </row>
        <row r="1395">
          <cell r="A1395" t="str">
            <v>SG-XTAP4MM-011A</v>
          </cell>
          <cell r="B1395" t="str">
            <v>TAPE 12GB 4MM DDS-3 UNIPACK</v>
          </cell>
          <cell r="C1395">
            <v>1658</v>
          </cell>
          <cell r="D1395" t="str">
            <v>H</v>
          </cell>
        </row>
        <row r="1396">
          <cell r="A1396" t="str">
            <v>SG-XTAP4MM-012A</v>
          </cell>
          <cell r="B1396" t="str">
            <v>TAPE 20GB 4MM DDS-4 UNIPACK</v>
          </cell>
          <cell r="C1396">
            <v>2231</v>
          </cell>
          <cell r="D1396" t="str">
            <v>H</v>
          </cell>
        </row>
        <row r="1397">
          <cell r="A1397" t="str">
            <v>SG-XTAP4MM-021A</v>
          </cell>
          <cell r="B1397" t="str">
            <v>TAPE 12GB 4MM DDS-3 FLEXIPK</v>
          </cell>
          <cell r="C1397">
            <v>1976</v>
          </cell>
          <cell r="D1397" t="str">
            <v>H</v>
          </cell>
        </row>
        <row r="1398">
          <cell r="A1398" t="str">
            <v>SG-XTAP4MM-031A</v>
          </cell>
          <cell r="B1398" t="str">
            <v>72GB 4MM DDS-3 AUTOLOADER</v>
          </cell>
          <cell r="C1398">
            <v>3889</v>
          </cell>
          <cell r="D1398" t="str">
            <v>H</v>
          </cell>
        </row>
        <row r="1399">
          <cell r="A1399" t="str">
            <v>SG-XTAP9840FC-DRV</v>
          </cell>
          <cell r="B1399" t="str">
            <v>9840 FC Drive for L180/L700</v>
          </cell>
          <cell r="C1399">
            <v>51600</v>
          </cell>
          <cell r="D1399" t="str">
            <v>A</v>
          </cell>
        </row>
        <row r="1400">
          <cell r="A1400" t="str">
            <v>SG-XTAPDLT-022A</v>
          </cell>
          <cell r="B1400" t="str">
            <v>TAPE 40-80GB DLT8000 FLEXIPACK</v>
          </cell>
          <cell r="C1400">
            <v>6750</v>
          </cell>
          <cell r="D1400" t="str">
            <v>H</v>
          </cell>
        </row>
        <row r="1401">
          <cell r="A1401" t="str">
            <v>SG-XTAPDLT7-DRV</v>
          </cell>
          <cell r="B1401" t="str">
            <v>DLT7000 DRIVE OPTION</v>
          </cell>
          <cell r="C1401">
            <v>18000</v>
          </cell>
          <cell r="D1401" t="str">
            <v>A</v>
          </cell>
        </row>
        <row r="1402">
          <cell r="A1402" t="str">
            <v>SG-XTAPDLT7-L700</v>
          </cell>
          <cell r="B1402" t="str">
            <v>DLT7000 DRIVE OPTION</v>
          </cell>
          <cell r="C1402">
            <v>18000</v>
          </cell>
          <cell r="D1402" t="str">
            <v>A</v>
          </cell>
        </row>
        <row r="1403">
          <cell r="A1403" t="str">
            <v>SG-XTAPDLT8-DRV</v>
          </cell>
          <cell r="B1403" t="str">
            <v>DLT8000 DRIVE OPTION</v>
          </cell>
          <cell r="C1403">
            <v>12825</v>
          </cell>
          <cell r="D1403" t="str">
            <v>A</v>
          </cell>
        </row>
        <row r="1404">
          <cell r="A1404" t="str">
            <v>SG-XTAPDLT8-L1000</v>
          </cell>
          <cell r="B1404" t="str">
            <v>DLT8000 drive option for L1000</v>
          </cell>
          <cell r="C1404">
            <v>12825</v>
          </cell>
          <cell r="D1404" t="str">
            <v>A</v>
          </cell>
        </row>
        <row r="1405">
          <cell r="A1405" t="str">
            <v>SG-XTAPDLT8-L20</v>
          </cell>
          <cell r="B1405" t="str">
            <v>DLT8000 drive - L20 series</v>
          </cell>
          <cell r="C1405">
            <v>10935</v>
          </cell>
          <cell r="D1405" t="str">
            <v>A</v>
          </cell>
        </row>
        <row r="1406">
          <cell r="A1406" t="str">
            <v>SG-XTAPLTO-DRV</v>
          </cell>
          <cell r="B1406" t="str">
            <v>L700/L180 LTO Tape Drive</v>
          </cell>
          <cell r="C1406">
            <v>16493</v>
          </cell>
          <cell r="D1406" t="str">
            <v>A</v>
          </cell>
        </row>
        <row r="1407">
          <cell r="A1407" t="str">
            <v>SG-XTAPLTO-L20</v>
          </cell>
          <cell r="B1407" t="str">
            <v>LTO drive - L20 series</v>
          </cell>
          <cell r="C1407">
            <v>13500</v>
          </cell>
          <cell r="D1407" t="str">
            <v>A</v>
          </cell>
        </row>
        <row r="1408">
          <cell r="A1408" t="str">
            <v>SIMS-2.0-P1</v>
          </cell>
          <cell r="B1408" t="str">
            <v>SOLSTICE INTERNT MAIL SRVR 2.0</v>
          </cell>
          <cell r="C1408">
            <v>693</v>
          </cell>
          <cell r="D1408" t="str">
            <v>B</v>
          </cell>
        </row>
        <row r="1409">
          <cell r="A1409" t="str">
            <v>SKIP-1.1G-B</v>
          </cell>
          <cell r="B1409" t="str">
            <v>SKIP 1.1 GLOBAL, CD DOC LIC</v>
          </cell>
          <cell r="C1409">
            <v>139</v>
          </cell>
          <cell r="D1409" t="str">
            <v>B</v>
          </cell>
        </row>
        <row r="1410">
          <cell r="A1410" t="str">
            <v>SKPIS-151ED999</v>
          </cell>
          <cell r="B1410" t="str">
            <v>SunScreen SKIP 1.5,1, 56 bit</v>
          </cell>
          <cell r="C1410">
            <v>181</v>
          </cell>
          <cell r="D1410" t="str">
            <v>B</v>
          </cell>
        </row>
        <row r="1411">
          <cell r="A1411" t="str">
            <v>SKPIS-151ND999</v>
          </cell>
          <cell r="B1411" t="str">
            <v>SunScreen SKIP, 1.5.1, 128 bit</v>
          </cell>
          <cell r="C1411">
            <v>209</v>
          </cell>
          <cell r="D1411" t="str">
            <v>B</v>
          </cell>
        </row>
        <row r="1412">
          <cell r="A1412" t="str">
            <v>SKPIW-307A9999</v>
          </cell>
          <cell r="B1412" t="str">
            <v>SKIP 3.0.7,Med/Doc NT Global40</v>
          </cell>
          <cell r="C1412">
            <v>139</v>
          </cell>
          <cell r="D1412" t="str">
            <v>B</v>
          </cell>
        </row>
        <row r="1413">
          <cell r="A1413" t="str">
            <v>SKPIW-307B9999</v>
          </cell>
          <cell r="B1413" t="str">
            <v>SKIP 3.0.7,Med/Doc NT Global56</v>
          </cell>
          <cell r="C1413">
            <v>181</v>
          </cell>
          <cell r="D1413" t="str">
            <v>B</v>
          </cell>
        </row>
        <row r="1414">
          <cell r="A1414" t="str">
            <v>SKPIW-307C9999</v>
          </cell>
          <cell r="B1414" t="str">
            <v>SKIP 3.0.7,Med/Doc NT Dom-128</v>
          </cell>
          <cell r="C1414">
            <v>209</v>
          </cell>
          <cell r="D1414" t="str">
            <v>B</v>
          </cell>
        </row>
        <row r="1415">
          <cell r="A1415" t="str">
            <v>SLS9S-100-999M</v>
          </cell>
          <cell r="B1415" t="str">
            <v>PC NetLink E4X00, E5X00, E6X00</v>
          </cell>
          <cell r="C1415">
            <v>8393</v>
          </cell>
          <cell r="D1415" t="str">
            <v>B</v>
          </cell>
        </row>
        <row r="1416">
          <cell r="A1416" t="str">
            <v>SLS9S-100-99UM</v>
          </cell>
          <cell r="B1416" t="str">
            <v>Upgrade from TAS to PC Netlink</v>
          </cell>
          <cell r="C1416">
            <v>0</v>
          </cell>
          <cell r="D1416" t="str">
            <v>D</v>
          </cell>
        </row>
        <row r="1417">
          <cell r="A1417" t="str">
            <v>SLS9S-100-E9UM</v>
          </cell>
          <cell r="B1417" t="str">
            <v>PC NetLink Inst. Base 3x00</v>
          </cell>
          <cell r="C1417">
            <v>4193</v>
          </cell>
          <cell r="D1417" t="str">
            <v>B</v>
          </cell>
        </row>
        <row r="1418">
          <cell r="A1418" t="str">
            <v>SLS9S-100-S99M</v>
          </cell>
          <cell r="B1418" t="str">
            <v>PC NetLink for E10K</v>
          </cell>
          <cell r="C1418">
            <v>13993</v>
          </cell>
          <cell r="D1418" t="str">
            <v>B</v>
          </cell>
        </row>
        <row r="1419">
          <cell r="A1419" t="str">
            <v>SLS9S-100-W99M</v>
          </cell>
          <cell r="B1419" t="str">
            <v>Solaris PC NetLink New E5-3500</v>
          </cell>
          <cell r="C1419">
            <v>0</v>
          </cell>
          <cell r="D1419" t="str">
            <v>D</v>
          </cell>
        </row>
        <row r="1420">
          <cell r="A1420" t="str">
            <v>SLS9S-100-W9UM</v>
          </cell>
          <cell r="B1420" t="str">
            <v>PC NetLink Inst Base E5-E450</v>
          </cell>
          <cell r="C1420">
            <v>2093</v>
          </cell>
          <cell r="D1420" t="str">
            <v>B</v>
          </cell>
        </row>
        <row r="1421">
          <cell r="A1421" t="str">
            <v>SLS9S-120-99UM</v>
          </cell>
          <cell r="B1421" t="str">
            <v>Solaris PC NetLink Upgrade</v>
          </cell>
          <cell r="C1421">
            <v>0</v>
          </cell>
          <cell r="D1421" t="str">
            <v>D</v>
          </cell>
        </row>
        <row r="1422">
          <cell r="A1422" t="str">
            <v>SLS9S-120-W9UM</v>
          </cell>
          <cell r="B1422" t="str">
            <v>Solaris PC NetLink Installed b</v>
          </cell>
          <cell r="C1422">
            <v>0</v>
          </cell>
          <cell r="D1422" t="str">
            <v>D</v>
          </cell>
        </row>
        <row r="1423">
          <cell r="A1423" t="str">
            <v>SLS9S-120-W9YM</v>
          </cell>
          <cell r="B1423" t="str">
            <v>Solaris PC NetLink New Enterpr</v>
          </cell>
          <cell r="C1423">
            <v>0</v>
          </cell>
          <cell r="D1423" t="str">
            <v>D</v>
          </cell>
        </row>
        <row r="1424">
          <cell r="A1424" t="str">
            <v>SMC9S-101-999M</v>
          </cell>
          <cell r="B1424" t="str">
            <v>Sun StorEdge Mgmt Console</v>
          </cell>
          <cell r="C1424">
            <v>29400</v>
          </cell>
          <cell r="D1424" t="str">
            <v>B</v>
          </cell>
        </row>
        <row r="1425">
          <cell r="A1425" t="str">
            <v>SMC9S-101-9P9M</v>
          </cell>
          <cell r="B1425" t="str">
            <v>Sun StorEdge Mgmt Console</v>
          </cell>
          <cell r="C1425">
            <v>0</v>
          </cell>
          <cell r="D1425" t="str">
            <v>D</v>
          </cell>
        </row>
        <row r="1426">
          <cell r="A1426" t="str">
            <v>SNM-2.3-D</v>
          </cell>
          <cell r="B1426" t="str">
            <v>DOMAIN MANAGER 2.3 DOCS</v>
          </cell>
          <cell r="C1426">
            <v>195</v>
          </cell>
          <cell r="D1426" t="str">
            <v>D</v>
          </cell>
        </row>
        <row r="1427">
          <cell r="A1427" t="str">
            <v>SNM-DM-2.3-P</v>
          </cell>
          <cell r="B1427" t="str">
            <v>DOMAIN MGR 2.3 SOL 2,CD DOC LI</v>
          </cell>
          <cell r="C1427">
            <v>13993</v>
          </cell>
          <cell r="D1427" t="str">
            <v>B</v>
          </cell>
        </row>
        <row r="1428">
          <cell r="A1428" t="str">
            <v>SNM-DM-2.3-PU</v>
          </cell>
          <cell r="B1428" t="str">
            <v>UG DOMAIN MGR 2.3, CD DOC LI</v>
          </cell>
          <cell r="C1428">
            <v>5593</v>
          </cell>
          <cell r="D1428" t="str">
            <v>B</v>
          </cell>
        </row>
        <row r="1429">
          <cell r="A1429" t="str">
            <v>SNM-NM-2.3-P</v>
          </cell>
          <cell r="B1429" t="str">
            <v>SUNNET MGR 2.3 SOL 2,CD DOC LI</v>
          </cell>
          <cell r="C1429">
            <v>9793</v>
          </cell>
          <cell r="D1429" t="str">
            <v>B</v>
          </cell>
        </row>
        <row r="1430">
          <cell r="A1430" t="str">
            <v>SNM-SM-2.3-P</v>
          </cell>
          <cell r="B1430" t="str">
            <v>SITE MGR. 2.3 SOL 2, CD DOC LI</v>
          </cell>
          <cell r="C1430">
            <v>2793</v>
          </cell>
          <cell r="D1430" t="str">
            <v>B</v>
          </cell>
        </row>
        <row r="1431">
          <cell r="A1431" t="str">
            <v>SNM-SM-2.3-PU</v>
          </cell>
          <cell r="B1431" t="str">
            <v>UG SITE MGR 2.3 SOL2,CD DOC LI</v>
          </cell>
          <cell r="C1431">
            <v>1113</v>
          </cell>
          <cell r="D1431" t="str">
            <v>B</v>
          </cell>
        </row>
        <row r="1432">
          <cell r="A1432" t="str">
            <v>SOL-BT-2X-P20-D</v>
          </cell>
          <cell r="B1432" t="str">
            <v>ENG OPENBOOT 2.X REFGUIDE 20PK</v>
          </cell>
          <cell r="C1432">
            <v>72</v>
          </cell>
          <cell r="D1432" t="str">
            <v>B</v>
          </cell>
        </row>
        <row r="1433">
          <cell r="A1433" t="str">
            <v>SOL-BT-3X-P20-D</v>
          </cell>
          <cell r="B1433" t="str">
            <v>ENG OPENBOOT 3.X REFGUIDE 20PK</v>
          </cell>
          <cell r="C1433">
            <v>72</v>
          </cell>
          <cell r="D1433" t="str">
            <v>B</v>
          </cell>
        </row>
        <row r="1434">
          <cell r="A1434" t="str">
            <v>SOL-DTWG-LU</v>
          </cell>
          <cell r="B1434" t="str">
            <v>SOL DT TO WG SVR UPGD</v>
          </cell>
          <cell r="C1434">
            <v>519</v>
          </cell>
          <cell r="D1434" t="str">
            <v>A</v>
          </cell>
        </row>
        <row r="1435">
          <cell r="A1435" t="str">
            <v>SOL-E450-D</v>
          </cell>
          <cell r="B1435" t="str">
            <v>E450 SOLARIS MEDIA KIT SUPP</v>
          </cell>
          <cell r="C1435">
            <v>0</v>
          </cell>
          <cell r="D1435" t="str">
            <v>D</v>
          </cell>
        </row>
        <row r="1436">
          <cell r="A1436" t="str">
            <v>SOL99-080-F9D9</v>
          </cell>
          <cell r="B1436" t="str">
            <v>Solaris 8 SA Docs - English</v>
          </cell>
          <cell r="C1436">
            <v>384</v>
          </cell>
          <cell r="D1436" t="str">
            <v>B</v>
          </cell>
        </row>
        <row r="1437">
          <cell r="A1437" t="str">
            <v>SOL99-080-F9DC</v>
          </cell>
          <cell r="B1437" t="str">
            <v>Solaris 8 SA Docs - Japanese</v>
          </cell>
          <cell r="C1437">
            <v>650</v>
          </cell>
          <cell r="D1437" t="str">
            <v>B</v>
          </cell>
        </row>
        <row r="1438">
          <cell r="A1438" t="str">
            <v>SOL99-080-MAD9</v>
          </cell>
          <cell r="B1438" t="str">
            <v>Solaris 8 EN Full Manual Set</v>
          </cell>
          <cell r="C1438">
            <v>1944</v>
          </cell>
          <cell r="D1438" t="str">
            <v>B</v>
          </cell>
        </row>
        <row r="1439">
          <cell r="A1439" t="str">
            <v>SOL99-080-R9D9</v>
          </cell>
          <cell r="B1439" t="str">
            <v>Solaris 8 User Docset, English</v>
          </cell>
          <cell r="C1439">
            <v>104</v>
          </cell>
          <cell r="D1439" t="str">
            <v>B</v>
          </cell>
        </row>
        <row r="1440">
          <cell r="A1440" t="str">
            <v>SOL99-080-R9DC</v>
          </cell>
          <cell r="B1440" t="str">
            <v>Solaris 8 User Docs, Japanese</v>
          </cell>
          <cell r="C1440">
            <v>260</v>
          </cell>
          <cell r="D1440" t="str">
            <v>B</v>
          </cell>
        </row>
        <row r="1441">
          <cell r="A1441" t="str">
            <v>SOL99-080-R9DD</v>
          </cell>
          <cell r="B1441" t="str">
            <v>Solaris 8 User Docs,Simp.Chin.</v>
          </cell>
          <cell r="C1441">
            <v>260</v>
          </cell>
          <cell r="D1441" t="str">
            <v>B</v>
          </cell>
        </row>
        <row r="1442">
          <cell r="A1442" t="str">
            <v>SOL99-080-R9DH</v>
          </cell>
          <cell r="B1442" t="str">
            <v>Solaris 8 User Docs, Korean</v>
          </cell>
          <cell r="C1442">
            <v>260</v>
          </cell>
          <cell r="D1442" t="str">
            <v>B</v>
          </cell>
        </row>
        <row r="1443">
          <cell r="A1443" t="str">
            <v>SOL99-080-R9DJ</v>
          </cell>
          <cell r="B1443" t="str">
            <v>Solaris 8 User Docs, Trad.Chin</v>
          </cell>
          <cell r="C1443">
            <v>260</v>
          </cell>
          <cell r="D1443" t="str">
            <v>B</v>
          </cell>
        </row>
        <row r="1444">
          <cell r="A1444" t="str">
            <v>SOL99-080-T9D9</v>
          </cell>
          <cell r="B1444" t="str">
            <v>Solaris 8 Dev Docs - English</v>
          </cell>
          <cell r="C1444">
            <v>644</v>
          </cell>
          <cell r="D1444" t="str">
            <v>B</v>
          </cell>
        </row>
        <row r="1445">
          <cell r="A1445" t="str">
            <v>SOL99-08H-FADC</v>
          </cell>
          <cell r="B1445" t="str">
            <v>Japanese Doc Set</v>
          </cell>
          <cell r="C1445">
            <v>1294</v>
          </cell>
          <cell r="D1445" t="str">
            <v>B</v>
          </cell>
        </row>
        <row r="1446">
          <cell r="A1446" t="str">
            <v>SOL9S-999WC9U9</v>
          </cell>
          <cell r="B1446" t="str">
            <v>SOLARIS 33-64CPU SRV LIC UPG</v>
          </cell>
          <cell r="C1446">
            <v>117000</v>
          </cell>
          <cell r="D1446" t="str">
            <v>A</v>
          </cell>
        </row>
        <row r="1447">
          <cell r="A1447" t="str">
            <v>SOL9S-999WD9U9</v>
          </cell>
          <cell r="B1447" t="str">
            <v>SOLARIS DESKTOP UPGRADE - 1RTU</v>
          </cell>
          <cell r="C1447">
            <v>319</v>
          </cell>
          <cell r="D1447" t="str">
            <v>A</v>
          </cell>
        </row>
        <row r="1448">
          <cell r="A1448" t="str">
            <v>SOL9S-999WI9U9</v>
          </cell>
          <cell r="B1448" t="str">
            <v>SOLARIS WG SERVER UPGRADE 1RTU</v>
          </cell>
          <cell r="C1448">
            <v>3192</v>
          </cell>
          <cell r="D1448" t="str">
            <v>A</v>
          </cell>
        </row>
        <row r="1449">
          <cell r="A1449" t="str">
            <v>SOL9S-999WL9U9</v>
          </cell>
          <cell r="B1449" t="str">
            <v>SOLARIS 17-32CPU SRV LIC UPG</v>
          </cell>
          <cell r="C1449">
            <v>42120</v>
          </cell>
          <cell r="D1449" t="str">
            <v>A</v>
          </cell>
        </row>
        <row r="1450">
          <cell r="A1450" t="str">
            <v>SOL9S-999WX9U9</v>
          </cell>
          <cell r="B1450" t="str">
            <v>SOLARIS 5-8CPU SRV LIC UPGRADE</v>
          </cell>
          <cell r="C1450">
            <v>4680</v>
          </cell>
          <cell r="D1450" t="str">
            <v>A</v>
          </cell>
        </row>
        <row r="1451">
          <cell r="A1451" t="str">
            <v>SOL9S-999WY9U9</v>
          </cell>
          <cell r="B1451" t="str">
            <v>SOLARIS 9-16CPU SRV LIC UPG</v>
          </cell>
          <cell r="C1451">
            <v>16510</v>
          </cell>
          <cell r="D1451" t="str">
            <v>A</v>
          </cell>
        </row>
        <row r="1452">
          <cell r="A1452" t="str">
            <v>SOLC8-070-D8UM</v>
          </cell>
          <cell r="B1452" t="str">
            <v>S7 OE 100 Desktop Update</v>
          </cell>
          <cell r="C1452">
            <v>12870</v>
          </cell>
          <cell r="D1452" t="str">
            <v>A</v>
          </cell>
        </row>
        <row r="1453">
          <cell r="A1453" t="str">
            <v>SOLC9-999-D99M</v>
          </cell>
          <cell r="B1453" t="str">
            <v>SOLARIS DESKTOP 100 RTU's</v>
          </cell>
          <cell r="C1453">
            <v>12870</v>
          </cell>
          <cell r="D1453" t="str">
            <v>A</v>
          </cell>
        </row>
        <row r="1454">
          <cell r="A1454" t="str">
            <v>SOLD9-070-9999</v>
          </cell>
          <cell r="B1454" t="str">
            <v>SOLARIS 7 FULL DOC SET</v>
          </cell>
          <cell r="C1454">
            <v>1944</v>
          </cell>
          <cell r="D1454" t="str">
            <v>B</v>
          </cell>
        </row>
        <row r="1455">
          <cell r="A1455" t="str">
            <v>SOLD9-070-R99H</v>
          </cell>
          <cell r="B1455" t="str">
            <v>SOLARIS 7 END USER DOC, KOREA</v>
          </cell>
          <cell r="C1455">
            <v>325</v>
          </cell>
          <cell r="D1455" t="str">
            <v>B</v>
          </cell>
        </row>
        <row r="1456">
          <cell r="A1456" t="str">
            <v>SOLDS-070-T99C</v>
          </cell>
          <cell r="B1456" t="str">
            <v>SOLARIS 7 DEVELOPER DOC JAPAN</v>
          </cell>
          <cell r="C1456">
            <v>774</v>
          </cell>
          <cell r="D1456" t="str">
            <v>B</v>
          </cell>
        </row>
        <row r="1457">
          <cell r="A1457" t="str">
            <v>SOLII-080-C9U9</v>
          </cell>
          <cell r="B1457" t="str">
            <v>S8, 33-64 CPUs RTU Upgr, Intel</v>
          </cell>
          <cell r="C1457">
            <v>195000</v>
          </cell>
          <cell r="D1457" t="str">
            <v>A</v>
          </cell>
        </row>
        <row r="1458">
          <cell r="A1458" t="str">
            <v>SOLII-080-F9U9</v>
          </cell>
          <cell r="B1458" t="str">
            <v>S8,65-128 CPUs RTU Upgr, Intel</v>
          </cell>
          <cell r="C1458">
            <v>468000</v>
          </cell>
          <cell r="D1458" t="str">
            <v>A</v>
          </cell>
        </row>
        <row r="1459">
          <cell r="A1459" t="str">
            <v>SOLII-080-L9U9</v>
          </cell>
          <cell r="B1459" t="str">
            <v>S8, 17-32 CPUs RTU Upgr, Intel</v>
          </cell>
          <cell r="C1459">
            <v>78000</v>
          </cell>
          <cell r="D1459" t="str">
            <v>A</v>
          </cell>
        </row>
        <row r="1460">
          <cell r="A1460" t="str">
            <v>SOLII-080-Y9U9</v>
          </cell>
          <cell r="B1460" t="str">
            <v>S8,9-16 CPUs RTU Upgr, Intel</v>
          </cell>
          <cell r="C1460">
            <v>16250</v>
          </cell>
          <cell r="D1460" t="str">
            <v>A</v>
          </cell>
        </row>
        <row r="1461">
          <cell r="A1461" t="str">
            <v>SOLIS-080-C9U9</v>
          </cell>
          <cell r="B1461" t="str">
            <v>S8, 33-64 CPUs RTU Upgr, SPARC</v>
          </cell>
          <cell r="C1461">
            <v>195000</v>
          </cell>
          <cell r="D1461" t="str">
            <v>A</v>
          </cell>
        </row>
        <row r="1462">
          <cell r="A1462" t="str">
            <v>SOLIS-080-F9U9</v>
          </cell>
          <cell r="B1462" t="str">
            <v>S8, 65-128 CPUs RTU Upgr,SPARC</v>
          </cell>
          <cell r="C1462">
            <v>468000</v>
          </cell>
          <cell r="D1462" t="str">
            <v>A</v>
          </cell>
        </row>
        <row r="1463">
          <cell r="A1463" t="str">
            <v>SOLIS-080-L9U9</v>
          </cell>
          <cell r="B1463" t="str">
            <v>S8, 17-32 CPUs RTU, SPARC</v>
          </cell>
          <cell r="C1463">
            <v>78000</v>
          </cell>
          <cell r="D1463" t="str">
            <v>A</v>
          </cell>
        </row>
        <row r="1464">
          <cell r="A1464" t="str">
            <v>SOLIS-080-Y9U9</v>
          </cell>
          <cell r="B1464" t="str">
            <v>S8, 9-16 CPUs RTU Upgr, SPARC</v>
          </cell>
          <cell r="C1464">
            <v>16250</v>
          </cell>
          <cell r="D1464" t="str">
            <v>A</v>
          </cell>
        </row>
        <row r="1465">
          <cell r="A1465" t="str">
            <v>SOLL8-070-888M</v>
          </cell>
          <cell r="B1465" t="str">
            <v>solaris 7 50 user license</v>
          </cell>
          <cell r="C1465">
            <v>975</v>
          </cell>
          <cell r="D1465" t="str">
            <v>A</v>
          </cell>
        </row>
        <row r="1466">
          <cell r="A1466" t="str">
            <v>SOLL8-070-D8UM</v>
          </cell>
          <cell r="B1466" t="str">
            <v>S7 OE 50 DESKTOP UPDATE</v>
          </cell>
          <cell r="C1466">
            <v>7534</v>
          </cell>
          <cell r="D1466" t="str">
            <v>A</v>
          </cell>
        </row>
        <row r="1467">
          <cell r="A1467" t="str">
            <v>SOLL9-999-D99M</v>
          </cell>
          <cell r="B1467" t="str">
            <v>SOLARIS DESKTOP 50RTU's</v>
          </cell>
          <cell r="C1467">
            <v>7534</v>
          </cell>
          <cell r="D1467" t="str">
            <v>A</v>
          </cell>
        </row>
        <row r="1468">
          <cell r="A1468" t="str">
            <v>SOLM9-070N9999</v>
          </cell>
          <cell r="B1468" t="str">
            <v>SOLARIS 7 ENCRYPTION KIT</v>
          </cell>
          <cell r="C1468">
            <v>130</v>
          </cell>
          <cell r="D1468" t="str">
            <v>B</v>
          </cell>
        </row>
        <row r="1469">
          <cell r="A1469" t="str">
            <v>SOLMI-070WI8UH</v>
          </cell>
          <cell r="B1469" t="str">
            <v>S7 SERVER 1-4 CPUS, INTEL</v>
          </cell>
          <cell r="C1469">
            <v>598</v>
          </cell>
          <cell r="D1469" t="str">
            <v>A</v>
          </cell>
        </row>
        <row r="1470">
          <cell r="A1470" t="str">
            <v>SOLMS-070W9999</v>
          </cell>
          <cell r="B1470" t="str">
            <v>SOLARIS 7 STD ENGLISH SVR</v>
          </cell>
          <cell r="C1470">
            <v>140</v>
          </cell>
          <cell r="D1470" t="str">
            <v>A</v>
          </cell>
        </row>
        <row r="1471">
          <cell r="A1471" t="str">
            <v>SOLMS-070W999H</v>
          </cell>
          <cell r="B1471" t="str">
            <v>SOLARIS 7 STD KOREAN SRVR</v>
          </cell>
          <cell r="C1471">
            <v>397</v>
          </cell>
          <cell r="D1471" t="str">
            <v>A</v>
          </cell>
        </row>
        <row r="1472">
          <cell r="A1472" t="str">
            <v>SOLMS-070WD99H</v>
          </cell>
          <cell r="B1472" t="str">
            <v>SOLARIS 7 STANDARD KOREAN DT</v>
          </cell>
          <cell r="C1472">
            <v>325</v>
          </cell>
          <cell r="D1472" t="str">
            <v>A</v>
          </cell>
        </row>
        <row r="1473">
          <cell r="A1473" t="str">
            <v>SOLMS-07AW999H</v>
          </cell>
          <cell r="B1473" t="str">
            <v>SOLARIS 7 10/98 KOREAN SRVR</v>
          </cell>
          <cell r="C1473">
            <v>397</v>
          </cell>
          <cell r="D1473" t="str">
            <v>A</v>
          </cell>
        </row>
        <row r="1474">
          <cell r="A1474" t="str">
            <v>SOLMS-07AWD99H</v>
          </cell>
          <cell r="B1474" t="str">
            <v>SOLARIS 7 10/98 KOREAN DT</v>
          </cell>
          <cell r="C1474">
            <v>325</v>
          </cell>
          <cell r="D1474" t="str">
            <v>A</v>
          </cell>
        </row>
        <row r="1475">
          <cell r="A1475" t="str">
            <v>SOLMS-07BW999H</v>
          </cell>
          <cell r="B1475" t="str">
            <v>Solaris 7 3/99 Korean Srvr</v>
          </cell>
          <cell r="C1475">
            <v>397</v>
          </cell>
          <cell r="D1475" t="str">
            <v>A</v>
          </cell>
        </row>
        <row r="1476">
          <cell r="A1476" t="str">
            <v>SOLMS-07BWD99H</v>
          </cell>
          <cell r="B1476" t="str">
            <v>Solaris 7 3/99 Korean DT</v>
          </cell>
          <cell r="C1476">
            <v>325</v>
          </cell>
          <cell r="D1476" t="str">
            <v>A</v>
          </cell>
        </row>
        <row r="1477">
          <cell r="A1477" t="str">
            <v>SOLMS-07CW999H</v>
          </cell>
          <cell r="B1477" t="str">
            <v>Solaris 7 5/99 Korean Srvr</v>
          </cell>
          <cell r="C1477">
            <v>397</v>
          </cell>
          <cell r="D1477" t="str">
            <v>A</v>
          </cell>
        </row>
        <row r="1478">
          <cell r="A1478" t="str">
            <v>SOLMS-07CWD99H</v>
          </cell>
          <cell r="B1478" t="str">
            <v>Solaris 7 5/99 Korean DT</v>
          </cell>
          <cell r="C1478">
            <v>325</v>
          </cell>
          <cell r="D1478" t="str">
            <v>A</v>
          </cell>
        </row>
        <row r="1479">
          <cell r="A1479" t="str">
            <v>SOLMS-07DW999H</v>
          </cell>
          <cell r="B1479" t="str">
            <v>Solaris 7 8/99 Korean Srvr</v>
          </cell>
          <cell r="C1479">
            <v>397</v>
          </cell>
          <cell r="D1479" t="str">
            <v>A</v>
          </cell>
        </row>
        <row r="1480">
          <cell r="A1480" t="str">
            <v>SOLMS-07DWD99H</v>
          </cell>
          <cell r="B1480" t="str">
            <v>Solaris 7 8/99 Korean DT</v>
          </cell>
          <cell r="C1480">
            <v>325</v>
          </cell>
          <cell r="D1480" t="str">
            <v>A</v>
          </cell>
        </row>
        <row r="1481">
          <cell r="A1481" t="str">
            <v>SOLMS-07EW999H</v>
          </cell>
          <cell r="B1481" t="str">
            <v>Solaris 7 11/99 Korean Srvr</v>
          </cell>
          <cell r="C1481">
            <v>397</v>
          </cell>
          <cell r="D1481" t="str">
            <v>A</v>
          </cell>
        </row>
        <row r="1482">
          <cell r="A1482" t="str">
            <v>SOLMS-07EWD99H</v>
          </cell>
          <cell r="B1482" t="str">
            <v>Solaris 7 11/99 Korean DT</v>
          </cell>
          <cell r="C1482">
            <v>325</v>
          </cell>
          <cell r="D1482" t="str">
            <v>A</v>
          </cell>
        </row>
        <row r="1483">
          <cell r="A1483" t="str">
            <v>SOLS8-070-888M</v>
          </cell>
          <cell r="B1483" t="str">
            <v>solaris 7 unlmtd user license</v>
          </cell>
          <cell r="C1483">
            <v>1950</v>
          </cell>
          <cell r="D1483" t="str">
            <v>A</v>
          </cell>
        </row>
        <row r="1484">
          <cell r="A1484" t="str">
            <v>SOLX8-070-888M</v>
          </cell>
          <cell r="B1484" t="str">
            <v>solaris 7 10 user license</v>
          </cell>
          <cell r="C1484">
            <v>325</v>
          </cell>
          <cell r="D1484" t="str">
            <v>A</v>
          </cell>
        </row>
        <row r="1485">
          <cell r="A1485" t="str">
            <v>SOLX8-070-D8UM</v>
          </cell>
          <cell r="B1485" t="str">
            <v>S7 10 DESKTOP UPDATE LICENSE</v>
          </cell>
          <cell r="C1485">
            <v>2210</v>
          </cell>
          <cell r="D1485" t="str">
            <v>A</v>
          </cell>
        </row>
        <row r="1486">
          <cell r="A1486" t="str">
            <v>SOLX9-999-D99M</v>
          </cell>
          <cell r="B1486" t="str">
            <v>SOLARIS DESKTOP 10RTU's</v>
          </cell>
          <cell r="C1486">
            <v>2210</v>
          </cell>
          <cell r="D1486" t="str">
            <v>A</v>
          </cell>
        </row>
        <row r="1487">
          <cell r="A1487" t="str">
            <v>SOLXS-080B9AY9</v>
          </cell>
          <cell r="B1487" t="str">
            <v>Solaris 8 Std Eng 10 pack</v>
          </cell>
          <cell r="C1487">
            <v>520</v>
          </cell>
          <cell r="D1487" t="str">
            <v>A</v>
          </cell>
        </row>
        <row r="1488">
          <cell r="A1488" t="str">
            <v>SOLXS-08DB9AY9</v>
          </cell>
          <cell r="B1488" t="str">
            <v>ENGLISH MEDIA, 10 PACK</v>
          </cell>
          <cell r="C1488">
            <v>520</v>
          </cell>
          <cell r="D1488" t="str">
            <v>A</v>
          </cell>
        </row>
        <row r="1489">
          <cell r="A1489" t="str">
            <v>SOLXS-08EB9AY9</v>
          </cell>
          <cell r="B1489" t="str">
            <v>ENGLISH MEDIA, 10 PACK</v>
          </cell>
          <cell r="C1489">
            <v>520</v>
          </cell>
          <cell r="D1489" t="str">
            <v>A</v>
          </cell>
        </row>
        <row r="1490">
          <cell r="A1490" t="str">
            <v>SOLXS-08FB9AY9</v>
          </cell>
          <cell r="B1490" t="str">
            <v>ENGLISH MEDIA, 10 PACK</v>
          </cell>
          <cell r="C1490">
            <v>520</v>
          </cell>
          <cell r="D1490" t="str">
            <v>A</v>
          </cell>
        </row>
        <row r="1491">
          <cell r="A1491" t="str">
            <v>SOLXS-08GB9AY9</v>
          </cell>
          <cell r="B1491" t="str">
            <v>ENGLISH MEDIA, 10 PACK</v>
          </cell>
          <cell r="C1491">
            <v>520</v>
          </cell>
          <cell r="D1491" t="str">
            <v>A</v>
          </cell>
        </row>
        <row r="1492">
          <cell r="A1492" t="str">
            <v>SOLY8-070-888M</v>
          </cell>
          <cell r="B1492" t="str">
            <v>solaris 7 25 user license</v>
          </cell>
          <cell r="C1492">
            <v>650</v>
          </cell>
          <cell r="D1492" t="str">
            <v>A</v>
          </cell>
        </row>
        <row r="1493">
          <cell r="A1493" t="str">
            <v>SOLZ9-080NA999</v>
          </cell>
          <cell r="B1493" t="str">
            <v>Solaris 8 DES Source</v>
          </cell>
          <cell r="C1493">
            <v>33</v>
          </cell>
          <cell r="D1493" t="str">
            <v>A</v>
          </cell>
        </row>
        <row r="1494">
          <cell r="A1494" t="str">
            <v>SOLZI-080B99YM</v>
          </cell>
          <cell r="B1494" t="str">
            <v>S8 ML Intel CD/DVD Media kit</v>
          </cell>
          <cell r="C1494">
            <v>98</v>
          </cell>
          <cell r="D1494" t="str">
            <v>A</v>
          </cell>
        </row>
        <row r="1495">
          <cell r="A1495" t="str">
            <v>SOLZI-08AB9AYS</v>
          </cell>
          <cell r="B1495" t="str">
            <v>Sol. 8 2/00 Media, Intel</v>
          </cell>
          <cell r="C1495">
            <v>98</v>
          </cell>
          <cell r="D1495" t="str">
            <v>A</v>
          </cell>
        </row>
        <row r="1496">
          <cell r="A1496" t="str">
            <v>SOLZS-080B9AY9</v>
          </cell>
          <cell r="B1496" t="str">
            <v>S8 Eng.-Only, CD Media Kit</v>
          </cell>
          <cell r="C1496">
            <v>130</v>
          </cell>
          <cell r="D1496" t="str">
            <v>A</v>
          </cell>
        </row>
        <row r="1497">
          <cell r="A1497" t="str">
            <v>SOLZS-080B9AYH</v>
          </cell>
          <cell r="B1497" t="str">
            <v>S8 ML CD media kit, Korean doc</v>
          </cell>
          <cell r="C1497">
            <v>397</v>
          </cell>
          <cell r="D1497" t="str">
            <v>A</v>
          </cell>
        </row>
        <row r="1498">
          <cell r="A1498" t="str">
            <v>SOLZS-08AB9AYS</v>
          </cell>
          <cell r="B1498" t="str">
            <v>Sol. 8 2/00 Media</v>
          </cell>
          <cell r="C1498">
            <v>98</v>
          </cell>
          <cell r="D1498" t="str">
            <v>A</v>
          </cell>
        </row>
        <row r="1499">
          <cell r="A1499" t="str">
            <v>SOLZS-08BB9AYH</v>
          </cell>
          <cell r="B1499" t="str">
            <v>Solaris 8 6/00 Korean Media</v>
          </cell>
          <cell r="C1499">
            <v>397</v>
          </cell>
          <cell r="D1499" t="str">
            <v>A</v>
          </cell>
        </row>
        <row r="1500">
          <cell r="A1500" t="str">
            <v>SOLZS-08BB9AYM</v>
          </cell>
          <cell r="B1500" t="str">
            <v>Sol. 8 6/00 English Media</v>
          </cell>
          <cell r="C1500">
            <v>130</v>
          </cell>
          <cell r="D1500" t="str">
            <v>A</v>
          </cell>
        </row>
        <row r="1501">
          <cell r="A1501" t="str">
            <v>SOLZS-08BB9AYS</v>
          </cell>
          <cell r="B1501" t="str">
            <v>Sol. 8 6/00 Media</v>
          </cell>
          <cell r="C1501">
            <v>98</v>
          </cell>
          <cell r="D1501" t="str">
            <v>A</v>
          </cell>
        </row>
        <row r="1502">
          <cell r="A1502" t="str">
            <v>SOLZS-08CB9AYH</v>
          </cell>
          <cell r="B1502" t="str">
            <v>Solaris 8 10/00 Korean Media</v>
          </cell>
          <cell r="C1502">
            <v>397</v>
          </cell>
          <cell r="D1502" t="str">
            <v>A</v>
          </cell>
        </row>
        <row r="1503">
          <cell r="A1503" t="str">
            <v>SOLZS-08DB9AY9</v>
          </cell>
          <cell r="B1503" t="str">
            <v>ENG-ONLY MEDIA &amp; INSTALL DOC</v>
          </cell>
          <cell r="C1503">
            <v>130</v>
          </cell>
          <cell r="D1503" t="str">
            <v>A</v>
          </cell>
        </row>
        <row r="1504">
          <cell r="A1504" t="str">
            <v>SOLZS-08DB9AYH</v>
          </cell>
          <cell r="B1504" t="str">
            <v>ML MEDIA &amp; KOREAN INSTALL DOC</v>
          </cell>
          <cell r="C1504">
            <v>397</v>
          </cell>
          <cell r="D1504" t="str">
            <v>A</v>
          </cell>
        </row>
        <row r="1505">
          <cell r="A1505" t="str">
            <v>SOLZS-08DB9AYS</v>
          </cell>
          <cell r="B1505" t="str">
            <v>ML MEDIA W/MIN INSTALL DOC</v>
          </cell>
          <cell r="C1505">
            <v>98</v>
          </cell>
          <cell r="D1505" t="str">
            <v>A</v>
          </cell>
        </row>
        <row r="1506">
          <cell r="A1506" t="str">
            <v>SOLZS-08EB9AY9</v>
          </cell>
          <cell r="B1506" t="str">
            <v>ENG-ONLY MEDIA &amp; INSTALL DOC</v>
          </cell>
          <cell r="C1506">
            <v>130</v>
          </cell>
          <cell r="D1506" t="str">
            <v>A</v>
          </cell>
        </row>
        <row r="1507">
          <cell r="A1507" t="str">
            <v>SOLZS-08FB9AY9</v>
          </cell>
          <cell r="B1507" t="str">
            <v>ENG-ONLY MEDIA &amp; INSTALL DOC</v>
          </cell>
          <cell r="C1507">
            <v>130</v>
          </cell>
          <cell r="D1507" t="str">
            <v>A</v>
          </cell>
        </row>
        <row r="1508">
          <cell r="A1508" t="str">
            <v>SOLZS-08FB9AYH</v>
          </cell>
          <cell r="B1508" t="str">
            <v>ML MEDIA &amp; KOREAN INSTALL DOC</v>
          </cell>
          <cell r="C1508">
            <v>397</v>
          </cell>
          <cell r="D1508" t="str">
            <v>A</v>
          </cell>
        </row>
        <row r="1509">
          <cell r="A1509" t="str">
            <v>SOLZS-08FB9AYM</v>
          </cell>
          <cell r="B1509" t="str">
            <v>ML MEDIA &amp; ENGLISH INSTALL DOC</v>
          </cell>
          <cell r="C1509">
            <v>130</v>
          </cell>
          <cell r="D1509" t="str">
            <v>A</v>
          </cell>
        </row>
        <row r="1510">
          <cell r="A1510" t="str">
            <v>SOLZS-08FB9AYS</v>
          </cell>
          <cell r="B1510" t="str">
            <v>ML MEDIA W/MIN INSTALL DOC</v>
          </cell>
          <cell r="C1510">
            <v>98</v>
          </cell>
          <cell r="D1510" t="str">
            <v>A</v>
          </cell>
        </row>
        <row r="1511">
          <cell r="A1511" t="str">
            <v>SOLZS-08GB9AY9</v>
          </cell>
          <cell r="B1511" t="str">
            <v>ENG-ONLY MEDIA &amp; INSTALL DOC</v>
          </cell>
          <cell r="C1511">
            <v>130</v>
          </cell>
          <cell r="D1511" t="str">
            <v>A</v>
          </cell>
        </row>
        <row r="1512">
          <cell r="A1512" t="str">
            <v>SOLZS-08GB9AYH</v>
          </cell>
          <cell r="B1512" t="str">
            <v>ML MEDIA &amp; KOREAN INSTALL DOC</v>
          </cell>
          <cell r="C1512">
            <v>397</v>
          </cell>
          <cell r="D1512" t="str">
            <v>A</v>
          </cell>
        </row>
        <row r="1513">
          <cell r="A1513" t="str">
            <v>SOLZS-08GB9AYM</v>
          </cell>
          <cell r="B1513" t="str">
            <v>ML MEDIA &amp; ENGLISH INSTALL DOC</v>
          </cell>
          <cell r="C1513">
            <v>130</v>
          </cell>
          <cell r="D1513" t="str">
            <v>A</v>
          </cell>
        </row>
        <row r="1514">
          <cell r="A1514" t="str">
            <v>SOLZS-08GB9AYS</v>
          </cell>
          <cell r="B1514" t="str">
            <v>ML MEDIA W/MIN INSTALL DOC</v>
          </cell>
          <cell r="C1514">
            <v>98</v>
          </cell>
          <cell r="D1514" t="str">
            <v>A</v>
          </cell>
        </row>
        <row r="1515">
          <cell r="A1515" t="str">
            <v>SOLZS-08HB9AYH</v>
          </cell>
          <cell r="B1515" t="str">
            <v>S8 2/02 ML media, Korean doc</v>
          </cell>
          <cell r="C1515">
            <v>397</v>
          </cell>
          <cell r="D1515" t="str">
            <v>A</v>
          </cell>
        </row>
        <row r="1516">
          <cell r="A1516" t="str">
            <v>SPF-1.0G-PU</v>
          </cell>
          <cell r="B1516" t="str">
            <v>UPG SPF-100 TO SPF-200 GLBL</v>
          </cell>
          <cell r="C1516">
            <v>8400</v>
          </cell>
          <cell r="D1516" t="str">
            <v>B</v>
          </cell>
        </row>
        <row r="1517">
          <cell r="A1517" t="str">
            <v>SQA-RT-1.0-D</v>
          </cell>
          <cell r="B1517" t="str">
            <v>TMN/SNMP Q-A 1.0 RT, DOC</v>
          </cell>
          <cell r="C1517">
            <v>195</v>
          </cell>
          <cell r="D1517" t="str">
            <v>D</v>
          </cell>
        </row>
        <row r="1518">
          <cell r="A1518" t="str">
            <v>SQA-RT-1.0-S</v>
          </cell>
          <cell r="B1518" t="str">
            <v>TMN/SNMP Q-A 1.0 RT, CD LIC</v>
          </cell>
          <cell r="C1518">
            <v>7794</v>
          </cell>
          <cell r="D1518" t="str">
            <v>B</v>
          </cell>
        </row>
        <row r="1519">
          <cell r="A1519" t="str">
            <v>SQA-TK-1.0-D</v>
          </cell>
          <cell r="B1519" t="str">
            <v>TMN/SNMP Q-A 1.0 TK, DOC</v>
          </cell>
          <cell r="C1519">
            <v>195</v>
          </cell>
          <cell r="D1519" t="str">
            <v>D</v>
          </cell>
        </row>
        <row r="1520">
          <cell r="A1520" t="str">
            <v>SQA-TK-1.0-S</v>
          </cell>
          <cell r="B1520" t="str">
            <v>TMN/SNMP Q-A 1.0 TK, CD LIC</v>
          </cell>
          <cell r="C1520">
            <v>18850</v>
          </cell>
          <cell r="D1520" t="str">
            <v>B</v>
          </cell>
        </row>
        <row r="1521">
          <cell r="A1521" t="str">
            <v>SRM9S-121-9999</v>
          </cell>
          <cell r="B1521" t="str">
            <v>SRM 1.2 Media kit</v>
          </cell>
          <cell r="C1521">
            <v>65</v>
          </cell>
          <cell r="D1521" t="str">
            <v>B</v>
          </cell>
        </row>
        <row r="1522">
          <cell r="A1522" t="str">
            <v>SRMES-120-E999</v>
          </cell>
          <cell r="B1522" t="str">
            <v>SRM 1.2 for 250 Dept SVR</v>
          </cell>
          <cell r="C1522">
            <v>2600000</v>
          </cell>
          <cell r="D1522" t="str">
            <v>B</v>
          </cell>
        </row>
        <row r="1523">
          <cell r="A1523" t="str">
            <v>SRMES-120-W999</v>
          </cell>
          <cell r="B1523" t="str">
            <v>SRM 1.2 for 250 WGS</v>
          </cell>
          <cell r="C1523">
            <v>650000</v>
          </cell>
          <cell r="D1523" t="str">
            <v>B</v>
          </cell>
        </row>
        <row r="1524">
          <cell r="A1524" t="str">
            <v>SRMIS-120-E999</v>
          </cell>
          <cell r="B1524" t="str">
            <v>SRM 1.2 for 1 Dept SVR</v>
          </cell>
          <cell r="C1524">
            <v>13000</v>
          </cell>
          <cell r="D1524" t="str">
            <v>B</v>
          </cell>
        </row>
        <row r="1525">
          <cell r="A1525" t="str">
            <v>SRMIS-120-F999</v>
          </cell>
          <cell r="B1525" t="str">
            <v>SRM 1.2 for 1 E15K</v>
          </cell>
          <cell r="C1525">
            <v>45500</v>
          </cell>
          <cell r="D1525" t="str">
            <v>B</v>
          </cell>
        </row>
        <row r="1526">
          <cell r="A1526" t="str">
            <v>SRMIS-120-S999</v>
          </cell>
          <cell r="B1526" t="str">
            <v>SRM 1.2 for 1 E10000</v>
          </cell>
          <cell r="C1526">
            <v>32500</v>
          </cell>
          <cell r="D1526" t="str">
            <v>B</v>
          </cell>
        </row>
        <row r="1527">
          <cell r="A1527" t="str">
            <v>SRMIS-120-W999</v>
          </cell>
          <cell r="B1527" t="str">
            <v>SRM 1.2 for 1 WGS</v>
          </cell>
          <cell r="C1527">
            <v>3250</v>
          </cell>
          <cell r="D1527" t="str">
            <v>B</v>
          </cell>
        </row>
        <row r="1528">
          <cell r="A1528" t="str">
            <v>SRMLS-120-E999</v>
          </cell>
          <cell r="B1528" t="str">
            <v>SRM 1.2 for 50 Dept SVR</v>
          </cell>
          <cell r="C1528">
            <v>552500</v>
          </cell>
          <cell r="D1528" t="str">
            <v>B</v>
          </cell>
        </row>
        <row r="1529">
          <cell r="A1529" t="str">
            <v>SRMLS-120-W999</v>
          </cell>
          <cell r="B1529" t="str">
            <v>SRM 1.2 for 50 WGS</v>
          </cell>
          <cell r="C1529">
            <v>138125</v>
          </cell>
          <cell r="D1529" t="str">
            <v>B</v>
          </cell>
        </row>
        <row r="1530">
          <cell r="A1530" t="str">
            <v>SRMVS-120-F999</v>
          </cell>
          <cell r="B1530" t="str">
            <v>SRM 1.2 for 5 Sun Fire 15K</v>
          </cell>
          <cell r="C1530">
            <v>204750</v>
          </cell>
          <cell r="D1530" t="str">
            <v>B</v>
          </cell>
        </row>
        <row r="1531">
          <cell r="A1531" t="str">
            <v>SRMVS-120-S999</v>
          </cell>
          <cell r="B1531" t="str">
            <v>SRM 1.2 for 5 E10000</v>
          </cell>
          <cell r="C1531">
            <v>146250</v>
          </cell>
          <cell r="D1531" t="str">
            <v>B</v>
          </cell>
        </row>
        <row r="1532">
          <cell r="A1532" t="str">
            <v>SRMXS-120-E999</v>
          </cell>
          <cell r="B1532" t="str">
            <v>SRM 1.2 for 10 Dept SVR</v>
          </cell>
          <cell r="C1532">
            <v>117000</v>
          </cell>
          <cell r="D1532" t="str">
            <v>B</v>
          </cell>
        </row>
        <row r="1533">
          <cell r="A1533" t="str">
            <v>SRMXS-120-F999</v>
          </cell>
          <cell r="B1533" t="str">
            <v>SRM 1.2 for 10 Sun Fire 15K</v>
          </cell>
          <cell r="C1533">
            <v>386750</v>
          </cell>
          <cell r="D1533" t="str">
            <v>B</v>
          </cell>
        </row>
        <row r="1534">
          <cell r="A1534" t="str">
            <v>SRMXS-120-S999</v>
          </cell>
          <cell r="B1534" t="str">
            <v>SRM 1.2 for 10 E10000</v>
          </cell>
          <cell r="C1534">
            <v>276250</v>
          </cell>
          <cell r="D1534" t="str">
            <v>B</v>
          </cell>
        </row>
        <row r="1535">
          <cell r="A1535" t="str">
            <v>SRMXS-120-W999</v>
          </cell>
          <cell r="B1535" t="str">
            <v>SRM 1.2 for 10 WGS</v>
          </cell>
          <cell r="C1535">
            <v>29250</v>
          </cell>
          <cell r="D1535" t="str">
            <v>B</v>
          </cell>
        </row>
        <row r="1536">
          <cell r="A1536" t="str">
            <v>SSCC-15K-HWKIT100</v>
          </cell>
          <cell r="B1536" t="str">
            <v>Cluster Plafm 15K/9960 HW Kit</v>
          </cell>
          <cell r="C1536">
            <v>25500</v>
          </cell>
          <cell r="D1536" t="str">
            <v>H</v>
          </cell>
        </row>
        <row r="1537">
          <cell r="A1537" t="str">
            <v>SSCC-15K-MK100</v>
          </cell>
          <cell r="B1537" t="str">
            <v>Cluster Plat 15K/9960 MediaKit</v>
          </cell>
          <cell r="C1537">
            <v>810000</v>
          </cell>
          <cell r="D1537" t="str">
            <v>B</v>
          </cell>
        </row>
        <row r="1538">
          <cell r="A1538" t="str">
            <v>SSCC-E1-MK100</v>
          </cell>
          <cell r="B1538" t="str">
            <v>Clus Plat 4500/3 Media Kit</v>
          </cell>
          <cell r="C1538">
            <v>39650</v>
          </cell>
          <cell r="D1538" t="str">
            <v>B</v>
          </cell>
        </row>
        <row r="1539">
          <cell r="A1539" t="str">
            <v>SSCC-MK-100</v>
          </cell>
          <cell r="B1539" t="str">
            <v>Clus Plat 220/1000 Media Kit</v>
          </cell>
          <cell r="C1539">
            <v>0</v>
          </cell>
          <cell r="D1539" t="str">
            <v>D</v>
          </cell>
        </row>
        <row r="1540">
          <cell r="A1540" t="str">
            <v>SSN39-310A9999</v>
          </cell>
          <cell r="B1540" t="str">
            <v>SecNet 3.1 3-pack unl. 56 bit</v>
          </cell>
          <cell r="C1540">
            <v>48993</v>
          </cell>
          <cell r="D1540" t="str">
            <v>B</v>
          </cell>
        </row>
        <row r="1541">
          <cell r="A1541" t="str">
            <v>SSNM9-300W9999</v>
          </cell>
          <cell r="B1541" t="str">
            <v>Sec. Net CD, Docs, Lic</v>
          </cell>
          <cell r="C1541">
            <v>20993</v>
          </cell>
          <cell r="D1541" t="str">
            <v>B</v>
          </cell>
        </row>
        <row r="1542">
          <cell r="A1542" t="str">
            <v>SSNM9-300W99T9</v>
          </cell>
          <cell r="B1542" t="str">
            <v>Sec. Net W/G UNL N CD, Docs, L</v>
          </cell>
          <cell r="C1542">
            <v>14000</v>
          </cell>
          <cell r="D1542" t="str">
            <v>B</v>
          </cell>
        </row>
        <row r="1543">
          <cell r="A1543" t="str">
            <v>SSNM9-300WW999</v>
          </cell>
          <cell r="B1543" t="str">
            <v>SS Sec. Net W/G CD, Docs, Lic</v>
          </cell>
          <cell r="C1543">
            <v>6293</v>
          </cell>
          <cell r="D1543" t="str">
            <v>B</v>
          </cell>
        </row>
        <row r="1544">
          <cell r="A1544" t="str">
            <v>SSNM9-310W9999</v>
          </cell>
          <cell r="B1544" t="str">
            <v>Sec. Net 3.1 unl CD, Docs, Lic</v>
          </cell>
          <cell r="C1544">
            <v>20993</v>
          </cell>
          <cell r="D1544" t="str">
            <v>B</v>
          </cell>
        </row>
        <row r="1545">
          <cell r="A1545" t="str">
            <v>SSNM9-310W99C9</v>
          </cell>
          <cell r="B1545" t="str">
            <v>Sec. Net 3.1 Comp upgrade</v>
          </cell>
          <cell r="C1545">
            <v>6293</v>
          </cell>
          <cell r="D1545" t="str">
            <v>B</v>
          </cell>
        </row>
        <row r="1546">
          <cell r="A1546" t="str">
            <v>SSNM9-310W99T9</v>
          </cell>
          <cell r="B1546" t="str">
            <v>SecNet3.1 W/G UNL N CD,Docs,Li</v>
          </cell>
          <cell r="C1546">
            <v>14000</v>
          </cell>
          <cell r="D1546" t="str">
            <v>B</v>
          </cell>
        </row>
        <row r="1547">
          <cell r="A1547" t="str">
            <v>SSNM9-310W99U9</v>
          </cell>
          <cell r="B1547" t="str">
            <v>Sec. Net 3.1 Upg from EFS WG P</v>
          </cell>
          <cell r="C1547">
            <v>10493</v>
          </cell>
          <cell r="D1547" t="str">
            <v>B</v>
          </cell>
        </row>
        <row r="1548">
          <cell r="A1548" t="str">
            <v>SSNM9-310W9D99</v>
          </cell>
          <cell r="B1548" t="str">
            <v>Sec.Net 3.1 CD, Docs, 30da lic</v>
          </cell>
          <cell r="C1548">
            <v>280</v>
          </cell>
          <cell r="D1548" t="str">
            <v>B</v>
          </cell>
        </row>
        <row r="1549">
          <cell r="A1549" t="str">
            <v>SSNM9-310WW999</v>
          </cell>
          <cell r="B1549" t="str">
            <v>SecureNet 3.1W/G CD, Docs, Lic</v>
          </cell>
          <cell r="C1549">
            <v>6293</v>
          </cell>
          <cell r="D1549" t="str">
            <v>B</v>
          </cell>
        </row>
        <row r="1550">
          <cell r="A1550" t="str">
            <v>SSNM9-310WW9U9</v>
          </cell>
          <cell r="B1550" t="str">
            <v>SecNet 3.1 Upg EFS/SPF to W/G</v>
          </cell>
          <cell r="C1550">
            <v>3143</v>
          </cell>
          <cell r="D1550" t="str">
            <v>B</v>
          </cell>
        </row>
        <row r="1551">
          <cell r="A1551" t="str">
            <v>SSNS9-310W9999</v>
          </cell>
          <cell r="B1551" t="str">
            <v>Sec. Net 3.1 CD, Docs, Site Li</v>
          </cell>
          <cell r="C1551">
            <v>700000</v>
          </cell>
          <cell r="D1551" t="str">
            <v>B</v>
          </cell>
        </row>
        <row r="1552">
          <cell r="A1552" t="str">
            <v>SSNX9-310W9999</v>
          </cell>
          <cell r="B1552" t="str">
            <v>SecNet 3.1 CD, Docs, 10 SvrLic</v>
          </cell>
          <cell r="C1552">
            <v>140000</v>
          </cell>
          <cell r="D1552" t="str">
            <v>B</v>
          </cell>
        </row>
        <row r="1553">
          <cell r="A1553" t="str">
            <v>SSP9S-350-SAM9</v>
          </cell>
          <cell r="B1553" t="str">
            <v>E10000 SSP SW 3.5, CD Release</v>
          </cell>
          <cell r="C1553">
            <v>0</v>
          </cell>
          <cell r="D1553" t="str">
            <v>D</v>
          </cell>
        </row>
        <row r="1554">
          <cell r="A1554" t="str">
            <v>STMM9-400-9999</v>
          </cell>
          <cell r="B1554" t="str">
            <v>STMN  4.0PRODUCT SET CD ONLY</v>
          </cell>
          <cell r="C1554">
            <v>130</v>
          </cell>
          <cell r="D1554" t="str">
            <v>D</v>
          </cell>
        </row>
        <row r="1555">
          <cell r="A1555" t="str">
            <v>STMN-1.0-D</v>
          </cell>
          <cell r="B1555" t="str">
            <v>SOLSTICE TMN AGENT 1.0 DOCS</v>
          </cell>
          <cell r="C1555">
            <v>195</v>
          </cell>
          <cell r="D1555" t="str">
            <v>D</v>
          </cell>
        </row>
        <row r="1556">
          <cell r="A1556" t="str">
            <v>STMN-1.0-P</v>
          </cell>
          <cell r="B1556" t="str">
            <v>SOLS. TMN AGENT 1.0, CD DOC LI</v>
          </cell>
          <cell r="C1556">
            <v>36335</v>
          </cell>
          <cell r="D1556" t="str">
            <v>B</v>
          </cell>
        </row>
        <row r="1557">
          <cell r="A1557" t="str">
            <v>STMN-PSET-CD</v>
          </cell>
          <cell r="B1557" t="str">
            <v>TMN PRODUCT SET CD ONLY</v>
          </cell>
          <cell r="C1557">
            <v>130</v>
          </cell>
          <cell r="D1557" t="str">
            <v>D</v>
          </cell>
        </row>
        <row r="1558">
          <cell r="A1558" t="str">
            <v>STVM9-130-9999</v>
          </cell>
          <cell r="B1558" t="str">
            <v>ShowMe TV 1.3, CD LI</v>
          </cell>
          <cell r="C1558">
            <v>35</v>
          </cell>
          <cell r="D1558" t="str">
            <v>B</v>
          </cell>
        </row>
        <row r="1559">
          <cell r="A1559" t="str">
            <v>SWITCH-1.0-B</v>
          </cell>
          <cell r="B1559" t="str">
            <v>SUNSWITCH MANAGER SOFTWARE</v>
          </cell>
          <cell r="C1559">
            <v>0</v>
          </cell>
          <cell r="D1559" t="str">
            <v>D</v>
          </cell>
        </row>
        <row r="1560">
          <cell r="A1560" t="str">
            <v>SWT-1.0.3-D</v>
          </cell>
          <cell r="B1560" t="str">
            <v>SPARCWORKS/TW 1.0.3 DOCS</v>
          </cell>
          <cell r="C1560">
            <v>195</v>
          </cell>
          <cell r="D1560" t="str">
            <v>B</v>
          </cell>
        </row>
        <row r="1561">
          <cell r="A1561" t="str">
            <v>SYMC9-211-D999</v>
          </cell>
          <cell r="B1561" t="str">
            <v>Sun MC 2.1.1 for 100 dsktp pac</v>
          </cell>
          <cell r="C1561">
            <v>12600</v>
          </cell>
          <cell r="D1561" t="str">
            <v>B</v>
          </cell>
        </row>
        <row r="1562">
          <cell r="A1562" t="str">
            <v>SYMC9-211-E999</v>
          </cell>
          <cell r="B1562" t="str">
            <v>Sun MC 2.1.1 for 100 Servers</v>
          </cell>
          <cell r="C1562">
            <v>70000</v>
          </cell>
          <cell r="D1562" t="str">
            <v>B</v>
          </cell>
        </row>
        <row r="1563">
          <cell r="A1563" t="str">
            <v>SYME9-211-D999</v>
          </cell>
          <cell r="B1563" t="str">
            <v>Sun MC 2.1.1 for 250 dsktp pac</v>
          </cell>
          <cell r="C1563">
            <v>28000</v>
          </cell>
          <cell r="D1563" t="str">
            <v>B</v>
          </cell>
        </row>
        <row r="1564">
          <cell r="A1564" t="str">
            <v>SYMI9-211-E999</v>
          </cell>
          <cell r="B1564" t="str">
            <v>SunMC 2.1.1 2-Server Prod Env</v>
          </cell>
          <cell r="C1564">
            <v>3500</v>
          </cell>
          <cell r="D1564" t="str">
            <v>B</v>
          </cell>
        </row>
        <row r="1565">
          <cell r="A1565" t="str">
            <v>SYMI9-211-T999</v>
          </cell>
          <cell r="B1565" t="str">
            <v>SunMC 2.1.1 1-User Dev Env</v>
          </cell>
          <cell r="C1565">
            <v>17500</v>
          </cell>
          <cell r="D1565" t="str">
            <v>B</v>
          </cell>
        </row>
        <row r="1566">
          <cell r="A1566" t="str">
            <v>SYMI9-300-992S</v>
          </cell>
          <cell r="B1566" t="str">
            <v>SunMC3.0 Ent. Ste 1 Sol. image</v>
          </cell>
          <cell r="C1566">
            <v>7000</v>
          </cell>
          <cell r="D1566" t="str">
            <v>B</v>
          </cell>
        </row>
        <row r="1567">
          <cell r="A1567" t="str">
            <v>SYMI9-300-99US</v>
          </cell>
          <cell r="B1567" t="str">
            <v>SUNMC 3.0 ONE ENT. STE UPGRADE</v>
          </cell>
          <cell r="C1567">
            <v>4200</v>
          </cell>
          <cell r="D1567" t="str">
            <v>D</v>
          </cell>
        </row>
        <row r="1568">
          <cell r="A1568" t="str">
            <v>SYMI9-300-T99S</v>
          </cell>
          <cell r="B1568" t="str">
            <v>SUNMC3.0 DEVELOPER ENV. 1 NODE</v>
          </cell>
          <cell r="C1568">
            <v>17500</v>
          </cell>
          <cell r="D1568" t="str">
            <v>B</v>
          </cell>
        </row>
        <row r="1569">
          <cell r="A1569" t="str">
            <v>SYMM9-201-999M</v>
          </cell>
          <cell r="B1569" t="str">
            <v>SyMON 2.0.1 Media Kit</v>
          </cell>
          <cell r="C1569">
            <v>70</v>
          </cell>
          <cell r="D1569" t="str">
            <v>B</v>
          </cell>
        </row>
        <row r="1570">
          <cell r="A1570" t="str">
            <v>SYMM9-210-999M</v>
          </cell>
          <cell r="B1570" t="str">
            <v>Sun MC 2.1 Media Kit</v>
          </cell>
          <cell r="C1570">
            <v>70</v>
          </cell>
          <cell r="D1570" t="str">
            <v>B</v>
          </cell>
        </row>
        <row r="1571">
          <cell r="A1571" t="str">
            <v>SYMM9-211-999M</v>
          </cell>
          <cell r="B1571" t="str">
            <v>SunMC 2.1.1 Media Kit</v>
          </cell>
          <cell r="C1571">
            <v>70</v>
          </cell>
          <cell r="D1571" t="str">
            <v>B</v>
          </cell>
        </row>
        <row r="1572">
          <cell r="A1572" t="str">
            <v>SYMS9-300-999S</v>
          </cell>
          <cell r="B1572" t="str">
            <v>SUNMC 3.0 BASIC PACK</v>
          </cell>
          <cell r="C1572">
            <v>0</v>
          </cell>
          <cell r="D1572" t="str">
            <v>D</v>
          </cell>
        </row>
        <row r="1573">
          <cell r="A1573" t="str">
            <v>SYMU9-300-992S</v>
          </cell>
          <cell r="B1573" t="str">
            <v>SunMC3.0 Ent. Ste Mgmt server</v>
          </cell>
          <cell r="C1573">
            <v>350000</v>
          </cell>
          <cell r="D1573" t="str">
            <v>B</v>
          </cell>
        </row>
        <row r="1574">
          <cell r="A1574" t="str">
            <v>SYMU9-300-99US</v>
          </cell>
          <cell r="B1574" t="str">
            <v>SUNMC30 ENT.STE.MGT SRV UPGRDE</v>
          </cell>
          <cell r="C1574">
            <v>210000</v>
          </cell>
          <cell r="D1574" t="str">
            <v>D</v>
          </cell>
        </row>
        <row r="1575">
          <cell r="A1575" t="str">
            <v>SYMV9-211-T999</v>
          </cell>
          <cell r="B1575" t="str">
            <v>SunMC 2.1.1 Five-User Dev Env</v>
          </cell>
          <cell r="C1575">
            <v>70000</v>
          </cell>
          <cell r="D1575" t="str">
            <v>B</v>
          </cell>
        </row>
        <row r="1576">
          <cell r="A1576" t="str">
            <v>SYMV9-300-T99S</v>
          </cell>
          <cell r="B1576" t="str">
            <v>SUNMC3.0 DEVELOPER ENV. 5 NODE</v>
          </cell>
          <cell r="C1576">
            <v>70000</v>
          </cell>
          <cell r="D1576" t="str">
            <v>B</v>
          </cell>
        </row>
        <row r="1577">
          <cell r="A1577" t="str">
            <v>SYMX9-211-D999</v>
          </cell>
          <cell r="B1577" t="str">
            <v>Sun MC 2.1.1 for 10 dsktp pack</v>
          </cell>
          <cell r="C1577">
            <v>1400</v>
          </cell>
          <cell r="D1577" t="str">
            <v>B</v>
          </cell>
        </row>
        <row r="1578">
          <cell r="A1578" t="str">
            <v>SYMX9-211-E999</v>
          </cell>
          <cell r="B1578" t="str">
            <v>Sun MC 2.1.1 for 10 Servers</v>
          </cell>
          <cell r="C1578">
            <v>14000</v>
          </cell>
          <cell r="D1578" t="str">
            <v>B</v>
          </cell>
        </row>
        <row r="1579">
          <cell r="A1579" t="str">
            <v>SYMY9-211-E999</v>
          </cell>
          <cell r="B1579" t="str">
            <v>Sun MC 2.1.1 for 25 Servers</v>
          </cell>
          <cell r="C1579">
            <v>26250</v>
          </cell>
          <cell r="D1579" t="str">
            <v>B</v>
          </cell>
        </row>
        <row r="1580">
          <cell r="A1580" t="str">
            <v>T3AES-RH-44-1310</v>
          </cell>
          <cell r="B1580" t="str">
            <v>T3ES 72" Rck, 2Hub 4x9x36G</v>
          </cell>
          <cell r="C1580">
            <v>351500</v>
          </cell>
          <cell r="D1580" t="str">
            <v>A</v>
          </cell>
        </row>
        <row r="1581">
          <cell r="A1581" t="str">
            <v>T3AES-RH-44-2642</v>
          </cell>
          <cell r="B1581" t="str">
            <v>T3ES 72" Rck, 2Hub 4x9x73G</v>
          </cell>
          <cell r="C1581">
            <v>493100</v>
          </cell>
          <cell r="D1581" t="str">
            <v>A</v>
          </cell>
        </row>
        <row r="1582">
          <cell r="A1582" t="str">
            <v>T3AES-RH-88-2620</v>
          </cell>
          <cell r="B1582" t="str">
            <v>T3ES 72" Rck, 2Hub 8x9x36G</v>
          </cell>
          <cell r="C1582">
            <v>630660</v>
          </cell>
          <cell r="D1582" t="str">
            <v>A</v>
          </cell>
        </row>
        <row r="1583">
          <cell r="A1583" t="str">
            <v>T3AES-RH-88-5284</v>
          </cell>
          <cell r="B1583" t="str">
            <v>T3ES 72" Rck, 2Hub 8x9x73G</v>
          </cell>
          <cell r="C1583">
            <v>946960</v>
          </cell>
          <cell r="D1583" t="str">
            <v>A</v>
          </cell>
        </row>
        <row r="1584">
          <cell r="A1584" t="str">
            <v>T3AES-RK-44-1310</v>
          </cell>
          <cell r="B1584" t="str">
            <v>T3ES 72" Quad Rck 4x9x36G</v>
          </cell>
          <cell r="C1584">
            <v>334560</v>
          </cell>
          <cell r="D1584" t="str">
            <v>A</v>
          </cell>
        </row>
        <row r="1585">
          <cell r="A1585" t="str">
            <v>T3AES-RK-44-2642</v>
          </cell>
          <cell r="B1585" t="str">
            <v>T3ES 72" Rck 4x9x73G</v>
          </cell>
          <cell r="C1585">
            <v>475280</v>
          </cell>
          <cell r="D1585" t="str">
            <v>A</v>
          </cell>
        </row>
        <row r="1586">
          <cell r="A1586" t="str">
            <v>T3AES-RK-88-2620</v>
          </cell>
          <cell r="B1586" t="str">
            <v>T3ES 72" Rck 8x9x36G</v>
          </cell>
          <cell r="C1586">
            <v>615760</v>
          </cell>
          <cell r="D1586" t="str">
            <v>A</v>
          </cell>
        </row>
        <row r="1587">
          <cell r="A1587" t="str">
            <v>T3AES-RK-88-5284</v>
          </cell>
          <cell r="B1587" t="str">
            <v>T3ES 72" Rck 8x9x73G</v>
          </cell>
          <cell r="C1587">
            <v>930400</v>
          </cell>
          <cell r="D1587" t="str">
            <v>A</v>
          </cell>
        </row>
        <row r="1588">
          <cell r="A1588" t="str">
            <v>T3AES-RR-22-1321R4</v>
          </cell>
          <cell r="B1588" t="str">
            <v>T3ES 3800-4810 Sys Cab 2x9x73G</v>
          </cell>
          <cell r="C1588">
            <v>229660</v>
          </cell>
          <cell r="D1588" t="str">
            <v>A</v>
          </cell>
        </row>
        <row r="1589">
          <cell r="A1589" t="str">
            <v>T3AES-RR-22-1321R5</v>
          </cell>
          <cell r="B1589" t="str">
            <v>T3ES 72" Rck 2x9x73G</v>
          </cell>
          <cell r="C1589">
            <v>229660</v>
          </cell>
          <cell r="D1589" t="str">
            <v>A</v>
          </cell>
        </row>
        <row r="1590">
          <cell r="A1590" t="str">
            <v>T3AES-RR-22-655R4</v>
          </cell>
          <cell r="B1590" t="str">
            <v>T3ES 3800-4810 Sys Cab 2x9x36G</v>
          </cell>
          <cell r="C1590">
            <v>168100</v>
          </cell>
          <cell r="D1590" t="str">
            <v>A</v>
          </cell>
        </row>
        <row r="1591">
          <cell r="A1591" t="str">
            <v>T3AES-RR-22-655R5</v>
          </cell>
          <cell r="B1591" t="str">
            <v>T3ES 72" Rck 2x9x36G</v>
          </cell>
          <cell r="C1591">
            <v>168100</v>
          </cell>
          <cell r="D1591" t="str">
            <v>A</v>
          </cell>
        </row>
        <row r="1592">
          <cell r="A1592" t="str">
            <v>T3AES-RS-22-1321</v>
          </cell>
          <cell r="B1592" t="str">
            <v>T3ES 72" Rck, 2 Switch 2x9x73G</v>
          </cell>
          <cell r="C1592">
            <v>282900</v>
          </cell>
          <cell r="D1592" t="str">
            <v>A</v>
          </cell>
        </row>
        <row r="1593">
          <cell r="A1593" t="str">
            <v>T3AES-RS-22-655</v>
          </cell>
          <cell r="B1593" t="str">
            <v>T3ES 72" Rck, 2 Switch 2x9x36G</v>
          </cell>
          <cell r="C1593">
            <v>210300</v>
          </cell>
          <cell r="D1593" t="str">
            <v>A</v>
          </cell>
        </row>
        <row r="1594">
          <cell r="A1594" t="str">
            <v>T3AES-RS-88-2620</v>
          </cell>
          <cell r="B1594" t="str">
            <v>T3ES 72" Rck, 2 Switch 8x9x36G</v>
          </cell>
          <cell r="C1594">
            <v>645720</v>
          </cell>
          <cell r="D1594" t="str">
            <v>A</v>
          </cell>
        </row>
        <row r="1595">
          <cell r="A1595" t="str">
            <v>T3AES-RS-88-5284</v>
          </cell>
          <cell r="B1595" t="str">
            <v>T3ES 72" Rck, 2 Switch 8x9x73G</v>
          </cell>
          <cell r="C1595">
            <v>963700</v>
          </cell>
          <cell r="D1595" t="str">
            <v>A</v>
          </cell>
        </row>
        <row r="1596">
          <cell r="A1596" t="str">
            <v>T3AWG-RR-11-327R4</v>
          </cell>
          <cell r="B1596" t="str">
            <v>T3WG 3800-6800 Sys Cab 1x9x36G</v>
          </cell>
          <cell r="C1596">
            <v>77200</v>
          </cell>
          <cell r="D1596" t="str">
            <v>A</v>
          </cell>
        </row>
        <row r="1597">
          <cell r="A1597" t="str">
            <v>T3AWG-RR-11-660R4</v>
          </cell>
          <cell r="B1597" t="str">
            <v>T3WG 3800-6800 Sys Cab 1x9x73G</v>
          </cell>
          <cell r="C1597">
            <v>111400</v>
          </cell>
          <cell r="D1597" t="str">
            <v>A</v>
          </cell>
        </row>
        <row r="1598">
          <cell r="A1598" t="str">
            <v>T3BES-RH-22-1321</v>
          </cell>
          <cell r="B1598" t="str">
            <v>T3BES  72" Rck 2Hubs 2X9x73G</v>
          </cell>
          <cell r="C1598">
            <v>266200</v>
          </cell>
          <cell r="D1598" t="str">
            <v>A</v>
          </cell>
        </row>
        <row r="1599">
          <cell r="A1599" t="str">
            <v>T3BES-RH-22-655</v>
          </cell>
          <cell r="B1599" t="str">
            <v>T3BES 72" Rck 2Hubs 2X9x36G</v>
          </cell>
          <cell r="C1599">
            <v>194400</v>
          </cell>
          <cell r="D1599" t="str">
            <v>A</v>
          </cell>
        </row>
        <row r="1600">
          <cell r="A1600" t="str">
            <v>T3BES-RH-88-2620</v>
          </cell>
          <cell r="B1600" t="str">
            <v>T3BES 72" Rck, 2Hub 8x9x36G</v>
          </cell>
          <cell r="C1600">
            <v>630800</v>
          </cell>
          <cell r="D1600" t="str">
            <v>A</v>
          </cell>
        </row>
        <row r="1601">
          <cell r="A1601" t="str">
            <v>T3BES-RH-88-5284</v>
          </cell>
          <cell r="B1601" t="str">
            <v>T3BES 72" Rck, 2Hub 8x9x73G</v>
          </cell>
          <cell r="C1601">
            <v>947000</v>
          </cell>
          <cell r="D1601" t="str">
            <v>A</v>
          </cell>
        </row>
        <row r="1602">
          <cell r="A1602" t="str">
            <v>T3BES-RK-22-1321</v>
          </cell>
          <cell r="B1602" t="str">
            <v>T3BES 72" Rck 2X9x73G</v>
          </cell>
          <cell r="C1602">
            <v>247800</v>
          </cell>
          <cell r="D1602" t="str">
            <v>A</v>
          </cell>
        </row>
        <row r="1603">
          <cell r="A1603" t="str">
            <v>T3BES-RK-22-655</v>
          </cell>
          <cell r="B1603" t="str">
            <v>T3BES 72" Rck 2x9x36G</v>
          </cell>
          <cell r="C1603">
            <v>176800</v>
          </cell>
          <cell r="D1603" t="str">
            <v>A</v>
          </cell>
        </row>
        <row r="1604">
          <cell r="A1604" t="str">
            <v>T3BES-RK-88-2620</v>
          </cell>
          <cell r="B1604" t="str">
            <v>T3BES 72" Rck 8x9x36G</v>
          </cell>
          <cell r="C1604">
            <v>615800</v>
          </cell>
          <cell r="D1604" t="str">
            <v>A</v>
          </cell>
        </row>
        <row r="1605">
          <cell r="A1605" t="str">
            <v>T3BES-RK-88-5284</v>
          </cell>
          <cell r="B1605" t="str">
            <v>T3BES 72" Rck 8x9x73G</v>
          </cell>
          <cell r="C1605">
            <v>930400</v>
          </cell>
          <cell r="D1605" t="str">
            <v>A</v>
          </cell>
        </row>
        <row r="1606">
          <cell r="A1606" t="str">
            <v>T3BES-RR-22-1321R4</v>
          </cell>
          <cell r="B1606" t="str">
            <v>T3BES 3800-4810 SysCab 2x9x73G</v>
          </cell>
          <cell r="C1606">
            <v>229600</v>
          </cell>
          <cell r="D1606" t="str">
            <v>A</v>
          </cell>
        </row>
        <row r="1607">
          <cell r="A1607" t="str">
            <v>T3BES-RR-22-1321R5</v>
          </cell>
          <cell r="B1607" t="str">
            <v>T3BES 72" Rck 2x9x73G</v>
          </cell>
          <cell r="C1607">
            <v>229600</v>
          </cell>
          <cell r="D1607" t="str">
            <v>A</v>
          </cell>
        </row>
        <row r="1608">
          <cell r="A1608" t="str">
            <v>T3BES-RR-22-655GR4</v>
          </cell>
          <cell r="B1608" t="str">
            <v>T3BES E5500, E6500 2x9x36G</v>
          </cell>
          <cell r="C1608">
            <v>168200</v>
          </cell>
          <cell r="D1608" t="str">
            <v>A</v>
          </cell>
        </row>
        <row r="1609">
          <cell r="A1609" t="str">
            <v>T3BES-RR-22-655R4</v>
          </cell>
          <cell r="B1609" t="str">
            <v>T3BES 3800-4810 SysCab 2x9x36G</v>
          </cell>
          <cell r="C1609">
            <v>168200</v>
          </cell>
          <cell r="D1609" t="str">
            <v>A</v>
          </cell>
        </row>
        <row r="1610">
          <cell r="A1610" t="str">
            <v>T3BES-RR-22-655R5</v>
          </cell>
          <cell r="B1610" t="str">
            <v>T3BES 72" Rck 2x9x36G</v>
          </cell>
          <cell r="C1610">
            <v>168200</v>
          </cell>
          <cell r="D1610" t="str">
            <v>A</v>
          </cell>
        </row>
        <row r="1611">
          <cell r="A1611" t="str">
            <v>T3BES-RR22-1321GR4</v>
          </cell>
          <cell r="B1611" t="str">
            <v>T3BES E5500, E6500 2x9x73G</v>
          </cell>
          <cell r="C1611">
            <v>229600</v>
          </cell>
          <cell r="D1611" t="str">
            <v>A</v>
          </cell>
        </row>
        <row r="1612">
          <cell r="A1612" t="str">
            <v>T3BES-RS-22-1321</v>
          </cell>
          <cell r="B1612" t="str">
            <v>T3BES 72" Rck 2Switch 2X9x73G</v>
          </cell>
          <cell r="C1612">
            <v>283000</v>
          </cell>
          <cell r="D1612" t="str">
            <v>A</v>
          </cell>
        </row>
        <row r="1613">
          <cell r="A1613" t="str">
            <v>T3BES-RS-22-655</v>
          </cell>
          <cell r="B1613" t="str">
            <v>T3BES 72" Rck 2Switch 2X9x36G</v>
          </cell>
          <cell r="C1613">
            <v>210400</v>
          </cell>
          <cell r="D1613" t="str">
            <v>A</v>
          </cell>
        </row>
        <row r="1614">
          <cell r="A1614" t="str">
            <v>T3BES-RS-88-2620</v>
          </cell>
          <cell r="B1614" t="str">
            <v>T3BES 72" Rck, 2Switch 8x9x36G</v>
          </cell>
          <cell r="C1614">
            <v>645600</v>
          </cell>
          <cell r="D1614" t="str">
            <v>A</v>
          </cell>
        </row>
        <row r="1615">
          <cell r="A1615" t="str">
            <v>T3BES-RS-88-5284</v>
          </cell>
          <cell r="B1615" t="str">
            <v>T3BES 72" Rck, 2Switch 8x9x73G</v>
          </cell>
          <cell r="C1615">
            <v>963800</v>
          </cell>
          <cell r="D1615" t="str">
            <v>A</v>
          </cell>
        </row>
        <row r="1616">
          <cell r="A1616" t="str">
            <v>T3BWG-RR-11-327GR4</v>
          </cell>
          <cell r="B1616" t="str">
            <v>T3BWG E5500, E6500 1x9x36G</v>
          </cell>
          <cell r="C1616">
            <v>77200</v>
          </cell>
          <cell r="D1616" t="str">
            <v>A</v>
          </cell>
        </row>
        <row r="1617">
          <cell r="A1617" t="str">
            <v>T3BWG-RR-11-327R4</v>
          </cell>
          <cell r="B1617" t="str">
            <v>T3BWG 3800-6800 SysCab 1x9x36G</v>
          </cell>
          <cell r="C1617">
            <v>77200</v>
          </cell>
          <cell r="D1617" t="str">
            <v>A</v>
          </cell>
        </row>
        <row r="1618">
          <cell r="A1618" t="str">
            <v>T3BWG-RR-11-327R5</v>
          </cell>
          <cell r="B1618" t="str">
            <v>T3BWG 72" Rck 1x9x36G</v>
          </cell>
          <cell r="C1618">
            <v>77200</v>
          </cell>
          <cell r="D1618" t="str">
            <v>A</v>
          </cell>
        </row>
        <row r="1619">
          <cell r="A1619" t="str">
            <v>T3BWG-RR-11-660GR4</v>
          </cell>
          <cell r="B1619" t="str">
            <v>T3BWG E5500, E6500 1x9x73G</v>
          </cell>
          <cell r="C1619">
            <v>111400</v>
          </cell>
          <cell r="D1619" t="str">
            <v>A</v>
          </cell>
        </row>
        <row r="1620">
          <cell r="A1620" t="str">
            <v>T3BWG-RR-11-660R4</v>
          </cell>
          <cell r="B1620" t="str">
            <v>T3BWG 3800-6800 SysCab 1x9x73G</v>
          </cell>
          <cell r="C1620">
            <v>111400</v>
          </cell>
          <cell r="D1620" t="str">
            <v>A</v>
          </cell>
        </row>
        <row r="1621">
          <cell r="A1621" t="str">
            <v>T3BWG-RR-11-660R5</v>
          </cell>
          <cell r="B1621" t="str">
            <v>T3BWG 72" Rck 1x9x73G</v>
          </cell>
          <cell r="C1621">
            <v>111400</v>
          </cell>
          <cell r="D1621" t="str">
            <v>A</v>
          </cell>
        </row>
        <row r="1622">
          <cell r="A1622" t="str">
            <v>T3WG-RR-11-660GR4</v>
          </cell>
          <cell r="B1622" t="str">
            <v>T3WG E5500, E6500 1x9x73G</v>
          </cell>
          <cell r="C1622">
            <v>119000</v>
          </cell>
          <cell r="D1622" t="str">
            <v>A</v>
          </cell>
        </row>
        <row r="1623">
          <cell r="A1623" t="str">
            <v>T8-041-100028-01</v>
          </cell>
          <cell r="B1623" t="str">
            <v>HDS Logo for Sun SE9900 Series</v>
          </cell>
          <cell r="C1623">
            <v>0</v>
          </cell>
          <cell r="D1623" t="str">
            <v>P</v>
          </cell>
        </row>
        <row r="1624">
          <cell r="A1624" t="str">
            <v>T8-041-100034-01</v>
          </cell>
          <cell r="B1624" t="str">
            <v>SE9900 Microcode Kit</v>
          </cell>
          <cell r="C1624">
            <v>0</v>
          </cell>
          <cell r="D1624" t="str">
            <v>P</v>
          </cell>
        </row>
        <row r="1625">
          <cell r="A1625" t="str">
            <v>T8-10-004</v>
          </cell>
          <cell r="B1625" t="str">
            <v>Inrange Fibre Optic GBIC, SWL</v>
          </cell>
          <cell r="C1625">
            <v>715</v>
          </cell>
          <cell r="D1625" t="str">
            <v>P</v>
          </cell>
        </row>
        <row r="1626">
          <cell r="A1626" t="str">
            <v>T8-10-106</v>
          </cell>
          <cell r="B1626" t="str">
            <v>Inrange FC/9000 FIO, 64 crdts</v>
          </cell>
          <cell r="C1626">
            <v>52058</v>
          </cell>
          <cell r="D1626" t="str">
            <v>P</v>
          </cell>
        </row>
        <row r="1627">
          <cell r="A1627" t="str">
            <v>T8-10-107</v>
          </cell>
          <cell r="B1627" t="str">
            <v>Inrange High Availability Kit</v>
          </cell>
          <cell r="C1627">
            <v>36025</v>
          </cell>
          <cell r="D1627" t="str">
            <v>P</v>
          </cell>
        </row>
        <row r="1628">
          <cell r="A1628" t="str">
            <v>T8-10-112</v>
          </cell>
          <cell r="B1628" t="str">
            <v>Inrange FC/9000 Srvr w/Mgt SW</v>
          </cell>
          <cell r="C1628">
            <v>32038</v>
          </cell>
          <cell r="D1628" t="str">
            <v>P</v>
          </cell>
        </row>
        <row r="1629">
          <cell r="A1629" t="str">
            <v>T8-10-113</v>
          </cell>
          <cell r="B1629" t="str">
            <v>Inrange FC/9000 Mgt Software</v>
          </cell>
          <cell r="C1629">
            <v>14025</v>
          </cell>
          <cell r="D1629" t="str">
            <v>P</v>
          </cell>
        </row>
        <row r="1630">
          <cell r="A1630" t="str">
            <v>T8-10-114</v>
          </cell>
          <cell r="B1630" t="str">
            <v>Inrange FSW/FIO Air Dam</v>
          </cell>
          <cell r="C1630">
            <v>330</v>
          </cell>
          <cell r="D1630" t="str">
            <v>P</v>
          </cell>
        </row>
        <row r="1631">
          <cell r="A1631" t="str">
            <v>T8-10-119</v>
          </cell>
          <cell r="B1631" t="str">
            <v>Inrange FC - 1/2 High Cabinet</v>
          </cell>
          <cell r="C1631">
            <v>4813</v>
          </cell>
          <cell r="D1631" t="str">
            <v>P</v>
          </cell>
        </row>
        <row r="1632">
          <cell r="A1632" t="str">
            <v>T8-10-128</v>
          </cell>
          <cell r="B1632" t="str">
            <v>Inrange FC/9000 40U Cbt -Int'l</v>
          </cell>
          <cell r="C1632">
            <v>7810</v>
          </cell>
          <cell r="D1632" t="str">
            <v>P</v>
          </cell>
        </row>
        <row r="1633">
          <cell r="A1633" t="str">
            <v>T8-10-129</v>
          </cell>
          <cell r="B1633" t="str">
            <v>Inrange FC/9000 40U Cbt-Domstc</v>
          </cell>
          <cell r="C1633">
            <v>7013</v>
          </cell>
          <cell r="D1633" t="str">
            <v>P</v>
          </cell>
        </row>
        <row r="1634">
          <cell r="A1634" t="str">
            <v>T8-10-130</v>
          </cell>
          <cell r="B1634" t="str">
            <v>Inrange FC/9000 Client Sftware</v>
          </cell>
          <cell r="C1634">
            <v>1403</v>
          </cell>
          <cell r="D1634" t="str">
            <v>P</v>
          </cell>
        </row>
        <row r="1635">
          <cell r="A1635" t="str">
            <v>T8-10-131</v>
          </cell>
          <cell r="B1635" t="str">
            <v>Inrange 5 port Ethernet Hub</v>
          </cell>
          <cell r="C1635">
            <v>330</v>
          </cell>
          <cell r="D1635" t="str">
            <v>P</v>
          </cell>
        </row>
        <row r="1636">
          <cell r="A1636" t="str">
            <v>T8-10-132</v>
          </cell>
          <cell r="B1636" t="str">
            <v>Inrange 14ft. Cat. 5 Ethnt cbl</v>
          </cell>
          <cell r="C1636">
            <v>30</v>
          </cell>
          <cell r="D1636" t="str">
            <v>P</v>
          </cell>
        </row>
        <row r="1637">
          <cell r="A1637" t="str">
            <v>T8-10-138</v>
          </cell>
          <cell r="B1637" t="str">
            <v>FC/9000 Base Sys -24 Usr Ports</v>
          </cell>
          <cell r="C1637">
            <v>194233</v>
          </cell>
          <cell r="D1637" t="str">
            <v>P</v>
          </cell>
        </row>
        <row r="1638">
          <cell r="A1638" t="str">
            <v>T8-10-139</v>
          </cell>
          <cell r="B1638" t="str">
            <v>Inrange FC/9000 128 Port Base</v>
          </cell>
          <cell r="C1638">
            <v>388465</v>
          </cell>
          <cell r="D1638" t="str">
            <v>P</v>
          </cell>
        </row>
        <row r="1639">
          <cell r="A1639" t="str">
            <v>T8-10-142</v>
          </cell>
          <cell r="B1639" t="str">
            <v>Inrange HA Kit,dbl chassis-128</v>
          </cell>
          <cell r="C1639">
            <v>56045</v>
          </cell>
          <cell r="D1639" t="str">
            <v>P</v>
          </cell>
        </row>
        <row r="1640">
          <cell r="A1640" t="str">
            <v>T8-10-143</v>
          </cell>
          <cell r="B1640" t="str">
            <v>Inrange FC/9000 Srvr w/Mgt SW</v>
          </cell>
          <cell r="C1640">
            <v>42048</v>
          </cell>
          <cell r="D1640" t="str">
            <v>P</v>
          </cell>
        </row>
        <row r="1641">
          <cell r="A1641" t="str">
            <v>T8-1010</v>
          </cell>
          <cell r="B1641" t="str">
            <v>McData USA/NEMA 5-15 120V 10A</v>
          </cell>
          <cell r="C1641">
            <v>0</v>
          </cell>
          <cell r="D1641" t="str">
            <v>P</v>
          </cell>
        </row>
        <row r="1642">
          <cell r="A1642" t="str">
            <v>T8-1022</v>
          </cell>
          <cell r="B1642" t="str">
            <v>McData Isreal 250V 10A  6-10ft</v>
          </cell>
          <cell r="C1642">
            <v>0</v>
          </cell>
          <cell r="D1642" t="str">
            <v>P</v>
          </cell>
        </row>
        <row r="1643">
          <cell r="A1643" t="str">
            <v>T8-1023</v>
          </cell>
          <cell r="B1643" t="str">
            <v>McData Thai/Blva 250V 10A 6ft</v>
          </cell>
          <cell r="C1643">
            <v>0</v>
          </cell>
          <cell r="D1643" t="str">
            <v>P</v>
          </cell>
        </row>
        <row r="1644">
          <cell r="A1644" t="str">
            <v>T8-1026</v>
          </cell>
          <cell r="B1644" t="str">
            <v>McData Swtzlnd 250V 10A 6-10ft</v>
          </cell>
          <cell r="C1644">
            <v>0</v>
          </cell>
          <cell r="D1644" t="str">
            <v>P</v>
          </cell>
        </row>
        <row r="1645">
          <cell r="A1645" t="str">
            <v>T8-1027</v>
          </cell>
          <cell r="B1645" t="str">
            <v>McData USA Non-Locking NEMA</v>
          </cell>
          <cell r="C1645">
            <v>0</v>
          </cell>
          <cell r="D1645" t="str">
            <v>P</v>
          </cell>
        </row>
        <row r="1646">
          <cell r="A1646" t="str">
            <v>T8-1028</v>
          </cell>
          <cell r="B1646" t="str">
            <v>McData USA Twist Lock NEMA</v>
          </cell>
          <cell r="C1646">
            <v>0</v>
          </cell>
          <cell r="D1646" t="str">
            <v>P</v>
          </cell>
        </row>
        <row r="1647">
          <cell r="A1647" t="str">
            <v>T8-1029</v>
          </cell>
          <cell r="B1647" t="str">
            <v>McData USA Twst Lock NEMA 10ft</v>
          </cell>
          <cell r="C1647">
            <v>0</v>
          </cell>
          <cell r="D1647" t="str">
            <v>P</v>
          </cell>
        </row>
        <row r="1648">
          <cell r="A1648" t="str">
            <v>T8-1040</v>
          </cell>
          <cell r="B1648" t="str">
            <v>McData US/Cnd, 4.3m, 250V/15A</v>
          </cell>
          <cell r="C1648">
            <v>0</v>
          </cell>
          <cell r="D1648" t="str">
            <v>P</v>
          </cell>
        </row>
        <row r="1649">
          <cell r="A1649" t="str">
            <v>T8-1041</v>
          </cell>
          <cell r="B1649" t="str">
            <v>McData US/Cnd, 4.3m, 250V/15A</v>
          </cell>
          <cell r="C1649">
            <v>0</v>
          </cell>
          <cell r="D1649" t="str">
            <v>P</v>
          </cell>
        </row>
        <row r="1650">
          <cell r="A1650" t="str">
            <v>T8-1042</v>
          </cell>
          <cell r="B1650" t="str">
            <v>McData US/Cnd, 1.8m, 250V/15A</v>
          </cell>
          <cell r="C1650">
            <v>0</v>
          </cell>
          <cell r="D1650" t="str">
            <v>P</v>
          </cell>
        </row>
        <row r="1651">
          <cell r="A1651" t="str">
            <v>T8-1043</v>
          </cell>
          <cell r="B1651" t="str">
            <v>McData US/Cnd, 1.8m, 250V/15A</v>
          </cell>
          <cell r="C1651">
            <v>0</v>
          </cell>
          <cell r="D1651" t="str">
            <v>P</v>
          </cell>
        </row>
        <row r="1652">
          <cell r="A1652" t="str">
            <v>T8-1044</v>
          </cell>
          <cell r="B1652" t="str">
            <v>McData US/Cnd, 1.8m, 250V/15A</v>
          </cell>
          <cell r="C1652">
            <v>0</v>
          </cell>
          <cell r="D1652" t="str">
            <v>P</v>
          </cell>
        </row>
        <row r="1653">
          <cell r="A1653" t="str">
            <v>T8-1045</v>
          </cell>
          <cell r="B1653" t="str">
            <v>McData US/Cnd, 4.3m, 250V/15A</v>
          </cell>
          <cell r="C1653">
            <v>0</v>
          </cell>
          <cell r="D1653" t="str">
            <v>P</v>
          </cell>
        </row>
        <row r="1654">
          <cell r="A1654" t="str">
            <v>T8-1046</v>
          </cell>
          <cell r="B1654" t="str">
            <v>McData UK/Dnmk, 4.3m, 250V/15A</v>
          </cell>
          <cell r="C1654">
            <v>0</v>
          </cell>
          <cell r="D1654" t="str">
            <v>P</v>
          </cell>
        </row>
        <row r="1655">
          <cell r="A1655" t="str">
            <v>T8-1048</v>
          </cell>
          <cell r="B1655" t="str">
            <v>McData New Zld, 4.3m, 250V/15A</v>
          </cell>
          <cell r="C1655">
            <v>0</v>
          </cell>
          <cell r="D1655" t="str">
            <v>P</v>
          </cell>
        </row>
        <row r="1656">
          <cell r="A1656" t="str">
            <v>T8-1049</v>
          </cell>
          <cell r="B1656" t="str">
            <v>McData Austrla, 4.3m, 250V/15A</v>
          </cell>
          <cell r="C1656">
            <v>0</v>
          </cell>
          <cell r="D1656" t="str">
            <v>P</v>
          </cell>
        </row>
        <row r="1657">
          <cell r="A1657" t="str">
            <v>T8-1050</v>
          </cell>
          <cell r="B1657" t="str">
            <v>McData Itly/Smla,4.3m,250V/15A</v>
          </cell>
          <cell r="C1657">
            <v>0</v>
          </cell>
          <cell r="D1657" t="str">
            <v>P</v>
          </cell>
        </row>
        <row r="1658">
          <cell r="A1658" t="str">
            <v>T8-1051</v>
          </cell>
          <cell r="B1658" t="str">
            <v>McData Isreal, 4.3m, 250V/15A</v>
          </cell>
          <cell r="C1658">
            <v>0</v>
          </cell>
          <cell r="D1658" t="str">
            <v>P</v>
          </cell>
        </row>
        <row r="1659">
          <cell r="A1659" t="str">
            <v>T8-1052</v>
          </cell>
          <cell r="B1659" t="str">
            <v>McData EMEA, 4.3m, 250V/15A</v>
          </cell>
          <cell r="C1659">
            <v>0</v>
          </cell>
          <cell r="D1659" t="str">
            <v>P</v>
          </cell>
        </row>
        <row r="1660">
          <cell r="A1660" t="str">
            <v>T8-154405</v>
          </cell>
          <cell r="B1660" t="str">
            <v>McData SC to SC Coupler</v>
          </cell>
          <cell r="C1660">
            <v>77</v>
          </cell>
          <cell r="D1660" t="str">
            <v>P</v>
          </cell>
        </row>
        <row r="1661">
          <cell r="A1661" t="str">
            <v>T8-5709605-001</v>
          </cell>
          <cell r="B1661" t="str">
            <v>Inrange AC Line Cord</v>
          </cell>
          <cell r="C1661">
            <v>0</v>
          </cell>
          <cell r="D1661" t="str">
            <v>P</v>
          </cell>
        </row>
        <row r="1662">
          <cell r="A1662" t="str">
            <v>T8-5710710-001</v>
          </cell>
          <cell r="B1662" t="str">
            <v>Inrange Debug Cable</v>
          </cell>
          <cell r="C1662">
            <v>0</v>
          </cell>
          <cell r="D1662" t="str">
            <v>P</v>
          </cell>
        </row>
        <row r="1663">
          <cell r="A1663" t="str">
            <v>T8-594-100M</v>
          </cell>
          <cell r="B1663" t="str">
            <v>McData LC to SC Fbre Jmpr 100m</v>
          </cell>
          <cell r="C1663">
            <v>880</v>
          </cell>
          <cell r="D1663" t="str">
            <v>P</v>
          </cell>
        </row>
        <row r="1664">
          <cell r="A1664" t="str">
            <v>T8-594-10M</v>
          </cell>
          <cell r="B1664" t="str">
            <v>McData LC to SC Fibre Jmpr 10m</v>
          </cell>
          <cell r="C1664">
            <v>275</v>
          </cell>
          <cell r="D1664" t="str">
            <v>P</v>
          </cell>
        </row>
        <row r="1665">
          <cell r="A1665" t="str">
            <v>T8-594-1M</v>
          </cell>
          <cell r="B1665" t="str">
            <v>McData LC to SC Fiber Jmpr 1m</v>
          </cell>
          <cell r="C1665">
            <v>215</v>
          </cell>
          <cell r="D1665" t="str">
            <v>P</v>
          </cell>
        </row>
        <row r="1666">
          <cell r="A1666" t="str">
            <v>T8-594-50M</v>
          </cell>
          <cell r="B1666" t="str">
            <v>McData LC to SC Fibre Jmpr 50m</v>
          </cell>
          <cell r="C1666">
            <v>550</v>
          </cell>
          <cell r="D1666" t="str">
            <v>P</v>
          </cell>
        </row>
        <row r="1667">
          <cell r="A1667" t="str">
            <v>T8-6010</v>
          </cell>
          <cell r="B1667" t="str">
            <v>McData Fbre Prt Module SW brd</v>
          </cell>
          <cell r="C1667">
            <v>18590</v>
          </cell>
          <cell r="D1667" t="str">
            <v>P</v>
          </cell>
        </row>
        <row r="1668">
          <cell r="A1668" t="str">
            <v>T8-6011</v>
          </cell>
          <cell r="B1668" t="str">
            <v>McData Fbre Prt Module LW brd</v>
          </cell>
          <cell r="C1668">
            <v>20845</v>
          </cell>
          <cell r="D1668" t="str">
            <v>P</v>
          </cell>
        </row>
        <row r="1669">
          <cell r="A1669" t="str">
            <v>T8-6012</v>
          </cell>
          <cell r="B1669" t="str">
            <v>McData Fbre Prt Mdle (3SW 1LW)</v>
          </cell>
          <cell r="C1669">
            <v>17903</v>
          </cell>
          <cell r="D1669" t="str">
            <v>P</v>
          </cell>
        </row>
        <row r="1670">
          <cell r="A1670" t="str">
            <v>T8-6015</v>
          </cell>
          <cell r="B1670" t="str">
            <v>McData Filler Panel for 6064</v>
          </cell>
          <cell r="C1670">
            <v>193</v>
          </cell>
          <cell r="D1670" t="str">
            <v>P</v>
          </cell>
        </row>
        <row r="1671">
          <cell r="A1671" t="str">
            <v>T8-6025</v>
          </cell>
          <cell r="B1671" t="str">
            <v>McData ED-6064 Rack Mount Kit</v>
          </cell>
          <cell r="C1671">
            <v>523</v>
          </cell>
          <cell r="D1671" t="str">
            <v>P</v>
          </cell>
        </row>
        <row r="1672">
          <cell r="A1672" t="str">
            <v>T8-6300</v>
          </cell>
          <cell r="B1672" t="str">
            <v>McData ED-6064 Product Mgr</v>
          </cell>
          <cell r="C1672">
            <v>60170</v>
          </cell>
          <cell r="D1672" t="str">
            <v>P</v>
          </cell>
        </row>
        <row r="1673">
          <cell r="A1673" t="str">
            <v>T8-DKC-F410I-100</v>
          </cell>
          <cell r="B1673" t="str">
            <v>SE9960 Additional Disk Adapter</v>
          </cell>
          <cell r="C1673">
            <v>38638</v>
          </cell>
          <cell r="D1673" t="str">
            <v>P</v>
          </cell>
        </row>
        <row r="1674">
          <cell r="A1674" t="str">
            <v>T8-DKC-F410I-1024</v>
          </cell>
          <cell r="B1674" t="str">
            <v>Cache Memory Module (1024MB)</v>
          </cell>
          <cell r="C1674">
            <v>25520</v>
          </cell>
          <cell r="D1674" t="str">
            <v>P</v>
          </cell>
        </row>
        <row r="1675">
          <cell r="A1675" t="str">
            <v>T8-DKC-F410I-1EC</v>
          </cell>
          <cell r="B1675" t="str">
            <v>Pwr Cable Kit-Single Phase EUR</v>
          </cell>
          <cell r="C1675">
            <v>3410</v>
          </cell>
          <cell r="D1675" t="str">
            <v>P</v>
          </cell>
        </row>
        <row r="1676">
          <cell r="A1676" t="str">
            <v>T8-DKC-F410I-1PS</v>
          </cell>
          <cell r="B1676" t="str">
            <v>AC Box Kit for Single Phase</v>
          </cell>
          <cell r="C1676">
            <v>4565</v>
          </cell>
          <cell r="D1676" t="str">
            <v>P</v>
          </cell>
        </row>
        <row r="1677">
          <cell r="A1677" t="str">
            <v>T8-DKC-F410I-1UC</v>
          </cell>
          <cell r="B1677" t="str">
            <v>Pwr Cable Kit-Single Phase USA</v>
          </cell>
          <cell r="C1677">
            <v>3410</v>
          </cell>
          <cell r="D1677" t="str">
            <v>P</v>
          </cell>
        </row>
        <row r="1678">
          <cell r="A1678" t="str">
            <v>T8-DKC-F410I-20</v>
          </cell>
          <cell r="B1678" t="str">
            <v>SE9960 Additional Cache Board</v>
          </cell>
          <cell r="C1678">
            <v>8400</v>
          </cell>
          <cell r="D1678" t="str">
            <v>P</v>
          </cell>
        </row>
        <row r="1679">
          <cell r="A1679" t="str">
            <v>T8-DKC-F410I-4GL</v>
          </cell>
          <cell r="B1679" t="str">
            <v>Fibre 4-Port Adapter for LWL</v>
          </cell>
          <cell r="C1679">
            <v>94200</v>
          </cell>
          <cell r="D1679" t="str">
            <v>P</v>
          </cell>
        </row>
        <row r="1680">
          <cell r="A1680" t="str">
            <v>T8-DKC-F410I-4GS</v>
          </cell>
          <cell r="B1680" t="str">
            <v>Fibre 4-Port Adapter for SWL</v>
          </cell>
          <cell r="C1680">
            <v>77880</v>
          </cell>
          <cell r="D1680" t="str">
            <v>P</v>
          </cell>
        </row>
        <row r="1681">
          <cell r="A1681" t="str">
            <v>T8-DKC-F410I-4ML</v>
          </cell>
          <cell r="B1681" t="str">
            <v>FICON 4-Port Adapter for LWL</v>
          </cell>
          <cell r="C1681">
            <v>151200</v>
          </cell>
          <cell r="D1681" t="str">
            <v>P</v>
          </cell>
        </row>
        <row r="1682">
          <cell r="A1682" t="str">
            <v>T8-DKC-F410I-4MS</v>
          </cell>
          <cell r="B1682" t="str">
            <v>FICON 4-Port Adapter for SWL</v>
          </cell>
          <cell r="C1682">
            <v>137550</v>
          </cell>
          <cell r="D1682" t="str">
            <v>P</v>
          </cell>
        </row>
        <row r="1683">
          <cell r="A1683" t="str">
            <v>T8-DKC-F410I-4S</v>
          </cell>
          <cell r="B1683" t="str">
            <v>Serial 4-Port Adapter</v>
          </cell>
          <cell r="C1683">
            <v>34440</v>
          </cell>
          <cell r="D1683" t="str">
            <v>P</v>
          </cell>
        </row>
        <row r="1684">
          <cell r="A1684" t="str">
            <v>T8-DKC-F410I-80</v>
          </cell>
          <cell r="B1684" t="str">
            <v>Additional Power Supply</v>
          </cell>
          <cell r="C1684">
            <v>16665</v>
          </cell>
          <cell r="D1684" t="str">
            <v>P</v>
          </cell>
        </row>
        <row r="1685">
          <cell r="A1685" t="str">
            <v>T8-DKC-F410I-8GL</v>
          </cell>
          <cell r="B1685" t="str">
            <v>Fibre 8-Port Adapter for LWL</v>
          </cell>
          <cell r="C1685">
            <v>152480</v>
          </cell>
          <cell r="D1685" t="str">
            <v>P</v>
          </cell>
        </row>
        <row r="1686">
          <cell r="A1686" t="str">
            <v>T8-DKC-F410I-8GS</v>
          </cell>
          <cell r="B1686" t="str">
            <v>Fibre 8-Port Adapter for SWL</v>
          </cell>
          <cell r="C1686">
            <v>124832</v>
          </cell>
          <cell r="D1686" t="str">
            <v>P</v>
          </cell>
        </row>
        <row r="1687">
          <cell r="A1687" t="str">
            <v>T8-DKC-F410I-8GSE</v>
          </cell>
          <cell r="B1687" t="str">
            <v>Fibre 8-Port Adptr-SW rem copy</v>
          </cell>
          <cell r="C1687">
            <v>145760</v>
          </cell>
          <cell r="D1687" t="str">
            <v>P</v>
          </cell>
        </row>
        <row r="1688">
          <cell r="A1688" t="str">
            <v>T8-DKC-F410I-8HSE</v>
          </cell>
          <cell r="B1688" t="str">
            <v>2Gb/sec fibre channel adapter</v>
          </cell>
          <cell r="C1688">
            <v>165930</v>
          </cell>
          <cell r="D1688" t="str">
            <v>P</v>
          </cell>
        </row>
        <row r="1689">
          <cell r="A1689" t="str">
            <v>T8-DKC-F410I-8S</v>
          </cell>
          <cell r="B1689" t="str">
            <v>Serial 8-Port Adapter</v>
          </cell>
          <cell r="C1689">
            <v>72640</v>
          </cell>
          <cell r="D1689" t="str">
            <v>P</v>
          </cell>
        </row>
        <row r="1690">
          <cell r="A1690" t="str">
            <v>T8-DKC-F410I-L1C</v>
          </cell>
          <cell r="B1690" t="str">
            <v>DEV I/F Cable 1 (DKC-L1 DKU)</v>
          </cell>
          <cell r="C1690">
            <v>2365</v>
          </cell>
          <cell r="D1690" t="str">
            <v>P</v>
          </cell>
        </row>
        <row r="1691">
          <cell r="A1691" t="str">
            <v>T8-DKC-F410I-R1C</v>
          </cell>
          <cell r="B1691" t="str">
            <v>DEV I/F Cable 0 (DKC-R1 DKU)</v>
          </cell>
          <cell r="C1691">
            <v>2365</v>
          </cell>
          <cell r="D1691" t="str">
            <v>P</v>
          </cell>
        </row>
        <row r="1692">
          <cell r="A1692" t="str">
            <v>T8-DKC-F410I-S256</v>
          </cell>
          <cell r="B1692" t="str">
            <v>Shared Memory Module (256MB)</v>
          </cell>
          <cell r="C1692">
            <v>10148</v>
          </cell>
          <cell r="D1692" t="str">
            <v>P</v>
          </cell>
        </row>
        <row r="1693">
          <cell r="A1693" t="str">
            <v>T8-DKC-F410I-SNMP</v>
          </cell>
          <cell r="B1693" t="str">
            <v>SE9900 SNMP Support Kit</v>
          </cell>
          <cell r="C1693">
            <v>3053</v>
          </cell>
          <cell r="D1693" t="str">
            <v>P</v>
          </cell>
        </row>
        <row r="1694">
          <cell r="A1694" t="str">
            <v>T8-DKC-F415I-1EC</v>
          </cell>
          <cell r="B1694" t="str">
            <v>Pwr Cable Kit-Single Phase EUR</v>
          </cell>
          <cell r="C1694">
            <v>4043</v>
          </cell>
          <cell r="D1694" t="str">
            <v>P</v>
          </cell>
        </row>
        <row r="1695">
          <cell r="A1695" t="str">
            <v>T8-DKC-F415I-1UC</v>
          </cell>
          <cell r="B1695" t="str">
            <v>Pwr Cable Kit-Single Phase USA</v>
          </cell>
          <cell r="C1695">
            <v>4043</v>
          </cell>
          <cell r="D1695" t="str">
            <v>P</v>
          </cell>
        </row>
        <row r="1696">
          <cell r="A1696" t="str">
            <v>T8-DKC410I-5</v>
          </cell>
          <cell r="B1696" t="str">
            <v>SE9960 Disk Controller Frame</v>
          </cell>
          <cell r="C1696">
            <v>176193</v>
          </cell>
          <cell r="D1696" t="str">
            <v>P</v>
          </cell>
        </row>
        <row r="1697">
          <cell r="A1697" t="str">
            <v>T8-DKC415I-5</v>
          </cell>
          <cell r="B1697" t="str">
            <v>SE9910 Disk Controller Frame</v>
          </cell>
          <cell r="C1697">
            <v>166100</v>
          </cell>
          <cell r="D1697" t="str">
            <v>P</v>
          </cell>
        </row>
        <row r="1698">
          <cell r="A1698" t="str">
            <v>T8-DKU-F405I-180H1</v>
          </cell>
          <cell r="B1698" t="str">
            <v>1 HDD Canister-181GB</v>
          </cell>
          <cell r="C1698">
            <v>43152</v>
          </cell>
          <cell r="D1698" t="str">
            <v>P</v>
          </cell>
        </row>
        <row r="1699">
          <cell r="A1699" t="str">
            <v>T8-DKU-F405I-180H4</v>
          </cell>
          <cell r="B1699" t="str">
            <v>4 HDD Canisters-181GB</v>
          </cell>
          <cell r="C1699">
            <v>128433</v>
          </cell>
          <cell r="D1699" t="str">
            <v>P</v>
          </cell>
        </row>
        <row r="1700">
          <cell r="A1700" t="str">
            <v>T8-DKU-F405I-18J1</v>
          </cell>
          <cell r="B1700" t="str">
            <v>1 HDD Canister - 18GB</v>
          </cell>
          <cell r="C1700">
            <v>10509</v>
          </cell>
          <cell r="D1700" t="str">
            <v>P</v>
          </cell>
        </row>
        <row r="1701">
          <cell r="A1701" t="str">
            <v>T8-DKU-F405I-18J4</v>
          </cell>
          <cell r="B1701" t="str">
            <v>4 HDD Canisters - 18GB</v>
          </cell>
          <cell r="C1701">
            <v>41153</v>
          </cell>
          <cell r="D1701" t="str">
            <v>P</v>
          </cell>
        </row>
        <row r="1702">
          <cell r="A1702" t="str">
            <v>T8-DKU-F405I-1EC</v>
          </cell>
          <cell r="B1702" t="str">
            <v>Pwr Cable Kit-Single Phase EUR</v>
          </cell>
          <cell r="C1702">
            <v>3080</v>
          </cell>
          <cell r="D1702" t="str">
            <v>P</v>
          </cell>
        </row>
        <row r="1703">
          <cell r="A1703" t="str">
            <v>T8-DKU-F405I-1PS</v>
          </cell>
          <cell r="B1703" t="str">
            <v>AC Box Kit for Single Phase</v>
          </cell>
          <cell r="C1703">
            <v>6300</v>
          </cell>
          <cell r="D1703" t="str">
            <v>P</v>
          </cell>
        </row>
        <row r="1704">
          <cell r="A1704" t="str">
            <v>T8-DKU-F405I-1UC</v>
          </cell>
          <cell r="B1704" t="str">
            <v>Pwr Cable Kit-Single Phase USA</v>
          </cell>
          <cell r="C1704">
            <v>3360</v>
          </cell>
          <cell r="D1704" t="str">
            <v>P</v>
          </cell>
        </row>
        <row r="1705">
          <cell r="A1705" t="str">
            <v>T8-DKU-F405I-3EC</v>
          </cell>
          <cell r="B1705" t="str">
            <v>Pwr Cable Kit-3 Phase mdl EUR</v>
          </cell>
          <cell r="C1705">
            <v>3360</v>
          </cell>
          <cell r="D1705" t="str">
            <v>P</v>
          </cell>
        </row>
        <row r="1706">
          <cell r="A1706" t="str">
            <v>T8-DKU-F405I-3PS</v>
          </cell>
          <cell r="B1706" t="str">
            <v>AC Box Kit for 3 Phase</v>
          </cell>
          <cell r="C1706">
            <v>6300</v>
          </cell>
          <cell r="D1706" t="str">
            <v>P</v>
          </cell>
        </row>
        <row r="1707">
          <cell r="A1707" t="str">
            <v>T8-DKU-F405I-3UC</v>
          </cell>
          <cell r="B1707" t="str">
            <v>Pwr Cable Kit-3 Phase mdl USA</v>
          </cell>
          <cell r="C1707">
            <v>3360</v>
          </cell>
          <cell r="D1707" t="str">
            <v>P</v>
          </cell>
        </row>
        <row r="1708">
          <cell r="A1708" t="str">
            <v>T8-DKU-F405I-72J1</v>
          </cell>
          <cell r="B1708" t="str">
            <v>1 HDD Canister - 73GB</v>
          </cell>
          <cell r="C1708">
            <v>28179</v>
          </cell>
          <cell r="D1708" t="str">
            <v>P</v>
          </cell>
        </row>
        <row r="1709">
          <cell r="A1709" t="str">
            <v>T8-DKU-F405I-72J4</v>
          </cell>
          <cell r="B1709" t="str">
            <v>4 HDD Canisters - 73GB</v>
          </cell>
          <cell r="C1709">
            <v>105183</v>
          </cell>
          <cell r="D1709" t="str">
            <v>P</v>
          </cell>
        </row>
        <row r="1710">
          <cell r="A1710" t="str">
            <v>T8-DKU-F405I-B4</v>
          </cell>
          <cell r="B1710" t="str">
            <v>Platform for Canister Mount</v>
          </cell>
          <cell r="C1710">
            <v>20350</v>
          </cell>
          <cell r="D1710" t="str">
            <v>P</v>
          </cell>
        </row>
        <row r="1711">
          <cell r="A1711" t="str">
            <v>T8-DKU-F405I-EXC</v>
          </cell>
          <cell r="B1711" t="str">
            <v>DEV I/F Cable 2 (DKU-DKU)</v>
          </cell>
          <cell r="C1711">
            <v>2365</v>
          </cell>
          <cell r="D1711" t="str">
            <v>P</v>
          </cell>
        </row>
        <row r="1712">
          <cell r="A1712" t="str">
            <v>T8-DKU405I-14</v>
          </cell>
          <cell r="B1712" t="str">
            <v>SE9960 Disk array frame unit</v>
          </cell>
          <cell r="C1712">
            <v>48538</v>
          </cell>
          <cell r="D1712" t="str">
            <v>P</v>
          </cell>
        </row>
        <row r="1713">
          <cell r="A1713" t="str">
            <v>T8-ED-6064</v>
          </cell>
          <cell r="B1713" t="str">
            <v>McData 64 port HA bse Director</v>
          </cell>
          <cell r="C1713">
            <v>109615</v>
          </cell>
          <cell r="D1713" t="str">
            <v>P</v>
          </cell>
        </row>
        <row r="1714">
          <cell r="A1714" t="str">
            <v>T8-FC-512E</v>
          </cell>
          <cell r="B1714" t="str">
            <v>McData Fbrcntr Rk w/o EFC Cnsl</v>
          </cell>
          <cell r="C1714">
            <v>26593</v>
          </cell>
          <cell r="D1714" t="str">
            <v>P</v>
          </cell>
        </row>
        <row r="1715">
          <cell r="A1715" t="str">
            <v>T8-FC-512M</v>
          </cell>
          <cell r="B1715" t="str">
            <v>McData Fbrcntr Rk w/EFC Cnsl</v>
          </cell>
          <cell r="C1715">
            <v>64405</v>
          </cell>
          <cell r="D1715" t="str">
            <v>P</v>
          </cell>
        </row>
        <row r="1716">
          <cell r="A1716" t="str">
            <v>T8-HDS3755</v>
          </cell>
          <cell r="B1716" t="str">
            <v>McData EFC Cnsl, Mgmt Software</v>
          </cell>
          <cell r="C1716">
            <v>37813</v>
          </cell>
          <cell r="D1716" t="str">
            <v>P</v>
          </cell>
        </row>
        <row r="1717">
          <cell r="A1717" t="str">
            <v>T8-IP0806-1</v>
          </cell>
          <cell r="B1717" t="str">
            <v>SE9900 Hi-Trk Ethernet Cnct Kt</v>
          </cell>
          <cell r="C1717">
            <v>180</v>
          </cell>
          <cell r="D1717" t="str">
            <v>P</v>
          </cell>
        </row>
        <row r="1718">
          <cell r="A1718" t="str">
            <v>T8-IP0807-4</v>
          </cell>
          <cell r="B1718" t="str">
            <v>SE9900 Hi-Track PCMCIA Mdm Kit</v>
          </cell>
          <cell r="C1718">
            <v>1500</v>
          </cell>
          <cell r="D1718" t="str">
            <v>P</v>
          </cell>
        </row>
        <row r="1719">
          <cell r="A1719" t="str">
            <v>T8-IP0809-100</v>
          </cell>
          <cell r="B1719" t="str">
            <v>SE9900 Ethernet Thinnet Cable</v>
          </cell>
          <cell r="C1719">
            <v>240</v>
          </cell>
          <cell r="D1719" t="str">
            <v>P</v>
          </cell>
        </row>
        <row r="1720">
          <cell r="A1720" t="str">
            <v>T8-IP0810</v>
          </cell>
          <cell r="B1720" t="str">
            <v>SE9900 Hi-Track SW Diskette</v>
          </cell>
          <cell r="C1720">
            <v>0</v>
          </cell>
          <cell r="D1720" t="str">
            <v>P</v>
          </cell>
        </row>
        <row r="1721">
          <cell r="A1721" t="str">
            <v>T8-IP1000-2CD</v>
          </cell>
          <cell r="B1721" t="str">
            <v>SE9900 PCAnywhere CD ROM</v>
          </cell>
          <cell r="C1721">
            <v>1500</v>
          </cell>
          <cell r="D1721" t="str">
            <v>P</v>
          </cell>
        </row>
        <row r="1722">
          <cell r="A1722" t="str">
            <v>T8-SF6000</v>
          </cell>
          <cell r="B1722" t="str">
            <v>McData OSMS lic for ED-6064</v>
          </cell>
          <cell r="C1722">
            <v>8168</v>
          </cell>
          <cell r="D1722" t="str">
            <v>P</v>
          </cell>
        </row>
        <row r="1723">
          <cell r="A1723" t="str">
            <v>T8DC-9960-13TB-50</v>
          </cell>
          <cell r="B1723" t="str">
            <v>13TB SE9960 Data Center-50Hz</v>
          </cell>
          <cell r="C1723">
            <v>6216890</v>
          </cell>
          <cell r="D1723" t="str">
            <v>P</v>
          </cell>
        </row>
        <row r="1724">
          <cell r="A1724" t="str">
            <v>T8DC-9960-13TB-60</v>
          </cell>
          <cell r="B1724" t="str">
            <v>13TB SE9960 Data Center-60Hz</v>
          </cell>
          <cell r="C1724">
            <v>6216890</v>
          </cell>
          <cell r="D1724" t="str">
            <v>P</v>
          </cell>
        </row>
        <row r="1725">
          <cell r="A1725" t="str">
            <v>T8DC-9960-20TB-50</v>
          </cell>
          <cell r="B1725" t="str">
            <v>20TB SE9960 Data Center-50Hz</v>
          </cell>
          <cell r="C1725">
            <v>9516100</v>
          </cell>
          <cell r="D1725" t="str">
            <v>P</v>
          </cell>
        </row>
        <row r="1726">
          <cell r="A1726" t="str">
            <v>T8DC-9960-20TB-60</v>
          </cell>
          <cell r="B1726" t="str">
            <v>20TB SE9960 Data Center-60Hz</v>
          </cell>
          <cell r="C1726">
            <v>9516100</v>
          </cell>
          <cell r="D1726" t="str">
            <v>P</v>
          </cell>
        </row>
        <row r="1727">
          <cell r="A1727" t="str">
            <v>T8DC-9960-5TB-50</v>
          </cell>
          <cell r="B1727" t="str">
            <v>5TB SE9960 Data Center-50Hz</v>
          </cell>
          <cell r="C1727">
            <v>2911860</v>
          </cell>
          <cell r="D1727" t="str">
            <v>P</v>
          </cell>
        </row>
        <row r="1728">
          <cell r="A1728" t="str">
            <v>T8DC-9960-5TB-60</v>
          </cell>
          <cell r="B1728" t="str">
            <v>5TB SE9960 Data Center-60Hz</v>
          </cell>
          <cell r="C1728">
            <v>2911860</v>
          </cell>
          <cell r="D1728" t="str">
            <v>P</v>
          </cell>
        </row>
        <row r="1729">
          <cell r="A1729" t="str">
            <v>T8DC-9960C-5TB-50</v>
          </cell>
          <cell r="B1729" t="str">
            <v>5TB SE9960 Data Ctr Clstr-50Hz</v>
          </cell>
          <cell r="C1729">
            <v>2954370</v>
          </cell>
          <cell r="D1729" t="str">
            <v>P</v>
          </cell>
        </row>
        <row r="1730">
          <cell r="A1730" t="str">
            <v>T8DC-9960C-5TB-60</v>
          </cell>
          <cell r="B1730" t="str">
            <v>5TB SE9960 Data Ctr Clstr-60Hz</v>
          </cell>
          <cell r="C1730">
            <v>2954370</v>
          </cell>
          <cell r="D1730" t="str">
            <v>P</v>
          </cell>
        </row>
        <row r="1731">
          <cell r="A1731" t="str">
            <v>TAGD9-200-9999</v>
          </cell>
          <cell r="B1731" t="str">
            <v>TMN AGENT 2.0, DOC</v>
          </cell>
          <cell r="C1731">
            <v>195</v>
          </cell>
          <cell r="D1731" t="str">
            <v>D</v>
          </cell>
        </row>
        <row r="1732">
          <cell r="A1732" t="str">
            <v>TAGII-200-R999</v>
          </cell>
          <cell r="B1732" t="str">
            <v>TMN AGENT 2.0 INTEL RT, LIC</v>
          </cell>
          <cell r="C1732">
            <v>0</v>
          </cell>
          <cell r="D1732" t="str">
            <v>D</v>
          </cell>
        </row>
        <row r="1733">
          <cell r="A1733" t="str">
            <v>TAGIN-200-R999</v>
          </cell>
          <cell r="B1733" t="str">
            <v>TMN AGENT 2.0 NT RT, LIC</v>
          </cell>
          <cell r="C1733">
            <v>0</v>
          </cell>
          <cell r="D1733" t="str">
            <v>D</v>
          </cell>
        </row>
        <row r="1734">
          <cell r="A1734" t="str">
            <v>TAGIS-200-R999</v>
          </cell>
          <cell r="B1734" t="str">
            <v>TMN AGENT 2.0 SPARC RT  1 LIC</v>
          </cell>
          <cell r="C1734">
            <v>0</v>
          </cell>
          <cell r="D1734" t="str">
            <v>D</v>
          </cell>
        </row>
        <row r="1735">
          <cell r="A1735" t="str">
            <v>TAGIS-200-T999</v>
          </cell>
          <cell r="B1735" t="str">
            <v>TMN AGENT 2.0, LIC</v>
          </cell>
          <cell r="C1735">
            <v>54593</v>
          </cell>
          <cell r="D1735" t="str">
            <v>B</v>
          </cell>
        </row>
        <row r="1736">
          <cell r="A1736" t="str">
            <v>TAGIS-200-T9U9</v>
          </cell>
          <cell r="B1736" t="str">
            <v>UG TMN AGENT 2.0, LIC</v>
          </cell>
          <cell r="C1736">
            <v>20280</v>
          </cell>
          <cell r="D1736" t="str">
            <v>D</v>
          </cell>
        </row>
        <row r="1737">
          <cell r="A1737" t="str">
            <v>TAGVS-200-T999</v>
          </cell>
          <cell r="B1737" t="str">
            <v>TMN AGENT 2.0, 5 LIC</v>
          </cell>
          <cell r="C1737">
            <v>246085</v>
          </cell>
          <cell r="D1737" t="str">
            <v>B</v>
          </cell>
        </row>
        <row r="1738">
          <cell r="A1738" t="str">
            <v>TAGVS-200-T9U9</v>
          </cell>
          <cell r="B1738" t="str">
            <v>UG TMN AGENT 2.0, 5LIC</v>
          </cell>
          <cell r="C1738">
            <v>91403</v>
          </cell>
          <cell r="D1738" t="str">
            <v>D</v>
          </cell>
        </row>
        <row r="1739">
          <cell r="A1739" t="str">
            <v>TASD9-100-9999</v>
          </cell>
          <cell r="B1739" t="str">
            <v>TMN/SNMP Q-A 1.0 DOCS ONLY</v>
          </cell>
          <cell r="C1739">
            <v>195</v>
          </cell>
          <cell r="D1739" t="str">
            <v>D</v>
          </cell>
        </row>
        <row r="1740">
          <cell r="A1740" t="str">
            <v>TASIS-100-R999</v>
          </cell>
          <cell r="B1740" t="str">
            <v>TMN/SNMP Q-A 1.0 1 LIC ONLY</v>
          </cell>
          <cell r="C1740">
            <v>8393</v>
          </cell>
          <cell r="D1740" t="str">
            <v>B</v>
          </cell>
        </row>
        <row r="1741">
          <cell r="A1741" t="str">
            <v>TASIS-100-T999</v>
          </cell>
          <cell r="B1741" t="str">
            <v>TMN/SNMP Q-A 1.0 TK, 1 LIC</v>
          </cell>
          <cell r="C1741">
            <v>20300</v>
          </cell>
          <cell r="D1741" t="str">
            <v>B</v>
          </cell>
        </row>
        <row r="1742">
          <cell r="A1742" t="str">
            <v>TATD9-110-9999</v>
          </cell>
          <cell r="B1742" t="str">
            <v>TMN AGENT TESTER 1.1 DOC SET</v>
          </cell>
          <cell r="C1742">
            <v>195</v>
          </cell>
          <cell r="D1742" t="str">
            <v>D</v>
          </cell>
        </row>
        <row r="1743">
          <cell r="A1743" t="str">
            <v>TATIS-110-9999</v>
          </cell>
          <cell r="B1743" t="str">
            <v>TMN AGENT TESTER 1.1, LIC</v>
          </cell>
          <cell r="C1743">
            <v>20300</v>
          </cell>
          <cell r="D1743" t="str">
            <v>B</v>
          </cell>
        </row>
        <row r="1744">
          <cell r="A1744" t="str">
            <v>TATIS-110-99U9</v>
          </cell>
          <cell r="B1744" t="str">
            <v>UG TMN AGENT TESTER 1.1, LIC</v>
          </cell>
          <cell r="C1744">
            <v>7540</v>
          </cell>
          <cell r="D1744" t="str">
            <v>D</v>
          </cell>
        </row>
        <row r="1745">
          <cell r="A1745" t="str">
            <v>TB3910-B2-1321</v>
          </cell>
          <cell r="B1745" t="str">
            <v>SE3910 2x8Switch ServP 2x9x73G</v>
          </cell>
          <cell r="C1745">
            <v>194860</v>
          </cell>
          <cell r="D1745" t="str">
            <v>P</v>
          </cell>
        </row>
        <row r="1746">
          <cell r="A1746" t="str">
            <v>TB3910-B2-655</v>
          </cell>
          <cell r="B1746" t="str">
            <v>SE3910 2x8Switch ServP 2x9x36G</v>
          </cell>
          <cell r="C1746">
            <v>155720</v>
          </cell>
          <cell r="D1746" t="str">
            <v>P</v>
          </cell>
        </row>
        <row r="1747">
          <cell r="A1747" t="str">
            <v>TB3910-B8-2620</v>
          </cell>
          <cell r="B1747" t="str">
            <v>SE3910 2x8Switch ServP 8x9x36G</v>
          </cell>
          <cell r="C1747">
            <v>496320</v>
          </cell>
          <cell r="D1747" t="str">
            <v>P</v>
          </cell>
        </row>
        <row r="1748">
          <cell r="A1748" t="str">
            <v>TB3910-B8-5284</v>
          </cell>
          <cell r="B1748" t="str">
            <v>SE3910 2x8Switch ServP 8x9x73G</v>
          </cell>
          <cell r="C1748">
            <v>659800</v>
          </cell>
          <cell r="D1748" t="str">
            <v>P</v>
          </cell>
        </row>
        <row r="1749">
          <cell r="A1749" t="str">
            <v>TB3960-C2-1321</v>
          </cell>
          <cell r="B1749" t="str">
            <v>SE3960 2x16Switch SrvP 2x9x73G</v>
          </cell>
          <cell r="C1749">
            <v>268000</v>
          </cell>
          <cell r="D1749" t="str">
            <v>P</v>
          </cell>
        </row>
        <row r="1750">
          <cell r="A1750" t="str">
            <v>TB3960-C2-655</v>
          </cell>
          <cell r="B1750" t="str">
            <v>SE3960 2x16Switch SrvP 2x9x36G</v>
          </cell>
          <cell r="C1750">
            <v>228860</v>
          </cell>
          <cell r="D1750" t="str">
            <v>P</v>
          </cell>
        </row>
        <row r="1751">
          <cell r="A1751" t="str">
            <v>TB3960-C8-2620</v>
          </cell>
          <cell r="B1751" t="str">
            <v>SE3960 2x16Switch ServP 8x9x36</v>
          </cell>
          <cell r="C1751">
            <v>569460</v>
          </cell>
          <cell r="D1751" t="str">
            <v>P</v>
          </cell>
        </row>
        <row r="1752">
          <cell r="A1752" t="str">
            <v>TB3960-C8-5284</v>
          </cell>
          <cell r="B1752" t="str">
            <v>SE3960 2x16Switch ServP 8x9x73</v>
          </cell>
          <cell r="C1752">
            <v>732940</v>
          </cell>
          <cell r="D1752" t="str">
            <v>P</v>
          </cell>
        </row>
        <row r="1753">
          <cell r="A1753" t="str">
            <v>TB6910-B2-1321</v>
          </cell>
          <cell r="B1753" t="str">
            <v>SE6910 2x8Switch ServP 2x9x73G</v>
          </cell>
          <cell r="C1753">
            <v>248880</v>
          </cell>
          <cell r="D1753" t="str">
            <v>P</v>
          </cell>
        </row>
        <row r="1754">
          <cell r="A1754" t="str">
            <v>TB6910-B2-655</v>
          </cell>
          <cell r="B1754" t="str">
            <v>SE6910 2x8Switch ServP 2x9x36G</v>
          </cell>
          <cell r="C1754">
            <v>209740</v>
          </cell>
          <cell r="D1754" t="str">
            <v>P</v>
          </cell>
        </row>
        <row r="1755">
          <cell r="A1755" t="str">
            <v>TB6910-B6-1965</v>
          </cell>
          <cell r="B1755" t="str">
            <v>SE6910 4x8Switch ServP 6x9x36G</v>
          </cell>
          <cell r="C1755">
            <v>436800</v>
          </cell>
          <cell r="D1755" t="str">
            <v>P</v>
          </cell>
        </row>
        <row r="1756">
          <cell r="A1756" t="str">
            <v>TB6910-B6-3963</v>
          </cell>
          <cell r="B1756" t="str">
            <v>SE6910 4x8Switch ServP 6x9x73G</v>
          </cell>
          <cell r="C1756">
            <v>558840</v>
          </cell>
          <cell r="D1756" t="str">
            <v>P</v>
          </cell>
        </row>
        <row r="1757">
          <cell r="A1757" t="str">
            <v>TB6960-C2-1321</v>
          </cell>
          <cell r="B1757" t="str">
            <v>SE6960 2x16Switch SrvP 2x9x73G</v>
          </cell>
          <cell r="C1757">
            <v>422000</v>
          </cell>
          <cell r="D1757" t="str">
            <v>P</v>
          </cell>
        </row>
        <row r="1758">
          <cell r="A1758" t="str">
            <v>TB6960-C2-655</v>
          </cell>
          <cell r="B1758" t="str">
            <v>SE6960 2x16Switch SrvP 2x9x36G</v>
          </cell>
          <cell r="C1758">
            <v>382860</v>
          </cell>
          <cell r="D1758" t="str">
            <v>P</v>
          </cell>
        </row>
        <row r="1759">
          <cell r="A1759" t="str">
            <v>TB6960-C6-1965</v>
          </cell>
          <cell r="B1759" t="str">
            <v>SE6960 4x16Switch ServP 6x9x36</v>
          </cell>
          <cell r="C1759">
            <v>609940</v>
          </cell>
          <cell r="D1759" t="str">
            <v>P</v>
          </cell>
        </row>
        <row r="1760">
          <cell r="A1760" t="str">
            <v>TB6960-C6-3963</v>
          </cell>
          <cell r="B1760" t="str">
            <v>SE6960 4x16Switch ServP 6x9x73</v>
          </cell>
          <cell r="C1760">
            <v>731960</v>
          </cell>
          <cell r="D1760" t="str">
            <v>P</v>
          </cell>
        </row>
        <row r="1761">
          <cell r="A1761" t="str">
            <v>TBEA-N2-1321</v>
          </cell>
          <cell r="B1761" t="str">
            <v>3900/6900 Exp Array 2x9x73G</v>
          </cell>
          <cell r="C1761">
            <v>169160</v>
          </cell>
          <cell r="D1761" t="str">
            <v>P</v>
          </cell>
        </row>
        <row r="1762">
          <cell r="A1762" t="str">
            <v>TBEA-N2-655</v>
          </cell>
          <cell r="B1762" t="str">
            <v>3900/6900 Exp Array 2x9x36G</v>
          </cell>
          <cell r="C1762">
            <v>122780</v>
          </cell>
          <cell r="D1762" t="str">
            <v>P</v>
          </cell>
        </row>
        <row r="1763">
          <cell r="A1763" t="str">
            <v>TBEC-N2-1321</v>
          </cell>
          <cell r="B1763" t="str">
            <v>SE3900/6900 ExpCab 2x9x73G</v>
          </cell>
          <cell r="C1763">
            <v>171440</v>
          </cell>
          <cell r="D1763" t="str">
            <v>P</v>
          </cell>
        </row>
        <row r="1764">
          <cell r="A1764" t="str">
            <v>TBEC-N2-655</v>
          </cell>
          <cell r="B1764" t="str">
            <v>SE3900/6900 ExpCab 2x9x36G</v>
          </cell>
          <cell r="C1764">
            <v>128360</v>
          </cell>
          <cell r="D1764" t="str">
            <v>P</v>
          </cell>
        </row>
        <row r="1765">
          <cell r="A1765" t="str">
            <v>TMN-KIT-2.0-D</v>
          </cell>
          <cell r="B1765" t="str">
            <v>TMN AGENT 2.0, DOC</v>
          </cell>
          <cell r="C1765">
            <v>195</v>
          </cell>
          <cell r="D1765" t="str">
            <v>D</v>
          </cell>
        </row>
        <row r="1766">
          <cell r="A1766" t="str">
            <v>TMN-KIT-2.0-S</v>
          </cell>
          <cell r="B1766" t="str">
            <v>TMN AGENT 2.0, CD LIC</v>
          </cell>
          <cell r="C1766">
            <v>50694</v>
          </cell>
          <cell r="D1766" t="str">
            <v>B</v>
          </cell>
        </row>
        <row r="1767">
          <cell r="A1767" t="str">
            <v>TMN-KIT-2.0-S5</v>
          </cell>
          <cell r="B1767" t="str">
            <v>TMN AGENT 2.0, CD 5LIC</v>
          </cell>
          <cell r="C1767">
            <v>228508</v>
          </cell>
          <cell r="D1767" t="str">
            <v>B</v>
          </cell>
        </row>
        <row r="1768">
          <cell r="A1768" t="str">
            <v>TMN-KIT-2.0-S5U</v>
          </cell>
          <cell r="B1768" t="str">
            <v>UG TMN AGENT 2.0, CD 5LIC</v>
          </cell>
          <cell r="C1768">
            <v>91403</v>
          </cell>
          <cell r="D1768" t="str">
            <v>B</v>
          </cell>
        </row>
        <row r="1769">
          <cell r="A1769" t="str">
            <v>TMN-KIT-2.0-SU</v>
          </cell>
          <cell r="B1769" t="str">
            <v>UG TMN AGENT 2.0, CD LIC</v>
          </cell>
          <cell r="C1769">
            <v>20280</v>
          </cell>
          <cell r="D1769" t="str">
            <v>B</v>
          </cell>
        </row>
        <row r="1770">
          <cell r="A1770" t="str">
            <v>TMSD9-110-9999</v>
          </cell>
          <cell r="B1770" t="str">
            <v>TMN SCRIPT  1.1 DOC ONLY</v>
          </cell>
          <cell r="C1770">
            <v>195</v>
          </cell>
          <cell r="D1770" t="str">
            <v>D</v>
          </cell>
        </row>
        <row r="1771">
          <cell r="A1771" t="str">
            <v>TMSII-110-R999</v>
          </cell>
          <cell r="B1771" t="str">
            <v>TMN SCRIPT 1.1 INTEL RT, LIC</v>
          </cell>
          <cell r="C1771">
            <v>2793</v>
          </cell>
          <cell r="D1771" t="str">
            <v>B</v>
          </cell>
        </row>
        <row r="1772">
          <cell r="A1772" t="str">
            <v>TMSII-110-R9U9</v>
          </cell>
          <cell r="B1772" t="str">
            <v>TMN SCRIPT  1.1 INTEL RT UPG</v>
          </cell>
          <cell r="C1772">
            <v>1037</v>
          </cell>
          <cell r="D1772" t="str">
            <v>D</v>
          </cell>
        </row>
        <row r="1773">
          <cell r="A1773" t="str">
            <v>TMSIN-110-R999</v>
          </cell>
          <cell r="B1773" t="str">
            <v>TMN SCRIPT 1.1 NT RT, LIC</v>
          </cell>
          <cell r="C1773">
            <v>2793</v>
          </cell>
          <cell r="D1773" t="str">
            <v>B</v>
          </cell>
        </row>
        <row r="1774">
          <cell r="A1774" t="str">
            <v>TMSIS-110-R999</v>
          </cell>
          <cell r="B1774" t="str">
            <v>TMN SCRIPT  1.1 SPARC RT, LIC</v>
          </cell>
          <cell r="C1774">
            <v>2793</v>
          </cell>
          <cell r="D1774" t="str">
            <v>B</v>
          </cell>
        </row>
        <row r="1775">
          <cell r="A1775" t="str">
            <v>TMSIS-110-R9U9</v>
          </cell>
          <cell r="B1775" t="str">
            <v>UG TMN SCRIPT 1.1 SPARC RT</v>
          </cell>
          <cell r="C1775">
            <v>1037</v>
          </cell>
          <cell r="D1775" t="str">
            <v>D</v>
          </cell>
        </row>
        <row r="1776">
          <cell r="A1776" t="str">
            <v>TMSIS-110-T999</v>
          </cell>
          <cell r="B1776" t="str">
            <v>TMN SCRIPT TOOLKIT 1.1, LIC</v>
          </cell>
          <cell r="C1776">
            <v>20993</v>
          </cell>
          <cell r="D1776" t="str">
            <v>B</v>
          </cell>
        </row>
        <row r="1777">
          <cell r="A1777" t="str">
            <v>TMSIS-110-T9U9</v>
          </cell>
          <cell r="B1777" t="str">
            <v>UG TMN SCRIPT 1.1 TOOLKIT</v>
          </cell>
          <cell r="C1777">
            <v>7797</v>
          </cell>
          <cell r="D1777" t="str">
            <v>D</v>
          </cell>
        </row>
        <row r="1778">
          <cell r="A1778" t="str">
            <v>TRKIS-121-99N9</v>
          </cell>
          <cell r="B1778" t="str">
            <v>Sun Trunking Software v. 1.2.1</v>
          </cell>
          <cell r="C1778">
            <v>1393</v>
          </cell>
          <cell r="D1778" t="str">
            <v>A</v>
          </cell>
        </row>
        <row r="1779">
          <cell r="A1779" t="str">
            <v>TS2BS-251-D999</v>
          </cell>
          <cell r="B1779" t="str">
            <v>TRUSTED SOLARIS 2.5.1 DESKTOP</v>
          </cell>
          <cell r="C1779">
            <v>3374</v>
          </cell>
          <cell r="D1779" t="str">
            <v>A</v>
          </cell>
        </row>
        <row r="1780">
          <cell r="A1780" t="str">
            <v>TS2BS-251-D9U9</v>
          </cell>
          <cell r="B1780" t="str">
            <v>TRSTD SOLARIS 2.5.1 DSKTP UPG</v>
          </cell>
          <cell r="C1780">
            <v>1684</v>
          </cell>
          <cell r="D1780" t="str">
            <v>B</v>
          </cell>
        </row>
        <row r="1781">
          <cell r="A1781" t="str">
            <v>TS2BS-251-E999</v>
          </cell>
          <cell r="B1781" t="str">
            <v>TRUSTED SOLARIS 2.5.1 SERVER</v>
          </cell>
          <cell r="C1781">
            <v>15594</v>
          </cell>
          <cell r="D1781" t="str">
            <v>A</v>
          </cell>
        </row>
        <row r="1782">
          <cell r="A1782" t="str">
            <v>TS2BS-251-E9U9</v>
          </cell>
          <cell r="B1782" t="str">
            <v>TRSTD SOLARIS 2.5.1 SRVR UPG</v>
          </cell>
          <cell r="C1782">
            <v>7794</v>
          </cell>
          <cell r="D1782" t="str">
            <v>B</v>
          </cell>
        </row>
        <row r="1783">
          <cell r="A1783" t="str">
            <v>TS2DS-251-9999</v>
          </cell>
          <cell r="B1783" t="str">
            <v>TRUSTED SOLARIS 2.5.1 MANUALS</v>
          </cell>
          <cell r="C1783">
            <v>1944</v>
          </cell>
          <cell r="D1783" t="str">
            <v>D</v>
          </cell>
        </row>
        <row r="1784">
          <cell r="A1784" t="str">
            <v>TS8II-080-B999</v>
          </cell>
          <cell r="B1784" t="str">
            <v>TSol8, 1-2 CPUS RTU, Intel</v>
          </cell>
          <cell r="C1784">
            <v>3374</v>
          </cell>
          <cell r="D1784" t="str">
            <v>A</v>
          </cell>
        </row>
        <row r="1785">
          <cell r="A1785" t="str">
            <v>TS8II-080-B9U9</v>
          </cell>
          <cell r="B1785" t="str">
            <v>TSol8, 1-2 CPUS RTU Upg, Intel</v>
          </cell>
          <cell r="C1785">
            <v>1684</v>
          </cell>
          <cell r="D1785" t="str">
            <v>A</v>
          </cell>
        </row>
        <row r="1786">
          <cell r="A1786" t="str">
            <v>TS8II-080-G999</v>
          </cell>
          <cell r="B1786" t="str">
            <v>TSol8, 3-8 CPUS RTU, Intel</v>
          </cell>
          <cell r="C1786">
            <v>15594</v>
          </cell>
          <cell r="D1786" t="str">
            <v>A</v>
          </cell>
        </row>
        <row r="1787">
          <cell r="A1787" t="str">
            <v>TS8II-080-G9U9</v>
          </cell>
          <cell r="B1787" t="str">
            <v>TSol8, 3-8 CPUS RTU Upg, Intel</v>
          </cell>
          <cell r="C1787">
            <v>7794</v>
          </cell>
          <cell r="D1787" t="str">
            <v>A</v>
          </cell>
        </row>
        <row r="1788">
          <cell r="A1788" t="str">
            <v>TS8II-080-L999</v>
          </cell>
          <cell r="B1788" t="str">
            <v>TSol8, 17-32 CPUS RTU, Intel</v>
          </cell>
          <cell r="C1788">
            <v>130000</v>
          </cell>
          <cell r="D1788" t="str">
            <v>A</v>
          </cell>
        </row>
        <row r="1789">
          <cell r="A1789" t="str">
            <v>TS8II-080-L9U9</v>
          </cell>
          <cell r="B1789" t="str">
            <v>TSol8, 17-32 CPU RTU Ug,Intel</v>
          </cell>
          <cell r="C1789">
            <v>78000</v>
          </cell>
          <cell r="D1789" t="str">
            <v>A</v>
          </cell>
        </row>
        <row r="1790">
          <cell r="A1790" t="str">
            <v>TS8II-080-Y999</v>
          </cell>
          <cell r="B1790" t="str">
            <v>TSol8, 9-16 CPUS RTU, Intel</v>
          </cell>
          <cell r="C1790">
            <v>48094</v>
          </cell>
          <cell r="D1790" t="str">
            <v>A</v>
          </cell>
        </row>
        <row r="1791">
          <cell r="A1791" t="str">
            <v>TS8II-080-Y9U9</v>
          </cell>
          <cell r="B1791" t="str">
            <v>TSol8, 9-16 CPUS RTU Ug, Intel</v>
          </cell>
          <cell r="C1791">
            <v>24044</v>
          </cell>
          <cell r="D1791" t="str">
            <v>A</v>
          </cell>
        </row>
        <row r="1792">
          <cell r="A1792" t="str">
            <v>TS8IS-080-B999</v>
          </cell>
          <cell r="B1792" t="str">
            <v>TSol8, 1-2 CPUS RTU, SPARC</v>
          </cell>
          <cell r="C1792">
            <v>3374</v>
          </cell>
          <cell r="D1792" t="str">
            <v>A</v>
          </cell>
        </row>
        <row r="1793">
          <cell r="A1793" t="str">
            <v>TS8IS-080-B9U9</v>
          </cell>
          <cell r="B1793" t="str">
            <v>TSol8, 1-2 CPUS RTU Upg,SPARC</v>
          </cell>
          <cell r="C1793">
            <v>1684</v>
          </cell>
          <cell r="D1793" t="str">
            <v>A</v>
          </cell>
        </row>
        <row r="1794">
          <cell r="A1794" t="str">
            <v>TS8IS-080-D999</v>
          </cell>
          <cell r="B1794" t="str">
            <v>TSol8 4/01,Deskt,Kit&amp;RTU,SPARC</v>
          </cell>
          <cell r="C1794">
            <v>3244</v>
          </cell>
          <cell r="D1794" t="str">
            <v>A</v>
          </cell>
        </row>
        <row r="1795">
          <cell r="A1795" t="str">
            <v>TS8IS-080-E999</v>
          </cell>
          <cell r="B1795" t="str">
            <v>TSol8 4/01,Entrp,Kit&amp;RTU,SPARC</v>
          </cell>
          <cell r="C1795">
            <v>47444</v>
          </cell>
          <cell r="D1795" t="str">
            <v>A</v>
          </cell>
        </row>
        <row r="1796">
          <cell r="A1796" t="str">
            <v>TS8IS-080-G999</v>
          </cell>
          <cell r="B1796" t="str">
            <v>TSol8, 3-8 CPUS RTU, SPARC</v>
          </cell>
          <cell r="C1796">
            <v>15594</v>
          </cell>
          <cell r="D1796" t="str">
            <v>A</v>
          </cell>
        </row>
        <row r="1797">
          <cell r="A1797" t="str">
            <v>TS8IS-080-G9U9</v>
          </cell>
          <cell r="B1797" t="str">
            <v>TSol8, 3-8 CPUS RTU Upg, SPARC</v>
          </cell>
          <cell r="C1797">
            <v>7794</v>
          </cell>
          <cell r="D1797" t="str">
            <v>A</v>
          </cell>
        </row>
        <row r="1798">
          <cell r="A1798" t="str">
            <v>TS8IS-080-L999</v>
          </cell>
          <cell r="B1798" t="str">
            <v>TSol8, 17-32 CPUs RTU, SPARC</v>
          </cell>
          <cell r="C1798">
            <v>130000</v>
          </cell>
          <cell r="D1798" t="str">
            <v>A</v>
          </cell>
        </row>
        <row r="1799">
          <cell r="A1799" t="str">
            <v>TS8IS-080-L9U9</v>
          </cell>
          <cell r="B1799" t="str">
            <v>TSol8, 17-32 CPUs RTU, SPARC</v>
          </cell>
          <cell r="C1799">
            <v>78000</v>
          </cell>
          <cell r="D1799" t="str">
            <v>A</v>
          </cell>
        </row>
        <row r="1800">
          <cell r="A1800" t="str">
            <v>TS8IS-080-W999</v>
          </cell>
          <cell r="B1800" t="str">
            <v>TSol8 4/01,Wrkgp,Kit&amp;RTU,SPARC</v>
          </cell>
          <cell r="C1800">
            <v>12344</v>
          </cell>
          <cell r="D1800" t="str">
            <v>A</v>
          </cell>
        </row>
        <row r="1801">
          <cell r="A1801" t="str">
            <v>TS8IS-080-Y999</v>
          </cell>
          <cell r="B1801" t="str">
            <v>TSol8, 9-16 CPUs RTU, SPARC</v>
          </cell>
          <cell r="C1801">
            <v>48094</v>
          </cell>
          <cell r="D1801" t="str">
            <v>A</v>
          </cell>
        </row>
        <row r="1802">
          <cell r="A1802" t="str">
            <v>TS8IS-080-Y9U9</v>
          </cell>
          <cell r="B1802" t="str">
            <v>TSol8, 9-16 CPUs RTU Ug, SPARC</v>
          </cell>
          <cell r="C1802">
            <v>24044</v>
          </cell>
          <cell r="D1802" t="str">
            <v>A</v>
          </cell>
        </row>
        <row r="1803">
          <cell r="A1803" t="str">
            <v>TS8Z9-080-99D9</v>
          </cell>
          <cell r="B1803" t="str">
            <v>TSol 8 doc CD only, English</v>
          </cell>
          <cell r="C1803">
            <v>98</v>
          </cell>
          <cell r="D1803" t="str">
            <v>B</v>
          </cell>
        </row>
        <row r="1804">
          <cell r="A1804" t="str">
            <v>TS8ZI-080B9OY9</v>
          </cell>
          <cell r="B1804" t="str">
            <v>TSol8 MediaKit, INTEL, English</v>
          </cell>
          <cell r="C1804">
            <v>1294</v>
          </cell>
          <cell r="D1804" t="str">
            <v>A</v>
          </cell>
        </row>
        <row r="1805">
          <cell r="A1805" t="str">
            <v>TS8ZS-080-S9Y9</v>
          </cell>
          <cell r="B1805" t="str">
            <v>TSol8, Media, E10K Supl CD/Doc</v>
          </cell>
          <cell r="C1805">
            <v>254</v>
          </cell>
          <cell r="D1805" t="str">
            <v>A</v>
          </cell>
        </row>
        <row r="1806">
          <cell r="A1806" t="str">
            <v>TS8ZS-080B9OY9</v>
          </cell>
          <cell r="B1806" t="str">
            <v>TSol8, MediaKt, SPARC, English</v>
          </cell>
          <cell r="C1806">
            <v>1294</v>
          </cell>
          <cell r="D1806" t="str">
            <v>A</v>
          </cell>
        </row>
        <row r="1807">
          <cell r="A1807" t="str">
            <v>UG-1044A-1141A</v>
          </cell>
          <cell r="B1807" t="str">
            <v>UG SUN GIGABITETHERNET/P 2.0</v>
          </cell>
          <cell r="C1807">
            <v>1294</v>
          </cell>
          <cell r="D1807" t="str">
            <v>A</v>
          </cell>
        </row>
        <row r="1808">
          <cell r="A1808" t="str">
            <v>UG-1045A-1140A</v>
          </cell>
          <cell r="B1808" t="str">
            <v>UG SUN GIGABITETHERNET/S 2.0</v>
          </cell>
          <cell r="C1808">
            <v>1294</v>
          </cell>
          <cell r="D1808" t="str">
            <v>A</v>
          </cell>
        </row>
        <row r="1809">
          <cell r="A1809" t="str">
            <v>UG-5/1-CLOCKBOARD</v>
          </cell>
          <cell r="B1809" t="str">
            <v>UG to 5:1 CLOCK BOARD - Field</v>
          </cell>
          <cell r="C1809">
            <v>1600</v>
          </cell>
          <cell r="D1809" t="str">
            <v>A</v>
          </cell>
        </row>
        <row r="1810">
          <cell r="A1810" t="str">
            <v>UG-A1000-CONTBD</v>
          </cell>
          <cell r="B1810" t="str">
            <v>CONTROLLER BOARD UPG FOR A1000</v>
          </cell>
          <cell r="C1810">
            <v>5600</v>
          </cell>
          <cell r="D1810" t="str">
            <v>H</v>
          </cell>
        </row>
        <row r="1811">
          <cell r="A1811" t="str">
            <v>UG-E10K-5/1CONTRLB</v>
          </cell>
          <cell r="B1811" t="str">
            <v>5:1 E10000 Control Board ONLY</v>
          </cell>
          <cell r="C1811">
            <v>12000</v>
          </cell>
          <cell r="D1811" t="str">
            <v>A</v>
          </cell>
        </row>
        <row r="1812">
          <cell r="A1812" t="str">
            <v>UG-RMA</v>
          </cell>
          <cell r="B1812" t="str">
            <v>RMA DOC KIT</v>
          </cell>
          <cell r="C1812">
            <v>0</v>
          </cell>
          <cell r="D1812" t="str">
            <v>D</v>
          </cell>
        </row>
        <row r="1813">
          <cell r="A1813" t="str">
            <v>UG-SF-BEZEL-KIT</v>
          </cell>
          <cell r="B1813" t="str">
            <v>UG E5x00/E6x00 Bezel - Field</v>
          </cell>
          <cell r="C1813">
            <v>800</v>
          </cell>
          <cell r="D1813" t="str">
            <v>A</v>
          </cell>
        </row>
        <row r="1814">
          <cell r="A1814" t="str">
            <v>UGMB-A25XA-A25CA</v>
          </cell>
          <cell r="B1814" t="str">
            <v>UG E450 BOARD TO 480MHZ BOARD</v>
          </cell>
          <cell r="C1814">
            <v>4590</v>
          </cell>
          <cell r="D1814" t="str">
            <v>H</v>
          </cell>
        </row>
        <row r="1815">
          <cell r="A1815" t="str">
            <v>USS2-3ULD19L-256AQ</v>
          </cell>
          <cell r="B1815" t="str">
            <v>CHASSIS UPG TO ULT 60, 450MHZ</v>
          </cell>
          <cell r="C1815">
            <v>13493</v>
          </cell>
          <cell r="D1815" t="str">
            <v>H</v>
          </cell>
        </row>
        <row r="1816">
          <cell r="A1816" t="str">
            <v>VBCLP-999-9999</v>
          </cell>
          <cell r="B1816" t="str">
            <v>NBU BS Client Expansion Pack</v>
          </cell>
          <cell r="C1816">
            <v>1813</v>
          </cell>
          <cell r="D1816" t="str">
            <v>B</v>
          </cell>
        </row>
        <row r="1817">
          <cell r="A1817" t="str">
            <v>VBEDS-999-9999</v>
          </cell>
          <cell r="B1817" t="str">
            <v>NBU BS 56-bit Encryption</v>
          </cell>
          <cell r="C1817">
            <v>973</v>
          </cell>
          <cell r="D1817" t="str">
            <v>B</v>
          </cell>
        </row>
        <row r="1818">
          <cell r="A1818" t="str">
            <v>VBEIS-999-9999</v>
          </cell>
          <cell r="B1818" t="str">
            <v>NBU BS 40-bit Encryption</v>
          </cell>
          <cell r="C1818">
            <v>973</v>
          </cell>
          <cell r="D1818" t="str">
            <v>B</v>
          </cell>
        </row>
        <row r="1819">
          <cell r="A1819" t="str">
            <v>VBIDR-999-9999</v>
          </cell>
          <cell r="B1819" t="str">
            <v>NBU BS IDR option License</v>
          </cell>
          <cell r="C1819">
            <v>973</v>
          </cell>
          <cell r="D1819" t="str">
            <v>B</v>
          </cell>
        </row>
        <row r="1820">
          <cell r="A1820" t="str">
            <v>VBNAS-999-9999</v>
          </cell>
          <cell r="B1820" t="str">
            <v>NBU BS NDMP Option Lic</v>
          </cell>
          <cell r="C1820">
            <v>1813</v>
          </cell>
          <cell r="D1820" t="str">
            <v>B</v>
          </cell>
        </row>
        <row r="1821">
          <cell r="A1821" t="str">
            <v>VBOTM-999-9999</v>
          </cell>
          <cell r="B1821" t="str">
            <v>NBU BS OTM option License</v>
          </cell>
          <cell r="C1821">
            <v>973</v>
          </cell>
          <cell r="D1821" t="str">
            <v>B</v>
          </cell>
        </row>
        <row r="1822">
          <cell r="A1822" t="str">
            <v>VBRTS-999-9999</v>
          </cell>
          <cell r="B1822" t="str">
            <v>NBU BS Robotic/2nd Drive Lic</v>
          </cell>
          <cell r="C1822">
            <v>2793</v>
          </cell>
          <cell r="D1822" t="str">
            <v>B</v>
          </cell>
        </row>
        <row r="1823">
          <cell r="A1823" t="str">
            <v>VBSNN-999-9999</v>
          </cell>
          <cell r="B1823" t="str">
            <v>NBU BS on Win NT/2000</v>
          </cell>
          <cell r="C1823">
            <v>2793</v>
          </cell>
          <cell r="D1823" t="str">
            <v>B</v>
          </cell>
        </row>
        <row r="1824">
          <cell r="A1824" t="str">
            <v>VBSNS-999-9999</v>
          </cell>
          <cell r="B1824" t="str">
            <v>NBU BusinesServer on Solaris</v>
          </cell>
          <cell r="C1824">
            <v>5593</v>
          </cell>
          <cell r="D1824" t="str">
            <v>B</v>
          </cell>
        </row>
        <row r="1825">
          <cell r="A1825" t="str">
            <v>VDARS-999-9999</v>
          </cell>
          <cell r="B1825" t="str">
            <v>NBU DC Adv. Reporter Lic</v>
          </cell>
          <cell r="C1825">
            <v>21000</v>
          </cell>
          <cell r="D1825" t="str">
            <v>B</v>
          </cell>
        </row>
        <row r="1826">
          <cell r="A1826" t="str">
            <v>VDCLP-999-P999</v>
          </cell>
          <cell r="B1826" t="str">
            <v>NBU DC PC Client Pack Lic</v>
          </cell>
          <cell r="C1826">
            <v>700</v>
          </cell>
          <cell r="D1826" t="str">
            <v>B</v>
          </cell>
        </row>
        <row r="1827">
          <cell r="A1827" t="str">
            <v>VDCLS-999-D999</v>
          </cell>
          <cell r="B1827" t="str">
            <v>DC Single Client - Server</v>
          </cell>
          <cell r="C1827">
            <v>1120</v>
          </cell>
          <cell r="D1827" t="str">
            <v>B</v>
          </cell>
        </row>
        <row r="1828">
          <cell r="A1828" t="str">
            <v>VDCLS-999-W999</v>
          </cell>
          <cell r="B1828" t="str">
            <v>DC Single Client - Wrkstn</v>
          </cell>
          <cell r="C1828">
            <v>280</v>
          </cell>
          <cell r="D1828" t="str">
            <v>B</v>
          </cell>
        </row>
        <row r="1829">
          <cell r="A1829" t="str">
            <v>VDDBN-999-D999</v>
          </cell>
          <cell r="B1829" t="str">
            <v>DC NT/2000 DB Agent DB2-DEP</v>
          </cell>
          <cell r="C1829">
            <v>2373</v>
          </cell>
          <cell r="D1829" t="str">
            <v>B</v>
          </cell>
        </row>
        <row r="1830">
          <cell r="A1830" t="str">
            <v>VDDBN-999-E999</v>
          </cell>
          <cell r="B1830" t="str">
            <v>DC NT/2000 DB Agent DB2-ENT</v>
          </cell>
          <cell r="C1830">
            <v>3073</v>
          </cell>
          <cell r="D1830" t="str">
            <v>B</v>
          </cell>
        </row>
        <row r="1831">
          <cell r="A1831" t="str">
            <v>VDDBN-999-S999</v>
          </cell>
          <cell r="B1831" t="str">
            <v>DC NT/2000 DB Agnt DB2-HighEnd</v>
          </cell>
          <cell r="C1831">
            <v>4613</v>
          </cell>
          <cell r="D1831" t="str">
            <v>B</v>
          </cell>
        </row>
        <row r="1832">
          <cell r="A1832" t="str">
            <v>VDDBN-999-W999</v>
          </cell>
          <cell r="B1832" t="str">
            <v>DC NT/2000 DB Agent DB2-WRK</v>
          </cell>
          <cell r="C1832">
            <v>1813</v>
          </cell>
          <cell r="D1832" t="str">
            <v>B</v>
          </cell>
        </row>
        <row r="1833">
          <cell r="A1833" t="str">
            <v>VDDBU-999-D999</v>
          </cell>
          <cell r="B1833" t="str">
            <v>DC UNIX DB Agent DB2-DEP</v>
          </cell>
          <cell r="C1833">
            <v>11200</v>
          </cell>
          <cell r="D1833" t="str">
            <v>B</v>
          </cell>
        </row>
        <row r="1834">
          <cell r="A1834" t="str">
            <v>VDDBU-999-E999</v>
          </cell>
          <cell r="B1834" t="str">
            <v>DC UNIX DB Agent DB2-ENT</v>
          </cell>
          <cell r="C1834">
            <v>14000</v>
          </cell>
          <cell r="D1834" t="str">
            <v>B</v>
          </cell>
        </row>
        <row r="1835">
          <cell r="A1835" t="str">
            <v>VDDBU-999-S999</v>
          </cell>
          <cell r="B1835" t="str">
            <v>DC UNIX DB Agent DB2 - HighEnd</v>
          </cell>
          <cell r="C1835">
            <v>21000</v>
          </cell>
          <cell r="D1835" t="str">
            <v>B</v>
          </cell>
        </row>
        <row r="1836">
          <cell r="A1836" t="str">
            <v>VDDBU-999-W999</v>
          </cell>
          <cell r="B1836" t="str">
            <v>DC UNIX DB Agent DB2-WRK</v>
          </cell>
          <cell r="C1836">
            <v>9100</v>
          </cell>
          <cell r="D1836" t="str">
            <v>B</v>
          </cell>
        </row>
        <row r="1837">
          <cell r="A1837" t="str">
            <v>VDEDS-999-D999</v>
          </cell>
          <cell r="B1837" t="str">
            <v>DC 56-bit - Server</v>
          </cell>
          <cell r="C1837">
            <v>1120</v>
          </cell>
          <cell r="D1837" t="str">
            <v>B</v>
          </cell>
        </row>
        <row r="1838">
          <cell r="A1838" t="str">
            <v>VDEDS-999-W999</v>
          </cell>
          <cell r="B1838" t="str">
            <v>DC 56-bit - Wrkstn</v>
          </cell>
          <cell r="C1838">
            <v>280</v>
          </cell>
          <cell r="D1838" t="str">
            <v>B</v>
          </cell>
        </row>
        <row r="1839">
          <cell r="A1839" t="str">
            <v>VDEIS-999-D999</v>
          </cell>
          <cell r="B1839" t="str">
            <v>DC 40-bit - Server</v>
          </cell>
          <cell r="C1839">
            <v>1120</v>
          </cell>
          <cell r="D1839" t="str">
            <v>B</v>
          </cell>
        </row>
        <row r="1840">
          <cell r="A1840" t="str">
            <v>VDEIS-999-W999</v>
          </cell>
          <cell r="B1840" t="str">
            <v>DC 40-bit -Wrkstn</v>
          </cell>
          <cell r="C1840">
            <v>280</v>
          </cell>
          <cell r="D1840" t="str">
            <v>B</v>
          </cell>
        </row>
        <row r="1841">
          <cell r="A1841" t="str">
            <v>VDEXN-999-D999</v>
          </cell>
          <cell r="B1841" t="str">
            <v>DC NT/2000 DB Agent Exchge-DEP</v>
          </cell>
          <cell r="C1841">
            <v>2373</v>
          </cell>
          <cell r="D1841" t="str">
            <v>B</v>
          </cell>
        </row>
        <row r="1842">
          <cell r="A1842" t="str">
            <v>VDEXN-999-E999</v>
          </cell>
          <cell r="B1842" t="str">
            <v>DC NT/2000 DB Agent Exchge-ENT</v>
          </cell>
          <cell r="C1842">
            <v>3073</v>
          </cell>
          <cell r="D1842" t="str">
            <v>B</v>
          </cell>
        </row>
        <row r="1843">
          <cell r="A1843" t="str">
            <v>VDEXN-999-S999</v>
          </cell>
          <cell r="B1843" t="str">
            <v>DC NT DB Agent Exchge-HighEnd</v>
          </cell>
          <cell r="C1843">
            <v>4613</v>
          </cell>
          <cell r="D1843" t="str">
            <v>B</v>
          </cell>
        </row>
        <row r="1844">
          <cell r="A1844" t="str">
            <v>VDEXN-999-W999</v>
          </cell>
          <cell r="B1844" t="str">
            <v>DC NT/2000 DB Agent Exchge-WRK</v>
          </cell>
          <cell r="C1844">
            <v>1813</v>
          </cell>
          <cell r="D1844" t="str">
            <v>B</v>
          </cell>
        </row>
        <row r="1845">
          <cell r="A1845" t="str">
            <v>VDFBS-999-D999</v>
          </cell>
          <cell r="B1845" t="str">
            <v>NBU DC FlashBackup license</v>
          </cell>
          <cell r="C1845">
            <v>11200</v>
          </cell>
          <cell r="D1845" t="str">
            <v>B</v>
          </cell>
        </row>
        <row r="1846">
          <cell r="A1846" t="str">
            <v>VDFBS-999-E999</v>
          </cell>
          <cell r="B1846" t="str">
            <v>NBU DC FlashBackup license</v>
          </cell>
          <cell r="C1846">
            <v>14000</v>
          </cell>
          <cell r="D1846" t="str">
            <v>B</v>
          </cell>
        </row>
        <row r="1847">
          <cell r="A1847" t="str">
            <v>VDFBS-999-S999</v>
          </cell>
          <cell r="B1847" t="str">
            <v>NBU DC FlashBackup license</v>
          </cell>
          <cell r="C1847">
            <v>21000</v>
          </cell>
          <cell r="D1847" t="str">
            <v>B</v>
          </cell>
        </row>
        <row r="1848">
          <cell r="A1848" t="str">
            <v>VDFBS-999-W999</v>
          </cell>
          <cell r="B1848" t="str">
            <v>NBU DC FlashBackup license</v>
          </cell>
          <cell r="C1848">
            <v>9100</v>
          </cell>
          <cell r="D1848" t="str">
            <v>B</v>
          </cell>
        </row>
        <row r="1849">
          <cell r="A1849" t="str">
            <v>VDINU-999-D999</v>
          </cell>
          <cell r="B1849" t="str">
            <v>DC UNIX DB Agent Infrmx-DEP</v>
          </cell>
          <cell r="C1849">
            <v>11200</v>
          </cell>
          <cell r="D1849" t="str">
            <v>B</v>
          </cell>
        </row>
        <row r="1850">
          <cell r="A1850" t="str">
            <v>VDINU-999-E999</v>
          </cell>
          <cell r="B1850" t="str">
            <v>DC UNIX DB Agent Infrmx-ENT</v>
          </cell>
          <cell r="C1850">
            <v>14000</v>
          </cell>
          <cell r="D1850" t="str">
            <v>B</v>
          </cell>
        </row>
        <row r="1851">
          <cell r="A1851" t="str">
            <v>VDINU-999-S999</v>
          </cell>
          <cell r="B1851" t="str">
            <v>DC DB Agent Infrmx - HighEnd</v>
          </cell>
          <cell r="C1851">
            <v>21000</v>
          </cell>
          <cell r="D1851" t="str">
            <v>B</v>
          </cell>
        </row>
        <row r="1852">
          <cell r="A1852" t="str">
            <v>VDINU-999-W999</v>
          </cell>
          <cell r="B1852" t="str">
            <v>DC UNIX DB Agent Infrmx-WRK</v>
          </cell>
          <cell r="C1852">
            <v>9100</v>
          </cell>
          <cell r="D1852" t="str">
            <v>B</v>
          </cell>
        </row>
        <row r="1853">
          <cell r="A1853" t="str">
            <v>VDLNN-999-D999</v>
          </cell>
          <cell r="B1853" t="str">
            <v>DC NT/2000 DB Agent Notes-DEP</v>
          </cell>
          <cell r="C1853">
            <v>2373</v>
          </cell>
          <cell r="D1853" t="str">
            <v>B</v>
          </cell>
        </row>
        <row r="1854">
          <cell r="A1854" t="str">
            <v>VDLNN-999-E999</v>
          </cell>
          <cell r="B1854" t="str">
            <v>DC NT/2000 DB Agent Notes-ENT</v>
          </cell>
          <cell r="C1854">
            <v>3073</v>
          </cell>
          <cell r="D1854" t="str">
            <v>B</v>
          </cell>
        </row>
        <row r="1855">
          <cell r="A1855" t="str">
            <v>VDLNN-999-S999</v>
          </cell>
          <cell r="B1855" t="str">
            <v>DC NT/2000 DB Notes - HighEnd</v>
          </cell>
          <cell r="C1855">
            <v>4613</v>
          </cell>
          <cell r="D1855" t="str">
            <v>B</v>
          </cell>
        </row>
        <row r="1856">
          <cell r="A1856" t="str">
            <v>VDLNN-999-W999</v>
          </cell>
          <cell r="B1856" t="str">
            <v>DC NT/2000 DB Agent Notes-WRK</v>
          </cell>
          <cell r="C1856">
            <v>1813</v>
          </cell>
          <cell r="D1856" t="str">
            <v>B</v>
          </cell>
        </row>
        <row r="1857">
          <cell r="A1857" t="str">
            <v>VDLNU-999-D999</v>
          </cell>
          <cell r="B1857" t="str">
            <v>DC UNIX DB Agent Notes-DEP</v>
          </cell>
          <cell r="C1857">
            <v>11200</v>
          </cell>
          <cell r="D1857" t="str">
            <v>B</v>
          </cell>
        </row>
        <row r="1858">
          <cell r="A1858" t="str">
            <v>VDLNU-999-E999</v>
          </cell>
          <cell r="B1858" t="str">
            <v>DC UNIX DB Agent Notes-ENT</v>
          </cell>
          <cell r="C1858">
            <v>14000</v>
          </cell>
          <cell r="D1858" t="str">
            <v>B</v>
          </cell>
        </row>
        <row r="1859">
          <cell r="A1859" t="str">
            <v>VDLNU-999-S999</v>
          </cell>
          <cell r="B1859" t="str">
            <v>DC UNIX DB Agent Notes-HighEnd</v>
          </cell>
          <cell r="C1859">
            <v>21000</v>
          </cell>
          <cell r="D1859" t="str">
            <v>B</v>
          </cell>
        </row>
        <row r="1860">
          <cell r="A1860" t="str">
            <v>VDLNU-999-W999</v>
          </cell>
          <cell r="B1860" t="str">
            <v>DC UNIX DB Agent Notes-WRK</v>
          </cell>
          <cell r="C1860">
            <v>9100</v>
          </cell>
          <cell r="D1860" t="str">
            <v>B</v>
          </cell>
        </row>
        <row r="1861">
          <cell r="A1861" t="str">
            <v>VDNAS-999-9999</v>
          </cell>
          <cell r="B1861" t="str">
            <v>NBU DC NDMP Option License</v>
          </cell>
          <cell r="C1861">
            <v>11900</v>
          </cell>
          <cell r="D1861" t="str">
            <v>B</v>
          </cell>
        </row>
        <row r="1862">
          <cell r="A1862" t="str">
            <v>VDNWS-999-D999</v>
          </cell>
          <cell r="B1862" t="str">
            <v>DC Single Client Netware</v>
          </cell>
          <cell r="C1862">
            <v>1120</v>
          </cell>
          <cell r="D1862" t="str">
            <v>B</v>
          </cell>
        </row>
        <row r="1863">
          <cell r="A1863" t="str">
            <v>VDOBL-999-D999</v>
          </cell>
          <cell r="B1863" t="str">
            <v>DC DB Agent Oracle BLI-DEP</v>
          </cell>
          <cell r="C1863">
            <v>15680</v>
          </cell>
          <cell r="D1863" t="str">
            <v>B</v>
          </cell>
        </row>
        <row r="1864">
          <cell r="A1864" t="str">
            <v>VDOBL-999-E999</v>
          </cell>
          <cell r="B1864" t="str">
            <v>DC DB Agent Oracle BLI-ENT</v>
          </cell>
          <cell r="C1864">
            <v>19600</v>
          </cell>
          <cell r="D1864" t="str">
            <v>B</v>
          </cell>
        </row>
        <row r="1865">
          <cell r="A1865" t="str">
            <v>VDOBL-999-S999</v>
          </cell>
          <cell r="B1865" t="str">
            <v>DC DB Agent Oracle BLI-HighEnd</v>
          </cell>
          <cell r="C1865">
            <v>29400</v>
          </cell>
          <cell r="D1865" t="str">
            <v>B</v>
          </cell>
        </row>
        <row r="1866">
          <cell r="A1866" t="str">
            <v>VDOBL-999-W999</v>
          </cell>
          <cell r="B1866" t="str">
            <v>DC DB Agent Oracle BLI-WRK</v>
          </cell>
          <cell r="C1866">
            <v>12600</v>
          </cell>
          <cell r="D1866" t="str">
            <v>B</v>
          </cell>
        </row>
        <row r="1867">
          <cell r="A1867" t="str">
            <v>VDOCN-341-9999</v>
          </cell>
          <cell r="B1867" t="str">
            <v>NBU BS 3.4.1 NT Supp Doc</v>
          </cell>
          <cell r="C1867">
            <v>280</v>
          </cell>
          <cell r="D1867" t="str">
            <v>B</v>
          </cell>
        </row>
        <row r="1868">
          <cell r="A1868" t="str">
            <v>VDOCU-341-9999</v>
          </cell>
          <cell r="B1868" t="str">
            <v>NBU BS 3.4.1 UNIX Supp Doc</v>
          </cell>
          <cell r="C1868">
            <v>280</v>
          </cell>
          <cell r="D1868" t="str">
            <v>B</v>
          </cell>
        </row>
        <row r="1869">
          <cell r="A1869" t="str">
            <v>VDORN-999-D999</v>
          </cell>
          <cell r="B1869" t="str">
            <v>DC NT/2000 DB Agent Oracle-DEP</v>
          </cell>
          <cell r="C1869">
            <v>2373</v>
          </cell>
          <cell r="D1869" t="str">
            <v>B</v>
          </cell>
        </row>
        <row r="1870">
          <cell r="A1870" t="str">
            <v>VDORN-999-E999</v>
          </cell>
          <cell r="B1870" t="str">
            <v>DC NT/2000 DB Agent Oracle-ENT</v>
          </cell>
          <cell r="C1870">
            <v>3073</v>
          </cell>
          <cell r="D1870" t="str">
            <v>B</v>
          </cell>
        </row>
        <row r="1871">
          <cell r="A1871" t="str">
            <v>VDORN-999-S999</v>
          </cell>
          <cell r="B1871" t="str">
            <v>DC NT DB Agent Oracle-HighEnd</v>
          </cell>
          <cell r="C1871">
            <v>4613</v>
          </cell>
          <cell r="D1871" t="str">
            <v>B</v>
          </cell>
        </row>
        <row r="1872">
          <cell r="A1872" t="str">
            <v>VDORN-999-W999</v>
          </cell>
          <cell r="B1872" t="str">
            <v>DC NT/2000 DB Agent Oracle-WRK</v>
          </cell>
          <cell r="C1872">
            <v>1813</v>
          </cell>
          <cell r="D1872" t="str">
            <v>B</v>
          </cell>
        </row>
        <row r="1873">
          <cell r="A1873" t="str">
            <v>VDORU-999-D999</v>
          </cell>
          <cell r="B1873" t="str">
            <v>DC UNIX DB Agent Oracle-DEP</v>
          </cell>
          <cell r="C1873">
            <v>11200</v>
          </cell>
          <cell r="D1873" t="str">
            <v>B</v>
          </cell>
        </row>
        <row r="1874">
          <cell r="A1874" t="str">
            <v>VDORU-999-E999</v>
          </cell>
          <cell r="B1874" t="str">
            <v>DC UNIX DB Agent Oracle-ENT</v>
          </cell>
          <cell r="C1874">
            <v>14000</v>
          </cell>
          <cell r="D1874" t="str">
            <v>B</v>
          </cell>
        </row>
        <row r="1875">
          <cell r="A1875" t="str">
            <v>VDORU-999-S999</v>
          </cell>
          <cell r="B1875" t="str">
            <v>DC DB Agent Oracle - HighEnd</v>
          </cell>
          <cell r="C1875">
            <v>21000</v>
          </cell>
          <cell r="D1875" t="str">
            <v>B</v>
          </cell>
        </row>
        <row r="1876">
          <cell r="A1876" t="str">
            <v>VDORU-999-W999</v>
          </cell>
          <cell r="B1876" t="str">
            <v>DC UNIX DB Agent Oracle-WRK</v>
          </cell>
          <cell r="C1876">
            <v>9100</v>
          </cell>
          <cell r="D1876" t="str">
            <v>B</v>
          </cell>
        </row>
        <row r="1877">
          <cell r="A1877" t="str">
            <v>VDSDS-999-9999</v>
          </cell>
          <cell r="B1877" t="str">
            <v>NBU DC Shared Storage Option</v>
          </cell>
          <cell r="C1877">
            <v>2800</v>
          </cell>
          <cell r="D1877" t="str">
            <v>B</v>
          </cell>
        </row>
        <row r="1878">
          <cell r="A1878" t="str">
            <v>VDSPN-999-D999</v>
          </cell>
          <cell r="B1878" t="str">
            <v>DC NT/2000 DB Agent SAP-DEP</v>
          </cell>
          <cell r="C1878">
            <v>4753</v>
          </cell>
          <cell r="D1878" t="str">
            <v>B</v>
          </cell>
        </row>
        <row r="1879">
          <cell r="A1879" t="str">
            <v>VDSPN-999-E999</v>
          </cell>
          <cell r="B1879" t="str">
            <v>DC NT/2000 DB Agent SAP-ENT</v>
          </cell>
          <cell r="C1879">
            <v>6153</v>
          </cell>
          <cell r="D1879" t="str">
            <v>B</v>
          </cell>
        </row>
        <row r="1880">
          <cell r="A1880" t="str">
            <v>VDSPN-999-S999</v>
          </cell>
          <cell r="B1880" t="str">
            <v>DC NT/2000 DB Agnt SAP-HighEnd</v>
          </cell>
          <cell r="C1880">
            <v>9233</v>
          </cell>
          <cell r="D1880" t="str">
            <v>B</v>
          </cell>
        </row>
        <row r="1881">
          <cell r="A1881" t="str">
            <v>VDSPN-999-W999</v>
          </cell>
          <cell r="B1881" t="str">
            <v>DC NT/2000 DB Agent SAP-WRK</v>
          </cell>
          <cell r="C1881">
            <v>3633</v>
          </cell>
          <cell r="D1881" t="str">
            <v>B</v>
          </cell>
        </row>
        <row r="1882">
          <cell r="A1882" t="str">
            <v>VDSPU-999-D999</v>
          </cell>
          <cell r="B1882" t="str">
            <v>DC UNIX DB Agent SAP-DEP</v>
          </cell>
          <cell r="C1882">
            <v>22400</v>
          </cell>
          <cell r="D1882" t="str">
            <v>B</v>
          </cell>
        </row>
        <row r="1883">
          <cell r="A1883" t="str">
            <v>VDSPU-999-E999</v>
          </cell>
          <cell r="B1883" t="str">
            <v>DC UNIX DB Agent SAP-ENT</v>
          </cell>
          <cell r="C1883">
            <v>28000</v>
          </cell>
          <cell r="D1883" t="str">
            <v>B</v>
          </cell>
        </row>
        <row r="1884">
          <cell r="A1884" t="str">
            <v>VDSPU-999-S999</v>
          </cell>
          <cell r="B1884" t="str">
            <v>DC UNIX DB Agent SAP - HighEnd</v>
          </cell>
          <cell r="C1884">
            <v>42000</v>
          </cell>
          <cell r="D1884" t="str">
            <v>B</v>
          </cell>
        </row>
        <row r="1885">
          <cell r="A1885" t="str">
            <v>VDSPU-999-W999</v>
          </cell>
          <cell r="B1885" t="str">
            <v>DC UNIX DB Agent SAP-WRK</v>
          </cell>
          <cell r="C1885">
            <v>18200</v>
          </cell>
          <cell r="D1885" t="str">
            <v>B</v>
          </cell>
        </row>
        <row r="1886">
          <cell r="A1886" t="str">
            <v>VDSQN-999-D999</v>
          </cell>
          <cell r="B1886" t="str">
            <v>DC NT/2000 DB Agent SQL-DEP</v>
          </cell>
          <cell r="C1886">
            <v>2373</v>
          </cell>
          <cell r="D1886" t="str">
            <v>B</v>
          </cell>
        </row>
        <row r="1887">
          <cell r="A1887" t="str">
            <v>VDSQN-999-E999</v>
          </cell>
          <cell r="B1887" t="str">
            <v>DC NT/2000 DB Agent SQL-ENT</v>
          </cell>
          <cell r="C1887">
            <v>3073</v>
          </cell>
          <cell r="D1887" t="str">
            <v>B</v>
          </cell>
        </row>
        <row r="1888">
          <cell r="A1888" t="str">
            <v>VDSQN-999-S999</v>
          </cell>
          <cell r="B1888" t="str">
            <v>DC NT/2000 DB Agnt SQL-HighEnd</v>
          </cell>
          <cell r="C1888">
            <v>4613</v>
          </cell>
          <cell r="D1888" t="str">
            <v>B</v>
          </cell>
        </row>
        <row r="1889">
          <cell r="A1889" t="str">
            <v>VDSQN-999-W999</v>
          </cell>
          <cell r="B1889" t="str">
            <v>DC NT/2000 DB Agent SQL-WRK</v>
          </cell>
          <cell r="C1889">
            <v>1813</v>
          </cell>
          <cell r="D1889" t="str">
            <v>B</v>
          </cell>
        </row>
        <row r="1890">
          <cell r="A1890" t="str">
            <v>VDSYU-999-D999</v>
          </cell>
          <cell r="B1890" t="str">
            <v>DC UNIX DB Agent Sybase-DEP</v>
          </cell>
          <cell r="C1890">
            <v>11200</v>
          </cell>
          <cell r="D1890" t="str">
            <v>B</v>
          </cell>
        </row>
        <row r="1891">
          <cell r="A1891" t="str">
            <v>VDSYU-999-E999</v>
          </cell>
          <cell r="B1891" t="str">
            <v>DC UNIX DB Agent Syb-ENT</v>
          </cell>
          <cell r="C1891">
            <v>14000</v>
          </cell>
          <cell r="D1891" t="str">
            <v>B</v>
          </cell>
        </row>
        <row r="1892">
          <cell r="A1892" t="str">
            <v>VDSYU-999-S999</v>
          </cell>
          <cell r="B1892" t="str">
            <v>DC DB Agent Sybase - HighEnd</v>
          </cell>
          <cell r="C1892">
            <v>21000</v>
          </cell>
          <cell r="D1892" t="str">
            <v>B</v>
          </cell>
        </row>
        <row r="1893">
          <cell r="A1893" t="str">
            <v>VDSYU-999-W999</v>
          </cell>
          <cell r="B1893" t="str">
            <v>DC UNIX DB Agent Sybase-WRK</v>
          </cell>
          <cell r="C1893">
            <v>9100</v>
          </cell>
          <cell r="D1893" t="str">
            <v>B</v>
          </cell>
        </row>
        <row r="1894">
          <cell r="A1894" t="str">
            <v>VFS-3.2-B</v>
          </cell>
          <cell r="B1894" t="str">
            <v>VERITAS FS 3.2, CD DOC</v>
          </cell>
          <cell r="C1894">
            <v>140</v>
          </cell>
          <cell r="D1894" t="str">
            <v>D</v>
          </cell>
        </row>
        <row r="1895">
          <cell r="A1895" t="str">
            <v>VFSSS-999-D999</v>
          </cell>
          <cell r="B1895" t="str">
            <v>VERITAS FS DEPARTMENTAL LIC</v>
          </cell>
          <cell r="C1895">
            <v>9793</v>
          </cell>
          <cell r="D1895" t="str">
            <v>B</v>
          </cell>
        </row>
        <row r="1896">
          <cell r="A1896" t="str">
            <v>VFSSS-999-DEU9</v>
          </cell>
          <cell r="B1896" t="str">
            <v>VERITAS FS Upgrade Dep-Entprse</v>
          </cell>
          <cell r="C1896">
            <v>8400</v>
          </cell>
          <cell r="D1896" t="str">
            <v>B</v>
          </cell>
        </row>
        <row r="1897">
          <cell r="A1897" t="str">
            <v>VFSSS-999-E999</v>
          </cell>
          <cell r="B1897" t="str">
            <v>VERITAS FS ENTERPRISE LIC</v>
          </cell>
          <cell r="C1897">
            <v>18193</v>
          </cell>
          <cell r="D1897" t="str">
            <v>B</v>
          </cell>
        </row>
        <row r="1898">
          <cell r="A1898" t="str">
            <v>VFSSS-999-ESU9</v>
          </cell>
          <cell r="B1898" t="str">
            <v>VERITAS FS Upgrade Entrps-E10K</v>
          </cell>
          <cell r="C1898">
            <v>42000</v>
          </cell>
          <cell r="D1898" t="str">
            <v>B</v>
          </cell>
        </row>
        <row r="1899">
          <cell r="A1899" t="str">
            <v>VFSSS-999-S999</v>
          </cell>
          <cell r="B1899" t="str">
            <v>VERITAS FS High-End LIC</v>
          </cell>
          <cell r="C1899">
            <v>60193</v>
          </cell>
          <cell r="D1899" t="str">
            <v>B</v>
          </cell>
        </row>
        <row r="1900">
          <cell r="A1900" t="str">
            <v>VFSSS-999-W999</v>
          </cell>
          <cell r="B1900" t="str">
            <v>VERITAS FS WORKGROUP LIC</v>
          </cell>
          <cell r="C1900">
            <v>4193</v>
          </cell>
          <cell r="D1900" t="str">
            <v>B</v>
          </cell>
        </row>
        <row r="1901">
          <cell r="A1901" t="str">
            <v>VFSSS-999-WDU9</v>
          </cell>
          <cell r="B1901" t="str">
            <v>VERITAS FS Upgrade Wkgrp-Dep</v>
          </cell>
          <cell r="C1901">
            <v>5600</v>
          </cell>
          <cell r="D1901" t="str">
            <v>B</v>
          </cell>
        </row>
        <row r="1902">
          <cell r="A1902" t="str">
            <v>VFSTS-304-9999</v>
          </cell>
          <cell r="B1902" t="str">
            <v>Veritas VM 3.0.4 Media &amp; Docs</v>
          </cell>
          <cell r="C1902">
            <v>210</v>
          </cell>
          <cell r="D1902" t="str">
            <v>D</v>
          </cell>
        </row>
        <row r="1903">
          <cell r="A1903" t="str">
            <v>VFSTS-310-9999</v>
          </cell>
          <cell r="B1903" t="str">
            <v>VxVM 3.1 Media &amp; Docs</v>
          </cell>
          <cell r="C1903">
            <v>210</v>
          </cell>
          <cell r="D1903" t="str">
            <v>D</v>
          </cell>
        </row>
        <row r="1904">
          <cell r="A1904" t="str">
            <v>VFSTS-311-9999</v>
          </cell>
          <cell r="B1904" t="str">
            <v>VxVM 3.1.1 Media &amp; Docs</v>
          </cell>
          <cell r="C1904">
            <v>210</v>
          </cell>
          <cell r="D1904" t="str">
            <v>D</v>
          </cell>
        </row>
        <row r="1905">
          <cell r="A1905" t="str">
            <v>VFSTS-311-SWDL</v>
          </cell>
          <cell r="B1905" t="str">
            <v>VxVM 3.1.1 ELEC Media &amp; Docs</v>
          </cell>
          <cell r="C1905">
            <v>0</v>
          </cell>
          <cell r="D1905" t="str">
            <v>D</v>
          </cell>
        </row>
        <row r="1906">
          <cell r="A1906" t="str">
            <v>VFSTS-333-9999</v>
          </cell>
          <cell r="B1906" t="str">
            <v>VERITAS FS 3.3.3 Media &amp; Doc</v>
          </cell>
          <cell r="C1906">
            <v>210</v>
          </cell>
          <cell r="D1906" t="str">
            <v>D</v>
          </cell>
        </row>
        <row r="1907">
          <cell r="A1907" t="str">
            <v>VGBSN-999-9999</v>
          </cell>
          <cell r="B1907" t="str">
            <v>NBU BS GDM NT Master License</v>
          </cell>
          <cell r="C1907">
            <v>1113</v>
          </cell>
          <cell r="D1907" t="str">
            <v>B</v>
          </cell>
        </row>
        <row r="1908">
          <cell r="A1908" t="str">
            <v>VGBSU-999-9999</v>
          </cell>
          <cell r="B1908" t="str">
            <v>NBU BS GDM UNIX Master License</v>
          </cell>
          <cell r="C1908">
            <v>2093</v>
          </cell>
          <cell r="D1908" t="str">
            <v>B</v>
          </cell>
        </row>
        <row r="1909">
          <cell r="A1909" t="str">
            <v>VMEDN-999-D999</v>
          </cell>
          <cell r="B1909" t="str">
            <v>NBU SAN NT/2000 Media License</v>
          </cell>
          <cell r="C1909">
            <v>3850</v>
          </cell>
          <cell r="D1909" t="str">
            <v>B</v>
          </cell>
        </row>
        <row r="1910">
          <cell r="A1910" t="str">
            <v>VMEDN-999-E999</v>
          </cell>
          <cell r="B1910" t="str">
            <v>NBU SAN NT/2000 Media License</v>
          </cell>
          <cell r="C1910">
            <v>5600</v>
          </cell>
          <cell r="D1910" t="str">
            <v>B</v>
          </cell>
        </row>
        <row r="1911">
          <cell r="A1911" t="str">
            <v>VMEDN-999-S999</v>
          </cell>
          <cell r="B1911" t="str">
            <v>NBU SAN NT Media License</v>
          </cell>
          <cell r="C1911">
            <v>8400</v>
          </cell>
          <cell r="D1911" t="str">
            <v>B</v>
          </cell>
        </row>
        <row r="1912">
          <cell r="A1912" t="str">
            <v>VMEDN-999-W999</v>
          </cell>
          <cell r="B1912" t="str">
            <v>NBU SAN NT/2000 Media License</v>
          </cell>
          <cell r="C1912">
            <v>3500</v>
          </cell>
          <cell r="D1912" t="str">
            <v>B</v>
          </cell>
        </row>
        <row r="1913">
          <cell r="A1913" t="str">
            <v>VMEDU-999-D999</v>
          </cell>
          <cell r="B1913" t="str">
            <v>NBU SAN UNIX Media License</v>
          </cell>
          <cell r="C1913">
            <v>9100</v>
          </cell>
          <cell r="D1913" t="str">
            <v>B</v>
          </cell>
        </row>
        <row r="1914">
          <cell r="A1914" t="str">
            <v>VMEDU-999-E999</v>
          </cell>
          <cell r="B1914" t="str">
            <v>NBU SAN UNIX Media License</v>
          </cell>
          <cell r="C1914">
            <v>11900</v>
          </cell>
          <cell r="D1914" t="str">
            <v>B</v>
          </cell>
        </row>
        <row r="1915">
          <cell r="A1915" t="str">
            <v>VMEDU-999-S999</v>
          </cell>
          <cell r="B1915" t="str">
            <v>NBU SAN UNIX Media License</v>
          </cell>
          <cell r="C1915">
            <v>18900</v>
          </cell>
          <cell r="D1915" t="str">
            <v>B</v>
          </cell>
        </row>
        <row r="1916">
          <cell r="A1916" t="str">
            <v>VMEDU-999-W999</v>
          </cell>
          <cell r="B1916" t="str">
            <v>NBU SAN UNIX Media License</v>
          </cell>
          <cell r="C1916">
            <v>7000</v>
          </cell>
          <cell r="D1916" t="str">
            <v>B</v>
          </cell>
        </row>
        <row r="1917">
          <cell r="A1917" t="str">
            <v>VNBCS-999-9999</v>
          </cell>
          <cell r="B1917" t="str">
            <v>GDM Console Lic for NBU BS</v>
          </cell>
          <cell r="C1917">
            <v>7000</v>
          </cell>
          <cell r="D1917" t="str">
            <v>B</v>
          </cell>
        </row>
        <row r="1918">
          <cell r="A1918" t="str">
            <v>VNBIN-999-9999</v>
          </cell>
          <cell r="B1918" t="str">
            <v>NBU BS DB Agent for Informix</v>
          </cell>
          <cell r="C1918">
            <v>2793</v>
          </cell>
          <cell r="D1918" t="str">
            <v>B</v>
          </cell>
        </row>
        <row r="1919">
          <cell r="A1919" t="str">
            <v>VNBLN-999-9999</v>
          </cell>
          <cell r="B1919" t="str">
            <v>NBU BS DB Agent Lotus Notes</v>
          </cell>
          <cell r="C1919">
            <v>2793</v>
          </cell>
          <cell r="D1919" t="str">
            <v>B</v>
          </cell>
        </row>
        <row r="1920">
          <cell r="A1920" t="str">
            <v>VNBOR-999-9999</v>
          </cell>
          <cell r="B1920" t="str">
            <v>NBU BS DB Agent for Oracle</v>
          </cell>
          <cell r="C1920">
            <v>2793</v>
          </cell>
          <cell r="D1920" t="str">
            <v>B</v>
          </cell>
        </row>
        <row r="1921">
          <cell r="A1921" t="str">
            <v>VNBSL-999-9999</v>
          </cell>
          <cell r="B1921" t="str">
            <v>NBU BS License on Linux</v>
          </cell>
          <cell r="C1921">
            <v>2793</v>
          </cell>
          <cell r="D1921" t="str">
            <v>B</v>
          </cell>
        </row>
        <row r="1922">
          <cell r="A1922" t="str">
            <v>VNBSU-341-9999</v>
          </cell>
          <cell r="B1922" t="str">
            <v>NBU BS 3.4.1 UNIX/NT Media Kit</v>
          </cell>
          <cell r="C1922">
            <v>105</v>
          </cell>
          <cell r="D1922" t="str">
            <v>B</v>
          </cell>
        </row>
        <row r="1923">
          <cell r="A1923" t="str">
            <v>VNBSU-999-9999</v>
          </cell>
          <cell r="B1923" t="str">
            <v>NBU BusinesServer on HP-UX</v>
          </cell>
          <cell r="C1923">
            <v>5593</v>
          </cell>
          <cell r="D1923" t="str">
            <v>B</v>
          </cell>
        </row>
        <row r="1924">
          <cell r="A1924" t="str">
            <v>VNBSY-999-9999</v>
          </cell>
          <cell r="B1924" t="str">
            <v>NBU BS DB Agent for Sybase</v>
          </cell>
          <cell r="C1924">
            <v>2793</v>
          </cell>
          <cell r="D1924" t="str">
            <v>B</v>
          </cell>
        </row>
        <row r="1925">
          <cell r="A1925" t="str">
            <v>VNBUS-999-S999</v>
          </cell>
          <cell r="B1925" t="str">
            <v>NetBackup 3.2 Pkg for E10000</v>
          </cell>
          <cell r="C1925">
            <v>93800</v>
          </cell>
          <cell r="D1925" t="str">
            <v>B</v>
          </cell>
        </row>
        <row r="1926">
          <cell r="A1926" t="str">
            <v>VNBUU-341-9999</v>
          </cell>
          <cell r="B1926" t="str">
            <v>NBU 3.4.1 Upgrade Media Kit</v>
          </cell>
          <cell r="C1926">
            <v>70</v>
          </cell>
          <cell r="D1926" t="str">
            <v>B</v>
          </cell>
        </row>
        <row r="1927">
          <cell r="A1927" t="str">
            <v>VNDCN-341-9999</v>
          </cell>
          <cell r="B1927" t="str">
            <v>NBU DC 3.4.1 NT Media Kit</v>
          </cell>
          <cell r="C1927">
            <v>280</v>
          </cell>
          <cell r="D1927" t="str">
            <v>B</v>
          </cell>
        </row>
        <row r="1928">
          <cell r="A1928" t="str">
            <v>VNDCN-999-D999</v>
          </cell>
          <cell r="B1928" t="str">
            <v>NBU DataCenter NT/2000 License</v>
          </cell>
          <cell r="C1928">
            <v>7700</v>
          </cell>
          <cell r="D1928" t="str">
            <v>B</v>
          </cell>
        </row>
        <row r="1929">
          <cell r="A1929" t="str">
            <v>VNDCN-999-E999</v>
          </cell>
          <cell r="B1929" t="str">
            <v>NBU DataCenter NT/2000 License</v>
          </cell>
          <cell r="C1929">
            <v>11200</v>
          </cell>
          <cell r="D1929" t="str">
            <v>B</v>
          </cell>
        </row>
        <row r="1930">
          <cell r="A1930" t="str">
            <v>VNDCN-999-S999</v>
          </cell>
          <cell r="B1930" t="str">
            <v>NBU DataCenter NT/2000 License</v>
          </cell>
          <cell r="C1930">
            <v>16800</v>
          </cell>
          <cell r="D1930" t="str">
            <v>B</v>
          </cell>
        </row>
        <row r="1931">
          <cell r="A1931" t="str">
            <v>VNDCN-999-W999</v>
          </cell>
          <cell r="B1931" t="str">
            <v>NBU DataCenter NT/2000 License</v>
          </cell>
          <cell r="C1931">
            <v>7000</v>
          </cell>
          <cell r="D1931" t="str">
            <v>B</v>
          </cell>
        </row>
        <row r="1932">
          <cell r="A1932" t="str">
            <v>VNDCU-341-9999</v>
          </cell>
          <cell r="B1932" t="str">
            <v>NBU DC 3.4.1 UNIX Media Kit</v>
          </cell>
          <cell r="C1932">
            <v>280</v>
          </cell>
          <cell r="D1932" t="str">
            <v>B</v>
          </cell>
        </row>
        <row r="1933">
          <cell r="A1933" t="str">
            <v>VNDCU-999-D999</v>
          </cell>
          <cell r="B1933" t="str">
            <v>NBU DataCenter UNIX License</v>
          </cell>
          <cell r="C1933">
            <v>18200</v>
          </cell>
          <cell r="D1933" t="str">
            <v>B</v>
          </cell>
        </row>
        <row r="1934">
          <cell r="A1934" t="str">
            <v>VNDCU-999-E999</v>
          </cell>
          <cell r="B1934" t="str">
            <v>NBU DataCenter UNIX License</v>
          </cell>
          <cell r="C1934">
            <v>23800</v>
          </cell>
          <cell r="D1934" t="str">
            <v>B</v>
          </cell>
        </row>
        <row r="1935">
          <cell r="A1935" t="str">
            <v>VNDCU-999-S999</v>
          </cell>
          <cell r="B1935" t="str">
            <v>NBU DataCenter UNIX License</v>
          </cell>
          <cell r="C1935">
            <v>37800</v>
          </cell>
          <cell r="D1935" t="str">
            <v>B</v>
          </cell>
        </row>
        <row r="1936">
          <cell r="A1936" t="str">
            <v>VNDCU-999-W999</v>
          </cell>
          <cell r="B1936" t="str">
            <v>NBU DataCenter UNIX License</v>
          </cell>
          <cell r="C1936">
            <v>14000</v>
          </cell>
          <cell r="D1936" t="str">
            <v>B</v>
          </cell>
        </row>
        <row r="1937">
          <cell r="A1937" t="str">
            <v>VNDTL-999-9999</v>
          </cell>
          <cell r="B1937" t="str">
            <v>NBU DC Tape Drive License</v>
          </cell>
          <cell r="C1937">
            <v>4200</v>
          </cell>
          <cell r="D1937" t="str">
            <v>B</v>
          </cell>
        </row>
        <row r="1938">
          <cell r="A1938" t="str">
            <v>VNEDS-340-9999</v>
          </cell>
          <cell r="B1938" t="str">
            <v>NBU 56-bit Encryp Media&amp;Doc</v>
          </cell>
          <cell r="C1938">
            <v>70</v>
          </cell>
          <cell r="D1938" t="str">
            <v>D</v>
          </cell>
        </row>
        <row r="1939">
          <cell r="A1939" t="str">
            <v>VNEDS-341-9999</v>
          </cell>
          <cell r="B1939" t="str">
            <v>NBU 3.4.1 56-Bit Encryp Media</v>
          </cell>
          <cell r="C1939">
            <v>70</v>
          </cell>
          <cell r="D1939" t="str">
            <v>D</v>
          </cell>
        </row>
        <row r="1940">
          <cell r="A1940" t="str">
            <v>VNEIS-340-9999</v>
          </cell>
          <cell r="B1940" t="str">
            <v>NBU 40-bit Encryp Media&amp;Doc</v>
          </cell>
          <cell r="C1940">
            <v>70</v>
          </cell>
          <cell r="D1940" t="str">
            <v>D</v>
          </cell>
        </row>
        <row r="1941">
          <cell r="A1941" t="str">
            <v>VNEIS-341-9999</v>
          </cell>
          <cell r="B1941" t="str">
            <v>NBU 3.4.1 40-Bit Encryp Media</v>
          </cell>
          <cell r="C1941">
            <v>70</v>
          </cell>
          <cell r="D1941" t="str">
            <v>D</v>
          </cell>
        </row>
        <row r="1942">
          <cell r="A1942" t="str">
            <v>VNEXN-999-9999</v>
          </cell>
          <cell r="B1942" t="str">
            <v>BS NT/2000 DB Agent MS-Exchge</v>
          </cell>
          <cell r="C1942">
            <v>1393</v>
          </cell>
          <cell r="D1942" t="str">
            <v>B</v>
          </cell>
        </row>
        <row r="1943">
          <cell r="A1943" t="str">
            <v>VNGCS-999-9999</v>
          </cell>
          <cell r="B1943" t="str">
            <v>GDM Console Lic for NBU DC</v>
          </cell>
          <cell r="C1943">
            <v>7000</v>
          </cell>
          <cell r="D1943" t="str">
            <v>B</v>
          </cell>
        </row>
        <row r="1944">
          <cell r="A1944" t="str">
            <v>VNGMN-999-9999</v>
          </cell>
          <cell r="B1944" t="str">
            <v>NBU DC GDM NT Master License</v>
          </cell>
          <cell r="C1944">
            <v>2100</v>
          </cell>
          <cell r="D1944" t="str">
            <v>B</v>
          </cell>
        </row>
        <row r="1945">
          <cell r="A1945" t="str">
            <v>VNGMU-999-9999</v>
          </cell>
          <cell r="B1945" t="str">
            <v>NBU DC GDM UNIX Master License</v>
          </cell>
          <cell r="C1945">
            <v>4200</v>
          </cell>
          <cell r="D1945" t="str">
            <v>B</v>
          </cell>
        </row>
        <row r="1946">
          <cell r="A1946" t="str">
            <v>VNLNN-999-9999</v>
          </cell>
          <cell r="B1946" t="str">
            <v>BS NT/2000 DB Agent for Notes</v>
          </cell>
          <cell r="C1946">
            <v>1393</v>
          </cell>
          <cell r="D1946" t="str">
            <v>B</v>
          </cell>
        </row>
        <row r="1947">
          <cell r="A1947" t="str">
            <v>VNORN-999-9999</v>
          </cell>
          <cell r="B1947" t="str">
            <v>BS NT DB Agent for Oracle</v>
          </cell>
          <cell r="C1947">
            <v>1393</v>
          </cell>
          <cell r="D1947" t="str">
            <v>B</v>
          </cell>
        </row>
        <row r="1948">
          <cell r="A1948" t="str">
            <v>VNSQN-999-9999</v>
          </cell>
          <cell r="B1948" t="str">
            <v>BS NT/2000 DB Agent MS-SQL</v>
          </cell>
          <cell r="C1948">
            <v>1393</v>
          </cell>
          <cell r="D1948" t="str">
            <v>B</v>
          </cell>
        </row>
        <row r="1949">
          <cell r="A1949" t="str">
            <v>VP1C9-300-E92S</v>
          </cell>
          <cell r="B1949" t="str">
            <v>SUNMC3.0 100 ND ENT. SYSRM</v>
          </cell>
          <cell r="C1949">
            <v>140000</v>
          </cell>
          <cell r="D1949" t="str">
            <v>B</v>
          </cell>
        </row>
        <row r="1950">
          <cell r="A1950" t="str">
            <v>VP1E9-300-D92S</v>
          </cell>
          <cell r="B1950" t="str">
            <v>SUNMC3.0 250 ND DESKTOP SYSRM</v>
          </cell>
          <cell r="C1950">
            <v>35000</v>
          </cell>
          <cell r="D1950" t="str">
            <v>B</v>
          </cell>
        </row>
        <row r="1951">
          <cell r="A1951" t="str">
            <v>VP1E9-300-W92S</v>
          </cell>
          <cell r="B1951" t="str">
            <v>SUNMC3.0 250 ND WGS SYSRM</v>
          </cell>
          <cell r="C1951">
            <v>175000</v>
          </cell>
          <cell r="D1951" t="str">
            <v>B</v>
          </cell>
        </row>
        <row r="1952">
          <cell r="A1952" t="str">
            <v>VP1G9-300-D92S</v>
          </cell>
          <cell r="B1952" t="str">
            <v>SUNMC3.0 1000 ND DESKTOP SYSRM</v>
          </cell>
          <cell r="C1952">
            <v>70000</v>
          </cell>
          <cell r="D1952" t="str">
            <v>B</v>
          </cell>
        </row>
        <row r="1953">
          <cell r="A1953" t="str">
            <v>VP1I9-300-992S</v>
          </cell>
          <cell r="B1953" t="str">
            <v>SunMC3.0 SysRM 1 Solaris image</v>
          </cell>
          <cell r="C1953">
            <v>3640</v>
          </cell>
          <cell r="D1953" t="str">
            <v>B</v>
          </cell>
        </row>
        <row r="1954">
          <cell r="A1954" t="str">
            <v>VP1L9-300-S92S</v>
          </cell>
          <cell r="B1954" t="str">
            <v>SUNMC3.0 50 ND DATACTR SYSRM</v>
          </cell>
          <cell r="C1954">
            <v>210000</v>
          </cell>
          <cell r="D1954" t="str">
            <v>B</v>
          </cell>
        </row>
        <row r="1955">
          <cell r="A1955" t="str">
            <v>VP1L9-300-W92S</v>
          </cell>
          <cell r="B1955" t="str">
            <v>SUNMC3.0 50 ND WGS SYSRM</v>
          </cell>
          <cell r="C1955">
            <v>52500</v>
          </cell>
          <cell r="D1955" t="str">
            <v>B</v>
          </cell>
        </row>
        <row r="1956">
          <cell r="A1956" t="str">
            <v>VP1V9-300-S92S</v>
          </cell>
          <cell r="B1956" t="str">
            <v>SUNMC3.0 5 ND DATACTR SYSRM</v>
          </cell>
          <cell r="C1956">
            <v>35000</v>
          </cell>
          <cell r="D1956" t="str">
            <v>B</v>
          </cell>
        </row>
        <row r="1957">
          <cell r="A1957" t="str">
            <v>VP1X9-300-E92S</v>
          </cell>
          <cell r="B1957" t="str">
            <v>SUNMC3.0 10 ND ENT. SYSRM</v>
          </cell>
          <cell r="C1957">
            <v>28000</v>
          </cell>
          <cell r="D1957" t="str">
            <v>B</v>
          </cell>
        </row>
        <row r="1958">
          <cell r="A1958" t="str">
            <v>VP1X9-300-S92S</v>
          </cell>
          <cell r="B1958" t="str">
            <v>SUNMC3.0 20 ND DATACTR SYSRM</v>
          </cell>
          <cell r="C1958">
            <v>112000</v>
          </cell>
          <cell r="D1958" t="str">
            <v>B</v>
          </cell>
        </row>
        <row r="1959">
          <cell r="A1959" t="str">
            <v>VP1X9-300-W92S</v>
          </cell>
          <cell r="B1959" t="str">
            <v>SUNMC3.0 10 ND WGS SYSRM</v>
          </cell>
          <cell r="C1959">
            <v>14000</v>
          </cell>
          <cell r="D1959" t="str">
            <v>B</v>
          </cell>
        </row>
        <row r="1960">
          <cell r="A1960" t="str">
            <v>VP1Y9-300-D92S</v>
          </cell>
          <cell r="B1960" t="str">
            <v>SUNMC3.0 25 NODE DESKTOP SYSRM</v>
          </cell>
          <cell r="C1960">
            <v>5250</v>
          </cell>
          <cell r="D1960" t="str">
            <v>B</v>
          </cell>
        </row>
        <row r="1961">
          <cell r="A1961" t="str">
            <v>VP1Y9-300-E92S</v>
          </cell>
          <cell r="B1961" t="str">
            <v>SUNMC3.0 25 ND ENT. SYSRM</v>
          </cell>
          <cell r="C1961">
            <v>52500</v>
          </cell>
          <cell r="D1961" t="str">
            <v>B</v>
          </cell>
        </row>
        <row r="1962">
          <cell r="A1962" t="str">
            <v>VSMAS-999-W999</v>
          </cell>
          <cell r="B1962" t="str">
            <v>NBU, SM, License, Unix, Tier 1</v>
          </cell>
          <cell r="C1962">
            <v>22500</v>
          </cell>
          <cell r="D1962" t="str">
            <v>B</v>
          </cell>
        </row>
        <row r="1963">
          <cell r="A1963" t="str">
            <v>VSMBS-999-D999</v>
          </cell>
          <cell r="B1963" t="str">
            <v>NBU, SM, License, Unix, Tier 2</v>
          </cell>
          <cell r="C1963">
            <v>37500</v>
          </cell>
          <cell r="D1963" t="str">
            <v>B</v>
          </cell>
        </row>
        <row r="1964">
          <cell r="A1964" t="str">
            <v>VSMCS-999-E999</v>
          </cell>
          <cell r="B1964" t="str">
            <v>NBU, SM, License, Unix, Tier 3</v>
          </cell>
          <cell r="C1964">
            <v>60000</v>
          </cell>
          <cell r="D1964" t="str">
            <v>B</v>
          </cell>
        </row>
        <row r="1965">
          <cell r="A1965" t="str">
            <v>VSMDS-999-S999</v>
          </cell>
          <cell r="B1965" t="str">
            <v>NBU, SM, License, Unix, Tier 4</v>
          </cell>
          <cell r="C1965">
            <v>82500</v>
          </cell>
          <cell r="D1965" t="str">
            <v>B</v>
          </cell>
        </row>
        <row r="1966">
          <cell r="A1966" t="str">
            <v>VSMSU-341-9999</v>
          </cell>
          <cell r="B1966" t="str">
            <v>NBU,SM,Unix,3.4.1,Media/Doc</v>
          </cell>
          <cell r="C1966">
            <v>150</v>
          </cell>
          <cell r="D1966" t="str">
            <v>D</v>
          </cell>
        </row>
        <row r="1967">
          <cell r="A1967" t="str">
            <v>VSSAS-999-D9U9</v>
          </cell>
          <cell r="B1967" t="str">
            <v>VxVM Dep Upgrd A5K</v>
          </cell>
          <cell r="C1967">
            <v>5593</v>
          </cell>
          <cell r="D1967" t="str">
            <v>B</v>
          </cell>
        </row>
        <row r="1968">
          <cell r="A1968" t="str">
            <v>VSSAS-999-E9U9</v>
          </cell>
          <cell r="B1968" t="str">
            <v>VxVM Ent Upgrd A5K</v>
          </cell>
          <cell r="C1968">
            <v>10493</v>
          </cell>
          <cell r="D1968" t="str">
            <v>B</v>
          </cell>
        </row>
        <row r="1969">
          <cell r="A1969" t="str">
            <v>VSSAS-999-S9U9</v>
          </cell>
          <cell r="B1969" t="str">
            <v>VxVM High-End Upgrd A5K</v>
          </cell>
          <cell r="C1969">
            <v>35693</v>
          </cell>
          <cell r="D1969" t="str">
            <v>B</v>
          </cell>
        </row>
        <row r="1970">
          <cell r="A1970" t="str">
            <v>VSSAS-999-W9U9</v>
          </cell>
          <cell r="B1970" t="str">
            <v>VxVM Wrk Upgrd A5K</v>
          </cell>
          <cell r="C1970">
            <v>2513</v>
          </cell>
          <cell r="D1970" t="str">
            <v>B</v>
          </cell>
        </row>
        <row r="1971">
          <cell r="A1971" t="str">
            <v>VT-8.0.1-P</v>
          </cell>
          <cell r="B1971" t="str">
            <v>SUNLINK VT 8.0.1, CD DOC LI</v>
          </cell>
          <cell r="C1971">
            <v>2793</v>
          </cell>
          <cell r="D1971" t="str">
            <v>B</v>
          </cell>
        </row>
        <row r="1972">
          <cell r="A1972" t="str">
            <v>VVMGS-304-9999</v>
          </cell>
          <cell r="B1972" t="str">
            <v>VERITAS VM 3.0.4 for A5x00s</v>
          </cell>
          <cell r="C1972">
            <v>0</v>
          </cell>
          <cell r="D1972" t="str">
            <v>D</v>
          </cell>
        </row>
        <row r="1973">
          <cell r="A1973" t="str">
            <v>VVMGS-311-9999</v>
          </cell>
          <cell r="B1973" t="str">
            <v>VxVM 3.1.1 Media &amp; Lic A5x00</v>
          </cell>
          <cell r="C1973">
            <v>0</v>
          </cell>
          <cell r="D1973" t="str">
            <v>D</v>
          </cell>
        </row>
        <row r="1974">
          <cell r="A1974" t="str">
            <v>VVMGS-320-9999</v>
          </cell>
          <cell r="B1974" t="str">
            <v>VxVM 3.2 Media &amp; Lic A5x00</v>
          </cell>
          <cell r="C1974">
            <v>0</v>
          </cell>
          <cell r="D1974" t="str">
            <v>D</v>
          </cell>
        </row>
        <row r="1975">
          <cell r="A1975" t="str">
            <v>VVMGS-999-D999</v>
          </cell>
          <cell r="B1975" t="str">
            <v>VxVM Departmntl Lic</v>
          </cell>
          <cell r="C1975">
            <v>9793</v>
          </cell>
          <cell r="D1975" t="str">
            <v>B</v>
          </cell>
        </row>
        <row r="1976">
          <cell r="A1976" t="str">
            <v>VVMGS-999-DEU9</v>
          </cell>
          <cell r="B1976" t="str">
            <v>VxVM DEP-ENT Upgrd Lic</v>
          </cell>
          <cell r="C1976">
            <v>8400</v>
          </cell>
          <cell r="D1976" t="str">
            <v>B</v>
          </cell>
        </row>
        <row r="1977">
          <cell r="A1977" t="str">
            <v>VVMGS-999-E999</v>
          </cell>
          <cell r="B1977" t="str">
            <v>VxVM Enterprs Lic</v>
          </cell>
          <cell r="C1977">
            <v>18193</v>
          </cell>
          <cell r="D1977" t="str">
            <v>B</v>
          </cell>
        </row>
        <row r="1978">
          <cell r="A1978" t="str">
            <v>VVMGS-999-ESU9</v>
          </cell>
          <cell r="B1978" t="str">
            <v>VxVM ENT - High-End Upgrd Lic</v>
          </cell>
          <cell r="C1978">
            <v>14000</v>
          </cell>
          <cell r="D1978" t="str">
            <v>B</v>
          </cell>
        </row>
        <row r="1979">
          <cell r="A1979" t="str">
            <v>VVMGS-999-S999</v>
          </cell>
          <cell r="B1979" t="str">
            <v>VxVM High-End Lic</v>
          </cell>
          <cell r="C1979">
            <v>60193</v>
          </cell>
          <cell r="D1979" t="str">
            <v>B</v>
          </cell>
        </row>
        <row r="1980">
          <cell r="A1980" t="str">
            <v>VVMGS-999-W999</v>
          </cell>
          <cell r="B1980" t="str">
            <v>VxVM Dsktp/Wkgrp Lic</v>
          </cell>
          <cell r="C1980">
            <v>4193</v>
          </cell>
          <cell r="D1980" t="str">
            <v>B</v>
          </cell>
        </row>
        <row r="1981">
          <cell r="A1981" t="str">
            <v>VVMGS-999-WDU9</v>
          </cell>
          <cell r="B1981" t="str">
            <v>VxVM DKTP-DEP Upgrd Lic</v>
          </cell>
          <cell r="C1981">
            <v>5600</v>
          </cell>
          <cell r="D1981" t="str">
            <v>B</v>
          </cell>
        </row>
        <row r="1982">
          <cell r="A1982" t="str">
            <v>VVMGS-9999-MEDIA</v>
          </cell>
          <cell r="B1982" t="str">
            <v>Veritas Volume MGR Media</v>
          </cell>
          <cell r="C1982">
            <v>0</v>
          </cell>
          <cell r="D1982" t="str">
            <v>D</v>
          </cell>
        </row>
        <row r="1983">
          <cell r="A1983" t="str">
            <v>VVMT3-304-9999</v>
          </cell>
          <cell r="B1983" t="str">
            <v>VxVM 3.0.4 for T3ES</v>
          </cell>
          <cell r="C1983">
            <v>0</v>
          </cell>
          <cell r="D1983" t="str">
            <v>D</v>
          </cell>
        </row>
        <row r="1984">
          <cell r="A1984" t="str">
            <v>VVMT3-311-9999</v>
          </cell>
          <cell r="B1984" t="str">
            <v>VxVM 3.1.1 for T3ES</v>
          </cell>
          <cell r="C1984">
            <v>0</v>
          </cell>
          <cell r="D1984" t="str">
            <v>D</v>
          </cell>
        </row>
        <row r="1985">
          <cell r="A1985" t="str">
            <v>VVMT3-320-9999</v>
          </cell>
          <cell r="B1985" t="str">
            <v>VxVM 3.2 Media &amp; Lic T3ES</v>
          </cell>
          <cell r="C1985">
            <v>0</v>
          </cell>
          <cell r="D1985" t="str">
            <v>D</v>
          </cell>
        </row>
        <row r="1986">
          <cell r="A1986" t="str">
            <v>VVMT3-9999-LIC</v>
          </cell>
          <cell r="B1986" t="str">
            <v>Veritas Volume MGR LIC on T3</v>
          </cell>
          <cell r="C1986">
            <v>0</v>
          </cell>
          <cell r="D1986" t="str">
            <v>D</v>
          </cell>
        </row>
        <row r="1987">
          <cell r="A1987" t="str">
            <v>VVSLC-999-9999</v>
          </cell>
          <cell r="B1987" t="str">
            <v>VERITAS  Software Lic</v>
          </cell>
          <cell r="C1987">
            <v>13999999</v>
          </cell>
          <cell r="D1987" t="str">
            <v>B</v>
          </cell>
        </row>
        <row r="1988">
          <cell r="A1988" t="str">
            <v>VXFSS-340-9999</v>
          </cell>
          <cell r="B1988" t="str">
            <v>Veritas File System 3.4</v>
          </cell>
          <cell r="C1988">
            <v>210</v>
          </cell>
          <cell r="D1988" t="str">
            <v>D</v>
          </cell>
        </row>
        <row r="1989">
          <cell r="A1989" t="str">
            <v>VXFSS-340-SWDL</v>
          </cell>
          <cell r="B1989" t="str">
            <v>VxFS 3.4 Software and Docs</v>
          </cell>
          <cell r="C1989">
            <v>0</v>
          </cell>
          <cell r="D1989" t="str">
            <v>D</v>
          </cell>
        </row>
        <row r="1990">
          <cell r="A1990" t="str">
            <v>VXVMS-320-9999</v>
          </cell>
          <cell r="B1990" t="str">
            <v>VxVM 3.2 Media &amp; Docs</v>
          </cell>
          <cell r="C1990">
            <v>210</v>
          </cell>
          <cell r="D1990" t="str">
            <v>D</v>
          </cell>
        </row>
        <row r="1991">
          <cell r="A1991" t="str">
            <v>VXVMS-320-SWDL</v>
          </cell>
          <cell r="B1991" t="str">
            <v>VxVM 3.2 ELEC Media &amp; Doc</v>
          </cell>
          <cell r="C1991">
            <v>0</v>
          </cell>
          <cell r="D1991" t="str">
            <v>D</v>
          </cell>
        </row>
        <row r="1992">
          <cell r="A1992" t="str">
            <v>WABI-2.2-P</v>
          </cell>
          <cell r="B1992" t="str">
            <v>WABI 2.2, CD DOC LI</v>
          </cell>
          <cell r="C1992">
            <v>315</v>
          </cell>
          <cell r="D1992" t="str">
            <v>B</v>
          </cell>
        </row>
        <row r="1993">
          <cell r="A1993" t="str">
            <v>X1018A</v>
          </cell>
          <cell r="B1993" t="str">
            <v>OPT SBUS SFE FWSCSI ADAPTER</v>
          </cell>
          <cell r="C1993">
            <v>1424</v>
          </cell>
          <cell r="D1993" t="str">
            <v>A</v>
          </cell>
        </row>
        <row r="1994">
          <cell r="A1994" t="str">
            <v>X1030A</v>
          </cell>
          <cell r="B1994" t="str">
            <v>OPT SBUS PCMCIA INTERFACE</v>
          </cell>
          <cell r="C1994">
            <v>384</v>
          </cell>
          <cell r="D1994" t="str">
            <v>A</v>
          </cell>
        </row>
        <row r="1995">
          <cell r="A1995" t="str">
            <v>X1032A</v>
          </cell>
          <cell r="B1995" t="str">
            <v>OPT INT PCI 10/100BASET NIC</v>
          </cell>
          <cell r="C1995">
            <v>1294</v>
          </cell>
          <cell r="D1995" t="str">
            <v>A</v>
          </cell>
        </row>
        <row r="1996">
          <cell r="A1996" t="str">
            <v>X1033A</v>
          </cell>
          <cell r="B1996" t="str">
            <v>OPT INT PCI 10/100BASET NIC 2</v>
          </cell>
          <cell r="C1996">
            <v>904</v>
          </cell>
          <cell r="D1996" t="str">
            <v>A</v>
          </cell>
        </row>
        <row r="1997">
          <cell r="A1997" t="str">
            <v>X1034A</v>
          </cell>
          <cell r="B1997" t="str">
            <v>OPT QFE PCI CARD W/SW</v>
          </cell>
          <cell r="C1997">
            <v>2334</v>
          </cell>
          <cell r="D1997" t="str">
            <v>A</v>
          </cell>
        </row>
        <row r="1998">
          <cell r="A1998" t="str">
            <v>X1049A</v>
          </cell>
          <cell r="B1998" t="str">
            <v>OPT QUAD FASTETHERNET W/SW</v>
          </cell>
          <cell r="C1998">
            <v>2594</v>
          </cell>
          <cell r="D1998" t="str">
            <v>A</v>
          </cell>
        </row>
        <row r="1999">
          <cell r="A1999" t="str">
            <v>X1059A</v>
          </cell>
          <cell r="B1999" t="str">
            <v>OPT SBUS FASTETHERNET 2.0/SW</v>
          </cell>
          <cell r="C1999">
            <v>1034</v>
          </cell>
          <cell r="D1999" t="str">
            <v>A</v>
          </cell>
        </row>
        <row r="2000">
          <cell r="A2000" t="str">
            <v>X1063A</v>
          </cell>
          <cell r="B2000" t="str">
            <v>OPT SBUS F/W SWIS/S ADAPTER</v>
          </cell>
          <cell r="C2000">
            <v>1554</v>
          </cell>
          <cell r="D2000" t="str">
            <v>A</v>
          </cell>
        </row>
        <row r="2001">
          <cell r="A2001" t="str">
            <v>X1065A</v>
          </cell>
          <cell r="B2001" t="str">
            <v>OPT ULTRA DWIS/S HOST ADAPTER</v>
          </cell>
          <cell r="C2001">
            <v>1684</v>
          </cell>
          <cell r="D2001" t="str">
            <v>A</v>
          </cell>
        </row>
        <row r="2002">
          <cell r="A2002" t="str">
            <v>X1071A</v>
          </cell>
          <cell r="B2002" t="str">
            <v>HIPPI/P 1.1 Interface board</v>
          </cell>
          <cell r="C2002">
            <v>13000</v>
          </cell>
          <cell r="D2002" t="str">
            <v>A</v>
          </cell>
        </row>
        <row r="2003">
          <cell r="A2003" t="str">
            <v>X1073A</v>
          </cell>
          <cell r="B2003" t="str">
            <v>SC 2.1 SCI/SBUS BOARD</v>
          </cell>
          <cell r="C2003">
            <v>5850</v>
          </cell>
          <cell r="D2003" t="str">
            <v>A</v>
          </cell>
        </row>
        <row r="2004">
          <cell r="A2004" t="str">
            <v>X1074A</v>
          </cell>
          <cell r="B2004" t="str">
            <v>Cluster SCI PCI-64 adapter</v>
          </cell>
          <cell r="C2004">
            <v>5850</v>
          </cell>
          <cell r="D2004" t="str">
            <v>A</v>
          </cell>
        </row>
        <row r="2005">
          <cell r="A2005" t="str">
            <v>X1080A</v>
          </cell>
          <cell r="B2005" t="str">
            <v>Sun ESI 1.0</v>
          </cell>
          <cell r="C2005">
            <v>22320</v>
          </cell>
          <cell r="D2005" t="str">
            <v>A</v>
          </cell>
        </row>
        <row r="2006">
          <cell r="A2006" t="str">
            <v>X1089A</v>
          </cell>
          <cell r="B2006" t="str">
            <v>SUNVIDEO PCI CARD W/SW</v>
          </cell>
          <cell r="C2006">
            <v>1495</v>
          </cell>
          <cell r="D2006" t="str">
            <v>H</v>
          </cell>
        </row>
        <row r="2007">
          <cell r="A2007" t="str">
            <v>X1098A</v>
          </cell>
          <cell r="B2007" t="str">
            <v>SBUS CARD THERMAL BAFFLE X-OPT</v>
          </cell>
          <cell r="C2007">
            <v>0</v>
          </cell>
          <cell r="D2007" t="str">
            <v>D</v>
          </cell>
        </row>
        <row r="2008">
          <cell r="A2008" t="str">
            <v>X1099A</v>
          </cell>
          <cell r="B2008" t="str">
            <v>SBUS BLANK FILLER PANEL</v>
          </cell>
          <cell r="C2008">
            <v>0</v>
          </cell>
          <cell r="D2008" t="str">
            <v>D</v>
          </cell>
        </row>
        <row r="2009">
          <cell r="A2009" t="str">
            <v>X1132A</v>
          </cell>
          <cell r="B2009" t="str">
            <v>Cable,SCSI, VHDCI/SCSI-3, 0.8m</v>
          </cell>
          <cell r="C2009">
            <v>143</v>
          </cell>
          <cell r="D2009" t="str">
            <v>H</v>
          </cell>
        </row>
        <row r="2010">
          <cell r="A2010" t="str">
            <v>X1133A</v>
          </cell>
          <cell r="B2010" t="str">
            <v>Sun Crypto Accelerator I</v>
          </cell>
          <cell r="C2010">
            <v>6468</v>
          </cell>
          <cell r="D2010" t="str">
            <v>B</v>
          </cell>
        </row>
        <row r="2011">
          <cell r="A2011" t="str">
            <v>X1134A</v>
          </cell>
          <cell r="B2011" t="str">
            <v>Cable,SCSI,SCSI-3/SCSI-3, 0.8m</v>
          </cell>
          <cell r="C2011">
            <v>143</v>
          </cell>
          <cell r="D2011" t="str">
            <v>H</v>
          </cell>
        </row>
        <row r="2012">
          <cell r="A2012" t="str">
            <v>X1136A</v>
          </cell>
          <cell r="B2012" t="str">
            <v>Cable, SCSI, VHDCI/VHDCI, 0.8m</v>
          </cell>
          <cell r="C2012">
            <v>143</v>
          </cell>
          <cell r="D2012" t="str">
            <v>H</v>
          </cell>
        </row>
        <row r="2013">
          <cell r="A2013" t="str">
            <v>X1137A</v>
          </cell>
          <cell r="B2013" t="str">
            <v>Cable, SCSI, VHDCI/VHDCI, 1.2m</v>
          </cell>
          <cell r="C2013">
            <v>143</v>
          </cell>
          <cell r="D2013" t="str">
            <v>H</v>
          </cell>
        </row>
        <row r="2014">
          <cell r="A2014" t="str">
            <v>X1138A</v>
          </cell>
          <cell r="B2014" t="str">
            <v>Cable, SCSI, VHDCI/VHDCI, 2m</v>
          </cell>
          <cell r="C2014">
            <v>143</v>
          </cell>
          <cell r="D2014" t="str">
            <v>H</v>
          </cell>
        </row>
        <row r="2015">
          <cell r="A2015" t="str">
            <v>X1139A</v>
          </cell>
          <cell r="B2015" t="str">
            <v>Cable,SCSI,SCSI-3/SCSI-3, 2.0m</v>
          </cell>
          <cell r="C2015">
            <v>143</v>
          </cell>
          <cell r="D2015" t="str">
            <v>H</v>
          </cell>
        </row>
        <row r="2016">
          <cell r="A2016" t="str">
            <v>X1140A</v>
          </cell>
          <cell r="B2016" t="str">
            <v>SUN GIGABITETHERNET/S 2.0</v>
          </cell>
          <cell r="C2016">
            <v>2984</v>
          </cell>
          <cell r="D2016" t="str">
            <v>A</v>
          </cell>
        </row>
        <row r="2017">
          <cell r="A2017" t="str">
            <v>X1141A</v>
          </cell>
          <cell r="B2017" t="str">
            <v>SUN GIGABITETHERNET/P 2.0</v>
          </cell>
          <cell r="C2017">
            <v>2724</v>
          </cell>
          <cell r="D2017" t="str">
            <v>A</v>
          </cell>
        </row>
        <row r="2018">
          <cell r="A2018" t="str">
            <v>X1145A</v>
          </cell>
          <cell r="B2018" t="str">
            <v>OPT SBUS HSI/S INCL. SW</v>
          </cell>
          <cell r="C2018">
            <v>2958</v>
          </cell>
          <cell r="D2018" t="str">
            <v>A</v>
          </cell>
        </row>
        <row r="2019">
          <cell r="A2019" t="str">
            <v>X1150A</v>
          </cell>
          <cell r="B2019" t="str">
            <v>Sun GigaSwift Ethernet UTP</v>
          </cell>
          <cell r="C2019">
            <v>2074</v>
          </cell>
          <cell r="D2019" t="str">
            <v>A</v>
          </cell>
        </row>
        <row r="2020">
          <cell r="A2020" t="str">
            <v>X1151A</v>
          </cell>
          <cell r="B2020" t="str">
            <v>Sun GigaSwift Ethernet MMF</v>
          </cell>
          <cell r="C2020">
            <v>2464</v>
          </cell>
          <cell r="D2020" t="str">
            <v>A</v>
          </cell>
        </row>
        <row r="2021">
          <cell r="A2021" t="str">
            <v>X1155A</v>
          </cell>
          <cell r="B2021" t="str">
            <v>OPT SUNHSI/P 2.0</v>
          </cell>
          <cell r="C2021">
            <v>2594</v>
          </cell>
          <cell r="D2021" t="str">
            <v>A</v>
          </cell>
        </row>
        <row r="2022">
          <cell r="A2022" t="str">
            <v>X1157A</v>
          </cell>
          <cell r="B2022" t="str">
            <v>OPT PCI SUNATM/P-155MMF W/SW</v>
          </cell>
          <cell r="C2022">
            <v>1424</v>
          </cell>
          <cell r="D2022" t="str">
            <v>A</v>
          </cell>
        </row>
        <row r="2023">
          <cell r="A2023" t="str">
            <v>X1158A</v>
          </cell>
          <cell r="B2023" t="str">
            <v>OPT PCI SUNATM/P-155UTP W/SW</v>
          </cell>
          <cell r="C2023">
            <v>1164</v>
          </cell>
          <cell r="D2023" t="str">
            <v>A</v>
          </cell>
        </row>
        <row r="2024">
          <cell r="A2024" t="str">
            <v>X1159A</v>
          </cell>
          <cell r="B2024" t="str">
            <v>OPT PCI SUNATM/P-622MMF W/SW</v>
          </cell>
          <cell r="C2024">
            <v>5194</v>
          </cell>
          <cell r="D2024" t="str">
            <v>A</v>
          </cell>
        </row>
        <row r="2025">
          <cell r="A2025" t="str">
            <v>X1184A</v>
          </cell>
          <cell r="B2025" t="str">
            <v>Netra E1 PCI Sys Exp, AC</v>
          </cell>
          <cell r="C2025">
            <v>2233</v>
          </cell>
          <cell r="D2025" t="str">
            <v>H</v>
          </cell>
        </row>
        <row r="2026">
          <cell r="A2026" t="str">
            <v>X1186A</v>
          </cell>
          <cell r="B2026" t="str">
            <v>Netra E1 PCI Sys Exp, DC</v>
          </cell>
          <cell r="C2026">
            <v>2233</v>
          </cell>
          <cell r="D2026" t="str">
            <v>H</v>
          </cell>
        </row>
        <row r="2027">
          <cell r="A2027" t="str">
            <v>X1192A</v>
          </cell>
          <cell r="B2027" t="str">
            <v>OPT PROCESSOR US 360MHZ/4MB</v>
          </cell>
          <cell r="C2027">
            <v>4200</v>
          </cell>
          <cell r="D2027" t="str">
            <v>H</v>
          </cell>
        </row>
        <row r="2028">
          <cell r="A2028" t="str">
            <v>X1194A</v>
          </cell>
          <cell r="B2028" t="str">
            <v>Opt E250 srvr 400MHz/2MB CPU</v>
          </cell>
          <cell r="C2028">
            <v>6392</v>
          </cell>
          <cell r="D2028" t="str">
            <v>H</v>
          </cell>
        </row>
        <row r="2029">
          <cell r="A2029" t="str">
            <v>X1195A</v>
          </cell>
          <cell r="B2029" t="str">
            <v>OPT PROCESSOR US 450MHZ/4MB</v>
          </cell>
          <cell r="C2029">
            <v>7700</v>
          </cell>
          <cell r="D2029" t="str">
            <v>H</v>
          </cell>
        </row>
        <row r="2030">
          <cell r="A2030" t="str">
            <v>X1197A</v>
          </cell>
          <cell r="B2030" t="str">
            <v>440MHz UltraSPARC-II/4MB ecach</v>
          </cell>
          <cell r="C2030">
            <v>6790</v>
          </cell>
          <cell r="D2030" t="str">
            <v>H</v>
          </cell>
        </row>
        <row r="2031">
          <cell r="A2031" t="str">
            <v>X1204</v>
          </cell>
          <cell r="B2031" t="str">
            <v>Crypto Accel I: 4-pack</v>
          </cell>
          <cell r="C2031">
            <v>14554</v>
          </cell>
          <cell r="D2031" t="str">
            <v>D</v>
          </cell>
        </row>
        <row r="2032">
          <cell r="A2032" t="str">
            <v>X1208</v>
          </cell>
          <cell r="B2032" t="str">
            <v>Crypto Accel I: 8-pack</v>
          </cell>
          <cell r="C2032">
            <v>17360</v>
          </cell>
          <cell r="D2032" t="str">
            <v>D</v>
          </cell>
        </row>
        <row r="2033">
          <cell r="A2033" t="str">
            <v>X1212</v>
          </cell>
          <cell r="B2033" t="str">
            <v>Crypto Accel I: 12-pack</v>
          </cell>
          <cell r="C2033">
            <v>21823</v>
          </cell>
          <cell r="D2033" t="str">
            <v>D</v>
          </cell>
        </row>
        <row r="2034">
          <cell r="A2034" t="str">
            <v>X1232A</v>
          </cell>
          <cell r="B2034" t="str">
            <v>OPT INT cPCI3U 10/100BASET NIC</v>
          </cell>
          <cell r="C2034">
            <v>1554</v>
          </cell>
          <cell r="D2034" t="str">
            <v>A</v>
          </cell>
        </row>
        <row r="2035">
          <cell r="A2035" t="str">
            <v>X1234A</v>
          </cell>
          <cell r="B2035" t="str">
            <v>OPT QFE compactPCI/3U card</v>
          </cell>
          <cell r="C2035">
            <v>2724</v>
          </cell>
          <cell r="D2035" t="str">
            <v>A</v>
          </cell>
        </row>
        <row r="2036">
          <cell r="A2036" t="str">
            <v>X1261A</v>
          </cell>
          <cell r="B2036" t="str">
            <v>cPCI/3U GIGABIT ETHERNET CARD</v>
          </cell>
          <cell r="C2036">
            <v>3244</v>
          </cell>
          <cell r="D2036" t="str">
            <v>A</v>
          </cell>
        </row>
        <row r="2037">
          <cell r="A2037" t="str">
            <v>X1266A</v>
          </cell>
          <cell r="B2037" t="str">
            <v>OPT cPCI/3U SUNATM 155MMF</v>
          </cell>
          <cell r="C2037">
            <v>1944</v>
          </cell>
          <cell r="D2037" t="str">
            <v>A</v>
          </cell>
        </row>
        <row r="2038">
          <cell r="A2038" t="str">
            <v>X1268A</v>
          </cell>
          <cell r="B2038" t="str">
            <v>OPT cPCI/3U SUNATM 622 MMF NIC</v>
          </cell>
          <cell r="C2038">
            <v>6754</v>
          </cell>
          <cell r="D2038" t="str">
            <v>A</v>
          </cell>
        </row>
        <row r="2039">
          <cell r="A2039" t="str">
            <v>X1311A</v>
          </cell>
          <cell r="B2039" t="str">
            <v>TC MOUNT BRACKET</v>
          </cell>
          <cell r="C2039">
            <v>0</v>
          </cell>
          <cell r="D2039" t="str">
            <v>D</v>
          </cell>
        </row>
        <row r="2040">
          <cell r="A2040" t="str">
            <v>X1312A</v>
          </cell>
          <cell r="B2040" t="str">
            <v>TERMINAL CONCENTRATOR KIT</v>
          </cell>
          <cell r="C2040">
            <v>3250</v>
          </cell>
          <cell r="D2040" t="str">
            <v>A</v>
          </cell>
        </row>
        <row r="2041">
          <cell r="A2041" t="str">
            <v>X1403A</v>
          </cell>
          <cell r="B2041" t="str">
            <v>PAYFLX,SMRTCRD,W/ARTWK,25pk</v>
          </cell>
          <cell r="C2041">
            <v>161</v>
          </cell>
          <cell r="D2041" t="str">
            <v>D</v>
          </cell>
        </row>
        <row r="2042">
          <cell r="A2042" t="str">
            <v>X1404A</v>
          </cell>
          <cell r="B2042" t="str">
            <v>PAYFLX,SMRTCRD,W/O ARTWK,25pk</v>
          </cell>
          <cell r="C2042">
            <v>161</v>
          </cell>
          <cell r="D2042" t="str">
            <v>D</v>
          </cell>
        </row>
        <row r="2043">
          <cell r="A2043" t="str">
            <v>X180A</v>
          </cell>
          <cell r="B2043" t="str">
            <v>OTP 32-KEY I/O DEVICE</v>
          </cell>
          <cell r="C2043">
            <v>1910</v>
          </cell>
          <cell r="D2043" t="str">
            <v>H</v>
          </cell>
        </row>
        <row r="2044">
          <cell r="A2044" t="str">
            <v>X180AV4</v>
          </cell>
          <cell r="B2044" t="str">
            <v>OPT 32-KEY I/O DEVICE 240V</v>
          </cell>
          <cell r="C2044">
            <v>1910</v>
          </cell>
          <cell r="D2044" t="str">
            <v>H</v>
          </cell>
        </row>
        <row r="2045">
          <cell r="A2045" t="str">
            <v>X190A</v>
          </cell>
          <cell r="B2045" t="str">
            <v>OPT 8-DIA I/O DEVICE FOR 3D</v>
          </cell>
          <cell r="C2045">
            <v>1917</v>
          </cell>
          <cell r="D2045" t="str">
            <v>H</v>
          </cell>
        </row>
        <row r="2046">
          <cell r="A2046" t="str">
            <v>X190AV4</v>
          </cell>
          <cell r="B2046" t="str">
            <v>OPT 8-DIAL I/O DEVICE FOR 3D</v>
          </cell>
          <cell r="C2046">
            <v>1917</v>
          </cell>
          <cell r="D2046" t="str">
            <v>H</v>
          </cell>
        </row>
        <row r="2047">
          <cell r="A2047" t="str">
            <v>X2069A</v>
          </cell>
          <cell r="B2047" t="str">
            <v>Gigabit Ethernet + FC-AL Combo</v>
          </cell>
          <cell r="C2047">
            <v>4493</v>
          </cell>
          <cell r="D2047" t="str">
            <v>A</v>
          </cell>
        </row>
        <row r="2048">
          <cell r="A2048" t="str">
            <v>X2087A</v>
          </cell>
          <cell r="B2048" t="str">
            <v>U30/U60 NO-NOISE KIT,595-5364</v>
          </cell>
          <cell r="C2048">
            <v>52</v>
          </cell>
          <cell r="D2048" t="str">
            <v>H</v>
          </cell>
        </row>
        <row r="2049">
          <cell r="A2049" t="str">
            <v>X2132A</v>
          </cell>
          <cell r="B2049" t="str">
            <v>SunPCI IIpro Co-proc 733MHz</v>
          </cell>
          <cell r="C2049">
            <v>693</v>
          </cell>
          <cell r="D2049" t="str">
            <v>H</v>
          </cell>
        </row>
        <row r="2050">
          <cell r="A2050" t="str">
            <v>X2156A</v>
          </cell>
          <cell r="B2050" t="str">
            <v>OPT SUNSAI/P 3.0</v>
          </cell>
          <cell r="C2050">
            <v>1294</v>
          </cell>
          <cell r="D2050" t="str">
            <v>A</v>
          </cell>
        </row>
        <row r="2051">
          <cell r="A2051" t="str">
            <v>X2244A</v>
          </cell>
          <cell r="B2051" t="str">
            <v>OPT 400MHZ CPU W/4MB FOR E450</v>
          </cell>
          <cell r="C2051">
            <v>7992</v>
          </cell>
          <cell r="D2051" t="str">
            <v>H</v>
          </cell>
        </row>
        <row r="2052">
          <cell r="A2052" t="str">
            <v>X2248A</v>
          </cell>
          <cell r="B2052" t="str">
            <v>OPT 480MHZ CPU W/8MB FOR E450</v>
          </cell>
          <cell r="C2052">
            <v>11192</v>
          </cell>
          <cell r="D2052" t="str">
            <v>H</v>
          </cell>
        </row>
        <row r="2053">
          <cell r="A2053" t="str">
            <v>X2550A</v>
          </cell>
          <cell r="B2053" t="str">
            <v>OPT PROCESSOR US 250MHZ/4MB</v>
          </cell>
          <cell r="C2053">
            <v>24000</v>
          </cell>
          <cell r="D2053" t="str">
            <v>A</v>
          </cell>
        </row>
        <row r="2054">
          <cell r="A2054" t="str">
            <v>X2560A</v>
          </cell>
          <cell r="B2054" t="str">
            <v>OPT PROCESSOR US 336/333MHZ/4M</v>
          </cell>
          <cell r="C2054">
            <v>18000</v>
          </cell>
          <cell r="D2054" t="str">
            <v>A</v>
          </cell>
        </row>
        <row r="2055">
          <cell r="A2055" t="str">
            <v>X2580A</v>
          </cell>
          <cell r="B2055" t="str">
            <v>OPT PROCESSOR US 400-MHZ/8MB</v>
          </cell>
          <cell r="C2055">
            <v>13200</v>
          </cell>
          <cell r="D2055" t="str">
            <v>A</v>
          </cell>
        </row>
        <row r="2056">
          <cell r="A2056" t="str">
            <v>X2590A</v>
          </cell>
          <cell r="B2056" t="str">
            <v>PROCESSOR USII 466/464-MHZ/8MB</v>
          </cell>
          <cell r="C2056">
            <v>16500</v>
          </cell>
          <cell r="D2056" t="str">
            <v>A</v>
          </cell>
        </row>
        <row r="2057">
          <cell r="A2057" t="str">
            <v>X259I-920-9999</v>
          </cell>
          <cell r="B2057" t="str">
            <v>Sol. X25 9.2 Solaris x86</v>
          </cell>
          <cell r="C2057">
            <v>3150</v>
          </cell>
          <cell r="D2057" t="str">
            <v>B</v>
          </cell>
        </row>
        <row r="2058">
          <cell r="A2058" t="str">
            <v>X259I-920-99U9</v>
          </cell>
          <cell r="B2058" t="str">
            <v>Sol. X25 9.2 Upg Solaris x86</v>
          </cell>
          <cell r="C2058">
            <v>1253</v>
          </cell>
          <cell r="D2058" t="str">
            <v>B</v>
          </cell>
        </row>
        <row r="2059">
          <cell r="A2059" t="str">
            <v>X259S-920-D999</v>
          </cell>
          <cell r="B2059" t="str">
            <v>Solstice X25 9.2 Desktop SPARC</v>
          </cell>
          <cell r="C2059">
            <v>3150</v>
          </cell>
          <cell r="D2059" t="str">
            <v>B</v>
          </cell>
        </row>
        <row r="2060">
          <cell r="A2060" t="str">
            <v>X259S-920-D9U9</v>
          </cell>
          <cell r="B2060" t="str">
            <v>Sol. X25 9.2 Upg Desktop SPARC</v>
          </cell>
          <cell r="C2060">
            <v>1253</v>
          </cell>
          <cell r="D2060" t="str">
            <v>B</v>
          </cell>
        </row>
        <row r="2061">
          <cell r="A2061" t="str">
            <v>X259S-920-W999</v>
          </cell>
          <cell r="B2061" t="str">
            <v>Sol. X25 9.2 Sol. SPARC Server</v>
          </cell>
          <cell r="C2061">
            <v>5530</v>
          </cell>
          <cell r="D2061" t="str">
            <v>B</v>
          </cell>
        </row>
        <row r="2062">
          <cell r="A2062" t="str">
            <v>X259S-920-W9U9</v>
          </cell>
          <cell r="B2062" t="str">
            <v>Sol. X25 9.2 Upg SPARC Server</v>
          </cell>
          <cell r="C2062">
            <v>2212</v>
          </cell>
          <cell r="D2062" t="str">
            <v>B</v>
          </cell>
        </row>
        <row r="2063">
          <cell r="A2063" t="str">
            <v>X25D9-920-9999</v>
          </cell>
          <cell r="B2063" t="str">
            <v>Solstice X.25 Hard Copy Doc</v>
          </cell>
          <cell r="C2063">
            <v>210</v>
          </cell>
          <cell r="D2063" t="str">
            <v>D</v>
          </cell>
        </row>
        <row r="2064">
          <cell r="A2064" t="str">
            <v>X25M9-920-9999</v>
          </cell>
          <cell r="B2064" t="str">
            <v>Solstice X.25 9.2 CD-ROM only</v>
          </cell>
          <cell r="C2064">
            <v>140</v>
          </cell>
          <cell r="D2064" t="str">
            <v>D</v>
          </cell>
        </row>
        <row r="2065">
          <cell r="A2065" t="str">
            <v>X2602A</v>
          </cell>
          <cell r="B2065" t="str">
            <v>OPT INT CPU/MEM BD FOR EXX00</v>
          </cell>
          <cell r="C2065">
            <v>9900</v>
          </cell>
          <cell r="D2065" t="str">
            <v>A</v>
          </cell>
        </row>
        <row r="2066">
          <cell r="A2066" t="str">
            <v>X2602A-P62</v>
          </cell>
          <cell r="B2066" t="str">
            <v>OPT 1*CPU/MEM BD,2*336MHz,1GB Mem</v>
          </cell>
          <cell r="C2066">
            <v>39600</v>
          </cell>
          <cell r="D2066" t="str">
            <v>A</v>
          </cell>
        </row>
        <row r="2067">
          <cell r="A2067" t="str">
            <v>X2602A-P82</v>
          </cell>
          <cell r="B2067" t="str">
            <v>OPT 1*CPU/MEM BD,2*400MHz,1GB Mem</v>
          </cell>
          <cell r="C2067">
            <v>39600</v>
          </cell>
          <cell r="D2067" t="str">
            <v>A</v>
          </cell>
        </row>
        <row r="2068">
          <cell r="A2068" t="str">
            <v>X2602A-P83</v>
          </cell>
          <cell r="B2068" t="str">
            <v>OPT INT CPU/MEM BLDG. BLOCK</v>
          </cell>
          <cell r="C2068">
            <v>42075</v>
          </cell>
          <cell r="D2068" t="str">
            <v>A</v>
          </cell>
        </row>
        <row r="2069">
          <cell r="A2069" t="str">
            <v>X2602A-P84A</v>
          </cell>
          <cell r="B2069" t="str">
            <v>opt 2*CPU/MEM BD,4*400MHz,4GB Mem,1PCM</v>
          </cell>
          <cell r="C2069">
            <v>78760</v>
          </cell>
          <cell r="D2069" t="str">
            <v>A</v>
          </cell>
        </row>
        <row r="2070">
          <cell r="A2070" t="str">
            <v>X2602A-P85A</v>
          </cell>
          <cell r="B2070" t="str">
            <v>opt 2*CPU/MEM BD,4*400MHz,2GB Mem</v>
          </cell>
          <cell r="C2070">
            <v>77990</v>
          </cell>
          <cell r="D2070" t="str">
            <v>A</v>
          </cell>
        </row>
        <row r="2071">
          <cell r="A2071" t="str">
            <v>X2602A-P92</v>
          </cell>
          <cell r="B2071" t="str">
            <v>OPT 1*CPU/MEM BD,2*464MHz,1GB Mem</v>
          </cell>
          <cell r="C2071">
            <v>58800</v>
          </cell>
          <cell r="D2071" t="str">
            <v>A</v>
          </cell>
        </row>
        <row r="2072">
          <cell r="A2072" t="str">
            <v>X2602A-P93</v>
          </cell>
          <cell r="B2072" t="str">
            <v>OPT 1*CPU/MEM BD,2*464MHz,2GB Mem</v>
          </cell>
          <cell r="C2072">
            <v>61950</v>
          </cell>
          <cell r="D2072" t="str">
            <v>A</v>
          </cell>
        </row>
        <row r="2073">
          <cell r="A2073" t="str">
            <v>X2602A-P94A</v>
          </cell>
          <cell r="B2073" t="str">
            <v>OPT 2*CPU/MEM BD,4*464MHz,4GB Mem</v>
          </cell>
          <cell r="C2073">
            <v>117040</v>
          </cell>
          <cell r="D2073" t="str">
            <v>A</v>
          </cell>
        </row>
        <row r="2074">
          <cell r="A2074" t="str">
            <v>X2602A-P95A</v>
          </cell>
          <cell r="B2074" t="str">
            <v>OPT INT CPU/MEM BD FOR EXX00</v>
          </cell>
          <cell r="C2074">
            <v>116060</v>
          </cell>
          <cell r="D2074" t="str">
            <v>A</v>
          </cell>
        </row>
        <row r="2075">
          <cell r="A2075" t="str">
            <v>X2612A</v>
          </cell>
          <cell r="B2075" t="str">
            <v>OPT INT I/O BD EXX00 W/FC-AL</v>
          </cell>
          <cell r="C2075">
            <v>7150</v>
          </cell>
          <cell r="D2075" t="str">
            <v>A</v>
          </cell>
        </row>
        <row r="2076">
          <cell r="A2076" t="str">
            <v>X2612A-SS-A</v>
          </cell>
          <cell r="B2076" t="str">
            <v>OPT INT I/O BD BLDG BLOCK</v>
          </cell>
          <cell r="C2076">
            <v>11880</v>
          </cell>
          <cell r="D2076" t="str">
            <v>A</v>
          </cell>
        </row>
        <row r="2077">
          <cell r="A2077" t="str">
            <v>X2622A</v>
          </cell>
          <cell r="B2077" t="str">
            <v>OPT INT GRAPHICS I/O BD EXX00</v>
          </cell>
          <cell r="C2077">
            <v>7700</v>
          </cell>
          <cell r="D2077" t="str">
            <v>A</v>
          </cell>
        </row>
        <row r="2078">
          <cell r="A2078" t="str">
            <v>X2632A</v>
          </cell>
          <cell r="B2078" t="str">
            <v>OPT INT PCI I/O BD FOR EXX00</v>
          </cell>
          <cell r="C2078">
            <v>8800</v>
          </cell>
          <cell r="D2078" t="str">
            <v>A</v>
          </cell>
        </row>
        <row r="2079">
          <cell r="A2079" t="str">
            <v>X2632A-PP-A</v>
          </cell>
          <cell r="B2079" t="str">
            <v>OPT INT PCI I/O BD BLDG BLOCK</v>
          </cell>
          <cell r="C2079">
            <v>14080</v>
          </cell>
          <cell r="D2079" t="str">
            <v>A</v>
          </cell>
        </row>
        <row r="2080">
          <cell r="A2080" t="str">
            <v>X2642A-SG-A</v>
          </cell>
          <cell r="B2080" t="str">
            <v>OPT INT GRAPHICS &amp; SBUS I/O BD</v>
          </cell>
          <cell r="C2080">
            <v>11880</v>
          </cell>
          <cell r="D2080" t="str">
            <v>A</v>
          </cell>
        </row>
        <row r="2081">
          <cell r="A2081" t="str">
            <v>X2652A</v>
          </cell>
          <cell r="B2081" t="str">
            <v>OPTIONAL FC-AL INTERFACE BOARD</v>
          </cell>
          <cell r="C2081">
            <v>1650</v>
          </cell>
          <cell r="D2081" t="str">
            <v>A</v>
          </cell>
        </row>
        <row r="2082">
          <cell r="A2082" t="str">
            <v>X2720A</v>
          </cell>
          <cell r="B2082" t="str">
            <v>E10000 CONTROL BOARD</v>
          </cell>
          <cell r="C2082">
            <v>32000</v>
          </cell>
          <cell r="D2082" t="str">
            <v>A</v>
          </cell>
        </row>
        <row r="2083">
          <cell r="A2083" t="str">
            <v>X2722A</v>
          </cell>
          <cell r="B2083" t="str">
            <v>E10000 Control Board, Eth hub.</v>
          </cell>
          <cell r="C2083">
            <v>32000</v>
          </cell>
          <cell r="D2083" t="str">
            <v>A</v>
          </cell>
        </row>
        <row r="2084">
          <cell r="A2084" t="str">
            <v>X2730A</v>
          </cell>
          <cell r="B2084" t="str">
            <v>E10000 I/O BOARD</v>
          </cell>
          <cell r="C2084">
            <v>12000</v>
          </cell>
          <cell r="D2084" t="str">
            <v>A</v>
          </cell>
        </row>
        <row r="2085">
          <cell r="A2085" t="str">
            <v>X2755A</v>
          </cell>
          <cell r="B2085" t="str">
            <v>E10000 Sys. Service Processor</v>
          </cell>
          <cell r="C2085">
            <v>24800</v>
          </cell>
          <cell r="D2085" t="str">
            <v>A</v>
          </cell>
        </row>
        <row r="2086">
          <cell r="A2086" t="str">
            <v>X2757A</v>
          </cell>
          <cell r="B2086" t="str">
            <v>E10000 Sys. Service Processor</v>
          </cell>
          <cell r="C2086">
            <v>32000</v>
          </cell>
          <cell r="D2086" t="str">
            <v>A</v>
          </cell>
        </row>
        <row r="2087">
          <cell r="A2087" t="str">
            <v>X3098-PACK</v>
          </cell>
          <cell r="B2087" t="str">
            <v>F15K packing material</v>
          </cell>
          <cell r="C2087">
            <v>720</v>
          </cell>
          <cell r="D2087" t="str">
            <v>D</v>
          </cell>
        </row>
        <row r="2088">
          <cell r="A2088" t="str">
            <v>X3098-SRL</v>
          </cell>
          <cell r="B2088" t="str">
            <v>Round Serial cable for SF15K</v>
          </cell>
          <cell r="C2088">
            <v>0</v>
          </cell>
          <cell r="D2088" t="str">
            <v>D</v>
          </cell>
        </row>
        <row r="2089">
          <cell r="A2089" t="str">
            <v>X311L</v>
          </cell>
          <cell r="B2089" t="str">
            <v>NORTH AMERICAN/ASIA PWR CRD KT</v>
          </cell>
          <cell r="C2089">
            <v>0</v>
          </cell>
          <cell r="D2089" t="str">
            <v>D</v>
          </cell>
        </row>
        <row r="2090">
          <cell r="A2090" t="str">
            <v>X319A</v>
          </cell>
          <cell r="B2090" t="str">
            <v>Internal Rack PWR CRD KT</v>
          </cell>
          <cell r="C2090">
            <v>0</v>
          </cell>
          <cell r="D2090" t="str">
            <v>D</v>
          </cell>
        </row>
        <row r="2091">
          <cell r="A2091" t="str">
            <v>X319YA</v>
          </cell>
          <cell r="B2091" t="str">
            <v>Rack PWR CRD KT - Y Cable</v>
          </cell>
          <cell r="C2091">
            <v>110</v>
          </cell>
          <cell r="D2091" t="str">
            <v>D</v>
          </cell>
        </row>
        <row r="2092">
          <cell r="A2092" t="str">
            <v>X320A</v>
          </cell>
          <cell r="B2092" t="str">
            <v>NO AMERICA/ASIA 220 PWR CRD KT</v>
          </cell>
          <cell r="C2092">
            <v>0</v>
          </cell>
          <cell r="D2092" t="str">
            <v>D</v>
          </cell>
        </row>
        <row r="2093">
          <cell r="A2093" t="str">
            <v>X3256A</v>
          </cell>
          <cell r="B2093" t="str">
            <v>XVR-1000 GRAPHICS ACCELERATOR</v>
          </cell>
          <cell r="C2093">
            <v>4893</v>
          </cell>
          <cell r="D2093" t="str">
            <v>H</v>
          </cell>
        </row>
        <row r="2094">
          <cell r="A2094" t="str">
            <v>X3518A</v>
          </cell>
          <cell r="B2094" t="str">
            <v>KOREAN COUNTRY KIT</v>
          </cell>
          <cell r="C2094">
            <v>0</v>
          </cell>
          <cell r="D2094" t="str">
            <v>D</v>
          </cell>
        </row>
        <row r="2095">
          <cell r="A2095" t="str">
            <v>X3555A</v>
          </cell>
          <cell r="B2095" t="str">
            <v>KOREAN COUNTRY KIT</v>
          </cell>
          <cell r="C2095">
            <v>63</v>
          </cell>
          <cell r="D2095" t="str">
            <v>H</v>
          </cell>
        </row>
        <row r="2096">
          <cell r="A2096" t="str">
            <v>X3668A</v>
          </cell>
          <cell r="B2096" t="str">
            <v>PGX32 CARD W/VIDEO ADAPTOR</v>
          </cell>
          <cell r="C2096">
            <v>398</v>
          </cell>
          <cell r="D2096" t="str">
            <v>H</v>
          </cell>
        </row>
        <row r="2097">
          <cell r="A2097" t="str">
            <v>X3670A</v>
          </cell>
          <cell r="B2097" t="str">
            <v>Creator3D series 3, vertical</v>
          </cell>
          <cell r="C2097">
            <v>1034</v>
          </cell>
          <cell r="D2097" t="str">
            <v>H</v>
          </cell>
        </row>
        <row r="2098">
          <cell r="A2098" t="str">
            <v>X3671A</v>
          </cell>
          <cell r="B2098" t="str">
            <v>CREATOR3D SERIES 3, HORIZONTAL</v>
          </cell>
          <cell r="C2098">
            <v>1034</v>
          </cell>
          <cell r="D2098" t="str">
            <v>H</v>
          </cell>
        </row>
        <row r="2099">
          <cell r="A2099" t="str">
            <v>X3678A</v>
          </cell>
          <cell r="B2099" t="str">
            <v>Expert3D, GRAPHICS ACCEL, PCI</v>
          </cell>
          <cell r="C2099">
            <v>4193</v>
          </cell>
          <cell r="D2099" t="str">
            <v>H</v>
          </cell>
        </row>
        <row r="2100">
          <cell r="A2100" t="str">
            <v>X3678A-F</v>
          </cell>
          <cell r="B2100" t="str">
            <v>Expert3D, GRAPHICS ACCEL, PCI</v>
          </cell>
          <cell r="C2100">
            <v>4193</v>
          </cell>
          <cell r="D2100" t="str">
            <v>H</v>
          </cell>
        </row>
        <row r="2101">
          <cell r="A2101" t="str">
            <v>X3679A</v>
          </cell>
          <cell r="B2101" t="str">
            <v>ELITE3D m6 series 2</v>
          </cell>
          <cell r="C2101">
            <v>2793</v>
          </cell>
          <cell r="D2101" t="str">
            <v>H</v>
          </cell>
        </row>
        <row r="2102">
          <cell r="A2102" t="str">
            <v>X3682A</v>
          </cell>
          <cell r="B2102" t="str">
            <v>1394 Visual Collaboration Kit</v>
          </cell>
          <cell r="C2102">
            <v>343</v>
          </cell>
          <cell r="D2102" t="str">
            <v>H</v>
          </cell>
        </row>
        <row r="2103">
          <cell r="A2103" t="str">
            <v>X3683A</v>
          </cell>
          <cell r="B2103" t="str">
            <v>4800bd mouse with Sun I/O</v>
          </cell>
          <cell r="C2103">
            <v>33</v>
          </cell>
          <cell r="D2103" t="str">
            <v>H</v>
          </cell>
        </row>
        <row r="2104">
          <cell r="A2104" t="str">
            <v>X3684A</v>
          </cell>
          <cell r="B2104" t="str">
            <v>Expert3D-Lite, GRAPHICS, PCI</v>
          </cell>
          <cell r="C2104">
            <v>1294</v>
          </cell>
          <cell r="D2104" t="str">
            <v>H</v>
          </cell>
        </row>
        <row r="2105">
          <cell r="A2105" t="str">
            <v>X3768A</v>
          </cell>
          <cell r="B2105" t="str">
            <v>PGX64 CARD W/VIDEO ADAPTOR</v>
          </cell>
          <cell r="C2105">
            <v>398</v>
          </cell>
          <cell r="D2105" t="str">
            <v>H</v>
          </cell>
        </row>
        <row r="2106">
          <cell r="A2106" t="str">
            <v>X3810A</v>
          </cell>
          <cell r="B2106" t="str">
            <v>OPT CABLE SCSI 4M 68/68PIN</v>
          </cell>
          <cell r="C2106">
            <v>215</v>
          </cell>
          <cell r="D2106" t="str">
            <v>A</v>
          </cell>
        </row>
        <row r="2107">
          <cell r="A2107" t="str">
            <v>X3825A</v>
          </cell>
          <cell r="B2107" t="str">
            <v>SC 2.1 SCI CABLE (10M)</v>
          </cell>
          <cell r="C2107">
            <v>325</v>
          </cell>
          <cell r="D2107" t="str">
            <v>D</v>
          </cell>
        </row>
        <row r="2108">
          <cell r="A2108" t="str">
            <v>X3826A</v>
          </cell>
          <cell r="B2108" t="str">
            <v>SC 2.1 SCI CABLE (2M)</v>
          </cell>
          <cell r="C2108">
            <v>325</v>
          </cell>
          <cell r="D2108" t="str">
            <v>D</v>
          </cell>
        </row>
        <row r="2109">
          <cell r="A2109" t="str">
            <v>X3828A</v>
          </cell>
          <cell r="B2109" t="str">
            <v>SC 2.1 SCI CABLE (5M)</v>
          </cell>
          <cell r="C2109">
            <v>325</v>
          </cell>
          <cell r="D2109" t="str">
            <v>D</v>
          </cell>
        </row>
        <row r="2110">
          <cell r="A2110" t="str">
            <v>X3829A</v>
          </cell>
          <cell r="B2110" t="str">
            <v>SC 2.1 SCI CBL BRACK (E5/6000)</v>
          </cell>
          <cell r="C2110">
            <v>390</v>
          </cell>
          <cell r="D2110" t="str">
            <v>D</v>
          </cell>
        </row>
        <row r="2111">
          <cell r="A2111" t="str">
            <v>X3830A</v>
          </cell>
          <cell r="B2111" t="str">
            <v>4M CABLE, SCSI 68 TO VHDC</v>
          </cell>
          <cell r="C2111">
            <v>218</v>
          </cell>
          <cell r="D2111" t="str">
            <v>A</v>
          </cell>
        </row>
        <row r="2112">
          <cell r="A2112" t="str">
            <v>X3830B</v>
          </cell>
          <cell r="B2112" t="str">
            <v>Cable-4M Ultra VHDCI/VHDCI</v>
          </cell>
          <cell r="C2112">
            <v>218</v>
          </cell>
          <cell r="D2112" t="str">
            <v>H</v>
          </cell>
        </row>
        <row r="2113">
          <cell r="A2113" t="str">
            <v>X3831A</v>
          </cell>
          <cell r="B2113" t="str">
            <v>10M CABLE, SCSI TO VHDC</v>
          </cell>
          <cell r="C2113">
            <v>293</v>
          </cell>
          <cell r="D2113" t="str">
            <v>A</v>
          </cell>
        </row>
        <row r="2114">
          <cell r="A2114" t="str">
            <v>X3831B</v>
          </cell>
          <cell r="B2114" t="str">
            <v>Cable-10M VHDCI/VHDCI</v>
          </cell>
          <cell r="C2114">
            <v>293</v>
          </cell>
          <cell r="D2114" t="str">
            <v>H</v>
          </cell>
        </row>
        <row r="2115">
          <cell r="A2115" t="str">
            <v>X3832A</v>
          </cell>
          <cell r="B2115" t="str">
            <v>2M CABLE, SCSI 68 TO VHDC</v>
          </cell>
          <cell r="C2115">
            <v>150</v>
          </cell>
          <cell r="D2115" t="str">
            <v>H</v>
          </cell>
        </row>
        <row r="2116">
          <cell r="A2116" t="str">
            <v>X3836A</v>
          </cell>
          <cell r="B2116" t="str">
            <v>5M SERIAL CABLE</v>
          </cell>
          <cell r="C2116">
            <v>163</v>
          </cell>
          <cell r="D2116" t="str">
            <v>D</v>
          </cell>
        </row>
        <row r="2117">
          <cell r="A2117" t="str">
            <v>X3837A</v>
          </cell>
          <cell r="B2117" t="str">
            <v>OPT 5M NULL ENET CABLE</v>
          </cell>
          <cell r="C2117">
            <v>163</v>
          </cell>
          <cell r="D2117" t="str">
            <v>D</v>
          </cell>
        </row>
        <row r="2118">
          <cell r="A2118" t="str">
            <v>X3838A</v>
          </cell>
          <cell r="B2118" t="str">
            <v>OPT 6M DIFFERENTIAL SCSI CABLE</v>
          </cell>
          <cell r="C2118">
            <v>163</v>
          </cell>
          <cell r="D2118" t="str">
            <v>D</v>
          </cell>
        </row>
        <row r="2119">
          <cell r="A2119" t="str">
            <v>X3839A</v>
          </cell>
          <cell r="B2119" t="str">
            <v>OPT 8M DIFFERENTIAL SCSI CABLE</v>
          </cell>
          <cell r="C2119">
            <v>163</v>
          </cell>
          <cell r="D2119" t="str">
            <v>D</v>
          </cell>
        </row>
        <row r="2120">
          <cell r="A2120" t="str">
            <v>X3848A</v>
          </cell>
          <cell r="B2120" t="str">
            <v>OPT PWR CORD F.ENTERPR.(INT)</v>
          </cell>
          <cell r="C2120">
            <v>0</v>
          </cell>
          <cell r="D2120" t="str">
            <v>D</v>
          </cell>
        </row>
        <row r="2121">
          <cell r="A2121" t="str">
            <v>X3856A</v>
          </cell>
          <cell r="B2121" t="str">
            <v>CABLE-68/68PIN SCSI W/PWR CORD</v>
          </cell>
          <cell r="C2121">
            <v>61</v>
          </cell>
          <cell r="D2121" t="str">
            <v>H</v>
          </cell>
        </row>
        <row r="2122">
          <cell r="A2122" t="str">
            <v>X3857A</v>
          </cell>
          <cell r="B2122" t="str">
            <v>CABLE-50/68PIN SCSI W/PWR CORD</v>
          </cell>
          <cell r="C2122">
            <v>63</v>
          </cell>
          <cell r="D2122" t="str">
            <v>H</v>
          </cell>
        </row>
        <row r="2123">
          <cell r="A2123" t="str">
            <v>X3858A</v>
          </cell>
          <cell r="B2123" t="str">
            <v>U.S. POWER CORD FOR STOREDGE</v>
          </cell>
          <cell r="C2123">
            <v>0</v>
          </cell>
          <cell r="D2123" t="str">
            <v>D</v>
          </cell>
        </row>
        <row r="2124">
          <cell r="A2124" t="str">
            <v>X3859A</v>
          </cell>
          <cell r="B2124" t="str">
            <v>INTL. POWER CORD FOR STOREDGE</v>
          </cell>
          <cell r="C2124">
            <v>0</v>
          </cell>
          <cell r="D2124" t="str">
            <v>D</v>
          </cell>
        </row>
        <row r="2125">
          <cell r="A2125" t="str">
            <v>X3860A</v>
          </cell>
          <cell r="B2125" t="str">
            <v>OPT CABLE SCSI FOR ULTRA 2</v>
          </cell>
          <cell r="C2125">
            <v>33</v>
          </cell>
          <cell r="D2125" t="str">
            <v>A</v>
          </cell>
        </row>
        <row r="2126">
          <cell r="A2126" t="str">
            <v>X3865A</v>
          </cell>
          <cell r="B2126" t="str">
            <v>E10000 PWR CORD (14FT),FOR N.A</v>
          </cell>
          <cell r="C2126">
            <v>0</v>
          </cell>
          <cell r="D2126" t="str">
            <v>D</v>
          </cell>
        </row>
        <row r="2127">
          <cell r="A2127" t="str">
            <v>X3872A</v>
          </cell>
          <cell r="B2127" t="str">
            <v>VIDEO CONNECTOR ADAPTER HD-15</v>
          </cell>
          <cell r="C2127">
            <v>47</v>
          </cell>
          <cell r="D2127" t="str">
            <v>H</v>
          </cell>
        </row>
        <row r="2128">
          <cell r="A2128" t="str">
            <v>X3875A</v>
          </cell>
          <cell r="B2128" t="str">
            <v>E10000 AC INPUT MODULE</v>
          </cell>
          <cell r="C2128">
            <v>3900</v>
          </cell>
          <cell r="D2128" t="str">
            <v>A</v>
          </cell>
        </row>
        <row r="2129">
          <cell r="A2129" t="str">
            <v>X3876A</v>
          </cell>
          <cell r="B2129" t="str">
            <v>SC 2.1 SCI SWITCH 4-PORT</v>
          </cell>
          <cell r="C2129">
            <v>22750</v>
          </cell>
          <cell r="D2129" t="str">
            <v>A</v>
          </cell>
        </row>
        <row r="2130">
          <cell r="A2130" t="str">
            <v>X3895A</v>
          </cell>
          <cell r="B2130" t="str">
            <v>Cluster 4 port PCI switch</v>
          </cell>
          <cell r="C2130">
            <v>22750</v>
          </cell>
          <cell r="D2130" t="str">
            <v>A</v>
          </cell>
        </row>
        <row r="2131">
          <cell r="A2131" t="str">
            <v>X3901A</v>
          </cell>
          <cell r="B2131" t="str">
            <v>Cluster PCI Cable 2m</v>
          </cell>
          <cell r="C2131">
            <v>325</v>
          </cell>
          <cell r="D2131" t="str">
            <v>D</v>
          </cell>
        </row>
        <row r="2132">
          <cell r="A2132" t="str">
            <v>X3902A</v>
          </cell>
          <cell r="B2132" t="str">
            <v>PCI-SCI Cable 5m</v>
          </cell>
          <cell r="C2132">
            <v>390</v>
          </cell>
          <cell r="D2132" t="str">
            <v>D</v>
          </cell>
        </row>
        <row r="2133">
          <cell r="A2133" t="str">
            <v>X3903A</v>
          </cell>
          <cell r="B2133" t="str">
            <v>Cluster PCI Cable 7.5m</v>
          </cell>
          <cell r="C2133">
            <v>455</v>
          </cell>
          <cell r="D2133" t="str">
            <v>D</v>
          </cell>
        </row>
        <row r="2134">
          <cell r="A2134" t="str">
            <v>X400-9.0-B</v>
          </cell>
          <cell r="B2134" t="str">
            <v>SOLSTICE X.400 9.0, CD DOC</v>
          </cell>
          <cell r="C2134">
            <v>260</v>
          </cell>
          <cell r="D2134" t="str">
            <v>B</v>
          </cell>
        </row>
        <row r="2135">
          <cell r="A2135" t="str">
            <v>X400-9.0-CSITE</v>
          </cell>
          <cell r="B2135" t="str">
            <v>SOLSTICE X.400 9.0 CT. LIC</v>
          </cell>
          <cell r="C2135">
            <v>2594</v>
          </cell>
          <cell r="D2135" t="str">
            <v>B</v>
          </cell>
        </row>
        <row r="2136">
          <cell r="A2136" t="str">
            <v>X400-9.0-ES-S</v>
          </cell>
          <cell r="B2136" t="str">
            <v>SOLSTICE X.400 9.0 T2, CD LIC</v>
          </cell>
          <cell r="C2136">
            <v>16894</v>
          </cell>
          <cell r="D2136" t="str">
            <v>B</v>
          </cell>
        </row>
        <row r="2137">
          <cell r="A2137" t="str">
            <v>X400-9.0-L10</v>
          </cell>
          <cell r="B2137" t="str">
            <v>SOLSTICE X.400 9.0, LIC</v>
          </cell>
          <cell r="C2137">
            <v>1560</v>
          </cell>
          <cell r="D2137" t="str">
            <v>B</v>
          </cell>
        </row>
        <row r="2138">
          <cell r="A2138" t="str">
            <v>X400-9.0-MGMT-L</v>
          </cell>
          <cell r="B2138" t="str">
            <v>SOLSTICE X.400 9.0 MGMT, LIC</v>
          </cell>
          <cell r="C2138">
            <v>2594</v>
          </cell>
          <cell r="D2138" t="str">
            <v>B</v>
          </cell>
        </row>
        <row r="2139">
          <cell r="A2139" t="str">
            <v>X400-9.0-MIME-L</v>
          </cell>
          <cell r="B2139" t="str">
            <v>SOLSTICE X.400 9.0 MIME. LIC</v>
          </cell>
          <cell r="C2139">
            <v>2594</v>
          </cell>
          <cell r="D2139" t="str">
            <v>B</v>
          </cell>
        </row>
        <row r="2140">
          <cell r="A2140" t="str">
            <v>X400-9.0-SS-S</v>
          </cell>
          <cell r="B2140" t="str">
            <v>SOLSTICE X.400 9.0 T1, CD LIC</v>
          </cell>
          <cell r="C2140">
            <v>7144</v>
          </cell>
          <cell r="D2140" t="str">
            <v>B</v>
          </cell>
        </row>
        <row r="2141">
          <cell r="A2141" t="str">
            <v>X4004A</v>
          </cell>
          <cell r="B2141" t="str">
            <v>CPU/MEM Bd w/2 CPU@750MHz</v>
          </cell>
          <cell r="C2141">
            <v>66000</v>
          </cell>
          <cell r="D2141" t="str">
            <v>A</v>
          </cell>
        </row>
        <row r="2142">
          <cell r="A2142" t="str">
            <v>X4005A</v>
          </cell>
          <cell r="B2142" t="str">
            <v>CPU/MEM Bd.w/4 CPU@750</v>
          </cell>
          <cell r="C2142">
            <v>124300</v>
          </cell>
          <cell r="D2142" t="str">
            <v>A</v>
          </cell>
        </row>
        <row r="2143">
          <cell r="A2143" t="str">
            <v>X4030A</v>
          </cell>
          <cell r="B2143" t="str">
            <v>cPCI I/O Assy for F4800-6800</v>
          </cell>
          <cell r="C2143">
            <v>10400</v>
          </cell>
          <cell r="D2143" t="str">
            <v>A</v>
          </cell>
        </row>
        <row r="2144">
          <cell r="A2144" t="str">
            <v>X4050A</v>
          </cell>
          <cell r="B2144" t="str">
            <v>PCI I/O Assy FOR F4800-6800</v>
          </cell>
          <cell r="C2144">
            <v>10400</v>
          </cell>
          <cell r="D2144" t="str">
            <v>A</v>
          </cell>
        </row>
        <row r="2145">
          <cell r="A2145" t="str">
            <v>X4340A</v>
          </cell>
          <cell r="B2145" t="str">
            <v>Redundant Transfer Unit</v>
          </cell>
          <cell r="C2145">
            <v>3300</v>
          </cell>
          <cell r="D2145" t="str">
            <v>A</v>
          </cell>
        </row>
        <row r="2146">
          <cell r="A2146" t="str">
            <v>X4341A</v>
          </cell>
          <cell r="B2146" t="str">
            <v>OPT RTS AC Mod for SF EXP CAB</v>
          </cell>
          <cell r="C2146">
            <v>2200</v>
          </cell>
          <cell r="D2146" t="str">
            <v>A</v>
          </cell>
        </row>
        <row r="2147">
          <cell r="A2147" t="str">
            <v>X4343A</v>
          </cell>
          <cell r="B2147" t="str">
            <v>Rack Mount for F4800</v>
          </cell>
          <cell r="C2147">
            <v>550</v>
          </cell>
          <cell r="D2147" t="str">
            <v>A</v>
          </cell>
        </row>
        <row r="2148">
          <cell r="A2148" t="str">
            <v>X4344A</v>
          </cell>
          <cell r="B2148" t="str">
            <v>Deskside Kit for F4800</v>
          </cell>
          <cell r="C2148">
            <v>550</v>
          </cell>
          <cell r="D2148" t="str">
            <v>A</v>
          </cell>
        </row>
        <row r="2149">
          <cell r="A2149" t="str">
            <v>X4347A</v>
          </cell>
          <cell r="B2149" t="str">
            <v>OPT SF Cab Expander Kit</v>
          </cell>
          <cell r="C2149">
            <v>660</v>
          </cell>
          <cell r="D2149" t="str">
            <v>A</v>
          </cell>
        </row>
        <row r="2150">
          <cell r="A2150" t="str">
            <v>X4359A</v>
          </cell>
          <cell r="B2150" t="str">
            <v>Rack Mount Kit for Unipacks.</v>
          </cell>
          <cell r="C2150">
            <v>1350</v>
          </cell>
          <cell r="D2150" t="str">
            <v>A</v>
          </cell>
        </row>
        <row r="2151">
          <cell r="A2151" t="str">
            <v>X4525A</v>
          </cell>
          <cell r="B2151" t="str">
            <v>MaxCPU BD 900Mhz Sun Fire 15K</v>
          </cell>
          <cell r="C2151">
            <v>99000</v>
          </cell>
          <cell r="D2151" t="str">
            <v>A</v>
          </cell>
        </row>
        <row r="2152">
          <cell r="A2152" t="str">
            <v>X4575A</v>
          </cell>
          <cell r="B2152" t="str">
            <v>hsPCI Assembly Sun Fire 15K</v>
          </cell>
          <cell r="C2152">
            <v>27000</v>
          </cell>
          <cell r="D2152" t="str">
            <v>A</v>
          </cell>
        </row>
        <row r="2153">
          <cell r="A2153" t="str">
            <v>X4610A</v>
          </cell>
          <cell r="B2153" t="str">
            <v>Top (Slot 0) Filler Panel F15K</v>
          </cell>
          <cell r="C2153">
            <v>0</v>
          </cell>
          <cell r="D2153" t="str">
            <v>D</v>
          </cell>
        </row>
        <row r="2154">
          <cell r="A2154" t="str">
            <v>X4615A</v>
          </cell>
          <cell r="B2154" t="str">
            <v>Bottom Slot1 Filler Panel F15K</v>
          </cell>
          <cell r="C2154">
            <v>0</v>
          </cell>
          <cell r="D2154" t="str">
            <v>D</v>
          </cell>
        </row>
        <row r="2155">
          <cell r="A2155" t="str">
            <v>X465A</v>
          </cell>
          <cell r="B2155" t="str">
            <v>SUN INTERFACE CONVERTER</v>
          </cell>
          <cell r="C2155">
            <v>98</v>
          </cell>
          <cell r="D2155" t="str">
            <v>D</v>
          </cell>
        </row>
        <row r="2156">
          <cell r="A2156" t="str">
            <v>X467A</v>
          </cell>
          <cell r="B2156" t="str">
            <v>OPT CABLE MII-AUI CONVERTER</v>
          </cell>
          <cell r="C2156">
            <v>384</v>
          </cell>
          <cell r="D2156" t="str">
            <v>A</v>
          </cell>
        </row>
        <row r="2157">
          <cell r="A2157" t="str">
            <v>X471A</v>
          </cell>
          <cell r="B2157" t="str">
            <v>BAE VIDEO CONNECTOR 13W3F/HD15</v>
          </cell>
          <cell r="C2157">
            <v>59</v>
          </cell>
          <cell r="D2157" t="str">
            <v>H</v>
          </cell>
        </row>
        <row r="2158">
          <cell r="A2158" t="str">
            <v>X4810A</v>
          </cell>
          <cell r="B2158" t="str">
            <v>Sun OC48 Packet Over Sonet</v>
          </cell>
          <cell r="C2158">
            <v>24000</v>
          </cell>
          <cell r="D2158" t="str">
            <v>A</v>
          </cell>
        </row>
        <row r="2159">
          <cell r="A2159" t="str">
            <v>X4812A</v>
          </cell>
          <cell r="B2159" t="str">
            <v>Sun OC48 POS SRP Cable Kit</v>
          </cell>
          <cell r="C2159">
            <v>500</v>
          </cell>
          <cell r="D2159" t="str">
            <v>D</v>
          </cell>
        </row>
        <row r="2160">
          <cell r="A2160" t="str">
            <v>X500-1.0-B</v>
          </cell>
          <cell r="B2160" t="str">
            <v>SOLSTICE X.500 1.0, CD DOC</v>
          </cell>
          <cell r="C2160">
            <v>260</v>
          </cell>
          <cell r="D2160" t="str">
            <v>B</v>
          </cell>
        </row>
        <row r="2161">
          <cell r="A2161" t="str">
            <v>X500-1.0-CSITE</v>
          </cell>
          <cell r="B2161" t="str">
            <v>SOLSTICE X.500 1.0 TK, LIC</v>
          </cell>
          <cell r="C2161">
            <v>2594</v>
          </cell>
          <cell r="D2161" t="str">
            <v>B</v>
          </cell>
        </row>
        <row r="2162">
          <cell r="A2162" t="str">
            <v>X500-1.0-ES-L</v>
          </cell>
          <cell r="B2162" t="str">
            <v>SOLSTICE X.500 1.0 T2, LIC</v>
          </cell>
          <cell r="C2162">
            <v>18194</v>
          </cell>
          <cell r="D2162" t="str">
            <v>B</v>
          </cell>
        </row>
        <row r="2163">
          <cell r="A2163" t="str">
            <v>X500-1.0-SS-L</v>
          </cell>
          <cell r="B2163" t="str">
            <v>SOLSTICE X.500 1.0 T1, LIC</v>
          </cell>
          <cell r="C2163">
            <v>7794</v>
          </cell>
          <cell r="D2163" t="str">
            <v>B</v>
          </cell>
        </row>
        <row r="2164">
          <cell r="A2164" t="str">
            <v>X5010A</v>
          </cell>
          <cell r="B2164" t="str">
            <v>OPT INT PCI ULTRASCSI SGL CHNL</v>
          </cell>
          <cell r="C2164">
            <v>279</v>
          </cell>
          <cell r="D2164" t="str">
            <v>H</v>
          </cell>
        </row>
        <row r="2165">
          <cell r="A2165" t="str">
            <v>X5164A</v>
          </cell>
          <cell r="B2165" t="str">
            <v>OPT INT DISKBD 36.4/10k USCSI</v>
          </cell>
          <cell r="C2165">
            <v>5550</v>
          </cell>
          <cell r="D2165" t="str">
            <v>A</v>
          </cell>
        </row>
        <row r="2166">
          <cell r="A2166" t="str">
            <v>X5237A</v>
          </cell>
          <cell r="B2166" t="str">
            <v>Opt int Disk 18.2GB/10k USCSI</v>
          </cell>
          <cell r="C2166">
            <v>899</v>
          </cell>
          <cell r="D2166" t="str">
            <v>H</v>
          </cell>
        </row>
        <row r="2167">
          <cell r="A2167" t="str">
            <v>X5238A</v>
          </cell>
          <cell r="B2167" t="str">
            <v>Opt int Disk 18.2GB/10k USCSI</v>
          </cell>
          <cell r="C2167">
            <v>899</v>
          </cell>
          <cell r="D2167" t="str">
            <v>H</v>
          </cell>
        </row>
        <row r="2168">
          <cell r="A2168" t="str">
            <v>X5239A</v>
          </cell>
          <cell r="B2168" t="str">
            <v>NEBS Disk 18.2GB/10k USCSI</v>
          </cell>
          <cell r="C2168">
            <v>1410</v>
          </cell>
          <cell r="D2168" t="str">
            <v>H</v>
          </cell>
        </row>
        <row r="2169">
          <cell r="A2169" t="str">
            <v>X5240A</v>
          </cell>
          <cell r="B2169" t="str">
            <v>Opt int Disk 36.4GB/10k USCSI</v>
          </cell>
          <cell r="C2169">
            <v>1200</v>
          </cell>
          <cell r="D2169" t="str">
            <v>H</v>
          </cell>
        </row>
        <row r="2170">
          <cell r="A2170" t="str">
            <v>X5241A</v>
          </cell>
          <cell r="B2170" t="str">
            <v>Opt int Disk 36.4GB/10k USCSI</v>
          </cell>
          <cell r="C2170">
            <v>1200</v>
          </cell>
          <cell r="D2170" t="str">
            <v>H</v>
          </cell>
        </row>
        <row r="2171">
          <cell r="A2171" t="str">
            <v>X5242A</v>
          </cell>
          <cell r="B2171" t="str">
            <v>Opt int Disk 36.4GB/10k USCSI</v>
          </cell>
          <cell r="C2171">
            <v>1950</v>
          </cell>
          <cell r="D2171" t="str">
            <v>H</v>
          </cell>
        </row>
        <row r="2172">
          <cell r="A2172" t="str">
            <v>X5243A</v>
          </cell>
          <cell r="B2172" t="str">
            <v>Opt int Disk 36.4GB/10k USCSI</v>
          </cell>
          <cell r="C2172">
            <v>1800</v>
          </cell>
          <cell r="D2172" t="str">
            <v>H</v>
          </cell>
        </row>
        <row r="2173">
          <cell r="A2173" t="str">
            <v>X5244A</v>
          </cell>
          <cell r="B2173" t="str">
            <v>NEBS Disk 36.4GB/10K USCSI</v>
          </cell>
          <cell r="C2173">
            <v>1800</v>
          </cell>
          <cell r="D2173" t="str">
            <v>H</v>
          </cell>
        </row>
        <row r="2174">
          <cell r="A2174" t="str">
            <v>X5246A</v>
          </cell>
          <cell r="B2174" t="str">
            <v>OPT INT 48X CD-ROM FOR U5/U10</v>
          </cell>
          <cell r="C2174">
            <v>140</v>
          </cell>
          <cell r="D2174" t="str">
            <v>H</v>
          </cell>
        </row>
        <row r="2175">
          <cell r="A2175" t="str">
            <v>X5247A</v>
          </cell>
          <cell r="B2175" t="str">
            <v>Opt int Disk 18.2GB/10K USCSI</v>
          </cell>
          <cell r="C2175">
            <v>899</v>
          </cell>
          <cell r="D2175" t="str">
            <v>H</v>
          </cell>
        </row>
        <row r="2176">
          <cell r="A2176" t="str">
            <v>X5248A</v>
          </cell>
          <cell r="B2176" t="str">
            <v>OPT Disk 18.2GB/10K Ultra3 LVD</v>
          </cell>
          <cell r="C2176">
            <v>899</v>
          </cell>
          <cell r="D2176" t="str">
            <v>H</v>
          </cell>
        </row>
        <row r="2177">
          <cell r="A2177" t="str">
            <v>X5249A</v>
          </cell>
          <cell r="B2177" t="str">
            <v>Opt int Disk 36.4GB/10K USCSI</v>
          </cell>
          <cell r="C2177">
            <v>1950</v>
          </cell>
          <cell r="D2177" t="str">
            <v>H</v>
          </cell>
        </row>
        <row r="2178">
          <cell r="A2178" t="str">
            <v>X5250A</v>
          </cell>
          <cell r="B2178" t="str">
            <v>OPT Disk 36.4GB/10K Ultra3 LVD</v>
          </cell>
          <cell r="C2178">
            <v>1800</v>
          </cell>
          <cell r="D2178" t="str">
            <v>H</v>
          </cell>
        </row>
        <row r="2179">
          <cell r="A2179" t="str">
            <v>X5880A</v>
          </cell>
          <cell r="B2179" t="str">
            <v>X-Opt, MediaTray, 18.2GB HDD</v>
          </cell>
          <cell r="C2179">
            <v>1950</v>
          </cell>
          <cell r="D2179" t="str">
            <v>H</v>
          </cell>
        </row>
        <row r="2180">
          <cell r="A2180" t="str">
            <v>X5881A</v>
          </cell>
          <cell r="B2180" t="str">
            <v>X-Opt, MediaTray, DDS4 TapeB H</v>
          </cell>
          <cell r="C2180">
            <v>2400</v>
          </cell>
          <cell r="D2180" t="str">
            <v>H</v>
          </cell>
        </row>
        <row r="2181">
          <cell r="A2181" t="str">
            <v>X5883A</v>
          </cell>
          <cell r="B2181" t="str">
            <v>MediaTray 10X DVD-ROM</v>
          </cell>
          <cell r="C2181">
            <v>720</v>
          </cell>
          <cell r="D2181" t="str">
            <v>H</v>
          </cell>
        </row>
        <row r="2182">
          <cell r="A2182" t="str">
            <v>X6004A</v>
          </cell>
          <cell r="B2182" t="str">
            <v>OPT INT FLOPPY DRIVE U30</v>
          </cell>
          <cell r="C2182">
            <v>175</v>
          </cell>
          <cell r="D2182" t="str">
            <v>H</v>
          </cell>
        </row>
        <row r="2183">
          <cell r="A2183" t="str">
            <v>X6005A</v>
          </cell>
          <cell r="B2183" t="str">
            <v>OPT FLOPPY INT DR E450 &amp; E250</v>
          </cell>
          <cell r="C2183">
            <v>175</v>
          </cell>
          <cell r="D2183" t="str">
            <v>H</v>
          </cell>
        </row>
        <row r="2184">
          <cell r="A2184" t="str">
            <v>X6006A</v>
          </cell>
          <cell r="B2184" t="str">
            <v>Manual-eject floppy drive</v>
          </cell>
          <cell r="C2184">
            <v>188</v>
          </cell>
          <cell r="D2184" t="str">
            <v>H</v>
          </cell>
        </row>
        <row r="2185">
          <cell r="A2185" t="str">
            <v>X6167A</v>
          </cell>
          <cell r="B2185" t="str">
            <v>OPT INT CD 32X FOR U2/E2</v>
          </cell>
          <cell r="C2185">
            <v>350</v>
          </cell>
          <cell r="D2185" t="str">
            <v>H</v>
          </cell>
        </row>
        <row r="2186">
          <cell r="A2186" t="str">
            <v>X6168A</v>
          </cell>
          <cell r="B2186" t="str">
            <v>OPT, Internal DVD-ROM, 10X</v>
          </cell>
          <cell r="C2186">
            <v>600</v>
          </cell>
          <cell r="D2186" t="str">
            <v>H</v>
          </cell>
        </row>
        <row r="2187">
          <cell r="A2187" t="str">
            <v>X6174A</v>
          </cell>
          <cell r="B2187" t="str">
            <v>OPT INT 20GB DRIVE FOR U5/U10</v>
          </cell>
          <cell r="C2187">
            <v>420</v>
          </cell>
          <cell r="D2187" t="str">
            <v>H</v>
          </cell>
        </row>
        <row r="2188">
          <cell r="A2188" t="str">
            <v>X6175A</v>
          </cell>
          <cell r="B2188" t="str">
            <v>OPT INT 16X DVD-ROM, SB_100</v>
          </cell>
          <cell r="C2188">
            <v>413</v>
          </cell>
          <cell r="D2188" t="str">
            <v>H</v>
          </cell>
        </row>
        <row r="2189">
          <cell r="A2189" t="str">
            <v>X6282A</v>
          </cell>
          <cell r="B2189" t="str">
            <v>OPT INT TAPE 12GB 4MM DDS-3</v>
          </cell>
          <cell r="C2189">
            <v>1466</v>
          </cell>
          <cell r="D2189" t="str">
            <v>H</v>
          </cell>
        </row>
        <row r="2190">
          <cell r="A2190" t="str">
            <v>X6283A</v>
          </cell>
          <cell r="B2190" t="str">
            <v>OPT INT TAPE 12GB 4MM EX000</v>
          </cell>
          <cell r="C2190">
            <v>1721</v>
          </cell>
          <cell r="D2190" t="str">
            <v>A</v>
          </cell>
        </row>
        <row r="2191">
          <cell r="A2191" t="str">
            <v>X6286A</v>
          </cell>
          <cell r="B2191" t="str">
            <v>OPT INT TAPE 12GB 4MM</v>
          </cell>
          <cell r="C2191">
            <v>1721</v>
          </cell>
          <cell r="D2191" t="str">
            <v>A</v>
          </cell>
        </row>
        <row r="2192">
          <cell r="A2192" t="str">
            <v>X6295A</v>
          </cell>
          <cell r="B2192" t="str">
            <v>OPT INT TAPE 20GB 4MM</v>
          </cell>
          <cell r="C2192">
            <v>2040</v>
          </cell>
          <cell r="D2192" t="str">
            <v>A</v>
          </cell>
        </row>
        <row r="2193">
          <cell r="A2193" t="str">
            <v>X6296A</v>
          </cell>
          <cell r="B2193" t="str">
            <v>OPT INT TAPE 20GB 4MM</v>
          </cell>
          <cell r="C2193">
            <v>2040</v>
          </cell>
          <cell r="D2193" t="str">
            <v>A</v>
          </cell>
        </row>
        <row r="2194">
          <cell r="A2194" t="str">
            <v>X6540A</v>
          </cell>
          <cell r="B2194" t="str">
            <v>OPT INT PCI ULTRASCSI SE CARD</v>
          </cell>
          <cell r="C2194">
            <v>975</v>
          </cell>
          <cell r="D2194" t="str">
            <v>A</v>
          </cell>
        </row>
        <row r="2195">
          <cell r="A2195" t="str">
            <v>X6541A</v>
          </cell>
          <cell r="B2195" t="str">
            <v>OPT INT PCI ULTRASCSI DIFF CRD</v>
          </cell>
          <cell r="C2195">
            <v>1872</v>
          </cell>
          <cell r="D2195" t="str">
            <v>A</v>
          </cell>
        </row>
        <row r="2196">
          <cell r="A2196" t="str">
            <v>X6601A</v>
          </cell>
          <cell r="B2196" t="str">
            <v>E450 8BAY STOR EXP KIT, 10K</v>
          </cell>
          <cell r="C2196">
            <v>1476</v>
          </cell>
          <cell r="D2196" t="str">
            <v>H</v>
          </cell>
        </row>
        <row r="2197">
          <cell r="A2197" t="str">
            <v>X6713A</v>
          </cell>
          <cell r="B2197" t="str">
            <v>FC-AL 73.4GB 10K RPM Disk</v>
          </cell>
          <cell r="C2197">
            <v>8600</v>
          </cell>
          <cell r="D2197" t="str">
            <v>A</v>
          </cell>
        </row>
        <row r="2198">
          <cell r="A2198" t="str">
            <v>X6714A</v>
          </cell>
          <cell r="B2198" t="str">
            <v>T3 FC-AL 36GB 10K RPM DISK</v>
          </cell>
          <cell r="C2198">
            <v>4800</v>
          </cell>
          <cell r="D2198" t="str">
            <v>A</v>
          </cell>
        </row>
        <row r="2199">
          <cell r="A2199" t="str">
            <v>X6724A</v>
          </cell>
          <cell r="B2199" t="str">
            <v>Opt int Disk 36.4GB/10k FCAL</v>
          </cell>
          <cell r="C2199">
            <v>3450</v>
          </cell>
          <cell r="D2199" t="str">
            <v>A</v>
          </cell>
        </row>
        <row r="2200">
          <cell r="A2200" t="str">
            <v>X6727A</v>
          </cell>
          <cell r="B2200" t="str">
            <v>PCI Dual FC Network Adapter</v>
          </cell>
          <cell r="C2200">
            <v>5395</v>
          </cell>
          <cell r="D2200" t="str">
            <v>A</v>
          </cell>
        </row>
        <row r="2201">
          <cell r="A2201" t="str">
            <v>X6729A</v>
          </cell>
          <cell r="B2201" t="str">
            <v>OPT INT PCI FC-AL HOST ADAPTER</v>
          </cell>
          <cell r="C2201">
            <v>2990</v>
          </cell>
          <cell r="D2201" t="str">
            <v>A</v>
          </cell>
        </row>
        <row r="2202">
          <cell r="A2202" t="str">
            <v>X6730A</v>
          </cell>
          <cell r="B2202" t="str">
            <v>FCAL 100MB/S SBUS HOST ADAPTER</v>
          </cell>
          <cell r="C2202">
            <v>3510</v>
          </cell>
          <cell r="D2202" t="str">
            <v>A</v>
          </cell>
        </row>
        <row r="2203">
          <cell r="A2203" t="str">
            <v>X6731A</v>
          </cell>
          <cell r="B2203" t="str">
            <v>FCAL GBIC MODULE 100MB/S</v>
          </cell>
          <cell r="C2203">
            <v>780</v>
          </cell>
          <cell r="D2203" t="str">
            <v>A</v>
          </cell>
        </row>
        <row r="2204">
          <cell r="A2204" t="str">
            <v>X6732A</v>
          </cell>
          <cell r="B2204" t="str">
            <v>FCAL HUB 7 SLOT</v>
          </cell>
          <cell r="C2204">
            <v>2800</v>
          </cell>
          <cell r="D2204" t="str">
            <v>A</v>
          </cell>
        </row>
        <row r="2205">
          <cell r="A2205" t="str">
            <v>X6735A</v>
          </cell>
          <cell r="B2205" t="str">
            <v>DUAL HUB MOUNT KIT</v>
          </cell>
          <cell r="C2205">
            <v>350</v>
          </cell>
          <cell r="D2205" t="str">
            <v>A</v>
          </cell>
        </row>
        <row r="2206">
          <cell r="A2206" t="str">
            <v>X6737A</v>
          </cell>
          <cell r="B2206" t="str">
            <v>LONG WAVE GBIC MODULE</v>
          </cell>
          <cell r="C2206">
            <v>5250</v>
          </cell>
          <cell r="D2206" t="str">
            <v>A</v>
          </cell>
        </row>
        <row r="2207">
          <cell r="A2207" t="str">
            <v>X6742A</v>
          </cell>
          <cell r="B2207" t="str">
            <v>73GB 10K-RPM 1" FC-AL DISK</v>
          </cell>
          <cell r="C2207">
            <v>6150</v>
          </cell>
          <cell r="D2207" t="str">
            <v>A</v>
          </cell>
        </row>
        <row r="2208">
          <cell r="A2208" t="str">
            <v>X6746A</v>
          </cell>
          <cell r="B2208" t="str">
            <v>Redundant FC 8-port switch</v>
          </cell>
          <cell r="C2208">
            <v>63000</v>
          </cell>
          <cell r="D2208" t="str">
            <v>A</v>
          </cell>
        </row>
        <row r="2209">
          <cell r="A2209" t="str">
            <v>X6748A</v>
          </cell>
          <cell r="B2209" t="str">
            <v>cPCI Dual FC-AL Ntwk Adapter</v>
          </cell>
          <cell r="C2209">
            <v>5980</v>
          </cell>
          <cell r="D2209" t="str">
            <v>A</v>
          </cell>
        </row>
        <row r="2210">
          <cell r="A2210" t="str">
            <v>X6749A</v>
          </cell>
          <cell r="B2210" t="str">
            <v>cPCI Dual U.D. SCSI</v>
          </cell>
          <cell r="C2210">
            <v>3120</v>
          </cell>
          <cell r="D2210" t="str">
            <v>A</v>
          </cell>
        </row>
        <row r="2211">
          <cell r="A2211" t="str">
            <v>X6751A</v>
          </cell>
          <cell r="B2211" t="str">
            <v>SFV880:Backplane+6 36 GB Disks</v>
          </cell>
          <cell r="C2211">
            <v>26400</v>
          </cell>
          <cell r="D2211" t="str">
            <v>H</v>
          </cell>
        </row>
        <row r="2212">
          <cell r="A2212" t="str">
            <v>X6755A</v>
          </cell>
          <cell r="B2212" t="str">
            <v>SFV880:Int.cable-X6727A-Loop B</v>
          </cell>
          <cell r="C2212">
            <v>209</v>
          </cell>
          <cell r="D2212" t="str">
            <v>H</v>
          </cell>
        </row>
        <row r="2213">
          <cell r="A2213" t="str">
            <v>X6757A</v>
          </cell>
          <cell r="B2213" t="str">
            <v>Sbus Dual FC Network Adapter</v>
          </cell>
          <cell r="C2213">
            <v>6450</v>
          </cell>
          <cell r="D2213" t="str">
            <v>A</v>
          </cell>
        </row>
        <row r="2214">
          <cell r="A2214" t="str">
            <v>X6758A</v>
          </cell>
          <cell r="B2214" t="str">
            <v>PCI dual Ultra-3 SCSI HBA</v>
          </cell>
          <cell r="C2214">
            <v>1200</v>
          </cell>
          <cell r="D2214" t="str">
            <v>A</v>
          </cell>
        </row>
        <row r="2215">
          <cell r="A2215" t="str">
            <v>X6760A</v>
          </cell>
          <cell r="B2215" t="str">
            <v>1-meter Fibre Channel Cable</v>
          </cell>
          <cell r="C2215">
            <v>120</v>
          </cell>
          <cell r="D2215" t="str">
            <v>H</v>
          </cell>
        </row>
        <row r="2216">
          <cell r="A2216" t="str">
            <v>X6761A</v>
          </cell>
          <cell r="B2216" t="str">
            <v>10-meter Fibre Channel Cable</v>
          </cell>
          <cell r="C2216">
            <v>225</v>
          </cell>
          <cell r="D2216" t="str">
            <v>H</v>
          </cell>
        </row>
        <row r="2217">
          <cell r="A2217" t="str">
            <v>X6762A</v>
          </cell>
          <cell r="B2217" t="str">
            <v>Sun Crypto Accelerator 1000</v>
          </cell>
          <cell r="C2217">
            <v>5400</v>
          </cell>
          <cell r="D2217" t="str">
            <v>A</v>
          </cell>
        </row>
        <row r="2218">
          <cell r="A2218" t="str">
            <v>X6799A</v>
          </cell>
          <cell r="B2218" t="str">
            <v>PCI Single FC Network Adapter</v>
          </cell>
          <cell r="C2218">
            <v>4000</v>
          </cell>
          <cell r="D2218" t="str">
            <v>A</v>
          </cell>
        </row>
        <row r="2219">
          <cell r="A2219" t="str">
            <v>X6902A</v>
          </cell>
          <cell r="B2219" t="str">
            <v>NETRA TELCO 23" RACKMOUNT KIT</v>
          </cell>
          <cell r="C2219">
            <v>325</v>
          </cell>
          <cell r="D2219" t="str">
            <v>A</v>
          </cell>
        </row>
        <row r="2220">
          <cell r="A2220" t="str">
            <v>X6903A</v>
          </cell>
          <cell r="B2220" t="str">
            <v>NETRA TELCO 24" RACKMOUNT KIT</v>
          </cell>
          <cell r="C2220">
            <v>325</v>
          </cell>
          <cell r="D2220" t="str">
            <v>A</v>
          </cell>
        </row>
        <row r="2221">
          <cell r="A2221" t="str">
            <v>X6904A</v>
          </cell>
          <cell r="B2221" t="str">
            <v>NETRA TELCO 600MM RACKMNT KIT</v>
          </cell>
          <cell r="C2221">
            <v>325</v>
          </cell>
          <cell r="D2221" t="str">
            <v>A</v>
          </cell>
        </row>
        <row r="2222">
          <cell r="A2222" t="str">
            <v>X6905A</v>
          </cell>
          <cell r="B2222" t="str">
            <v>NETRA TELCO ALARMS SW, CD</v>
          </cell>
          <cell r="C2222">
            <v>225</v>
          </cell>
          <cell r="D2222" t="str">
            <v>H</v>
          </cell>
        </row>
        <row r="2223">
          <cell r="A2223" t="str">
            <v>X6907A</v>
          </cell>
          <cell r="B2223" t="str">
            <v>23"/24" rack kit for Netra st</v>
          </cell>
          <cell r="C2223">
            <v>350</v>
          </cell>
          <cell r="D2223" t="str">
            <v>A</v>
          </cell>
        </row>
        <row r="2224">
          <cell r="A2224" t="str">
            <v>X6912A</v>
          </cell>
          <cell r="B2224" t="str">
            <v>OPT INT TAPE 12GB 4MM DDS-3</v>
          </cell>
          <cell r="C2224">
            <v>1466</v>
          </cell>
          <cell r="D2224" t="str">
            <v>H</v>
          </cell>
        </row>
        <row r="2225">
          <cell r="A2225" t="str">
            <v>X6913A</v>
          </cell>
          <cell r="B2225" t="str">
            <v>NETRA T112X AIR-FILTERS-10PACK</v>
          </cell>
          <cell r="C2225">
            <v>266</v>
          </cell>
          <cell r="D2225" t="str">
            <v>A</v>
          </cell>
        </row>
        <row r="2226">
          <cell r="A2226" t="str">
            <v>X6917A</v>
          </cell>
          <cell r="B2226" t="str">
            <v>.5m SCSI cable/Netra st D130</v>
          </cell>
          <cell r="C2226">
            <v>188</v>
          </cell>
          <cell r="D2226" t="str">
            <v>A</v>
          </cell>
        </row>
        <row r="2227">
          <cell r="A2227" t="str">
            <v>X6919A</v>
          </cell>
          <cell r="B2227" t="str">
            <v>Netra t1/st D130 19"rack mount</v>
          </cell>
          <cell r="C2227">
            <v>375</v>
          </cell>
          <cell r="D2227" t="str">
            <v>A</v>
          </cell>
        </row>
        <row r="2228">
          <cell r="A2228" t="str">
            <v>X6920A</v>
          </cell>
          <cell r="B2228" t="str">
            <v>Netra st D130 19"rackmount kit</v>
          </cell>
          <cell r="C2228">
            <v>375</v>
          </cell>
          <cell r="D2228" t="str">
            <v>A</v>
          </cell>
        </row>
        <row r="2229">
          <cell r="A2229" t="str">
            <v>X6967A</v>
          </cell>
          <cell r="B2229" t="str">
            <v>Netra t1/st D130 24" Rack</v>
          </cell>
          <cell r="C2229">
            <v>350</v>
          </cell>
          <cell r="D2229" t="str">
            <v>A</v>
          </cell>
        </row>
        <row r="2230">
          <cell r="A2230" t="str">
            <v>X6971A</v>
          </cell>
          <cell r="B2230" t="str">
            <v>Netra t 1 Internal CDROM Kit</v>
          </cell>
          <cell r="C2230">
            <v>560</v>
          </cell>
          <cell r="D2230" t="str">
            <v>H</v>
          </cell>
        </row>
        <row r="2231">
          <cell r="A2231" t="str">
            <v>X6973A</v>
          </cell>
          <cell r="B2231" t="str">
            <v>Netra t 1 Serial Port adapters</v>
          </cell>
          <cell r="C2231">
            <v>70</v>
          </cell>
          <cell r="D2231" t="str">
            <v>A</v>
          </cell>
        </row>
        <row r="2232">
          <cell r="A2232" t="str">
            <v>X6985A</v>
          </cell>
          <cell r="B2232" t="str">
            <v>256MB Mezzanine Memory board</v>
          </cell>
          <cell r="C2232">
            <v>2520</v>
          </cell>
          <cell r="D2232" t="str">
            <v>H</v>
          </cell>
        </row>
        <row r="2233">
          <cell r="A2233" t="str">
            <v>X6986A</v>
          </cell>
          <cell r="B2233" t="str">
            <v>512MB Mezzanine Memory Card</v>
          </cell>
          <cell r="C2233">
            <v>4900</v>
          </cell>
          <cell r="D2233" t="str">
            <v>H</v>
          </cell>
        </row>
        <row r="2234">
          <cell r="A2234" t="str">
            <v>X6988A</v>
          </cell>
          <cell r="B2234" t="str">
            <v>XOPT-USPARCIII 750MHZ/8MB NEBS</v>
          </cell>
          <cell r="C2234">
            <v>15389</v>
          </cell>
          <cell r="D2234" t="str">
            <v>H</v>
          </cell>
        </row>
        <row r="2235">
          <cell r="A2235" t="str">
            <v>X6990A</v>
          </cell>
          <cell r="B2235" t="str">
            <v>USPARC III 750MHZ/8MB</v>
          </cell>
          <cell r="C2235">
            <v>6993</v>
          </cell>
          <cell r="D2235" t="str">
            <v>H</v>
          </cell>
        </row>
        <row r="2236">
          <cell r="A2236" t="str">
            <v>X6991A</v>
          </cell>
          <cell r="B2236" t="str">
            <v>OPT 128MB SDRAM, Sun Blade 100</v>
          </cell>
          <cell r="C2236">
            <v>175</v>
          </cell>
          <cell r="D2236" t="str">
            <v>H</v>
          </cell>
        </row>
        <row r="2237">
          <cell r="A2237" t="str">
            <v>X6992A</v>
          </cell>
          <cell r="B2237" t="str">
            <v>OPT 256MB SDRAM, Sun Blade 100</v>
          </cell>
          <cell r="C2237">
            <v>315</v>
          </cell>
          <cell r="D2237" t="str">
            <v>H</v>
          </cell>
        </row>
        <row r="2238">
          <cell r="A2238" t="str">
            <v>X6993A</v>
          </cell>
          <cell r="B2238" t="str">
            <v>OPT 512MB SDRAM, Sun Blade 100</v>
          </cell>
          <cell r="C2238">
            <v>553</v>
          </cell>
          <cell r="D2238" t="str">
            <v>H</v>
          </cell>
        </row>
        <row r="2239">
          <cell r="A2239" t="str">
            <v>X7000A</v>
          </cell>
          <cell r="B2239" t="str">
            <v>USPARC III 900MHZ/8MB</v>
          </cell>
          <cell r="C2239">
            <v>13993</v>
          </cell>
          <cell r="D2239" t="str">
            <v>H</v>
          </cell>
        </row>
        <row r="2240">
          <cell r="A2240" t="str">
            <v>X7003A</v>
          </cell>
          <cell r="B2240" t="str">
            <v>OPT MEMORY 128MB (2*64MB)</v>
          </cell>
          <cell r="C2240">
            <v>1200</v>
          </cell>
          <cell r="D2240" t="str">
            <v>H</v>
          </cell>
        </row>
        <row r="2241">
          <cell r="A2241" t="str">
            <v>X7004A</v>
          </cell>
          <cell r="B2241" t="str">
            <v>OPT MEMORY 256MB (2*128MB)</v>
          </cell>
          <cell r="C2241">
            <v>2560</v>
          </cell>
          <cell r="D2241" t="str">
            <v>H</v>
          </cell>
        </row>
        <row r="2242">
          <cell r="A2242" t="str">
            <v>X7005A</v>
          </cell>
          <cell r="B2242" t="str">
            <v>OPT MEMORY 512MB (2*256MB)</v>
          </cell>
          <cell r="C2242">
            <v>5120</v>
          </cell>
          <cell r="D2242" t="str">
            <v>H</v>
          </cell>
        </row>
        <row r="2243">
          <cell r="A2243" t="str">
            <v>X7009A</v>
          </cell>
          <cell r="B2243" t="str">
            <v>USPARC III Cu 900MHZ/8MB</v>
          </cell>
          <cell r="C2243">
            <v>10493</v>
          </cell>
          <cell r="D2243" t="str">
            <v>H</v>
          </cell>
        </row>
        <row r="2244">
          <cell r="A2244" t="str">
            <v>X7020A</v>
          </cell>
          <cell r="B2244" t="str">
            <v>OPT A3500 MEMORY 64MB</v>
          </cell>
          <cell r="C2244">
            <v>2625</v>
          </cell>
          <cell r="D2244" t="str">
            <v>A</v>
          </cell>
        </row>
        <row r="2245">
          <cell r="A2245" t="str">
            <v>X7023A</v>
          </cell>
          <cell r="B2245" t="str">
            <v>OPT MEMORY 1GB (8*128MB)</v>
          </cell>
          <cell r="C2245">
            <v>4400</v>
          </cell>
          <cell r="D2245" t="str">
            <v>A</v>
          </cell>
        </row>
        <row r="2246">
          <cell r="A2246" t="str">
            <v>X7025A</v>
          </cell>
          <cell r="B2246" t="str">
            <v>E10000 MEM BOARD, UNPOPULATED</v>
          </cell>
          <cell r="C2246">
            <v>16000</v>
          </cell>
          <cell r="D2246" t="str">
            <v>A</v>
          </cell>
        </row>
        <row r="2247">
          <cell r="A2247" t="str">
            <v>X7026A</v>
          </cell>
          <cell r="B2247" t="str">
            <v>OPT MEMORY 2GB (8*256MB)</v>
          </cell>
          <cell r="C2247">
            <v>21000</v>
          </cell>
          <cell r="D2247" t="str">
            <v>A</v>
          </cell>
        </row>
        <row r="2248">
          <cell r="A2248" t="str">
            <v>X7037A</v>
          </cell>
          <cell r="B2248" t="str">
            <v>OPT 128MB DRAM, 50NS, U5/U10</v>
          </cell>
          <cell r="C2248">
            <v>595</v>
          </cell>
          <cell r="D2248" t="str">
            <v>H</v>
          </cell>
        </row>
        <row r="2249">
          <cell r="A2249" t="str">
            <v>X7038A</v>
          </cell>
          <cell r="B2249" t="str">
            <v>OPT 256MB DRAM, 50NS, U5/U10</v>
          </cell>
          <cell r="C2249">
            <v>1253</v>
          </cell>
          <cell r="D2249" t="str">
            <v>H</v>
          </cell>
        </row>
        <row r="2250">
          <cell r="A2250" t="str">
            <v>X7039A</v>
          </cell>
          <cell r="B2250" t="str">
            <v>OPT 512MB DRAM, 50NS, U10</v>
          </cell>
          <cell r="C2250">
            <v>2513</v>
          </cell>
          <cell r="D2250" t="str">
            <v>H</v>
          </cell>
        </row>
        <row r="2251">
          <cell r="A2251" t="str">
            <v>X7040A</v>
          </cell>
          <cell r="B2251" t="str">
            <v>OPT A1000 MEMORY 64MB</v>
          </cell>
          <cell r="C2251">
            <v>1875</v>
          </cell>
          <cell r="D2251" t="str">
            <v>H</v>
          </cell>
        </row>
        <row r="2252">
          <cell r="A2252" t="str">
            <v>X7042A</v>
          </cell>
          <cell r="B2252" t="str">
            <v>Opt 128MB Memory for SunPCi II</v>
          </cell>
          <cell r="C2252">
            <v>175</v>
          </cell>
          <cell r="D2252" t="str">
            <v>H</v>
          </cell>
        </row>
        <row r="2253">
          <cell r="A2253" t="str">
            <v>X7043A</v>
          </cell>
          <cell r="B2253" t="str">
            <v>OPT MEMORY 128MB (2*64MB)</v>
          </cell>
          <cell r="C2253">
            <v>1050</v>
          </cell>
          <cell r="D2253" t="str">
            <v>H</v>
          </cell>
        </row>
        <row r="2254">
          <cell r="A2254" t="str">
            <v>X7044A</v>
          </cell>
          <cell r="B2254" t="str">
            <v>Opt 256MB Memory for SunPCi II</v>
          </cell>
          <cell r="C2254">
            <v>315</v>
          </cell>
          <cell r="D2254" t="str">
            <v>H</v>
          </cell>
        </row>
        <row r="2255">
          <cell r="A2255" t="str">
            <v>X7045A</v>
          </cell>
          <cell r="B2255" t="str">
            <v>Opt 512B Mem. for SunPCi IIpro</v>
          </cell>
          <cell r="C2255">
            <v>693</v>
          </cell>
          <cell r="D2255" t="str">
            <v>H</v>
          </cell>
        </row>
        <row r="2256">
          <cell r="A2256" t="str">
            <v>X7047A</v>
          </cell>
          <cell r="B2256" t="str">
            <v>SFV880:2/750MHz+4GB Mem.Module</v>
          </cell>
          <cell r="C2256">
            <v>50600</v>
          </cell>
          <cell r="D2256" t="str">
            <v>H</v>
          </cell>
        </row>
        <row r="2257">
          <cell r="A2257" t="str">
            <v>X7050A</v>
          </cell>
          <cell r="B2257" t="str">
            <v>OPT MEMORY 512MB (4*128MB)</v>
          </cell>
          <cell r="C2257">
            <v>3680</v>
          </cell>
          <cell r="D2257" t="str">
            <v>H</v>
          </cell>
        </row>
        <row r="2258">
          <cell r="A2258" t="str">
            <v>X7051A</v>
          </cell>
          <cell r="B2258" t="str">
            <v>OTP MEMORY 2GB (4*512MB)</v>
          </cell>
          <cell r="C2258">
            <v>26400</v>
          </cell>
          <cell r="D2258" t="str">
            <v>A</v>
          </cell>
        </row>
        <row r="2259">
          <cell r="A2259" t="str">
            <v>X7052A</v>
          </cell>
          <cell r="B2259" t="str">
            <v>OTP MEMORY 4GB (4*1GB)</v>
          </cell>
          <cell r="C2259">
            <v>90720</v>
          </cell>
          <cell r="D2259" t="str">
            <v>A</v>
          </cell>
        </row>
        <row r="2260">
          <cell r="A2260" t="str">
            <v>X7053A</v>
          </cell>
          <cell r="B2260" t="str">
            <v>OPT MEMORY 1 GB (4 * 256MB)</v>
          </cell>
          <cell r="C2260">
            <v>7200</v>
          </cell>
          <cell r="D2260" t="str">
            <v>H</v>
          </cell>
        </row>
        <row r="2261">
          <cell r="A2261" t="str">
            <v>X7056A</v>
          </cell>
          <cell r="B2261" t="str">
            <v>OTP MEMORY 4GB (4*1GB)</v>
          </cell>
          <cell r="C2261">
            <v>32000</v>
          </cell>
          <cell r="D2261" t="str">
            <v>A</v>
          </cell>
        </row>
        <row r="2262">
          <cell r="A2262" t="str">
            <v>X7072A</v>
          </cell>
          <cell r="B2262" t="str">
            <v>NETRA T 1400-05 23" RACK KIT</v>
          </cell>
          <cell r="C2262">
            <v>350</v>
          </cell>
          <cell r="D2262" t="str">
            <v>A</v>
          </cell>
        </row>
        <row r="2263">
          <cell r="A2263" t="str">
            <v>X7074A</v>
          </cell>
          <cell r="B2263" t="str">
            <v>NETRA T 1400-05 600mm RACK KIT</v>
          </cell>
          <cell r="C2263">
            <v>350</v>
          </cell>
          <cell r="D2263" t="str">
            <v>A</v>
          </cell>
        </row>
        <row r="2264">
          <cell r="A2264" t="str">
            <v>X7075A</v>
          </cell>
          <cell r="B2264" t="str">
            <v>Netra t 140x Air Filter Pack</v>
          </cell>
          <cell r="C2264">
            <v>231</v>
          </cell>
          <cell r="D2264" t="str">
            <v>A</v>
          </cell>
        </row>
        <row r="2265">
          <cell r="A2265" t="str">
            <v>X7077A</v>
          </cell>
          <cell r="B2265" t="str">
            <v>LOM Software for Netra Servers</v>
          </cell>
          <cell r="C2265">
            <v>65</v>
          </cell>
          <cell r="D2265" t="str">
            <v>A</v>
          </cell>
        </row>
        <row r="2266">
          <cell r="A2266" t="str">
            <v>X7085A</v>
          </cell>
          <cell r="B2266" t="str">
            <v>Netra T1 200 19"rack mount</v>
          </cell>
          <cell r="C2266">
            <v>273</v>
          </cell>
          <cell r="D2266" t="str">
            <v>H</v>
          </cell>
        </row>
        <row r="2267">
          <cell r="A2267" t="str">
            <v>X7088A</v>
          </cell>
          <cell r="B2267" t="str">
            <v>X-OPTION CD-ROM SLIMLINE (FJ2)</v>
          </cell>
          <cell r="C2267">
            <v>560</v>
          </cell>
          <cell r="D2267" t="str">
            <v>H</v>
          </cell>
        </row>
        <row r="2268">
          <cell r="A2268" t="str">
            <v>X7090A</v>
          </cell>
          <cell r="B2268" t="str">
            <v>XOPT 128MB DIMM (BUFF)NETRA X1</v>
          </cell>
          <cell r="C2268">
            <v>350</v>
          </cell>
          <cell r="D2268" t="str">
            <v>H</v>
          </cell>
        </row>
        <row r="2269">
          <cell r="A2269" t="str">
            <v>X7091A</v>
          </cell>
          <cell r="B2269" t="str">
            <v>XOPT 256MB DIMM T1 AC200/DC200</v>
          </cell>
          <cell r="C2269">
            <v>833</v>
          </cell>
          <cell r="D2269" t="str">
            <v>H</v>
          </cell>
        </row>
        <row r="2270">
          <cell r="A2270" t="str">
            <v>X7092A</v>
          </cell>
          <cell r="B2270" t="str">
            <v>XOPT 512MB DIMM T1 AC200/DC200</v>
          </cell>
          <cell r="C2270">
            <v>1813</v>
          </cell>
          <cell r="D2270" t="str">
            <v>H</v>
          </cell>
        </row>
        <row r="2271">
          <cell r="A2271" t="str">
            <v>X7095A</v>
          </cell>
          <cell r="B2271" t="str">
            <v>XOPT 20GB IDE DRIVE (FJ-LITE)</v>
          </cell>
          <cell r="C2271">
            <v>210</v>
          </cell>
          <cell r="D2271" t="str">
            <v>H</v>
          </cell>
        </row>
        <row r="2272">
          <cell r="A2272" t="str">
            <v>X7098A</v>
          </cell>
          <cell r="B2272" t="str">
            <v>XOPT- Pwr split cable -FJ(all)</v>
          </cell>
          <cell r="C2272">
            <v>28</v>
          </cell>
          <cell r="D2272" t="str">
            <v>H</v>
          </cell>
        </row>
        <row r="2273">
          <cell r="A2273" t="str">
            <v>X7099A</v>
          </cell>
          <cell r="B2273" t="str">
            <v>19-inch Slide Adaptor Kit</v>
          </cell>
          <cell r="C2273">
            <v>266</v>
          </cell>
          <cell r="D2273" t="str">
            <v>H</v>
          </cell>
        </row>
        <row r="2274">
          <cell r="A2274" t="str">
            <v>X7127A</v>
          </cell>
          <cell r="B2274" t="str">
            <v>18.1" TFT LCD COLOR MONITOR</v>
          </cell>
          <cell r="C2274">
            <v>3500</v>
          </cell>
          <cell r="D2274" t="str">
            <v>D</v>
          </cell>
        </row>
        <row r="2275">
          <cell r="A2275" t="str">
            <v>X7134A</v>
          </cell>
          <cell r="B2275" t="str">
            <v>24.1-inch LCD Monitor</v>
          </cell>
          <cell r="C2275">
            <v>6300</v>
          </cell>
          <cell r="D2275" t="str">
            <v>D</v>
          </cell>
        </row>
        <row r="2276">
          <cell r="A2276" t="str">
            <v>X7136A</v>
          </cell>
          <cell r="B2276" t="str">
            <v>21" FD AG COLOR MONITOR</v>
          </cell>
          <cell r="C2276">
            <v>1640</v>
          </cell>
          <cell r="D2276" t="str">
            <v>D</v>
          </cell>
        </row>
        <row r="2277">
          <cell r="A2277" t="str">
            <v>X7143A</v>
          </cell>
          <cell r="B2277" t="str">
            <v>17" Entry Color Monitor</v>
          </cell>
          <cell r="C2277">
            <v>590</v>
          </cell>
          <cell r="D2277" t="str">
            <v>D</v>
          </cell>
        </row>
        <row r="2278">
          <cell r="A2278" t="str">
            <v>X7146A</v>
          </cell>
          <cell r="B2278" t="str">
            <v>21" FD AG Color Monitor</v>
          </cell>
          <cell r="C2278">
            <v>1400</v>
          </cell>
          <cell r="D2278" t="str">
            <v>D</v>
          </cell>
        </row>
        <row r="2279">
          <cell r="A2279" t="str">
            <v>X7146A-STH</v>
          </cell>
          <cell r="B2279" t="str">
            <v>21" FD AG COLOR MONITOR</v>
          </cell>
          <cell r="C2279">
            <v>1400</v>
          </cell>
          <cell r="D2279" t="str">
            <v>D</v>
          </cell>
        </row>
        <row r="2280">
          <cell r="A2280" t="str">
            <v>X7216A</v>
          </cell>
          <cell r="B2280" t="str">
            <v>X-Option Air Filter Pack</v>
          </cell>
          <cell r="C2280">
            <v>726</v>
          </cell>
          <cell r="D2280" t="str">
            <v>H</v>
          </cell>
        </row>
        <row r="2281">
          <cell r="A2281" t="str">
            <v>X7217A</v>
          </cell>
          <cell r="B2281" t="str">
            <v>X-Option Front Facia Kit</v>
          </cell>
          <cell r="C2281">
            <v>814</v>
          </cell>
          <cell r="D2281" t="str">
            <v>H</v>
          </cell>
        </row>
        <row r="2282">
          <cell r="A2282" t="str">
            <v>X7288A</v>
          </cell>
          <cell r="B2282" t="str">
            <v>X-Option DVD-ROM (Slimline)</v>
          </cell>
          <cell r="C2282">
            <v>560</v>
          </cell>
          <cell r="D2282" t="str">
            <v>H</v>
          </cell>
        </row>
        <row r="2283">
          <cell r="A2283" t="str">
            <v>X901A</v>
          </cell>
          <cell r="B2283" t="str">
            <v>OPT CABLE SCSI 0.8M 68PIN</v>
          </cell>
          <cell r="C2283">
            <v>163</v>
          </cell>
          <cell r="D2283" t="str">
            <v>D</v>
          </cell>
        </row>
        <row r="2284">
          <cell r="A2284" t="str">
            <v>X902A</v>
          </cell>
          <cell r="B2284" t="str">
            <v>OPT CABLE SCSI 2M 68PIN</v>
          </cell>
          <cell r="C2284">
            <v>163</v>
          </cell>
          <cell r="D2284" t="str">
            <v>D</v>
          </cell>
        </row>
        <row r="2285">
          <cell r="A2285" t="str">
            <v>X903A</v>
          </cell>
          <cell r="B2285" t="str">
            <v>OPT CABLE SCSI 1.2M 50/68PIN</v>
          </cell>
          <cell r="C2285">
            <v>163</v>
          </cell>
          <cell r="D2285" t="str">
            <v>D</v>
          </cell>
        </row>
        <row r="2286">
          <cell r="A2286" t="str">
            <v>X904A</v>
          </cell>
          <cell r="B2286" t="str">
            <v>OPT CABLE SCSI 2M 50/68PIN</v>
          </cell>
          <cell r="C2286">
            <v>163</v>
          </cell>
          <cell r="D2286" t="str">
            <v>D</v>
          </cell>
        </row>
        <row r="2287">
          <cell r="A2287" t="str">
            <v>X913A</v>
          </cell>
          <cell r="B2287" t="str">
            <v>DDS-3 F.W.-narrow SCSI adapt.</v>
          </cell>
          <cell r="C2287">
            <v>209</v>
          </cell>
          <cell r="D2287" t="str">
            <v>H</v>
          </cell>
        </row>
        <row r="2288">
          <cell r="A2288" t="str">
            <v>X939A</v>
          </cell>
          <cell r="B2288" t="str">
            <v>Opt Int SCSI cable, U80</v>
          </cell>
          <cell r="C2288">
            <v>20</v>
          </cell>
          <cell r="D2288" t="str">
            <v>H</v>
          </cell>
        </row>
        <row r="2289">
          <cell r="A2289" t="str">
            <v>X948A</v>
          </cell>
          <cell r="B2289" t="str">
            <v>19" rack brackets/Netra st A/D</v>
          </cell>
          <cell r="C2289">
            <v>225</v>
          </cell>
          <cell r="D2289" t="str">
            <v>A</v>
          </cell>
        </row>
        <row r="2290">
          <cell r="A2290" t="str">
            <v>X952A</v>
          </cell>
          <cell r="B2290" t="str">
            <v>ENTERPRISE 4000 CASTER BASE</v>
          </cell>
          <cell r="C2290">
            <v>1190</v>
          </cell>
          <cell r="D2290" t="str">
            <v>A</v>
          </cell>
        </row>
        <row r="2291">
          <cell r="A2291" t="str">
            <v>X953A</v>
          </cell>
          <cell r="B2291" t="str">
            <v>ENTERPRISE 4000 LOCK MODULE</v>
          </cell>
          <cell r="C2291">
            <v>175</v>
          </cell>
          <cell r="D2291" t="str">
            <v>A</v>
          </cell>
        </row>
        <row r="2292">
          <cell r="A2292" t="str">
            <v>X954A</v>
          </cell>
          <cell r="B2292" t="str">
            <v>OPT INT PS/300W FOR EX000</v>
          </cell>
          <cell r="C2292">
            <v>2520</v>
          </cell>
          <cell r="D2292" t="str">
            <v>A</v>
          </cell>
        </row>
        <row r="2293">
          <cell r="A2293" t="str">
            <v>X958A</v>
          </cell>
          <cell r="B2293" t="str">
            <v>OPT 2ND PERIPHERAL PS/184W</v>
          </cell>
          <cell r="C2293">
            <v>2100</v>
          </cell>
          <cell r="D2293" t="str">
            <v>A</v>
          </cell>
        </row>
        <row r="2294">
          <cell r="A2294" t="str">
            <v>X959A</v>
          </cell>
          <cell r="B2294" t="str">
            <v>2.0m SCSI right cable/Netra st</v>
          </cell>
          <cell r="C2294">
            <v>188</v>
          </cell>
          <cell r="D2294" t="str">
            <v>A</v>
          </cell>
        </row>
        <row r="2295">
          <cell r="A2295" t="str">
            <v>X9601A</v>
          </cell>
          <cell r="B2295" t="str">
            <v>ENTRSE EXP. CAB. AIR BAFFLE</v>
          </cell>
          <cell r="C2295">
            <v>70</v>
          </cell>
          <cell r="D2295" t="str">
            <v>A</v>
          </cell>
        </row>
        <row r="2296">
          <cell r="A2296" t="str">
            <v>X9602A</v>
          </cell>
          <cell r="B2296" t="str">
            <v>Ex000 Cabinet Floor Brackets</v>
          </cell>
          <cell r="C2296">
            <v>560</v>
          </cell>
          <cell r="D2296" t="str">
            <v>A</v>
          </cell>
        </row>
        <row r="2297">
          <cell r="A2297" t="str">
            <v>X9604A</v>
          </cell>
          <cell r="B2297" t="str">
            <v>SERVER CASTERS OPTION</v>
          </cell>
          <cell r="C2297">
            <v>128</v>
          </cell>
          <cell r="D2297" t="str">
            <v>H</v>
          </cell>
        </row>
        <row r="2298">
          <cell r="A2298" t="str">
            <v>X9606A</v>
          </cell>
          <cell r="B2298" t="str">
            <v>A1000/D1000 TOWER STAND</v>
          </cell>
          <cell r="C2298">
            <v>90</v>
          </cell>
          <cell r="D2298" t="str">
            <v>H</v>
          </cell>
        </row>
        <row r="2299">
          <cell r="A2299" t="str">
            <v>X9620A</v>
          </cell>
          <cell r="B2299" t="str">
            <v>OPT 2ND POWER SEQUENCER</v>
          </cell>
          <cell r="C2299">
            <v>1650</v>
          </cell>
          <cell r="D2299" t="str">
            <v>A</v>
          </cell>
        </row>
        <row r="2300">
          <cell r="A2300" t="str">
            <v>X9621A</v>
          </cell>
          <cell r="B2300" t="str">
            <v>RACK-MOUNT RAILS E4X00</v>
          </cell>
          <cell r="C2300">
            <v>675</v>
          </cell>
          <cell r="D2300" t="str">
            <v>A</v>
          </cell>
        </row>
        <row r="2301">
          <cell r="A2301" t="str">
            <v>X9622A</v>
          </cell>
          <cell r="B2301" t="str">
            <v>9" AIR BAFFLE FOR ENT CABINET</v>
          </cell>
          <cell r="C2301">
            <v>75</v>
          </cell>
          <cell r="D2301" t="str">
            <v>A</v>
          </cell>
        </row>
        <row r="2302">
          <cell r="A2302" t="str">
            <v>X9623A</v>
          </cell>
          <cell r="B2302" t="str">
            <v>A5000 DOOR FOR E5500/E6500</v>
          </cell>
          <cell r="C2302">
            <v>525</v>
          </cell>
          <cell r="D2302" t="str">
            <v>A</v>
          </cell>
        </row>
        <row r="2303">
          <cell r="A2303" t="str">
            <v>X9624A</v>
          </cell>
          <cell r="B2303" t="str">
            <v>A5000 DOOR 68" EXP CABINET</v>
          </cell>
          <cell r="C2303">
            <v>525</v>
          </cell>
          <cell r="D2303" t="str">
            <v>A</v>
          </cell>
        </row>
        <row r="2304">
          <cell r="A2304" t="str">
            <v>X9625A</v>
          </cell>
          <cell r="B2304" t="str">
            <v>6" AIR BAFFLE FOR ENT CABINET</v>
          </cell>
          <cell r="C2304">
            <v>65</v>
          </cell>
          <cell r="D2304" t="str">
            <v>A</v>
          </cell>
        </row>
        <row r="2305">
          <cell r="A2305" t="str">
            <v>X9626A</v>
          </cell>
          <cell r="B2305" t="str">
            <v>2ND SEQ. MOUNTING FOR E55/6500</v>
          </cell>
          <cell r="C2305">
            <v>195</v>
          </cell>
          <cell r="D2305" t="str">
            <v>A</v>
          </cell>
        </row>
        <row r="2306">
          <cell r="A2306" t="str">
            <v>X9628A</v>
          </cell>
          <cell r="B2306" t="str">
            <v>SFV880:  Rackmount Kit</v>
          </cell>
          <cell r="C2306">
            <v>1089</v>
          </cell>
          <cell r="D2306" t="str">
            <v>H</v>
          </cell>
        </row>
        <row r="2307">
          <cell r="A2307" t="str">
            <v>X9629A</v>
          </cell>
          <cell r="B2307" t="str">
            <v>1 RU AIR BAFFLE FOR T3 array</v>
          </cell>
          <cell r="C2307">
            <v>100</v>
          </cell>
          <cell r="D2307" t="str">
            <v>A</v>
          </cell>
        </row>
        <row r="2308">
          <cell r="A2308" t="str">
            <v>X9630A</v>
          </cell>
          <cell r="B2308" t="str">
            <v>2-INCH AIR BAFFLE FOR RR 4500</v>
          </cell>
          <cell r="C2308">
            <v>65</v>
          </cell>
          <cell r="D2308" t="str">
            <v>A</v>
          </cell>
        </row>
        <row r="2309">
          <cell r="A2309" t="str">
            <v>X9633A</v>
          </cell>
          <cell r="B2309" t="str">
            <v>A5000 DOOR FOR E6500-464MHz</v>
          </cell>
          <cell r="C2309">
            <v>525</v>
          </cell>
          <cell r="D2309" t="str">
            <v>A</v>
          </cell>
        </row>
        <row r="2310">
          <cell r="A2310" t="str">
            <v>X9645A</v>
          </cell>
          <cell r="B2310" t="str">
            <v>UNIPACK TRAY, WITH POWER CORDS</v>
          </cell>
          <cell r="C2310">
            <v>1400</v>
          </cell>
          <cell r="D2310" t="str">
            <v>A</v>
          </cell>
        </row>
        <row r="2311">
          <cell r="A2311" t="str">
            <v>X9647A</v>
          </cell>
          <cell r="B2311" t="str">
            <v>T3 to T3B-1GB Ctrl Upgrade kit</v>
          </cell>
          <cell r="C2311">
            <v>19500</v>
          </cell>
          <cell r="D2311" t="str">
            <v>A</v>
          </cell>
        </row>
        <row r="2312">
          <cell r="A2312" t="str">
            <v>X9653A</v>
          </cell>
          <cell r="B2312" t="str">
            <v>A1000/D1000 RACKMOUNT KIT</v>
          </cell>
          <cell r="C2312">
            <v>358</v>
          </cell>
          <cell r="D2312" t="str">
            <v>H</v>
          </cell>
        </row>
        <row r="2313">
          <cell r="A2313" t="str">
            <v>X9653B</v>
          </cell>
          <cell r="B2313" t="str">
            <v>A1000/D1000 Univ. Rack kit</v>
          </cell>
          <cell r="C2313">
            <v>358</v>
          </cell>
          <cell r="D2313" t="str">
            <v>H</v>
          </cell>
        </row>
        <row r="2314">
          <cell r="A2314" t="str">
            <v>X9654A</v>
          </cell>
          <cell r="B2314" t="str">
            <v>A5000 SYS CAB MOUNT KIT</v>
          </cell>
          <cell r="C2314">
            <v>350</v>
          </cell>
          <cell r="D2314" t="str">
            <v>A</v>
          </cell>
        </row>
        <row r="2315">
          <cell r="A2315" t="str">
            <v>X9655A</v>
          </cell>
          <cell r="B2315" t="str">
            <v>A5000 EXP CAB MOUNT KIT</v>
          </cell>
          <cell r="C2315">
            <v>350</v>
          </cell>
          <cell r="D2315" t="str">
            <v>A</v>
          </cell>
        </row>
        <row r="2316">
          <cell r="A2316" t="str">
            <v>X9659A</v>
          </cell>
          <cell r="B2316" t="str">
            <v>E4X00 Rail Kit for 72" Rack</v>
          </cell>
          <cell r="C2316">
            <v>585</v>
          </cell>
          <cell r="D2316" t="str">
            <v>A</v>
          </cell>
        </row>
        <row r="2317">
          <cell r="A2317" t="str">
            <v>X9660A</v>
          </cell>
          <cell r="B2317" t="str">
            <v>1RU Air Baffle for 72" Rack</v>
          </cell>
          <cell r="C2317">
            <v>130</v>
          </cell>
          <cell r="D2317" t="str">
            <v>A</v>
          </cell>
        </row>
        <row r="2318">
          <cell r="A2318" t="str">
            <v>X9663A</v>
          </cell>
          <cell r="B2318" t="str">
            <v>T3ES 7U 72", RETMA, E10K</v>
          </cell>
          <cell r="C2318">
            <v>700</v>
          </cell>
          <cell r="D2318" t="str">
            <v>A</v>
          </cell>
        </row>
        <row r="2319">
          <cell r="A2319" t="str">
            <v>X9664A</v>
          </cell>
          <cell r="B2319" t="str">
            <v>T3ES 7U Rails E5500, E6500</v>
          </cell>
          <cell r="C2319">
            <v>700</v>
          </cell>
          <cell r="D2319" t="str">
            <v>A</v>
          </cell>
        </row>
        <row r="2320">
          <cell r="A2320" t="str">
            <v>X9665A</v>
          </cell>
          <cell r="B2320" t="str">
            <v>7U Dual, T3 Telco Rck Mnt Kit</v>
          </cell>
          <cell r="C2320">
            <v>700</v>
          </cell>
          <cell r="D2320" t="str">
            <v>A</v>
          </cell>
        </row>
        <row r="2321">
          <cell r="A2321" t="str">
            <v>X9667A</v>
          </cell>
          <cell r="B2321" t="str">
            <v>T3ES 7URail,3X00-1XK,72",RETMA</v>
          </cell>
          <cell r="C2321">
            <v>700</v>
          </cell>
          <cell r="D2321" t="str">
            <v>A</v>
          </cell>
        </row>
        <row r="2322">
          <cell r="A2322" t="str">
            <v>X9671A</v>
          </cell>
          <cell r="B2322" t="str">
            <v>E10000 FAN TRAY</v>
          </cell>
          <cell r="C2322">
            <v>2600</v>
          </cell>
          <cell r="D2322" t="str">
            <v>A</v>
          </cell>
        </row>
        <row r="2323">
          <cell r="A2323" t="str">
            <v>X9673A</v>
          </cell>
          <cell r="B2323" t="str">
            <v>T3WG 4U 72", RETMA, E10K</v>
          </cell>
          <cell r="C2323">
            <v>500</v>
          </cell>
          <cell r="D2323" t="str">
            <v>A</v>
          </cell>
        </row>
        <row r="2324">
          <cell r="A2324" t="str">
            <v>X9674A</v>
          </cell>
          <cell r="B2324" t="str">
            <v>T3WG 4U Rail E5500, E6500</v>
          </cell>
          <cell r="C2324">
            <v>500</v>
          </cell>
          <cell r="D2324" t="str">
            <v>A</v>
          </cell>
        </row>
        <row r="2325">
          <cell r="A2325" t="str">
            <v>X9676A</v>
          </cell>
          <cell r="B2325" t="str">
            <v>T3 Mounting Tray Kit</v>
          </cell>
          <cell r="C2325">
            <v>100</v>
          </cell>
          <cell r="D2325" t="str">
            <v>A</v>
          </cell>
        </row>
        <row r="2326">
          <cell r="A2326" t="str">
            <v>X9677A</v>
          </cell>
          <cell r="B2326" t="str">
            <v>T3WG 4URail,3X00-1XK,72",RETMA</v>
          </cell>
          <cell r="C2326">
            <v>500</v>
          </cell>
          <cell r="D2326" t="str">
            <v>A</v>
          </cell>
        </row>
        <row r="2327">
          <cell r="A2327" t="str">
            <v>X9681A</v>
          </cell>
          <cell r="B2327" t="str">
            <v>E10000 POWER CONTROL</v>
          </cell>
          <cell r="C2327">
            <v>1600</v>
          </cell>
          <cell r="D2327" t="str">
            <v>A</v>
          </cell>
        </row>
        <row r="2328">
          <cell r="A2328" t="str">
            <v>X9682A</v>
          </cell>
          <cell r="B2328" t="str">
            <v>OPT POWER SUPPLY FOR E450</v>
          </cell>
          <cell r="C2328">
            <v>1532</v>
          </cell>
          <cell r="D2328" t="str">
            <v>H</v>
          </cell>
        </row>
        <row r="2329">
          <cell r="A2329" t="str">
            <v>X9683A</v>
          </cell>
          <cell r="B2329" t="str">
            <v>POWER SUPPLY OPTION FOR E250</v>
          </cell>
          <cell r="C2329">
            <v>904</v>
          </cell>
          <cell r="D2329" t="str">
            <v>H</v>
          </cell>
        </row>
        <row r="2330">
          <cell r="A2330" t="str">
            <v>X9684A</v>
          </cell>
          <cell r="B2330" t="str">
            <v>POWER SUPPLY OPT - E420R/E220R</v>
          </cell>
          <cell r="C2330">
            <v>973</v>
          </cell>
          <cell r="D2330" t="str">
            <v>H</v>
          </cell>
        </row>
        <row r="2331">
          <cell r="A2331" t="str">
            <v>X9687A</v>
          </cell>
          <cell r="B2331" t="str">
            <v>A5000 CHASSIS POWER SUPPLY</v>
          </cell>
          <cell r="C2331">
            <v>1400</v>
          </cell>
          <cell r="D2331" t="str">
            <v>A</v>
          </cell>
        </row>
        <row r="2332">
          <cell r="A2332" t="str">
            <v>X9689A</v>
          </cell>
          <cell r="B2332" t="str">
            <v>OPT 2ND PERIPHERAL PS/195W</v>
          </cell>
          <cell r="C2332">
            <v>2250</v>
          </cell>
          <cell r="D2332" t="str">
            <v>A</v>
          </cell>
        </row>
        <row r="2333">
          <cell r="A2333" t="str">
            <v>X968A</v>
          </cell>
          <cell r="B2333" t="str">
            <v>ENTERPRISE 3000 FLR BRACKET</v>
          </cell>
          <cell r="C2333">
            <v>140</v>
          </cell>
          <cell r="D2333" t="str">
            <v>A</v>
          </cell>
        </row>
        <row r="2334">
          <cell r="A2334" t="str">
            <v>X9690A</v>
          </cell>
          <cell r="B2334" t="str">
            <v>E450 RACKMOUNTING KIT</v>
          </cell>
          <cell r="C2334">
            <v>1019</v>
          </cell>
          <cell r="D2334" t="str">
            <v>H</v>
          </cell>
        </row>
        <row r="2335">
          <cell r="A2335" t="str">
            <v>X9691A</v>
          </cell>
          <cell r="B2335" t="str">
            <v>E250 TOWER TO RACK CONVRSN KIT</v>
          </cell>
          <cell r="C2335">
            <v>774</v>
          </cell>
          <cell r="D2335" t="str">
            <v>H</v>
          </cell>
        </row>
        <row r="2336">
          <cell r="A2336" t="str">
            <v>X9696A</v>
          </cell>
          <cell r="B2336" t="str">
            <v>E250 RACK TO TOWER CONVRSN KIT</v>
          </cell>
          <cell r="C2336">
            <v>514</v>
          </cell>
          <cell r="D2336" t="str">
            <v>H</v>
          </cell>
        </row>
        <row r="2337">
          <cell r="A2337" t="str">
            <v>X9699A</v>
          </cell>
          <cell r="B2337" t="str">
            <v>Opt pwr suppl Sun Fire 280R</v>
          </cell>
          <cell r="C2337">
            <v>973</v>
          </cell>
          <cell r="D2337" t="str">
            <v>H</v>
          </cell>
        </row>
        <row r="2338">
          <cell r="A2338" t="str">
            <v>X9715A</v>
          </cell>
          <cell r="B2338" t="str">
            <v>5 Meter Optic Cable</v>
          </cell>
          <cell r="C2338">
            <v>320</v>
          </cell>
          <cell r="D2338" t="str">
            <v>D</v>
          </cell>
        </row>
        <row r="2339">
          <cell r="A2339" t="str">
            <v>X9720A</v>
          </cell>
          <cell r="B2339" t="str">
            <v>SC to SC FC cable coupler</v>
          </cell>
          <cell r="C2339">
            <v>100</v>
          </cell>
          <cell r="D2339" t="str">
            <v>D</v>
          </cell>
        </row>
        <row r="2340">
          <cell r="A2340" t="str">
            <v>X9721A</v>
          </cell>
          <cell r="B2340" t="str">
            <v>0.4 Meter LC-SC FC Optic cable</v>
          </cell>
          <cell r="C2340">
            <v>290</v>
          </cell>
          <cell r="D2340" t="str">
            <v>D</v>
          </cell>
        </row>
        <row r="2341">
          <cell r="A2341" t="str">
            <v>X9722A</v>
          </cell>
          <cell r="B2341" t="str">
            <v>2 Meter LC-SC FC Optic cable</v>
          </cell>
          <cell r="C2341">
            <v>320</v>
          </cell>
          <cell r="D2341" t="str">
            <v>D</v>
          </cell>
        </row>
        <row r="2342">
          <cell r="A2342" t="str">
            <v>X9723A</v>
          </cell>
          <cell r="B2342" t="str">
            <v>5 Meter LC-SC FC Optic cable</v>
          </cell>
          <cell r="C2342">
            <v>340</v>
          </cell>
          <cell r="D2342" t="str">
            <v>D</v>
          </cell>
        </row>
        <row r="2343">
          <cell r="A2343" t="str">
            <v>X9724A</v>
          </cell>
          <cell r="B2343" t="str">
            <v>15 Meter LC-SC FC Optic cable</v>
          </cell>
          <cell r="C2343">
            <v>380</v>
          </cell>
          <cell r="D2343" t="str">
            <v>D</v>
          </cell>
        </row>
        <row r="2344">
          <cell r="A2344" t="str">
            <v>X973A</v>
          </cell>
          <cell r="B2344" t="str">
            <v>2 METER FIBRE CHANNEL CABLE</v>
          </cell>
          <cell r="C2344">
            <v>195</v>
          </cell>
          <cell r="D2344" t="str">
            <v>D</v>
          </cell>
        </row>
        <row r="2345">
          <cell r="A2345" t="str">
            <v>X978A</v>
          </cell>
          <cell r="B2345" t="str">
            <v>15 METER FIBRE CHANNEL CABLE</v>
          </cell>
          <cell r="C2345">
            <v>228</v>
          </cell>
          <cell r="D2345" t="str">
            <v>D</v>
          </cell>
        </row>
        <row r="2346">
          <cell r="A2346" t="str">
            <v>X979A</v>
          </cell>
          <cell r="B2346" t="str">
            <v>OPT CABLE DSCSI 12M</v>
          </cell>
          <cell r="C2346">
            <v>345</v>
          </cell>
          <cell r="D2346" t="str">
            <v>D</v>
          </cell>
        </row>
        <row r="2347">
          <cell r="A2347" t="str">
            <v>X9818A</v>
          </cell>
          <cell r="B2347" t="str">
            <v>OPT DOOR ASSEMBLY 72" CABINET</v>
          </cell>
          <cell r="C2347">
            <v>910</v>
          </cell>
          <cell r="D2347" t="str">
            <v>A</v>
          </cell>
        </row>
        <row r="2348">
          <cell r="A2348" t="str">
            <v>X9819A</v>
          </cell>
          <cell r="B2348" t="str">
            <v>OPT FAN ASSEMBLY 72" CABINET</v>
          </cell>
          <cell r="C2348">
            <v>1820</v>
          </cell>
          <cell r="D2348" t="str">
            <v>A</v>
          </cell>
        </row>
        <row r="2349">
          <cell r="A2349" t="str">
            <v>X9820A</v>
          </cell>
          <cell r="B2349" t="str">
            <v>280R fan tray x-option</v>
          </cell>
          <cell r="C2349">
            <v>273</v>
          </cell>
          <cell r="D2349" t="str">
            <v>H</v>
          </cell>
        </row>
        <row r="2350">
          <cell r="A2350" t="str">
            <v>X985A</v>
          </cell>
          <cell r="B2350" t="str">
            <v>OPT CABLE SERIAL PORT SPLITTER</v>
          </cell>
          <cell r="C2350">
            <v>65</v>
          </cell>
          <cell r="D2350" t="str">
            <v>D</v>
          </cell>
        </row>
        <row r="2351">
          <cell r="A2351" t="str">
            <v>X990G</v>
          </cell>
          <cell r="B2351" t="str">
            <v>GASKET KIT E4500-464MHZ</v>
          </cell>
          <cell r="C2351">
            <v>0</v>
          </cell>
          <cell r="D2351" t="str">
            <v>A</v>
          </cell>
        </row>
        <row r="2352">
          <cell r="A2352" t="str">
            <v>X991G</v>
          </cell>
          <cell r="B2352" t="str">
            <v>GASKET KIT E6500-464MHZ</v>
          </cell>
          <cell r="C2352">
            <v>0</v>
          </cell>
          <cell r="D2352" t="str">
            <v>A</v>
          </cell>
        </row>
        <row r="2353">
          <cell r="A2353" t="str">
            <v>X993A</v>
          </cell>
          <cell r="B2353" t="str">
            <v>4.0m SCSI left cable/Netra st</v>
          </cell>
          <cell r="C2353">
            <v>175</v>
          </cell>
          <cell r="D2353" t="str">
            <v>A</v>
          </cell>
        </row>
        <row r="2354">
          <cell r="A2354" t="str">
            <v>X9940A</v>
          </cell>
          <cell r="B2354" t="str">
            <v>4.0m Cable, SCSI-3 to SCSI-3</v>
          </cell>
          <cell r="C2354">
            <v>218</v>
          </cell>
          <cell r="D2354" t="str">
            <v>H</v>
          </cell>
        </row>
        <row r="2355">
          <cell r="A2355" t="str">
            <v>X994A</v>
          </cell>
          <cell r="B2355" t="str">
            <v>EMI shield/air filter/Netra st</v>
          </cell>
          <cell r="C2355">
            <v>139</v>
          </cell>
          <cell r="D2355" t="str">
            <v>A</v>
          </cell>
        </row>
        <row r="2356">
          <cell r="A2356" t="str">
            <v>XCPUBD-4049</v>
          </cell>
          <cell r="B2356" t="str">
            <v>CPU/MEM BD BNDL-4CPU@900/4GMEM</v>
          </cell>
          <cell r="C2356">
            <v>264600</v>
          </cell>
          <cell r="D2356" t="str">
            <v>A</v>
          </cell>
        </row>
        <row r="2357">
          <cell r="A2357" t="str">
            <v>XCPUBD-F4089</v>
          </cell>
          <cell r="B2357" t="str">
            <v>CPU/MEM BD BNDL-4CPU@900/8GB</v>
          </cell>
          <cell r="C2357">
            <v>277020</v>
          </cell>
          <cell r="D2357" t="str">
            <v>A</v>
          </cell>
        </row>
        <row r="2358">
          <cell r="A2358" t="str">
            <v>XCPUBD-F4169</v>
          </cell>
          <cell r="B2358" t="str">
            <v>CPU/MEM BD BNDL-4CPU@900/16GB</v>
          </cell>
          <cell r="C2358">
            <v>309780</v>
          </cell>
          <cell r="D2358" t="str">
            <v>A</v>
          </cell>
        </row>
        <row r="2359">
          <cell r="A2359" t="str">
            <v>XCPUBD-F4329</v>
          </cell>
          <cell r="B2359" t="str">
            <v>CPU/MEM BD BNDL-4CPU@900/32GB</v>
          </cell>
          <cell r="C2359">
            <v>540180</v>
          </cell>
          <cell r="D2359" t="str">
            <v>A</v>
          </cell>
        </row>
        <row r="2360">
          <cell r="A2360" t="str">
            <v>XRK-F3800</v>
          </cell>
          <cell r="B2360" t="str">
            <v>Red. Kit for Sun Fire 3800</v>
          </cell>
          <cell r="C2360">
            <v>19800</v>
          </cell>
          <cell r="D2360" t="str">
            <v>A</v>
          </cell>
        </row>
        <row r="2361">
          <cell r="A2361" t="str">
            <v>XRK-F3800E</v>
          </cell>
          <cell r="B2361" t="str">
            <v>Red. Kit for Sun Fire 3800</v>
          </cell>
          <cell r="C2361">
            <v>19800</v>
          </cell>
          <cell r="D2361" t="str">
            <v>A</v>
          </cell>
        </row>
        <row r="2362">
          <cell r="A2362" t="str">
            <v>XRK-F4800</v>
          </cell>
          <cell r="B2362" t="str">
            <v>Red. Kit for Sun Fire 4800</v>
          </cell>
          <cell r="C2362">
            <v>20900</v>
          </cell>
          <cell r="D2362" t="str">
            <v>A</v>
          </cell>
        </row>
        <row r="2363">
          <cell r="A2363" t="str">
            <v>XRK-F4810</v>
          </cell>
          <cell r="B2363" t="str">
            <v>Red. Kit for Sun Fire 4810</v>
          </cell>
          <cell r="C2363">
            <v>20900</v>
          </cell>
          <cell r="D2363" t="str">
            <v>A</v>
          </cell>
        </row>
        <row r="2364">
          <cell r="A2364" t="str">
            <v>XT3AES-RH-22-1321</v>
          </cell>
          <cell r="B2364" t="str">
            <v>T3ES 72" Rck, 2Hub 2x9x73G</v>
          </cell>
          <cell r="C2364">
            <v>266180</v>
          </cell>
          <cell r="D2364" t="str">
            <v>A</v>
          </cell>
        </row>
        <row r="2365">
          <cell r="A2365" t="str">
            <v>XT3AES-RH-22-655</v>
          </cell>
          <cell r="B2365" t="str">
            <v>T3ES Dual Rck, 2Hub 2x9x36.4GB</v>
          </cell>
          <cell r="C2365">
            <v>194380</v>
          </cell>
          <cell r="D2365" t="str">
            <v>A</v>
          </cell>
        </row>
        <row r="2366">
          <cell r="A2366" t="str">
            <v>XT3AES-RH-44-1310</v>
          </cell>
          <cell r="B2366" t="str">
            <v>T3ES 72" Rck, 2Hub 4x9x36G</v>
          </cell>
          <cell r="C2366">
            <v>351500</v>
          </cell>
          <cell r="D2366" t="str">
            <v>A</v>
          </cell>
        </row>
        <row r="2367">
          <cell r="A2367" t="str">
            <v>XT3AES-RH-44-2642</v>
          </cell>
          <cell r="B2367" t="str">
            <v>T3ES 72" Rck, 2Hub 4x9x73G</v>
          </cell>
          <cell r="C2367">
            <v>493100</v>
          </cell>
          <cell r="D2367" t="str">
            <v>A</v>
          </cell>
        </row>
        <row r="2368">
          <cell r="A2368" t="str">
            <v>XT3AES-RH-88-2620</v>
          </cell>
          <cell r="B2368" t="str">
            <v>T3ES 72" Rck, 2Hub 8x9x36G</v>
          </cell>
          <cell r="C2368">
            <v>630660</v>
          </cell>
          <cell r="D2368" t="str">
            <v>A</v>
          </cell>
        </row>
        <row r="2369">
          <cell r="A2369" t="str">
            <v>XT3AES-RH-88-5284</v>
          </cell>
          <cell r="B2369" t="str">
            <v>T3ES 72" Rck, 2Hub 8x9x73G</v>
          </cell>
          <cell r="C2369">
            <v>946960</v>
          </cell>
          <cell r="D2369" t="str">
            <v>A</v>
          </cell>
        </row>
        <row r="2370">
          <cell r="A2370" t="str">
            <v>XT3AES-RK-22-1321</v>
          </cell>
          <cell r="B2370" t="str">
            <v>T3ES 72" Rck 2x9x73G</v>
          </cell>
          <cell r="C2370">
            <v>247720</v>
          </cell>
          <cell r="D2370" t="str">
            <v>A</v>
          </cell>
        </row>
        <row r="2371">
          <cell r="A2371" t="str">
            <v>XT3AES-RK-22-655</v>
          </cell>
          <cell r="B2371" t="str">
            <v>T3ES Dual Rck 2x9x36.4GB</v>
          </cell>
          <cell r="C2371">
            <v>176860</v>
          </cell>
          <cell r="D2371" t="str">
            <v>A</v>
          </cell>
        </row>
        <row r="2372">
          <cell r="A2372" t="str">
            <v>XT3AES-RK-44-1310</v>
          </cell>
          <cell r="B2372" t="str">
            <v>T3ES 72" Quad Rck 4x9x36G</v>
          </cell>
          <cell r="C2372">
            <v>334560</v>
          </cell>
          <cell r="D2372" t="str">
            <v>A</v>
          </cell>
        </row>
        <row r="2373">
          <cell r="A2373" t="str">
            <v>XT3AES-RK-44-2642</v>
          </cell>
          <cell r="B2373" t="str">
            <v>T3ES 72" Rck 4x9x73G</v>
          </cell>
          <cell r="C2373">
            <v>475280</v>
          </cell>
          <cell r="D2373" t="str">
            <v>A</v>
          </cell>
        </row>
        <row r="2374">
          <cell r="A2374" t="str">
            <v>XT3AES-RK-88-2620</v>
          </cell>
          <cell r="B2374" t="str">
            <v>T3ES 72" Rck 8x9x36G</v>
          </cell>
          <cell r="C2374">
            <v>615760</v>
          </cell>
          <cell r="D2374" t="str">
            <v>A</v>
          </cell>
        </row>
        <row r="2375">
          <cell r="A2375" t="str">
            <v>XT3AES-RK-88-5284</v>
          </cell>
          <cell r="B2375" t="str">
            <v>T3ES 72" Rck 8x9x73G</v>
          </cell>
          <cell r="C2375">
            <v>930400</v>
          </cell>
          <cell r="D2375" t="str">
            <v>A</v>
          </cell>
        </row>
        <row r="2376">
          <cell r="A2376" t="str">
            <v>XT3AES-RR-22-1321</v>
          </cell>
          <cell r="B2376" t="str">
            <v>T3ES RR 2x9x73G</v>
          </cell>
          <cell r="C2376">
            <v>229660</v>
          </cell>
          <cell r="D2376" t="str">
            <v>A</v>
          </cell>
        </row>
        <row r="2377">
          <cell r="A2377" t="str">
            <v>XT3AES-RR-22-655</v>
          </cell>
          <cell r="B2377" t="str">
            <v>T3ES RR 2x9x36G</v>
          </cell>
          <cell r="C2377">
            <v>168100</v>
          </cell>
          <cell r="D2377" t="str">
            <v>A</v>
          </cell>
        </row>
        <row r="2378">
          <cell r="A2378" t="str">
            <v>XT3AES-RS-22-1321</v>
          </cell>
          <cell r="B2378" t="str">
            <v>T3ES 72" Rck, 2Switch 2x9x73G</v>
          </cell>
          <cell r="C2378">
            <v>282900</v>
          </cell>
          <cell r="D2378" t="str">
            <v>A</v>
          </cell>
        </row>
        <row r="2379">
          <cell r="A2379" t="str">
            <v>XT3AES-RS-22-655</v>
          </cell>
          <cell r="B2379" t="str">
            <v>T3ES 72" Rck, 2Switch 2x9x36G</v>
          </cell>
          <cell r="C2379">
            <v>210300</v>
          </cell>
          <cell r="D2379" t="str">
            <v>A</v>
          </cell>
        </row>
        <row r="2380">
          <cell r="A2380" t="str">
            <v>XT3AES-RS-88-2620</v>
          </cell>
          <cell r="B2380" t="str">
            <v>T3ES 72" Rck, 2Switch 8x9x36G</v>
          </cell>
          <cell r="C2380">
            <v>645720</v>
          </cell>
          <cell r="D2380" t="str">
            <v>A</v>
          </cell>
        </row>
        <row r="2381">
          <cell r="A2381" t="str">
            <v>XT3AES-RS-88-5284</v>
          </cell>
          <cell r="B2381" t="str">
            <v>T3ES 72" Rck, 2Switch 8x9x73G</v>
          </cell>
          <cell r="C2381">
            <v>963700</v>
          </cell>
          <cell r="D2381" t="str">
            <v>A</v>
          </cell>
        </row>
        <row r="2382">
          <cell r="A2382" t="str">
            <v>XT3AES-TT-22-1321</v>
          </cell>
          <cell r="B2382" t="str">
            <v>T3ES TT 2x9x73G</v>
          </cell>
          <cell r="C2382">
            <v>229660</v>
          </cell>
          <cell r="D2382" t="str">
            <v>A</v>
          </cell>
        </row>
        <row r="2383">
          <cell r="A2383" t="str">
            <v>XT3AES-TT-22-655</v>
          </cell>
          <cell r="B2383" t="str">
            <v>T3ES TT 2x9x36G</v>
          </cell>
          <cell r="C2383">
            <v>168100</v>
          </cell>
          <cell r="D2383" t="str">
            <v>A</v>
          </cell>
        </row>
        <row r="2384">
          <cell r="A2384" t="str">
            <v>XT3BES-RH-22-1321</v>
          </cell>
          <cell r="B2384" t="str">
            <v>T3BES 72" Rck 2Hubs 2X9x73G</v>
          </cell>
          <cell r="C2384">
            <v>266200</v>
          </cell>
          <cell r="D2384" t="str">
            <v>A</v>
          </cell>
        </row>
        <row r="2385">
          <cell r="A2385" t="str">
            <v>XT3BES-RH-22-655</v>
          </cell>
          <cell r="B2385" t="str">
            <v>T3BES 72" Rck 2Hubs 2X9x36G</v>
          </cell>
          <cell r="C2385">
            <v>194400</v>
          </cell>
          <cell r="D2385" t="str">
            <v>A</v>
          </cell>
        </row>
        <row r="2386">
          <cell r="A2386" t="str">
            <v>XT3BES-RH-88-2620</v>
          </cell>
          <cell r="B2386" t="str">
            <v>T3BES 72" Rck, 2Hub 8x9x36G</v>
          </cell>
          <cell r="C2386">
            <v>630800</v>
          </cell>
          <cell r="D2386" t="str">
            <v>A</v>
          </cell>
        </row>
        <row r="2387">
          <cell r="A2387" t="str">
            <v>XT3BES-RH-88-5284</v>
          </cell>
          <cell r="B2387" t="str">
            <v>T3BES 72" Rck, 2Hub 8x9x73G</v>
          </cell>
          <cell r="C2387">
            <v>947000</v>
          </cell>
          <cell r="D2387" t="str">
            <v>A</v>
          </cell>
        </row>
        <row r="2388">
          <cell r="A2388" t="str">
            <v>XT3BES-RK-22-1321</v>
          </cell>
          <cell r="B2388" t="str">
            <v>T3BES 72" Rck 2x9x73G</v>
          </cell>
          <cell r="C2388">
            <v>247800</v>
          </cell>
          <cell r="D2388" t="str">
            <v>A</v>
          </cell>
        </row>
        <row r="2389">
          <cell r="A2389" t="str">
            <v>XT3BES-RK-22-655</v>
          </cell>
          <cell r="B2389" t="str">
            <v>T3BES 72" Rck 2x9x36G</v>
          </cell>
          <cell r="C2389">
            <v>176800</v>
          </cell>
          <cell r="D2389" t="str">
            <v>A</v>
          </cell>
        </row>
        <row r="2390">
          <cell r="A2390" t="str">
            <v>XT3BES-RK-88-2620</v>
          </cell>
          <cell r="B2390" t="str">
            <v>T3BES 72" Rck 8x9x36G</v>
          </cell>
          <cell r="C2390">
            <v>615800</v>
          </cell>
          <cell r="D2390" t="str">
            <v>A</v>
          </cell>
        </row>
        <row r="2391">
          <cell r="A2391" t="str">
            <v>XT3BES-RK-88-5284</v>
          </cell>
          <cell r="B2391" t="str">
            <v>T3BES 72" Rck 8x9x73G</v>
          </cell>
          <cell r="C2391">
            <v>930400</v>
          </cell>
          <cell r="D2391" t="str">
            <v>A</v>
          </cell>
        </row>
        <row r="2392">
          <cell r="A2392" t="str">
            <v>XT3BES-RR-22-1321</v>
          </cell>
          <cell r="B2392" t="str">
            <v>T3BES RR 2x9x73G</v>
          </cell>
          <cell r="C2392">
            <v>229600</v>
          </cell>
          <cell r="D2392" t="str">
            <v>A</v>
          </cell>
        </row>
        <row r="2393">
          <cell r="A2393" t="str">
            <v>XT3BES-RR-22-655</v>
          </cell>
          <cell r="B2393" t="str">
            <v>T3BES RR 2x9x36G</v>
          </cell>
          <cell r="C2393">
            <v>168200</v>
          </cell>
          <cell r="D2393" t="str">
            <v>A</v>
          </cell>
        </row>
        <row r="2394">
          <cell r="A2394" t="str">
            <v>XT3BES-RS-22-1321</v>
          </cell>
          <cell r="B2394" t="str">
            <v>T3BES 72" Rck 2Switch 2X9x73G</v>
          </cell>
          <cell r="C2394">
            <v>283000</v>
          </cell>
          <cell r="D2394" t="str">
            <v>A</v>
          </cell>
        </row>
        <row r="2395">
          <cell r="A2395" t="str">
            <v>XT3BES-RS-22-655</v>
          </cell>
          <cell r="B2395" t="str">
            <v>T3BES 72" Rck 2Switch 2X9x36G</v>
          </cell>
          <cell r="C2395">
            <v>210400</v>
          </cell>
          <cell r="D2395" t="str">
            <v>A</v>
          </cell>
        </row>
        <row r="2396">
          <cell r="A2396" t="str">
            <v>XT3BES-RS-88-2620</v>
          </cell>
          <cell r="B2396" t="str">
            <v>T3BES 72" Rck, 2Switch 8x9x36G</v>
          </cell>
          <cell r="C2396">
            <v>645600</v>
          </cell>
          <cell r="D2396" t="str">
            <v>A</v>
          </cell>
        </row>
        <row r="2397">
          <cell r="A2397" t="str">
            <v>XT3BES-RS-88-5284</v>
          </cell>
          <cell r="B2397" t="str">
            <v>T3BES 72" Rck, 2Switch 8x9x73G</v>
          </cell>
          <cell r="C2397">
            <v>963800</v>
          </cell>
          <cell r="D2397" t="str">
            <v>A</v>
          </cell>
        </row>
        <row r="2398">
          <cell r="A2398" t="str">
            <v>XT3BES-TT-22-1321</v>
          </cell>
          <cell r="B2398" t="str">
            <v>T3BES TT 2x9x73G</v>
          </cell>
          <cell r="C2398">
            <v>229600</v>
          </cell>
          <cell r="D2398" t="str">
            <v>A</v>
          </cell>
        </row>
        <row r="2399">
          <cell r="A2399" t="str">
            <v>XT3BES-TT-22-655</v>
          </cell>
          <cell r="B2399" t="str">
            <v>T3BES TT 2x9x36G</v>
          </cell>
          <cell r="C2399">
            <v>168200</v>
          </cell>
          <cell r="D2399" t="str">
            <v>A</v>
          </cell>
        </row>
        <row r="2400">
          <cell r="A2400" t="str">
            <v>XT3BWG-RR-11-327</v>
          </cell>
          <cell r="B2400" t="str">
            <v>T3BWG RR 1x9x36G</v>
          </cell>
          <cell r="C2400">
            <v>77200</v>
          </cell>
          <cell r="D2400" t="str">
            <v>A</v>
          </cell>
        </row>
        <row r="2401">
          <cell r="A2401" t="str">
            <v>XT3BWG-RR-11-660</v>
          </cell>
          <cell r="B2401" t="str">
            <v>T3BWG RR 1x9x73G</v>
          </cell>
          <cell r="C2401">
            <v>111400</v>
          </cell>
          <cell r="D2401" t="str">
            <v>A</v>
          </cell>
        </row>
        <row r="2402">
          <cell r="A2402" t="str">
            <v>XT3BWG-TT-11-327</v>
          </cell>
          <cell r="B2402" t="str">
            <v>T3BWG TT 1x9x36G</v>
          </cell>
          <cell r="C2402">
            <v>77200</v>
          </cell>
          <cell r="D2402" t="str">
            <v>A</v>
          </cell>
        </row>
        <row r="2403">
          <cell r="A2403" t="str">
            <v>XT3BWG-TT-11-660</v>
          </cell>
          <cell r="B2403" t="str">
            <v>T3BWG TT 1x9x73G</v>
          </cell>
          <cell r="C2403">
            <v>111400</v>
          </cell>
          <cell r="D2403" t="str">
            <v>A</v>
          </cell>
        </row>
        <row r="2404">
          <cell r="A2404" t="str">
            <v>XT3WG-RR-11-327</v>
          </cell>
          <cell r="B2404" t="str">
            <v>T3WG RR 1x9x36G</v>
          </cell>
          <cell r="C2404">
            <v>77200</v>
          </cell>
          <cell r="D2404" t="str">
            <v>A</v>
          </cell>
        </row>
        <row r="2405">
          <cell r="A2405" t="str">
            <v>XT3WG-RR-11-660</v>
          </cell>
          <cell r="B2405" t="str">
            <v>T3WG RR 1x9x73G</v>
          </cell>
          <cell r="C2405">
            <v>111400</v>
          </cell>
          <cell r="D2405" t="str">
            <v>A</v>
          </cell>
        </row>
        <row r="2406">
          <cell r="A2406" t="str">
            <v>XT3WG-TT-11-327</v>
          </cell>
          <cell r="B2406" t="str">
            <v>T3WG TT 1x9x36G</v>
          </cell>
          <cell r="C2406">
            <v>77200</v>
          </cell>
          <cell r="D2406" t="str">
            <v>A</v>
          </cell>
        </row>
        <row r="2407">
          <cell r="A2407" t="str">
            <v>XT3WG-TT-11-660</v>
          </cell>
          <cell r="B2407" t="str">
            <v>T3WG TT 1x9x73G</v>
          </cell>
          <cell r="C2407">
            <v>111400</v>
          </cell>
          <cell r="D2407" t="str">
            <v>A</v>
          </cell>
        </row>
        <row r="2408">
          <cell r="A2408" t="str">
            <v>XT8-041-100029-01</v>
          </cell>
          <cell r="B2408" t="str">
            <v>SE9900 Product Doc Library</v>
          </cell>
          <cell r="C2408">
            <v>0</v>
          </cell>
          <cell r="D2408" t="str">
            <v>P</v>
          </cell>
        </row>
        <row r="2409">
          <cell r="A2409" t="str">
            <v>XT8-044-100034-01</v>
          </cell>
          <cell r="B2409" t="str">
            <v>SE9900 ShadowImage Base Lic</v>
          </cell>
          <cell r="C2409">
            <v>0</v>
          </cell>
          <cell r="D2409" t="str">
            <v>P</v>
          </cell>
        </row>
        <row r="2410">
          <cell r="A2410" t="str">
            <v>XT8-044-100040-01</v>
          </cell>
          <cell r="B2410" t="str">
            <v>SE9900 Resource Mgr Base Lic</v>
          </cell>
          <cell r="C2410">
            <v>0</v>
          </cell>
          <cell r="D2410" t="str">
            <v>P</v>
          </cell>
        </row>
        <row r="2411">
          <cell r="A2411" t="str">
            <v>XT8-044-100078-01</v>
          </cell>
          <cell r="B2411" t="str">
            <v>SE9900 SMBR Base Lic</v>
          </cell>
          <cell r="C2411">
            <v>0</v>
          </cell>
          <cell r="D2411" t="str">
            <v>P</v>
          </cell>
        </row>
        <row r="2412">
          <cell r="A2412" t="str">
            <v>XT8-044-100113-01</v>
          </cell>
          <cell r="B2412" t="str">
            <v>SE9900 SMBR Trial Lic</v>
          </cell>
          <cell r="C2412">
            <v>0</v>
          </cell>
          <cell r="D2412" t="str">
            <v>P</v>
          </cell>
        </row>
        <row r="2413">
          <cell r="A2413" t="str">
            <v>XT8-044-100132-01</v>
          </cell>
          <cell r="B2413" t="str">
            <v>SE9900 Resource Mgr Trial Lic</v>
          </cell>
          <cell r="C2413">
            <v>0</v>
          </cell>
          <cell r="D2413" t="str">
            <v>P</v>
          </cell>
        </row>
        <row r="2414">
          <cell r="A2414" t="str">
            <v>XT8-044-100145-01</v>
          </cell>
          <cell r="B2414" t="str">
            <v>SE9900 ShadowImage Trial Lic</v>
          </cell>
          <cell r="C2414">
            <v>0</v>
          </cell>
          <cell r="D2414" t="str">
            <v>P</v>
          </cell>
        </row>
        <row r="2415">
          <cell r="A2415" t="str">
            <v>XT8-044-100197-01A</v>
          </cell>
          <cell r="B2415" t="str">
            <v>SE9900 SXRC 1TB Lic.</v>
          </cell>
          <cell r="C2415">
            <v>0</v>
          </cell>
          <cell r="D2415" t="str">
            <v>P</v>
          </cell>
        </row>
        <row r="2416">
          <cell r="A2416" t="str">
            <v>XT8-044-100198-01B</v>
          </cell>
          <cell r="B2416" t="str">
            <v>SE9900 SXRC  2-3TB Lic.</v>
          </cell>
          <cell r="C2416">
            <v>0</v>
          </cell>
          <cell r="D2416" t="str">
            <v>P</v>
          </cell>
        </row>
        <row r="2417">
          <cell r="A2417" t="str">
            <v>XT8-044-100199-01C</v>
          </cell>
          <cell r="B2417" t="str">
            <v>SE9900 SXRC  4-7TB Lic.</v>
          </cell>
          <cell r="C2417">
            <v>0</v>
          </cell>
          <cell r="D2417" t="str">
            <v>P</v>
          </cell>
        </row>
        <row r="2418">
          <cell r="A2418" t="str">
            <v>XT8-044-100200-01D</v>
          </cell>
          <cell r="B2418" t="str">
            <v>SE9900 SXRC  8-15TB Lic.</v>
          </cell>
          <cell r="C2418">
            <v>0</v>
          </cell>
          <cell r="D2418" t="str">
            <v>P</v>
          </cell>
        </row>
        <row r="2419">
          <cell r="A2419" t="str">
            <v>XT8-044-100201-01E</v>
          </cell>
          <cell r="B2419" t="str">
            <v>SE9900 SXRC  16-31TB Lic.</v>
          </cell>
          <cell r="C2419">
            <v>0</v>
          </cell>
          <cell r="D2419" t="str">
            <v>P</v>
          </cell>
        </row>
        <row r="2420">
          <cell r="A2420" t="str">
            <v>XT8-044-100202-01F</v>
          </cell>
          <cell r="B2420" t="str">
            <v>SE9900 SXRC  32-63TB Lic.</v>
          </cell>
          <cell r="C2420">
            <v>0</v>
          </cell>
          <cell r="D2420" t="str">
            <v>P</v>
          </cell>
        </row>
        <row r="2421">
          <cell r="A2421" t="str">
            <v>XT8-044-100203-01A</v>
          </cell>
          <cell r="B2421" t="str">
            <v>SE9900 ShadowImage  1TB Lic.</v>
          </cell>
          <cell r="C2421">
            <v>83640</v>
          </cell>
          <cell r="D2421" t="str">
            <v>P</v>
          </cell>
        </row>
        <row r="2422">
          <cell r="A2422" t="str">
            <v>XT8-044-100204-01B</v>
          </cell>
          <cell r="B2422" t="str">
            <v>SE9900 ShadowImage  2-3TB Lic.</v>
          </cell>
          <cell r="C2422">
            <v>64350</v>
          </cell>
          <cell r="D2422" t="str">
            <v>P</v>
          </cell>
        </row>
        <row r="2423">
          <cell r="A2423" t="str">
            <v>XT8-044-100205-01C</v>
          </cell>
          <cell r="B2423" t="str">
            <v>SE9900 ShadowImage  4-7TB Lic.</v>
          </cell>
          <cell r="C2423">
            <v>38610</v>
          </cell>
          <cell r="D2423" t="str">
            <v>P</v>
          </cell>
        </row>
        <row r="2424">
          <cell r="A2424" t="str">
            <v>XT8-044-100206-01D</v>
          </cell>
          <cell r="B2424" t="str">
            <v>SE9900 ShadowImage  8-15TB Lic</v>
          </cell>
          <cell r="C2424">
            <v>19680</v>
          </cell>
          <cell r="D2424" t="str">
            <v>P</v>
          </cell>
        </row>
        <row r="2425">
          <cell r="A2425" t="str">
            <v>XT8-044-100207-01E</v>
          </cell>
          <cell r="B2425" t="str">
            <v>SE9900 ShadowImage 16-31TB Lic</v>
          </cell>
          <cell r="C2425">
            <v>14760</v>
          </cell>
          <cell r="D2425" t="str">
            <v>P</v>
          </cell>
        </row>
        <row r="2426">
          <cell r="A2426" t="str">
            <v>XT8-044-100208-01F</v>
          </cell>
          <cell r="B2426" t="str">
            <v>SE9900 ShadowImage 32-63TB Lic</v>
          </cell>
          <cell r="C2426">
            <v>12300</v>
          </cell>
          <cell r="D2426" t="str">
            <v>P</v>
          </cell>
        </row>
        <row r="2427">
          <cell r="A2427" t="str">
            <v>XT8-044-100209-01A</v>
          </cell>
          <cell r="B2427" t="str">
            <v>SE9900 Resource Mgr 1TB Lic.</v>
          </cell>
          <cell r="C2427">
            <v>32730</v>
          </cell>
          <cell r="D2427" t="str">
            <v>P</v>
          </cell>
        </row>
        <row r="2428">
          <cell r="A2428" t="str">
            <v>XT8-044-100210-01B</v>
          </cell>
          <cell r="B2428" t="str">
            <v>SE9900 Resource Mgr 2-3TB Lic</v>
          </cell>
          <cell r="C2428">
            <v>26700</v>
          </cell>
          <cell r="D2428" t="str">
            <v>P</v>
          </cell>
        </row>
        <row r="2429">
          <cell r="A2429" t="str">
            <v>XT8-044-100211-01C</v>
          </cell>
          <cell r="B2429" t="str">
            <v>SE9900 Resource Mgr 4-7TB Lic</v>
          </cell>
          <cell r="C2429">
            <v>17430</v>
          </cell>
          <cell r="D2429" t="str">
            <v>P</v>
          </cell>
        </row>
        <row r="2430">
          <cell r="A2430" t="str">
            <v>XT8-044-100212-01D</v>
          </cell>
          <cell r="B2430" t="str">
            <v>SE9900 Resource Mgr 8-15TB Lic</v>
          </cell>
          <cell r="C2430">
            <v>10980</v>
          </cell>
          <cell r="D2430" t="str">
            <v>P</v>
          </cell>
        </row>
        <row r="2431">
          <cell r="A2431" t="str">
            <v>XT8-044-100213-01E</v>
          </cell>
          <cell r="B2431" t="str">
            <v>SE9900 Res Mgr 16-31TB Lic</v>
          </cell>
          <cell r="C2431">
            <v>5820</v>
          </cell>
          <cell r="D2431" t="str">
            <v>P</v>
          </cell>
        </row>
        <row r="2432">
          <cell r="A2432" t="str">
            <v>XT8-044-100214-01F</v>
          </cell>
          <cell r="B2432" t="str">
            <v>SE9900 Res Mgr 32-63TB Lic.</v>
          </cell>
          <cell r="C2432">
            <v>4860</v>
          </cell>
          <cell r="D2432" t="str">
            <v>P</v>
          </cell>
        </row>
        <row r="2433">
          <cell r="A2433" t="str">
            <v>XT8-044-100227-01A</v>
          </cell>
          <cell r="B2433" t="str">
            <v>SE9900 SMBR 1TB Lic.</v>
          </cell>
          <cell r="C2433">
            <v>25470</v>
          </cell>
          <cell r="D2433" t="str">
            <v>P</v>
          </cell>
        </row>
        <row r="2434">
          <cell r="A2434" t="str">
            <v>XT8-044-100228-01B</v>
          </cell>
          <cell r="B2434" t="str">
            <v>SE9900 SMBR  2-3TB Lic.</v>
          </cell>
          <cell r="C2434">
            <v>19590</v>
          </cell>
          <cell r="D2434" t="str">
            <v>P</v>
          </cell>
        </row>
        <row r="2435">
          <cell r="A2435" t="str">
            <v>XT8-044-100229-01C</v>
          </cell>
          <cell r="B2435" t="str">
            <v>SE9900 SMBR  4-7TB Lic.</v>
          </cell>
          <cell r="C2435">
            <v>11850</v>
          </cell>
          <cell r="D2435" t="str">
            <v>P</v>
          </cell>
        </row>
        <row r="2436">
          <cell r="A2436" t="str">
            <v>XT8-044-100230-01D</v>
          </cell>
          <cell r="B2436" t="str">
            <v>SE9900 SMBR  8-15TB Lic.</v>
          </cell>
          <cell r="C2436">
            <v>6060</v>
          </cell>
          <cell r="D2436" t="str">
            <v>P</v>
          </cell>
        </row>
        <row r="2437">
          <cell r="A2437" t="str">
            <v>XT8-044-100231-01E</v>
          </cell>
          <cell r="B2437" t="str">
            <v>SE9900 SMBR  16-31TB Lic.</v>
          </cell>
          <cell r="C2437">
            <v>4530</v>
          </cell>
          <cell r="D2437" t="str">
            <v>P</v>
          </cell>
        </row>
        <row r="2438">
          <cell r="A2438" t="str">
            <v>XT8-044-100232-01F</v>
          </cell>
          <cell r="B2438" t="str">
            <v>SE9900 SMBR  32-63TB Lic.</v>
          </cell>
          <cell r="C2438">
            <v>3780</v>
          </cell>
          <cell r="D2438" t="str">
            <v>P</v>
          </cell>
        </row>
        <row r="2439">
          <cell r="A2439" t="str">
            <v>XT8-044-100233-01</v>
          </cell>
          <cell r="B2439" t="str">
            <v>SE9900 SXRC Base Lic</v>
          </cell>
          <cell r="C2439">
            <v>0</v>
          </cell>
          <cell r="D2439" t="str">
            <v>P</v>
          </cell>
        </row>
        <row r="2440">
          <cell r="A2440" t="str">
            <v>XT8-044-100234-01</v>
          </cell>
          <cell r="B2440" t="str">
            <v>SE9900 RapidXchange Base Lic</v>
          </cell>
          <cell r="C2440">
            <v>127290</v>
          </cell>
          <cell r="D2440" t="str">
            <v>P</v>
          </cell>
        </row>
        <row r="2441">
          <cell r="A2441" t="str">
            <v>XT8-044-100235-01A</v>
          </cell>
          <cell r="B2441" t="str">
            <v>SE9900 TrueCopy 1TB Lic.</v>
          </cell>
          <cell r="C2441">
            <v>103650</v>
          </cell>
          <cell r="D2441" t="str">
            <v>P</v>
          </cell>
        </row>
        <row r="2442">
          <cell r="A2442" t="str">
            <v>XT8-044-100236-01B</v>
          </cell>
          <cell r="B2442" t="str">
            <v>SE9900 TrueCopy  2-3TB Lic.</v>
          </cell>
          <cell r="C2442">
            <v>79740</v>
          </cell>
          <cell r="D2442" t="str">
            <v>P</v>
          </cell>
        </row>
        <row r="2443">
          <cell r="A2443" t="str">
            <v>XT8-044-100237-01C</v>
          </cell>
          <cell r="B2443" t="str">
            <v>SE9900 TrueCopy  4-7TB Lic.</v>
          </cell>
          <cell r="C2443">
            <v>48300</v>
          </cell>
          <cell r="D2443" t="str">
            <v>P</v>
          </cell>
        </row>
        <row r="2444">
          <cell r="A2444" t="str">
            <v>XT8-044-100238-01D</v>
          </cell>
          <cell r="B2444" t="str">
            <v>SE9900 TrueCopy  8-15TB Lic.</v>
          </cell>
          <cell r="C2444">
            <v>24600</v>
          </cell>
          <cell r="D2444" t="str">
            <v>P</v>
          </cell>
        </row>
        <row r="2445">
          <cell r="A2445" t="str">
            <v>XT8-044-100239-01E</v>
          </cell>
          <cell r="B2445" t="str">
            <v>SE9900 TrueCopy 16-31TB Lic.</v>
          </cell>
          <cell r="C2445">
            <v>18480</v>
          </cell>
          <cell r="D2445" t="str">
            <v>P</v>
          </cell>
        </row>
        <row r="2446">
          <cell r="A2446" t="str">
            <v>XT8-044-100240-01F</v>
          </cell>
          <cell r="B2446" t="str">
            <v>SE9900 TrueCopy  32-63TB Lic.</v>
          </cell>
          <cell r="C2446">
            <v>15390</v>
          </cell>
          <cell r="D2446" t="str">
            <v>P</v>
          </cell>
        </row>
        <row r="2447">
          <cell r="A2447" t="str">
            <v>XT8-044-100241-01</v>
          </cell>
          <cell r="B2447" t="str">
            <v>SE9900 TrueCopy Trial Lic</v>
          </cell>
          <cell r="C2447">
            <v>0</v>
          </cell>
          <cell r="D2447" t="str">
            <v>P</v>
          </cell>
        </row>
        <row r="2448">
          <cell r="A2448" t="str">
            <v>XT8-044-100242-01</v>
          </cell>
          <cell r="B2448" t="str">
            <v>SE9900 TrueCopy Base Lic</v>
          </cell>
          <cell r="C2448">
            <v>0</v>
          </cell>
          <cell r="D2448" t="str">
            <v>P</v>
          </cell>
        </row>
        <row r="2449">
          <cell r="A2449" t="str">
            <v>XT8-044-100243-01A</v>
          </cell>
          <cell r="B2449" t="str">
            <v>SE9900 SANtinel 1TB Lic.</v>
          </cell>
          <cell r="C2449">
            <v>27300</v>
          </cell>
          <cell r="D2449" t="str">
            <v>P</v>
          </cell>
        </row>
        <row r="2450">
          <cell r="A2450" t="str">
            <v>XT8-044-100244-01B</v>
          </cell>
          <cell r="B2450" t="str">
            <v>SE9900 SANtinel  2-3TB Lic.</v>
          </cell>
          <cell r="C2450">
            <v>21000</v>
          </cell>
          <cell r="D2450" t="str">
            <v>P</v>
          </cell>
        </row>
        <row r="2451">
          <cell r="A2451" t="str">
            <v>XT8-044-100245-01C</v>
          </cell>
          <cell r="B2451" t="str">
            <v>SE9900 SANtinel  4-7TB Lic.</v>
          </cell>
          <cell r="C2451">
            <v>12720</v>
          </cell>
          <cell r="D2451" t="str">
            <v>P</v>
          </cell>
        </row>
        <row r="2452">
          <cell r="A2452" t="str">
            <v>XT8-044-100246-01D</v>
          </cell>
          <cell r="B2452" t="str">
            <v>SE9900 SANtinel  8-15TB Lic</v>
          </cell>
          <cell r="C2452">
            <v>6480</v>
          </cell>
          <cell r="D2452" t="str">
            <v>P</v>
          </cell>
        </row>
        <row r="2453">
          <cell r="A2453" t="str">
            <v>XT8-044-100247-01E</v>
          </cell>
          <cell r="B2453" t="str">
            <v>SE9900 SANtinel 16-31TB Lic</v>
          </cell>
          <cell r="C2453">
            <v>4860</v>
          </cell>
          <cell r="D2453" t="str">
            <v>P</v>
          </cell>
        </row>
        <row r="2454">
          <cell r="A2454" t="str">
            <v>XT8-044-100248-01F</v>
          </cell>
          <cell r="B2454" t="str">
            <v>SE9900 SANtinel 32-63TB Lic</v>
          </cell>
          <cell r="C2454">
            <v>4050</v>
          </cell>
          <cell r="D2454" t="str">
            <v>P</v>
          </cell>
        </row>
        <row r="2455">
          <cell r="A2455" t="str">
            <v>XT8-044-100249-01</v>
          </cell>
          <cell r="B2455" t="str">
            <v>SE9900 SANtinel Trial Lic</v>
          </cell>
          <cell r="C2455">
            <v>0</v>
          </cell>
          <cell r="D2455" t="str">
            <v>P</v>
          </cell>
        </row>
        <row r="2456">
          <cell r="A2456" t="str">
            <v>XT8-044-100250-01</v>
          </cell>
          <cell r="B2456" t="str">
            <v>SE9900 SANtinel Base Lic</v>
          </cell>
          <cell r="C2456">
            <v>0</v>
          </cell>
          <cell r="D2456" t="str">
            <v>P</v>
          </cell>
        </row>
        <row r="2457">
          <cell r="A2457" t="str">
            <v>XT8-044-100251-01A</v>
          </cell>
          <cell r="B2457" t="str">
            <v>SE9900 PAV/MA 1TB Lic.</v>
          </cell>
          <cell r="C2457">
            <v>66000</v>
          </cell>
          <cell r="D2457" t="str">
            <v>P</v>
          </cell>
        </row>
        <row r="2458">
          <cell r="A2458" t="str">
            <v>XT8-044-100252-01B</v>
          </cell>
          <cell r="B2458" t="str">
            <v>SE9900 PAV/MA 2-3TB Lic.</v>
          </cell>
          <cell r="C2458">
            <v>39000</v>
          </cell>
          <cell r="D2458" t="str">
            <v>P</v>
          </cell>
        </row>
        <row r="2459">
          <cell r="A2459" t="str">
            <v>XT8-044-100253-01C</v>
          </cell>
          <cell r="B2459" t="str">
            <v>SE9900 PAV/MA 4-7TB Lic.</v>
          </cell>
          <cell r="C2459">
            <v>22800</v>
          </cell>
          <cell r="D2459" t="str">
            <v>P</v>
          </cell>
        </row>
        <row r="2460">
          <cell r="A2460" t="str">
            <v>XT8-044-100254-01D</v>
          </cell>
          <cell r="B2460" t="str">
            <v>SE9900 PAV/MA 8-15TB Lic.</v>
          </cell>
          <cell r="C2460">
            <v>11100</v>
          </cell>
          <cell r="D2460" t="str">
            <v>P</v>
          </cell>
        </row>
        <row r="2461">
          <cell r="A2461" t="str">
            <v>XT8-044-100255-01E</v>
          </cell>
          <cell r="B2461" t="str">
            <v>SE9900 PAV/MA 16-31TB Lic.</v>
          </cell>
          <cell r="C2461">
            <v>7800</v>
          </cell>
          <cell r="D2461" t="str">
            <v>P</v>
          </cell>
        </row>
        <row r="2462">
          <cell r="A2462" t="str">
            <v>XT8-044-100256-01F</v>
          </cell>
          <cell r="B2462" t="str">
            <v>SE9900 PAV/MA 32-63TB Lic.</v>
          </cell>
          <cell r="C2462">
            <v>6600</v>
          </cell>
          <cell r="D2462" t="str">
            <v>P</v>
          </cell>
        </row>
        <row r="2463">
          <cell r="A2463" t="str">
            <v>XT8-044-100257-01</v>
          </cell>
          <cell r="B2463" t="str">
            <v>SE9900 PAV/MA Trial Lic</v>
          </cell>
          <cell r="C2463">
            <v>0</v>
          </cell>
          <cell r="D2463" t="str">
            <v>P</v>
          </cell>
        </row>
        <row r="2464">
          <cell r="A2464" t="str">
            <v>XT8-044-100258-01</v>
          </cell>
          <cell r="B2464" t="str">
            <v>SE9900 PAV/MA Base Lic</v>
          </cell>
          <cell r="C2464">
            <v>0</v>
          </cell>
          <cell r="D2464" t="str">
            <v>P</v>
          </cell>
        </row>
        <row r="2465">
          <cell r="A2465" t="str">
            <v>XT8-044-100262-01A</v>
          </cell>
          <cell r="B2465" t="str">
            <v>SE9900 CruiseControl 1TB Lic.</v>
          </cell>
          <cell r="C2465">
            <v>30930</v>
          </cell>
          <cell r="D2465" t="str">
            <v>P</v>
          </cell>
        </row>
        <row r="2466">
          <cell r="A2466" t="str">
            <v>XT8-044-100263-01B</v>
          </cell>
          <cell r="B2466" t="str">
            <v>9900 CruiseControl 2-3TB Lic.</v>
          </cell>
          <cell r="C2466">
            <v>29130</v>
          </cell>
          <cell r="D2466" t="str">
            <v>P</v>
          </cell>
        </row>
        <row r="2467">
          <cell r="A2467" t="str">
            <v>XT8-044-100264-01C</v>
          </cell>
          <cell r="B2467" t="str">
            <v>SE9900 CruiseControl 4-7TB Lic</v>
          </cell>
          <cell r="C2467">
            <v>17400</v>
          </cell>
          <cell r="D2467" t="str">
            <v>P</v>
          </cell>
        </row>
        <row r="2468">
          <cell r="A2468" t="str">
            <v>XT8-044-100265-01D</v>
          </cell>
          <cell r="B2468" t="str">
            <v>SE9900 CruiseControl 8-15TB Lc</v>
          </cell>
          <cell r="C2468">
            <v>10980</v>
          </cell>
          <cell r="D2468" t="str">
            <v>P</v>
          </cell>
        </row>
        <row r="2469">
          <cell r="A2469" t="str">
            <v>XT8-044-100266-01E</v>
          </cell>
          <cell r="B2469" t="str">
            <v>SE9900 CruiseControl16-31TB Lc</v>
          </cell>
          <cell r="C2469">
            <v>5490</v>
          </cell>
          <cell r="D2469" t="str">
            <v>P</v>
          </cell>
        </row>
        <row r="2470">
          <cell r="A2470" t="str">
            <v>XT8-044-100267-01F</v>
          </cell>
          <cell r="B2470" t="str">
            <v>SE9900 CruiseControl32-63TB Lc</v>
          </cell>
          <cell r="C2470">
            <v>4590</v>
          </cell>
          <cell r="D2470" t="str">
            <v>P</v>
          </cell>
        </row>
        <row r="2471">
          <cell r="A2471" t="str">
            <v>XT8-044-100268-01</v>
          </cell>
          <cell r="B2471" t="str">
            <v>SE9900 CruiseControl Trial Lic</v>
          </cell>
          <cell r="C2471">
            <v>0</v>
          </cell>
          <cell r="D2471" t="str">
            <v>P</v>
          </cell>
        </row>
        <row r="2472">
          <cell r="A2472" t="str">
            <v>XT8-044-100269-01</v>
          </cell>
          <cell r="B2472" t="str">
            <v>SE9900 CruiseControl Base Lic</v>
          </cell>
          <cell r="C2472">
            <v>0</v>
          </cell>
          <cell r="D2472" t="str">
            <v>P</v>
          </cell>
        </row>
        <row r="2473">
          <cell r="A2473" t="str">
            <v>XT8-044-100273-01</v>
          </cell>
          <cell r="B2473" t="str">
            <v>SE9900 DLM for  Win NT/W2K</v>
          </cell>
          <cell r="C2473">
            <v>37980</v>
          </cell>
          <cell r="D2473" t="str">
            <v>P</v>
          </cell>
        </row>
        <row r="2474">
          <cell r="A2474" t="str">
            <v>XT8-044-100274-01</v>
          </cell>
          <cell r="B2474" t="str">
            <v>SE9900 DLM for AIX</v>
          </cell>
          <cell r="C2474">
            <v>79950</v>
          </cell>
          <cell r="D2474" t="str">
            <v>P</v>
          </cell>
        </row>
        <row r="2475">
          <cell r="A2475" t="str">
            <v>XT8-044-100275-01</v>
          </cell>
          <cell r="B2475" t="str">
            <v>SE9900 DLM for Solaris</v>
          </cell>
          <cell r="C2475">
            <v>79950</v>
          </cell>
          <cell r="D2475" t="str">
            <v>P</v>
          </cell>
        </row>
        <row r="2476">
          <cell r="A2476" t="str">
            <v>XT8-044-100276-01</v>
          </cell>
          <cell r="B2476" t="str">
            <v>SE9900 DLM for HP-UX</v>
          </cell>
          <cell r="C2476">
            <v>79950</v>
          </cell>
          <cell r="D2476" t="str">
            <v>P</v>
          </cell>
        </row>
        <row r="2477">
          <cell r="A2477" t="str">
            <v>XT8-044-100281-01A</v>
          </cell>
          <cell r="B2477" t="str">
            <v>SE9900 HiCommand 1TB License</v>
          </cell>
          <cell r="C2477">
            <v>38335</v>
          </cell>
          <cell r="D2477" t="str">
            <v>P</v>
          </cell>
        </row>
        <row r="2478">
          <cell r="A2478" t="str">
            <v>XT8-044-100282-01B</v>
          </cell>
          <cell r="B2478" t="str">
            <v>SE9900 HiCommand 2-3TB Lic.</v>
          </cell>
          <cell r="C2478">
            <v>28105</v>
          </cell>
          <cell r="D2478" t="str">
            <v>P</v>
          </cell>
        </row>
        <row r="2479">
          <cell r="A2479" t="str">
            <v>XT8-044-100283-01C</v>
          </cell>
          <cell r="B2479" t="str">
            <v>SE9900 HiCommand 4-7TB Lic.</v>
          </cell>
          <cell r="C2479">
            <v>15895</v>
          </cell>
          <cell r="D2479" t="str">
            <v>P</v>
          </cell>
        </row>
        <row r="2480">
          <cell r="A2480" t="str">
            <v>XT8-044-100284-01D</v>
          </cell>
          <cell r="B2480" t="str">
            <v>SE9900 HiCommand 8-15TB Lic.</v>
          </cell>
          <cell r="C2480">
            <v>6188</v>
          </cell>
          <cell r="D2480" t="str">
            <v>P</v>
          </cell>
        </row>
        <row r="2481">
          <cell r="A2481" t="str">
            <v>XT8-044-100285-01E</v>
          </cell>
          <cell r="B2481" t="str">
            <v>SE9900 HiCommand 16-31TB Lic.</v>
          </cell>
          <cell r="C2481">
            <v>5885</v>
          </cell>
          <cell r="D2481" t="str">
            <v>P</v>
          </cell>
        </row>
        <row r="2482">
          <cell r="A2482" t="str">
            <v>XT8-044-100286-01F</v>
          </cell>
          <cell r="B2482" t="str">
            <v>SE9900 HiCommand 32-63TB Lic.</v>
          </cell>
          <cell r="C2482">
            <v>5693</v>
          </cell>
          <cell r="D2482" t="str">
            <v>P</v>
          </cell>
        </row>
        <row r="2483">
          <cell r="A2483" t="str">
            <v>XT8-044-100288-01</v>
          </cell>
          <cell r="B2483" t="str">
            <v>SE9900 HiCommand Base License</v>
          </cell>
          <cell r="C2483">
            <v>0</v>
          </cell>
          <cell r="D2483" t="str">
            <v>P</v>
          </cell>
        </row>
        <row r="2484">
          <cell r="A2484" t="str">
            <v>XT8-044-100289-01</v>
          </cell>
          <cell r="B2484" t="str">
            <v>SE9900 Mainframe Cnct Lic Kit</v>
          </cell>
          <cell r="C2484">
            <v>57504</v>
          </cell>
          <cell r="D2484" t="str">
            <v>P</v>
          </cell>
        </row>
        <row r="2485">
          <cell r="A2485" t="str">
            <v>XT8-044-100310-01G</v>
          </cell>
          <cell r="B2485" t="str">
            <v>SE9900 SXRC 64-127TB Lic.</v>
          </cell>
          <cell r="C2485">
            <v>0</v>
          </cell>
          <cell r="D2485" t="str">
            <v>P</v>
          </cell>
        </row>
        <row r="2486">
          <cell r="A2486" t="str">
            <v>XT8-044-100311-01G</v>
          </cell>
          <cell r="B2486" t="str">
            <v>SE9900 ShadowImage 64-127TB Lc</v>
          </cell>
          <cell r="C2486">
            <v>12300</v>
          </cell>
          <cell r="D2486" t="str">
            <v>P</v>
          </cell>
        </row>
        <row r="2487">
          <cell r="A2487" t="str">
            <v>XT8-044-100312-01G</v>
          </cell>
          <cell r="B2487" t="str">
            <v>SE9900 Res Mgr 64-127TB Lic.</v>
          </cell>
          <cell r="C2487">
            <v>4860</v>
          </cell>
          <cell r="D2487" t="str">
            <v>P</v>
          </cell>
        </row>
        <row r="2488">
          <cell r="A2488" t="str">
            <v>XT8-044-100314-01G</v>
          </cell>
          <cell r="B2488" t="str">
            <v>SE9900 SMBR 64-127TB Lic.</v>
          </cell>
          <cell r="C2488">
            <v>3780</v>
          </cell>
          <cell r="D2488" t="str">
            <v>P</v>
          </cell>
        </row>
        <row r="2489">
          <cell r="A2489" t="str">
            <v>XT8-044-100315-01G</v>
          </cell>
          <cell r="B2489" t="str">
            <v>SE9900 TrueCopy 64-127TB Lic.</v>
          </cell>
          <cell r="C2489">
            <v>15390</v>
          </cell>
          <cell r="D2489" t="str">
            <v>P</v>
          </cell>
        </row>
        <row r="2490">
          <cell r="A2490" t="str">
            <v>XT8-044-100316-01G</v>
          </cell>
          <cell r="B2490" t="str">
            <v>SE9900 SANtinel 64-127TB Lic</v>
          </cell>
          <cell r="C2490">
            <v>4050</v>
          </cell>
          <cell r="D2490" t="str">
            <v>P</v>
          </cell>
        </row>
        <row r="2491">
          <cell r="A2491" t="str">
            <v>XT8-044-100317-01G</v>
          </cell>
          <cell r="B2491" t="str">
            <v>SE9900 PAV/MA 64-127TB Lic.</v>
          </cell>
          <cell r="C2491">
            <v>6600</v>
          </cell>
          <cell r="D2491" t="str">
            <v>P</v>
          </cell>
        </row>
        <row r="2492">
          <cell r="A2492" t="str">
            <v>XT8-044-100318-01G</v>
          </cell>
          <cell r="B2492" t="str">
            <v>SE9900 CruiseCntrl 64-127TB Lc</v>
          </cell>
          <cell r="C2492">
            <v>4590</v>
          </cell>
          <cell r="D2492" t="str">
            <v>P</v>
          </cell>
        </row>
        <row r="2493">
          <cell r="A2493" t="str">
            <v>XT8-044-100319-01G</v>
          </cell>
          <cell r="B2493" t="str">
            <v>SE9900 HiCommand 64-127TB Lic.</v>
          </cell>
          <cell r="C2493">
            <v>6210</v>
          </cell>
          <cell r="D2493" t="str">
            <v>P</v>
          </cell>
        </row>
        <row r="2494">
          <cell r="A2494" t="str">
            <v>XT8-044-100330-01</v>
          </cell>
          <cell r="B2494" t="str">
            <v>SE9900 HiCommand Base Lic 2.0</v>
          </cell>
          <cell r="C2494">
            <v>0</v>
          </cell>
          <cell r="D2494" t="str">
            <v>P</v>
          </cell>
        </row>
        <row r="2495">
          <cell r="A2495" t="str">
            <v>XT8-044-100331-01A</v>
          </cell>
          <cell r="B2495" t="str">
            <v>SE9900 HiCommand 1TB Lic 2.0</v>
          </cell>
          <cell r="C2495">
            <v>41820</v>
          </cell>
          <cell r="D2495" t="str">
            <v>P</v>
          </cell>
        </row>
        <row r="2496">
          <cell r="A2496" t="str">
            <v>XT8-044-100332-01B</v>
          </cell>
          <cell r="B2496" t="str">
            <v>SE9900 HiCommand 2-3TB Lic 2.0</v>
          </cell>
          <cell r="C2496">
            <v>30660</v>
          </cell>
          <cell r="D2496" t="str">
            <v>P</v>
          </cell>
        </row>
        <row r="2497">
          <cell r="A2497" t="str">
            <v>XT8-044-100333-01C</v>
          </cell>
          <cell r="B2497" t="str">
            <v>SE9900 HiCommand 4-7TB Lic 2.0</v>
          </cell>
          <cell r="C2497">
            <v>17340</v>
          </cell>
          <cell r="D2497" t="str">
            <v>P</v>
          </cell>
        </row>
        <row r="2498">
          <cell r="A2498" t="str">
            <v>XT8-044-100334-01D</v>
          </cell>
          <cell r="B2498" t="str">
            <v>SE9900 HiCommand 8-15TB Lc 2.0</v>
          </cell>
          <cell r="C2498">
            <v>6750</v>
          </cell>
          <cell r="D2498" t="str">
            <v>P</v>
          </cell>
        </row>
        <row r="2499">
          <cell r="A2499" t="str">
            <v>XT8-044-100335-01E</v>
          </cell>
          <cell r="B2499" t="str">
            <v>SE9900 HiCmmnd 16-31TB Lc 2.0</v>
          </cell>
          <cell r="C2499">
            <v>6420</v>
          </cell>
          <cell r="D2499" t="str">
            <v>P</v>
          </cell>
        </row>
        <row r="2500">
          <cell r="A2500" t="str">
            <v>XT8-044-100336-01F</v>
          </cell>
          <cell r="B2500" t="str">
            <v>SE9900 HiCommnd 32-63TB Lc 2.0</v>
          </cell>
          <cell r="C2500">
            <v>6210</v>
          </cell>
          <cell r="D2500" t="str">
            <v>P</v>
          </cell>
        </row>
        <row r="2501">
          <cell r="A2501" t="str">
            <v>XT8-044-100337-01G</v>
          </cell>
          <cell r="B2501" t="str">
            <v>SE9900 HiCmmnd 64-127TB Lc 2.0</v>
          </cell>
          <cell r="C2501">
            <v>6210</v>
          </cell>
          <cell r="D2501" t="str">
            <v>P</v>
          </cell>
        </row>
        <row r="2502">
          <cell r="A2502" t="str">
            <v>XT8-044-100338-01</v>
          </cell>
          <cell r="B2502" t="str">
            <v>SE9900 HiCommand Trial Lic 2.0</v>
          </cell>
          <cell r="C2502">
            <v>0</v>
          </cell>
          <cell r="D2502" t="str">
            <v>P</v>
          </cell>
        </row>
        <row r="2503">
          <cell r="A2503" t="str">
            <v>XT8-10-004</v>
          </cell>
          <cell r="B2503" t="str">
            <v>Inrange Fibre Optic GBIC, SWL</v>
          </cell>
          <cell r="C2503">
            <v>715</v>
          </cell>
          <cell r="D2503" t="str">
            <v>P</v>
          </cell>
        </row>
        <row r="2504">
          <cell r="A2504" t="str">
            <v>XT8-10-106</v>
          </cell>
          <cell r="B2504" t="str">
            <v>Inrange FC/9000 FIO, 64 crdts</v>
          </cell>
          <cell r="C2504">
            <v>52058</v>
          </cell>
          <cell r="D2504" t="str">
            <v>P</v>
          </cell>
        </row>
        <row r="2505">
          <cell r="A2505" t="str">
            <v>XT8-10-107</v>
          </cell>
          <cell r="B2505" t="str">
            <v>Inrange High Availability Kit</v>
          </cell>
          <cell r="C2505">
            <v>36025</v>
          </cell>
          <cell r="D2505" t="str">
            <v>P</v>
          </cell>
        </row>
        <row r="2506">
          <cell r="A2506" t="str">
            <v>XT8-10-112</v>
          </cell>
          <cell r="B2506" t="str">
            <v>Inrange FC/9000 Srvr w/Mgt SW</v>
          </cell>
          <cell r="C2506">
            <v>32038</v>
          </cell>
          <cell r="D2506" t="str">
            <v>P</v>
          </cell>
        </row>
        <row r="2507">
          <cell r="A2507" t="str">
            <v>XT8-10-113</v>
          </cell>
          <cell r="B2507" t="str">
            <v>Inrange FC/9000 Mgt Software</v>
          </cell>
          <cell r="C2507">
            <v>14025</v>
          </cell>
          <cell r="D2507" t="str">
            <v>P</v>
          </cell>
        </row>
        <row r="2508">
          <cell r="A2508" t="str">
            <v>XT8-10-119</v>
          </cell>
          <cell r="B2508" t="str">
            <v>Inrange FC - 1/2 High Cabinet</v>
          </cell>
          <cell r="C2508">
            <v>4813</v>
          </cell>
          <cell r="D2508" t="str">
            <v>P</v>
          </cell>
        </row>
        <row r="2509">
          <cell r="A2509" t="str">
            <v>XT8-10-130</v>
          </cell>
          <cell r="B2509" t="str">
            <v>Inrange FC/9000 Client Sftware</v>
          </cell>
          <cell r="C2509">
            <v>1403</v>
          </cell>
          <cell r="D2509" t="str">
            <v>P</v>
          </cell>
        </row>
        <row r="2510">
          <cell r="A2510" t="str">
            <v>XT8-10-131</v>
          </cell>
          <cell r="B2510" t="str">
            <v>Inrange 5 port Ethernet Hub</v>
          </cell>
          <cell r="C2510">
            <v>330</v>
          </cell>
          <cell r="D2510" t="str">
            <v>P</v>
          </cell>
        </row>
        <row r="2511">
          <cell r="A2511" t="str">
            <v>XT8-10-132</v>
          </cell>
          <cell r="B2511" t="str">
            <v>Inrange 14ft. Cat. 5 Ethnt cbl</v>
          </cell>
          <cell r="C2511">
            <v>30</v>
          </cell>
          <cell r="D2511" t="str">
            <v>P</v>
          </cell>
        </row>
        <row r="2512">
          <cell r="A2512" t="str">
            <v>XT8-10-138</v>
          </cell>
          <cell r="B2512" t="str">
            <v>FC/9000 Base Sys -24 Usr Ports</v>
          </cell>
          <cell r="C2512">
            <v>194233</v>
          </cell>
          <cell r="D2512" t="str">
            <v>P</v>
          </cell>
        </row>
        <row r="2513">
          <cell r="A2513" t="str">
            <v>XT8-10-139</v>
          </cell>
          <cell r="B2513" t="str">
            <v>Inrange FC/9000 128 Port Base</v>
          </cell>
          <cell r="C2513">
            <v>388465</v>
          </cell>
          <cell r="D2513" t="str">
            <v>P</v>
          </cell>
        </row>
        <row r="2514">
          <cell r="A2514" t="str">
            <v>XT8-10-142</v>
          </cell>
          <cell r="B2514" t="str">
            <v>Inrange HA Kit,dbl chassis-128</v>
          </cell>
          <cell r="C2514">
            <v>56045</v>
          </cell>
          <cell r="D2514" t="str">
            <v>P</v>
          </cell>
        </row>
        <row r="2515">
          <cell r="A2515" t="str">
            <v>XT8-10-143</v>
          </cell>
          <cell r="B2515" t="str">
            <v>Inrange FC/9000 Srvr w/Mgt SW</v>
          </cell>
          <cell r="C2515">
            <v>42048</v>
          </cell>
          <cell r="D2515" t="str">
            <v>P</v>
          </cell>
        </row>
        <row r="2516">
          <cell r="A2516" t="str">
            <v>XT8-1010</v>
          </cell>
          <cell r="B2516" t="str">
            <v>McData USA/NEMA 5-15 120V 10A</v>
          </cell>
          <cell r="C2516">
            <v>61</v>
          </cell>
          <cell r="D2516" t="str">
            <v>P</v>
          </cell>
        </row>
        <row r="2517">
          <cell r="A2517" t="str">
            <v>XT8-1022</v>
          </cell>
          <cell r="B2517" t="str">
            <v>McData Isreal 250V 10A  6-10ft</v>
          </cell>
          <cell r="C2517">
            <v>0</v>
          </cell>
          <cell r="D2517" t="str">
            <v>P</v>
          </cell>
        </row>
        <row r="2518">
          <cell r="A2518" t="str">
            <v>XT8-1023</v>
          </cell>
          <cell r="B2518" t="str">
            <v>McData Thai/Blva 250V 10A 6ft</v>
          </cell>
          <cell r="C2518">
            <v>0</v>
          </cell>
          <cell r="D2518" t="str">
            <v>P</v>
          </cell>
        </row>
        <row r="2519">
          <cell r="A2519" t="str">
            <v>XT8-1026</v>
          </cell>
          <cell r="B2519" t="str">
            <v>McData Swtzlnd 250V 10A 6-10ft</v>
          </cell>
          <cell r="C2519">
            <v>0</v>
          </cell>
          <cell r="D2519" t="str">
            <v>P</v>
          </cell>
        </row>
        <row r="2520">
          <cell r="A2520" t="str">
            <v>XT8-1028</v>
          </cell>
          <cell r="B2520" t="str">
            <v>McData USA Twist Lock NEMA</v>
          </cell>
          <cell r="C2520">
            <v>61</v>
          </cell>
          <cell r="D2520" t="str">
            <v>P</v>
          </cell>
        </row>
        <row r="2521">
          <cell r="A2521" t="str">
            <v>XT8-1029</v>
          </cell>
          <cell r="B2521" t="str">
            <v>McData USA Twst Lock NEMA 10ft</v>
          </cell>
          <cell r="C2521">
            <v>61</v>
          </cell>
          <cell r="D2521" t="str">
            <v>P</v>
          </cell>
        </row>
        <row r="2522">
          <cell r="A2522" t="str">
            <v>XT8-1040</v>
          </cell>
          <cell r="B2522" t="str">
            <v>McData US/Cnd, 4.3m, 250V/15A</v>
          </cell>
          <cell r="C2522">
            <v>61</v>
          </cell>
          <cell r="D2522" t="str">
            <v>P</v>
          </cell>
        </row>
        <row r="2523">
          <cell r="A2523" t="str">
            <v>XT8-1041</v>
          </cell>
          <cell r="B2523" t="str">
            <v>McData US/Cnd, 4.3m, 250V/15A</v>
          </cell>
          <cell r="C2523">
            <v>61</v>
          </cell>
          <cell r="D2523" t="str">
            <v>P</v>
          </cell>
        </row>
        <row r="2524">
          <cell r="A2524" t="str">
            <v>XT8-1042</v>
          </cell>
          <cell r="B2524" t="str">
            <v>McData US/Cnd, 1.8m, 250V/15A</v>
          </cell>
          <cell r="C2524">
            <v>61</v>
          </cell>
          <cell r="D2524" t="str">
            <v>P</v>
          </cell>
        </row>
        <row r="2525">
          <cell r="A2525" t="str">
            <v>XT8-1043</v>
          </cell>
          <cell r="B2525" t="str">
            <v>McData US/Cnd, 1.8m, 250V/15A</v>
          </cell>
          <cell r="C2525">
            <v>61</v>
          </cell>
          <cell r="D2525" t="str">
            <v>P</v>
          </cell>
        </row>
        <row r="2526">
          <cell r="A2526" t="str">
            <v>XT8-1044</v>
          </cell>
          <cell r="B2526" t="str">
            <v>McData US/Cnd, 1.8m, 250V/15A</v>
          </cell>
          <cell r="C2526">
            <v>61</v>
          </cell>
          <cell r="D2526" t="str">
            <v>P</v>
          </cell>
        </row>
        <row r="2527">
          <cell r="A2527" t="str">
            <v>XT8-1045</v>
          </cell>
          <cell r="B2527" t="str">
            <v>McData US/Cnd, 4.3m, 250V/15A</v>
          </cell>
          <cell r="C2527">
            <v>61</v>
          </cell>
          <cell r="D2527" t="str">
            <v>P</v>
          </cell>
        </row>
        <row r="2528">
          <cell r="A2528" t="str">
            <v>XT8-1046</v>
          </cell>
          <cell r="B2528" t="str">
            <v>McData UK/Dnmk, 4.3m, 250V/15A</v>
          </cell>
          <cell r="C2528">
            <v>0</v>
          </cell>
          <cell r="D2528" t="str">
            <v>P</v>
          </cell>
        </row>
        <row r="2529">
          <cell r="A2529" t="str">
            <v>XT8-1048</v>
          </cell>
          <cell r="B2529" t="str">
            <v>McData New Zld, 4.3m, 250V/15A</v>
          </cell>
          <cell r="C2529">
            <v>0</v>
          </cell>
          <cell r="D2529" t="str">
            <v>P</v>
          </cell>
        </row>
        <row r="2530">
          <cell r="A2530" t="str">
            <v>XT8-1049</v>
          </cell>
          <cell r="B2530" t="str">
            <v>McData Austrla, 4.3m, 250V/15A</v>
          </cell>
          <cell r="C2530">
            <v>0</v>
          </cell>
          <cell r="D2530" t="str">
            <v>P</v>
          </cell>
        </row>
        <row r="2531">
          <cell r="A2531" t="str">
            <v>XT8-1050</v>
          </cell>
          <cell r="B2531" t="str">
            <v>McData Itly/Smla,4.3m,250V/15A</v>
          </cell>
          <cell r="C2531">
            <v>0</v>
          </cell>
          <cell r="D2531" t="str">
            <v>P</v>
          </cell>
        </row>
        <row r="2532">
          <cell r="A2532" t="str">
            <v>XT8-1051</v>
          </cell>
          <cell r="B2532" t="str">
            <v>McData Isreal, 4.3m, 250V/15A</v>
          </cell>
          <cell r="C2532">
            <v>0</v>
          </cell>
          <cell r="D2532" t="str">
            <v>P</v>
          </cell>
        </row>
        <row r="2533">
          <cell r="A2533" t="str">
            <v>XT8-1052</v>
          </cell>
          <cell r="B2533" t="str">
            <v>McData EMEA, 4.3m, 250V/15A</v>
          </cell>
          <cell r="C2533">
            <v>0</v>
          </cell>
          <cell r="D2533" t="str">
            <v>P</v>
          </cell>
        </row>
        <row r="2534">
          <cell r="A2534" t="str">
            <v>XT8-106734346PC</v>
          </cell>
          <cell r="B2534" t="str">
            <v>Serial Cable 7M/22.9FT(Plenum)</v>
          </cell>
          <cell r="C2534">
            <v>1050</v>
          </cell>
          <cell r="D2534" t="str">
            <v>P</v>
          </cell>
        </row>
        <row r="2535">
          <cell r="A2535" t="str">
            <v>XT8-106734353</v>
          </cell>
          <cell r="B2535" t="str">
            <v>ESCON Cable 13M/42.6FT (Rsr)</v>
          </cell>
          <cell r="C2535">
            <v>300</v>
          </cell>
          <cell r="D2535" t="str">
            <v>P</v>
          </cell>
        </row>
        <row r="2536">
          <cell r="A2536" t="str">
            <v>XT8-106734361</v>
          </cell>
          <cell r="B2536" t="str">
            <v>ESCON Cable 22M/72FT (Rsr)</v>
          </cell>
          <cell r="C2536">
            <v>300</v>
          </cell>
          <cell r="D2536" t="str">
            <v>P</v>
          </cell>
        </row>
        <row r="2537">
          <cell r="A2537" t="str">
            <v>XT8-106734379</v>
          </cell>
          <cell r="B2537" t="str">
            <v>ESCON Cable 31M/101.7FT (Rsr)</v>
          </cell>
          <cell r="C2537">
            <v>420</v>
          </cell>
          <cell r="D2537" t="str">
            <v>P</v>
          </cell>
        </row>
        <row r="2538">
          <cell r="A2538" t="str">
            <v>XT8-106734387</v>
          </cell>
          <cell r="B2538" t="str">
            <v>ESCON Cbl 46M(RPQ)/151FT (Rsr)</v>
          </cell>
          <cell r="C2538">
            <v>540</v>
          </cell>
          <cell r="D2538" t="str">
            <v>P</v>
          </cell>
        </row>
        <row r="2539">
          <cell r="A2539" t="str">
            <v>XT8-106734395</v>
          </cell>
          <cell r="B2539" t="str">
            <v>ESCON Cable 61M/200FT (Rsr)</v>
          </cell>
          <cell r="C2539">
            <v>660</v>
          </cell>
          <cell r="D2539" t="str">
            <v>P</v>
          </cell>
        </row>
        <row r="2540">
          <cell r="A2540" t="str">
            <v>XT8-106734395PC</v>
          </cell>
          <cell r="B2540" t="str">
            <v>Serial Cable 61M/200FT(Plenum)</v>
          </cell>
          <cell r="C2540">
            <v>270</v>
          </cell>
          <cell r="D2540" t="str">
            <v>P</v>
          </cell>
        </row>
        <row r="2541">
          <cell r="A2541" t="str">
            <v>XT8-106734437</v>
          </cell>
          <cell r="B2541" t="str">
            <v>ESCON Cable 122M/400FT (Riser)</v>
          </cell>
          <cell r="C2541">
            <v>1320</v>
          </cell>
          <cell r="D2541" t="str">
            <v>P</v>
          </cell>
        </row>
        <row r="2542">
          <cell r="A2542" t="str">
            <v>XT8-106734437PC</v>
          </cell>
          <cell r="B2542" t="str">
            <v>Serial Cbl 122M/400FT (Plenum)</v>
          </cell>
          <cell r="C2542">
            <v>630</v>
          </cell>
          <cell r="D2542" t="str">
            <v>P</v>
          </cell>
        </row>
        <row r="2543">
          <cell r="A2543" t="str">
            <v>XT8-154405</v>
          </cell>
          <cell r="B2543" t="str">
            <v>McData SC to SC Coupler</v>
          </cell>
          <cell r="C2543">
            <v>77</v>
          </cell>
          <cell r="D2543" t="str">
            <v>P</v>
          </cell>
        </row>
        <row r="2544">
          <cell r="A2544" t="str">
            <v>XT8-5709605-001</v>
          </cell>
          <cell r="B2544" t="str">
            <v>Inrange AC Line Cord</v>
          </cell>
          <cell r="C2544">
            <v>0</v>
          </cell>
          <cell r="D2544" t="str">
            <v>P</v>
          </cell>
        </row>
        <row r="2545">
          <cell r="A2545" t="str">
            <v>XT8-5710710-001</v>
          </cell>
          <cell r="B2545" t="str">
            <v>Inrange Debug Cable</v>
          </cell>
          <cell r="C2545">
            <v>0</v>
          </cell>
          <cell r="D2545" t="str">
            <v>P</v>
          </cell>
        </row>
        <row r="2546">
          <cell r="A2546" t="str">
            <v>XT8-594-100M</v>
          </cell>
          <cell r="B2546" t="str">
            <v>McData LC to SC Fbre Jmpr 100m</v>
          </cell>
          <cell r="C2546">
            <v>880</v>
          </cell>
          <cell r="D2546" t="str">
            <v>P</v>
          </cell>
        </row>
        <row r="2547">
          <cell r="A2547" t="str">
            <v>XT8-594-10M</v>
          </cell>
          <cell r="B2547" t="str">
            <v>McData LC to SC Fibre Jmpr 10m</v>
          </cell>
          <cell r="C2547">
            <v>275</v>
          </cell>
          <cell r="D2547" t="str">
            <v>P</v>
          </cell>
        </row>
        <row r="2548">
          <cell r="A2548" t="str">
            <v>XT8-594-1M</v>
          </cell>
          <cell r="B2548" t="str">
            <v>McData LC to SC Fiber Jmpr 1m</v>
          </cell>
          <cell r="C2548">
            <v>215</v>
          </cell>
          <cell r="D2548" t="str">
            <v>P</v>
          </cell>
        </row>
        <row r="2549">
          <cell r="A2549" t="str">
            <v>XT8-594-50M</v>
          </cell>
          <cell r="B2549" t="str">
            <v>McData LC to SC Fibre Jmpr 50m</v>
          </cell>
          <cell r="C2549">
            <v>550</v>
          </cell>
          <cell r="D2549" t="str">
            <v>P</v>
          </cell>
        </row>
        <row r="2550">
          <cell r="A2550" t="str">
            <v>XT8-6010</v>
          </cell>
          <cell r="B2550" t="str">
            <v>McData Fbre Prt Module SW brd</v>
          </cell>
          <cell r="C2550">
            <v>18590</v>
          </cell>
          <cell r="D2550" t="str">
            <v>P</v>
          </cell>
        </row>
        <row r="2551">
          <cell r="A2551" t="str">
            <v>XT8-6011</v>
          </cell>
          <cell r="B2551" t="str">
            <v>McData Fbre Prt Module LW brd</v>
          </cell>
          <cell r="C2551">
            <v>20845</v>
          </cell>
          <cell r="D2551" t="str">
            <v>P</v>
          </cell>
        </row>
        <row r="2552">
          <cell r="A2552" t="str">
            <v>XT8-6012</v>
          </cell>
          <cell r="B2552" t="str">
            <v>McData Fbre Prt Mdle (3SW 1LW)</v>
          </cell>
          <cell r="C2552">
            <v>17903</v>
          </cell>
          <cell r="D2552" t="str">
            <v>P</v>
          </cell>
        </row>
        <row r="2553">
          <cell r="A2553" t="str">
            <v>XT8-6025</v>
          </cell>
          <cell r="B2553" t="str">
            <v>McData ED-6064 Rack Mount Kit</v>
          </cell>
          <cell r="C2553">
            <v>523</v>
          </cell>
          <cell r="D2553" t="str">
            <v>P</v>
          </cell>
        </row>
        <row r="2554">
          <cell r="A2554" t="str">
            <v>XT8-6300</v>
          </cell>
          <cell r="B2554" t="str">
            <v>McData ED-6064 Product Mgr</v>
          </cell>
          <cell r="C2554">
            <v>60170</v>
          </cell>
          <cell r="D2554" t="str">
            <v>P</v>
          </cell>
        </row>
        <row r="2555">
          <cell r="A2555" t="str">
            <v>XT8-BR-2402-0013</v>
          </cell>
          <cell r="B2555" t="str">
            <v>Brocade Silkworm 2402- 8 port</v>
          </cell>
          <cell r="C2555">
            <v>37950</v>
          </cell>
          <cell r="D2555" t="str">
            <v>P</v>
          </cell>
        </row>
        <row r="2556">
          <cell r="A2556" t="str">
            <v>XT8-BR-2802-0008</v>
          </cell>
          <cell r="B2556" t="str">
            <v>Brocade Silkworm 2802-16 port</v>
          </cell>
          <cell r="C2556">
            <v>71198</v>
          </cell>
          <cell r="D2556" t="str">
            <v>P</v>
          </cell>
        </row>
        <row r="2557">
          <cell r="A2557" t="str">
            <v>XT8-BR-3802-0011</v>
          </cell>
          <cell r="B2557" t="str">
            <v>Brocade Silkworm 3800 -16 port</v>
          </cell>
          <cell r="C2557">
            <v>81785</v>
          </cell>
          <cell r="D2557" t="str">
            <v>P</v>
          </cell>
        </row>
        <row r="2558">
          <cell r="A2558" t="str">
            <v>XT8-BR-6400-0000</v>
          </cell>
          <cell r="B2558" t="str">
            <v>Brocade Silkworm 6400- 64 port</v>
          </cell>
          <cell r="C2558">
            <v>357775</v>
          </cell>
          <cell r="D2558" t="str">
            <v>P</v>
          </cell>
        </row>
        <row r="2559">
          <cell r="A2559" t="str">
            <v>XT8-DKC-F410I-100</v>
          </cell>
          <cell r="B2559" t="str">
            <v>SE9960 Additional Disk Adapter</v>
          </cell>
          <cell r="C2559">
            <v>42150</v>
          </cell>
          <cell r="D2559" t="str">
            <v>P</v>
          </cell>
        </row>
        <row r="2560">
          <cell r="A2560" t="str">
            <v>XT8-DKC-F410I-1024</v>
          </cell>
          <cell r="B2560" t="str">
            <v>Cache Memory Module (1024MB)</v>
          </cell>
          <cell r="C2560">
            <v>27840</v>
          </cell>
          <cell r="D2560" t="str">
            <v>P</v>
          </cell>
        </row>
        <row r="2561">
          <cell r="A2561" t="str">
            <v>XT8-DKC-F410I-20</v>
          </cell>
          <cell r="B2561" t="str">
            <v>SE9960 Additional Cache Board</v>
          </cell>
          <cell r="C2561">
            <v>8400</v>
          </cell>
          <cell r="D2561" t="str">
            <v>P</v>
          </cell>
        </row>
        <row r="2562">
          <cell r="A2562" t="str">
            <v>XT8-DKC-F410I-4GL</v>
          </cell>
          <cell r="B2562" t="str">
            <v>Fibre 4-Port Adapter for LWL</v>
          </cell>
          <cell r="C2562">
            <v>94200</v>
          </cell>
          <cell r="D2562" t="str">
            <v>P</v>
          </cell>
        </row>
        <row r="2563">
          <cell r="A2563" t="str">
            <v>XT8-DKC-F410I-4GS</v>
          </cell>
          <cell r="B2563" t="str">
            <v>Fibre 4-Port Adapter for SWL</v>
          </cell>
          <cell r="C2563">
            <v>77880</v>
          </cell>
          <cell r="D2563" t="str">
            <v>P</v>
          </cell>
        </row>
        <row r="2564">
          <cell r="A2564" t="str">
            <v>XT8-DKC-F410I-4ML</v>
          </cell>
          <cell r="B2564" t="str">
            <v>FICON 4-Port Adapter for LWL</v>
          </cell>
          <cell r="C2564">
            <v>151200</v>
          </cell>
          <cell r="D2564" t="str">
            <v>P</v>
          </cell>
        </row>
        <row r="2565">
          <cell r="A2565" t="str">
            <v>XT8-DKC-F410I-4MS</v>
          </cell>
          <cell r="B2565" t="str">
            <v>FICON 4-Port Adapter for SWL</v>
          </cell>
          <cell r="C2565">
            <v>137550</v>
          </cell>
          <cell r="D2565" t="str">
            <v>P</v>
          </cell>
        </row>
        <row r="2566">
          <cell r="A2566" t="str">
            <v>XT8-DKC-F410I-4S</v>
          </cell>
          <cell r="B2566" t="str">
            <v>Serial 4-Port Adapter</v>
          </cell>
          <cell r="C2566">
            <v>34440</v>
          </cell>
          <cell r="D2566" t="str">
            <v>P</v>
          </cell>
        </row>
        <row r="2567">
          <cell r="A2567" t="str">
            <v>XT8-DKC-F410I-80</v>
          </cell>
          <cell r="B2567" t="str">
            <v>Additional Power Supply</v>
          </cell>
          <cell r="C2567">
            <v>18180</v>
          </cell>
          <cell r="D2567" t="str">
            <v>P</v>
          </cell>
        </row>
        <row r="2568">
          <cell r="A2568" t="str">
            <v>XT8-DKC-F410I-8GL</v>
          </cell>
          <cell r="B2568" t="str">
            <v>Fibre 8-Port Adapter for LWL</v>
          </cell>
          <cell r="C2568">
            <v>142950</v>
          </cell>
          <cell r="D2568" t="str">
            <v>P</v>
          </cell>
        </row>
        <row r="2569">
          <cell r="A2569" t="str">
            <v>XT8-DKC-F410I-8GS</v>
          </cell>
          <cell r="B2569" t="str">
            <v>Fibre 8-Port Adapter for SWL</v>
          </cell>
          <cell r="C2569">
            <v>117030</v>
          </cell>
          <cell r="D2569" t="str">
            <v>P</v>
          </cell>
        </row>
        <row r="2570">
          <cell r="A2570" t="str">
            <v>XT8-DKC-F410I-8GSE</v>
          </cell>
          <cell r="B2570" t="str">
            <v>Fibre 8-Port Adptr-SW rem copy</v>
          </cell>
          <cell r="C2570">
            <v>125263</v>
          </cell>
          <cell r="D2570" t="str">
            <v>P</v>
          </cell>
        </row>
        <row r="2571">
          <cell r="A2571" t="str">
            <v>XT8-DKC-F410I-8HSE</v>
          </cell>
          <cell r="B2571" t="str">
            <v>2Gb/sec fibre channel adapter</v>
          </cell>
          <cell r="C2571">
            <v>165930</v>
          </cell>
          <cell r="D2571" t="str">
            <v>P</v>
          </cell>
        </row>
        <row r="2572">
          <cell r="A2572" t="str">
            <v>XT8-DKC-F410I-8S</v>
          </cell>
          <cell r="B2572" t="str">
            <v>Serial 8-Port Adapter</v>
          </cell>
          <cell r="C2572">
            <v>62425</v>
          </cell>
          <cell r="D2572" t="str">
            <v>P</v>
          </cell>
        </row>
        <row r="2573">
          <cell r="A2573" t="str">
            <v>XT8-DKC-F410I-L1C</v>
          </cell>
          <cell r="B2573" t="str">
            <v>DEV I/F Cable 1 (DKC-L1 DKU)</v>
          </cell>
          <cell r="C2573">
            <v>2365</v>
          </cell>
          <cell r="D2573" t="str">
            <v>P</v>
          </cell>
        </row>
        <row r="2574">
          <cell r="A2574" t="str">
            <v>XT8-DKC-F410I-R1C</v>
          </cell>
          <cell r="B2574" t="str">
            <v>DEV I/F Cable 0 (DKC-R1 DKU)</v>
          </cell>
          <cell r="C2574">
            <v>2365</v>
          </cell>
          <cell r="D2574" t="str">
            <v>P</v>
          </cell>
        </row>
        <row r="2575">
          <cell r="A2575" t="str">
            <v>XT8-DKC-F410I-S256</v>
          </cell>
          <cell r="B2575" t="str">
            <v>Shared Memory Module (256MB)</v>
          </cell>
          <cell r="C2575">
            <v>11070</v>
          </cell>
          <cell r="D2575" t="str">
            <v>P</v>
          </cell>
        </row>
        <row r="2576">
          <cell r="A2576" t="str">
            <v>XT8-DKU-F405I-18J1</v>
          </cell>
          <cell r="B2576" t="str">
            <v>1 HDD Canister - 18GB</v>
          </cell>
          <cell r="C2576">
            <v>6215</v>
          </cell>
          <cell r="D2576" t="str">
            <v>P</v>
          </cell>
        </row>
        <row r="2577">
          <cell r="A2577" t="str">
            <v>XT8-DKU-F405I-18J4</v>
          </cell>
          <cell r="B2577" t="str">
            <v>4 HDD Canisters - 18GB</v>
          </cell>
          <cell r="C2577">
            <v>24338</v>
          </cell>
          <cell r="D2577" t="str">
            <v>P</v>
          </cell>
        </row>
        <row r="2578">
          <cell r="A2578" t="str">
            <v>XT8-DKU-F405I-72J1</v>
          </cell>
          <cell r="B2578" t="str">
            <v>1 HDD Canister - 73GB</v>
          </cell>
          <cell r="C2578">
            <v>16665</v>
          </cell>
          <cell r="D2578" t="str">
            <v>P</v>
          </cell>
        </row>
        <row r="2579">
          <cell r="A2579" t="str">
            <v>XT8-DKU-F405I-72J4</v>
          </cell>
          <cell r="B2579" t="str">
            <v>4 HDD Canisters - 73GB</v>
          </cell>
          <cell r="C2579">
            <v>62205</v>
          </cell>
          <cell r="D2579" t="str">
            <v>P</v>
          </cell>
        </row>
        <row r="2580">
          <cell r="A2580" t="str">
            <v>XT8-DKU-F405I-B4</v>
          </cell>
          <cell r="B2580" t="str">
            <v>Platform for Canister Mount</v>
          </cell>
          <cell r="C2580">
            <v>24228</v>
          </cell>
          <cell r="D2580" t="str">
            <v>P</v>
          </cell>
        </row>
        <row r="2581">
          <cell r="A2581" t="str">
            <v>XT8-DKU-F405I-EXC</v>
          </cell>
          <cell r="B2581" t="str">
            <v>DEV I/F Cable 2 (DKU-DKU)</v>
          </cell>
          <cell r="C2581">
            <v>2365</v>
          </cell>
          <cell r="D2581" t="str">
            <v>P</v>
          </cell>
        </row>
        <row r="2582">
          <cell r="A2582" t="str">
            <v>XT8-ED-6064</v>
          </cell>
          <cell r="B2582" t="str">
            <v>McData 64 port HA bse Director</v>
          </cell>
          <cell r="C2582">
            <v>109615</v>
          </cell>
          <cell r="D2582" t="str">
            <v>P</v>
          </cell>
        </row>
        <row r="2583">
          <cell r="A2583" t="str">
            <v>XT8-FC-512E</v>
          </cell>
          <cell r="B2583" t="str">
            <v>McData Fbrcntr Rk w/o EFC Cnsl</v>
          </cell>
          <cell r="C2583">
            <v>26593</v>
          </cell>
          <cell r="D2583" t="str">
            <v>P</v>
          </cell>
        </row>
        <row r="2584">
          <cell r="A2584" t="str">
            <v>XT8-FC-512M</v>
          </cell>
          <cell r="B2584" t="str">
            <v>McData Fbrcntr Rk w/EFC Cnsl</v>
          </cell>
          <cell r="C2584">
            <v>64405</v>
          </cell>
          <cell r="D2584" t="str">
            <v>P</v>
          </cell>
        </row>
        <row r="2585">
          <cell r="A2585" t="str">
            <v>XT8-FC64-1063-N</v>
          </cell>
          <cell r="B2585" t="str">
            <v>JNI 64Bit SBus Adapter Non-OFC</v>
          </cell>
          <cell r="C2585">
            <v>12210</v>
          </cell>
          <cell r="D2585" t="str">
            <v>P</v>
          </cell>
        </row>
        <row r="2586">
          <cell r="A2586" t="str">
            <v>XT8-FCC-6460-N</v>
          </cell>
          <cell r="B2586" t="str">
            <v>JNI 2Gb/sec HBA (cPCI)</v>
          </cell>
          <cell r="C2586">
            <v>6875</v>
          </cell>
          <cell r="D2586" t="str">
            <v>P</v>
          </cell>
        </row>
        <row r="2587">
          <cell r="A2587" t="str">
            <v>XT8-FCE-1473-N</v>
          </cell>
          <cell r="B2587" t="str">
            <v>JNI 2Gb/sec HBA (S-Bus)</v>
          </cell>
          <cell r="C2587">
            <v>6380</v>
          </cell>
          <cell r="D2587" t="str">
            <v>P</v>
          </cell>
        </row>
        <row r="2588">
          <cell r="A2588" t="str">
            <v>XT8-FCE-6410-N</v>
          </cell>
          <cell r="B2588" t="str">
            <v>JNI 64Bit PCI Adapter Non-OFC</v>
          </cell>
          <cell r="C2588">
            <v>3795</v>
          </cell>
          <cell r="D2588" t="str">
            <v>P</v>
          </cell>
        </row>
        <row r="2589">
          <cell r="A2589" t="str">
            <v>XT8-FCE-6460-N</v>
          </cell>
          <cell r="B2589" t="str">
            <v>JNI 2Gb/sec HBA (PCI)</v>
          </cell>
          <cell r="C2589">
            <v>4263</v>
          </cell>
          <cell r="D2589" t="str">
            <v>P</v>
          </cell>
        </row>
        <row r="2590">
          <cell r="A2590" t="str">
            <v>XT8-FCE1063-N</v>
          </cell>
          <cell r="B2590" t="str">
            <v>JNI 64Bit SBUS Non-OFC</v>
          </cell>
          <cell r="C2590">
            <v>8635</v>
          </cell>
          <cell r="D2590" t="str">
            <v>P</v>
          </cell>
        </row>
        <row r="2591">
          <cell r="A2591" t="str">
            <v>XT8-FCE2-6412-N</v>
          </cell>
          <cell r="B2591" t="str">
            <v>JNI 64 Bit PCI</v>
          </cell>
          <cell r="C2591">
            <v>8993</v>
          </cell>
          <cell r="D2591" t="str">
            <v>P</v>
          </cell>
        </row>
        <row r="2592">
          <cell r="A2592" t="str">
            <v>XT8-FCI-1063-N</v>
          </cell>
          <cell r="B2592" t="str">
            <v>JNI 32Bit PCI Adapter Non-OFC</v>
          </cell>
          <cell r="C2592">
            <v>6325</v>
          </cell>
          <cell r="D2592" t="str">
            <v>P</v>
          </cell>
        </row>
        <row r="2593">
          <cell r="A2593" t="str">
            <v>XT8-HDS3755</v>
          </cell>
          <cell r="B2593" t="str">
            <v>McData EFC Cnsl, Mgmt Software</v>
          </cell>
          <cell r="C2593">
            <v>37813</v>
          </cell>
          <cell r="D2593" t="str">
            <v>P</v>
          </cell>
        </row>
        <row r="2594">
          <cell r="A2594" t="str">
            <v>XT8-JZ-050LL025PC</v>
          </cell>
          <cell r="B2594" t="str">
            <v>Plenum LC to LC Cable, 25M</v>
          </cell>
          <cell r="C2594">
            <v>540</v>
          </cell>
          <cell r="D2594" t="str">
            <v>P</v>
          </cell>
        </row>
        <row r="2595">
          <cell r="A2595" t="str">
            <v>XT8-JZ-050LL050PC</v>
          </cell>
          <cell r="B2595" t="str">
            <v>Plenum Fibre Cable,50M  LC/LC</v>
          </cell>
          <cell r="C2595">
            <v>690</v>
          </cell>
          <cell r="D2595" t="str">
            <v>P</v>
          </cell>
        </row>
        <row r="2596">
          <cell r="A2596" t="str">
            <v>XT8-JZ-050LL100PC</v>
          </cell>
          <cell r="B2596" t="str">
            <v>Plenum Fibre Cable,100M LC/LC</v>
          </cell>
          <cell r="C2596">
            <v>1110</v>
          </cell>
          <cell r="D2596" t="str">
            <v>P</v>
          </cell>
        </row>
        <row r="2597">
          <cell r="A2597" t="str">
            <v>XT8-JZ-050SL025PC</v>
          </cell>
          <cell r="B2597" t="str">
            <v>Plenum SC to LC Cable, 25M</v>
          </cell>
          <cell r="C2597">
            <v>540</v>
          </cell>
          <cell r="D2597" t="str">
            <v>P</v>
          </cell>
        </row>
        <row r="2598">
          <cell r="A2598" t="str">
            <v>XT8-JZ-050SL050PC</v>
          </cell>
          <cell r="B2598" t="str">
            <v>Plenum Fibre Cable,50M  SC/LC</v>
          </cell>
          <cell r="C2598">
            <v>600</v>
          </cell>
          <cell r="D2598" t="str">
            <v>P</v>
          </cell>
        </row>
        <row r="2599">
          <cell r="A2599" t="str">
            <v>XT8-JZ-050SL100PC</v>
          </cell>
          <cell r="B2599" t="str">
            <v>Plenum Fibre Cable,100M SC/LC</v>
          </cell>
          <cell r="C2599">
            <v>1050</v>
          </cell>
          <cell r="D2599" t="str">
            <v>P</v>
          </cell>
        </row>
        <row r="2600">
          <cell r="A2600" t="str">
            <v>XT8-JZ-050SS002PC</v>
          </cell>
          <cell r="B2600" t="str">
            <v>Plenum Fibre Cable - 2M</v>
          </cell>
          <cell r="C2600">
            <v>390</v>
          </cell>
          <cell r="D2600" t="str">
            <v>P</v>
          </cell>
        </row>
        <row r="2601">
          <cell r="A2601" t="str">
            <v>XT8-JZ-050SS005PC</v>
          </cell>
          <cell r="B2601" t="str">
            <v>Plenum Fibre Cable - 5M</v>
          </cell>
          <cell r="C2601">
            <v>450</v>
          </cell>
          <cell r="D2601" t="str">
            <v>P</v>
          </cell>
        </row>
        <row r="2602">
          <cell r="A2602" t="str">
            <v>XT8-JZ-050SS010PC</v>
          </cell>
          <cell r="B2602" t="str">
            <v>Plenum Fibre Cable - 10M</v>
          </cell>
          <cell r="C2602">
            <v>720</v>
          </cell>
          <cell r="D2602" t="str">
            <v>P</v>
          </cell>
        </row>
        <row r="2603">
          <cell r="A2603" t="str">
            <v>XT8-JZ-050SS013</v>
          </cell>
          <cell r="B2603" t="str">
            <v>Fibre Cable for Tachyon - 13m</v>
          </cell>
          <cell r="C2603">
            <v>690</v>
          </cell>
          <cell r="D2603" t="str">
            <v>P</v>
          </cell>
        </row>
        <row r="2604">
          <cell r="A2604" t="str">
            <v>XT8-JZ-050SS015PC</v>
          </cell>
          <cell r="B2604" t="str">
            <v>Plenum Fibre Cable - 15M</v>
          </cell>
          <cell r="C2604">
            <v>780</v>
          </cell>
          <cell r="D2604" t="str">
            <v>P</v>
          </cell>
        </row>
        <row r="2605">
          <cell r="A2605" t="str">
            <v>XT8-JZ-050SS020PC</v>
          </cell>
          <cell r="B2605" t="str">
            <v>Plenum Fibre Cable - 20M</v>
          </cell>
          <cell r="C2605">
            <v>930</v>
          </cell>
          <cell r="D2605" t="str">
            <v>P</v>
          </cell>
        </row>
        <row r="2606">
          <cell r="A2606" t="str">
            <v>XT8-JZ-050SS025PC</v>
          </cell>
          <cell r="B2606" t="str">
            <v>Plenum Fibre Cable - 25M</v>
          </cell>
          <cell r="C2606">
            <v>960</v>
          </cell>
          <cell r="D2606" t="str">
            <v>P</v>
          </cell>
        </row>
        <row r="2607">
          <cell r="A2607" t="str">
            <v>XT8-JZ-050SS031</v>
          </cell>
          <cell r="B2607" t="str">
            <v>Fibre Cable for Tachyon - 31m</v>
          </cell>
          <cell r="C2607">
            <v>840</v>
          </cell>
          <cell r="D2607" t="str">
            <v>P</v>
          </cell>
        </row>
        <row r="2608">
          <cell r="A2608" t="str">
            <v>XT8-JZ-050SS050PC</v>
          </cell>
          <cell r="B2608" t="str">
            <v>Plenum Fibre Cable - 50M</v>
          </cell>
          <cell r="C2608">
            <v>1080</v>
          </cell>
          <cell r="D2608" t="str">
            <v>P</v>
          </cell>
        </row>
        <row r="2609">
          <cell r="A2609" t="str">
            <v>XT8-JZ-050SS061</v>
          </cell>
          <cell r="B2609" t="str">
            <v>Fibre Cable for Tachyon - 61m</v>
          </cell>
          <cell r="C2609">
            <v>960</v>
          </cell>
          <cell r="D2609" t="str">
            <v>P</v>
          </cell>
        </row>
        <row r="2610">
          <cell r="A2610" t="str">
            <v>XT8-JZ-050SS100PC</v>
          </cell>
          <cell r="B2610" t="str">
            <v>Plenum Fibre Cable - 100M</v>
          </cell>
          <cell r="C2610">
            <v>1410</v>
          </cell>
          <cell r="D2610" t="str">
            <v>P</v>
          </cell>
        </row>
        <row r="2611">
          <cell r="A2611" t="str">
            <v>XT8-JZ-050SS122</v>
          </cell>
          <cell r="B2611" t="str">
            <v>Fibre Cable for Tachyon - 122m</v>
          </cell>
          <cell r="C2611">
            <v>1650</v>
          </cell>
          <cell r="D2611" t="str">
            <v>P</v>
          </cell>
        </row>
        <row r="2612">
          <cell r="A2612" t="str">
            <v>XT8-SF6000</v>
          </cell>
          <cell r="B2612" t="str">
            <v>McData OSMS lic for ED-6064</v>
          </cell>
          <cell r="C2612">
            <v>8168</v>
          </cell>
          <cell r="D2612" t="str">
            <v>P</v>
          </cell>
        </row>
        <row r="2613">
          <cell r="A2613" t="str">
            <v>XT8-SW-200032-01</v>
          </cell>
          <cell r="B2613" t="str">
            <v>Brocade Remote Switch</v>
          </cell>
          <cell r="C2613">
            <v>10973</v>
          </cell>
          <cell r="D2613" t="str">
            <v>P</v>
          </cell>
        </row>
        <row r="2614">
          <cell r="A2614" t="str">
            <v>XT8-SW-228002-01</v>
          </cell>
          <cell r="B2614" t="str">
            <v>Brocade Extended Fabrics SW</v>
          </cell>
          <cell r="C2614">
            <v>10973</v>
          </cell>
          <cell r="D2614" t="str">
            <v>P</v>
          </cell>
        </row>
        <row r="2615">
          <cell r="A2615" t="str">
            <v>XT8-SW-228003-01</v>
          </cell>
          <cell r="B2615" t="str">
            <v>Brocade Enterprise SW Bundle</v>
          </cell>
          <cell r="C2615">
            <v>9598</v>
          </cell>
          <cell r="D2615" t="str">
            <v>P</v>
          </cell>
        </row>
        <row r="2616">
          <cell r="A2616" t="str">
            <v>XT8-SW200007-02</v>
          </cell>
          <cell r="B2616" t="str">
            <v>Brocade Web Tools Software</v>
          </cell>
          <cell r="C2616">
            <v>6875</v>
          </cell>
          <cell r="D2616" t="str">
            <v>P</v>
          </cell>
        </row>
        <row r="2617">
          <cell r="A2617" t="str">
            <v>XT8-SW228001-01</v>
          </cell>
          <cell r="B2617" t="str">
            <v>Brocade Fabric Watch</v>
          </cell>
          <cell r="C2617">
            <v>4950</v>
          </cell>
          <cell r="D2617" t="str">
            <v>P</v>
          </cell>
        </row>
        <row r="2618">
          <cell r="A2618" t="str">
            <v>XT8-XBR-000011</v>
          </cell>
          <cell r="B2618" t="str">
            <v>BROC Fibre Optic LW Laser GBIC</v>
          </cell>
          <cell r="C2618">
            <v>3960</v>
          </cell>
          <cell r="D2618" t="str">
            <v>P</v>
          </cell>
        </row>
        <row r="2619">
          <cell r="A2619" t="str">
            <v>XT8-XBR-000016</v>
          </cell>
          <cell r="B2619" t="str">
            <v>Brocade Silkworm Rck Mount Kit</v>
          </cell>
          <cell r="C2619">
            <v>825</v>
          </cell>
          <cell r="D2619" t="str">
            <v>P</v>
          </cell>
        </row>
        <row r="2620">
          <cell r="A2620" t="str">
            <v>XT8-XBR-000025</v>
          </cell>
          <cell r="B2620" t="str">
            <v>BROC Fibre Optic SW Laser GBIC</v>
          </cell>
          <cell r="C2620">
            <v>1073</v>
          </cell>
          <cell r="D2620" t="str">
            <v>P</v>
          </cell>
        </row>
        <row r="2621">
          <cell r="A2621" t="str">
            <v>XT8-XBR-000052</v>
          </cell>
          <cell r="B2621" t="str">
            <v>Brocade SFP, Short Wave, LC</v>
          </cell>
          <cell r="C2621">
            <v>3300</v>
          </cell>
          <cell r="D2621" t="str">
            <v>P</v>
          </cell>
        </row>
        <row r="2622">
          <cell r="A2622" t="str">
            <v>XT8-XBR-3800ADZ-01</v>
          </cell>
          <cell r="B2622" t="str">
            <v>Brocade Zoning/Adv. Zoning SW</v>
          </cell>
          <cell r="C2622">
            <v>5500</v>
          </cell>
          <cell r="D2622" t="str">
            <v>P</v>
          </cell>
        </row>
        <row r="2623">
          <cell r="A2623" t="str">
            <v>XT8-XBR-3800AWT-01</v>
          </cell>
          <cell r="B2623" t="str">
            <v>Brocade Web Tools software</v>
          </cell>
          <cell r="C2623">
            <v>5500</v>
          </cell>
          <cell r="D2623" t="str">
            <v>P</v>
          </cell>
        </row>
        <row r="2624">
          <cell r="A2624" t="str">
            <v>XT8-XBR-3800EXF-01</v>
          </cell>
          <cell r="B2624" t="str">
            <v>Brocade Extended Fabrics SW</v>
          </cell>
          <cell r="C2624">
            <v>5500</v>
          </cell>
          <cell r="D2624" t="str">
            <v>P</v>
          </cell>
        </row>
        <row r="2625">
          <cell r="A2625" t="str">
            <v>XT8-XBR-3800FMB-01</v>
          </cell>
          <cell r="B2625" t="str">
            <v>Brocade Fabric Manager 3.0</v>
          </cell>
          <cell r="C2625">
            <v>27445</v>
          </cell>
          <cell r="D2625" t="str">
            <v>P</v>
          </cell>
        </row>
        <row r="2626">
          <cell r="A2626" t="str">
            <v>XT8-XBR-3800FWH-01</v>
          </cell>
          <cell r="B2626" t="str">
            <v>Brocade Fabric Watch software</v>
          </cell>
          <cell r="C2626">
            <v>4950</v>
          </cell>
          <cell r="D2626" t="str">
            <v>P</v>
          </cell>
        </row>
        <row r="2627">
          <cell r="A2627" t="str">
            <v>XT8-XBR-3800NEB-01</v>
          </cell>
          <cell r="B2627" t="str">
            <v>Brocade Enterprise SW Bundle</v>
          </cell>
          <cell r="C2627">
            <v>9488</v>
          </cell>
          <cell r="D2627" t="str">
            <v>P</v>
          </cell>
        </row>
        <row r="2628">
          <cell r="A2628" t="str">
            <v>XT8-XBR-3800PRF-01</v>
          </cell>
          <cell r="B2628" t="str">
            <v>Brocade Adv Perf Monitor SW</v>
          </cell>
          <cell r="C2628">
            <v>5500</v>
          </cell>
          <cell r="D2628" t="str">
            <v>P</v>
          </cell>
        </row>
        <row r="2629">
          <cell r="A2629" t="str">
            <v>XT8-XBR-3800QLP-01</v>
          </cell>
          <cell r="B2629" t="str">
            <v>Brocade Quickloop/QLFA</v>
          </cell>
          <cell r="C2629">
            <v>3438</v>
          </cell>
          <cell r="D2629" t="str">
            <v>P</v>
          </cell>
        </row>
        <row r="2630">
          <cell r="A2630" t="str">
            <v>XT8-XBR-3800RSW-01</v>
          </cell>
          <cell r="B2630" t="str">
            <v>Brocade Remote Switch software</v>
          </cell>
          <cell r="C2630">
            <v>10973</v>
          </cell>
          <cell r="D2630" t="str">
            <v>P</v>
          </cell>
        </row>
        <row r="2631">
          <cell r="A2631" t="str">
            <v>XT8-XBR-3800TRK-01</v>
          </cell>
          <cell r="B2631" t="str">
            <v>Brocade Trunking Software</v>
          </cell>
          <cell r="C2631">
            <v>6875</v>
          </cell>
          <cell r="D2631" t="str">
            <v>P</v>
          </cell>
        </row>
        <row r="2632">
          <cell r="A2632" t="str">
            <v>XT8-XBR-3800ULT-01</v>
          </cell>
          <cell r="B2632" t="str">
            <v>Brocade Ultra Software Bundle</v>
          </cell>
          <cell r="C2632">
            <v>20488</v>
          </cell>
          <cell r="D2632" t="str">
            <v>P</v>
          </cell>
        </row>
        <row r="2633">
          <cell r="A2633" t="str">
            <v>XT8DKU-F405I-180H1</v>
          </cell>
          <cell r="B2633" t="str">
            <v>1 HDD Canister-181GB</v>
          </cell>
          <cell r="C2633">
            <v>43152</v>
          </cell>
          <cell r="D2633" t="str">
            <v>P</v>
          </cell>
        </row>
        <row r="2634">
          <cell r="A2634" t="str">
            <v>XT8DKU-F405I-180H4</v>
          </cell>
          <cell r="B2634" t="str">
            <v>4 HDD Canisters-181GB</v>
          </cell>
          <cell r="C2634">
            <v>128433</v>
          </cell>
          <cell r="D2634" t="str">
            <v>P</v>
          </cell>
        </row>
        <row r="2637">
          <cell r="A2637" t="str">
            <v>System Support (Warrayty Upgrade)</v>
          </cell>
        </row>
        <row r="2638">
          <cell r="A2638" t="str">
            <v>W-A36-1P</v>
          </cell>
          <cell r="B2638" t="str">
            <v>Sun Blade 100 Platinum</v>
          </cell>
        </row>
        <row r="2639">
          <cell r="A2639" t="str">
            <v>W-A36-1G</v>
          </cell>
          <cell r="B2639" t="str">
            <v>Sun Blade 100 Gold</v>
          </cell>
        </row>
        <row r="2640">
          <cell r="A2640" t="str">
            <v>W-A36-1S</v>
          </cell>
          <cell r="B2640" t="str">
            <v>Sun Blade 100 Silver</v>
          </cell>
        </row>
        <row r="2641">
          <cell r="A2641" t="str">
            <v>W-A28-1P</v>
          </cell>
          <cell r="B2641" t="str">
            <v>Sun Blade 1000 Platinum</v>
          </cell>
        </row>
        <row r="2642">
          <cell r="A2642" t="str">
            <v>W-A28-1G</v>
          </cell>
          <cell r="B2642" t="str">
            <v>Sun Blade 1000 Gold</v>
          </cell>
        </row>
        <row r="2643">
          <cell r="A2643" t="str">
            <v>W-A28-1S</v>
          </cell>
          <cell r="B2643" t="str">
            <v>Sun Blade 1000 Silver</v>
          </cell>
        </row>
        <row r="2644">
          <cell r="A2644" t="str">
            <v>W-A14-1P</v>
          </cell>
          <cell r="B2644" t="str">
            <v>Sun Ultra 2 System Platinum</v>
          </cell>
        </row>
        <row r="2645">
          <cell r="A2645" t="str">
            <v>W-A14-1G</v>
          </cell>
          <cell r="B2645" t="str">
            <v>Sun Ultra 3 System Gold</v>
          </cell>
        </row>
        <row r="2646">
          <cell r="A2646" t="str">
            <v>W-A14-1S</v>
          </cell>
          <cell r="B2646" t="str">
            <v>Sun Ultra 4 System Silver</v>
          </cell>
        </row>
        <row r="2647">
          <cell r="A2647" t="str">
            <v>W-A21-1P</v>
          </cell>
          <cell r="B2647" t="str">
            <v>Sun Ultra 5 System Platinum</v>
          </cell>
        </row>
        <row r="2648">
          <cell r="A2648" t="str">
            <v>W-A21-1G</v>
          </cell>
          <cell r="B2648" t="str">
            <v>Sun Ultra 5 System Gold</v>
          </cell>
        </row>
        <row r="2649">
          <cell r="A2649" t="str">
            <v>W-A21-1S</v>
          </cell>
          <cell r="B2649" t="str">
            <v>Sun Ultra 5 System Silver</v>
          </cell>
        </row>
        <row r="2650">
          <cell r="A2650" t="str">
            <v>W-A22-1P</v>
          </cell>
          <cell r="B2650" t="str">
            <v>Sun Ultra 10 System Platinum</v>
          </cell>
        </row>
        <row r="2651">
          <cell r="A2651" t="str">
            <v>W-A22-1G</v>
          </cell>
          <cell r="B2651" t="str">
            <v>Sun Ultra 10 System Gold</v>
          </cell>
        </row>
        <row r="2652">
          <cell r="A2652" t="str">
            <v>W-A22-1S</v>
          </cell>
          <cell r="B2652" t="str">
            <v>Sun Ultra 10 System Silver</v>
          </cell>
        </row>
        <row r="2653">
          <cell r="A2653" t="str">
            <v>W-A23-1P</v>
          </cell>
          <cell r="B2653" t="str">
            <v>Sun Ultra 60 System Platinum</v>
          </cell>
        </row>
        <row r="2654">
          <cell r="A2654" t="str">
            <v>W-A23-1G</v>
          </cell>
          <cell r="B2654" t="str">
            <v>Sun Ultra 60 System Gold</v>
          </cell>
        </row>
        <row r="2655">
          <cell r="A2655" t="str">
            <v>W-A23-1S</v>
          </cell>
          <cell r="B2655" t="str">
            <v>Sun Ultra 60 System Silver</v>
          </cell>
        </row>
        <row r="2656">
          <cell r="A2656" t="str">
            <v>W-A27-1P</v>
          </cell>
          <cell r="B2656" t="str">
            <v>Sun Ultra 80 System Platinum</v>
          </cell>
        </row>
        <row r="2657">
          <cell r="A2657" t="str">
            <v>W-A27-1G</v>
          </cell>
          <cell r="B2657" t="str">
            <v>Sun Ultra 80 System Gold</v>
          </cell>
        </row>
        <row r="2658">
          <cell r="A2658" t="str">
            <v>W-A27-1S</v>
          </cell>
          <cell r="B2658" t="str">
            <v>Sun Ultra 80 System Silver</v>
          </cell>
        </row>
        <row r="2659">
          <cell r="A2659" t="str">
            <v>W-A30-1P</v>
          </cell>
          <cell r="B2659" t="str">
            <v>Sun Fire 880 Server Platinum (1Year)</v>
          </cell>
        </row>
        <row r="2660">
          <cell r="A2660" t="str">
            <v>W-A30-1G</v>
          </cell>
          <cell r="B2660" t="str">
            <v>Sun Fire 880 Server Gold (1 Year)</v>
          </cell>
        </row>
        <row r="2661">
          <cell r="A2661" t="str">
            <v>W-A30-1S</v>
          </cell>
          <cell r="B2661" t="str">
            <v>Sun Fire 880 Server Silver (1 Year)</v>
          </cell>
        </row>
        <row r="2662">
          <cell r="A2662" t="str">
            <v>W-A30-2P</v>
          </cell>
          <cell r="B2662" t="str">
            <v>Sun Fire 880 Server Platinum (2Year)</v>
          </cell>
        </row>
        <row r="2663">
          <cell r="A2663" t="str">
            <v>W-A30-2G</v>
          </cell>
          <cell r="B2663" t="str">
            <v>Sun Fire 880 Server Gold (2 Year)</v>
          </cell>
        </row>
        <row r="2664">
          <cell r="A2664" t="str">
            <v>W-A30-2S</v>
          </cell>
          <cell r="B2664" t="str">
            <v>Sun Fire 880 Server Silver (2 Year)</v>
          </cell>
        </row>
        <row r="2665">
          <cell r="A2665" t="str">
            <v>W-A30-3P</v>
          </cell>
          <cell r="B2665" t="str">
            <v>Sun Fire 880 Server Platinum (3Year)</v>
          </cell>
        </row>
        <row r="2666">
          <cell r="A2666" t="str">
            <v>W-A30-3G</v>
          </cell>
          <cell r="B2666" t="str">
            <v>Sun Fire 880 Server Gold (3 Year)</v>
          </cell>
        </row>
        <row r="2667">
          <cell r="A2667" t="str">
            <v>W-A30-3S</v>
          </cell>
          <cell r="B2667" t="str">
            <v>Sun Fire 880 Server Silver (3 Year)</v>
          </cell>
        </row>
        <row r="2668">
          <cell r="A2668" t="str">
            <v>W-Netra-ct-400-1P</v>
          </cell>
          <cell r="B2668" t="str">
            <v>Sun Netra ct 400 Platinum</v>
          </cell>
        </row>
        <row r="2669">
          <cell r="A2669" t="str">
            <v>W-Netra-ct-400-1G</v>
          </cell>
          <cell r="B2669" t="str">
            <v>Sun Netra ct 400 Gold</v>
          </cell>
        </row>
        <row r="2670">
          <cell r="A2670" t="str">
            <v>W-Netra-ct-400-1S</v>
          </cell>
          <cell r="B2670" t="str">
            <v>Sun Netra ct 400 Silver</v>
          </cell>
        </row>
        <row r="2671">
          <cell r="A2671" t="str">
            <v>W-Netra-ct-800-1P</v>
          </cell>
          <cell r="B2671" t="str">
            <v>Sun Netra ct 800 Platinum</v>
          </cell>
        </row>
        <row r="2672">
          <cell r="A2672" t="str">
            <v>W-Netra-ct-800-1G</v>
          </cell>
          <cell r="B2672" t="str">
            <v>Sun Netra ct 800 Gold</v>
          </cell>
        </row>
        <row r="2673">
          <cell r="A2673" t="str">
            <v>W-Netra-ct-800-1S</v>
          </cell>
          <cell r="B2673" t="str">
            <v>Sun Netra ct 800 Silver</v>
          </cell>
        </row>
        <row r="2674">
          <cell r="A2674" t="str">
            <v>W-Netra-ft-1800-1P</v>
          </cell>
          <cell r="B2674" t="str">
            <v>Sun Netra ft 1800 Platinum</v>
          </cell>
        </row>
        <row r="2675">
          <cell r="A2675" t="str">
            <v>W-Netra-ft-1800-1G</v>
          </cell>
          <cell r="B2675" t="str">
            <v>Sun Netra ft 1800 Gold</v>
          </cell>
        </row>
        <row r="2676">
          <cell r="A2676" t="str">
            <v>W-Netra-ft-1800-1S</v>
          </cell>
          <cell r="B2676" t="str">
            <v>Sun Netra ft 1800 Silver</v>
          </cell>
        </row>
        <row r="2677">
          <cell r="A2677" t="str">
            <v>W-Netra-S220-1P</v>
          </cell>
          <cell r="B2677" t="str">
            <v>Sun Netra S220 Platinum</v>
          </cell>
        </row>
        <row r="2678">
          <cell r="A2678" t="str">
            <v>W-Netra-S220-1G</v>
          </cell>
          <cell r="B2678" t="str">
            <v>Sun Netra S220 Gold</v>
          </cell>
        </row>
        <row r="2679">
          <cell r="A2679" t="str">
            <v>W-Netra-S220-1S</v>
          </cell>
          <cell r="B2679" t="str">
            <v>Sun Netra S220 Silver</v>
          </cell>
        </row>
        <row r="2680">
          <cell r="A2680" t="str">
            <v>W-Netra-stA1000-1P</v>
          </cell>
          <cell r="B2680" t="str">
            <v>Sun Netra St A1000 Platinum</v>
          </cell>
        </row>
        <row r="2681">
          <cell r="A2681" t="str">
            <v>W-Netra-stA1000-1G</v>
          </cell>
          <cell r="B2681" t="str">
            <v>Sun Netra St A1000 Gold</v>
          </cell>
        </row>
        <row r="2682">
          <cell r="A2682" t="str">
            <v>W-Netra-stA1000-1S</v>
          </cell>
          <cell r="B2682" t="str">
            <v>Sun Netra St A1000 Silver</v>
          </cell>
        </row>
        <row r="2683">
          <cell r="A2683" t="str">
            <v>W-Netra-stD130-1P</v>
          </cell>
          <cell r="B2683" t="str">
            <v>Sun Netra St D130 Platinum</v>
          </cell>
        </row>
        <row r="2684">
          <cell r="A2684" t="str">
            <v>W-Netra-stD130-1G</v>
          </cell>
          <cell r="B2684" t="str">
            <v>Sun Netra St D130 Gold</v>
          </cell>
        </row>
        <row r="2685">
          <cell r="A2685" t="str">
            <v>W-Netra-stD130-1S</v>
          </cell>
          <cell r="B2685" t="str">
            <v>Sun Netra St D130 Silver</v>
          </cell>
        </row>
        <row r="2686">
          <cell r="A2686" t="str">
            <v>W-Netra-t1-1P</v>
          </cell>
          <cell r="B2686" t="str">
            <v>Sun Netra t1 Server Platinum</v>
          </cell>
        </row>
        <row r="2687">
          <cell r="A2687" t="str">
            <v>W-Netra-t1-1G</v>
          </cell>
          <cell r="B2687" t="str">
            <v>Sun Netra t1 Server Gold</v>
          </cell>
        </row>
        <row r="2688">
          <cell r="A2688" t="str">
            <v>W-Netra-t1-1S</v>
          </cell>
          <cell r="B2688" t="str">
            <v>Sun Netra t1 Server Silver</v>
          </cell>
        </row>
        <row r="2689">
          <cell r="A2689" t="str">
            <v>W-Netra-t1x5-1P</v>
          </cell>
          <cell r="B2689" t="str">
            <v>Sun Netra t1 Server 5Pack Platinum</v>
          </cell>
        </row>
        <row r="2690">
          <cell r="A2690" t="str">
            <v>W-Netra-t1x5-1G</v>
          </cell>
          <cell r="B2690" t="str">
            <v>Sun Netra t1 Server 5Pack Gold</v>
          </cell>
        </row>
        <row r="2691">
          <cell r="A2691" t="str">
            <v>W-Netra-t1x5-1S</v>
          </cell>
          <cell r="B2691" t="str">
            <v>Sun Netra t1 Server 5Pack Silver</v>
          </cell>
        </row>
        <row r="2692">
          <cell r="A2692" t="str">
            <v>W-Netra-t112x-1P</v>
          </cell>
          <cell r="B2692" t="str">
            <v>Sun Netra t1120,1125 Server Platinum</v>
          </cell>
        </row>
        <row r="2693">
          <cell r="A2693" t="str">
            <v>W-Netra-t112x-1G</v>
          </cell>
          <cell r="B2693" t="str">
            <v>Sun Netra t1120,1125 Server Gold</v>
          </cell>
        </row>
        <row r="2694">
          <cell r="A2694" t="str">
            <v>W-Netra-t112x-1S</v>
          </cell>
          <cell r="B2694" t="str">
            <v>Sun Netra t1120,1125 Server Silver</v>
          </cell>
        </row>
        <row r="2695">
          <cell r="A2695" t="str">
            <v>W-Netra-stD1000-1P</v>
          </cell>
          <cell r="B2695" t="str">
            <v>Sun Netra St D1000 Platinum</v>
          </cell>
        </row>
        <row r="2696">
          <cell r="A2696" t="str">
            <v>W-Netra-stD1000-1G</v>
          </cell>
          <cell r="B2696" t="str">
            <v>Sun Netra St D1000 Gold</v>
          </cell>
        </row>
        <row r="2697">
          <cell r="A2697" t="str">
            <v>W-Netra-stD1000-1S</v>
          </cell>
          <cell r="B2697" t="str">
            <v>Sun Netra St D1000 Silver</v>
          </cell>
        </row>
        <row r="2698">
          <cell r="A2698" t="str">
            <v>W-Netra-t140x-1P</v>
          </cell>
          <cell r="B2698" t="str">
            <v>Sun Netra t140x Server 5Pack Platinum</v>
          </cell>
        </row>
        <row r="2699">
          <cell r="A2699" t="str">
            <v>W-Netra-t140x-1G</v>
          </cell>
          <cell r="B2699" t="str">
            <v>Sun Netra t140x Server 5Pack Gold</v>
          </cell>
        </row>
        <row r="2700">
          <cell r="A2700" t="str">
            <v>W-Netra-t140x-1S</v>
          </cell>
          <cell r="B2700" t="str">
            <v>Sun Netra t140x Server 5Pack Silver</v>
          </cell>
        </row>
        <row r="2701">
          <cell r="A2701" t="str">
            <v>W-N21-1P</v>
          </cell>
          <cell r="B2701" t="str">
            <v>Sun Netra t1 AC200/DC200 Base Platinum</v>
          </cell>
        </row>
        <row r="2702">
          <cell r="A2702" t="str">
            <v>W-N21-1G</v>
          </cell>
          <cell r="B2702" t="str">
            <v>Sun Netra t1 AC200/DC200 Base Gold</v>
          </cell>
        </row>
        <row r="2703">
          <cell r="A2703" t="str">
            <v>W-N21-1S</v>
          </cell>
          <cell r="B2703" t="str">
            <v>Sun Netra t1 AC200/DC200 Base Silver</v>
          </cell>
        </row>
        <row r="2704">
          <cell r="A2704" t="str">
            <v>W-N19-1P</v>
          </cell>
          <cell r="B2704" t="str">
            <v>Sun Netra X1 Platinum</v>
          </cell>
        </row>
        <row r="2705">
          <cell r="A2705" t="str">
            <v>W-N19-1G</v>
          </cell>
          <cell r="B2705" t="str">
            <v>Sun Netra X1 Gold</v>
          </cell>
        </row>
        <row r="2706">
          <cell r="A2706" t="str">
            <v>W-N19-1S</v>
          </cell>
          <cell r="B2706" t="str">
            <v>Sun Netra X1 Silver</v>
          </cell>
        </row>
        <row r="2707">
          <cell r="A2707" t="str">
            <v>W-E450-3P</v>
          </cell>
          <cell r="B2707" t="str">
            <v>Sun Enterprise 450 Server Platinum</v>
          </cell>
        </row>
        <row r="2708">
          <cell r="A2708" t="str">
            <v>W-E450-3G</v>
          </cell>
          <cell r="B2708" t="str">
            <v>Sun Enterprise 450 Server Gold</v>
          </cell>
        </row>
        <row r="2709">
          <cell r="A2709" t="str">
            <v>W-E450-3S</v>
          </cell>
          <cell r="B2709" t="str">
            <v>Sun Enterprise 450 Server Silver</v>
          </cell>
        </row>
        <row r="2710">
          <cell r="A2710" t="str">
            <v>W-A21S-1P</v>
          </cell>
          <cell r="B2710" t="str">
            <v>Sun Enterprise Ultra 5S Platinum</v>
          </cell>
        </row>
        <row r="2711">
          <cell r="A2711" t="str">
            <v>W-A21S-1G</v>
          </cell>
          <cell r="B2711" t="str">
            <v>Sun Enterprise Ultra 5S Gold</v>
          </cell>
        </row>
        <row r="2712">
          <cell r="A2712" t="str">
            <v>W-A21S-1S</v>
          </cell>
          <cell r="B2712" t="str">
            <v>Sun Enterprise Ultra 5S Silver</v>
          </cell>
        </row>
        <row r="2713">
          <cell r="A2713" t="str">
            <v>W-A22S-1P</v>
          </cell>
          <cell r="B2713" t="str">
            <v>Sun Enterprise Ultra 10S Platinum</v>
          </cell>
        </row>
        <row r="2714">
          <cell r="A2714" t="str">
            <v>W-A22S-1G</v>
          </cell>
          <cell r="B2714" t="str">
            <v>Sun Enterprise Ultra 10S Gold</v>
          </cell>
        </row>
        <row r="2715">
          <cell r="A2715" t="str">
            <v>W-A22S-1S</v>
          </cell>
          <cell r="B2715" t="str">
            <v>Sun Enterprise Ultra 10S Silver</v>
          </cell>
        </row>
        <row r="2716">
          <cell r="A2716" t="str">
            <v>W-E220R-3P</v>
          </cell>
          <cell r="B2716" t="str">
            <v>Sun Enterprise 220R Server Platinum</v>
          </cell>
        </row>
        <row r="2717">
          <cell r="A2717" t="str">
            <v>W-E220R-3G</v>
          </cell>
          <cell r="B2717" t="str">
            <v>Sun Enterprise 220R Server Gold</v>
          </cell>
        </row>
        <row r="2718">
          <cell r="A2718" t="str">
            <v>W-E220R-3S</v>
          </cell>
          <cell r="B2718" t="str">
            <v>Sun Enterprise 220R Server Silver</v>
          </cell>
        </row>
        <row r="2719">
          <cell r="A2719" t="str">
            <v>W-E250-3P</v>
          </cell>
          <cell r="B2719" t="str">
            <v>Sun Enterprise 250 Server Platinum</v>
          </cell>
        </row>
        <row r="2720">
          <cell r="A2720" t="str">
            <v>W-E250-3G</v>
          </cell>
          <cell r="B2720" t="str">
            <v>Sun Enterprise 250 Server Gold</v>
          </cell>
        </row>
        <row r="2721">
          <cell r="A2721" t="str">
            <v>W-E250-3S</v>
          </cell>
          <cell r="B2721" t="str">
            <v>Sun Enterprise 250 Server Silver</v>
          </cell>
        </row>
        <row r="2722">
          <cell r="A2722" t="str">
            <v>W-E420R-3P</v>
          </cell>
          <cell r="B2722" t="str">
            <v>Sun Enterprise 420R Server Platinum</v>
          </cell>
        </row>
        <row r="2723">
          <cell r="A2723" t="str">
            <v>W-E420R-3G</v>
          </cell>
          <cell r="B2723" t="str">
            <v>Sun Enterprise 420R Server Gold</v>
          </cell>
        </row>
        <row r="2724">
          <cell r="A2724" t="str">
            <v>W-E420R-3S</v>
          </cell>
          <cell r="B2724" t="str">
            <v>Sun Enterprise 420R Server Silver</v>
          </cell>
        </row>
        <row r="2725">
          <cell r="A2725" t="str">
            <v>W-280R-3P</v>
          </cell>
          <cell r="B2725" t="str">
            <v>Sun Fire 280R Platinum</v>
          </cell>
        </row>
        <row r="2726">
          <cell r="A2726" t="str">
            <v>W-280R-3G</v>
          </cell>
          <cell r="B2726" t="str">
            <v>Sun Fire 280R Gold</v>
          </cell>
        </row>
        <row r="2727">
          <cell r="A2727" t="str">
            <v>W-280R-3S</v>
          </cell>
          <cell r="B2727" t="str">
            <v>Sun Fire 280R Silver</v>
          </cell>
        </row>
        <row r="2728">
          <cell r="A2728" t="str">
            <v>W-A30-1P</v>
          </cell>
          <cell r="B2728" t="str">
            <v>Sun Fire 880 Platinum 1</v>
          </cell>
        </row>
        <row r="2729">
          <cell r="A2729" t="str">
            <v>W-A30-1G</v>
          </cell>
          <cell r="B2729" t="str">
            <v>Sun Fire 880 Gold 1</v>
          </cell>
        </row>
        <row r="2730">
          <cell r="A2730" t="str">
            <v>W-A30-1S</v>
          </cell>
          <cell r="B2730" t="str">
            <v>Sun Fire 880 Silver 1</v>
          </cell>
        </row>
        <row r="2731">
          <cell r="A2731" t="str">
            <v>W-A30-2P</v>
          </cell>
          <cell r="B2731" t="str">
            <v>Sun Fire 880 Platinum 2</v>
          </cell>
        </row>
        <row r="2732">
          <cell r="A2732" t="str">
            <v>W-A30-2G</v>
          </cell>
          <cell r="B2732" t="str">
            <v>Sun Fire 880 Gold 2</v>
          </cell>
        </row>
        <row r="2733">
          <cell r="A2733" t="str">
            <v>W-A30-2S</v>
          </cell>
          <cell r="B2733" t="str">
            <v>Sun Fire 880 Silver 2</v>
          </cell>
        </row>
        <row r="2734">
          <cell r="A2734" t="str">
            <v>W-A30-3P</v>
          </cell>
          <cell r="B2734" t="str">
            <v>Sun Fire 880 Platinum 3</v>
          </cell>
        </row>
        <row r="2735">
          <cell r="A2735" t="str">
            <v>W-A30-3G</v>
          </cell>
          <cell r="B2735" t="str">
            <v>Sun Fire 880 Gold 3</v>
          </cell>
        </row>
        <row r="2736">
          <cell r="A2736" t="str">
            <v>W-A30-3S</v>
          </cell>
          <cell r="B2736" t="str">
            <v>Sun Fire 880 Silver 3</v>
          </cell>
        </row>
        <row r="2737">
          <cell r="A2737" t="str">
            <v>W-ENT-SYSBD-1P</v>
          </cell>
          <cell r="B2737" t="str">
            <v>Enterprise System Board Platinum</v>
          </cell>
        </row>
        <row r="2738">
          <cell r="A2738" t="str">
            <v>W-ENT-SYSBD-1G</v>
          </cell>
          <cell r="B2738" t="str">
            <v>Enterprise System Board Gold</v>
          </cell>
        </row>
        <row r="2739">
          <cell r="A2739" t="str">
            <v>W-E3500-1P</v>
          </cell>
          <cell r="B2739" t="str">
            <v>Enterprise 3500 Server Platinum</v>
          </cell>
        </row>
        <row r="2740">
          <cell r="A2740" t="str">
            <v>W-E3500-1G</v>
          </cell>
          <cell r="B2740" t="str">
            <v>Enterprise 3500 Server Gold</v>
          </cell>
        </row>
        <row r="2741">
          <cell r="A2741" t="str">
            <v>W-E4500-1P</v>
          </cell>
          <cell r="B2741" t="str">
            <v>Enterprise 4500 Server Platinum</v>
          </cell>
        </row>
        <row r="2742">
          <cell r="A2742" t="str">
            <v>W-E4500-1G</v>
          </cell>
          <cell r="B2742" t="str">
            <v>Enterprise 4500 Server Gold</v>
          </cell>
        </row>
        <row r="2743">
          <cell r="A2743" t="str">
            <v>W-F3800-1P</v>
          </cell>
          <cell r="B2743" t="str">
            <v>Sun Fire 3800 Server Platinum 1</v>
          </cell>
        </row>
        <row r="2744">
          <cell r="A2744" t="str">
            <v>W-F3800-1G</v>
          </cell>
          <cell r="B2744" t="str">
            <v>Sun Fire 3800 Server Gold 1</v>
          </cell>
        </row>
        <row r="2745">
          <cell r="A2745" t="str">
            <v>W-F3800-3P</v>
          </cell>
          <cell r="B2745" t="str">
            <v>Sun Fire 3800 Server Platinum 3</v>
          </cell>
        </row>
        <row r="2746">
          <cell r="A2746" t="str">
            <v>W-F3800-3G</v>
          </cell>
          <cell r="B2746" t="str">
            <v>Sun Fire 3800 Server Gold 3</v>
          </cell>
        </row>
        <row r="2747">
          <cell r="A2747" t="str">
            <v>W-F4800-1P</v>
          </cell>
          <cell r="B2747" t="str">
            <v>Sun Fire 4800 Server Platinum 1</v>
          </cell>
        </row>
        <row r="2748">
          <cell r="A2748" t="str">
            <v>W-F4800-1G</v>
          </cell>
          <cell r="B2748" t="str">
            <v>Sun Fire 4800 Server Gold 1</v>
          </cell>
        </row>
        <row r="2749">
          <cell r="A2749" t="str">
            <v>W-F4800-3P</v>
          </cell>
          <cell r="B2749" t="str">
            <v>Sun Fire 4800 Server Platinum 3</v>
          </cell>
        </row>
        <row r="2750">
          <cell r="A2750" t="str">
            <v>W-F4800-3G</v>
          </cell>
          <cell r="B2750" t="str">
            <v>Sun Fire 4800 Server Gold 3</v>
          </cell>
        </row>
        <row r="2751">
          <cell r="A2751" t="str">
            <v>W-F4810-1P</v>
          </cell>
          <cell r="B2751" t="str">
            <v>Sun Fire 4810 Server Platinum 1</v>
          </cell>
        </row>
        <row r="2752">
          <cell r="A2752" t="str">
            <v>W-F4810-1G</v>
          </cell>
          <cell r="B2752" t="str">
            <v>Sun Fire 4810 Server Gold 1</v>
          </cell>
        </row>
        <row r="2753">
          <cell r="A2753" t="str">
            <v>W-F4810-3P</v>
          </cell>
          <cell r="B2753" t="str">
            <v>Sun Fire 4810 Server Platinum 3</v>
          </cell>
        </row>
        <row r="2754">
          <cell r="A2754" t="str">
            <v>W-F4810-3G</v>
          </cell>
          <cell r="B2754" t="str">
            <v>Sun Fire 4810 Server Gold 3</v>
          </cell>
        </row>
        <row r="2755">
          <cell r="A2755" t="str">
            <v>W-E5500-1P</v>
          </cell>
          <cell r="B2755" t="str">
            <v>Enterprise 5500 Server Platinum</v>
          </cell>
        </row>
        <row r="2756">
          <cell r="A2756" t="str">
            <v>W-E5500-1G</v>
          </cell>
          <cell r="B2756" t="str">
            <v>Enterprise 5500 Server Gold</v>
          </cell>
        </row>
        <row r="2757">
          <cell r="A2757" t="str">
            <v>W-E6500-1P</v>
          </cell>
          <cell r="B2757" t="str">
            <v>Enterprise 6500 Server Platinum</v>
          </cell>
        </row>
        <row r="2758">
          <cell r="A2758" t="str">
            <v>W-E6500-1G</v>
          </cell>
          <cell r="B2758" t="str">
            <v>Enterprise 6500 Server Gold</v>
          </cell>
        </row>
        <row r="2759">
          <cell r="A2759" t="str">
            <v>W-E10000-1P</v>
          </cell>
          <cell r="B2759" t="str">
            <v>Enterprise 10000 Server Platinum</v>
          </cell>
        </row>
        <row r="2760">
          <cell r="A2760" t="str">
            <v>W-E10000-SYSBD-1P</v>
          </cell>
          <cell r="B2760" t="str">
            <v>Enterprise 10000 System Board Platinum</v>
          </cell>
        </row>
        <row r="2761">
          <cell r="A2761" t="str">
            <v>W-A21SSP-1P</v>
          </cell>
          <cell r="B2761" t="str">
            <v>System Service Processor (Ultra 5) Platinum</v>
          </cell>
        </row>
        <row r="2762">
          <cell r="A2762" t="str">
            <v>W-A21SSP-1G</v>
          </cell>
          <cell r="B2762" t="str">
            <v>System Service Processor (Ultra 5) Gold</v>
          </cell>
        </row>
        <row r="2763">
          <cell r="A2763" t="str">
            <v>W-A21SSP-1S</v>
          </cell>
          <cell r="B2763" t="str">
            <v>System Service Processor (Ultra 5) Silver</v>
          </cell>
        </row>
        <row r="2764">
          <cell r="A2764" t="str">
            <v>W-E1SB-COD-1P</v>
          </cell>
          <cell r="B2764" t="str">
            <v>Enterprise 10000 COD Board Platinum</v>
          </cell>
        </row>
        <row r="2765">
          <cell r="A2765" t="str">
            <v>W-E10KTRU1-1P</v>
          </cell>
          <cell r="B2765" t="str">
            <v>Enterprise 10000 Tier 1 RTU Platinum</v>
          </cell>
        </row>
        <row r="2766">
          <cell r="A2766" t="str">
            <v>W-E10KTRU2-1P</v>
          </cell>
          <cell r="B2766" t="str">
            <v>Enterprise 10000 Tier 2 RTU Platinum</v>
          </cell>
        </row>
        <row r="2767">
          <cell r="A2767" t="str">
            <v>W-E10KCEXP-1P</v>
          </cell>
          <cell r="B2767" t="str">
            <v>Enterprise 10000 COD + 2D1000s</v>
          </cell>
        </row>
        <row r="2768">
          <cell r="A2768" t="str">
            <v>W-CE10KTRU1-1P</v>
          </cell>
          <cell r="B2768" t="str">
            <v>C-Enterprise 10000 Tier 1 RTU Platinum</v>
          </cell>
        </row>
        <row r="2769">
          <cell r="A2769" t="str">
            <v>W-CE10KTRU2-1P</v>
          </cell>
          <cell r="B2769" t="str">
            <v>C-Enterprise 10000 Tier 2 RTU Platinum</v>
          </cell>
        </row>
        <row r="2770">
          <cell r="A2770" t="str">
            <v>W-F6800-1P</v>
          </cell>
          <cell r="B2770" t="str">
            <v>Sun Fire 6800 Server Platinum 1</v>
          </cell>
        </row>
        <row r="2771">
          <cell r="A2771" t="str">
            <v>W-F6800-3P</v>
          </cell>
          <cell r="B2771" t="str">
            <v>Sun Fire 6800 Server Platinum 3</v>
          </cell>
        </row>
        <row r="2772">
          <cell r="A2772" t="str">
            <v>W-COD-2602-1P</v>
          </cell>
          <cell r="B2772" t="str">
            <v>Sun Fire COD Bolck Platinum</v>
          </cell>
        </row>
        <row r="2773">
          <cell r="A2773" t="str">
            <v>W-COD-2602-1G</v>
          </cell>
          <cell r="B2773" t="str">
            <v>Sun Fire COD Bolck Gold</v>
          </cell>
        </row>
        <row r="2774">
          <cell r="A2774" t="str">
            <v>W-COD-RTU-2602-1P</v>
          </cell>
          <cell r="B2774" t="str">
            <v>Sun Fire COD RTU Platinum</v>
          </cell>
        </row>
        <row r="2775">
          <cell r="A2775" t="str">
            <v>W-COD-RTU-2602-1G</v>
          </cell>
          <cell r="B2775" t="str">
            <v>Sun Fire COD RTU Gold</v>
          </cell>
        </row>
        <row r="2776">
          <cell r="A2776" t="str">
            <v>W-SYSBD2-1P</v>
          </cell>
          <cell r="B2776" t="str">
            <v>Sun Fire System Board(2way) Platinum</v>
          </cell>
        </row>
        <row r="2777">
          <cell r="A2777" t="str">
            <v>W-SYSBD2-1G</v>
          </cell>
          <cell r="B2777" t="str">
            <v>Sun Fire System Board(2way) Gold</v>
          </cell>
        </row>
        <row r="2778">
          <cell r="A2778" t="str">
            <v>W-SYSBD2-3P</v>
          </cell>
          <cell r="B2778" t="str">
            <v>Sun Fire System Board(2way) Platinum</v>
          </cell>
        </row>
        <row r="2779">
          <cell r="A2779" t="str">
            <v>W-SYSBD2-3G</v>
          </cell>
          <cell r="B2779" t="str">
            <v>Sun Fire System Board(2way) Gold</v>
          </cell>
        </row>
        <row r="2780">
          <cell r="A2780" t="str">
            <v>W-SYSBD4-1P</v>
          </cell>
          <cell r="B2780" t="str">
            <v>Sun Fire System Board(4way) Platinum</v>
          </cell>
        </row>
        <row r="2781">
          <cell r="A2781" t="str">
            <v>W-SYSBD4-1G</v>
          </cell>
          <cell r="B2781" t="str">
            <v>Sun Fire System Board(4way) Gold</v>
          </cell>
        </row>
        <row r="2782">
          <cell r="A2782" t="str">
            <v>W-SYSBD4-3P</v>
          </cell>
          <cell r="B2782" t="str">
            <v>Sun Fire System Board(4way) Platinum</v>
          </cell>
        </row>
        <row r="2783">
          <cell r="A2783" t="str">
            <v>W-SYSBD4-3G</v>
          </cell>
          <cell r="B2783" t="str">
            <v>Sun Fire System Board(4way) Gold</v>
          </cell>
        </row>
        <row r="2784">
          <cell r="A2784" t="str">
            <v>W-F68-SYSBD2-1P</v>
          </cell>
          <cell r="B2784" t="str">
            <v>Sun Fire Sys BD(2way) with Sun Fire 6800</v>
          </cell>
        </row>
        <row r="2785">
          <cell r="A2785" t="str">
            <v>W-F68-SYSBD2-3P</v>
          </cell>
          <cell r="B2785" t="str">
            <v>Sun Fire Sys BD(2way) with Sun Fire 6800</v>
          </cell>
        </row>
        <row r="2786">
          <cell r="A2786" t="str">
            <v>W-F68-SYSBD4-1P</v>
          </cell>
          <cell r="B2786" t="str">
            <v>Sun Fire Sys BD(4way) with Sun Fire 6800</v>
          </cell>
        </row>
        <row r="2787">
          <cell r="A2787" t="str">
            <v>W-F68-SYSBD4-3P</v>
          </cell>
          <cell r="B2787" t="str">
            <v>Sun Fire Sys BD(4way) with Sun Fire 6800</v>
          </cell>
        </row>
        <row r="2788">
          <cell r="A2788" t="str">
            <v>W-E10K-COD-1P</v>
          </cell>
          <cell r="B2788" t="str">
            <v>WU for Enterprise 10000 COD Platinum</v>
          </cell>
        </row>
        <row r="2789">
          <cell r="A2789" t="str">
            <v>W-HPC450-3P</v>
          </cell>
          <cell r="B2789" t="str">
            <v>Sun HPC 450 Server Platinum</v>
          </cell>
        </row>
        <row r="2790">
          <cell r="A2790" t="str">
            <v>W-HPC450-3G</v>
          </cell>
          <cell r="B2790" t="str">
            <v>Sun HPC 450 Server Gold</v>
          </cell>
        </row>
        <row r="2791">
          <cell r="A2791" t="str">
            <v>W-HPC450-3S</v>
          </cell>
          <cell r="B2791" t="str">
            <v>Sun HPC 450 Server Silver</v>
          </cell>
        </row>
        <row r="2792">
          <cell r="A2792" t="str">
            <v>W-HPC3500-1P</v>
          </cell>
          <cell r="B2792" t="str">
            <v>Sun HPC 3500 Server Platinum</v>
          </cell>
        </row>
        <row r="2793">
          <cell r="A2793" t="str">
            <v>W-HPC3500-1G</v>
          </cell>
          <cell r="B2793" t="str">
            <v>Sun HPC 3500 Server Gold</v>
          </cell>
        </row>
        <row r="2794">
          <cell r="A2794" t="str">
            <v>W-HPC4500-1P</v>
          </cell>
          <cell r="B2794" t="str">
            <v>Sun HPC 4500 Server Platinum</v>
          </cell>
        </row>
        <row r="2795">
          <cell r="A2795" t="str">
            <v>W-HPC4500-1G</v>
          </cell>
          <cell r="B2795" t="str">
            <v>Sun HPC 4500 Server Gold</v>
          </cell>
        </row>
        <row r="2796">
          <cell r="A2796" t="str">
            <v>W-HPC5500-1P</v>
          </cell>
          <cell r="B2796" t="str">
            <v>Sun HPC 5500 Server Platinum</v>
          </cell>
        </row>
        <row r="2797">
          <cell r="A2797" t="str">
            <v>W-HPC5500-1G</v>
          </cell>
          <cell r="B2797" t="str">
            <v>Sun HPC 5500 Server Gold</v>
          </cell>
        </row>
        <row r="2798">
          <cell r="A2798" t="str">
            <v>W-HPC6500-1P</v>
          </cell>
          <cell r="B2798" t="str">
            <v>Sun HPC 6500 Server Platinum</v>
          </cell>
        </row>
        <row r="2799">
          <cell r="A2799" t="str">
            <v>W-HPC6500-1G</v>
          </cell>
          <cell r="B2799" t="str">
            <v>Sun HPC 6500 Server Gold</v>
          </cell>
        </row>
        <row r="2800">
          <cell r="A2800" t="str">
            <v>W-HPC10000-1P</v>
          </cell>
          <cell r="B2800" t="str">
            <v>Sun HPC 10000 Server Platinum</v>
          </cell>
        </row>
        <row r="2801">
          <cell r="A2801" t="str">
            <v>W-A1000-2P</v>
          </cell>
          <cell r="B2801" t="str">
            <v>Sun StorEdge A1000 Platinum</v>
          </cell>
        </row>
        <row r="2802">
          <cell r="A2802" t="str">
            <v>W-A1000-2G</v>
          </cell>
          <cell r="B2802" t="str">
            <v>Sun StorEdge A1000 Gold</v>
          </cell>
        </row>
        <row r="2803">
          <cell r="A2803" t="str">
            <v>W-A1000-2S</v>
          </cell>
          <cell r="B2803" t="str">
            <v>Sun StorEdge A1000 Silver</v>
          </cell>
        </row>
        <row r="2804">
          <cell r="A2804" t="str">
            <v>W-A1000-CTRBD-2P</v>
          </cell>
          <cell r="B2804" t="str">
            <v>Sun StorEdge A1000 Controller Board Platinum</v>
          </cell>
        </row>
        <row r="2805">
          <cell r="A2805" t="str">
            <v>W-A1000-CTRBD-2G</v>
          </cell>
          <cell r="B2805" t="str">
            <v>Sun StorEdge A1000 Controller Board Gold</v>
          </cell>
        </row>
        <row r="2806">
          <cell r="A2806" t="str">
            <v>W-A1000-CTRBD-2S</v>
          </cell>
          <cell r="B2806" t="str">
            <v>Sun StorEdge A1000 Controller Board Silver</v>
          </cell>
        </row>
        <row r="2807">
          <cell r="A2807" t="str">
            <v>W-D1000-2P</v>
          </cell>
          <cell r="B2807" t="str">
            <v>Sun StorEdge D1000 Platinum</v>
          </cell>
        </row>
        <row r="2808">
          <cell r="A2808" t="str">
            <v>W-D1000-2G</v>
          </cell>
          <cell r="B2808" t="str">
            <v>Sun StorEdge D1000 Gold</v>
          </cell>
        </row>
        <row r="2809">
          <cell r="A2809" t="str">
            <v>W-D1000-2S</v>
          </cell>
          <cell r="B2809" t="str">
            <v>Sun StorEdge D1000 Silver</v>
          </cell>
        </row>
        <row r="2810">
          <cell r="A2810" t="str">
            <v>W-A3500-2T-2P</v>
          </cell>
          <cell r="B2810" t="str">
            <v>Sun StorEdge A3500 2 Trays Platinum</v>
          </cell>
        </row>
        <row r="2811">
          <cell r="A2811" t="str">
            <v>W-A3500-2T-2G</v>
          </cell>
          <cell r="B2811" t="str">
            <v>Sun StorEdge A3500 2 Trays Gold</v>
          </cell>
        </row>
        <row r="2812">
          <cell r="A2812" t="str">
            <v>W-A3500-2T-2S</v>
          </cell>
          <cell r="B2812" t="str">
            <v>Sun StorEdge A3500 2 Trays Silver</v>
          </cell>
        </row>
        <row r="2813">
          <cell r="A2813" t="str">
            <v>W-A3500-5T-2P</v>
          </cell>
          <cell r="B2813" t="str">
            <v>Sun StorEdge A3500 5 Trays Platinum</v>
          </cell>
        </row>
        <row r="2814">
          <cell r="A2814" t="str">
            <v>W-A3500-5T-2G</v>
          </cell>
          <cell r="B2814" t="str">
            <v>Sun StorEdge A3500 5 Trays Gold</v>
          </cell>
        </row>
        <row r="2815">
          <cell r="A2815" t="str">
            <v>W-A3500-5T-2S</v>
          </cell>
          <cell r="B2815" t="str">
            <v>Sun StorEdge A3500 5 Trays Silver</v>
          </cell>
        </row>
        <row r="2816">
          <cell r="A2816" t="str">
            <v>W-A3500-7T-2P</v>
          </cell>
          <cell r="B2816" t="str">
            <v>Sun StorEdge A3500 7 Trays Platinum</v>
          </cell>
        </row>
        <row r="2817">
          <cell r="A2817" t="str">
            <v>W-A3500-7T-2G</v>
          </cell>
          <cell r="B2817" t="str">
            <v>Sun StorEdge A3500 7 Trays Gold</v>
          </cell>
        </row>
        <row r="2818">
          <cell r="A2818" t="str">
            <v>W-A3500-7T-2S</v>
          </cell>
          <cell r="B2818" t="str">
            <v>Sun StorEdge A3500 7 Trays Silver</v>
          </cell>
        </row>
        <row r="2819">
          <cell r="A2819" t="str">
            <v>W-A3500-15T-2P</v>
          </cell>
          <cell r="B2819" t="str">
            <v>Sun StorEdge A3500 15 Trays Platinum</v>
          </cell>
        </row>
        <row r="2820">
          <cell r="A2820" t="str">
            <v>W-A3500-15T-2G</v>
          </cell>
          <cell r="B2820" t="str">
            <v>Sun StorEdge A3500 15 Trays Gold</v>
          </cell>
        </row>
        <row r="2821">
          <cell r="A2821" t="str">
            <v>W-A3500-15T-2S</v>
          </cell>
          <cell r="B2821" t="str">
            <v>Sun StorEdge A3500 15 Trays Silver</v>
          </cell>
        </row>
        <row r="2822">
          <cell r="A2822" t="str">
            <v>W-A3500-CTRL-2P</v>
          </cell>
          <cell r="B2822" t="str">
            <v>Sun StorEdge A3500 Controller Board Platinum</v>
          </cell>
        </row>
        <row r="2823">
          <cell r="A2823" t="str">
            <v>W-A3500-CTRL-2G</v>
          </cell>
          <cell r="B2823" t="str">
            <v>Sun StorEdge A3500 Controller Board Gold</v>
          </cell>
        </row>
        <row r="2824">
          <cell r="A2824" t="str">
            <v>W-A3500-CTRL-2S</v>
          </cell>
          <cell r="B2824" t="str">
            <v>Sun StorEdge A3500 Controller Board Silver</v>
          </cell>
        </row>
        <row r="2825">
          <cell r="A2825" t="str">
            <v>W-A5x00-1A-2P</v>
          </cell>
          <cell r="B2825" t="str">
            <v>Sun StorEdge A5x00 1 Array Platinum</v>
          </cell>
        </row>
        <row r="2826">
          <cell r="A2826" t="str">
            <v>W-A5x00-1A-2G</v>
          </cell>
          <cell r="B2826" t="str">
            <v>Sun StorEdge A5x00 1 Array Gold</v>
          </cell>
        </row>
        <row r="2827">
          <cell r="A2827" t="str">
            <v>W-A5x00-1A-2S</v>
          </cell>
          <cell r="B2827" t="str">
            <v>Sun StorEdge A5x00 1 Array Silver</v>
          </cell>
        </row>
        <row r="2828">
          <cell r="A2828" t="str">
            <v>W-A5x00-2A-2P</v>
          </cell>
          <cell r="B2828" t="str">
            <v>Sun StorEdge A5x00 2 Array Platinum</v>
          </cell>
        </row>
        <row r="2829">
          <cell r="A2829" t="str">
            <v>W-A5x00-2A-2G</v>
          </cell>
          <cell r="B2829" t="str">
            <v>Sun StorEdge A5x00 2 Array Gold</v>
          </cell>
        </row>
        <row r="2830">
          <cell r="A2830" t="str">
            <v>W-A5x00-2A-2S</v>
          </cell>
          <cell r="B2830" t="str">
            <v>Sun StorEdge A5x00 2 Array Silver</v>
          </cell>
        </row>
        <row r="2831">
          <cell r="A2831" t="str">
            <v>W-A5x00-4A-2P</v>
          </cell>
          <cell r="B2831" t="str">
            <v>Sun StorEdge A5x00 4 Array Platinum</v>
          </cell>
        </row>
        <row r="2832">
          <cell r="A2832" t="str">
            <v>W-A5x00-4A-2G</v>
          </cell>
          <cell r="B2832" t="str">
            <v>Sun StorEdge A5x00 4 Array Gold</v>
          </cell>
        </row>
        <row r="2833">
          <cell r="A2833" t="str">
            <v>W-A5x00-4A-2S</v>
          </cell>
          <cell r="B2833" t="str">
            <v>Sun StorEdge A5x00 4 Array Silver</v>
          </cell>
        </row>
        <row r="2834">
          <cell r="A2834" t="str">
            <v>W-A5x00-6A-2P</v>
          </cell>
          <cell r="B2834" t="str">
            <v>Sun StorEdge A5x00 6 Array Platinum</v>
          </cell>
        </row>
        <row r="2835">
          <cell r="A2835" t="str">
            <v>W-A5x00-6A-2G</v>
          </cell>
          <cell r="B2835" t="str">
            <v>Sun StorEdge A5x00 6 Array Gold</v>
          </cell>
        </row>
        <row r="2836">
          <cell r="A2836" t="str">
            <v>W-A5x00-6A-2S</v>
          </cell>
          <cell r="B2836" t="str">
            <v>Sun StorEdge A5x00 6 Array Silver</v>
          </cell>
        </row>
        <row r="2837">
          <cell r="A2837" t="str">
            <v>WP-A5x00-1A-2P</v>
          </cell>
          <cell r="B2837" t="str">
            <v>Sun StorEdge A5x00 Promo 1 Array Platinum</v>
          </cell>
        </row>
        <row r="2838">
          <cell r="A2838" t="str">
            <v>WP-A5x00-6A-2P</v>
          </cell>
          <cell r="B2838" t="str">
            <v>Sun StorEdge A5x00 Promo 6 Array Platinum</v>
          </cell>
        </row>
        <row r="2839">
          <cell r="A2839" t="str">
            <v>WP-A3500-5T-2P</v>
          </cell>
          <cell r="B2839" t="str">
            <v>Sun StorEdge A3500 Promo 5 Trays Platinum</v>
          </cell>
        </row>
        <row r="2840">
          <cell r="A2840" t="str">
            <v>W-A7000-C-2P</v>
          </cell>
          <cell r="B2840" t="str">
            <v>Sun StorEdge A7000 Controller Platinum</v>
          </cell>
        </row>
        <row r="2841">
          <cell r="A2841" t="str">
            <v>W-A7000-C-2G</v>
          </cell>
          <cell r="B2841" t="str">
            <v>Sun StorEdge A7000 Controller Gold</v>
          </cell>
        </row>
        <row r="2842">
          <cell r="A2842" t="str">
            <v>W-A7000-C-2S</v>
          </cell>
          <cell r="B2842" t="str">
            <v>Sun StorEdge A7000 Controller Silver</v>
          </cell>
        </row>
        <row r="2843">
          <cell r="A2843" t="str">
            <v>W-A7000-SP-2P</v>
          </cell>
          <cell r="B2843" t="str">
            <v>Sun StorEdge A7000 CT Storage Pkg  Platinum</v>
          </cell>
        </row>
        <row r="2844">
          <cell r="A2844" t="str">
            <v>W-A7000-SP-2G</v>
          </cell>
          <cell r="B2844" t="str">
            <v>Sun StorEdge A7000 CT Storage Pkg  Gold</v>
          </cell>
        </row>
        <row r="2845">
          <cell r="A2845" t="str">
            <v>W-A7000-SP-2S</v>
          </cell>
          <cell r="B2845" t="str">
            <v>Sun StorEdge A7000 CT Storage Pkg  Silver</v>
          </cell>
        </row>
        <row r="2846">
          <cell r="A2846" t="str">
            <v>W-A7000-2EC-2P</v>
          </cell>
          <cell r="B2846" t="str">
            <v>Sun StorEdge A7000 2D Exp Cab Platinum</v>
          </cell>
        </row>
        <row r="2847">
          <cell r="A2847" t="str">
            <v>W-A7000-2EC-2G</v>
          </cell>
          <cell r="B2847" t="str">
            <v>Sun StorEdge A7000 2D Exp Cab Gold</v>
          </cell>
        </row>
        <row r="2848">
          <cell r="A2848" t="str">
            <v>W-A7000-2EC-2S</v>
          </cell>
          <cell r="B2848" t="str">
            <v>Sun StorEdge A7000 2D Exp Cab Silver</v>
          </cell>
        </row>
        <row r="2849">
          <cell r="A2849" t="str">
            <v>W-A7000-4EC-2P</v>
          </cell>
          <cell r="B2849" t="str">
            <v>Sun StorEdge A7000 4D Exp Cab Platinum</v>
          </cell>
        </row>
        <row r="2850">
          <cell r="A2850" t="str">
            <v>W-A7000-4EC-2G</v>
          </cell>
          <cell r="B2850" t="str">
            <v>Sun StorEdge A7000 4D Exp Cab Gold</v>
          </cell>
        </row>
        <row r="2851">
          <cell r="A2851" t="str">
            <v>W-A7000-4EC-2S</v>
          </cell>
          <cell r="B2851" t="str">
            <v>Sun StorEdge A7000 4D Exp Cab Silver</v>
          </cell>
        </row>
        <row r="2852">
          <cell r="A2852" t="str">
            <v>W-L9-2P</v>
          </cell>
          <cell r="B2852" t="str">
            <v>Sun StorEdge L9 Platinum</v>
          </cell>
        </row>
        <row r="2853">
          <cell r="A2853" t="str">
            <v>W-L9-2G</v>
          </cell>
          <cell r="B2853" t="str">
            <v>Sun StorEdge L9 Gold</v>
          </cell>
        </row>
        <row r="2854">
          <cell r="A2854" t="str">
            <v>W-L9-2S</v>
          </cell>
          <cell r="B2854" t="str">
            <v>Sun StorEdge L9 Silver</v>
          </cell>
        </row>
        <row r="2855">
          <cell r="A2855" t="str">
            <v>W-L9VX-2P</v>
          </cell>
          <cell r="B2855" t="str">
            <v>L9 DLT8000 auto loader w/9 cartridges Platinum</v>
          </cell>
        </row>
        <row r="2856">
          <cell r="A2856" t="str">
            <v>W-L9VX-2G</v>
          </cell>
          <cell r="B2856" t="str">
            <v>L9 DLT8000 auto loader w/9 cartridges Gold</v>
          </cell>
        </row>
        <row r="2857">
          <cell r="A2857" t="str">
            <v>W-L9VX-2S</v>
          </cell>
          <cell r="B2857" t="str">
            <v>L9 DLT8000 auto loader w/9 cartridges Silver</v>
          </cell>
        </row>
        <row r="2858">
          <cell r="A2858" t="str">
            <v>W-L280-2P</v>
          </cell>
          <cell r="B2858" t="str">
            <v>Sun StorEdge L280 Platinum</v>
          </cell>
        </row>
        <row r="2859">
          <cell r="A2859" t="str">
            <v>W-L280-2G</v>
          </cell>
          <cell r="B2859" t="str">
            <v>Sun StorEdge L280 Gold</v>
          </cell>
        </row>
        <row r="2860">
          <cell r="A2860" t="str">
            <v>W-L280-2S</v>
          </cell>
          <cell r="B2860" t="str">
            <v>Sun StorEdge L280 Silver</v>
          </cell>
        </row>
        <row r="2861">
          <cell r="A2861" t="str">
            <v>W-L400-2P</v>
          </cell>
          <cell r="B2861" t="str">
            <v>Sun StorEdge L400 Platinum</v>
          </cell>
        </row>
        <row r="2862">
          <cell r="A2862" t="str">
            <v>W-L400-2G</v>
          </cell>
          <cell r="B2862" t="str">
            <v>Sun StorEdge L400 Gold</v>
          </cell>
        </row>
        <row r="2863">
          <cell r="A2863" t="str">
            <v>W-L400-2S</v>
          </cell>
          <cell r="B2863" t="str">
            <v>Sun StorEdge L400 Silver</v>
          </cell>
        </row>
        <row r="2864">
          <cell r="A2864" t="str">
            <v>W-L1000-2P</v>
          </cell>
          <cell r="B2864" t="str">
            <v>Sun StorEdge L1000 Platinum</v>
          </cell>
        </row>
        <row r="2865">
          <cell r="A2865" t="str">
            <v>W-L1000-2G</v>
          </cell>
          <cell r="B2865" t="str">
            <v>Sun StorEdge L1000 Gold</v>
          </cell>
        </row>
        <row r="2866">
          <cell r="A2866" t="str">
            <v>W-L1000-2S</v>
          </cell>
          <cell r="B2866" t="str">
            <v>Sun StorEdge L1000 Silver</v>
          </cell>
        </row>
        <row r="2867">
          <cell r="A2867" t="str">
            <v>W-L1800-2P</v>
          </cell>
          <cell r="B2867" t="str">
            <v>Sun StorEdge L1800 Platinum</v>
          </cell>
        </row>
        <row r="2868">
          <cell r="A2868" t="str">
            <v>W-L1800-2G</v>
          </cell>
          <cell r="B2868" t="str">
            <v>Sun StorEdge L1800 Gold</v>
          </cell>
        </row>
        <row r="2869">
          <cell r="A2869" t="str">
            <v>W-L1800-2S</v>
          </cell>
          <cell r="B2869" t="str">
            <v>Sun StorEdge L1800 Silver</v>
          </cell>
        </row>
        <row r="2870">
          <cell r="A2870" t="str">
            <v>W-L3500-2P</v>
          </cell>
          <cell r="B2870" t="str">
            <v>Sun StorEdge L3500 Platinum</v>
          </cell>
        </row>
        <row r="2871">
          <cell r="A2871" t="str">
            <v>W-L3500-2G</v>
          </cell>
          <cell r="B2871" t="str">
            <v>Sun StorEdge L3500 Gold</v>
          </cell>
        </row>
        <row r="2872">
          <cell r="A2872" t="str">
            <v>W-L3500-2S</v>
          </cell>
          <cell r="B2872" t="str">
            <v>Sun StorEdge L3500 Silver</v>
          </cell>
        </row>
        <row r="2873">
          <cell r="A2873" t="str">
            <v>W-L11000-4D-2P</v>
          </cell>
          <cell r="B2873" t="str">
            <v>Sun StorEdge L11000 4Drives Platinum</v>
          </cell>
        </row>
        <row r="2874">
          <cell r="A2874" t="str">
            <v>W-L11000-4D-2G</v>
          </cell>
          <cell r="B2874" t="str">
            <v>Sun StorEdge L11000 4Drives Gold</v>
          </cell>
        </row>
        <row r="2875">
          <cell r="A2875" t="str">
            <v>W-L11000-4D-2S</v>
          </cell>
          <cell r="B2875" t="str">
            <v>Sun StorEdge L11000 4Drives Silver</v>
          </cell>
        </row>
        <row r="2876">
          <cell r="A2876" t="str">
            <v>W-L11000-16D-2P</v>
          </cell>
          <cell r="B2876" t="str">
            <v>Sun StorEdge L11000 16Drives Platinum</v>
          </cell>
        </row>
        <row r="2877">
          <cell r="A2877" t="str">
            <v>W-L11000-16D-2G</v>
          </cell>
          <cell r="B2877" t="str">
            <v>Sun StorEdge L11000 16Drives Gold</v>
          </cell>
        </row>
        <row r="2878">
          <cell r="A2878" t="str">
            <v>W-L11000-16D-2S</v>
          </cell>
          <cell r="B2878" t="str">
            <v>Sun StorEdge L11000 16Drives Silver</v>
          </cell>
        </row>
        <row r="2879">
          <cell r="A2879" t="str">
            <v>W-L11000-2UPG-2P</v>
          </cell>
          <cell r="B2879" t="str">
            <v>Sun StorEdge L11000 2D Upgrade kit Platinum</v>
          </cell>
        </row>
        <row r="2880">
          <cell r="A2880" t="str">
            <v>W-L11000-2UPG-2G</v>
          </cell>
          <cell r="B2880" t="str">
            <v>Sun StorEdge L11000 2D Upgrade kit Gold</v>
          </cell>
        </row>
        <row r="2881">
          <cell r="A2881" t="str">
            <v>W-L11000-2UPG-2S</v>
          </cell>
          <cell r="B2881" t="str">
            <v>Sun StorEdge L11000 2D Upgrade kit Silver</v>
          </cell>
        </row>
        <row r="2882">
          <cell r="A2882" t="str">
            <v>W-T300-WG-2P</v>
          </cell>
          <cell r="B2882" t="str">
            <v>Sun StorEdge T300WG Array Platinum</v>
          </cell>
        </row>
        <row r="2883">
          <cell r="A2883" t="str">
            <v>W-T300-WG-2G</v>
          </cell>
          <cell r="B2883" t="str">
            <v>Sun StorEdge T300WG Array Gold</v>
          </cell>
        </row>
        <row r="2884">
          <cell r="A2884" t="str">
            <v>W-T300-WG-2S</v>
          </cell>
          <cell r="B2884" t="str">
            <v>Sun StorEdge T300WG Array Silver</v>
          </cell>
        </row>
        <row r="2885">
          <cell r="A2885" t="str">
            <v>W-L700BASE-1P</v>
          </cell>
          <cell r="B2885" t="str">
            <v>Sun StorEdge L700 Base Unit Platinum</v>
          </cell>
        </row>
        <row r="2886">
          <cell r="A2886" t="str">
            <v>W-L700BASE-1G</v>
          </cell>
          <cell r="B2886" t="str">
            <v>Sun StorEdge L700 Base Unit Gold</v>
          </cell>
        </row>
        <row r="2887">
          <cell r="A2887" t="str">
            <v>W-L700BASE-1S</v>
          </cell>
          <cell r="B2887" t="str">
            <v>Sun StorEdge L700 Base Unit Silver</v>
          </cell>
        </row>
        <row r="2888">
          <cell r="A2888" t="str">
            <v>W-L7002T-WR-1P</v>
          </cell>
          <cell r="B2888" t="str">
            <v>Sun StorEdge L700 2nd Drive Tower Platinum</v>
          </cell>
        </row>
        <row r="2889">
          <cell r="A2889" t="str">
            <v>W-L7002T-WR-1G</v>
          </cell>
          <cell r="B2889" t="str">
            <v>Sun StorEdge L700 2nd Drive Tower Gold</v>
          </cell>
        </row>
        <row r="2890">
          <cell r="A2890" t="str">
            <v>W-L7002T-WR-1S</v>
          </cell>
          <cell r="B2890" t="str">
            <v>Sun StorEdge L700 2nd Drive Tower Silver</v>
          </cell>
        </row>
        <row r="2891">
          <cell r="A2891" t="str">
            <v>W-L7002CAP-1P</v>
          </cell>
          <cell r="B2891" t="str">
            <v>Sun StorEdge L700 2nd Cap kit Platinum</v>
          </cell>
        </row>
        <row r="2892">
          <cell r="A2892" t="str">
            <v>W-L7002CAP-1G</v>
          </cell>
          <cell r="B2892" t="str">
            <v>Sun StorEdge L700 2nd Cap kit Gold</v>
          </cell>
        </row>
        <row r="2893">
          <cell r="A2893" t="str">
            <v>W-L7002CAP-1S</v>
          </cell>
          <cell r="B2893" t="str">
            <v>Sun StorEdge L700 2nd Cap kit Silver</v>
          </cell>
        </row>
        <row r="2894">
          <cell r="A2894" t="str">
            <v>W-L700DRV-1P</v>
          </cell>
          <cell r="B2894" t="str">
            <v>Sun StorEdge L700 9840 Drives Platinum</v>
          </cell>
        </row>
        <row r="2895">
          <cell r="A2895" t="str">
            <v>W-L700DRV-1G</v>
          </cell>
          <cell r="B2895" t="str">
            <v>Sun StorEdge L700 9840 Drives Gold</v>
          </cell>
        </row>
        <row r="2896">
          <cell r="A2896" t="str">
            <v>W-L700DRV-1S</v>
          </cell>
          <cell r="B2896" t="str">
            <v>Sun StorEdge L700 9840 Drives Silver</v>
          </cell>
        </row>
        <row r="2897">
          <cell r="A2897" t="str">
            <v>W-L20-60C-2P</v>
          </cell>
          <cell r="B2897" t="str">
            <v>Sun StorEdge L20 60 Cartridge Platinum</v>
          </cell>
        </row>
        <row r="2898">
          <cell r="A2898" t="str">
            <v>W-L20-60C-2G</v>
          </cell>
          <cell r="B2898" t="str">
            <v>Sun StorEdge L20 60 Cartridge Gold</v>
          </cell>
        </row>
        <row r="2899">
          <cell r="A2899" t="str">
            <v>W-L20-60C-2S</v>
          </cell>
          <cell r="B2899" t="str">
            <v>Sun StorEdge L20 60 Cartridge Silver</v>
          </cell>
        </row>
        <row r="2900">
          <cell r="A2900" t="str">
            <v>WH-L20-60C-2P</v>
          </cell>
          <cell r="B2900" t="str">
            <v>Sun StorEdge L20 60 Cartridge Platinum</v>
          </cell>
        </row>
        <row r="2901">
          <cell r="A2901" t="str">
            <v>WH-L20-60C-2G</v>
          </cell>
          <cell r="B2901" t="str">
            <v>Sun StorEdge L20 60 Cartridge Gold</v>
          </cell>
        </row>
        <row r="2902">
          <cell r="A2902" t="str">
            <v>WH-L20-60C-2S</v>
          </cell>
          <cell r="B2902" t="str">
            <v>Sun StorEdge L20 60 Cartridge Silver</v>
          </cell>
        </row>
        <row r="2903">
          <cell r="A2903" t="str">
            <v>W-L20-20C-2P</v>
          </cell>
          <cell r="B2903" t="str">
            <v>Sun StorEdge L20 20 Cartridge Platinum</v>
          </cell>
        </row>
        <row r="2904">
          <cell r="A2904" t="str">
            <v>W-L20-20C-2G</v>
          </cell>
          <cell r="B2904" t="str">
            <v>Sun StorEdge L20 20 Cartridge Gold</v>
          </cell>
        </row>
        <row r="2905">
          <cell r="A2905" t="str">
            <v>W-L20-20C-2S</v>
          </cell>
          <cell r="B2905" t="str">
            <v>Sun StorEdge L20 20 Cartridge Silver</v>
          </cell>
        </row>
        <row r="2906">
          <cell r="A2906" t="str">
            <v>WH-L20-20C-2P</v>
          </cell>
          <cell r="B2906" t="str">
            <v>Sun StorEdge L20 20 Cartridge Platinum</v>
          </cell>
        </row>
        <row r="2907">
          <cell r="A2907" t="str">
            <v>WH-L20-20C-2G</v>
          </cell>
          <cell r="B2907" t="str">
            <v>Sun StorEdge L20 20 Cartridge Gold</v>
          </cell>
        </row>
        <row r="2908">
          <cell r="A2908" t="str">
            <v>WH-L20-20C-2S</v>
          </cell>
          <cell r="B2908" t="str">
            <v>Sun StorEdge L20 20 Cartridge Silver</v>
          </cell>
        </row>
        <row r="2909">
          <cell r="A2909" t="str">
            <v>W-L20-40C-2P</v>
          </cell>
          <cell r="B2909" t="str">
            <v>Sun StorEdge L20 40 Cartridge Platinum</v>
          </cell>
        </row>
        <row r="2910">
          <cell r="A2910" t="str">
            <v>W-L20-40C-2G</v>
          </cell>
          <cell r="B2910" t="str">
            <v>Sun StorEdge L20 40 Cartridge Gold</v>
          </cell>
        </row>
        <row r="2911">
          <cell r="A2911" t="str">
            <v>W-L20-40C-2S</v>
          </cell>
          <cell r="B2911" t="str">
            <v>Sun StorEdge L20 40 Cartridge Silver</v>
          </cell>
        </row>
        <row r="2912">
          <cell r="A2912" t="str">
            <v>WH-L20-40C-2P</v>
          </cell>
          <cell r="B2912" t="str">
            <v>Sun StorEdge L20 40 Cartridge Platinum</v>
          </cell>
        </row>
        <row r="2913">
          <cell r="A2913" t="str">
            <v>WH-L20-40C-2G</v>
          </cell>
          <cell r="B2913" t="str">
            <v>Sun StorEdge L20 40 Cartridge Gold</v>
          </cell>
        </row>
        <row r="2914">
          <cell r="A2914" t="str">
            <v>WH-L20-40C-2S</v>
          </cell>
          <cell r="B2914" t="str">
            <v>Sun StorEdge L20 40 Cartridge Silver</v>
          </cell>
        </row>
        <row r="2915">
          <cell r="A2915" t="str">
            <v>W-L20-DLT-2P</v>
          </cell>
          <cell r="B2915" t="str">
            <v>Sun StorEdge L20 DLT Drive Platinum</v>
          </cell>
        </row>
        <row r="2916">
          <cell r="A2916" t="str">
            <v>W-L20-DLT-2G</v>
          </cell>
          <cell r="B2916" t="str">
            <v>Sun StorEdge L20 DLT Drive Gold</v>
          </cell>
        </row>
        <row r="2917">
          <cell r="A2917" t="str">
            <v>W-L20-DLT-2S</v>
          </cell>
          <cell r="B2917" t="str">
            <v>Sun StorEdge L20 DLT Drive Silver</v>
          </cell>
        </row>
        <row r="2918">
          <cell r="A2918" t="str">
            <v>WH-L20-DLT-2P</v>
          </cell>
          <cell r="B2918" t="str">
            <v>Sun StorEdge L20 DLT Drive Platinum</v>
          </cell>
        </row>
        <row r="2919">
          <cell r="A2919" t="str">
            <v>WH-L20-DLT-2G</v>
          </cell>
          <cell r="B2919" t="str">
            <v>Sun StorEdge L20 DLT Drive Gold</v>
          </cell>
        </row>
        <row r="2920">
          <cell r="A2920" t="str">
            <v>WH-L20-DLT-2S</v>
          </cell>
          <cell r="B2920" t="str">
            <v>Sun StorEdge L20 DLT Drive Silver</v>
          </cell>
        </row>
        <row r="2921">
          <cell r="A2921" t="str">
            <v>W-L20BVX22-1P</v>
          </cell>
          <cell r="B2921" t="str">
            <v>L20 DLT8000 w/2 drives, 20 cartridges Platinum</v>
          </cell>
        </row>
        <row r="2922">
          <cell r="A2922" t="str">
            <v>W-L20BVX22-1G</v>
          </cell>
          <cell r="B2922" t="str">
            <v>L20 DLT8000 w/2 drives, 20 cartridges Gold</v>
          </cell>
        </row>
        <row r="2923">
          <cell r="A2923" t="str">
            <v>W-L20BVX22-1S</v>
          </cell>
          <cell r="B2923" t="str">
            <v>L20 DLT8000 w/2 drives, 20 cartridges Silver</v>
          </cell>
        </row>
        <row r="2924">
          <cell r="A2924" t="str">
            <v>W-L180-Base-1P</v>
          </cell>
          <cell r="B2924" t="str">
            <v>Sun StorEdge L180 Platinum</v>
          </cell>
        </row>
        <row r="2925">
          <cell r="A2925" t="str">
            <v>W-L180-Base-1G</v>
          </cell>
          <cell r="B2925" t="str">
            <v>Sun StorEdge L180 Gold</v>
          </cell>
        </row>
        <row r="2926">
          <cell r="A2926" t="str">
            <v>W-L180-Base-1S</v>
          </cell>
          <cell r="B2926" t="str">
            <v>Sun StorEdge L180 Silver</v>
          </cell>
        </row>
        <row r="2927">
          <cell r="A2927" t="str">
            <v>W-L180-Cexp-1P</v>
          </cell>
          <cell r="B2927" t="str">
            <v>Sun StorEdge L180 100 Cart Exp Platinum</v>
          </cell>
        </row>
        <row r="2928">
          <cell r="A2928" t="str">
            <v>W-L180-Cexp-1G</v>
          </cell>
          <cell r="B2928" t="str">
            <v>Sun StorEdge L180 100 Cart Exp Gold</v>
          </cell>
        </row>
        <row r="2929">
          <cell r="A2929" t="str">
            <v>W-L180-Cexp-1S</v>
          </cell>
          <cell r="B2929" t="str">
            <v>Sun StorEdge L180 100 Cart Exp Silver</v>
          </cell>
        </row>
        <row r="2930">
          <cell r="A2930" t="str">
            <v>W-L180-9840-1P</v>
          </cell>
          <cell r="B2930" t="str">
            <v>Sun StorEdge L180 9840 Drive Platinum</v>
          </cell>
        </row>
        <row r="2931">
          <cell r="A2931" t="str">
            <v>W-L180-9840-1G</v>
          </cell>
          <cell r="B2931" t="str">
            <v>Sun StorEdge L180 9840 Drive Gold</v>
          </cell>
        </row>
        <row r="2932">
          <cell r="A2932" t="str">
            <v>W-L180-9840-1S</v>
          </cell>
          <cell r="B2932" t="str">
            <v>Sun StorEdge L180 9840 Drive Silver</v>
          </cell>
        </row>
        <row r="2933">
          <cell r="A2933" t="str">
            <v>W-L180-DLT7-1P</v>
          </cell>
          <cell r="B2933" t="str">
            <v>Sun StorEdge L180 DLT7000 Drive Platinum</v>
          </cell>
        </row>
        <row r="2934">
          <cell r="A2934" t="str">
            <v>W-L180-DLT7-1G</v>
          </cell>
          <cell r="B2934" t="str">
            <v>Sun StorEdge L180 DLT7000 Drive Gold</v>
          </cell>
        </row>
        <row r="2935">
          <cell r="A2935" t="str">
            <v>W-L180-DLT7-1S</v>
          </cell>
          <cell r="B2935" t="str">
            <v>Sun StorEdge L180 DLT7000 Drive Silver</v>
          </cell>
        </row>
        <row r="2936">
          <cell r="A2936" t="str">
            <v>W-L700BASE2-1P</v>
          </cell>
          <cell r="B2936" t="str">
            <v>Sun StorEdge L700 Base 2 Unit Platinum</v>
          </cell>
        </row>
        <row r="2937">
          <cell r="A2937" t="str">
            <v>W-L700BASE2-1G</v>
          </cell>
          <cell r="B2937" t="str">
            <v>Sun StorEdge L700 Base 2 Unit Gold</v>
          </cell>
        </row>
        <row r="2938">
          <cell r="A2938" t="str">
            <v>W-L700BASE2-1S</v>
          </cell>
          <cell r="B2938" t="str">
            <v>Sun StorEdge L700 Base 2 Unit Silver</v>
          </cell>
        </row>
        <row r="2939">
          <cell r="A2939" t="str">
            <v>WH-L700BASE2-1P</v>
          </cell>
          <cell r="B2939" t="str">
            <v>StorEdge L700 Base 2 Unit with help desk Pltm</v>
          </cell>
        </row>
        <row r="2940">
          <cell r="A2940" t="str">
            <v>WH-L700BASE2-1G</v>
          </cell>
          <cell r="B2940" t="str">
            <v>StorEdge L700 Base 2 Unit with help desk Gold</v>
          </cell>
        </row>
        <row r="2941">
          <cell r="A2941" t="str">
            <v>WH-L700BASE2-1S</v>
          </cell>
          <cell r="B2941" t="str">
            <v>StorEdge L700 Base 2 Unit with help desk Silver</v>
          </cell>
        </row>
        <row r="2942">
          <cell r="A2942" t="str">
            <v>W-L7002CAP-1P</v>
          </cell>
          <cell r="B2942" t="str">
            <v>Sun StorEdge L700 2nd Cap Kit Platinum</v>
          </cell>
        </row>
        <row r="2943">
          <cell r="A2943" t="str">
            <v>W-L7002CAP-1G</v>
          </cell>
          <cell r="B2943" t="str">
            <v>Sun StorEdge L700 2nd Cap Kit Gold</v>
          </cell>
        </row>
        <row r="2944">
          <cell r="A2944" t="str">
            <v>W-L7002CAP-1S</v>
          </cell>
          <cell r="B2944" t="str">
            <v>Sun StorEdge L700 2nd Cap Kit Silver</v>
          </cell>
        </row>
        <row r="2945">
          <cell r="A2945" t="str">
            <v>W-L7002TWR-1P</v>
          </cell>
          <cell r="B2945" t="str">
            <v>Sun StorEdge L700 2nd Drive Tower Platinum</v>
          </cell>
        </row>
        <row r="2946">
          <cell r="A2946" t="str">
            <v>W-L7002TWR-1G</v>
          </cell>
          <cell r="B2946" t="str">
            <v>Sun StorEdge L700 2nd Drive Tower Gold</v>
          </cell>
        </row>
        <row r="2947">
          <cell r="A2947" t="str">
            <v>W-L7002TWR-1S</v>
          </cell>
          <cell r="B2947" t="str">
            <v>Sun StorEdge L700 2nd Drive Tower Silver</v>
          </cell>
        </row>
        <row r="2948">
          <cell r="A2948" t="str">
            <v>W-L700DRV-1P</v>
          </cell>
          <cell r="B2948" t="str">
            <v>Sun StorEdge L700 9840 Drive Platinum</v>
          </cell>
        </row>
        <row r="2949">
          <cell r="A2949" t="str">
            <v>W-L700DRV-1G</v>
          </cell>
          <cell r="B2949" t="str">
            <v>Sun StorEdge L700 9840 Drive Gold</v>
          </cell>
        </row>
        <row r="2950">
          <cell r="A2950" t="str">
            <v>W-L700DRV-1S</v>
          </cell>
          <cell r="B2950" t="str">
            <v>Sun StorEdge L700 9840 Drive Silver</v>
          </cell>
        </row>
        <row r="2951">
          <cell r="A2951" t="str">
            <v>W-T3FLR-3P</v>
          </cell>
          <cell r="B2951" t="str">
            <v>Sun StorEdge N8000 Array Platinum</v>
          </cell>
        </row>
        <row r="2952">
          <cell r="A2952" t="str">
            <v>W-T3FLR-3G</v>
          </cell>
          <cell r="B2952" t="str">
            <v>Sun StorEdge N8000 Array Gold</v>
          </cell>
        </row>
        <row r="2953">
          <cell r="A2953" t="str">
            <v>W-T3FLR-3S</v>
          </cell>
          <cell r="B2953" t="str">
            <v>Sun StorEdge N8000 Array Silver</v>
          </cell>
        </row>
        <row r="2954">
          <cell r="A2954" t="str">
            <v>W-A31-TCF-STR-3S</v>
          </cell>
          <cell r="B2954" t="str">
            <v>SUN TCF Star Rack Silver</v>
          </cell>
        </row>
        <row r="2955">
          <cell r="A2955" t="str">
            <v>W-N8200-L-3P</v>
          </cell>
          <cell r="B2955" t="str">
            <v>SunFiler N8200-1A1000 Platinum</v>
          </cell>
        </row>
        <row r="2956">
          <cell r="A2956" t="str">
            <v>W-N8200-L-3G</v>
          </cell>
          <cell r="B2956" t="str">
            <v>SunFiler N8200-1A1000 Gold</v>
          </cell>
        </row>
        <row r="2957">
          <cell r="A2957" t="str">
            <v>W-N8200-L-3S</v>
          </cell>
          <cell r="B2957" t="str">
            <v>SunFiler N8200-1A1000 Silver</v>
          </cell>
        </row>
        <row r="2958">
          <cell r="A2958" t="str">
            <v>W-N8200-H-3P</v>
          </cell>
          <cell r="B2958" t="str">
            <v>SunFiler N8200-2A1000 Platinum</v>
          </cell>
        </row>
        <row r="2959">
          <cell r="A2959" t="str">
            <v>W-N8200-H-3G</v>
          </cell>
          <cell r="B2959" t="str">
            <v>SunFiler N8200-2A1000 Gold</v>
          </cell>
        </row>
        <row r="2960">
          <cell r="A2960" t="str">
            <v>W-N8200-H-3S</v>
          </cell>
          <cell r="B2960" t="str">
            <v>SunFiler N8200-2A1000 Silver</v>
          </cell>
        </row>
        <row r="2961">
          <cell r="A2961" t="str">
            <v>W-FCS-A35-2P</v>
          </cell>
          <cell r="B2961" t="str">
            <v>StorEdge Dual 8-Port Switch Platinum</v>
          </cell>
        </row>
        <row r="2962">
          <cell r="A2962" t="str">
            <v>W-FCSW16P-2P</v>
          </cell>
          <cell r="B2962" t="str">
            <v>StorEdge Dual 16-Port Switch Platinum</v>
          </cell>
        </row>
        <row r="2963">
          <cell r="A2963" t="str">
            <v>W-T3WG-2P</v>
          </cell>
          <cell r="B2963" t="str">
            <v>Sun StorEdge T3 WG Tray Platinum</v>
          </cell>
        </row>
        <row r="2964">
          <cell r="A2964" t="str">
            <v>W-T3WG-2G</v>
          </cell>
          <cell r="B2964" t="str">
            <v>Sun StorEdge T3 WG Tray Gold</v>
          </cell>
        </row>
        <row r="2965">
          <cell r="A2965" t="str">
            <v>W-T3WG-2S</v>
          </cell>
          <cell r="B2965" t="str">
            <v>Sun StorEdge T3 WG Tray Silver</v>
          </cell>
        </row>
        <row r="2966">
          <cell r="A2966" t="str">
            <v>W-T3ES-2A-1P</v>
          </cell>
          <cell r="B2966" t="str">
            <v>Sun StorEdge T3 ES 2Tray Platinum 1year</v>
          </cell>
        </row>
        <row r="2967">
          <cell r="A2967" t="str">
            <v>W-T3ES-2A-2P</v>
          </cell>
          <cell r="B2967" t="str">
            <v>Sun StorEdge T3 ES 2Tray Platinum 2year</v>
          </cell>
        </row>
        <row r="2968">
          <cell r="A2968" t="str">
            <v>W-T3ES-2A-3P</v>
          </cell>
          <cell r="B2968" t="str">
            <v>Sun StorEdge T3 ES 2Tray Platinum 3year</v>
          </cell>
        </row>
        <row r="2969">
          <cell r="A2969" t="str">
            <v>W-T3ES-4A-2P</v>
          </cell>
          <cell r="B2969" t="str">
            <v>Sun StorEdge T3 ES 4Tray Platinum</v>
          </cell>
        </row>
        <row r="2970">
          <cell r="A2970" t="str">
            <v>W-T3ES-8A-2P</v>
          </cell>
          <cell r="B2970" t="str">
            <v>Sun StorEdge T3 ES 8Tray Platinum</v>
          </cell>
        </row>
        <row r="2971">
          <cell r="A2971" t="str">
            <v>W-T3X2S8-2P</v>
          </cell>
          <cell r="B2971" t="str">
            <v>Sun StorEdge T3 ES 2Tray;Dual 8P Switch Pltm</v>
          </cell>
        </row>
        <row r="2972">
          <cell r="A2972" t="str">
            <v>W-T3X8S8-2P</v>
          </cell>
          <cell r="B2972" t="str">
            <v>Sun StorEdge T3 ES 8Tray;Dual 8P Switch Pltm</v>
          </cell>
        </row>
        <row r="2973">
          <cell r="A2973" t="str">
            <v>W-SCI-S WT-1P</v>
          </cell>
          <cell r="B2973" t="str">
            <v>SCI Switch Platinum</v>
          </cell>
        </row>
        <row r="2974">
          <cell r="A2974" t="str">
            <v>W-SCI-S WT-1G</v>
          </cell>
          <cell r="B2974" t="str">
            <v>SCI Switch Gold</v>
          </cell>
        </row>
        <row r="2975">
          <cell r="A2975" t="str">
            <v>W-SCI-S WT-1S</v>
          </cell>
          <cell r="B2975" t="str">
            <v>SCI Switch Silver</v>
          </cell>
        </row>
        <row r="2976">
          <cell r="A2976" t="str">
            <v>W-VECTOR-S WT-1P</v>
          </cell>
          <cell r="B2976" t="str">
            <v>Vector Switch Platinum</v>
          </cell>
        </row>
        <row r="2977">
          <cell r="A2977" t="str">
            <v>W-VECTOR-S WT-1G</v>
          </cell>
          <cell r="B2977" t="str">
            <v>Vector Switch Gold</v>
          </cell>
        </row>
        <row r="2978">
          <cell r="A2978" t="str">
            <v>W-VECTOR-S WT-1S</v>
          </cell>
          <cell r="B2978" t="str">
            <v>Vector Switch Silver</v>
          </cell>
        </row>
        <row r="2979">
          <cell r="A2979" t="str">
            <v>W-A31-TCF-BAS-3P</v>
          </cell>
          <cell r="B2979" t="str">
            <v>SUN TCF Base Rack Platinum</v>
          </cell>
        </row>
        <row r="2980">
          <cell r="A2980" t="str">
            <v>W-A31-TCF-BAS-3G</v>
          </cell>
          <cell r="B2980" t="str">
            <v>SUN TCF Base Rack Gold</v>
          </cell>
        </row>
        <row r="2981">
          <cell r="A2981" t="str">
            <v>W-A31-TCF-BAS-3S</v>
          </cell>
          <cell r="B2981" t="str">
            <v>SUN TCF Base Rack Silver</v>
          </cell>
        </row>
        <row r="2982">
          <cell r="A2982" t="str">
            <v>W-A31-TCF-2WY-3P</v>
          </cell>
          <cell r="B2982" t="str">
            <v>SUN TCF 2-Way Rack Platinum</v>
          </cell>
        </row>
        <row r="2983">
          <cell r="A2983" t="str">
            <v>W-A31-TCF-2WY-3G</v>
          </cell>
          <cell r="B2983" t="str">
            <v>SUN TCF 2-Way Rack Gold</v>
          </cell>
        </row>
        <row r="2984">
          <cell r="A2984" t="str">
            <v>W-A31-TCF-2WY-3S</v>
          </cell>
          <cell r="B2984" t="str">
            <v>SUN TCF 2-Way Rack Silver</v>
          </cell>
        </row>
        <row r="2985">
          <cell r="A2985" t="str">
            <v>W-A31-TCF-4WY-3P</v>
          </cell>
          <cell r="B2985" t="str">
            <v>SUN TCF 4-Way Rack Platinum</v>
          </cell>
        </row>
        <row r="2986">
          <cell r="A2986" t="str">
            <v>W-A31-TCF-4WY-3G</v>
          </cell>
          <cell r="B2986" t="str">
            <v>SUN TCF 4-Way Rack Gold</v>
          </cell>
        </row>
        <row r="2987">
          <cell r="A2987" t="str">
            <v>W-A31-TCF-4WY-3S</v>
          </cell>
          <cell r="B2987" t="str">
            <v>SUN TCF 4-Way Rack Silver</v>
          </cell>
        </row>
        <row r="2988">
          <cell r="A2988" t="str">
            <v>W-A31-TCF-STR-3P</v>
          </cell>
          <cell r="B2988" t="str">
            <v>SUN TCF Star Rack Platinum</v>
          </cell>
        </row>
        <row r="2989">
          <cell r="A2989" t="str">
            <v>W-A31-TCF-STR-3G</v>
          </cell>
          <cell r="B2989" t="str">
            <v>SUN TCF Star Rack Gold</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sheetData sheetId="28" refreshError="1"/>
      <sheetData sheetId="29"/>
      <sheetData sheetId="30"/>
      <sheetData sheetId="31"/>
      <sheetData sheetId="32"/>
      <sheetData sheetId="33"/>
      <sheetData sheetId="34"/>
      <sheetData sheetId="35"/>
      <sheetData sheetId="36"/>
      <sheetData sheetId="37" refreshError="1"/>
      <sheetData sheetId="38"/>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tation"/>
      <sheetName val="HW-표지"/>
      <sheetName val="PBX"/>
      <sheetName val="SERVERS1"/>
      <sheetName val="SERVERS2"/>
      <sheetName val="Recording,Phone,Headset"/>
      <sheetName val="ITI,SMS"/>
      <sheetName val="SW-표지"/>
      <sheetName val="TeleWeb,CTMP"/>
      <sheetName val="기타SW"/>
      <sheetName val="개발비-표지"/>
      <sheetName val="개발비"/>
      <sheetName val="기타-표지"/>
      <sheetName val="NETWORK"/>
      <sheetName val="Macro1"/>
      <sheetName val="3월가격"/>
      <sheetName val="Master"/>
      <sheetName val="Recording_Phone_Headset"/>
      <sheetName val="4월가격"/>
      <sheetName val="10월가격"/>
      <sheetName val="SUN Price-021104"/>
      <sheetName val="2월가격"/>
      <sheetName val="노무비"/>
      <sheetName val="원가견적_SK생명"/>
      <sheetName val="서울1"/>
      <sheetName val="SUN_Price-021104"/>
      <sheetName val="SEPDATAPRICES"/>
      <sheetName val="Sheet1"/>
      <sheetName val="HPrp5405- 4cpu"/>
      <sheetName val="납부서"/>
      <sheetName val="정부노임단가"/>
      <sheetName val="인건비"/>
      <sheetName val="11월 가격"/>
      <sheetName val="Recording,Phone,Headset,P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환경변수"/>
      <sheetName val="표지"/>
      <sheetName val="개정이력"/>
      <sheetName val="프로그램목록"/>
      <sheetName val="프로그램목록(샘플)"/>
      <sheetName val="시스템식별자"/>
      <sheetName val="진척현황"/>
    </sheetNames>
    <sheetDataSet>
      <sheetData sheetId="0"/>
      <sheetData sheetId="1"/>
      <sheetData sheetId="2"/>
      <sheetData sheetId="3">
        <row r="6">
          <cell r="C6" t="str">
            <v>●</v>
          </cell>
        </row>
        <row r="11">
          <cell r="C11" t="str">
            <v>OLTP</v>
          </cell>
        </row>
        <row r="12">
          <cell r="C12" t="str">
            <v>BATCH</v>
          </cell>
        </row>
        <row r="13">
          <cell r="C13" t="str">
            <v>OLB</v>
          </cell>
        </row>
        <row r="14">
          <cell r="C14" t="str">
            <v>DEMON</v>
          </cell>
        </row>
        <row r="15">
          <cell r="C15" t="str">
            <v>BAM</v>
          </cell>
        </row>
        <row r="16">
          <cell r="C16" t="str">
            <v>CAM</v>
          </cell>
        </row>
      </sheetData>
      <sheetData sheetId="4"/>
      <sheetData sheetId="5"/>
      <sheetData sheetId="6"/>
      <sheetData sheetId="7"/>
      <sheetData sheetId="8"/>
      <sheetData sheetId="9"/>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t Rate"/>
      <sheetName val="9905"/>
      <sheetName val="9907"/>
      <sheetName val="DWDM 10M+SEC"/>
      <sheetName val="3월가격"/>
      <sheetName val="DATA"/>
      <sheetName val="仕切9707"/>
      <sheetName val="PBX"/>
      <sheetName val="Recording,Phone,Headset"/>
      <sheetName val="Graph (LGEN)"/>
      <sheetName val="out_prog"/>
      <sheetName val="선적schedule (2)"/>
      <sheetName val="Sheet1"/>
      <sheetName val="환율"/>
      <sheetName val="사용법"/>
      <sheetName val="TYPE-A"/>
    </sheetNames>
    <sheetDataSet>
      <sheetData sheetId="0">
        <row r="2">
          <cell r="B2">
            <v>0.53</v>
          </cell>
        </row>
        <row r="3">
          <cell r="B3">
            <v>0.5</v>
          </cell>
        </row>
        <row r="4">
          <cell r="B4">
            <v>0</v>
          </cell>
        </row>
        <row r="8">
          <cell r="B8">
            <v>0.36</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세내역(개발비)"/>
      <sheetName val="개발인력 투입계획"/>
      <sheetName val="개발인력산정"/>
      <sheetName val="구매예술화 TAPS 구축 견적_040908 (개발비부문)"/>
      <sheetName val="개발인력_투입계획"/>
      <sheetName val="구매예술화_TAPS_구축_견적_040908_(개발비부문)"/>
      <sheetName val="DATASHT2"/>
      <sheetName val="Slopes"/>
      <sheetName val="Flat Priced Products"/>
      <sheetName val="Pricelist"/>
      <sheetName val="FlatPriceByCountry"/>
      <sheetName val="TierPriceByCountry"/>
      <sheetName val="OPTION"/>
      <sheetName val="WS"/>
      <sheetName val="3월가격"/>
      <sheetName val="단가"/>
      <sheetName val="대가(센터)"/>
      <sheetName val="원가"/>
      <sheetName val="TCO(on-site)"/>
      <sheetName val="과천MAIN"/>
      <sheetName val="OPT"/>
      <sheetName val="신우"/>
      <sheetName val="list price"/>
      <sheetName val="정부노임단가"/>
      <sheetName val="PROCESS"/>
      <sheetName val="SELTDATA"/>
      <sheetName val="지원OS 및 패키지"/>
    </sheetNames>
    <definedNames>
      <definedName name="ntw"/>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거제도"/>
      <sheetName val="CTEMCOST"/>
      <sheetName val="토목주소"/>
      <sheetName val="리스료"/>
      <sheetName val="환율"/>
      <sheetName val="Bellinfo"/>
      <sheetName val="(실사조정)총괄"/>
      <sheetName val="경비비교 (2)"/>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갑지"/>
      <sheetName val="과천MAIN"/>
      <sheetName val="일위 (2)"/>
      <sheetName val="갑지 (2)"/>
      <sheetName val="산출근거서"/>
      <sheetName val="일위"/>
      <sheetName val="수량산출"/>
      <sheetName val="Sheet7"/>
      <sheetName val="예산내역서"/>
      <sheetName val="OPT7"/>
      <sheetName val="1766-1"/>
      <sheetName val="소상 &quot;1&quot;"/>
      <sheetName val="전차선로 물량표"/>
      <sheetName val="발신정보"/>
      <sheetName val="CT "/>
      <sheetName val="산출기초"/>
      <sheetName val="일위대가(LCS)"/>
      <sheetName val="산출근거(접지)"/>
      <sheetName val="산출근거 (중기)"/>
      <sheetName val="J直材4"/>
      <sheetName val="유기공정"/>
      <sheetName val="인건-측정"/>
      <sheetName val="감가상각"/>
      <sheetName val="6PILE  (돌출)"/>
      <sheetName val="부하계산서"/>
      <sheetName val="OPT"/>
      <sheetName val="기본일위"/>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JT list"/>
      <sheetName val="total"/>
      <sheetName val="PJT IS (usd)"/>
      <sheetName val="plan usd"/>
      <sheetName val="Profit (plan) (new)"/>
      <sheetName val="pjtlist0620sdsk01"/>
      <sheetName val="PJT_list"/>
      <sheetName val="PJT_IS_(usd)"/>
      <sheetName val="plan_usd"/>
      <sheetName val="Profit_(plan)_(new)"/>
      <sheetName val="3월가격"/>
      <sheetName val="DATASHT2"/>
    </sheetNames>
    <sheetDataSet>
      <sheetData sheetId="0"/>
      <sheetData sheetId="1"/>
      <sheetData sheetId="2" refreshError="1">
        <row r="4">
          <cell r="B4" t="str">
            <v>DIV</v>
          </cell>
          <cell r="C4" t="str">
            <v>Team</v>
          </cell>
          <cell r="D4" t="str">
            <v xml:space="preserve">PJT  </v>
          </cell>
          <cell r="E4" t="str">
            <v>SI</v>
          </cell>
          <cell r="F4" t="str">
            <v>code</v>
          </cell>
          <cell r="G4" t="str">
            <v>Customer</v>
          </cell>
          <cell r="H4" t="str">
            <v>PJT Name</v>
          </cell>
          <cell r="I4" t="str">
            <v>out/in</v>
          </cell>
          <cell r="J4" t="str">
            <v>PJT</v>
          </cell>
          <cell r="K4" t="str">
            <v>Solution</v>
          </cell>
          <cell r="L4" t="str">
            <v>Description</v>
          </cell>
          <cell r="N4" t="str">
            <v>Practise</v>
          </cell>
          <cell r="O4">
            <v>2000</v>
          </cell>
          <cell r="P4">
            <v>2001</v>
          </cell>
          <cell r="Q4">
            <v>1</v>
          </cell>
          <cell r="R4">
            <v>2</v>
          </cell>
          <cell r="S4">
            <v>3</v>
          </cell>
          <cell r="T4">
            <v>4</v>
          </cell>
          <cell r="U4">
            <v>5</v>
          </cell>
          <cell r="V4">
            <v>6</v>
          </cell>
          <cell r="W4" t="str">
            <v>1th half</v>
          </cell>
          <cell r="X4">
            <v>7</v>
          </cell>
          <cell r="Y4">
            <v>8</v>
          </cell>
          <cell r="Z4">
            <v>9</v>
          </cell>
          <cell r="AA4">
            <v>10</v>
          </cell>
          <cell r="AB4">
            <v>11</v>
          </cell>
          <cell r="AC4">
            <v>12</v>
          </cell>
          <cell r="AD4" t="str">
            <v>2th half</v>
          </cell>
          <cell r="AE4">
            <v>2002</v>
          </cell>
          <cell r="AF4">
            <v>2002</v>
          </cell>
        </row>
        <row r="5">
          <cell r="C5" t="str">
            <v>Team</v>
          </cell>
          <cell r="F5" t="str">
            <v>code</v>
          </cell>
          <cell r="G5" t="str">
            <v>Customer</v>
          </cell>
          <cell r="H5" t="str">
            <v>PJT Name</v>
          </cell>
          <cell r="L5" t="str">
            <v>Description</v>
          </cell>
          <cell r="N5" t="str">
            <v>Plan</v>
          </cell>
          <cell r="Q5" t="str">
            <v>Actual</v>
          </cell>
          <cell r="R5" t="str">
            <v>Actual</v>
          </cell>
          <cell r="S5" t="str">
            <v>Actual</v>
          </cell>
          <cell r="T5" t="str">
            <v>Actual</v>
          </cell>
          <cell r="U5" t="str">
            <v>Actual</v>
          </cell>
          <cell r="V5" t="str">
            <v>Actual</v>
          </cell>
          <cell r="W5" t="str">
            <v>Total</v>
          </cell>
          <cell r="X5" t="str">
            <v>Actual</v>
          </cell>
          <cell r="Y5" t="str">
            <v>Actual</v>
          </cell>
          <cell r="Z5" t="str">
            <v>Actual</v>
          </cell>
          <cell r="AA5" t="str">
            <v>Forcast</v>
          </cell>
          <cell r="AB5" t="str">
            <v>Forcast</v>
          </cell>
          <cell r="AC5" t="str">
            <v>Forcast</v>
          </cell>
          <cell r="AD5" t="str">
            <v>Total</v>
          </cell>
          <cell r="AF5" t="str">
            <v>1-8mon</v>
          </cell>
        </row>
        <row r="6">
          <cell r="B6" t="str">
            <v>SI</v>
          </cell>
          <cell r="C6" t="str">
            <v>Traffic</v>
          </cell>
          <cell r="D6" t="str">
            <v>SI</v>
          </cell>
          <cell r="E6" t="str">
            <v>SI</v>
          </cell>
          <cell r="F6" t="str">
            <v>C0014</v>
          </cell>
          <cell r="G6" t="str">
            <v>Guangzhou Road-Bridge Co.Ltd</v>
          </cell>
          <cell r="H6" t="str">
            <v>Guangzhou city AFC</v>
          </cell>
          <cell r="I6" t="str">
            <v>Out</v>
          </cell>
          <cell r="J6" t="str">
            <v>PJT</v>
          </cell>
          <cell r="K6" t="str">
            <v>Traffic</v>
          </cell>
          <cell r="M6" t="str">
            <v>Backlog of Contract</v>
          </cell>
          <cell r="N6">
            <v>0</v>
          </cell>
          <cell r="O6">
            <v>959.00398101288772</v>
          </cell>
          <cell r="P6">
            <v>318.88416849552266</v>
          </cell>
          <cell r="Q6">
            <v>313.6474771005054</v>
          </cell>
          <cell r="R6">
            <v>303.30232758078085</v>
          </cell>
          <cell r="S6">
            <v>297.26021894763517</v>
          </cell>
          <cell r="T6">
            <v>285.39481119120165</v>
          </cell>
          <cell r="U6">
            <v>263.23254890958844</v>
          </cell>
          <cell r="V6">
            <v>259.85122815715101</v>
          </cell>
          <cell r="W6">
            <v>259.85122815715101</v>
          </cell>
          <cell r="X6">
            <v>248.28527389780896</v>
          </cell>
          <cell r="Y6">
            <v>242.77726413628966</v>
          </cell>
          <cell r="Z6">
            <v>239.36984124663024</v>
          </cell>
          <cell r="AA6">
            <v>-0.18258475312811129</v>
          </cell>
          <cell r="AB6">
            <v>-0.18258475312811129</v>
          </cell>
          <cell r="AC6">
            <v>-0.18258475312811129</v>
          </cell>
          <cell r="AD6">
            <v>-0.18258475312811129</v>
          </cell>
          <cell r="AE6">
            <v>-0.18258475312811129</v>
          </cell>
          <cell r="AF6">
            <v>242.77726413628966</v>
          </cell>
        </row>
        <row r="7">
          <cell r="B7" t="str">
            <v>SI</v>
          </cell>
          <cell r="C7" t="str">
            <v>Traffic</v>
          </cell>
          <cell r="D7" t="str">
            <v>C0014</v>
          </cell>
          <cell r="E7" t="str">
            <v>SI</v>
          </cell>
          <cell r="F7" t="str">
            <v>C0014</v>
          </cell>
          <cell r="G7" t="str">
            <v>Guangzhou Road-Bridge Co.Ltd</v>
          </cell>
          <cell r="H7" t="str">
            <v>Guangzhou city AFC</v>
          </cell>
          <cell r="I7" t="str">
            <v>Out</v>
          </cell>
          <cell r="J7" t="str">
            <v>PJT</v>
          </cell>
          <cell r="K7" t="str">
            <v>Traffic</v>
          </cell>
          <cell r="M7" t="str">
            <v>Contract signings</v>
          </cell>
          <cell r="N7">
            <v>7971423.9299999997</v>
          </cell>
          <cell r="O7">
            <v>962.81375599386422</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row>
        <row r="8">
          <cell r="B8" t="str">
            <v>SI</v>
          </cell>
          <cell r="C8" t="str">
            <v>Traffic</v>
          </cell>
          <cell r="D8" t="str">
            <v>Traffic</v>
          </cell>
          <cell r="E8" t="str">
            <v>SI</v>
          </cell>
          <cell r="F8" t="str">
            <v>C0014</v>
          </cell>
          <cell r="G8" t="str">
            <v>Guangzhou Road-Bridge Co.Ltd</v>
          </cell>
          <cell r="H8" t="str">
            <v>Guangzhou city AFC</v>
          </cell>
          <cell r="I8" t="str">
            <v>Out</v>
          </cell>
          <cell r="J8" t="str">
            <v>PJT</v>
          </cell>
          <cell r="K8" t="str">
            <v>Traffic</v>
          </cell>
          <cell r="M8" t="str">
            <v>Sales revenues</v>
          </cell>
          <cell r="N8">
            <v>7971423.9299999997</v>
          </cell>
          <cell r="O8">
            <v>3.8097749809766528</v>
          </cell>
          <cell r="P8">
            <v>640.11981251736506</v>
          </cell>
          <cell r="Q8">
            <v>5.2366913950172771</v>
          </cell>
          <cell r="R8">
            <v>10.345149519724522</v>
          </cell>
          <cell r="S8">
            <v>6.0421086331456735</v>
          </cell>
          <cell r="T8">
            <v>11.865407756433489</v>
          </cell>
          <cell r="U8">
            <v>22.16226228161322</v>
          </cell>
          <cell r="V8">
            <v>3.3813207524374476</v>
          </cell>
          <cell r="W8">
            <v>59.032940338371631</v>
          </cell>
          <cell r="X8">
            <v>11.565954259342039</v>
          </cell>
          <cell r="Y8">
            <v>5.5080097615193182</v>
          </cell>
          <cell r="Z8">
            <v>3.4074228896594216</v>
          </cell>
          <cell r="AA8">
            <v>239.55242599975836</v>
          </cell>
          <cell r="AB8">
            <v>0</v>
          </cell>
          <cell r="AC8">
            <v>0</v>
          </cell>
          <cell r="AD8">
            <v>260.03381291027915</v>
          </cell>
          <cell r="AE8">
            <v>319.0667532486508</v>
          </cell>
          <cell r="AF8">
            <v>76.106904359232985</v>
          </cell>
        </row>
        <row r="9">
          <cell r="B9" t="str">
            <v>SI</v>
          </cell>
          <cell r="C9" t="str">
            <v>Traffic</v>
          </cell>
          <cell r="D9">
            <v>0</v>
          </cell>
          <cell r="E9" t="str">
            <v>SI</v>
          </cell>
          <cell r="F9" t="str">
            <v>C0014</v>
          </cell>
          <cell r="G9" t="str">
            <v>Guangzhou Road-Bridge Co.Ltd</v>
          </cell>
          <cell r="H9" t="str">
            <v>Guangzhou city AFC</v>
          </cell>
          <cell r="I9" t="str">
            <v>Out</v>
          </cell>
          <cell r="J9" t="str">
            <v>PJT</v>
          </cell>
          <cell r="K9" t="str">
            <v>Traffic</v>
          </cell>
          <cell r="M9" t="str">
            <v>Sales Tax</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row>
        <row r="10">
          <cell r="B10" t="str">
            <v>SI</v>
          </cell>
          <cell r="C10" t="str">
            <v>Traffic</v>
          </cell>
          <cell r="D10" t="str">
            <v>Guangzhou city AFC</v>
          </cell>
          <cell r="E10" t="str">
            <v>SI</v>
          </cell>
          <cell r="F10" t="str">
            <v>C0014</v>
          </cell>
          <cell r="G10" t="str">
            <v>Guangzhou Road-Bridge Co.Ltd</v>
          </cell>
          <cell r="H10" t="str">
            <v>Guangzhou city AFC</v>
          </cell>
          <cell r="I10" t="str">
            <v>Out</v>
          </cell>
          <cell r="J10" t="str">
            <v>PJT</v>
          </cell>
          <cell r="K10" t="str">
            <v>Traffic</v>
          </cell>
          <cell r="L10" t="str">
            <v>Direct</v>
          </cell>
          <cell r="M10" t="str">
            <v>Material Cost</v>
          </cell>
          <cell r="N10">
            <v>2675499</v>
          </cell>
          <cell r="O10">
            <v>0</v>
          </cell>
          <cell r="P10">
            <v>257.86319928486006</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row>
        <row r="11">
          <cell r="B11" t="str">
            <v>SI</v>
          </cell>
          <cell r="C11" t="str">
            <v>Traffic</v>
          </cell>
          <cell r="D11" t="str">
            <v>Guangzhou Road-Bridge Co.Ltd</v>
          </cell>
          <cell r="E11" t="str">
            <v>SI</v>
          </cell>
          <cell r="F11" t="str">
            <v>C0014</v>
          </cell>
          <cell r="G11" t="str">
            <v>Guangzhou Road-Bridge Co.Ltd</v>
          </cell>
          <cell r="H11" t="str">
            <v>Guangzhou city AFC</v>
          </cell>
          <cell r="I11" t="str">
            <v>Out</v>
          </cell>
          <cell r="J11" t="str">
            <v>PJT</v>
          </cell>
          <cell r="K11" t="str">
            <v>Traffic</v>
          </cell>
          <cell r="L11" t="str">
            <v>Costs</v>
          </cell>
          <cell r="M11" t="str">
            <v>Labor Cost</v>
          </cell>
          <cell r="N11">
            <v>432300</v>
          </cell>
          <cell r="O11">
            <v>1.8774956820021018</v>
          </cell>
          <cell r="P11">
            <v>36.871251857310249</v>
          </cell>
          <cell r="Q11">
            <v>3.2727206824058186</v>
          </cell>
          <cell r="R11">
            <v>3.2726406089530595</v>
          </cell>
          <cell r="S11">
            <v>3.5655507768139758</v>
          </cell>
          <cell r="T11">
            <v>3.7957230880753898</v>
          </cell>
          <cell r="U11">
            <v>4.7182635381678466</v>
          </cell>
          <cell r="V11">
            <v>1.5626233825856881</v>
          </cell>
          <cell r="W11">
            <v>20.187522077001777</v>
          </cell>
          <cell r="X11">
            <v>1.9723175991591257</v>
          </cell>
          <cell r="Y11">
            <v>2.0919612438688477</v>
          </cell>
          <cell r="Z11">
            <v>2.1454398279590676</v>
          </cell>
          <cell r="AA11">
            <v>0</v>
          </cell>
          <cell r="AB11">
            <v>0</v>
          </cell>
          <cell r="AC11">
            <v>0</v>
          </cell>
          <cell r="AD11">
            <v>6.2097186709870407</v>
          </cell>
          <cell r="AE11">
            <v>26.397240747988818</v>
          </cell>
          <cell r="AF11">
            <v>24.251800920029751</v>
          </cell>
        </row>
        <row r="12">
          <cell r="B12" t="str">
            <v>SI</v>
          </cell>
          <cell r="C12" t="str">
            <v>Traffic</v>
          </cell>
          <cell r="D12">
            <v>0</v>
          </cell>
          <cell r="E12" t="str">
            <v>SI</v>
          </cell>
          <cell r="F12" t="str">
            <v>C0014</v>
          </cell>
          <cell r="G12" t="str">
            <v>Guangzhou Road-Bridge Co.Ltd</v>
          </cell>
          <cell r="H12" t="str">
            <v>Guangzhou city AFC</v>
          </cell>
          <cell r="I12" t="str">
            <v>Out</v>
          </cell>
          <cell r="J12" t="str">
            <v>PJT</v>
          </cell>
          <cell r="K12" t="str">
            <v>Traffic</v>
          </cell>
          <cell r="M12" t="str">
            <v>M/M (Man per Month)</v>
          </cell>
          <cell r="N12">
            <v>0</v>
          </cell>
          <cell r="O12">
            <v>2.4156631599289797E-4</v>
          </cell>
          <cell r="P12">
            <v>4.4092243389183506E-3</v>
          </cell>
          <cell r="Q12">
            <v>3.6246767996520306E-4</v>
          </cell>
          <cell r="R12">
            <v>3</v>
          </cell>
          <cell r="S12">
            <v>3</v>
          </cell>
          <cell r="T12">
            <v>3</v>
          </cell>
          <cell r="U12">
            <v>3</v>
          </cell>
          <cell r="V12">
            <v>1.68</v>
          </cell>
          <cell r="W12">
            <v>13.680362467679965</v>
          </cell>
          <cell r="X12">
            <v>1</v>
          </cell>
          <cell r="Y12">
            <v>1.2</v>
          </cell>
          <cell r="Z12">
            <v>1.3</v>
          </cell>
          <cell r="AA12">
            <v>0</v>
          </cell>
          <cell r="AB12">
            <v>0</v>
          </cell>
          <cell r="AC12">
            <v>0</v>
          </cell>
          <cell r="AD12">
            <v>3.5</v>
          </cell>
          <cell r="AE12">
            <v>17.180362467679963</v>
          </cell>
          <cell r="AF12">
            <v>15.880362467679964</v>
          </cell>
        </row>
        <row r="13">
          <cell r="B13" t="str">
            <v>SI</v>
          </cell>
          <cell r="C13" t="str">
            <v>Traffic</v>
          </cell>
          <cell r="D13" t="str">
            <v>00.12.01-02.08.31</v>
          </cell>
          <cell r="E13" t="str">
            <v>SI</v>
          </cell>
          <cell r="F13" t="str">
            <v>C0014</v>
          </cell>
          <cell r="G13" t="str">
            <v>Guangzhou Road-Bridge Co.Ltd</v>
          </cell>
          <cell r="H13" t="str">
            <v>Guangzhou city AFC</v>
          </cell>
          <cell r="I13" t="str">
            <v>Out</v>
          </cell>
          <cell r="J13" t="str">
            <v>PJT</v>
          </cell>
          <cell r="K13" t="str">
            <v>Traffic</v>
          </cell>
          <cell r="M13" t="str">
            <v>Charges to Subcontract</v>
          </cell>
          <cell r="N13">
            <v>0</v>
          </cell>
          <cell r="O13">
            <v>0</v>
          </cell>
          <cell r="P13">
            <v>7.8865923339896833</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row>
        <row r="14">
          <cell r="B14" t="str">
            <v>SI</v>
          </cell>
          <cell r="C14" t="str">
            <v>Traffic</v>
          </cell>
          <cell r="D14">
            <v>0</v>
          </cell>
          <cell r="E14" t="str">
            <v>SI</v>
          </cell>
          <cell r="F14" t="str">
            <v>C0014</v>
          </cell>
          <cell r="G14" t="str">
            <v>Guangzhou Road-Bridge Co.Ltd</v>
          </cell>
          <cell r="H14" t="str">
            <v>Guangzhou city AFC</v>
          </cell>
          <cell r="I14" t="str">
            <v>Out</v>
          </cell>
          <cell r="J14" t="str">
            <v>PJT</v>
          </cell>
          <cell r="K14" t="str">
            <v>Traffic</v>
          </cell>
          <cell r="M14" t="str">
            <v>License Fees</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row>
        <row r="15">
          <cell r="B15" t="str">
            <v>SI</v>
          </cell>
          <cell r="C15" t="str">
            <v>Traffic</v>
          </cell>
          <cell r="D15" t="str">
            <v>PM          Chenming</v>
          </cell>
          <cell r="E15" t="str">
            <v>SI</v>
          </cell>
          <cell r="F15" t="str">
            <v>C0014</v>
          </cell>
          <cell r="G15" t="str">
            <v>Guangzhou Road-Bridge Co.Ltd</v>
          </cell>
          <cell r="H15" t="str">
            <v>Guangzhou city AFC</v>
          </cell>
          <cell r="I15" t="str">
            <v>Out</v>
          </cell>
          <cell r="J15" t="str">
            <v>PJT</v>
          </cell>
          <cell r="K15" t="str">
            <v>Traffic</v>
          </cell>
          <cell r="M15" t="str">
            <v>Other expenses</v>
          </cell>
          <cell r="N15">
            <v>3208305</v>
          </cell>
          <cell r="O15">
            <v>1.8599422656504778</v>
          </cell>
          <cell r="P15">
            <v>98.879770720334378</v>
          </cell>
          <cell r="Q15">
            <v>2.4406157117657007E-2</v>
          </cell>
          <cell r="R15">
            <v>3.2410487524919955</v>
          </cell>
          <cell r="S15">
            <v>0.23878512576412883</v>
          </cell>
          <cell r="T15">
            <v>3.6751769964963148</v>
          </cell>
          <cell r="U15">
            <v>9.2359181306333511</v>
          </cell>
          <cell r="V15">
            <v>0.56638194536733877</v>
          </cell>
          <cell r="W15">
            <v>16.981717107870786</v>
          </cell>
          <cell r="X15">
            <v>5.3100361237631528</v>
          </cell>
          <cell r="Y15">
            <v>1.3761567642013193</v>
          </cell>
          <cell r="Z15">
            <v>0</v>
          </cell>
          <cell r="AA15">
            <v>267.0049534855624</v>
          </cell>
          <cell r="AB15">
            <v>0</v>
          </cell>
          <cell r="AC15">
            <v>0</v>
          </cell>
          <cell r="AD15">
            <v>273.69114637352686</v>
          </cell>
          <cell r="AE15">
            <v>290.67286348139766</v>
          </cell>
          <cell r="AF15">
            <v>23.667909995835259</v>
          </cell>
        </row>
        <row r="16">
          <cell r="B16" t="str">
            <v>SI</v>
          </cell>
          <cell r="C16" t="str">
            <v>Traffic</v>
          </cell>
          <cell r="D16" t="str">
            <v xml:space="preserve">    BR        Wang Xinping </v>
          </cell>
          <cell r="E16" t="str">
            <v>SI</v>
          </cell>
          <cell r="F16" t="str">
            <v>C0014</v>
          </cell>
          <cell r="G16" t="str">
            <v>Guangzhou Road-Bridge Co.Ltd</v>
          </cell>
          <cell r="H16" t="str">
            <v>Guangzhou city AFC</v>
          </cell>
          <cell r="I16" t="str">
            <v>Out</v>
          </cell>
          <cell r="J16" t="str">
            <v>PJT</v>
          </cell>
          <cell r="K16" t="str">
            <v>Traffic</v>
          </cell>
          <cell r="M16" t="str">
            <v>Sub-Total</v>
          </cell>
          <cell r="N16">
            <v>6316104</v>
          </cell>
          <cell r="O16">
            <v>3.7374379476525794</v>
          </cell>
          <cell r="P16">
            <v>401.50081419649439</v>
          </cell>
          <cell r="Q16">
            <v>3.2971268395234756</v>
          </cell>
          <cell r="R16">
            <v>6.5136893614450546</v>
          </cell>
          <cell r="S16">
            <v>3.8043359025781047</v>
          </cell>
          <cell r="T16">
            <v>7.4709000845717046</v>
          </cell>
          <cell r="U16">
            <v>13.954181668801198</v>
          </cell>
          <cell r="V16">
            <v>2.1290053279530268</v>
          </cell>
          <cell r="W16">
            <v>37.169239184872566</v>
          </cell>
          <cell r="X16">
            <v>7.282353722922279</v>
          </cell>
          <cell r="Y16">
            <v>3.4681180080701672</v>
          </cell>
          <cell r="Z16">
            <v>2.1454398279590676</v>
          </cell>
          <cell r="AA16">
            <v>267.0049534855624</v>
          </cell>
          <cell r="AB16">
            <v>0</v>
          </cell>
          <cell r="AC16">
            <v>0</v>
          </cell>
          <cell r="AD16">
            <v>279.90086504451392</v>
          </cell>
          <cell r="AE16">
            <v>317.07010422938646</v>
          </cell>
          <cell r="AF16">
            <v>47.919710915865011</v>
          </cell>
        </row>
        <row r="17">
          <cell r="B17" t="str">
            <v>SI</v>
          </cell>
          <cell r="C17" t="str">
            <v>Traffic</v>
          </cell>
          <cell r="D17">
            <v>0</v>
          </cell>
          <cell r="E17" t="str">
            <v>SI</v>
          </cell>
          <cell r="F17" t="str">
            <v>C0014</v>
          </cell>
          <cell r="G17" t="str">
            <v>Guangzhou Road-Bridge Co.Ltd</v>
          </cell>
          <cell r="H17" t="str">
            <v>Guangzhou city AFC</v>
          </cell>
          <cell r="I17" t="str">
            <v>Out</v>
          </cell>
          <cell r="J17" t="str">
            <v>PJT</v>
          </cell>
          <cell r="K17" t="str">
            <v>Traffic</v>
          </cell>
          <cell r="L17" t="str">
            <v>Marginal Profit</v>
          </cell>
          <cell r="N17">
            <v>1655319.9299999997</v>
          </cell>
          <cell r="O17">
            <v>7.2337033324073374E-2</v>
          </cell>
          <cell r="P17">
            <v>238.61899832087067</v>
          </cell>
          <cell r="Q17">
            <v>1.9395645554938015</v>
          </cell>
          <cell r="R17">
            <v>3.8314601582794676</v>
          </cell>
          <cell r="S17">
            <v>2.2377727305675688</v>
          </cell>
          <cell r="T17">
            <v>4.3945076718617848</v>
          </cell>
          <cell r="U17">
            <v>8.2080806128120223</v>
          </cell>
          <cell r="V17">
            <v>1.2523154244844208</v>
          </cell>
          <cell r="W17">
            <v>21.863701153499065</v>
          </cell>
          <cell r="X17">
            <v>4.28360053641976</v>
          </cell>
          <cell r="Y17">
            <v>2.039891753449151</v>
          </cell>
          <cell r="Z17">
            <v>1.261983061700354</v>
          </cell>
          <cell r="AA17">
            <v>-27.45252748580404</v>
          </cell>
          <cell r="AB17">
            <v>0</v>
          </cell>
          <cell r="AC17">
            <v>0</v>
          </cell>
          <cell r="AD17">
            <v>-19.867052134234768</v>
          </cell>
          <cell r="AE17">
            <v>1.9966490192643391</v>
          </cell>
          <cell r="AF17">
            <v>28.187193443367974</v>
          </cell>
        </row>
        <row r="18">
          <cell r="B18" t="str">
            <v>SI</v>
          </cell>
          <cell r="C18" t="str">
            <v>Traffic</v>
          </cell>
          <cell r="D18">
            <v>0</v>
          </cell>
          <cell r="E18" t="str">
            <v>SI</v>
          </cell>
          <cell r="F18" t="str">
            <v>C0014</v>
          </cell>
          <cell r="G18" t="str">
            <v>Guangzhou Road-Bridge Co.Ltd</v>
          </cell>
          <cell r="H18" t="str">
            <v>Guangzhou city AFC</v>
          </cell>
          <cell r="I18" t="str">
            <v>Out</v>
          </cell>
          <cell r="J18" t="str">
            <v>PJT</v>
          </cell>
          <cell r="K18" t="str">
            <v>Traffic</v>
          </cell>
          <cell r="L18" t="str">
            <v>(%)</v>
          </cell>
          <cell r="N18">
            <v>0.20765674295282396</v>
          </cell>
          <cell r="O18">
            <v>1.8987219372607E-2</v>
          </cell>
          <cell r="P18">
            <v>0.37277239925205014</v>
          </cell>
          <cell r="Q18">
            <v>0.37037977019980617</v>
          </cell>
          <cell r="R18">
            <v>0.37036295618291792</v>
          </cell>
          <cell r="S18">
            <v>0.37036287601511197</v>
          </cell>
          <cell r="T18">
            <v>0.37036297125811446</v>
          </cell>
          <cell r="U18">
            <v>0.370362939871071</v>
          </cell>
          <cell r="V18">
            <v>0.37036280086166951</v>
          </cell>
          <cell r="W18">
            <v>0.37036442752433218</v>
          </cell>
          <cell r="X18">
            <v>0.37036291518789427</v>
          </cell>
          <cell r="Y18">
            <v>0.37035006141428323</v>
          </cell>
          <cell r="Z18">
            <v>0.37036291137508076</v>
          </cell>
          <cell r="AA18">
            <v>-0.11459924637052823</v>
          </cell>
          <cell r="AB18">
            <v>0</v>
          </cell>
          <cell r="AC18">
            <v>0</v>
          </cell>
          <cell r="AD18">
            <v>-7.6401802949717171E-2</v>
          </cell>
          <cell r="AE18">
            <v>6.2577783455499596E-3</v>
          </cell>
          <cell r="AF18">
            <v>0.37036315799051966</v>
          </cell>
        </row>
        <row r="19">
          <cell r="B19" t="str">
            <v>SI</v>
          </cell>
          <cell r="C19" t="str">
            <v>Traffic</v>
          </cell>
          <cell r="D19">
            <v>0</v>
          </cell>
          <cell r="E19" t="str">
            <v>SI</v>
          </cell>
          <cell r="F19" t="str">
            <v>C0014</v>
          </cell>
          <cell r="G19" t="str">
            <v>Guangzhou Road-Bridge Co.Ltd</v>
          </cell>
          <cell r="H19" t="str">
            <v>Guangzhou city AFC</v>
          </cell>
          <cell r="I19" t="str">
            <v>Out</v>
          </cell>
          <cell r="J19" t="str">
            <v>PJT</v>
          </cell>
          <cell r="K19" t="str">
            <v>Traffic</v>
          </cell>
          <cell r="L19" t="str">
            <v>Indirect</v>
          </cell>
          <cell r="M19" t="str">
            <v>Indir. Labor Costs</v>
          </cell>
          <cell r="N19">
            <v>129690</v>
          </cell>
          <cell r="O19">
            <v>0.29163335064558599</v>
          </cell>
          <cell r="P19">
            <v>15.853902465541609</v>
          </cell>
          <cell r="Q19">
            <v>0.91450595655220734</v>
          </cell>
          <cell r="R19">
            <v>0.75611188304234878</v>
          </cell>
          <cell r="S19">
            <v>3.5655531930316284</v>
          </cell>
          <cell r="T19">
            <v>2.5304820587169266</v>
          </cell>
          <cell r="U19">
            <v>2.2412923181016358</v>
          </cell>
          <cell r="V19">
            <v>6.8972635343296558</v>
          </cell>
          <cell r="W19">
            <v>16.905208943774404</v>
          </cell>
          <cell r="X19">
            <v>21.510663154969734</v>
          </cell>
          <cell r="Y19">
            <v>17.594435450745404</v>
          </cell>
          <cell r="Z19">
            <v>10.271390946104312</v>
          </cell>
          <cell r="AA19">
            <v>0</v>
          </cell>
          <cell r="AB19">
            <v>0</v>
          </cell>
          <cell r="AC19">
            <v>0</v>
          </cell>
          <cell r="AD19">
            <v>49.376489551819454</v>
          </cell>
          <cell r="AE19">
            <v>66.281698495593858</v>
          </cell>
          <cell r="AF19">
            <v>56.010307549489539</v>
          </cell>
        </row>
        <row r="20">
          <cell r="B20" t="str">
            <v>SI</v>
          </cell>
          <cell r="C20" t="str">
            <v>Traffic</v>
          </cell>
          <cell r="D20">
            <v>0</v>
          </cell>
          <cell r="E20" t="str">
            <v>SI</v>
          </cell>
          <cell r="F20" t="str">
            <v>C0014</v>
          </cell>
          <cell r="G20" t="str">
            <v>Guangzhou Road-Bridge Co.Ltd</v>
          </cell>
          <cell r="H20" t="str">
            <v>Guangzhou city AFC</v>
          </cell>
          <cell r="I20" t="str">
            <v>Out</v>
          </cell>
          <cell r="J20" t="str">
            <v>PJT</v>
          </cell>
          <cell r="K20" t="str">
            <v>Traffic</v>
          </cell>
          <cell r="L20" t="str">
            <v xml:space="preserve"> Costs</v>
          </cell>
          <cell r="M20" t="str">
            <v>Indir.Expenses</v>
          </cell>
          <cell r="N20">
            <v>302610</v>
          </cell>
          <cell r="O20">
            <v>2.589093280832921</v>
          </cell>
          <cell r="P20">
            <v>32.613940396950994</v>
          </cell>
          <cell r="Q20">
            <v>2.9507285600367301</v>
          </cell>
          <cell r="R20">
            <v>2.0027040415634629</v>
          </cell>
          <cell r="S20">
            <v>7.8087720781888041</v>
          </cell>
          <cell r="T20">
            <v>6.3071656397245386</v>
          </cell>
          <cell r="U20">
            <v>4.3644515864002127</v>
          </cell>
          <cell r="V20">
            <v>12.188294209324521</v>
          </cell>
          <cell r="W20">
            <v>35.622116115238271</v>
          </cell>
          <cell r="X20">
            <v>12.907300866245423</v>
          </cell>
          <cell r="Y20">
            <v>15.801086089834973</v>
          </cell>
          <cell r="Z20">
            <v>14.340578221840982</v>
          </cell>
          <cell r="AA20">
            <v>0</v>
          </cell>
          <cell r="AB20">
            <v>0</v>
          </cell>
          <cell r="AC20">
            <v>0</v>
          </cell>
          <cell r="AD20">
            <v>43.048965177921374</v>
          </cell>
          <cell r="AE20">
            <v>78.671081293159645</v>
          </cell>
          <cell r="AF20">
            <v>64.33050307131866</v>
          </cell>
        </row>
        <row r="21">
          <cell r="B21" t="str">
            <v>SI</v>
          </cell>
          <cell r="C21" t="str">
            <v>Traffic</v>
          </cell>
          <cell r="D21">
            <v>0</v>
          </cell>
          <cell r="E21" t="str">
            <v>SI</v>
          </cell>
          <cell r="F21" t="str">
            <v>C0014</v>
          </cell>
          <cell r="G21" t="str">
            <v>Guangzhou Road-Bridge Co.Ltd</v>
          </cell>
          <cell r="H21" t="str">
            <v>Guangzhou city AFC</v>
          </cell>
          <cell r="I21" t="str">
            <v>Out</v>
          </cell>
          <cell r="J21" t="str">
            <v>PJT</v>
          </cell>
          <cell r="K21" t="str">
            <v>Traffic</v>
          </cell>
          <cell r="M21" t="str">
            <v>Sub-Total</v>
          </cell>
          <cell r="N21">
            <v>432300</v>
          </cell>
          <cell r="O21">
            <v>2.8807266314785069</v>
          </cell>
          <cell r="P21">
            <v>48.467842862492603</v>
          </cell>
          <cell r="Q21">
            <v>3.8652345165889375</v>
          </cell>
          <cell r="R21">
            <v>2.7588159246058117</v>
          </cell>
          <cell r="S21">
            <v>11.374325271220432</v>
          </cell>
          <cell r="T21">
            <v>8.8376476984414651</v>
          </cell>
          <cell r="U21">
            <v>6.605743904501848</v>
          </cell>
          <cell r="V21">
            <v>19.085557743654178</v>
          </cell>
          <cell r="W21">
            <v>52.527325059012675</v>
          </cell>
          <cell r="X21">
            <v>34.417964021215155</v>
          </cell>
          <cell r="Y21">
            <v>33.395521540580376</v>
          </cell>
          <cell r="Z21">
            <v>24.611969167945293</v>
          </cell>
          <cell r="AA21">
            <v>0</v>
          </cell>
          <cell r="AB21">
            <v>0</v>
          </cell>
          <cell r="AC21">
            <v>0</v>
          </cell>
          <cell r="AD21">
            <v>92.425454729740835</v>
          </cell>
          <cell r="AE21">
            <v>144.9527797887535</v>
          </cell>
          <cell r="AF21">
            <v>120.3408106208082</v>
          </cell>
        </row>
        <row r="22">
          <cell r="B22" t="str">
            <v>SI</v>
          </cell>
          <cell r="C22" t="str">
            <v>Traffic</v>
          </cell>
          <cell r="E22" t="str">
            <v>SI</v>
          </cell>
          <cell r="F22" t="str">
            <v>C0014</v>
          </cell>
          <cell r="G22" t="str">
            <v>Guangzhou Road-Bridge Co.Ltd</v>
          </cell>
          <cell r="H22" t="str">
            <v>Guangzhou city AFC</v>
          </cell>
          <cell r="I22" t="str">
            <v>Out</v>
          </cell>
          <cell r="J22" t="str">
            <v>PJT</v>
          </cell>
          <cell r="K22" t="str">
            <v>Traffic</v>
          </cell>
          <cell r="L22" t="str">
            <v>Gross Profit</v>
          </cell>
          <cell r="N22">
            <v>1223019.9299999997</v>
          </cell>
          <cell r="O22">
            <v>-2.8083895981544336</v>
          </cell>
          <cell r="P22">
            <v>190.15115545837807</v>
          </cell>
          <cell r="Q22">
            <v>-1.925669961095136</v>
          </cell>
          <cell r="R22">
            <v>1.0726442336736559</v>
          </cell>
          <cell r="S22">
            <v>-9.1365525406528629</v>
          </cell>
          <cell r="T22">
            <v>-4.4431400265796803</v>
          </cell>
          <cell r="U22">
            <v>1.6023367083101743</v>
          </cell>
          <cell r="V22">
            <v>-17.833242319169756</v>
          </cell>
          <cell r="W22">
            <v>-30.66362390551361</v>
          </cell>
          <cell r="X22">
            <v>-30.134363484795394</v>
          </cell>
          <cell r="Y22">
            <v>-31.355629787131225</v>
          </cell>
          <cell r="Z22">
            <v>-23.349986106244941</v>
          </cell>
          <cell r="AA22">
            <v>-27.45252748580404</v>
          </cell>
          <cell r="AB22">
            <v>0</v>
          </cell>
          <cell r="AC22">
            <v>0</v>
          </cell>
          <cell r="AD22">
            <v>-112.2925068639756</v>
          </cell>
          <cell r="AE22">
            <v>-142.95613076948916</v>
          </cell>
          <cell r="AF22">
            <v>-92.153617177440225</v>
          </cell>
        </row>
        <row r="23">
          <cell r="B23" t="str">
            <v>SI</v>
          </cell>
          <cell r="C23" t="str">
            <v>Traffic</v>
          </cell>
          <cell r="E23" t="str">
            <v>SI</v>
          </cell>
          <cell r="F23" t="str">
            <v>C0014</v>
          </cell>
          <cell r="G23" t="str">
            <v>Guangzhou Road-Bridge Co.Ltd</v>
          </cell>
          <cell r="H23" t="str">
            <v>Guangzhou city AFC</v>
          </cell>
          <cell r="I23" t="str">
            <v>Out</v>
          </cell>
          <cell r="J23" t="str">
            <v>PJT</v>
          </cell>
          <cell r="K23" t="str">
            <v>Traffic</v>
          </cell>
          <cell r="L23" t="str">
            <v>(%)</v>
          </cell>
          <cell r="N23">
            <v>0.1534255285805631</v>
          </cell>
          <cell r="O23">
            <v>-0.73715366712668429</v>
          </cell>
          <cell r="P23">
            <v>0.29705556950437256</v>
          </cell>
          <cell r="Q23">
            <v>-0.36772645470905829</v>
          </cell>
          <cell r="R23">
            <v>0.10368571586408729</v>
          </cell>
          <cell r="S23">
            <v>-1.5121463540942899</v>
          </cell>
          <cell r="T23">
            <v>-0.37446163821640138</v>
          </cell>
          <cell r="U23">
            <v>7.2300232167162054E-2</v>
          </cell>
          <cell r="V23">
            <v>-5.2740463342066981</v>
          </cell>
          <cell r="W23">
            <v>-0.51943243432823116</v>
          </cell>
          <cell r="X23">
            <v>-2.6054368545038384</v>
          </cell>
          <cell r="Y23">
            <v>-5.6927331549394626</v>
          </cell>
          <cell r="Z23">
            <v>-6.8526821772271465</v>
          </cell>
          <cell r="AA23">
            <v>-0.11459924637052823</v>
          </cell>
          <cell r="AB23">
            <v>0</v>
          </cell>
          <cell r="AC23">
            <v>0</v>
          </cell>
          <cell r="AD23">
            <v>-0.4318380967736703</v>
          </cell>
          <cell r="AE23">
            <v>-0.44804458413152976</v>
          </cell>
          <cell r="AF23">
            <v>-1.2108443767790762</v>
          </cell>
        </row>
        <row r="24">
          <cell r="B24" t="str">
            <v>SI</v>
          </cell>
          <cell r="C24" t="str">
            <v>Traffic</v>
          </cell>
          <cell r="E24" t="str">
            <v>SI</v>
          </cell>
          <cell r="F24" t="str">
            <v>C0014</v>
          </cell>
          <cell r="G24" t="str">
            <v>Guangzhou Road-Bridge Co.Ltd</v>
          </cell>
          <cell r="H24" t="str">
            <v>Guangzhou city AFC</v>
          </cell>
          <cell r="I24" t="str">
            <v>Out</v>
          </cell>
          <cell r="J24" t="str">
            <v>PJT</v>
          </cell>
          <cell r="K24" t="str">
            <v>Traffic</v>
          </cell>
          <cell r="L24" t="str">
            <v>Sales</v>
          </cell>
          <cell r="M24" t="str">
            <v>Sales Labor Costs</v>
          </cell>
          <cell r="N24">
            <v>0</v>
          </cell>
          <cell r="O24">
            <v>0</v>
          </cell>
          <cell r="P24">
            <v>0</v>
          </cell>
          <cell r="Q24">
            <v>9.3786095739796522</v>
          </cell>
          <cell r="R24">
            <v>7.9005618316921407</v>
          </cell>
          <cell r="S24">
            <v>8.1267064537173503</v>
          </cell>
          <cell r="T24">
            <v>10.917965446417785</v>
          </cell>
          <cell r="U24">
            <v>12.097479641398641</v>
          </cell>
          <cell r="V24">
            <v>11.598023462323761</v>
          </cell>
          <cell r="W24">
            <v>60.019346409529334</v>
          </cell>
          <cell r="X24">
            <v>13.277718041342983</v>
          </cell>
          <cell r="Y24">
            <v>0</v>
          </cell>
          <cell r="Z24">
            <v>0</v>
          </cell>
          <cell r="AA24">
            <v>0</v>
          </cell>
          <cell r="AB24">
            <v>0</v>
          </cell>
          <cell r="AC24">
            <v>0</v>
          </cell>
          <cell r="AD24">
            <v>13.277718041342983</v>
          </cell>
          <cell r="AE24">
            <v>73.297064450872313</v>
          </cell>
          <cell r="AF24">
            <v>73.297064450872313</v>
          </cell>
        </row>
        <row r="25">
          <cell r="B25" t="str">
            <v>SI</v>
          </cell>
          <cell r="C25" t="str">
            <v>Traffic</v>
          </cell>
          <cell r="E25" t="str">
            <v>SI</v>
          </cell>
          <cell r="F25" t="str">
            <v>C0014</v>
          </cell>
          <cell r="G25" t="str">
            <v>Guangzhou Road-Bridge Co.Ltd</v>
          </cell>
          <cell r="H25" t="str">
            <v>Guangzhou city AFC</v>
          </cell>
          <cell r="I25" t="str">
            <v>Out</v>
          </cell>
          <cell r="J25" t="str">
            <v>PJT</v>
          </cell>
          <cell r="K25" t="str">
            <v>Traffic</v>
          </cell>
          <cell r="L25" t="str">
            <v>Expenses</v>
          </cell>
          <cell r="M25" t="str">
            <v>Sales Expenses</v>
          </cell>
          <cell r="N25">
            <v>0</v>
          </cell>
          <cell r="O25">
            <v>0</v>
          </cell>
          <cell r="P25">
            <v>0</v>
          </cell>
          <cell r="Q25">
            <v>16.669405311359736</v>
          </cell>
          <cell r="R25">
            <v>11.733824684347248</v>
          </cell>
          <cell r="S25">
            <v>13.903399618237611</v>
          </cell>
          <cell r="T25">
            <v>24.416455237404858</v>
          </cell>
          <cell r="U25">
            <v>29.245221467752458</v>
          </cell>
          <cell r="V25">
            <v>19.780478670065602</v>
          </cell>
          <cell r="W25">
            <v>115.74878498916752</v>
          </cell>
          <cell r="X25">
            <v>19.235964287008734</v>
          </cell>
          <cell r="Y25">
            <v>0</v>
          </cell>
          <cell r="Z25">
            <v>0</v>
          </cell>
          <cell r="AA25">
            <v>0</v>
          </cell>
          <cell r="AB25">
            <v>0</v>
          </cell>
          <cell r="AC25">
            <v>0</v>
          </cell>
          <cell r="AD25">
            <v>19.235964287008734</v>
          </cell>
          <cell r="AE25">
            <v>134.98474927617625</v>
          </cell>
          <cell r="AF25">
            <v>134.98474927617625</v>
          </cell>
        </row>
        <row r="26">
          <cell r="B26" t="str">
            <v>SI</v>
          </cell>
          <cell r="C26" t="str">
            <v>Traffic</v>
          </cell>
          <cell r="E26" t="str">
            <v>SI</v>
          </cell>
          <cell r="F26" t="str">
            <v>C0014</v>
          </cell>
          <cell r="G26" t="str">
            <v>Guangzhou Road-Bridge Co.Ltd</v>
          </cell>
          <cell r="H26" t="str">
            <v>Guangzhou city AFC</v>
          </cell>
          <cell r="I26" t="str">
            <v>Out</v>
          </cell>
          <cell r="J26" t="str">
            <v>PJT</v>
          </cell>
          <cell r="K26" t="str">
            <v>Traffic</v>
          </cell>
          <cell r="M26" t="str">
            <v>Sub-Total</v>
          </cell>
          <cell r="N26">
            <v>0</v>
          </cell>
          <cell r="O26">
            <v>0</v>
          </cell>
          <cell r="P26">
            <v>0</v>
          </cell>
          <cell r="Q26">
            <v>26.048014885339388</v>
          </cell>
          <cell r="R26">
            <v>19.634386516039388</v>
          </cell>
          <cell r="S26">
            <v>22.030106071954961</v>
          </cell>
          <cell r="T26">
            <v>35.334420683822643</v>
          </cell>
          <cell r="U26">
            <v>41.342701109151101</v>
          </cell>
          <cell r="V26">
            <v>31.378502132389364</v>
          </cell>
          <cell r="W26">
            <v>175.76813139869685</v>
          </cell>
          <cell r="X26">
            <v>32.51368232835172</v>
          </cell>
          <cell r="Y26">
            <v>0</v>
          </cell>
          <cell r="Z26">
            <v>0</v>
          </cell>
          <cell r="AA26">
            <v>0</v>
          </cell>
          <cell r="AB26">
            <v>0</v>
          </cell>
          <cell r="AC26">
            <v>0</v>
          </cell>
          <cell r="AD26">
            <v>32.51368232835172</v>
          </cell>
          <cell r="AE26">
            <v>208.28181372704856</v>
          </cell>
          <cell r="AF26">
            <v>208.28181372704856</v>
          </cell>
        </row>
        <row r="27">
          <cell r="B27" t="str">
            <v>SI</v>
          </cell>
          <cell r="C27" t="str">
            <v>Traffic</v>
          </cell>
          <cell r="E27" t="str">
            <v>SI</v>
          </cell>
          <cell r="F27" t="str">
            <v>C0014</v>
          </cell>
          <cell r="G27" t="str">
            <v>Guangzhou Road-Bridge Co.Ltd</v>
          </cell>
          <cell r="H27" t="str">
            <v>Guangzhou city AFC</v>
          </cell>
          <cell r="I27" t="str">
            <v>Out</v>
          </cell>
          <cell r="J27" t="str">
            <v>PJT</v>
          </cell>
          <cell r="K27" t="str">
            <v>Traffic</v>
          </cell>
          <cell r="L27" t="str">
            <v>Admin</v>
          </cell>
          <cell r="M27" t="str">
            <v>Admin. Labor Costs</v>
          </cell>
          <cell r="N27">
            <v>0</v>
          </cell>
          <cell r="O27">
            <v>0</v>
          </cell>
          <cell r="P27">
            <v>0</v>
          </cell>
          <cell r="Q27">
            <v>0.59493028538288661</v>
          </cell>
          <cell r="R27">
            <v>0.55844861958557357</v>
          </cell>
          <cell r="S27">
            <v>1.361901080049291</v>
          </cell>
          <cell r="T27">
            <v>1.8246949377793886</v>
          </cell>
          <cell r="U27">
            <v>1.0909068941352729</v>
          </cell>
          <cell r="V27">
            <v>0.47359582462456656</v>
          </cell>
          <cell r="X27">
            <v>0.75751168887653886</v>
          </cell>
          <cell r="Y27">
            <v>0</v>
          </cell>
          <cell r="Z27">
            <v>0</v>
          </cell>
          <cell r="AA27">
            <v>0</v>
          </cell>
          <cell r="AB27">
            <v>0</v>
          </cell>
          <cell r="AC27">
            <v>0</v>
          </cell>
          <cell r="AF27">
            <v>0.75751168887653886</v>
          </cell>
        </row>
        <row r="28">
          <cell r="B28" t="str">
            <v>SI</v>
          </cell>
          <cell r="C28" t="str">
            <v>Traffic</v>
          </cell>
          <cell r="E28" t="str">
            <v>SI</v>
          </cell>
          <cell r="F28" t="str">
            <v>C0014</v>
          </cell>
          <cell r="G28" t="str">
            <v>Guangzhou Road-Bridge Co.Ltd</v>
          </cell>
          <cell r="H28" t="str">
            <v>Guangzhou city AFC</v>
          </cell>
          <cell r="I28" t="str">
            <v>Out</v>
          </cell>
          <cell r="J28" t="str">
            <v>PJT</v>
          </cell>
          <cell r="K28" t="str">
            <v>Traffic</v>
          </cell>
          <cell r="L28" t="str">
            <v>Expenses</v>
          </cell>
          <cell r="M28" t="str">
            <v>Admin. Expenses</v>
          </cell>
          <cell r="N28">
            <v>0</v>
          </cell>
          <cell r="O28">
            <v>0</v>
          </cell>
          <cell r="P28">
            <v>0</v>
          </cell>
          <cell r="Q28">
            <v>2.2179397337070776</v>
          </cell>
          <cell r="R28">
            <v>2.031172597112306</v>
          </cell>
          <cell r="S28">
            <v>4.9662937637422377</v>
          </cell>
          <cell r="T28">
            <v>6.5348556240183644</v>
          </cell>
          <cell r="U28">
            <v>3.9682961602590434</v>
          </cell>
          <cell r="V28">
            <v>1.6455038600476011</v>
          </cell>
          <cell r="X28">
            <v>1.6300395065904725</v>
          </cell>
          <cell r="Y28">
            <v>0</v>
          </cell>
          <cell r="Z28">
            <v>0</v>
          </cell>
          <cell r="AA28">
            <v>0</v>
          </cell>
          <cell r="AB28">
            <v>0</v>
          </cell>
          <cell r="AC28">
            <v>0</v>
          </cell>
          <cell r="AF28">
            <v>1.6300395065904725</v>
          </cell>
        </row>
        <row r="29">
          <cell r="B29" t="str">
            <v>SI</v>
          </cell>
          <cell r="C29" t="str">
            <v>Traffic</v>
          </cell>
          <cell r="E29" t="str">
            <v>SI</v>
          </cell>
          <cell r="F29" t="str">
            <v>C0014</v>
          </cell>
          <cell r="G29" t="str">
            <v>Guangzhou Road-Bridge Co.Ltd</v>
          </cell>
          <cell r="H29" t="str">
            <v>Guangzhou city AFC</v>
          </cell>
          <cell r="I29" t="str">
            <v>Out</v>
          </cell>
          <cell r="J29" t="str">
            <v>PJT</v>
          </cell>
          <cell r="K29" t="str">
            <v>Traffic</v>
          </cell>
          <cell r="M29" t="str">
            <v>Sub-Total</v>
          </cell>
          <cell r="N29">
            <v>0</v>
          </cell>
          <cell r="O29">
            <v>0</v>
          </cell>
          <cell r="P29">
            <v>0</v>
          </cell>
          <cell r="Q29">
            <v>2.8128700190899645</v>
          </cell>
          <cell r="R29">
            <v>2.5896212166978794</v>
          </cell>
          <cell r="S29">
            <v>6.328194843791529</v>
          </cell>
          <cell r="T29">
            <v>8.3595505617977537</v>
          </cell>
          <cell r="U29">
            <v>5.0592030543943167</v>
          </cell>
          <cell r="V29">
            <v>2.1190996846721677</v>
          </cell>
          <cell r="W29">
            <v>0</v>
          </cell>
          <cell r="X29">
            <v>2.3875511954670112</v>
          </cell>
          <cell r="Y29">
            <v>0</v>
          </cell>
          <cell r="Z29">
            <v>0</v>
          </cell>
          <cell r="AA29">
            <v>0</v>
          </cell>
          <cell r="AB29">
            <v>0</v>
          </cell>
          <cell r="AC29">
            <v>0</v>
          </cell>
          <cell r="AD29">
            <v>0</v>
          </cell>
          <cell r="AE29">
            <v>0</v>
          </cell>
          <cell r="AF29">
            <v>2.3875511954670112</v>
          </cell>
        </row>
        <row r="30">
          <cell r="B30" t="str">
            <v>SI</v>
          </cell>
          <cell r="C30" t="str">
            <v>Traffic</v>
          </cell>
          <cell r="E30" t="str">
            <v>SI</v>
          </cell>
          <cell r="F30" t="str">
            <v>C0014</v>
          </cell>
          <cell r="G30" t="str">
            <v>Guangzhou Road-Bridge Co.Ltd</v>
          </cell>
          <cell r="H30" t="str">
            <v>Guangzhou city AFC</v>
          </cell>
          <cell r="I30" t="str">
            <v>Out</v>
          </cell>
          <cell r="J30" t="str">
            <v>PJT</v>
          </cell>
          <cell r="K30" t="str">
            <v>Traffic</v>
          </cell>
          <cell r="M30" t="str">
            <v>Nonoperating Income &amp; Loss</v>
          </cell>
          <cell r="N30">
            <v>0</v>
          </cell>
          <cell r="O30">
            <v>0</v>
          </cell>
          <cell r="P30">
            <v>0</v>
          </cell>
          <cell r="Q30">
            <v>0</v>
          </cell>
          <cell r="R30">
            <v>0</v>
          </cell>
          <cell r="S30">
            <v>0</v>
          </cell>
          <cell r="T30">
            <v>0</v>
          </cell>
          <cell r="U30">
            <v>0</v>
          </cell>
          <cell r="V30">
            <v>0</v>
          </cell>
          <cell r="X30">
            <v>0</v>
          </cell>
          <cell r="Y30">
            <v>0</v>
          </cell>
          <cell r="Z30">
            <v>0</v>
          </cell>
          <cell r="AA30">
            <v>0</v>
          </cell>
          <cell r="AB30">
            <v>0</v>
          </cell>
          <cell r="AC30">
            <v>0</v>
          </cell>
          <cell r="AF30">
            <v>0</v>
          </cell>
        </row>
        <row r="31">
          <cell r="B31" t="str">
            <v>SI</v>
          </cell>
          <cell r="C31" t="str">
            <v>Traffic</v>
          </cell>
          <cell r="E31" t="str">
            <v>SI</v>
          </cell>
          <cell r="F31" t="str">
            <v>C0014</v>
          </cell>
          <cell r="G31" t="str">
            <v>Guangzhou Road-Bridge Co.Ltd</v>
          </cell>
          <cell r="H31" t="str">
            <v>Guangzhou city AFC</v>
          </cell>
          <cell r="I31" t="str">
            <v>Out</v>
          </cell>
          <cell r="J31" t="str">
            <v>PJT</v>
          </cell>
          <cell r="K31" t="str">
            <v>Traffic</v>
          </cell>
          <cell r="L31" t="str">
            <v>Income before Taxes</v>
          </cell>
          <cell r="N31">
            <v>1223019.9299999997</v>
          </cell>
          <cell r="O31">
            <v>-2.8083895981544336</v>
          </cell>
          <cell r="P31">
            <v>190.15115545837807</v>
          </cell>
          <cell r="Q31">
            <v>-30.786554865524487</v>
          </cell>
          <cell r="R31">
            <v>-21.15136349906361</v>
          </cell>
          <cell r="S31">
            <v>-37.494853456399355</v>
          </cell>
          <cell r="T31">
            <v>-48.13711127220008</v>
          </cell>
          <cell r="U31">
            <v>-44.799567455235241</v>
          </cell>
          <cell r="V31">
            <v>-51.330844136231285</v>
          </cell>
          <cell r="W31">
            <v>-206.43175530421047</v>
          </cell>
          <cell r="X31">
            <v>-65.035597008614118</v>
          </cell>
          <cell r="Y31">
            <v>-31.355629787131225</v>
          </cell>
          <cell r="Z31">
            <v>-23.349986106244941</v>
          </cell>
          <cell r="AA31">
            <v>-27.45252748580404</v>
          </cell>
          <cell r="AB31">
            <v>0</v>
          </cell>
          <cell r="AC31">
            <v>0</v>
          </cell>
          <cell r="AD31">
            <v>-144.80618919232734</v>
          </cell>
          <cell r="AE31">
            <v>-351.23794449653769</v>
          </cell>
          <cell r="AF31">
            <v>-302.82298209995577</v>
          </cell>
        </row>
        <row r="32">
          <cell r="B32" t="str">
            <v>SI</v>
          </cell>
          <cell r="C32" t="str">
            <v>Traffic</v>
          </cell>
          <cell r="E32" t="str">
            <v>SI</v>
          </cell>
          <cell r="F32" t="str">
            <v>C0014</v>
          </cell>
          <cell r="G32" t="str">
            <v>Guangzhou Road-Bridge Co.Ltd</v>
          </cell>
          <cell r="H32" t="str">
            <v>Guangzhou city AFC</v>
          </cell>
          <cell r="I32" t="str">
            <v>Out</v>
          </cell>
          <cell r="J32" t="str">
            <v>PJT</v>
          </cell>
          <cell r="K32" t="str">
            <v>Traffic</v>
          </cell>
          <cell r="L32" t="str">
            <v>(%)</v>
          </cell>
          <cell r="N32">
            <v>0.1534255285805631</v>
          </cell>
          <cell r="O32">
            <v>-0.73715366712668429</v>
          </cell>
          <cell r="P32">
            <v>0.29705556950437256</v>
          </cell>
          <cell r="Q32">
            <v>-5.8790088136218905</v>
          </cell>
          <cell r="R32">
            <v>-2.0445681774570277</v>
          </cell>
          <cell r="S32">
            <v>-6.205590751995234</v>
          </cell>
          <cell r="T32">
            <v>-4.0569285321104847</v>
          </cell>
          <cell r="U32">
            <v>-2.0214347653670228</v>
          </cell>
          <cell r="V32">
            <v>-15.180708336891467</v>
          </cell>
          <cell r="W32">
            <v>-3.4968909581830379</v>
          </cell>
          <cell r="X32">
            <v>-5.6230204227276488</v>
          </cell>
          <cell r="Y32">
            <v>-5.6927331549394626</v>
          </cell>
          <cell r="Z32">
            <v>-6.8526821772271465</v>
          </cell>
          <cell r="AA32">
            <v>-0.11459924637052823</v>
          </cell>
          <cell r="AB32">
            <v>0</v>
          </cell>
          <cell r="AC32">
            <v>0</v>
          </cell>
          <cell r="AD32">
            <v>-0.55687446017757158</v>
          </cell>
          <cell r="AE32">
            <v>-1.1008290300394152</v>
          </cell>
          <cell r="AF32">
            <v>-3.9789160346162271</v>
          </cell>
        </row>
        <row r="33">
          <cell r="B33" t="str">
            <v>SI</v>
          </cell>
          <cell r="C33" t="str">
            <v>Traffic</v>
          </cell>
          <cell r="D33" t="str">
            <v>SI</v>
          </cell>
          <cell r="E33" t="str">
            <v>SI</v>
          </cell>
          <cell r="F33" t="str">
            <v>AFC1</v>
          </cell>
          <cell r="G33" t="str">
            <v>HeNanSheng</v>
          </cell>
          <cell r="H33">
            <v>0</v>
          </cell>
          <cell r="I33" t="str">
            <v>Out</v>
          </cell>
          <cell r="J33" t="str">
            <v>PJT</v>
          </cell>
          <cell r="K33" t="str">
            <v>Traffic</v>
          </cell>
          <cell r="M33" t="str">
            <v>Backlog of Contract</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row>
        <row r="34">
          <cell r="B34" t="str">
            <v>SI</v>
          </cell>
          <cell r="C34" t="str">
            <v>Traffic</v>
          </cell>
          <cell r="D34" t="str">
            <v>AFC1</v>
          </cell>
          <cell r="E34" t="str">
            <v>SI</v>
          </cell>
          <cell r="F34" t="str">
            <v>AFC1</v>
          </cell>
          <cell r="G34" t="str">
            <v>HeNanSheng</v>
          </cell>
          <cell r="H34">
            <v>0</v>
          </cell>
          <cell r="I34" t="str">
            <v>Out</v>
          </cell>
          <cell r="J34" t="str">
            <v>PJT</v>
          </cell>
          <cell r="K34" t="str">
            <v>Traffic</v>
          </cell>
          <cell r="M34" t="str">
            <v>Contract signings</v>
          </cell>
          <cell r="N34">
            <v>33112400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row>
        <row r="35">
          <cell r="B35" t="str">
            <v>SI</v>
          </cell>
          <cell r="C35" t="str">
            <v>Traffic</v>
          </cell>
          <cell r="D35" t="str">
            <v>Traffic</v>
          </cell>
          <cell r="E35" t="str">
            <v>SI</v>
          </cell>
          <cell r="F35" t="str">
            <v>AFC1</v>
          </cell>
          <cell r="G35" t="str">
            <v>HeNanSheng</v>
          </cell>
          <cell r="H35">
            <v>0</v>
          </cell>
          <cell r="I35" t="str">
            <v>Out</v>
          </cell>
          <cell r="J35" t="str">
            <v>PJT</v>
          </cell>
          <cell r="K35" t="str">
            <v>Traffic</v>
          </cell>
          <cell r="M35" t="str">
            <v>Sales revenues</v>
          </cell>
          <cell r="N35">
            <v>33112400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row>
        <row r="36">
          <cell r="B36" t="str">
            <v>SI</v>
          </cell>
          <cell r="C36" t="str">
            <v>Traffic</v>
          </cell>
          <cell r="D36">
            <v>0</v>
          </cell>
          <cell r="E36" t="str">
            <v>SI</v>
          </cell>
          <cell r="F36" t="str">
            <v>AFC1</v>
          </cell>
          <cell r="G36" t="str">
            <v>HeNanSheng</v>
          </cell>
          <cell r="H36">
            <v>0</v>
          </cell>
          <cell r="I36" t="str">
            <v>Out</v>
          </cell>
          <cell r="J36" t="str">
            <v>PJT</v>
          </cell>
          <cell r="K36" t="str">
            <v>Traffic</v>
          </cell>
          <cell r="M36" t="str">
            <v>Sales Tax</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row>
        <row r="37">
          <cell r="B37" t="str">
            <v>SI</v>
          </cell>
          <cell r="C37" t="str">
            <v>Traffic</v>
          </cell>
          <cell r="D37">
            <v>0</v>
          </cell>
          <cell r="E37" t="str">
            <v>SI</v>
          </cell>
          <cell r="F37" t="str">
            <v>AFC1</v>
          </cell>
          <cell r="G37" t="str">
            <v>HeNanSheng</v>
          </cell>
          <cell r="H37">
            <v>0</v>
          </cell>
          <cell r="I37" t="str">
            <v>Out</v>
          </cell>
          <cell r="J37" t="str">
            <v>PJT</v>
          </cell>
          <cell r="K37" t="str">
            <v>Traffic</v>
          </cell>
          <cell r="L37" t="str">
            <v>Direct</v>
          </cell>
          <cell r="M37" t="str">
            <v>Material Cost</v>
          </cell>
          <cell r="N37">
            <v>20000000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row>
        <row r="38">
          <cell r="B38" t="str">
            <v>SI</v>
          </cell>
          <cell r="C38" t="str">
            <v>Traffic</v>
          </cell>
          <cell r="D38" t="str">
            <v>HeNanSheng</v>
          </cell>
          <cell r="E38" t="str">
            <v>SI</v>
          </cell>
          <cell r="F38" t="str">
            <v>AFC1</v>
          </cell>
          <cell r="G38" t="str">
            <v>HeNanSheng</v>
          </cell>
          <cell r="H38">
            <v>0</v>
          </cell>
          <cell r="I38" t="str">
            <v>Out</v>
          </cell>
          <cell r="J38" t="str">
            <v>PJT</v>
          </cell>
          <cell r="K38" t="str">
            <v>Traffic</v>
          </cell>
          <cell r="L38" t="str">
            <v>Costs</v>
          </cell>
          <cell r="M38" t="str">
            <v>Labor Cost</v>
          </cell>
          <cell r="N38">
            <v>1080000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row>
        <row r="39">
          <cell r="B39" t="str">
            <v>SI</v>
          </cell>
          <cell r="C39" t="str">
            <v>Traffic</v>
          </cell>
          <cell r="D39" t="str">
            <v>HeNanSheng</v>
          </cell>
          <cell r="E39" t="str">
            <v>SI</v>
          </cell>
          <cell r="F39" t="str">
            <v>AFC1</v>
          </cell>
          <cell r="G39" t="str">
            <v>HeNanSheng</v>
          </cell>
          <cell r="H39">
            <v>0</v>
          </cell>
          <cell r="I39" t="str">
            <v>Out</v>
          </cell>
          <cell r="J39" t="str">
            <v>PJT</v>
          </cell>
          <cell r="K39" t="str">
            <v>Traffic</v>
          </cell>
          <cell r="M39" t="str">
            <v>M/M (Man per Month)</v>
          </cell>
          <cell r="N39">
            <v>120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row>
        <row r="40">
          <cell r="B40" t="str">
            <v>SI</v>
          </cell>
          <cell r="C40" t="str">
            <v>Traffic</v>
          </cell>
          <cell r="D40">
            <v>0</v>
          </cell>
          <cell r="E40" t="str">
            <v>SI</v>
          </cell>
          <cell r="F40" t="str">
            <v>AFC1</v>
          </cell>
          <cell r="G40" t="str">
            <v>HeNanSheng</v>
          </cell>
          <cell r="H40">
            <v>0</v>
          </cell>
          <cell r="I40" t="str">
            <v>Out</v>
          </cell>
          <cell r="J40" t="str">
            <v>PJT</v>
          </cell>
          <cell r="K40" t="str">
            <v>Traffic</v>
          </cell>
          <cell r="M40" t="str">
            <v>Charges to Subcontract</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row>
        <row r="41">
          <cell r="B41" t="str">
            <v>SI</v>
          </cell>
          <cell r="C41" t="str">
            <v>Traffic</v>
          </cell>
          <cell r="D41">
            <v>0</v>
          </cell>
          <cell r="E41" t="str">
            <v>SI</v>
          </cell>
          <cell r="F41" t="str">
            <v>AFC1</v>
          </cell>
          <cell r="G41" t="str">
            <v>HeNanSheng</v>
          </cell>
          <cell r="H41">
            <v>0</v>
          </cell>
          <cell r="I41" t="str">
            <v>Out</v>
          </cell>
          <cell r="J41" t="str">
            <v>PJT</v>
          </cell>
          <cell r="K41" t="str">
            <v>Traffic</v>
          </cell>
          <cell r="M41" t="str">
            <v>License Fees</v>
          </cell>
          <cell r="N41">
            <v>6000000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row>
        <row r="42">
          <cell r="B42" t="str">
            <v>SI</v>
          </cell>
          <cell r="C42" t="str">
            <v>Traffic</v>
          </cell>
          <cell r="D42">
            <v>0</v>
          </cell>
          <cell r="E42" t="str">
            <v>SI</v>
          </cell>
          <cell r="F42" t="str">
            <v>AFC1</v>
          </cell>
          <cell r="G42" t="str">
            <v>HeNanSheng</v>
          </cell>
          <cell r="H42">
            <v>0</v>
          </cell>
          <cell r="I42" t="str">
            <v>Out</v>
          </cell>
          <cell r="J42" t="str">
            <v>PJT</v>
          </cell>
          <cell r="K42" t="str">
            <v>Traffic</v>
          </cell>
          <cell r="M42" t="str">
            <v>Other expenses</v>
          </cell>
          <cell r="N42">
            <v>6032400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row>
        <row r="43">
          <cell r="B43" t="str">
            <v>SI</v>
          </cell>
          <cell r="C43" t="str">
            <v>Traffic</v>
          </cell>
          <cell r="D43">
            <v>0</v>
          </cell>
          <cell r="E43" t="str">
            <v>SI</v>
          </cell>
          <cell r="F43" t="str">
            <v>AFC1</v>
          </cell>
          <cell r="G43" t="str">
            <v>HeNanSheng</v>
          </cell>
          <cell r="H43">
            <v>0</v>
          </cell>
          <cell r="I43" t="str">
            <v>Out</v>
          </cell>
          <cell r="J43" t="str">
            <v>PJT</v>
          </cell>
          <cell r="K43" t="str">
            <v>Traffic</v>
          </cell>
          <cell r="M43" t="str">
            <v>Sub-Total</v>
          </cell>
          <cell r="N43">
            <v>33112400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row>
        <row r="44">
          <cell r="B44" t="str">
            <v>SI</v>
          </cell>
          <cell r="C44" t="str">
            <v>Traffic</v>
          </cell>
          <cell r="D44">
            <v>0</v>
          </cell>
          <cell r="E44" t="str">
            <v>SI</v>
          </cell>
          <cell r="F44" t="str">
            <v>AFC1</v>
          </cell>
          <cell r="G44" t="str">
            <v>HeNanSheng</v>
          </cell>
          <cell r="H44">
            <v>0</v>
          </cell>
          <cell r="I44" t="str">
            <v>Out</v>
          </cell>
          <cell r="J44" t="str">
            <v>PJT</v>
          </cell>
          <cell r="K44" t="str">
            <v>Traffic</v>
          </cell>
          <cell r="L44" t="str">
            <v>Marginal Profit</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row>
        <row r="45">
          <cell r="B45" t="str">
            <v>SI</v>
          </cell>
          <cell r="C45" t="str">
            <v>Traffic</v>
          </cell>
          <cell r="D45">
            <v>0</v>
          </cell>
          <cell r="E45" t="str">
            <v>SI</v>
          </cell>
          <cell r="F45" t="str">
            <v>AFC1</v>
          </cell>
          <cell r="G45" t="str">
            <v>HeNanSheng</v>
          </cell>
          <cell r="H45">
            <v>0</v>
          </cell>
          <cell r="I45" t="str">
            <v>Out</v>
          </cell>
          <cell r="J45" t="str">
            <v>PJT</v>
          </cell>
          <cell r="K45" t="str">
            <v>Traffic</v>
          </cell>
          <cell r="L45" t="str">
            <v>(%)</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row>
        <row r="46">
          <cell r="B46" t="str">
            <v>SI</v>
          </cell>
          <cell r="C46" t="str">
            <v>Traffic</v>
          </cell>
          <cell r="D46">
            <v>0</v>
          </cell>
          <cell r="E46" t="str">
            <v>SI</v>
          </cell>
          <cell r="F46" t="str">
            <v>AFC1</v>
          </cell>
          <cell r="G46" t="str">
            <v>HeNanSheng</v>
          </cell>
          <cell r="H46">
            <v>0</v>
          </cell>
          <cell r="I46" t="str">
            <v>Out</v>
          </cell>
          <cell r="J46" t="str">
            <v>PJT</v>
          </cell>
          <cell r="K46" t="str">
            <v>Traffic</v>
          </cell>
          <cell r="L46" t="str">
            <v>Indirect</v>
          </cell>
          <cell r="M46" t="str">
            <v>Indir. Labor Costs</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row>
        <row r="47">
          <cell r="B47" t="str">
            <v>SI</v>
          </cell>
          <cell r="C47" t="str">
            <v>Traffic</v>
          </cell>
          <cell r="D47">
            <v>0</v>
          </cell>
          <cell r="E47" t="str">
            <v>SI</v>
          </cell>
          <cell r="F47" t="str">
            <v>AFC1</v>
          </cell>
          <cell r="G47" t="str">
            <v>HeNanSheng</v>
          </cell>
          <cell r="H47">
            <v>0</v>
          </cell>
          <cell r="I47" t="str">
            <v>Out</v>
          </cell>
          <cell r="J47" t="str">
            <v>PJT</v>
          </cell>
          <cell r="K47" t="str">
            <v>Traffic</v>
          </cell>
          <cell r="L47" t="str">
            <v xml:space="preserve"> Costs</v>
          </cell>
          <cell r="M47" t="str">
            <v>Indir.Expenses</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row>
        <row r="48">
          <cell r="B48" t="str">
            <v>SI</v>
          </cell>
          <cell r="C48" t="str">
            <v>Traffic</v>
          </cell>
          <cell r="D48">
            <v>0</v>
          </cell>
          <cell r="E48" t="str">
            <v>SI</v>
          </cell>
          <cell r="F48" t="str">
            <v>AFC1</v>
          </cell>
          <cell r="G48" t="str">
            <v>HeNanSheng</v>
          </cell>
          <cell r="H48">
            <v>0</v>
          </cell>
          <cell r="I48" t="str">
            <v>Out</v>
          </cell>
          <cell r="J48" t="str">
            <v>PJT</v>
          </cell>
          <cell r="K48" t="str">
            <v>Traffic</v>
          </cell>
          <cell r="M48" t="str">
            <v>Sub-Total</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row>
        <row r="49">
          <cell r="B49" t="str">
            <v>SI</v>
          </cell>
          <cell r="C49" t="str">
            <v>Traffic</v>
          </cell>
          <cell r="E49" t="str">
            <v>SI</v>
          </cell>
          <cell r="F49" t="str">
            <v>AFC1</v>
          </cell>
          <cell r="G49" t="str">
            <v>HeNanSheng</v>
          </cell>
          <cell r="H49">
            <v>0</v>
          </cell>
          <cell r="I49" t="str">
            <v>Out</v>
          </cell>
          <cell r="J49" t="str">
            <v>PJT</v>
          </cell>
          <cell r="K49" t="str">
            <v>Traffic</v>
          </cell>
          <cell r="L49" t="str">
            <v>Gross Profit</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row>
        <row r="50">
          <cell r="B50" t="str">
            <v>SI</v>
          </cell>
          <cell r="C50" t="str">
            <v>Traffic</v>
          </cell>
          <cell r="E50" t="str">
            <v>SI</v>
          </cell>
          <cell r="F50" t="str">
            <v>AFC1</v>
          </cell>
          <cell r="G50" t="str">
            <v>HeNanSheng</v>
          </cell>
          <cell r="H50">
            <v>0</v>
          </cell>
          <cell r="I50" t="str">
            <v>Out</v>
          </cell>
          <cell r="J50" t="str">
            <v>PJT</v>
          </cell>
          <cell r="K50" t="str">
            <v>Traffic</v>
          </cell>
          <cell r="L50" t="str">
            <v>(%)</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row>
        <row r="51">
          <cell r="B51" t="str">
            <v>SI</v>
          </cell>
          <cell r="C51" t="str">
            <v>Traffic</v>
          </cell>
          <cell r="E51" t="str">
            <v>SI</v>
          </cell>
          <cell r="F51" t="str">
            <v>AFC1</v>
          </cell>
          <cell r="G51" t="str">
            <v>HeNanSheng</v>
          </cell>
          <cell r="H51">
            <v>0</v>
          </cell>
          <cell r="I51" t="str">
            <v>Out</v>
          </cell>
          <cell r="J51" t="str">
            <v>PJT</v>
          </cell>
          <cell r="K51" t="str">
            <v>Traffic</v>
          </cell>
          <cell r="L51" t="str">
            <v>Sales</v>
          </cell>
          <cell r="M51" t="str">
            <v>Sales Labor Costs</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row>
        <row r="52">
          <cell r="B52" t="str">
            <v>SI</v>
          </cell>
          <cell r="C52" t="str">
            <v>Traffic</v>
          </cell>
          <cell r="E52" t="str">
            <v>SI</v>
          </cell>
          <cell r="F52" t="str">
            <v>AFC1</v>
          </cell>
          <cell r="G52" t="str">
            <v>HeNanSheng</v>
          </cell>
          <cell r="H52">
            <v>0</v>
          </cell>
          <cell r="I52" t="str">
            <v>Out</v>
          </cell>
          <cell r="J52" t="str">
            <v>PJT</v>
          </cell>
          <cell r="K52" t="str">
            <v>Traffic</v>
          </cell>
          <cell r="L52" t="str">
            <v>Expenses</v>
          </cell>
          <cell r="M52" t="str">
            <v>Sales Expenses</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row>
        <row r="53">
          <cell r="B53" t="str">
            <v>SI</v>
          </cell>
          <cell r="C53" t="str">
            <v>Traffic</v>
          </cell>
          <cell r="E53" t="str">
            <v>SI</v>
          </cell>
          <cell r="F53" t="str">
            <v>AFC1</v>
          </cell>
          <cell r="G53" t="str">
            <v>HeNanSheng</v>
          </cell>
          <cell r="H53">
            <v>0</v>
          </cell>
          <cell r="I53" t="str">
            <v>Out</v>
          </cell>
          <cell r="J53" t="str">
            <v>PJT</v>
          </cell>
          <cell r="K53" t="str">
            <v>Traffic</v>
          </cell>
          <cell r="M53" t="str">
            <v>Sub-Total</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row>
        <row r="54">
          <cell r="B54" t="str">
            <v>SI</v>
          </cell>
          <cell r="C54" t="str">
            <v>Traffic</v>
          </cell>
          <cell r="E54" t="str">
            <v>SI</v>
          </cell>
          <cell r="F54" t="str">
            <v>AFC1</v>
          </cell>
          <cell r="G54" t="str">
            <v>HeNanSheng</v>
          </cell>
          <cell r="H54">
            <v>0</v>
          </cell>
          <cell r="I54" t="str">
            <v>Out</v>
          </cell>
          <cell r="J54" t="str">
            <v>PJT</v>
          </cell>
          <cell r="K54" t="str">
            <v>Traffic</v>
          </cell>
          <cell r="L54" t="str">
            <v>Admin</v>
          </cell>
          <cell r="M54" t="str">
            <v>Admin. Labor Costs</v>
          </cell>
          <cell r="N54">
            <v>0</v>
          </cell>
          <cell r="O54">
            <v>0</v>
          </cell>
          <cell r="P54">
            <v>0</v>
          </cell>
          <cell r="Q54">
            <v>0</v>
          </cell>
          <cell r="R54">
            <v>0</v>
          </cell>
          <cell r="S54">
            <v>0</v>
          </cell>
          <cell r="T54">
            <v>0</v>
          </cell>
          <cell r="U54">
            <v>0</v>
          </cell>
          <cell r="V54">
            <v>0</v>
          </cell>
          <cell r="X54">
            <v>0</v>
          </cell>
          <cell r="Y54">
            <v>0</v>
          </cell>
          <cell r="Z54">
            <v>0</v>
          </cell>
          <cell r="AA54">
            <v>0</v>
          </cell>
          <cell r="AB54">
            <v>0</v>
          </cell>
          <cell r="AC54">
            <v>0</v>
          </cell>
          <cell r="AF54">
            <v>0</v>
          </cell>
        </row>
        <row r="55">
          <cell r="B55" t="str">
            <v>SI</v>
          </cell>
          <cell r="C55" t="str">
            <v>Traffic</v>
          </cell>
          <cell r="E55" t="str">
            <v>SI</v>
          </cell>
          <cell r="F55" t="str">
            <v>AFC1</v>
          </cell>
          <cell r="G55" t="str">
            <v>HeNanSheng</v>
          </cell>
          <cell r="H55">
            <v>0</v>
          </cell>
          <cell r="I55" t="str">
            <v>Out</v>
          </cell>
          <cell r="J55" t="str">
            <v>PJT</v>
          </cell>
          <cell r="K55" t="str">
            <v>Traffic</v>
          </cell>
          <cell r="L55" t="str">
            <v>Expenses</v>
          </cell>
          <cell r="M55" t="str">
            <v>Admin. Expenses</v>
          </cell>
          <cell r="N55">
            <v>0</v>
          </cell>
          <cell r="O55">
            <v>0</v>
          </cell>
          <cell r="P55">
            <v>0</v>
          </cell>
          <cell r="Q55">
            <v>0</v>
          </cell>
          <cell r="R55">
            <v>0</v>
          </cell>
          <cell r="S55">
            <v>0</v>
          </cell>
          <cell r="T55">
            <v>0</v>
          </cell>
          <cell r="U55">
            <v>0</v>
          </cell>
          <cell r="V55">
            <v>0</v>
          </cell>
          <cell r="X55">
            <v>0</v>
          </cell>
          <cell r="Y55">
            <v>0</v>
          </cell>
          <cell r="Z55">
            <v>0</v>
          </cell>
          <cell r="AA55">
            <v>0</v>
          </cell>
          <cell r="AB55">
            <v>0</v>
          </cell>
          <cell r="AC55">
            <v>0</v>
          </cell>
          <cell r="AF55">
            <v>0</v>
          </cell>
        </row>
        <row r="56">
          <cell r="B56" t="str">
            <v>SI</v>
          </cell>
          <cell r="C56" t="str">
            <v>Traffic</v>
          </cell>
          <cell r="E56" t="str">
            <v>SI</v>
          </cell>
          <cell r="F56" t="str">
            <v>AFC1</v>
          </cell>
          <cell r="G56" t="str">
            <v>HeNanSheng</v>
          </cell>
          <cell r="H56">
            <v>0</v>
          </cell>
          <cell r="I56" t="str">
            <v>Out</v>
          </cell>
          <cell r="J56" t="str">
            <v>PJT</v>
          </cell>
          <cell r="K56" t="str">
            <v>Traffic</v>
          </cell>
          <cell r="M56" t="str">
            <v>Sub-Total</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row>
        <row r="57">
          <cell r="B57" t="str">
            <v>SI</v>
          </cell>
          <cell r="C57" t="str">
            <v>Traffic</v>
          </cell>
          <cell r="E57" t="str">
            <v>SI</v>
          </cell>
          <cell r="F57" t="str">
            <v>AFC1</v>
          </cell>
          <cell r="G57" t="str">
            <v>HeNanSheng</v>
          </cell>
          <cell r="H57">
            <v>0</v>
          </cell>
          <cell r="I57" t="str">
            <v>Out</v>
          </cell>
          <cell r="J57" t="str">
            <v>PJT</v>
          </cell>
          <cell r="K57" t="str">
            <v>Traffic</v>
          </cell>
          <cell r="M57" t="str">
            <v>Nonoperating Income &amp; Loss</v>
          </cell>
          <cell r="N57">
            <v>0</v>
          </cell>
          <cell r="O57">
            <v>0</v>
          </cell>
          <cell r="P57">
            <v>0</v>
          </cell>
          <cell r="Q57">
            <v>0</v>
          </cell>
          <cell r="R57">
            <v>0</v>
          </cell>
          <cell r="S57">
            <v>0</v>
          </cell>
          <cell r="T57">
            <v>0</v>
          </cell>
          <cell r="U57">
            <v>0</v>
          </cell>
          <cell r="V57">
            <v>0</v>
          </cell>
          <cell r="X57">
            <v>0</v>
          </cell>
          <cell r="Y57">
            <v>0</v>
          </cell>
          <cell r="Z57">
            <v>0</v>
          </cell>
          <cell r="AA57">
            <v>0</v>
          </cell>
          <cell r="AB57">
            <v>0</v>
          </cell>
          <cell r="AC57">
            <v>0</v>
          </cell>
          <cell r="AF57">
            <v>0</v>
          </cell>
        </row>
        <row r="58">
          <cell r="B58" t="str">
            <v>SI</v>
          </cell>
          <cell r="C58" t="str">
            <v>Traffic</v>
          </cell>
          <cell r="E58" t="str">
            <v>SI</v>
          </cell>
          <cell r="F58" t="str">
            <v>AFC1</v>
          </cell>
          <cell r="G58" t="str">
            <v>HeNanSheng</v>
          </cell>
          <cell r="H58">
            <v>0</v>
          </cell>
          <cell r="I58" t="str">
            <v>Out</v>
          </cell>
          <cell r="J58" t="str">
            <v>PJT</v>
          </cell>
          <cell r="K58" t="str">
            <v>Traffic</v>
          </cell>
          <cell r="L58" t="str">
            <v>Income before Taxes</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row>
        <row r="59">
          <cell r="B59" t="str">
            <v>SI</v>
          </cell>
          <cell r="C59" t="str">
            <v>Traffic</v>
          </cell>
          <cell r="E59" t="str">
            <v>SI</v>
          </cell>
          <cell r="F59" t="str">
            <v>AFC1</v>
          </cell>
          <cell r="G59" t="str">
            <v>HeNanSheng</v>
          </cell>
          <cell r="H59">
            <v>0</v>
          </cell>
          <cell r="I59" t="str">
            <v>Out</v>
          </cell>
          <cell r="J59" t="str">
            <v>PJT</v>
          </cell>
          <cell r="K59" t="str">
            <v>Traffic</v>
          </cell>
          <cell r="L59" t="str">
            <v>(%)</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row>
        <row r="60">
          <cell r="B60" t="str">
            <v>SI</v>
          </cell>
          <cell r="C60" t="str">
            <v>Traffic</v>
          </cell>
          <cell r="D60" t="str">
            <v>SI</v>
          </cell>
          <cell r="E60" t="str">
            <v>SI</v>
          </cell>
          <cell r="F60" t="str">
            <v>AFC2</v>
          </cell>
          <cell r="G60" t="str">
            <v>Guangzhou AFC</v>
          </cell>
          <cell r="H60" t="str">
            <v>Guangzhou AFC</v>
          </cell>
          <cell r="I60" t="str">
            <v>Out</v>
          </cell>
          <cell r="J60" t="str">
            <v>PJT</v>
          </cell>
          <cell r="K60" t="str">
            <v>Traffic</v>
          </cell>
          <cell r="M60" t="str">
            <v>Backlog of Contract</v>
          </cell>
          <cell r="N60">
            <v>0</v>
          </cell>
          <cell r="O60">
            <v>0</v>
          </cell>
          <cell r="P60">
            <v>0</v>
          </cell>
          <cell r="Q60">
            <v>0</v>
          </cell>
          <cell r="R60">
            <v>0</v>
          </cell>
          <cell r="S60">
            <v>0</v>
          </cell>
          <cell r="T60">
            <v>0</v>
          </cell>
          <cell r="U60">
            <v>0</v>
          </cell>
          <cell r="V60">
            <v>0</v>
          </cell>
          <cell r="W60">
            <v>0</v>
          </cell>
          <cell r="X60">
            <v>0</v>
          </cell>
          <cell r="Y60">
            <v>0</v>
          </cell>
          <cell r="Z60">
            <v>0</v>
          </cell>
          <cell r="AA60">
            <v>16900</v>
          </cell>
          <cell r="AB60">
            <v>16900</v>
          </cell>
          <cell r="AC60">
            <v>16900</v>
          </cell>
          <cell r="AD60">
            <v>16900</v>
          </cell>
          <cell r="AE60">
            <v>16900</v>
          </cell>
          <cell r="AF60">
            <v>0</v>
          </cell>
        </row>
        <row r="61">
          <cell r="B61" t="str">
            <v>SI</v>
          </cell>
          <cell r="C61" t="str">
            <v>Traffic</v>
          </cell>
          <cell r="D61" t="str">
            <v>AFC2</v>
          </cell>
          <cell r="E61" t="str">
            <v>SI</v>
          </cell>
          <cell r="F61" t="str">
            <v>AFC2</v>
          </cell>
          <cell r="G61" t="str">
            <v>Guangzhou AFC</v>
          </cell>
          <cell r="H61" t="str">
            <v>Guangzhou AFC</v>
          </cell>
          <cell r="I61" t="str">
            <v>Out</v>
          </cell>
          <cell r="J61" t="str">
            <v>PJT</v>
          </cell>
          <cell r="K61" t="str">
            <v>Traffic</v>
          </cell>
          <cell r="M61" t="str">
            <v>Contract signings</v>
          </cell>
          <cell r="N61">
            <v>198480000</v>
          </cell>
          <cell r="O61">
            <v>0</v>
          </cell>
          <cell r="P61">
            <v>0</v>
          </cell>
          <cell r="Q61">
            <v>0</v>
          </cell>
          <cell r="R61">
            <v>0</v>
          </cell>
          <cell r="S61">
            <v>0</v>
          </cell>
          <cell r="T61">
            <v>0</v>
          </cell>
          <cell r="U61">
            <v>0</v>
          </cell>
          <cell r="V61">
            <v>0</v>
          </cell>
          <cell r="W61">
            <v>0</v>
          </cell>
          <cell r="X61">
            <v>0</v>
          </cell>
          <cell r="Y61">
            <v>0</v>
          </cell>
          <cell r="Z61">
            <v>0</v>
          </cell>
          <cell r="AA61">
            <v>16900</v>
          </cell>
          <cell r="AB61">
            <v>0</v>
          </cell>
          <cell r="AC61">
            <v>0</v>
          </cell>
          <cell r="AD61">
            <v>16900</v>
          </cell>
          <cell r="AE61">
            <v>16900</v>
          </cell>
          <cell r="AF61">
            <v>0</v>
          </cell>
        </row>
        <row r="62">
          <cell r="B62" t="str">
            <v>SI</v>
          </cell>
          <cell r="C62" t="str">
            <v>Traffic</v>
          </cell>
          <cell r="D62" t="str">
            <v>Traffic</v>
          </cell>
          <cell r="E62" t="str">
            <v>SI</v>
          </cell>
          <cell r="F62" t="str">
            <v>AFC2</v>
          </cell>
          <cell r="G62" t="str">
            <v>Guangzhou AFC</v>
          </cell>
          <cell r="H62" t="str">
            <v>Guangzhou AFC</v>
          </cell>
          <cell r="I62" t="str">
            <v>Out</v>
          </cell>
          <cell r="J62" t="str">
            <v>PJT</v>
          </cell>
          <cell r="K62" t="str">
            <v>Traffic</v>
          </cell>
          <cell r="M62" t="str">
            <v>Sales revenues</v>
          </cell>
          <cell r="N62">
            <v>198480000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row>
        <row r="63">
          <cell r="B63" t="str">
            <v>SI</v>
          </cell>
          <cell r="C63" t="str">
            <v>Traffic</v>
          </cell>
          <cell r="D63">
            <v>0</v>
          </cell>
          <cell r="E63" t="str">
            <v>SI</v>
          </cell>
          <cell r="F63" t="str">
            <v>AFC2</v>
          </cell>
          <cell r="G63" t="str">
            <v>Guangzhou AFC</v>
          </cell>
          <cell r="H63" t="str">
            <v>Guangzhou AFC</v>
          </cell>
          <cell r="I63" t="str">
            <v>Out</v>
          </cell>
          <cell r="J63" t="str">
            <v>PJT</v>
          </cell>
          <cell r="K63" t="str">
            <v>Traffic</v>
          </cell>
          <cell r="M63" t="str">
            <v>Sales Tax</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row>
        <row r="64">
          <cell r="B64" t="str">
            <v>SI</v>
          </cell>
          <cell r="C64" t="str">
            <v>Traffic</v>
          </cell>
          <cell r="D64" t="str">
            <v>Guangzhou AFC</v>
          </cell>
          <cell r="E64" t="str">
            <v>SI</v>
          </cell>
          <cell r="F64" t="str">
            <v>AFC2</v>
          </cell>
          <cell r="G64" t="str">
            <v>Guangzhou AFC</v>
          </cell>
          <cell r="H64" t="str">
            <v>Guangzhou AFC</v>
          </cell>
          <cell r="I64" t="str">
            <v>Out</v>
          </cell>
          <cell r="J64" t="str">
            <v>PJT</v>
          </cell>
          <cell r="K64" t="str">
            <v>Traffic</v>
          </cell>
          <cell r="L64" t="str">
            <v>Direct</v>
          </cell>
          <cell r="M64" t="str">
            <v>Material Cost</v>
          </cell>
          <cell r="N64">
            <v>138936000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row>
        <row r="65">
          <cell r="B65" t="str">
            <v>SI</v>
          </cell>
          <cell r="C65" t="str">
            <v>Traffic</v>
          </cell>
          <cell r="D65" t="str">
            <v>Guangzhou AFC</v>
          </cell>
          <cell r="E65" t="str">
            <v>SI</v>
          </cell>
          <cell r="F65" t="str">
            <v>AFC2</v>
          </cell>
          <cell r="G65" t="str">
            <v>Guangzhou AFC</v>
          </cell>
          <cell r="H65" t="str">
            <v>Guangzhou AFC</v>
          </cell>
          <cell r="I65" t="str">
            <v>Out</v>
          </cell>
          <cell r="J65" t="str">
            <v>PJT</v>
          </cell>
          <cell r="K65" t="str">
            <v>Traffic</v>
          </cell>
          <cell r="L65" t="str">
            <v>Costs</v>
          </cell>
          <cell r="M65" t="str">
            <v>Labor Cost</v>
          </cell>
          <cell r="N65">
            <v>720000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row>
        <row r="66">
          <cell r="B66" t="str">
            <v>SI</v>
          </cell>
          <cell r="C66" t="str">
            <v>Traffic</v>
          </cell>
          <cell r="D66">
            <v>0</v>
          </cell>
          <cell r="E66" t="str">
            <v>SI</v>
          </cell>
          <cell r="F66" t="str">
            <v>AFC2</v>
          </cell>
          <cell r="G66" t="str">
            <v>Guangzhou AFC</v>
          </cell>
          <cell r="H66" t="str">
            <v>Guangzhou AFC</v>
          </cell>
          <cell r="I66" t="str">
            <v>Out</v>
          </cell>
          <cell r="J66" t="str">
            <v>PJT</v>
          </cell>
          <cell r="K66" t="str">
            <v>Traffic</v>
          </cell>
          <cell r="M66" t="str">
            <v>M/M (Man per Month)</v>
          </cell>
          <cell r="N66">
            <v>80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row>
        <row r="67">
          <cell r="B67" t="str">
            <v>SI</v>
          </cell>
          <cell r="C67" t="str">
            <v>Traffic</v>
          </cell>
          <cell r="D67">
            <v>0</v>
          </cell>
          <cell r="E67" t="str">
            <v>SI</v>
          </cell>
          <cell r="F67" t="str">
            <v>AFC2</v>
          </cell>
          <cell r="G67" t="str">
            <v>Guangzhou AFC</v>
          </cell>
          <cell r="H67" t="str">
            <v>Guangzhou AFC</v>
          </cell>
          <cell r="I67" t="str">
            <v>Out</v>
          </cell>
          <cell r="J67" t="str">
            <v>PJT</v>
          </cell>
          <cell r="K67" t="str">
            <v>Traffic</v>
          </cell>
          <cell r="M67" t="str">
            <v>Charges to Subcontract</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row>
        <row r="68">
          <cell r="B68" t="str">
            <v>SI</v>
          </cell>
          <cell r="C68" t="str">
            <v>Traffic</v>
          </cell>
          <cell r="D68">
            <v>0</v>
          </cell>
          <cell r="E68" t="str">
            <v>SI</v>
          </cell>
          <cell r="F68" t="str">
            <v>AFC2</v>
          </cell>
          <cell r="G68" t="str">
            <v>Guangzhou AFC</v>
          </cell>
          <cell r="H68" t="str">
            <v>Guangzhou AFC</v>
          </cell>
          <cell r="I68" t="str">
            <v>Out</v>
          </cell>
          <cell r="J68" t="str">
            <v>PJT</v>
          </cell>
          <cell r="K68" t="str">
            <v>Traffic</v>
          </cell>
          <cell r="M68" t="str">
            <v>License Fees</v>
          </cell>
          <cell r="N68">
            <v>12400000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row>
        <row r="69">
          <cell r="B69" t="str">
            <v>SI</v>
          </cell>
          <cell r="C69" t="str">
            <v>Traffic</v>
          </cell>
          <cell r="D69">
            <v>0</v>
          </cell>
          <cell r="E69" t="str">
            <v>SI</v>
          </cell>
          <cell r="F69" t="str">
            <v>AFC2</v>
          </cell>
          <cell r="G69" t="str">
            <v>Guangzhou AFC</v>
          </cell>
          <cell r="H69" t="str">
            <v>Guangzhou AFC</v>
          </cell>
          <cell r="I69" t="str">
            <v>Out</v>
          </cell>
          <cell r="J69" t="str">
            <v>PJT</v>
          </cell>
          <cell r="K69" t="str">
            <v>Traffic</v>
          </cell>
          <cell r="M69" t="str">
            <v>Other expenses</v>
          </cell>
          <cell r="N69">
            <v>13600000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row>
        <row r="70">
          <cell r="B70" t="str">
            <v>SI</v>
          </cell>
          <cell r="C70" t="str">
            <v>Traffic</v>
          </cell>
          <cell r="D70">
            <v>0</v>
          </cell>
          <cell r="E70" t="str">
            <v>SI</v>
          </cell>
          <cell r="F70" t="str">
            <v>AFC2</v>
          </cell>
          <cell r="G70" t="str">
            <v>Guangzhou AFC</v>
          </cell>
          <cell r="H70" t="str">
            <v>Guangzhou AFC</v>
          </cell>
          <cell r="I70" t="str">
            <v>Out</v>
          </cell>
          <cell r="J70" t="str">
            <v>PJT</v>
          </cell>
          <cell r="K70" t="str">
            <v>Traffic</v>
          </cell>
          <cell r="M70" t="str">
            <v>Sub-Total</v>
          </cell>
          <cell r="N70">
            <v>165656000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row>
        <row r="71">
          <cell r="B71" t="str">
            <v>SI</v>
          </cell>
          <cell r="C71" t="str">
            <v>Traffic</v>
          </cell>
          <cell r="D71">
            <v>0</v>
          </cell>
          <cell r="E71" t="str">
            <v>SI</v>
          </cell>
          <cell r="F71" t="str">
            <v>AFC2</v>
          </cell>
          <cell r="G71" t="str">
            <v>Guangzhou AFC</v>
          </cell>
          <cell r="H71" t="str">
            <v>Guangzhou AFC</v>
          </cell>
          <cell r="I71" t="str">
            <v>Out</v>
          </cell>
          <cell r="J71" t="str">
            <v>PJT</v>
          </cell>
          <cell r="K71" t="str">
            <v>Traffic</v>
          </cell>
          <cell r="L71" t="str">
            <v>Marginal Profit</v>
          </cell>
          <cell r="N71">
            <v>32824000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row>
        <row r="72">
          <cell r="B72" t="str">
            <v>SI</v>
          </cell>
          <cell r="C72" t="str">
            <v>Traffic</v>
          </cell>
          <cell r="D72">
            <v>0</v>
          </cell>
          <cell r="E72" t="str">
            <v>SI</v>
          </cell>
          <cell r="F72" t="str">
            <v>AFC2</v>
          </cell>
          <cell r="G72" t="str">
            <v>Guangzhou AFC</v>
          </cell>
          <cell r="H72" t="str">
            <v>Guangzhou AFC</v>
          </cell>
          <cell r="I72" t="str">
            <v>Out</v>
          </cell>
          <cell r="J72" t="str">
            <v>PJT</v>
          </cell>
          <cell r="K72" t="str">
            <v>Traffic</v>
          </cell>
          <cell r="L72" t="str">
            <v>(%)</v>
          </cell>
          <cell r="N72">
            <v>0.16537686416767433</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row>
        <row r="73">
          <cell r="B73" t="str">
            <v>SI</v>
          </cell>
          <cell r="C73" t="str">
            <v>Traffic</v>
          </cell>
          <cell r="D73">
            <v>0</v>
          </cell>
          <cell r="E73" t="str">
            <v>SI</v>
          </cell>
          <cell r="F73" t="str">
            <v>AFC2</v>
          </cell>
          <cell r="G73" t="str">
            <v>Guangzhou AFC</v>
          </cell>
          <cell r="H73" t="str">
            <v>Guangzhou AFC</v>
          </cell>
          <cell r="I73" t="str">
            <v>Out</v>
          </cell>
          <cell r="J73" t="str">
            <v>PJT</v>
          </cell>
          <cell r="K73" t="str">
            <v>Traffic</v>
          </cell>
          <cell r="L73" t="str">
            <v>Indirect</v>
          </cell>
          <cell r="M73" t="str">
            <v>Indir. Labor Costs</v>
          </cell>
          <cell r="N73">
            <v>129690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row>
        <row r="74">
          <cell r="B74" t="str">
            <v>SI</v>
          </cell>
          <cell r="C74" t="str">
            <v>Traffic</v>
          </cell>
          <cell r="D74">
            <v>0</v>
          </cell>
          <cell r="E74" t="str">
            <v>SI</v>
          </cell>
          <cell r="F74" t="str">
            <v>AFC2</v>
          </cell>
          <cell r="G74" t="str">
            <v>Guangzhou AFC</v>
          </cell>
          <cell r="H74" t="str">
            <v>Guangzhou AFC</v>
          </cell>
          <cell r="I74" t="str">
            <v>Out</v>
          </cell>
          <cell r="J74" t="str">
            <v>PJT</v>
          </cell>
          <cell r="K74" t="str">
            <v>Traffic</v>
          </cell>
          <cell r="L74" t="str">
            <v xml:space="preserve"> Costs</v>
          </cell>
          <cell r="M74" t="str">
            <v>Indir.Expenses</v>
          </cell>
          <cell r="N74">
            <v>302610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row>
        <row r="75">
          <cell r="B75" t="str">
            <v>SI</v>
          </cell>
          <cell r="C75" t="str">
            <v>Traffic</v>
          </cell>
          <cell r="D75">
            <v>0</v>
          </cell>
          <cell r="E75" t="str">
            <v>SI</v>
          </cell>
          <cell r="F75" t="str">
            <v>AFC2</v>
          </cell>
          <cell r="G75" t="str">
            <v>Guangzhou AFC</v>
          </cell>
          <cell r="H75" t="str">
            <v>Guangzhou AFC</v>
          </cell>
          <cell r="I75" t="str">
            <v>Out</v>
          </cell>
          <cell r="J75" t="str">
            <v>PJT</v>
          </cell>
          <cell r="K75" t="str">
            <v>Traffic</v>
          </cell>
          <cell r="M75" t="str">
            <v>Sub-Total</v>
          </cell>
          <cell r="N75">
            <v>432300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row>
        <row r="76">
          <cell r="B76" t="str">
            <v>SI</v>
          </cell>
          <cell r="C76" t="str">
            <v>Traffic</v>
          </cell>
          <cell r="E76" t="str">
            <v>SI</v>
          </cell>
          <cell r="F76" t="str">
            <v>AFC2</v>
          </cell>
          <cell r="G76" t="str">
            <v>Guangzhou AFC</v>
          </cell>
          <cell r="H76" t="str">
            <v>Guangzhou AFC</v>
          </cell>
          <cell r="I76" t="str">
            <v>Out</v>
          </cell>
          <cell r="J76" t="str">
            <v>PJT</v>
          </cell>
          <cell r="K76" t="str">
            <v>Traffic</v>
          </cell>
          <cell r="L76" t="str">
            <v>Gross Profit</v>
          </cell>
          <cell r="N76">
            <v>32391700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row>
        <row r="77">
          <cell r="B77" t="str">
            <v>SI</v>
          </cell>
          <cell r="C77" t="str">
            <v>Traffic</v>
          </cell>
          <cell r="E77" t="str">
            <v>SI</v>
          </cell>
          <cell r="F77" t="str">
            <v>AFC2</v>
          </cell>
          <cell r="G77" t="str">
            <v>Guangzhou AFC</v>
          </cell>
          <cell r="H77" t="str">
            <v>Guangzhou AFC</v>
          </cell>
          <cell r="I77" t="str">
            <v>Out</v>
          </cell>
          <cell r="J77" t="str">
            <v>PJT</v>
          </cell>
          <cell r="K77" t="str">
            <v>Traffic</v>
          </cell>
          <cell r="L77" t="str">
            <v>(%)</v>
          </cell>
          <cell r="N77">
            <v>0.16319881096332123</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row>
        <row r="78">
          <cell r="B78" t="str">
            <v>SI</v>
          </cell>
          <cell r="C78" t="str">
            <v>Traffic</v>
          </cell>
          <cell r="E78" t="str">
            <v>SI</v>
          </cell>
          <cell r="F78" t="str">
            <v>AFC2</v>
          </cell>
          <cell r="G78" t="str">
            <v>Guangzhou AFC</v>
          </cell>
          <cell r="H78" t="str">
            <v>Guangzhou AFC</v>
          </cell>
          <cell r="I78" t="str">
            <v>Out</v>
          </cell>
          <cell r="J78" t="str">
            <v>PJT</v>
          </cell>
          <cell r="K78" t="str">
            <v>Traffic</v>
          </cell>
          <cell r="L78" t="str">
            <v>Sales</v>
          </cell>
          <cell r="M78" t="str">
            <v>Sales Labor Costs</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row>
        <row r="79">
          <cell r="B79" t="str">
            <v>SI</v>
          </cell>
          <cell r="C79" t="str">
            <v>Traffic</v>
          </cell>
          <cell r="E79" t="str">
            <v>SI</v>
          </cell>
          <cell r="F79" t="str">
            <v>AFC2</v>
          </cell>
          <cell r="G79" t="str">
            <v>Guangzhou AFC</v>
          </cell>
          <cell r="H79" t="str">
            <v>Guangzhou AFC</v>
          </cell>
          <cell r="I79" t="str">
            <v>Out</v>
          </cell>
          <cell r="J79" t="str">
            <v>PJT</v>
          </cell>
          <cell r="K79" t="str">
            <v>Traffic</v>
          </cell>
          <cell r="L79" t="str">
            <v>Expenses</v>
          </cell>
          <cell r="M79" t="str">
            <v>Sales Expenses</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row>
        <row r="80">
          <cell r="B80" t="str">
            <v>SI</v>
          </cell>
          <cell r="C80" t="str">
            <v>Traffic</v>
          </cell>
          <cell r="E80" t="str">
            <v>SI</v>
          </cell>
          <cell r="F80" t="str">
            <v>AFC2</v>
          </cell>
          <cell r="G80" t="str">
            <v>Guangzhou AFC</v>
          </cell>
          <cell r="H80" t="str">
            <v>Guangzhou AFC</v>
          </cell>
          <cell r="I80" t="str">
            <v>Out</v>
          </cell>
          <cell r="J80" t="str">
            <v>PJT</v>
          </cell>
          <cell r="K80" t="str">
            <v>Traffic</v>
          </cell>
          <cell r="M80" t="str">
            <v>Sub-Total</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row>
        <row r="81">
          <cell r="B81" t="str">
            <v>SI</v>
          </cell>
          <cell r="C81" t="str">
            <v>Traffic</v>
          </cell>
          <cell r="E81" t="str">
            <v>SI</v>
          </cell>
          <cell r="F81" t="str">
            <v>AFC2</v>
          </cell>
          <cell r="G81" t="str">
            <v>Guangzhou AFC</v>
          </cell>
          <cell r="H81" t="str">
            <v>Guangzhou AFC</v>
          </cell>
          <cell r="I81" t="str">
            <v>Out</v>
          </cell>
          <cell r="J81" t="str">
            <v>PJT</v>
          </cell>
          <cell r="K81" t="str">
            <v>Traffic</v>
          </cell>
          <cell r="L81" t="str">
            <v>Admin</v>
          </cell>
          <cell r="M81" t="str">
            <v>Admin. Labor Costs</v>
          </cell>
          <cell r="N81">
            <v>0</v>
          </cell>
          <cell r="O81">
            <v>0</v>
          </cell>
          <cell r="P81">
            <v>0</v>
          </cell>
          <cell r="Q81">
            <v>0</v>
          </cell>
          <cell r="R81">
            <v>0</v>
          </cell>
          <cell r="S81">
            <v>0</v>
          </cell>
          <cell r="T81">
            <v>0</v>
          </cell>
          <cell r="U81">
            <v>0</v>
          </cell>
          <cell r="V81">
            <v>0</v>
          </cell>
          <cell r="X81">
            <v>0</v>
          </cell>
          <cell r="Y81">
            <v>0</v>
          </cell>
          <cell r="Z81">
            <v>0</v>
          </cell>
          <cell r="AA81">
            <v>0</v>
          </cell>
          <cell r="AB81">
            <v>0</v>
          </cell>
          <cell r="AC81">
            <v>0</v>
          </cell>
          <cell r="AF81">
            <v>0</v>
          </cell>
        </row>
        <row r="82">
          <cell r="B82" t="str">
            <v>SI</v>
          </cell>
          <cell r="C82" t="str">
            <v>Traffic</v>
          </cell>
          <cell r="E82" t="str">
            <v>SI</v>
          </cell>
          <cell r="F82" t="str">
            <v>AFC2</v>
          </cell>
          <cell r="G82" t="str">
            <v>Guangzhou AFC</v>
          </cell>
          <cell r="H82" t="str">
            <v>Guangzhou AFC</v>
          </cell>
          <cell r="I82" t="str">
            <v>Out</v>
          </cell>
          <cell r="J82" t="str">
            <v>PJT</v>
          </cell>
          <cell r="K82" t="str">
            <v>Traffic</v>
          </cell>
          <cell r="L82" t="str">
            <v>Expenses</v>
          </cell>
          <cell r="M82" t="str">
            <v>Admin. Expenses</v>
          </cell>
          <cell r="N82">
            <v>0</v>
          </cell>
          <cell r="O82">
            <v>0</v>
          </cell>
          <cell r="P82">
            <v>0</v>
          </cell>
          <cell r="Q82">
            <v>0</v>
          </cell>
          <cell r="R82">
            <v>0</v>
          </cell>
          <cell r="S82">
            <v>0</v>
          </cell>
          <cell r="T82">
            <v>0</v>
          </cell>
          <cell r="U82">
            <v>0</v>
          </cell>
          <cell r="V82">
            <v>0</v>
          </cell>
          <cell r="X82">
            <v>0</v>
          </cell>
          <cell r="Y82">
            <v>0</v>
          </cell>
          <cell r="Z82">
            <v>0</v>
          </cell>
          <cell r="AA82">
            <v>0</v>
          </cell>
          <cell r="AB82">
            <v>0</v>
          </cell>
          <cell r="AC82">
            <v>0</v>
          </cell>
          <cell r="AF82">
            <v>0</v>
          </cell>
        </row>
        <row r="83">
          <cell r="B83" t="str">
            <v>SI</v>
          </cell>
          <cell r="C83" t="str">
            <v>Traffic</v>
          </cell>
          <cell r="E83" t="str">
            <v>SI</v>
          </cell>
          <cell r="F83" t="str">
            <v>AFC2</v>
          </cell>
          <cell r="G83" t="str">
            <v>Guangzhou AFC</v>
          </cell>
          <cell r="H83" t="str">
            <v>Guangzhou AFC</v>
          </cell>
          <cell r="I83" t="str">
            <v>Out</v>
          </cell>
          <cell r="J83" t="str">
            <v>PJT</v>
          </cell>
          <cell r="K83" t="str">
            <v>Traffic</v>
          </cell>
          <cell r="M83" t="str">
            <v>Sub-Total</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row>
        <row r="84">
          <cell r="B84" t="str">
            <v>SI</v>
          </cell>
          <cell r="C84" t="str">
            <v>Traffic</v>
          </cell>
          <cell r="E84" t="str">
            <v>SI</v>
          </cell>
          <cell r="F84" t="str">
            <v>AFC2</v>
          </cell>
          <cell r="G84" t="str">
            <v>Guangzhou AFC</v>
          </cell>
          <cell r="H84" t="str">
            <v>Guangzhou AFC</v>
          </cell>
          <cell r="I84" t="str">
            <v>Out</v>
          </cell>
          <cell r="J84" t="str">
            <v>PJT</v>
          </cell>
          <cell r="K84" t="str">
            <v>Traffic</v>
          </cell>
          <cell r="M84" t="str">
            <v>Nonoperating Income &amp; Loss</v>
          </cell>
          <cell r="N84">
            <v>0</v>
          </cell>
          <cell r="O84">
            <v>0</v>
          </cell>
          <cell r="P84">
            <v>0</v>
          </cell>
          <cell r="Q84">
            <v>0</v>
          </cell>
          <cell r="R84">
            <v>0</v>
          </cell>
          <cell r="S84">
            <v>0</v>
          </cell>
          <cell r="T84">
            <v>0</v>
          </cell>
          <cell r="U84">
            <v>0</v>
          </cell>
          <cell r="V84">
            <v>0</v>
          </cell>
          <cell r="X84">
            <v>0</v>
          </cell>
          <cell r="Y84">
            <v>0</v>
          </cell>
          <cell r="Z84">
            <v>0</v>
          </cell>
          <cell r="AA84">
            <v>0</v>
          </cell>
          <cell r="AB84">
            <v>0</v>
          </cell>
          <cell r="AC84">
            <v>0</v>
          </cell>
          <cell r="AF84">
            <v>0</v>
          </cell>
        </row>
        <row r="85">
          <cell r="B85" t="str">
            <v>SI</v>
          </cell>
          <cell r="C85" t="str">
            <v>Traffic</v>
          </cell>
          <cell r="E85" t="str">
            <v>SI</v>
          </cell>
          <cell r="F85" t="str">
            <v>AFC2</v>
          </cell>
          <cell r="G85" t="str">
            <v>Guangzhou AFC</v>
          </cell>
          <cell r="H85" t="str">
            <v>Guangzhou AFC</v>
          </cell>
          <cell r="I85" t="str">
            <v>Out</v>
          </cell>
          <cell r="J85" t="str">
            <v>PJT</v>
          </cell>
          <cell r="K85" t="str">
            <v>Traffic</v>
          </cell>
          <cell r="L85" t="str">
            <v>Income before Taxes</v>
          </cell>
          <cell r="N85">
            <v>32391700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row>
        <row r="86">
          <cell r="B86" t="str">
            <v>SI</v>
          </cell>
          <cell r="C86" t="str">
            <v>Traffic</v>
          </cell>
          <cell r="E86" t="str">
            <v>SI</v>
          </cell>
          <cell r="F86" t="str">
            <v>AFC2</v>
          </cell>
          <cell r="G86" t="str">
            <v>Guangzhou AFC</v>
          </cell>
          <cell r="H86" t="str">
            <v>Guangzhou AFC</v>
          </cell>
          <cell r="I86" t="str">
            <v>Out</v>
          </cell>
          <cell r="J86" t="str">
            <v>PJT</v>
          </cell>
          <cell r="K86" t="str">
            <v>Traffic</v>
          </cell>
          <cell r="L86" t="str">
            <v>(%)</v>
          </cell>
          <cell r="N86">
            <v>0.16319881096332123</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row>
        <row r="87">
          <cell r="B87" t="str">
            <v>SI</v>
          </cell>
          <cell r="C87" t="str">
            <v>Traffic</v>
          </cell>
          <cell r="D87" t="str">
            <v>SI</v>
          </cell>
          <cell r="E87" t="str">
            <v>SI</v>
          </cell>
          <cell r="F87" t="str">
            <v>AFC3</v>
          </cell>
          <cell r="G87" t="str">
            <v>Nanjing  AFC</v>
          </cell>
          <cell r="H87" t="str">
            <v>Nanjing  AFC</v>
          </cell>
          <cell r="I87" t="str">
            <v>Out</v>
          </cell>
          <cell r="J87" t="str">
            <v>PJT</v>
          </cell>
          <cell r="K87" t="str">
            <v>Traffic</v>
          </cell>
          <cell r="M87" t="str">
            <v>Backlog of Contract</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row>
        <row r="88">
          <cell r="B88" t="str">
            <v>SI</v>
          </cell>
          <cell r="C88" t="str">
            <v>Traffic</v>
          </cell>
          <cell r="D88" t="str">
            <v>AFC3</v>
          </cell>
          <cell r="E88" t="str">
            <v>SI</v>
          </cell>
          <cell r="F88" t="str">
            <v>AFC3</v>
          </cell>
          <cell r="G88" t="str">
            <v>Nanjing  AFC</v>
          </cell>
          <cell r="H88" t="str">
            <v>Nanjing  AFC</v>
          </cell>
          <cell r="I88" t="str">
            <v>Out</v>
          </cell>
          <cell r="J88" t="str">
            <v>PJT</v>
          </cell>
          <cell r="K88" t="str">
            <v>Traffic</v>
          </cell>
          <cell r="M88" t="str">
            <v>Contract signings</v>
          </cell>
          <cell r="N88">
            <v>37251450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row>
        <row r="89">
          <cell r="B89" t="str">
            <v>SI</v>
          </cell>
          <cell r="C89" t="str">
            <v>Traffic</v>
          </cell>
          <cell r="D89" t="str">
            <v>Traffic</v>
          </cell>
          <cell r="E89" t="str">
            <v>SI</v>
          </cell>
          <cell r="F89" t="str">
            <v>AFC3</v>
          </cell>
          <cell r="G89" t="str">
            <v>Nanjing  AFC</v>
          </cell>
          <cell r="H89" t="str">
            <v>Nanjing  AFC</v>
          </cell>
          <cell r="I89" t="str">
            <v>Out</v>
          </cell>
          <cell r="J89" t="str">
            <v>PJT</v>
          </cell>
          <cell r="K89" t="str">
            <v>Traffic</v>
          </cell>
          <cell r="M89" t="str">
            <v>Sales revenues</v>
          </cell>
          <cell r="N89">
            <v>37251450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row>
        <row r="90">
          <cell r="B90" t="str">
            <v>SI</v>
          </cell>
          <cell r="C90" t="str">
            <v>Traffic</v>
          </cell>
          <cell r="D90">
            <v>0</v>
          </cell>
          <cell r="E90" t="str">
            <v>SI</v>
          </cell>
          <cell r="F90" t="str">
            <v>AFC3</v>
          </cell>
          <cell r="G90" t="str">
            <v>Nanjing  AFC</v>
          </cell>
          <cell r="H90" t="str">
            <v>Nanjing  AFC</v>
          </cell>
          <cell r="I90" t="str">
            <v>Out</v>
          </cell>
          <cell r="J90" t="str">
            <v>PJT</v>
          </cell>
          <cell r="K90" t="str">
            <v>Traffic</v>
          </cell>
          <cell r="M90" t="str">
            <v>Sales Tax</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row>
        <row r="91">
          <cell r="B91" t="str">
            <v>SI</v>
          </cell>
          <cell r="C91" t="str">
            <v>Traffic</v>
          </cell>
          <cell r="D91" t="str">
            <v>Nanjing  AFC</v>
          </cell>
          <cell r="E91" t="str">
            <v>SI</v>
          </cell>
          <cell r="F91" t="str">
            <v>AFC3</v>
          </cell>
          <cell r="G91" t="str">
            <v>Nanjing  AFC</v>
          </cell>
          <cell r="H91" t="str">
            <v>Nanjing  AFC</v>
          </cell>
          <cell r="I91" t="str">
            <v>Out</v>
          </cell>
          <cell r="J91" t="str">
            <v>PJT</v>
          </cell>
          <cell r="K91" t="str">
            <v>Traffic</v>
          </cell>
          <cell r="L91" t="str">
            <v>Direct</v>
          </cell>
          <cell r="M91" t="str">
            <v>Material Cost</v>
          </cell>
          <cell r="N91">
            <v>34000000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row>
        <row r="92">
          <cell r="B92" t="str">
            <v>SI</v>
          </cell>
          <cell r="C92" t="str">
            <v>Traffic</v>
          </cell>
          <cell r="D92" t="str">
            <v>Nanjing  AFC</v>
          </cell>
          <cell r="E92" t="str">
            <v>SI</v>
          </cell>
          <cell r="F92" t="str">
            <v>AFC3</v>
          </cell>
          <cell r="G92" t="str">
            <v>Nanjing  AFC</v>
          </cell>
          <cell r="H92" t="str">
            <v>Nanjing  AFC</v>
          </cell>
          <cell r="I92" t="str">
            <v>Out</v>
          </cell>
          <cell r="J92" t="str">
            <v>PJT</v>
          </cell>
          <cell r="K92" t="str">
            <v>Traffic</v>
          </cell>
          <cell r="L92" t="str">
            <v>Costs</v>
          </cell>
          <cell r="M92" t="str">
            <v>Labor Cost</v>
          </cell>
          <cell r="N92">
            <v>540000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row>
        <row r="93">
          <cell r="B93" t="str">
            <v>SI</v>
          </cell>
          <cell r="C93" t="str">
            <v>Traffic</v>
          </cell>
          <cell r="D93">
            <v>0</v>
          </cell>
          <cell r="E93" t="str">
            <v>SI</v>
          </cell>
          <cell r="F93" t="str">
            <v>AFC3</v>
          </cell>
          <cell r="G93" t="str">
            <v>Nanjing  AFC</v>
          </cell>
          <cell r="H93" t="str">
            <v>Nanjing  AFC</v>
          </cell>
          <cell r="I93" t="str">
            <v>Out</v>
          </cell>
          <cell r="J93" t="str">
            <v>PJT</v>
          </cell>
          <cell r="K93" t="str">
            <v>Traffic</v>
          </cell>
          <cell r="M93" t="str">
            <v>M/M (Man per Month)</v>
          </cell>
          <cell r="N93">
            <v>60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row>
        <row r="94">
          <cell r="B94" t="str">
            <v>SI</v>
          </cell>
          <cell r="C94" t="str">
            <v>Traffic</v>
          </cell>
          <cell r="D94">
            <v>0</v>
          </cell>
          <cell r="E94" t="str">
            <v>SI</v>
          </cell>
          <cell r="F94" t="str">
            <v>AFC3</v>
          </cell>
          <cell r="G94" t="str">
            <v>Nanjing  AFC</v>
          </cell>
          <cell r="H94" t="str">
            <v>Nanjing  AFC</v>
          </cell>
          <cell r="I94" t="str">
            <v>Out</v>
          </cell>
          <cell r="J94" t="str">
            <v>PJT</v>
          </cell>
          <cell r="K94" t="str">
            <v>Traffic</v>
          </cell>
          <cell r="M94" t="str">
            <v>Charges to Subcontract</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row>
        <row r="95">
          <cell r="B95" t="str">
            <v>SI</v>
          </cell>
          <cell r="C95" t="str">
            <v>Traffic</v>
          </cell>
          <cell r="D95">
            <v>0</v>
          </cell>
          <cell r="E95" t="str">
            <v>SI</v>
          </cell>
          <cell r="F95" t="str">
            <v>AFC3</v>
          </cell>
          <cell r="G95" t="str">
            <v>Nanjing  AFC</v>
          </cell>
          <cell r="H95" t="str">
            <v>Nanjing  AFC</v>
          </cell>
          <cell r="I95" t="str">
            <v>Out</v>
          </cell>
          <cell r="J95" t="str">
            <v>PJT</v>
          </cell>
          <cell r="K95" t="str">
            <v>Traffic</v>
          </cell>
          <cell r="M95" t="str">
            <v>License Fees</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row>
        <row r="96">
          <cell r="B96" t="str">
            <v>SI</v>
          </cell>
          <cell r="C96" t="str">
            <v>Traffic</v>
          </cell>
          <cell r="D96">
            <v>0</v>
          </cell>
          <cell r="E96" t="str">
            <v>SI</v>
          </cell>
          <cell r="F96" t="str">
            <v>AFC3</v>
          </cell>
          <cell r="G96" t="str">
            <v>Nanjing  AFC</v>
          </cell>
          <cell r="H96" t="str">
            <v>Nanjing  AFC</v>
          </cell>
          <cell r="I96" t="str">
            <v>Out</v>
          </cell>
          <cell r="J96" t="str">
            <v>PJT</v>
          </cell>
          <cell r="K96" t="str">
            <v>Traffic</v>
          </cell>
          <cell r="M96" t="str">
            <v>Other expenses</v>
          </cell>
          <cell r="N96">
            <v>2400000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row>
        <row r="97">
          <cell r="B97" t="str">
            <v>SI</v>
          </cell>
          <cell r="C97" t="str">
            <v>Traffic</v>
          </cell>
          <cell r="D97">
            <v>0</v>
          </cell>
          <cell r="E97" t="str">
            <v>SI</v>
          </cell>
          <cell r="F97" t="str">
            <v>AFC3</v>
          </cell>
          <cell r="G97" t="str">
            <v>Nanjing  AFC</v>
          </cell>
          <cell r="H97" t="str">
            <v>Nanjing  AFC</v>
          </cell>
          <cell r="I97" t="str">
            <v>Out</v>
          </cell>
          <cell r="J97" t="str">
            <v>PJT</v>
          </cell>
          <cell r="K97" t="str">
            <v>Traffic</v>
          </cell>
          <cell r="M97" t="str">
            <v>Sub-Total</v>
          </cell>
          <cell r="N97">
            <v>36940000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row>
        <row r="98">
          <cell r="B98" t="str">
            <v>SI</v>
          </cell>
          <cell r="C98" t="str">
            <v>Traffic</v>
          </cell>
          <cell r="D98">
            <v>0</v>
          </cell>
          <cell r="E98" t="str">
            <v>SI</v>
          </cell>
          <cell r="F98" t="str">
            <v>AFC3</v>
          </cell>
          <cell r="G98" t="str">
            <v>Nanjing  AFC</v>
          </cell>
          <cell r="H98" t="str">
            <v>Nanjing  AFC</v>
          </cell>
          <cell r="I98" t="str">
            <v>Out</v>
          </cell>
          <cell r="J98" t="str">
            <v>PJT</v>
          </cell>
          <cell r="K98" t="str">
            <v>Traffic</v>
          </cell>
          <cell r="L98" t="str">
            <v>Marginal Profit</v>
          </cell>
          <cell r="N98">
            <v>311450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row>
        <row r="99">
          <cell r="B99" t="str">
            <v>SI</v>
          </cell>
          <cell r="C99" t="str">
            <v>Traffic</v>
          </cell>
          <cell r="D99">
            <v>0</v>
          </cell>
          <cell r="E99" t="str">
            <v>SI</v>
          </cell>
          <cell r="F99" t="str">
            <v>AFC3</v>
          </cell>
          <cell r="G99" t="str">
            <v>Nanjing  AFC</v>
          </cell>
          <cell r="H99" t="str">
            <v>Nanjing  AFC</v>
          </cell>
          <cell r="I99" t="str">
            <v>Out</v>
          </cell>
          <cell r="J99" t="str">
            <v>PJT</v>
          </cell>
          <cell r="K99" t="str">
            <v>Traffic</v>
          </cell>
          <cell r="L99" t="str">
            <v>(%)</v>
          </cell>
          <cell r="N99">
            <v>8.3607483735532451E-3</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row>
        <row r="100">
          <cell r="B100" t="str">
            <v>SI</v>
          </cell>
          <cell r="C100" t="str">
            <v>Traffic</v>
          </cell>
          <cell r="D100">
            <v>0</v>
          </cell>
          <cell r="E100" t="str">
            <v>SI</v>
          </cell>
          <cell r="F100" t="str">
            <v>AFC3</v>
          </cell>
          <cell r="G100" t="str">
            <v>Nanjing  AFC</v>
          </cell>
          <cell r="H100" t="str">
            <v>Nanjing  AFC</v>
          </cell>
          <cell r="I100" t="str">
            <v>Out</v>
          </cell>
          <cell r="J100" t="str">
            <v>PJT</v>
          </cell>
          <cell r="K100" t="str">
            <v>Traffic</v>
          </cell>
          <cell r="L100" t="str">
            <v>Indirect</v>
          </cell>
          <cell r="M100" t="str">
            <v>Indir. Labor Costs</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row>
        <row r="101">
          <cell r="B101" t="str">
            <v>SI</v>
          </cell>
          <cell r="C101" t="str">
            <v>Traffic</v>
          </cell>
          <cell r="D101">
            <v>0</v>
          </cell>
          <cell r="E101" t="str">
            <v>SI</v>
          </cell>
          <cell r="F101" t="str">
            <v>AFC3</v>
          </cell>
          <cell r="G101" t="str">
            <v>Nanjing  AFC</v>
          </cell>
          <cell r="H101" t="str">
            <v>Nanjing  AFC</v>
          </cell>
          <cell r="I101" t="str">
            <v>Out</v>
          </cell>
          <cell r="J101" t="str">
            <v>PJT</v>
          </cell>
          <cell r="K101" t="str">
            <v>Traffic</v>
          </cell>
          <cell r="L101" t="str">
            <v xml:space="preserve"> Costs</v>
          </cell>
          <cell r="M101" t="str">
            <v>Indir.Expenses</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row>
        <row r="102">
          <cell r="B102" t="str">
            <v>SI</v>
          </cell>
          <cell r="C102" t="str">
            <v>Traffic</v>
          </cell>
          <cell r="D102">
            <v>0</v>
          </cell>
          <cell r="E102" t="str">
            <v>SI</v>
          </cell>
          <cell r="F102" t="str">
            <v>AFC3</v>
          </cell>
          <cell r="G102" t="str">
            <v>Nanjing  AFC</v>
          </cell>
          <cell r="H102" t="str">
            <v>Nanjing  AFC</v>
          </cell>
          <cell r="I102" t="str">
            <v>Out</v>
          </cell>
          <cell r="J102" t="str">
            <v>PJT</v>
          </cell>
          <cell r="K102" t="str">
            <v>Traffic</v>
          </cell>
          <cell r="M102" t="str">
            <v>Sub-Total</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row>
        <row r="103">
          <cell r="B103" t="str">
            <v>SI</v>
          </cell>
          <cell r="C103" t="str">
            <v>Traffic</v>
          </cell>
          <cell r="E103" t="str">
            <v>SI</v>
          </cell>
          <cell r="F103" t="str">
            <v>AFC3</v>
          </cell>
          <cell r="G103" t="str">
            <v>Nanjing  AFC</v>
          </cell>
          <cell r="H103" t="str">
            <v>Nanjing  AFC</v>
          </cell>
          <cell r="I103" t="str">
            <v>Out</v>
          </cell>
          <cell r="J103" t="str">
            <v>PJT</v>
          </cell>
          <cell r="K103" t="str">
            <v>Traffic</v>
          </cell>
          <cell r="L103" t="str">
            <v>Gross Profit</v>
          </cell>
          <cell r="N103">
            <v>311450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row>
        <row r="104">
          <cell r="B104" t="str">
            <v>SI</v>
          </cell>
          <cell r="C104" t="str">
            <v>Traffic</v>
          </cell>
          <cell r="E104" t="str">
            <v>SI</v>
          </cell>
          <cell r="F104" t="str">
            <v>AFC3</v>
          </cell>
          <cell r="G104" t="str">
            <v>Nanjing  AFC</v>
          </cell>
          <cell r="H104" t="str">
            <v>Nanjing  AFC</v>
          </cell>
          <cell r="I104" t="str">
            <v>Out</v>
          </cell>
          <cell r="J104" t="str">
            <v>PJT</v>
          </cell>
          <cell r="K104" t="str">
            <v>Traffic</v>
          </cell>
          <cell r="L104" t="str">
            <v>(%)</v>
          </cell>
          <cell r="N104">
            <v>8.3607483735532451E-3</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row>
        <row r="105">
          <cell r="B105" t="str">
            <v>SI</v>
          </cell>
          <cell r="C105" t="str">
            <v>Traffic</v>
          </cell>
          <cell r="E105" t="str">
            <v>SI</v>
          </cell>
          <cell r="F105" t="str">
            <v>AFC3</v>
          </cell>
          <cell r="G105" t="str">
            <v>Nanjing  AFC</v>
          </cell>
          <cell r="H105" t="str">
            <v>Nanjing  AFC</v>
          </cell>
          <cell r="I105" t="str">
            <v>Out</v>
          </cell>
          <cell r="J105" t="str">
            <v>PJT</v>
          </cell>
          <cell r="K105" t="str">
            <v>Traffic</v>
          </cell>
          <cell r="L105" t="str">
            <v>Sales</v>
          </cell>
          <cell r="M105" t="str">
            <v>Sales Labor Costs</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row>
        <row r="106">
          <cell r="B106" t="str">
            <v>SI</v>
          </cell>
          <cell r="C106" t="str">
            <v>Traffic</v>
          </cell>
          <cell r="E106" t="str">
            <v>SI</v>
          </cell>
          <cell r="F106" t="str">
            <v>AFC3</v>
          </cell>
          <cell r="G106" t="str">
            <v>Nanjing  AFC</v>
          </cell>
          <cell r="H106" t="str">
            <v>Nanjing  AFC</v>
          </cell>
          <cell r="I106" t="str">
            <v>Out</v>
          </cell>
          <cell r="J106" t="str">
            <v>PJT</v>
          </cell>
          <cell r="K106" t="str">
            <v>Traffic</v>
          </cell>
          <cell r="L106" t="str">
            <v>Expenses</v>
          </cell>
          <cell r="M106" t="str">
            <v>Sales Expenses</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row>
        <row r="107">
          <cell r="B107" t="str">
            <v>SI</v>
          </cell>
          <cell r="C107" t="str">
            <v>Traffic</v>
          </cell>
          <cell r="E107" t="str">
            <v>SI</v>
          </cell>
          <cell r="F107" t="str">
            <v>AFC3</v>
          </cell>
          <cell r="G107" t="str">
            <v>Nanjing  AFC</v>
          </cell>
          <cell r="H107" t="str">
            <v>Nanjing  AFC</v>
          </cell>
          <cell r="I107" t="str">
            <v>Out</v>
          </cell>
          <cell r="J107" t="str">
            <v>PJT</v>
          </cell>
          <cell r="K107" t="str">
            <v>Traffic</v>
          </cell>
          <cell r="M107" t="str">
            <v>Sub-Total</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row>
        <row r="108">
          <cell r="B108" t="str">
            <v>SI</v>
          </cell>
          <cell r="C108" t="str">
            <v>Traffic</v>
          </cell>
          <cell r="E108" t="str">
            <v>SI</v>
          </cell>
          <cell r="F108" t="str">
            <v>AFC3</v>
          </cell>
          <cell r="G108" t="str">
            <v>Nanjing  AFC</v>
          </cell>
          <cell r="H108" t="str">
            <v>Nanjing  AFC</v>
          </cell>
          <cell r="I108" t="str">
            <v>Out</v>
          </cell>
          <cell r="J108" t="str">
            <v>PJT</v>
          </cell>
          <cell r="K108" t="str">
            <v>Traffic</v>
          </cell>
          <cell r="L108" t="str">
            <v>Admin</v>
          </cell>
          <cell r="M108" t="str">
            <v>Admin. Labor Costs</v>
          </cell>
          <cell r="N108">
            <v>0</v>
          </cell>
          <cell r="O108">
            <v>0</v>
          </cell>
          <cell r="P108">
            <v>0</v>
          </cell>
          <cell r="Q108">
            <v>0</v>
          </cell>
          <cell r="R108">
            <v>0</v>
          </cell>
          <cell r="S108">
            <v>0</v>
          </cell>
          <cell r="T108">
            <v>0</v>
          </cell>
          <cell r="U108">
            <v>0</v>
          </cell>
          <cell r="V108">
            <v>0</v>
          </cell>
          <cell r="X108">
            <v>0</v>
          </cell>
          <cell r="Y108">
            <v>0</v>
          </cell>
          <cell r="Z108">
            <v>0</v>
          </cell>
          <cell r="AA108">
            <v>0</v>
          </cell>
          <cell r="AB108">
            <v>0</v>
          </cell>
          <cell r="AC108">
            <v>0</v>
          </cell>
          <cell r="AF108">
            <v>0</v>
          </cell>
        </row>
        <row r="109">
          <cell r="B109" t="str">
            <v>SI</v>
          </cell>
          <cell r="C109" t="str">
            <v>Traffic</v>
          </cell>
          <cell r="E109" t="str">
            <v>SI</v>
          </cell>
          <cell r="F109" t="str">
            <v>AFC3</v>
          </cell>
          <cell r="G109" t="str">
            <v>Nanjing  AFC</v>
          </cell>
          <cell r="H109" t="str">
            <v>Nanjing  AFC</v>
          </cell>
          <cell r="I109" t="str">
            <v>Out</v>
          </cell>
          <cell r="J109" t="str">
            <v>PJT</v>
          </cell>
          <cell r="K109" t="str">
            <v>Traffic</v>
          </cell>
          <cell r="L109" t="str">
            <v>Expenses</v>
          </cell>
          <cell r="M109" t="str">
            <v>Admin. Expenses</v>
          </cell>
          <cell r="N109">
            <v>0</v>
          </cell>
          <cell r="O109">
            <v>0</v>
          </cell>
          <cell r="P109">
            <v>0</v>
          </cell>
          <cell r="Q109">
            <v>0</v>
          </cell>
          <cell r="R109">
            <v>0</v>
          </cell>
          <cell r="S109">
            <v>0</v>
          </cell>
          <cell r="T109">
            <v>0</v>
          </cell>
          <cell r="U109">
            <v>0</v>
          </cell>
          <cell r="V109">
            <v>0</v>
          </cell>
          <cell r="X109">
            <v>0</v>
          </cell>
          <cell r="Y109">
            <v>0</v>
          </cell>
          <cell r="Z109">
            <v>0</v>
          </cell>
          <cell r="AA109">
            <v>0</v>
          </cell>
          <cell r="AB109">
            <v>0</v>
          </cell>
          <cell r="AC109">
            <v>0</v>
          </cell>
          <cell r="AF109">
            <v>0</v>
          </cell>
        </row>
        <row r="110">
          <cell r="B110" t="str">
            <v>SI</v>
          </cell>
          <cell r="C110" t="str">
            <v>Traffic</v>
          </cell>
          <cell r="E110" t="str">
            <v>SI</v>
          </cell>
          <cell r="F110" t="str">
            <v>AFC3</v>
          </cell>
          <cell r="G110" t="str">
            <v>Nanjing  AFC</v>
          </cell>
          <cell r="H110" t="str">
            <v>Nanjing  AFC</v>
          </cell>
          <cell r="I110" t="str">
            <v>Out</v>
          </cell>
          <cell r="J110" t="str">
            <v>PJT</v>
          </cell>
          <cell r="K110" t="str">
            <v>Traffic</v>
          </cell>
          <cell r="M110" t="str">
            <v>Sub-Total</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row>
        <row r="111">
          <cell r="B111" t="str">
            <v>SI</v>
          </cell>
          <cell r="C111" t="str">
            <v>Traffic</v>
          </cell>
          <cell r="E111" t="str">
            <v>SI</v>
          </cell>
          <cell r="F111" t="str">
            <v>AFC3</v>
          </cell>
          <cell r="G111" t="str">
            <v>Nanjing  AFC</v>
          </cell>
          <cell r="H111" t="str">
            <v>Nanjing  AFC</v>
          </cell>
          <cell r="I111" t="str">
            <v>Out</v>
          </cell>
          <cell r="J111" t="str">
            <v>PJT</v>
          </cell>
          <cell r="K111" t="str">
            <v>Traffic</v>
          </cell>
          <cell r="M111" t="str">
            <v>Nonoperating Income &amp; Loss</v>
          </cell>
          <cell r="N111">
            <v>0</v>
          </cell>
          <cell r="O111">
            <v>0</v>
          </cell>
          <cell r="P111">
            <v>0</v>
          </cell>
          <cell r="Q111">
            <v>0</v>
          </cell>
          <cell r="R111">
            <v>0</v>
          </cell>
          <cell r="S111">
            <v>0</v>
          </cell>
          <cell r="T111">
            <v>0</v>
          </cell>
          <cell r="U111">
            <v>0</v>
          </cell>
          <cell r="V111">
            <v>0</v>
          </cell>
          <cell r="X111">
            <v>0</v>
          </cell>
          <cell r="Y111">
            <v>0</v>
          </cell>
          <cell r="Z111">
            <v>0</v>
          </cell>
          <cell r="AA111">
            <v>0</v>
          </cell>
          <cell r="AB111">
            <v>0</v>
          </cell>
          <cell r="AC111">
            <v>0</v>
          </cell>
          <cell r="AF111">
            <v>0</v>
          </cell>
        </row>
        <row r="112">
          <cell r="B112" t="str">
            <v>SI</v>
          </cell>
          <cell r="C112" t="str">
            <v>Traffic</v>
          </cell>
          <cell r="E112" t="str">
            <v>SI</v>
          </cell>
          <cell r="F112" t="str">
            <v>AFC3</v>
          </cell>
          <cell r="G112" t="str">
            <v>Nanjing  AFC</v>
          </cell>
          <cell r="H112" t="str">
            <v>Nanjing  AFC</v>
          </cell>
          <cell r="I112" t="str">
            <v>Out</v>
          </cell>
          <cell r="J112" t="str">
            <v>PJT</v>
          </cell>
          <cell r="K112" t="str">
            <v>Traffic</v>
          </cell>
          <cell r="L112" t="str">
            <v>Income before Taxes</v>
          </cell>
          <cell r="N112">
            <v>311450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row>
        <row r="113">
          <cell r="B113" t="str">
            <v>SI</v>
          </cell>
          <cell r="C113" t="str">
            <v>Traffic</v>
          </cell>
          <cell r="E113" t="str">
            <v>SI</v>
          </cell>
          <cell r="F113" t="str">
            <v>AFC3</v>
          </cell>
          <cell r="G113" t="str">
            <v>Nanjing  AFC</v>
          </cell>
          <cell r="H113" t="str">
            <v>Nanjing  AFC</v>
          </cell>
          <cell r="I113" t="str">
            <v>Out</v>
          </cell>
          <cell r="J113" t="str">
            <v>PJT</v>
          </cell>
          <cell r="K113" t="str">
            <v>Traffic</v>
          </cell>
          <cell r="L113" t="str">
            <v>(%)</v>
          </cell>
          <cell r="N113">
            <v>8.3607483735532451E-3</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row>
        <row r="114">
          <cell r="B114" t="str">
            <v>SI</v>
          </cell>
          <cell r="C114" t="str">
            <v>Card</v>
          </cell>
          <cell r="D114" t="str">
            <v>SI</v>
          </cell>
          <cell r="E114" t="str">
            <v>SI</v>
          </cell>
          <cell r="F114" t="str">
            <v>Card1</v>
          </cell>
          <cell r="G114" t="str">
            <v>Handanshi One-Card Pass</v>
          </cell>
          <cell r="H114" t="str">
            <v>Handan One-Card Pass</v>
          </cell>
          <cell r="I114" t="str">
            <v>Out</v>
          </cell>
          <cell r="J114" t="str">
            <v>PJT</v>
          </cell>
          <cell r="K114" t="str">
            <v>Card</v>
          </cell>
          <cell r="M114" t="str">
            <v>Backlog of Contract</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1000.3624501631026</v>
          </cell>
          <cell r="AB114">
            <v>985.68950382039236</v>
          </cell>
          <cell r="AC114">
            <v>971.02187376258894</v>
          </cell>
          <cell r="AD114">
            <v>971.02187376258894</v>
          </cell>
          <cell r="AE114">
            <v>971.02187376258894</v>
          </cell>
          <cell r="AF114">
            <v>0</v>
          </cell>
        </row>
        <row r="115">
          <cell r="B115" t="str">
            <v>SI</v>
          </cell>
          <cell r="C115" t="str">
            <v>Card</v>
          </cell>
          <cell r="D115" t="str">
            <v>Card1</v>
          </cell>
          <cell r="E115" t="str">
            <v>SI</v>
          </cell>
          <cell r="F115" t="str">
            <v>Card1</v>
          </cell>
          <cell r="G115" t="str">
            <v>Handanshi One-Card Pass</v>
          </cell>
          <cell r="H115" t="str">
            <v>Handan One-Card Pass</v>
          </cell>
          <cell r="I115" t="str">
            <v>Out</v>
          </cell>
          <cell r="J115" t="str">
            <v>PJT</v>
          </cell>
          <cell r="K115" t="str">
            <v>Card</v>
          </cell>
          <cell r="M115" t="str">
            <v>Contract signings</v>
          </cell>
          <cell r="N115">
            <v>8280000</v>
          </cell>
          <cell r="O115">
            <v>0</v>
          </cell>
          <cell r="P115">
            <v>0</v>
          </cell>
          <cell r="Q115">
            <v>0</v>
          </cell>
          <cell r="R115">
            <v>0</v>
          </cell>
          <cell r="S115">
            <v>0</v>
          </cell>
          <cell r="T115">
            <v>0</v>
          </cell>
          <cell r="U115">
            <v>0</v>
          </cell>
          <cell r="V115">
            <v>0</v>
          </cell>
          <cell r="W115">
            <v>0</v>
          </cell>
          <cell r="X115">
            <v>0</v>
          </cell>
          <cell r="Y115">
            <v>0</v>
          </cell>
          <cell r="Z115">
            <v>0</v>
          </cell>
          <cell r="AA115">
            <v>1000.3624501631026</v>
          </cell>
          <cell r="AB115">
            <v>0</v>
          </cell>
          <cell r="AC115">
            <v>0</v>
          </cell>
          <cell r="AD115">
            <v>1000.3624501631026</v>
          </cell>
          <cell r="AE115">
            <v>1000.3624501631026</v>
          </cell>
          <cell r="AF115">
            <v>0</v>
          </cell>
        </row>
        <row r="116">
          <cell r="B116" t="str">
            <v>SI</v>
          </cell>
          <cell r="C116" t="str">
            <v>Card</v>
          </cell>
          <cell r="D116" t="str">
            <v>Card</v>
          </cell>
          <cell r="E116" t="str">
            <v>SI</v>
          </cell>
          <cell r="F116" t="str">
            <v>Card1</v>
          </cell>
          <cell r="G116" t="str">
            <v>Handanshi One-Card Pass</v>
          </cell>
          <cell r="H116" t="str">
            <v>Handan One-Card Pass</v>
          </cell>
          <cell r="I116" t="str">
            <v>Out</v>
          </cell>
          <cell r="J116" t="str">
            <v>PJT</v>
          </cell>
          <cell r="K116" t="str">
            <v>Card</v>
          </cell>
          <cell r="M116" t="str">
            <v>Sales revenues</v>
          </cell>
          <cell r="N116">
            <v>8280000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14.672946342710247</v>
          </cell>
          <cell r="AC116">
            <v>14.66763005780347</v>
          </cell>
          <cell r="AD116">
            <v>29.340576400513719</v>
          </cell>
          <cell r="AE116">
            <v>29.340576400513719</v>
          </cell>
          <cell r="AF116">
            <v>0</v>
          </cell>
        </row>
        <row r="117">
          <cell r="B117" t="str">
            <v>SI</v>
          </cell>
          <cell r="C117" t="str">
            <v>Card</v>
          </cell>
          <cell r="D117">
            <v>0</v>
          </cell>
          <cell r="E117" t="str">
            <v>SI</v>
          </cell>
          <cell r="F117" t="str">
            <v>Card1</v>
          </cell>
          <cell r="G117" t="str">
            <v>Handanshi One-Card Pass</v>
          </cell>
          <cell r="H117" t="str">
            <v>Handan One-Card Pass</v>
          </cell>
          <cell r="I117" t="str">
            <v>Out</v>
          </cell>
          <cell r="J117" t="str">
            <v>PJT</v>
          </cell>
          <cell r="K117" t="str">
            <v>Card</v>
          </cell>
          <cell r="M117" t="str">
            <v>Sales Tax</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row>
        <row r="118">
          <cell r="B118" t="str">
            <v>SI</v>
          </cell>
          <cell r="C118" t="str">
            <v>Card</v>
          </cell>
          <cell r="D118" t="str">
            <v>Handan One-Card Pass</v>
          </cell>
          <cell r="E118" t="str">
            <v>SI</v>
          </cell>
          <cell r="F118" t="str">
            <v>Card1</v>
          </cell>
          <cell r="G118" t="str">
            <v>Handanshi One-Card Pass</v>
          </cell>
          <cell r="H118" t="str">
            <v>Handan One-Card Pass</v>
          </cell>
          <cell r="I118" t="str">
            <v>Out</v>
          </cell>
          <cell r="J118" t="str">
            <v>PJT</v>
          </cell>
          <cell r="K118" t="str">
            <v>Card</v>
          </cell>
          <cell r="L118" t="str">
            <v>Direct</v>
          </cell>
          <cell r="M118" t="str">
            <v>Material Cost</v>
          </cell>
          <cell r="N118">
            <v>5200000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row>
        <row r="119">
          <cell r="B119" t="str">
            <v>SI</v>
          </cell>
          <cell r="C119" t="str">
            <v>Card</v>
          </cell>
          <cell r="D119" t="str">
            <v>Handanshi One-Card Pass</v>
          </cell>
          <cell r="E119" t="str">
            <v>SI</v>
          </cell>
          <cell r="F119" t="str">
            <v>Card1</v>
          </cell>
          <cell r="G119" t="str">
            <v>Handanshi One-Card Pass</v>
          </cell>
          <cell r="H119" t="str">
            <v>Handan One-Card Pass</v>
          </cell>
          <cell r="I119" t="str">
            <v>Out</v>
          </cell>
          <cell r="J119" t="str">
            <v>PJT</v>
          </cell>
          <cell r="K119" t="str">
            <v>Card</v>
          </cell>
          <cell r="L119" t="str">
            <v>Costs</v>
          </cell>
          <cell r="M119" t="str">
            <v>Labor Cost</v>
          </cell>
          <cell r="N119">
            <v>720000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5.0138939229189319</v>
          </cell>
          <cell r="AC119">
            <v>5.0120772946859899</v>
          </cell>
          <cell r="AD119">
            <v>10.025971217604923</v>
          </cell>
          <cell r="AE119">
            <v>10.025971217604923</v>
          </cell>
          <cell r="AF119">
            <v>0</v>
          </cell>
        </row>
        <row r="120">
          <cell r="B120" t="str">
            <v>SI</v>
          </cell>
          <cell r="C120" t="str">
            <v>Card</v>
          </cell>
          <cell r="D120">
            <v>0</v>
          </cell>
          <cell r="E120" t="str">
            <v>SI</v>
          </cell>
          <cell r="F120" t="str">
            <v>Card1</v>
          </cell>
          <cell r="G120" t="str">
            <v>Handanshi One-Card Pass</v>
          </cell>
          <cell r="H120" t="str">
            <v>Handan One-Card Pass</v>
          </cell>
          <cell r="I120" t="str">
            <v>Out</v>
          </cell>
          <cell r="J120" t="str">
            <v>PJT</v>
          </cell>
          <cell r="K120" t="str">
            <v>Card</v>
          </cell>
          <cell r="M120" t="str">
            <v>M/M (Man per Month)</v>
          </cell>
          <cell r="N120">
            <v>30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5</v>
          </cell>
          <cell r="AC120">
            <v>5</v>
          </cell>
          <cell r="AD120">
            <v>10</v>
          </cell>
          <cell r="AE120">
            <v>10</v>
          </cell>
          <cell r="AF120">
            <v>0</v>
          </cell>
        </row>
        <row r="121">
          <cell r="B121" t="str">
            <v>SI</v>
          </cell>
          <cell r="C121" t="str">
            <v>Card</v>
          </cell>
          <cell r="D121">
            <v>0</v>
          </cell>
          <cell r="E121" t="str">
            <v>SI</v>
          </cell>
          <cell r="F121" t="str">
            <v>Card1</v>
          </cell>
          <cell r="G121" t="str">
            <v>Handanshi One-Card Pass</v>
          </cell>
          <cell r="H121" t="str">
            <v>Handan One-Card Pass</v>
          </cell>
          <cell r="I121" t="str">
            <v>Out</v>
          </cell>
          <cell r="J121" t="str">
            <v>PJT</v>
          </cell>
          <cell r="K121" t="str">
            <v>Card</v>
          </cell>
          <cell r="M121" t="str">
            <v>Charges to Subcontract</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row>
        <row r="122">
          <cell r="B122" t="str">
            <v>SI</v>
          </cell>
          <cell r="C122" t="str">
            <v>Card</v>
          </cell>
          <cell r="D122">
            <v>0</v>
          </cell>
          <cell r="E122" t="str">
            <v>SI</v>
          </cell>
          <cell r="F122" t="str">
            <v>Card1</v>
          </cell>
          <cell r="G122" t="str">
            <v>Handanshi One-Card Pass</v>
          </cell>
          <cell r="H122" t="str">
            <v>Handan One-Card Pass</v>
          </cell>
          <cell r="I122" t="str">
            <v>Out</v>
          </cell>
          <cell r="J122" t="str">
            <v>PJT</v>
          </cell>
          <cell r="K122" t="str">
            <v>Card</v>
          </cell>
          <cell r="M122" t="str">
            <v>License Fees</v>
          </cell>
          <cell r="N122">
            <v>100000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row>
        <row r="123">
          <cell r="B123" t="str">
            <v>SI</v>
          </cell>
          <cell r="C123" t="str">
            <v>Card</v>
          </cell>
          <cell r="D123">
            <v>0</v>
          </cell>
          <cell r="E123" t="str">
            <v>SI</v>
          </cell>
          <cell r="F123" t="str">
            <v>Card1</v>
          </cell>
          <cell r="G123" t="str">
            <v>Handanshi One-Card Pass</v>
          </cell>
          <cell r="H123" t="str">
            <v>Handan One-Card Pass</v>
          </cell>
          <cell r="I123" t="str">
            <v>Out</v>
          </cell>
          <cell r="J123" t="str">
            <v>PJT</v>
          </cell>
          <cell r="K123" t="str">
            <v>Card</v>
          </cell>
          <cell r="M123" t="str">
            <v>Other expenses</v>
          </cell>
          <cell r="N123">
            <v>900000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7.2490032620514677</v>
          </cell>
          <cell r="AC123">
            <v>7.2463768115942031</v>
          </cell>
          <cell r="AD123">
            <v>14.49538007364567</v>
          </cell>
          <cell r="AE123">
            <v>14.49538007364567</v>
          </cell>
          <cell r="AF123">
            <v>0</v>
          </cell>
        </row>
        <row r="124">
          <cell r="B124" t="str">
            <v>SI</v>
          </cell>
          <cell r="C124" t="str">
            <v>Card</v>
          </cell>
          <cell r="D124">
            <v>0</v>
          </cell>
          <cell r="E124" t="str">
            <v>SI</v>
          </cell>
          <cell r="F124" t="str">
            <v>Card1</v>
          </cell>
          <cell r="G124" t="str">
            <v>Handanshi One-Card Pass</v>
          </cell>
          <cell r="H124" t="str">
            <v>Handan One-Card Pass</v>
          </cell>
          <cell r="I124" t="str">
            <v>Out</v>
          </cell>
          <cell r="J124" t="str">
            <v>PJT</v>
          </cell>
          <cell r="K124" t="str">
            <v>Card</v>
          </cell>
          <cell r="M124" t="str">
            <v>Sub-Total</v>
          </cell>
          <cell r="N124">
            <v>6920000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12.262897184970399</v>
          </cell>
          <cell r="AC124">
            <v>12.258454106280194</v>
          </cell>
          <cell r="AD124">
            <v>24.521351291250593</v>
          </cell>
          <cell r="AE124">
            <v>24.521351291250593</v>
          </cell>
          <cell r="AF124">
            <v>0</v>
          </cell>
        </row>
        <row r="125">
          <cell r="B125" t="str">
            <v>SI</v>
          </cell>
          <cell r="C125" t="str">
            <v>Card</v>
          </cell>
          <cell r="D125">
            <v>0</v>
          </cell>
          <cell r="E125" t="str">
            <v>SI</v>
          </cell>
          <cell r="F125" t="str">
            <v>Card1</v>
          </cell>
          <cell r="G125" t="str">
            <v>Handanshi One-Card Pass</v>
          </cell>
          <cell r="H125" t="str">
            <v>Handan One-Card Pass</v>
          </cell>
          <cell r="I125" t="str">
            <v>Out</v>
          </cell>
          <cell r="J125" t="str">
            <v>PJT</v>
          </cell>
          <cell r="K125" t="str">
            <v>Card</v>
          </cell>
          <cell r="L125" t="str">
            <v>Marginal Profit</v>
          </cell>
          <cell r="N125">
            <v>1360000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2.4100491577398486</v>
          </cell>
          <cell r="AC125">
            <v>2.4091759515232756</v>
          </cell>
          <cell r="AD125">
            <v>4.819225109263126</v>
          </cell>
          <cell r="AE125">
            <v>4.819225109263126</v>
          </cell>
          <cell r="AF125">
            <v>0</v>
          </cell>
        </row>
        <row r="126">
          <cell r="B126" t="str">
            <v>SI</v>
          </cell>
          <cell r="C126" t="str">
            <v>Card</v>
          </cell>
          <cell r="D126">
            <v>0</v>
          </cell>
          <cell r="E126" t="str">
            <v>SI</v>
          </cell>
          <cell r="F126" t="str">
            <v>Card1</v>
          </cell>
          <cell r="G126" t="str">
            <v>Handanshi One-Card Pass</v>
          </cell>
          <cell r="H126" t="str">
            <v>Handan One-Card Pass</v>
          </cell>
          <cell r="I126" t="str">
            <v>Out</v>
          </cell>
          <cell r="J126" t="str">
            <v>PJT</v>
          </cell>
          <cell r="K126" t="str">
            <v>Card</v>
          </cell>
          <cell r="L126" t="str">
            <v>(%)</v>
          </cell>
          <cell r="N126">
            <v>0.16425120772946861</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0.16425120772946869</v>
          </cell>
          <cell r="AC126">
            <v>0.16425120772946863</v>
          </cell>
          <cell r="AD126">
            <v>0.16425120772946872</v>
          </cell>
          <cell r="AE126">
            <v>0.16425120772946872</v>
          </cell>
          <cell r="AF126">
            <v>0</v>
          </cell>
        </row>
        <row r="127">
          <cell r="B127" t="str">
            <v>SI</v>
          </cell>
          <cell r="C127" t="str">
            <v>Card</v>
          </cell>
          <cell r="D127">
            <v>0</v>
          </cell>
          <cell r="E127" t="str">
            <v>SI</v>
          </cell>
          <cell r="F127" t="str">
            <v>Card1</v>
          </cell>
          <cell r="G127" t="str">
            <v>Handanshi One-Card Pass</v>
          </cell>
          <cell r="H127" t="str">
            <v>Handan One-Card Pass</v>
          </cell>
          <cell r="I127" t="str">
            <v>Out</v>
          </cell>
          <cell r="J127" t="str">
            <v>PJT</v>
          </cell>
          <cell r="K127" t="str">
            <v>Card</v>
          </cell>
          <cell r="L127" t="str">
            <v>Indirect</v>
          </cell>
          <cell r="M127" t="str">
            <v>Indir. Labor Costs</v>
          </cell>
          <cell r="N127">
            <v>70000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4.8326688413676449</v>
          </cell>
          <cell r="AC127">
            <v>4.8309178743961354</v>
          </cell>
          <cell r="AD127">
            <v>9.6635867157637811</v>
          </cell>
          <cell r="AE127">
            <v>9.6635867157637811</v>
          </cell>
          <cell r="AF127">
            <v>0</v>
          </cell>
        </row>
        <row r="128">
          <cell r="B128" t="str">
            <v>SI</v>
          </cell>
          <cell r="C128" t="str">
            <v>Card</v>
          </cell>
          <cell r="D128">
            <v>0</v>
          </cell>
          <cell r="E128" t="str">
            <v>SI</v>
          </cell>
          <cell r="F128" t="str">
            <v>Card1</v>
          </cell>
          <cell r="G128" t="str">
            <v>Handanshi One-Card Pass</v>
          </cell>
          <cell r="H128" t="str">
            <v>Handan One-Card Pass</v>
          </cell>
          <cell r="I128" t="str">
            <v>Out</v>
          </cell>
          <cell r="J128" t="str">
            <v>PJT</v>
          </cell>
          <cell r="K128" t="str">
            <v>Card</v>
          </cell>
          <cell r="L128" t="str">
            <v xml:space="preserve"> Costs</v>
          </cell>
          <cell r="M128" t="str">
            <v>Indir.Expenses</v>
          </cell>
          <cell r="N128">
            <v>120000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7.2490032620514677</v>
          </cell>
          <cell r="AC128">
            <v>7.2463768115942031</v>
          </cell>
          <cell r="AD128">
            <v>14.49538007364567</v>
          </cell>
          <cell r="AE128">
            <v>14.49538007364567</v>
          </cell>
          <cell r="AF128">
            <v>0</v>
          </cell>
        </row>
        <row r="129">
          <cell r="B129" t="str">
            <v>SI</v>
          </cell>
          <cell r="C129" t="str">
            <v>Card</v>
          </cell>
          <cell r="D129">
            <v>0</v>
          </cell>
          <cell r="E129" t="str">
            <v>SI</v>
          </cell>
          <cell r="F129" t="str">
            <v>Card1</v>
          </cell>
          <cell r="G129" t="str">
            <v>Handanshi One-Card Pass</v>
          </cell>
          <cell r="H129" t="str">
            <v>Handan One-Card Pass</v>
          </cell>
          <cell r="I129" t="str">
            <v>Out</v>
          </cell>
          <cell r="J129" t="str">
            <v>PJT</v>
          </cell>
          <cell r="K129" t="str">
            <v>Card</v>
          </cell>
          <cell r="M129" t="str">
            <v>Sub-Total</v>
          </cell>
          <cell r="N129">
            <v>190000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12.081672103419113</v>
          </cell>
          <cell r="AC129">
            <v>12.077294685990339</v>
          </cell>
          <cell r="AD129">
            <v>24.158966789409451</v>
          </cell>
          <cell r="AE129">
            <v>24.158966789409451</v>
          </cell>
          <cell r="AF129">
            <v>0</v>
          </cell>
        </row>
        <row r="130">
          <cell r="B130" t="str">
            <v>SI</v>
          </cell>
          <cell r="C130" t="str">
            <v>Card</v>
          </cell>
          <cell r="E130" t="str">
            <v>SI</v>
          </cell>
          <cell r="F130" t="str">
            <v>Card1</v>
          </cell>
          <cell r="G130" t="str">
            <v>Handanshi One-Card Pass</v>
          </cell>
          <cell r="H130" t="str">
            <v>Handan One-Card Pass</v>
          </cell>
          <cell r="I130" t="str">
            <v>Out</v>
          </cell>
          <cell r="J130" t="str">
            <v>PJT</v>
          </cell>
          <cell r="K130" t="str">
            <v>Card</v>
          </cell>
          <cell r="L130" t="str">
            <v>Gross Profit</v>
          </cell>
          <cell r="N130">
            <v>1170000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-9.6716229456792639</v>
          </cell>
          <cell r="AC130">
            <v>-9.6681187344670629</v>
          </cell>
          <cell r="AD130">
            <v>-19.339741680146325</v>
          </cell>
          <cell r="AE130">
            <v>-19.339741680146325</v>
          </cell>
          <cell r="AF130">
            <v>0</v>
          </cell>
        </row>
        <row r="131">
          <cell r="B131" t="str">
            <v>SI</v>
          </cell>
          <cell r="C131" t="str">
            <v>Card</v>
          </cell>
          <cell r="E131" t="str">
            <v>SI</v>
          </cell>
          <cell r="F131" t="str">
            <v>Card1</v>
          </cell>
          <cell r="G131" t="str">
            <v>Handanshi One-Card Pass</v>
          </cell>
          <cell r="H131" t="str">
            <v>Handan One-Card Pass</v>
          </cell>
          <cell r="I131" t="str">
            <v>Out</v>
          </cell>
          <cell r="J131" t="str">
            <v>PJT</v>
          </cell>
          <cell r="K131" t="str">
            <v>Card</v>
          </cell>
          <cell r="L131" t="str">
            <v>(%)</v>
          </cell>
          <cell r="N131">
            <v>0.14130434782608695</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-0.65914661716760659</v>
          </cell>
          <cell r="AC131">
            <v>-0.65914661716760659</v>
          </cell>
          <cell r="AD131">
            <v>-0.65914661716760647</v>
          </cell>
          <cell r="AE131">
            <v>-0.65914661716760647</v>
          </cell>
          <cell r="AF131">
            <v>0</v>
          </cell>
        </row>
        <row r="132">
          <cell r="B132" t="str">
            <v>SI</v>
          </cell>
          <cell r="C132" t="str">
            <v>Card</v>
          </cell>
          <cell r="E132" t="str">
            <v>SI</v>
          </cell>
          <cell r="F132" t="str">
            <v>Card1</v>
          </cell>
          <cell r="G132" t="str">
            <v>Handanshi One-Card Pass</v>
          </cell>
          <cell r="H132" t="str">
            <v>Handan One-Card Pass</v>
          </cell>
          <cell r="I132" t="str">
            <v>Out</v>
          </cell>
          <cell r="J132" t="str">
            <v>PJT</v>
          </cell>
          <cell r="K132" t="str">
            <v>Card</v>
          </cell>
          <cell r="L132" t="str">
            <v>Sales</v>
          </cell>
          <cell r="M132" t="str">
            <v>Sales Labor Costs</v>
          </cell>
          <cell r="N132">
            <v>0</v>
          </cell>
          <cell r="O132">
            <v>0</v>
          </cell>
          <cell r="P132">
            <v>0</v>
          </cell>
          <cell r="Q132">
            <v>0</v>
          </cell>
          <cell r="R132">
            <v>0</v>
          </cell>
          <cell r="S132">
            <v>1.2337207335636795</v>
          </cell>
          <cell r="T132">
            <v>1.2337803552011599</v>
          </cell>
          <cell r="U132">
            <v>1.2338399826015514</v>
          </cell>
          <cell r="V132">
            <v>6.1652027884162326</v>
          </cell>
          <cell r="W132">
            <v>9.8665438597826238</v>
          </cell>
          <cell r="X132">
            <v>7.7402713510770678</v>
          </cell>
          <cell r="Y132">
            <v>0</v>
          </cell>
          <cell r="Z132">
            <v>0</v>
          </cell>
          <cell r="AA132">
            <v>0</v>
          </cell>
          <cell r="AB132">
            <v>0</v>
          </cell>
          <cell r="AC132">
            <v>0</v>
          </cell>
          <cell r="AD132">
            <v>7.7402713510770678</v>
          </cell>
          <cell r="AE132">
            <v>17.606815210859693</v>
          </cell>
          <cell r="AF132">
            <v>17.606815210859693</v>
          </cell>
        </row>
        <row r="133">
          <cell r="B133" t="str">
            <v>SI</v>
          </cell>
          <cell r="C133" t="str">
            <v>Card</v>
          </cell>
          <cell r="E133" t="str">
            <v>SI</v>
          </cell>
          <cell r="F133" t="str">
            <v>Card1</v>
          </cell>
          <cell r="G133" t="str">
            <v>Handanshi One-Card Pass</v>
          </cell>
          <cell r="H133" t="str">
            <v>Handan One-Card Pass</v>
          </cell>
          <cell r="I133" t="str">
            <v>Out</v>
          </cell>
          <cell r="J133" t="str">
            <v>PJT</v>
          </cell>
          <cell r="K133" t="str">
            <v>Card</v>
          </cell>
          <cell r="L133" t="str">
            <v>Expenses</v>
          </cell>
          <cell r="M133" t="str">
            <v>Sales Expenses</v>
          </cell>
          <cell r="N133">
            <v>0</v>
          </cell>
          <cell r="O133">
            <v>0</v>
          </cell>
          <cell r="P133">
            <v>0</v>
          </cell>
          <cell r="Q133">
            <v>0</v>
          </cell>
          <cell r="R133">
            <v>0</v>
          </cell>
          <cell r="S133">
            <v>1.8040689105274603</v>
          </cell>
          <cell r="T133">
            <v>1.1676936087954572</v>
          </cell>
          <cell r="U133">
            <v>2.8199985501292799</v>
          </cell>
          <cell r="V133">
            <v>6.8694349470225076</v>
          </cell>
          <cell r="W133">
            <v>12.661196016474705</v>
          </cell>
          <cell r="X133">
            <v>6.4859673073902693</v>
          </cell>
          <cell r="Y133">
            <v>0</v>
          </cell>
          <cell r="Z133">
            <v>0</v>
          </cell>
          <cell r="AA133">
            <v>0</v>
          </cell>
          <cell r="AB133">
            <v>0</v>
          </cell>
          <cell r="AC133">
            <v>0</v>
          </cell>
          <cell r="AD133">
            <v>6.4859673073902693</v>
          </cell>
          <cell r="AE133">
            <v>19.147163323864973</v>
          </cell>
          <cell r="AF133">
            <v>19.147163323864973</v>
          </cell>
        </row>
        <row r="134">
          <cell r="B134" t="str">
            <v>SI</v>
          </cell>
          <cell r="C134" t="str">
            <v>Card</v>
          </cell>
          <cell r="E134" t="str">
            <v>SI</v>
          </cell>
          <cell r="F134" t="str">
            <v>Card1</v>
          </cell>
          <cell r="G134" t="str">
            <v>Handanshi One-Card Pass</v>
          </cell>
          <cell r="H134" t="str">
            <v>Handan One-Card Pass</v>
          </cell>
          <cell r="I134" t="str">
            <v>Out</v>
          </cell>
          <cell r="J134" t="str">
            <v>PJT</v>
          </cell>
          <cell r="K134" t="str">
            <v>Card</v>
          </cell>
          <cell r="M134" t="str">
            <v>Sub-Total</v>
          </cell>
          <cell r="N134">
            <v>0</v>
          </cell>
          <cell r="O134">
            <v>0</v>
          </cell>
          <cell r="P134">
            <v>0</v>
          </cell>
          <cell r="Q134">
            <v>0</v>
          </cell>
          <cell r="R134">
            <v>0</v>
          </cell>
          <cell r="S134">
            <v>3.0377896440911396</v>
          </cell>
          <cell r="T134">
            <v>2.4014739639966169</v>
          </cell>
          <cell r="U134">
            <v>4.0538385327308308</v>
          </cell>
          <cell r="V134">
            <v>13.034637735438739</v>
          </cell>
          <cell r="W134">
            <v>22.527739876257328</v>
          </cell>
          <cell r="X134">
            <v>14.226238658467338</v>
          </cell>
          <cell r="Y134">
            <v>0</v>
          </cell>
          <cell r="Z134">
            <v>0</v>
          </cell>
          <cell r="AA134">
            <v>0</v>
          </cell>
          <cell r="AB134">
            <v>0</v>
          </cell>
          <cell r="AC134">
            <v>0</v>
          </cell>
          <cell r="AD134">
            <v>14.226238658467338</v>
          </cell>
          <cell r="AE134">
            <v>36.753978534724666</v>
          </cell>
          <cell r="AF134">
            <v>36.753978534724666</v>
          </cell>
        </row>
        <row r="135">
          <cell r="B135" t="str">
            <v>SI</v>
          </cell>
          <cell r="C135" t="str">
            <v>Card</v>
          </cell>
          <cell r="E135" t="str">
            <v>SI</v>
          </cell>
          <cell r="F135" t="str">
            <v>Card1</v>
          </cell>
          <cell r="G135" t="str">
            <v>Handanshi One-Card Pass</v>
          </cell>
          <cell r="H135" t="str">
            <v>Handan One-Card Pass</v>
          </cell>
          <cell r="I135" t="str">
            <v>Out</v>
          </cell>
          <cell r="J135" t="str">
            <v>PJT</v>
          </cell>
          <cell r="K135" t="str">
            <v>Card</v>
          </cell>
          <cell r="L135" t="str">
            <v>Admin</v>
          </cell>
          <cell r="M135" t="str">
            <v>Admin. Labor Costs</v>
          </cell>
          <cell r="N135">
            <v>0</v>
          </cell>
          <cell r="O135">
            <v>0</v>
          </cell>
          <cell r="P135">
            <v>0</v>
          </cell>
          <cell r="Q135">
            <v>0</v>
          </cell>
          <cell r="R135">
            <v>0</v>
          </cell>
          <cell r="S135">
            <v>0</v>
          </cell>
          <cell r="T135">
            <v>0</v>
          </cell>
          <cell r="U135">
            <v>0</v>
          </cell>
          <cell r="V135">
            <v>0</v>
          </cell>
          <cell r="X135">
            <v>0</v>
          </cell>
          <cell r="Y135">
            <v>0</v>
          </cell>
          <cell r="Z135">
            <v>0</v>
          </cell>
          <cell r="AA135">
            <v>0</v>
          </cell>
          <cell r="AB135">
            <v>0</v>
          </cell>
          <cell r="AC135">
            <v>0</v>
          </cell>
          <cell r="AF135">
            <v>0</v>
          </cell>
        </row>
        <row r="136">
          <cell r="B136" t="str">
            <v>SI</v>
          </cell>
          <cell r="C136" t="str">
            <v>Card</v>
          </cell>
          <cell r="E136" t="str">
            <v>SI</v>
          </cell>
          <cell r="F136" t="str">
            <v>Card1</v>
          </cell>
          <cell r="G136" t="str">
            <v>Handanshi One-Card Pass</v>
          </cell>
          <cell r="H136" t="str">
            <v>Handan One-Card Pass</v>
          </cell>
          <cell r="I136" t="str">
            <v>Out</v>
          </cell>
          <cell r="J136" t="str">
            <v>PJT</v>
          </cell>
          <cell r="K136" t="str">
            <v>Card</v>
          </cell>
          <cell r="L136" t="str">
            <v>Expenses</v>
          </cell>
          <cell r="M136" t="str">
            <v>Admin. Expenses</v>
          </cell>
          <cell r="N136">
            <v>0</v>
          </cell>
          <cell r="O136">
            <v>0</v>
          </cell>
          <cell r="P136">
            <v>0</v>
          </cell>
          <cell r="Q136">
            <v>0</v>
          </cell>
          <cell r="R136">
            <v>0</v>
          </cell>
          <cell r="S136">
            <v>0</v>
          </cell>
          <cell r="T136">
            <v>0</v>
          </cell>
          <cell r="U136">
            <v>0</v>
          </cell>
          <cell r="V136">
            <v>0</v>
          </cell>
          <cell r="X136">
            <v>0</v>
          </cell>
          <cell r="Y136">
            <v>0</v>
          </cell>
          <cell r="Z136">
            <v>0</v>
          </cell>
          <cell r="AA136">
            <v>0</v>
          </cell>
          <cell r="AB136">
            <v>0</v>
          </cell>
          <cell r="AC136">
            <v>0</v>
          </cell>
          <cell r="AF136">
            <v>0</v>
          </cell>
        </row>
        <row r="137">
          <cell r="B137" t="str">
            <v>SI</v>
          </cell>
          <cell r="C137" t="str">
            <v>Card</v>
          </cell>
          <cell r="E137" t="str">
            <v>SI</v>
          </cell>
          <cell r="F137" t="str">
            <v>Card1</v>
          </cell>
          <cell r="G137" t="str">
            <v>Handanshi One-Card Pass</v>
          </cell>
          <cell r="H137" t="str">
            <v>Handan One-Card Pass</v>
          </cell>
          <cell r="I137" t="str">
            <v>Out</v>
          </cell>
          <cell r="J137" t="str">
            <v>PJT</v>
          </cell>
          <cell r="K137" t="str">
            <v>Card</v>
          </cell>
          <cell r="M137" t="str">
            <v>Sub-Total</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row>
        <row r="138">
          <cell r="B138" t="str">
            <v>SI</v>
          </cell>
          <cell r="C138" t="str">
            <v>Card</v>
          </cell>
          <cell r="E138" t="str">
            <v>SI</v>
          </cell>
          <cell r="F138" t="str">
            <v>Card1</v>
          </cell>
          <cell r="G138" t="str">
            <v>Handanshi One-Card Pass</v>
          </cell>
          <cell r="H138" t="str">
            <v>Handan One-Card Pass</v>
          </cell>
          <cell r="I138" t="str">
            <v>Out</v>
          </cell>
          <cell r="J138" t="str">
            <v>PJT</v>
          </cell>
          <cell r="K138" t="str">
            <v>Card</v>
          </cell>
          <cell r="M138" t="str">
            <v>Nonoperating Income &amp; Loss</v>
          </cell>
          <cell r="N138">
            <v>0</v>
          </cell>
          <cell r="O138">
            <v>0</v>
          </cell>
          <cell r="P138">
            <v>0</v>
          </cell>
          <cell r="Q138">
            <v>0</v>
          </cell>
          <cell r="R138">
            <v>0</v>
          </cell>
          <cell r="S138">
            <v>0</v>
          </cell>
          <cell r="T138">
            <v>0</v>
          </cell>
          <cell r="U138">
            <v>0</v>
          </cell>
          <cell r="V138">
            <v>0</v>
          </cell>
          <cell r="X138">
            <v>0</v>
          </cell>
          <cell r="Y138">
            <v>0</v>
          </cell>
          <cell r="Z138">
            <v>0</v>
          </cell>
          <cell r="AA138">
            <v>0</v>
          </cell>
          <cell r="AB138">
            <v>0</v>
          </cell>
          <cell r="AC138">
            <v>0</v>
          </cell>
          <cell r="AF138">
            <v>0</v>
          </cell>
        </row>
        <row r="139">
          <cell r="B139" t="str">
            <v>SI</v>
          </cell>
          <cell r="C139" t="str">
            <v>Card</v>
          </cell>
          <cell r="E139" t="str">
            <v>SI</v>
          </cell>
          <cell r="F139" t="str">
            <v>Card1</v>
          </cell>
          <cell r="G139" t="str">
            <v>Handanshi One-Card Pass</v>
          </cell>
          <cell r="H139" t="str">
            <v>Handan One-Card Pass</v>
          </cell>
          <cell r="I139" t="str">
            <v>Out</v>
          </cell>
          <cell r="J139" t="str">
            <v>PJT</v>
          </cell>
          <cell r="K139" t="str">
            <v>Card</v>
          </cell>
          <cell r="L139" t="str">
            <v>Income before Taxes</v>
          </cell>
          <cell r="N139">
            <v>1170000</v>
          </cell>
          <cell r="O139">
            <v>0</v>
          </cell>
          <cell r="P139">
            <v>0</v>
          </cell>
          <cell r="Q139">
            <v>0</v>
          </cell>
          <cell r="R139">
            <v>0</v>
          </cell>
          <cell r="S139">
            <v>-3.0377896440911396</v>
          </cell>
          <cell r="T139">
            <v>-2.4014739639966169</v>
          </cell>
          <cell r="U139">
            <v>-4.0538385327308308</v>
          </cell>
          <cell r="V139">
            <v>-13.034637735438739</v>
          </cell>
          <cell r="W139">
            <v>-22.527739876257328</v>
          </cell>
          <cell r="X139">
            <v>-14.226238658467338</v>
          </cell>
          <cell r="Y139">
            <v>0</v>
          </cell>
          <cell r="Z139">
            <v>0</v>
          </cell>
          <cell r="AA139">
            <v>0</v>
          </cell>
          <cell r="AB139">
            <v>-9.6716229456792639</v>
          </cell>
          <cell r="AC139">
            <v>-9.6681187344670629</v>
          </cell>
          <cell r="AD139">
            <v>-33.565980338613663</v>
          </cell>
          <cell r="AE139">
            <v>-56.093720214870991</v>
          </cell>
          <cell r="AF139">
            <v>-36.753978534724666</v>
          </cell>
        </row>
        <row r="140">
          <cell r="B140" t="str">
            <v>SI</v>
          </cell>
          <cell r="C140" t="str">
            <v>Card</v>
          </cell>
          <cell r="E140" t="str">
            <v>SI</v>
          </cell>
          <cell r="F140" t="str">
            <v>Card1</v>
          </cell>
          <cell r="G140" t="str">
            <v>Handanshi One-Card Pass</v>
          </cell>
          <cell r="H140" t="str">
            <v>Handan One-Card Pass</v>
          </cell>
          <cell r="I140" t="str">
            <v>Out</v>
          </cell>
          <cell r="J140" t="str">
            <v>PJT</v>
          </cell>
          <cell r="K140" t="str">
            <v>Card</v>
          </cell>
          <cell r="L140" t="str">
            <v>(%)</v>
          </cell>
          <cell r="N140">
            <v>0.14130434782608695</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-0.65914661716760659</v>
          </cell>
          <cell r="AC140">
            <v>-0.65914661716760659</v>
          </cell>
          <cell r="AD140">
            <v>-1.1440123016133372</v>
          </cell>
          <cell r="AE140">
            <v>-1.9118138460936596</v>
          </cell>
          <cell r="AF140">
            <v>0</v>
          </cell>
        </row>
        <row r="141">
          <cell r="B141" t="str">
            <v>SI</v>
          </cell>
          <cell r="C141" t="str">
            <v>Card</v>
          </cell>
          <cell r="D141" t="str">
            <v>SI</v>
          </cell>
          <cell r="E141" t="str">
            <v>SI</v>
          </cell>
          <cell r="F141" t="str">
            <v>Card2</v>
          </cell>
          <cell r="G141" t="str">
            <v>chongqing city</v>
          </cell>
          <cell r="H141" t="str">
            <v>One-Card Pass</v>
          </cell>
          <cell r="I141" t="str">
            <v>Out</v>
          </cell>
          <cell r="J141" t="str">
            <v>PJT</v>
          </cell>
          <cell r="K141" t="str">
            <v>Card</v>
          </cell>
          <cell r="M141" t="str">
            <v>Backlog of Contract</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row>
        <row r="142">
          <cell r="B142" t="str">
            <v>SI</v>
          </cell>
          <cell r="C142" t="str">
            <v>Card</v>
          </cell>
          <cell r="D142" t="str">
            <v>Card2</v>
          </cell>
          <cell r="E142" t="str">
            <v>SI</v>
          </cell>
          <cell r="F142" t="str">
            <v>Card2</v>
          </cell>
          <cell r="G142" t="str">
            <v>chongqing city</v>
          </cell>
          <cell r="H142" t="str">
            <v>One-Card Pass</v>
          </cell>
          <cell r="I142" t="str">
            <v>Out</v>
          </cell>
          <cell r="J142" t="str">
            <v>PJT</v>
          </cell>
          <cell r="K142" t="str">
            <v>Card</v>
          </cell>
          <cell r="M142" t="str">
            <v>Contract signings</v>
          </cell>
          <cell r="N142">
            <v>3312000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row>
        <row r="143">
          <cell r="B143" t="str">
            <v>SI</v>
          </cell>
          <cell r="C143" t="str">
            <v>Card</v>
          </cell>
          <cell r="D143" t="str">
            <v>Card</v>
          </cell>
          <cell r="E143" t="str">
            <v>SI</v>
          </cell>
          <cell r="F143" t="str">
            <v>Card2</v>
          </cell>
          <cell r="G143" t="str">
            <v>chongqing city</v>
          </cell>
          <cell r="H143" t="str">
            <v>One-Card Pass</v>
          </cell>
          <cell r="I143" t="str">
            <v>Out</v>
          </cell>
          <cell r="J143" t="str">
            <v>PJT</v>
          </cell>
          <cell r="K143" t="str">
            <v>Card</v>
          </cell>
          <cell r="M143" t="str">
            <v>Sales revenues</v>
          </cell>
          <cell r="N143">
            <v>3312000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row>
        <row r="144">
          <cell r="B144" t="str">
            <v>SI</v>
          </cell>
          <cell r="C144" t="str">
            <v>Card</v>
          </cell>
          <cell r="D144">
            <v>0</v>
          </cell>
          <cell r="E144" t="str">
            <v>SI</v>
          </cell>
          <cell r="F144" t="str">
            <v>Card2</v>
          </cell>
          <cell r="G144" t="str">
            <v>chongqing city</v>
          </cell>
          <cell r="H144" t="str">
            <v>One-Card Pass</v>
          </cell>
          <cell r="I144" t="str">
            <v>Out</v>
          </cell>
          <cell r="J144" t="str">
            <v>PJT</v>
          </cell>
          <cell r="K144" t="str">
            <v>Card</v>
          </cell>
          <cell r="M144" t="str">
            <v>Sales Tax</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row>
        <row r="145">
          <cell r="B145" t="str">
            <v>SI</v>
          </cell>
          <cell r="C145" t="str">
            <v>Card</v>
          </cell>
          <cell r="D145" t="str">
            <v>One-Card Pass</v>
          </cell>
          <cell r="E145" t="str">
            <v>SI</v>
          </cell>
          <cell r="F145" t="str">
            <v>Card2</v>
          </cell>
          <cell r="G145" t="str">
            <v>chongqing city</v>
          </cell>
          <cell r="H145" t="str">
            <v>One-Card Pass</v>
          </cell>
          <cell r="I145" t="str">
            <v>Out</v>
          </cell>
          <cell r="J145" t="str">
            <v>PJT</v>
          </cell>
          <cell r="K145" t="str">
            <v>Card</v>
          </cell>
          <cell r="L145" t="str">
            <v>Direct</v>
          </cell>
          <cell r="M145" t="str">
            <v>Material Cost</v>
          </cell>
          <cell r="N145">
            <v>3000000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row>
        <row r="146">
          <cell r="B146" t="str">
            <v>SI</v>
          </cell>
          <cell r="C146" t="str">
            <v>Card</v>
          </cell>
          <cell r="D146" t="str">
            <v>chongqing city</v>
          </cell>
          <cell r="E146" t="str">
            <v>SI</v>
          </cell>
          <cell r="F146" t="str">
            <v>Card2</v>
          </cell>
          <cell r="G146" t="str">
            <v>chongqing city</v>
          </cell>
          <cell r="H146" t="str">
            <v>One-Card Pass</v>
          </cell>
          <cell r="I146" t="str">
            <v>Out</v>
          </cell>
          <cell r="J146" t="str">
            <v>PJT</v>
          </cell>
          <cell r="K146" t="str">
            <v>Card</v>
          </cell>
          <cell r="L146" t="str">
            <v>Costs</v>
          </cell>
          <cell r="M146" t="str">
            <v>Labor Cost</v>
          </cell>
          <cell r="N146">
            <v>40000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row>
        <row r="147">
          <cell r="B147" t="str">
            <v>SI</v>
          </cell>
          <cell r="C147" t="str">
            <v>Card</v>
          </cell>
          <cell r="D147">
            <v>0</v>
          </cell>
          <cell r="E147" t="str">
            <v>SI</v>
          </cell>
          <cell r="F147" t="str">
            <v>Card2</v>
          </cell>
          <cell r="G147" t="str">
            <v>chongqing city</v>
          </cell>
          <cell r="H147" t="str">
            <v>One-Card Pass</v>
          </cell>
          <cell r="I147" t="str">
            <v>Out</v>
          </cell>
          <cell r="J147" t="str">
            <v>PJT</v>
          </cell>
          <cell r="K147" t="str">
            <v>Card</v>
          </cell>
          <cell r="M147" t="str">
            <v>M/M (Man per Month)</v>
          </cell>
          <cell r="N147">
            <v>5</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row>
        <row r="148">
          <cell r="B148" t="str">
            <v>SI</v>
          </cell>
          <cell r="C148" t="str">
            <v>Card</v>
          </cell>
          <cell r="D148">
            <v>0</v>
          </cell>
          <cell r="E148" t="str">
            <v>SI</v>
          </cell>
          <cell r="F148" t="str">
            <v>Card2</v>
          </cell>
          <cell r="G148" t="str">
            <v>chongqing city</v>
          </cell>
          <cell r="H148" t="str">
            <v>One-Card Pass</v>
          </cell>
          <cell r="I148" t="str">
            <v>Out</v>
          </cell>
          <cell r="J148" t="str">
            <v>PJT</v>
          </cell>
          <cell r="K148" t="str">
            <v>Card</v>
          </cell>
          <cell r="M148" t="str">
            <v>Charges to Subcontract</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row>
        <row r="149">
          <cell r="B149" t="str">
            <v>SI</v>
          </cell>
          <cell r="C149" t="str">
            <v>Card</v>
          </cell>
          <cell r="D149">
            <v>0</v>
          </cell>
          <cell r="E149" t="str">
            <v>SI</v>
          </cell>
          <cell r="F149" t="str">
            <v>Card2</v>
          </cell>
          <cell r="G149" t="str">
            <v>chongqing city</v>
          </cell>
          <cell r="H149" t="str">
            <v>One-Card Pass</v>
          </cell>
          <cell r="I149" t="str">
            <v>Out</v>
          </cell>
          <cell r="J149" t="str">
            <v>PJT</v>
          </cell>
          <cell r="K149" t="str">
            <v>Card</v>
          </cell>
          <cell r="M149" t="str">
            <v>License Fees</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row>
        <row r="150">
          <cell r="B150" t="str">
            <v>SI</v>
          </cell>
          <cell r="C150" t="str">
            <v>Card</v>
          </cell>
          <cell r="D150">
            <v>0</v>
          </cell>
          <cell r="E150" t="str">
            <v>SI</v>
          </cell>
          <cell r="F150" t="str">
            <v>Card2</v>
          </cell>
          <cell r="G150" t="str">
            <v>chongqing city</v>
          </cell>
          <cell r="H150" t="str">
            <v>One-Card Pass</v>
          </cell>
          <cell r="I150" t="str">
            <v>Out</v>
          </cell>
          <cell r="J150" t="str">
            <v>PJT</v>
          </cell>
          <cell r="K150" t="str">
            <v>Card</v>
          </cell>
          <cell r="M150" t="str">
            <v>Other expenses</v>
          </cell>
          <cell r="N150">
            <v>120000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row>
        <row r="151">
          <cell r="B151" t="str">
            <v>SI</v>
          </cell>
          <cell r="C151" t="str">
            <v>Card</v>
          </cell>
          <cell r="D151">
            <v>0</v>
          </cell>
          <cell r="E151" t="str">
            <v>SI</v>
          </cell>
          <cell r="F151" t="str">
            <v>Card2</v>
          </cell>
          <cell r="G151" t="str">
            <v>chongqing city</v>
          </cell>
          <cell r="H151" t="str">
            <v>One-Card Pass</v>
          </cell>
          <cell r="I151" t="str">
            <v>Out</v>
          </cell>
          <cell r="J151" t="str">
            <v>PJT</v>
          </cell>
          <cell r="K151" t="str">
            <v>Card</v>
          </cell>
          <cell r="M151" t="str">
            <v>Sub-Total</v>
          </cell>
          <cell r="N151">
            <v>3160000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row>
        <row r="152">
          <cell r="B152" t="str">
            <v>SI</v>
          </cell>
          <cell r="C152" t="str">
            <v>Card</v>
          </cell>
          <cell r="D152">
            <v>0</v>
          </cell>
          <cell r="E152" t="str">
            <v>SI</v>
          </cell>
          <cell r="F152" t="str">
            <v>Card2</v>
          </cell>
          <cell r="G152" t="str">
            <v>chongqing city</v>
          </cell>
          <cell r="H152" t="str">
            <v>One-Card Pass</v>
          </cell>
          <cell r="I152" t="str">
            <v>Out</v>
          </cell>
          <cell r="J152" t="str">
            <v>PJT</v>
          </cell>
          <cell r="K152" t="str">
            <v>Card</v>
          </cell>
          <cell r="L152" t="str">
            <v>Marginal Profit</v>
          </cell>
          <cell r="N152">
            <v>152000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row>
        <row r="153">
          <cell r="B153" t="str">
            <v>SI</v>
          </cell>
          <cell r="C153" t="str">
            <v>Card</v>
          </cell>
          <cell r="D153">
            <v>0</v>
          </cell>
          <cell r="E153" t="str">
            <v>SI</v>
          </cell>
          <cell r="F153" t="str">
            <v>Card2</v>
          </cell>
          <cell r="G153" t="str">
            <v>chongqing city</v>
          </cell>
          <cell r="H153" t="str">
            <v>One-Card Pass</v>
          </cell>
          <cell r="I153" t="str">
            <v>Out</v>
          </cell>
          <cell r="J153" t="str">
            <v>PJT</v>
          </cell>
          <cell r="K153" t="str">
            <v>Card</v>
          </cell>
          <cell r="L153" t="str">
            <v>(%)</v>
          </cell>
          <cell r="N153">
            <v>4.5893719806763288E-2</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row>
        <row r="154">
          <cell r="B154" t="str">
            <v>SI</v>
          </cell>
          <cell r="C154" t="str">
            <v>Card</v>
          </cell>
          <cell r="D154">
            <v>0</v>
          </cell>
          <cell r="E154" t="str">
            <v>SI</v>
          </cell>
          <cell r="F154" t="str">
            <v>Card2</v>
          </cell>
          <cell r="G154" t="str">
            <v>chongqing city</v>
          </cell>
          <cell r="H154" t="str">
            <v>One-Card Pass</v>
          </cell>
          <cell r="I154" t="str">
            <v>Out</v>
          </cell>
          <cell r="J154" t="str">
            <v>PJT</v>
          </cell>
          <cell r="K154" t="str">
            <v>Card</v>
          </cell>
          <cell r="L154" t="str">
            <v>Indirect</v>
          </cell>
          <cell r="M154" t="str">
            <v>Indir. Labor Costs</v>
          </cell>
          <cell r="N154">
            <v>70000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row>
        <row r="155">
          <cell r="B155" t="str">
            <v>SI</v>
          </cell>
          <cell r="C155" t="str">
            <v>Card</v>
          </cell>
          <cell r="D155">
            <v>0</v>
          </cell>
          <cell r="E155" t="str">
            <v>SI</v>
          </cell>
          <cell r="F155" t="str">
            <v>Card2</v>
          </cell>
          <cell r="G155" t="str">
            <v>chongqing city</v>
          </cell>
          <cell r="H155" t="str">
            <v>One-Card Pass</v>
          </cell>
          <cell r="I155" t="str">
            <v>Out</v>
          </cell>
          <cell r="J155" t="str">
            <v>PJT</v>
          </cell>
          <cell r="K155" t="str">
            <v>Card</v>
          </cell>
          <cell r="L155" t="str">
            <v xml:space="preserve"> Costs</v>
          </cell>
          <cell r="M155" t="str">
            <v>Indir.Expenses</v>
          </cell>
          <cell r="N155">
            <v>120000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row>
        <row r="156">
          <cell r="B156" t="str">
            <v>SI</v>
          </cell>
          <cell r="C156" t="str">
            <v>Card</v>
          </cell>
          <cell r="D156">
            <v>0</v>
          </cell>
          <cell r="E156" t="str">
            <v>SI</v>
          </cell>
          <cell r="F156" t="str">
            <v>Card2</v>
          </cell>
          <cell r="G156" t="str">
            <v>chongqing city</v>
          </cell>
          <cell r="H156" t="str">
            <v>One-Card Pass</v>
          </cell>
          <cell r="I156" t="str">
            <v>Out</v>
          </cell>
          <cell r="J156" t="str">
            <v>PJT</v>
          </cell>
          <cell r="K156" t="str">
            <v>Card</v>
          </cell>
          <cell r="M156" t="str">
            <v>Sub-Total</v>
          </cell>
          <cell r="N156">
            <v>190000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row>
        <row r="157">
          <cell r="B157" t="str">
            <v>SI</v>
          </cell>
          <cell r="C157" t="str">
            <v>Card</v>
          </cell>
          <cell r="E157" t="str">
            <v>SI</v>
          </cell>
          <cell r="F157" t="str">
            <v>Card2</v>
          </cell>
          <cell r="G157" t="str">
            <v>chongqing city</v>
          </cell>
          <cell r="H157" t="str">
            <v>One-Card Pass</v>
          </cell>
          <cell r="I157" t="str">
            <v>Out</v>
          </cell>
          <cell r="J157" t="str">
            <v>PJT</v>
          </cell>
          <cell r="K157" t="str">
            <v>Card</v>
          </cell>
          <cell r="L157" t="str">
            <v>Gross Profit</v>
          </cell>
          <cell r="N157">
            <v>-38000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row>
        <row r="158">
          <cell r="B158" t="str">
            <v>SI</v>
          </cell>
          <cell r="C158" t="str">
            <v>Card</v>
          </cell>
          <cell r="E158" t="str">
            <v>SI</v>
          </cell>
          <cell r="F158" t="str">
            <v>Card2</v>
          </cell>
          <cell r="G158" t="str">
            <v>chongqing city</v>
          </cell>
          <cell r="H158" t="str">
            <v>One-Card Pass</v>
          </cell>
          <cell r="I158" t="str">
            <v>Out</v>
          </cell>
          <cell r="J158" t="str">
            <v>PJT</v>
          </cell>
          <cell r="K158" t="str">
            <v>Card</v>
          </cell>
          <cell r="L158" t="str">
            <v>(%)</v>
          </cell>
          <cell r="N158">
            <v>-1.1473429951690822E-2</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row>
        <row r="159">
          <cell r="B159" t="str">
            <v>SI</v>
          </cell>
          <cell r="C159" t="str">
            <v>Card</v>
          </cell>
          <cell r="E159" t="str">
            <v>SI</v>
          </cell>
          <cell r="F159" t="str">
            <v>Card2</v>
          </cell>
          <cell r="G159" t="str">
            <v>chongqing city</v>
          </cell>
          <cell r="H159" t="str">
            <v>One-Card Pass</v>
          </cell>
          <cell r="I159" t="str">
            <v>Out</v>
          </cell>
          <cell r="J159" t="str">
            <v>PJT</v>
          </cell>
          <cell r="K159" t="str">
            <v>Card</v>
          </cell>
          <cell r="L159" t="str">
            <v>Sales</v>
          </cell>
          <cell r="M159" t="str">
            <v>Sales Labor Costs</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row>
        <row r="160">
          <cell r="B160" t="str">
            <v>SI</v>
          </cell>
          <cell r="C160" t="str">
            <v>Card</v>
          </cell>
          <cell r="E160" t="str">
            <v>SI</v>
          </cell>
          <cell r="F160" t="str">
            <v>Card2</v>
          </cell>
          <cell r="G160" t="str">
            <v>chongqing city</v>
          </cell>
          <cell r="H160" t="str">
            <v>One-Card Pass</v>
          </cell>
          <cell r="I160" t="str">
            <v>Out</v>
          </cell>
          <cell r="J160" t="str">
            <v>PJT</v>
          </cell>
          <cell r="K160" t="str">
            <v>Card</v>
          </cell>
          <cell r="L160" t="str">
            <v>Expenses</v>
          </cell>
          <cell r="M160" t="str">
            <v>Sales Expenses</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row>
        <row r="161">
          <cell r="B161" t="str">
            <v>SI</v>
          </cell>
          <cell r="C161" t="str">
            <v>Card</v>
          </cell>
          <cell r="E161" t="str">
            <v>SI</v>
          </cell>
          <cell r="F161" t="str">
            <v>Card2</v>
          </cell>
          <cell r="G161" t="str">
            <v>chongqing city</v>
          </cell>
          <cell r="H161" t="str">
            <v>One-Card Pass</v>
          </cell>
          <cell r="I161" t="str">
            <v>Out</v>
          </cell>
          <cell r="J161" t="str">
            <v>PJT</v>
          </cell>
          <cell r="K161" t="str">
            <v>Card</v>
          </cell>
          <cell r="M161" t="str">
            <v>Sub-Total</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row>
        <row r="162">
          <cell r="B162" t="str">
            <v>SI</v>
          </cell>
          <cell r="C162" t="str">
            <v>Card</v>
          </cell>
          <cell r="E162" t="str">
            <v>SI</v>
          </cell>
          <cell r="F162" t="str">
            <v>Card2</v>
          </cell>
          <cell r="G162" t="str">
            <v>chongqing city</v>
          </cell>
          <cell r="H162" t="str">
            <v>One-Card Pass</v>
          </cell>
          <cell r="I162" t="str">
            <v>Out</v>
          </cell>
          <cell r="J162" t="str">
            <v>PJT</v>
          </cell>
          <cell r="K162" t="str">
            <v>Card</v>
          </cell>
          <cell r="L162" t="str">
            <v>Admin</v>
          </cell>
          <cell r="M162" t="str">
            <v>Admin. Labor Costs</v>
          </cell>
          <cell r="N162">
            <v>0</v>
          </cell>
          <cell r="O162">
            <v>0</v>
          </cell>
          <cell r="P162">
            <v>0</v>
          </cell>
          <cell r="Q162">
            <v>0</v>
          </cell>
          <cell r="R162">
            <v>0</v>
          </cell>
          <cell r="S162">
            <v>0</v>
          </cell>
          <cell r="T162">
            <v>0</v>
          </cell>
          <cell r="U162">
            <v>0</v>
          </cell>
          <cell r="V162">
            <v>0</v>
          </cell>
          <cell r="X162">
            <v>0</v>
          </cell>
          <cell r="Y162">
            <v>0</v>
          </cell>
          <cell r="Z162">
            <v>0</v>
          </cell>
          <cell r="AA162">
            <v>0</v>
          </cell>
          <cell r="AB162">
            <v>0</v>
          </cell>
          <cell r="AC162">
            <v>0</v>
          </cell>
          <cell r="AF162">
            <v>0</v>
          </cell>
        </row>
        <row r="163">
          <cell r="B163" t="str">
            <v>SI</v>
          </cell>
          <cell r="C163" t="str">
            <v>Card</v>
          </cell>
          <cell r="E163" t="str">
            <v>SI</v>
          </cell>
          <cell r="F163" t="str">
            <v>Card2</v>
          </cell>
          <cell r="G163" t="str">
            <v>chongqing city</v>
          </cell>
          <cell r="H163" t="str">
            <v>One-Card Pass</v>
          </cell>
          <cell r="I163" t="str">
            <v>Out</v>
          </cell>
          <cell r="J163" t="str">
            <v>PJT</v>
          </cell>
          <cell r="K163" t="str">
            <v>Card</v>
          </cell>
          <cell r="L163" t="str">
            <v>Expenses</v>
          </cell>
          <cell r="M163" t="str">
            <v>Admin. Expenses</v>
          </cell>
          <cell r="N163">
            <v>0</v>
          </cell>
          <cell r="O163">
            <v>0</v>
          </cell>
          <cell r="P163">
            <v>0</v>
          </cell>
          <cell r="Q163">
            <v>0</v>
          </cell>
          <cell r="R163">
            <v>0</v>
          </cell>
          <cell r="S163">
            <v>0</v>
          </cell>
          <cell r="T163">
            <v>0</v>
          </cell>
          <cell r="U163">
            <v>0</v>
          </cell>
          <cell r="V163">
            <v>0</v>
          </cell>
          <cell r="X163">
            <v>0</v>
          </cell>
          <cell r="Y163">
            <v>0</v>
          </cell>
          <cell r="Z163">
            <v>0</v>
          </cell>
          <cell r="AA163">
            <v>0</v>
          </cell>
          <cell r="AB163">
            <v>0</v>
          </cell>
          <cell r="AC163">
            <v>0</v>
          </cell>
          <cell r="AF163">
            <v>0</v>
          </cell>
        </row>
        <row r="164">
          <cell r="B164" t="str">
            <v>SI</v>
          </cell>
          <cell r="C164" t="str">
            <v>Card</v>
          </cell>
          <cell r="E164" t="str">
            <v>SI</v>
          </cell>
          <cell r="F164" t="str">
            <v>Card2</v>
          </cell>
          <cell r="G164" t="str">
            <v>chongqing city</v>
          </cell>
          <cell r="H164" t="str">
            <v>One-Card Pass</v>
          </cell>
          <cell r="I164" t="str">
            <v>Out</v>
          </cell>
          <cell r="J164" t="str">
            <v>PJT</v>
          </cell>
          <cell r="K164" t="str">
            <v>Card</v>
          </cell>
          <cell r="M164" t="str">
            <v>Sub-Total</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row>
        <row r="165">
          <cell r="B165" t="str">
            <v>SI</v>
          </cell>
          <cell r="C165" t="str">
            <v>Card</v>
          </cell>
          <cell r="E165" t="str">
            <v>SI</v>
          </cell>
          <cell r="F165" t="str">
            <v>Card2</v>
          </cell>
          <cell r="G165" t="str">
            <v>chongqing city</v>
          </cell>
          <cell r="H165" t="str">
            <v>One-Card Pass</v>
          </cell>
          <cell r="I165" t="str">
            <v>Out</v>
          </cell>
          <cell r="J165" t="str">
            <v>PJT</v>
          </cell>
          <cell r="K165" t="str">
            <v>Card</v>
          </cell>
          <cell r="M165" t="str">
            <v>Nonoperating Income &amp; Loss</v>
          </cell>
          <cell r="N165">
            <v>0</v>
          </cell>
          <cell r="O165">
            <v>0</v>
          </cell>
          <cell r="P165">
            <v>0</v>
          </cell>
          <cell r="Q165">
            <v>0</v>
          </cell>
          <cell r="R165">
            <v>0</v>
          </cell>
          <cell r="S165">
            <v>0</v>
          </cell>
          <cell r="T165">
            <v>0</v>
          </cell>
          <cell r="U165">
            <v>0</v>
          </cell>
          <cell r="V165">
            <v>0</v>
          </cell>
          <cell r="X165">
            <v>0</v>
          </cell>
          <cell r="Y165">
            <v>0</v>
          </cell>
          <cell r="Z165">
            <v>0</v>
          </cell>
          <cell r="AA165">
            <v>0</v>
          </cell>
          <cell r="AB165">
            <v>0</v>
          </cell>
          <cell r="AC165">
            <v>0</v>
          </cell>
          <cell r="AF165">
            <v>0</v>
          </cell>
        </row>
        <row r="166">
          <cell r="B166" t="str">
            <v>SI</v>
          </cell>
          <cell r="C166" t="str">
            <v>Card</v>
          </cell>
          <cell r="E166" t="str">
            <v>SI</v>
          </cell>
          <cell r="F166" t="str">
            <v>Card2</v>
          </cell>
          <cell r="G166" t="str">
            <v>chongqing city</v>
          </cell>
          <cell r="H166" t="str">
            <v>One-Card Pass</v>
          </cell>
          <cell r="I166" t="str">
            <v>Out</v>
          </cell>
          <cell r="J166" t="str">
            <v>PJT</v>
          </cell>
          <cell r="K166" t="str">
            <v>Card</v>
          </cell>
          <cell r="L166" t="str">
            <v>Income before Taxes</v>
          </cell>
          <cell r="N166">
            <v>-38000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row>
        <row r="167">
          <cell r="B167" t="str">
            <v>SI</v>
          </cell>
          <cell r="C167" t="str">
            <v>Card</v>
          </cell>
          <cell r="E167" t="str">
            <v>SI</v>
          </cell>
          <cell r="F167" t="str">
            <v>Card2</v>
          </cell>
          <cell r="G167" t="str">
            <v>chongqing city</v>
          </cell>
          <cell r="H167" t="str">
            <v>One-Card Pass</v>
          </cell>
          <cell r="I167" t="str">
            <v>Out</v>
          </cell>
          <cell r="J167" t="str">
            <v>PJT</v>
          </cell>
          <cell r="K167" t="str">
            <v>Card</v>
          </cell>
          <cell r="L167" t="str">
            <v>(%)</v>
          </cell>
          <cell r="N167">
            <v>-1.1473429951690822E-2</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row>
        <row r="168">
          <cell r="B168" t="str">
            <v>SI</v>
          </cell>
          <cell r="C168" t="str">
            <v>Card</v>
          </cell>
          <cell r="D168" t="str">
            <v>SI</v>
          </cell>
          <cell r="E168" t="str">
            <v>SI</v>
          </cell>
          <cell r="F168" t="str">
            <v>Card3</v>
          </cell>
          <cell r="G168" t="str">
            <v>Baotou city</v>
          </cell>
          <cell r="H168" t="str">
            <v>One-Card Pass</v>
          </cell>
          <cell r="I168" t="str">
            <v>Out</v>
          </cell>
          <cell r="J168" t="str">
            <v>PJT</v>
          </cell>
          <cell r="K168" t="str">
            <v>Card</v>
          </cell>
          <cell r="M168" t="str">
            <v>Backlog of Contract</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row>
        <row r="169">
          <cell r="B169" t="str">
            <v>SI</v>
          </cell>
          <cell r="C169" t="str">
            <v>Card</v>
          </cell>
          <cell r="D169" t="str">
            <v>Card3</v>
          </cell>
          <cell r="E169" t="str">
            <v>SI</v>
          </cell>
          <cell r="F169" t="str">
            <v>Card3</v>
          </cell>
          <cell r="G169" t="str">
            <v>Baotou city</v>
          </cell>
          <cell r="H169" t="str">
            <v>One-Card Pass</v>
          </cell>
          <cell r="I169" t="str">
            <v>Out</v>
          </cell>
          <cell r="J169" t="str">
            <v>PJT</v>
          </cell>
          <cell r="K169" t="str">
            <v>Card</v>
          </cell>
          <cell r="M169" t="str">
            <v>Contract signings</v>
          </cell>
          <cell r="N169">
            <v>3312000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row>
        <row r="170">
          <cell r="B170" t="str">
            <v>SI</v>
          </cell>
          <cell r="C170" t="str">
            <v>Card</v>
          </cell>
          <cell r="D170" t="str">
            <v>Card</v>
          </cell>
          <cell r="E170" t="str">
            <v>SI</v>
          </cell>
          <cell r="F170" t="str">
            <v>Card3</v>
          </cell>
          <cell r="G170" t="str">
            <v>Baotou city</v>
          </cell>
          <cell r="H170" t="str">
            <v>One-Card Pass</v>
          </cell>
          <cell r="I170" t="str">
            <v>Out</v>
          </cell>
          <cell r="J170" t="str">
            <v>PJT</v>
          </cell>
          <cell r="K170" t="str">
            <v>Card</v>
          </cell>
          <cell r="M170" t="str">
            <v>Sales revenues</v>
          </cell>
          <cell r="N170">
            <v>3312000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row>
        <row r="171">
          <cell r="B171" t="str">
            <v>SI</v>
          </cell>
          <cell r="C171" t="str">
            <v>Card</v>
          </cell>
          <cell r="D171">
            <v>0</v>
          </cell>
          <cell r="E171" t="str">
            <v>SI</v>
          </cell>
          <cell r="F171" t="str">
            <v>Card3</v>
          </cell>
          <cell r="G171" t="str">
            <v>Baotou city</v>
          </cell>
          <cell r="H171" t="str">
            <v>One-Card Pass</v>
          </cell>
          <cell r="I171" t="str">
            <v>Out</v>
          </cell>
          <cell r="J171" t="str">
            <v>PJT</v>
          </cell>
          <cell r="K171" t="str">
            <v>Card</v>
          </cell>
          <cell r="M171" t="str">
            <v>Sales Tax</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row>
        <row r="172">
          <cell r="B172" t="str">
            <v>SI</v>
          </cell>
          <cell r="C172" t="str">
            <v>Card</v>
          </cell>
          <cell r="D172" t="str">
            <v>One-Card Pass</v>
          </cell>
          <cell r="E172" t="str">
            <v>SI</v>
          </cell>
          <cell r="F172" t="str">
            <v>Card3</v>
          </cell>
          <cell r="G172" t="str">
            <v>Baotou city</v>
          </cell>
          <cell r="H172" t="str">
            <v>One-Card Pass</v>
          </cell>
          <cell r="I172" t="str">
            <v>Out</v>
          </cell>
          <cell r="J172" t="str">
            <v>PJT</v>
          </cell>
          <cell r="K172" t="str">
            <v>Card</v>
          </cell>
          <cell r="L172" t="str">
            <v>Direct</v>
          </cell>
          <cell r="M172" t="str">
            <v>Material Cost</v>
          </cell>
          <cell r="N172">
            <v>3000000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row>
        <row r="173">
          <cell r="B173" t="str">
            <v>SI</v>
          </cell>
          <cell r="C173" t="str">
            <v>Card</v>
          </cell>
          <cell r="D173" t="str">
            <v>Baotou city</v>
          </cell>
          <cell r="E173" t="str">
            <v>SI</v>
          </cell>
          <cell r="F173" t="str">
            <v>Card3</v>
          </cell>
          <cell r="G173" t="str">
            <v>Baotou city</v>
          </cell>
          <cell r="H173" t="str">
            <v>One-Card Pass</v>
          </cell>
          <cell r="I173" t="str">
            <v>Out</v>
          </cell>
          <cell r="J173" t="str">
            <v>PJT</v>
          </cell>
          <cell r="K173" t="str">
            <v>Card</v>
          </cell>
          <cell r="L173" t="str">
            <v>Costs</v>
          </cell>
          <cell r="M173" t="str">
            <v>Labor Cost</v>
          </cell>
          <cell r="N173">
            <v>40000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row>
        <row r="174">
          <cell r="B174" t="str">
            <v>SI</v>
          </cell>
          <cell r="C174" t="str">
            <v>Card</v>
          </cell>
          <cell r="D174">
            <v>0</v>
          </cell>
          <cell r="E174" t="str">
            <v>SI</v>
          </cell>
          <cell r="F174" t="str">
            <v>Card3</v>
          </cell>
          <cell r="G174" t="str">
            <v>Baotou city</v>
          </cell>
          <cell r="H174" t="str">
            <v>One-Card Pass</v>
          </cell>
          <cell r="I174" t="str">
            <v>Out</v>
          </cell>
          <cell r="J174" t="str">
            <v>PJT</v>
          </cell>
          <cell r="K174" t="str">
            <v>Card</v>
          </cell>
          <cell r="M174" t="str">
            <v>M/M (Man per Month)</v>
          </cell>
          <cell r="N174">
            <v>5</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row>
        <row r="175">
          <cell r="B175" t="str">
            <v>SI</v>
          </cell>
          <cell r="C175" t="str">
            <v>Card</v>
          </cell>
          <cell r="D175">
            <v>0</v>
          </cell>
          <cell r="E175" t="str">
            <v>SI</v>
          </cell>
          <cell r="F175" t="str">
            <v>Card3</v>
          </cell>
          <cell r="G175" t="str">
            <v>Baotou city</v>
          </cell>
          <cell r="H175" t="str">
            <v>One-Card Pass</v>
          </cell>
          <cell r="I175" t="str">
            <v>Out</v>
          </cell>
          <cell r="J175" t="str">
            <v>PJT</v>
          </cell>
          <cell r="K175" t="str">
            <v>Card</v>
          </cell>
          <cell r="M175" t="str">
            <v>Charges to Subcontract</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row>
        <row r="176">
          <cell r="B176" t="str">
            <v>SI</v>
          </cell>
          <cell r="C176" t="str">
            <v>Card</v>
          </cell>
          <cell r="D176">
            <v>0</v>
          </cell>
          <cell r="E176" t="str">
            <v>SI</v>
          </cell>
          <cell r="F176" t="str">
            <v>Card3</v>
          </cell>
          <cell r="G176" t="str">
            <v>Baotou city</v>
          </cell>
          <cell r="H176" t="str">
            <v>One-Card Pass</v>
          </cell>
          <cell r="I176" t="str">
            <v>Out</v>
          </cell>
          <cell r="J176" t="str">
            <v>PJT</v>
          </cell>
          <cell r="K176" t="str">
            <v>Card</v>
          </cell>
          <cell r="M176" t="str">
            <v>License Fees</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row>
        <row r="177">
          <cell r="B177" t="str">
            <v>SI</v>
          </cell>
          <cell r="C177" t="str">
            <v>Card</v>
          </cell>
          <cell r="D177">
            <v>0</v>
          </cell>
          <cell r="E177" t="str">
            <v>SI</v>
          </cell>
          <cell r="F177" t="str">
            <v>Card3</v>
          </cell>
          <cell r="G177" t="str">
            <v>Baotou city</v>
          </cell>
          <cell r="H177" t="str">
            <v>One-Card Pass</v>
          </cell>
          <cell r="I177" t="str">
            <v>Out</v>
          </cell>
          <cell r="J177" t="str">
            <v>PJT</v>
          </cell>
          <cell r="K177" t="str">
            <v>Card</v>
          </cell>
          <cell r="M177" t="str">
            <v>Other expenses</v>
          </cell>
          <cell r="N177">
            <v>120000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row>
        <row r="178">
          <cell r="B178" t="str">
            <v>SI</v>
          </cell>
          <cell r="C178" t="str">
            <v>Card</v>
          </cell>
          <cell r="D178">
            <v>0</v>
          </cell>
          <cell r="E178" t="str">
            <v>SI</v>
          </cell>
          <cell r="F178" t="str">
            <v>Card3</v>
          </cell>
          <cell r="G178" t="str">
            <v>Baotou city</v>
          </cell>
          <cell r="H178" t="str">
            <v>One-Card Pass</v>
          </cell>
          <cell r="I178" t="str">
            <v>Out</v>
          </cell>
          <cell r="J178" t="str">
            <v>PJT</v>
          </cell>
          <cell r="K178" t="str">
            <v>Card</v>
          </cell>
          <cell r="M178" t="str">
            <v>Sub-Total</v>
          </cell>
          <cell r="N178">
            <v>3160000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row>
        <row r="179">
          <cell r="B179" t="str">
            <v>SI</v>
          </cell>
          <cell r="C179" t="str">
            <v>Card</v>
          </cell>
          <cell r="D179">
            <v>0</v>
          </cell>
          <cell r="E179" t="str">
            <v>SI</v>
          </cell>
          <cell r="F179" t="str">
            <v>Card3</v>
          </cell>
          <cell r="G179" t="str">
            <v>Baotou city</v>
          </cell>
          <cell r="H179" t="str">
            <v>One-Card Pass</v>
          </cell>
          <cell r="I179" t="str">
            <v>Out</v>
          </cell>
          <cell r="J179" t="str">
            <v>PJT</v>
          </cell>
          <cell r="K179" t="str">
            <v>Card</v>
          </cell>
          <cell r="L179" t="str">
            <v>Marginal Profit</v>
          </cell>
          <cell r="N179">
            <v>152000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row>
        <row r="180">
          <cell r="B180" t="str">
            <v>SI</v>
          </cell>
          <cell r="C180" t="str">
            <v>Card</v>
          </cell>
          <cell r="D180">
            <v>0</v>
          </cell>
          <cell r="E180" t="str">
            <v>SI</v>
          </cell>
          <cell r="F180" t="str">
            <v>Card3</v>
          </cell>
          <cell r="G180" t="str">
            <v>Baotou city</v>
          </cell>
          <cell r="H180" t="str">
            <v>One-Card Pass</v>
          </cell>
          <cell r="I180" t="str">
            <v>Out</v>
          </cell>
          <cell r="J180" t="str">
            <v>PJT</v>
          </cell>
          <cell r="K180" t="str">
            <v>Card</v>
          </cell>
          <cell r="L180" t="str">
            <v>(%)</v>
          </cell>
          <cell r="N180">
            <v>4.5893719806763288E-2</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row>
        <row r="181">
          <cell r="B181" t="str">
            <v>SI</v>
          </cell>
          <cell r="C181" t="str">
            <v>Card</v>
          </cell>
          <cell r="D181">
            <v>0</v>
          </cell>
          <cell r="E181" t="str">
            <v>SI</v>
          </cell>
          <cell r="F181" t="str">
            <v>Card3</v>
          </cell>
          <cell r="G181" t="str">
            <v>Baotou city</v>
          </cell>
          <cell r="H181" t="str">
            <v>One-Card Pass</v>
          </cell>
          <cell r="I181" t="str">
            <v>Out</v>
          </cell>
          <cell r="J181" t="str">
            <v>PJT</v>
          </cell>
          <cell r="K181" t="str">
            <v>Card</v>
          </cell>
          <cell r="L181" t="str">
            <v>Indirect</v>
          </cell>
          <cell r="M181" t="str">
            <v>Indir. Labor Costs</v>
          </cell>
          <cell r="N181">
            <v>70000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row>
        <row r="182">
          <cell r="B182" t="str">
            <v>SI</v>
          </cell>
          <cell r="C182" t="str">
            <v>Card</v>
          </cell>
          <cell r="D182">
            <v>0</v>
          </cell>
          <cell r="E182" t="str">
            <v>SI</v>
          </cell>
          <cell r="F182" t="str">
            <v>Card3</v>
          </cell>
          <cell r="G182" t="str">
            <v>Baotou city</v>
          </cell>
          <cell r="H182" t="str">
            <v>One-Card Pass</v>
          </cell>
          <cell r="I182" t="str">
            <v>Out</v>
          </cell>
          <cell r="J182" t="str">
            <v>PJT</v>
          </cell>
          <cell r="K182" t="str">
            <v>Card</v>
          </cell>
          <cell r="L182" t="str">
            <v xml:space="preserve"> Costs</v>
          </cell>
          <cell r="M182" t="str">
            <v>Indir.Expenses</v>
          </cell>
          <cell r="N182">
            <v>120000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row>
        <row r="183">
          <cell r="B183" t="str">
            <v>SI</v>
          </cell>
          <cell r="C183" t="str">
            <v>Card</v>
          </cell>
          <cell r="D183">
            <v>0</v>
          </cell>
          <cell r="E183" t="str">
            <v>SI</v>
          </cell>
          <cell r="F183" t="str">
            <v>Card3</v>
          </cell>
          <cell r="G183" t="str">
            <v>Baotou city</v>
          </cell>
          <cell r="H183" t="str">
            <v>One-Card Pass</v>
          </cell>
          <cell r="I183" t="str">
            <v>Out</v>
          </cell>
          <cell r="J183" t="str">
            <v>PJT</v>
          </cell>
          <cell r="K183" t="str">
            <v>Card</v>
          </cell>
          <cell r="M183" t="str">
            <v>Sub-Total</v>
          </cell>
          <cell r="N183">
            <v>190000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row>
        <row r="184">
          <cell r="B184" t="str">
            <v>SI</v>
          </cell>
          <cell r="C184" t="str">
            <v>Card</v>
          </cell>
          <cell r="E184" t="str">
            <v>SI</v>
          </cell>
          <cell r="F184" t="str">
            <v>Card3</v>
          </cell>
          <cell r="G184" t="str">
            <v>Baotou city</v>
          </cell>
          <cell r="H184" t="str">
            <v>One-Card Pass</v>
          </cell>
          <cell r="I184" t="str">
            <v>Out</v>
          </cell>
          <cell r="J184" t="str">
            <v>PJT</v>
          </cell>
          <cell r="K184" t="str">
            <v>Card</v>
          </cell>
          <cell r="L184" t="str">
            <v>Gross Profit</v>
          </cell>
          <cell r="N184">
            <v>-38000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row>
        <row r="185">
          <cell r="B185" t="str">
            <v>SI</v>
          </cell>
          <cell r="C185" t="str">
            <v>Card</v>
          </cell>
          <cell r="E185" t="str">
            <v>SI</v>
          </cell>
          <cell r="F185" t="str">
            <v>Card3</v>
          </cell>
          <cell r="G185" t="str">
            <v>Baotou city</v>
          </cell>
          <cell r="H185" t="str">
            <v>One-Card Pass</v>
          </cell>
          <cell r="I185" t="str">
            <v>Out</v>
          </cell>
          <cell r="J185" t="str">
            <v>PJT</v>
          </cell>
          <cell r="K185" t="str">
            <v>Card</v>
          </cell>
          <cell r="L185" t="str">
            <v>(%)</v>
          </cell>
          <cell r="N185">
            <v>-1.1473429951690822E-2</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row>
        <row r="186">
          <cell r="B186" t="str">
            <v>SI</v>
          </cell>
          <cell r="C186" t="str">
            <v>Card</v>
          </cell>
          <cell r="E186" t="str">
            <v>SI</v>
          </cell>
          <cell r="F186" t="str">
            <v>Card3</v>
          </cell>
          <cell r="G186" t="str">
            <v>Baotou city</v>
          </cell>
          <cell r="H186" t="str">
            <v>One-Card Pass</v>
          </cell>
          <cell r="I186" t="str">
            <v>Out</v>
          </cell>
          <cell r="J186" t="str">
            <v>PJT</v>
          </cell>
          <cell r="K186" t="str">
            <v>Card</v>
          </cell>
          <cell r="L186" t="str">
            <v>Sales</v>
          </cell>
          <cell r="M186" t="str">
            <v>Sales Labor Costs</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row>
        <row r="187">
          <cell r="B187" t="str">
            <v>SI</v>
          </cell>
          <cell r="C187" t="str">
            <v>Card</v>
          </cell>
          <cell r="E187" t="str">
            <v>SI</v>
          </cell>
          <cell r="F187" t="str">
            <v>Card3</v>
          </cell>
          <cell r="G187" t="str">
            <v>Baotou city</v>
          </cell>
          <cell r="H187" t="str">
            <v>One-Card Pass</v>
          </cell>
          <cell r="I187" t="str">
            <v>Out</v>
          </cell>
          <cell r="J187" t="str">
            <v>PJT</v>
          </cell>
          <cell r="K187" t="str">
            <v>Card</v>
          </cell>
          <cell r="L187" t="str">
            <v>Expenses</v>
          </cell>
          <cell r="M187" t="str">
            <v>Sales Expenses</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row>
        <row r="188">
          <cell r="B188" t="str">
            <v>SI</v>
          </cell>
          <cell r="C188" t="str">
            <v>Card</v>
          </cell>
          <cell r="E188" t="str">
            <v>SI</v>
          </cell>
          <cell r="F188" t="str">
            <v>Card3</v>
          </cell>
          <cell r="G188" t="str">
            <v>Baotou city</v>
          </cell>
          <cell r="H188" t="str">
            <v>One-Card Pass</v>
          </cell>
          <cell r="I188" t="str">
            <v>Out</v>
          </cell>
          <cell r="J188" t="str">
            <v>PJT</v>
          </cell>
          <cell r="K188" t="str">
            <v>Card</v>
          </cell>
          <cell r="M188" t="str">
            <v>Sub-Total</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row>
        <row r="189">
          <cell r="B189" t="str">
            <v>SI</v>
          </cell>
          <cell r="C189" t="str">
            <v>Card</v>
          </cell>
          <cell r="E189" t="str">
            <v>SI</v>
          </cell>
          <cell r="F189" t="str">
            <v>Card3</v>
          </cell>
          <cell r="G189" t="str">
            <v>Baotou city</v>
          </cell>
          <cell r="H189" t="str">
            <v>One-Card Pass</v>
          </cell>
          <cell r="I189" t="str">
            <v>Out</v>
          </cell>
          <cell r="J189" t="str">
            <v>PJT</v>
          </cell>
          <cell r="K189" t="str">
            <v>Card</v>
          </cell>
          <cell r="L189" t="str">
            <v>Admin</v>
          </cell>
          <cell r="M189" t="str">
            <v>Admin. Labor Costs</v>
          </cell>
          <cell r="N189">
            <v>0</v>
          </cell>
          <cell r="O189">
            <v>0</v>
          </cell>
          <cell r="P189">
            <v>0</v>
          </cell>
          <cell r="Q189">
            <v>0</v>
          </cell>
          <cell r="R189">
            <v>0</v>
          </cell>
          <cell r="S189">
            <v>0</v>
          </cell>
          <cell r="T189">
            <v>0</v>
          </cell>
          <cell r="U189">
            <v>0</v>
          </cell>
          <cell r="V189">
            <v>0</v>
          </cell>
          <cell r="X189">
            <v>0</v>
          </cell>
          <cell r="Y189">
            <v>0</v>
          </cell>
          <cell r="Z189">
            <v>0</v>
          </cell>
          <cell r="AA189">
            <v>0</v>
          </cell>
          <cell r="AB189">
            <v>0</v>
          </cell>
          <cell r="AC189">
            <v>0</v>
          </cell>
          <cell r="AF189">
            <v>0</v>
          </cell>
        </row>
        <row r="190">
          <cell r="B190" t="str">
            <v>SI</v>
          </cell>
          <cell r="C190" t="str">
            <v>Card</v>
          </cell>
          <cell r="E190" t="str">
            <v>SI</v>
          </cell>
          <cell r="F190" t="str">
            <v>Card3</v>
          </cell>
          <cell r="G190" t="str">
            <v>Baotou city</v>
          </cell>
          <cell r="H190" t="str">
            <v>One-Card Pass</v>
          </cell>
          <cell r="I190" t="str">
            <v>Out</v>
          </cell>
          <cell r="J190" t="str">
            <v>PJT</v>
          </cell>
          <cell r="K190" t="str">
            <v>Card</v>
          </cell>
          <cell r="L190" t="str">
            <v>Expenses</v>
          </cell>
          <cell r="M190" t="str">
            <v>Admin. Expenses</v>
          </cell>
          <cell r="N190">
            <v>0</v>
          </cell>
          <cell r="O190">
            <v>0</v>
          </cell>
          <cell r="P190">
            <v>0</v>
          </cell>
          <cell r="Q190">
            <v>0</v>
          </cell>
          <cell r="R190">
            <v>0</v>
          </cell>
          <cell r="S190">
            <v>0</v>
          </cell>
          <cell r="T190">
            <v>0</v>
          </cell>
          <cell r="U190">
            <v>0</v>
          </cell>
          <cell r="V190">
            <v>0</v>
          </cell>
          <cell r="X190">
            <v>0</v>
          </cell>
          <cell r="Y190">
            <v>0</v>
          </cell>
          <cell r="Z190">
            <v>0</v>
          </cell>
          <cell r="AA190">
            <v>0</v>
          </cell>
          <cell r="AB190">
            <v>0</v>
          </cell>
          <cell r="AC190">
            <v>0</v>
          </cell>
          <cell r="AF190">
            <v>0</v>
          </cell>
        </row>
        <row r="191">
          <cell r="B191" t="str">
            <v>SI</v>
          </cell>
          <cell r="C191" t="str">
            <v>Card</v>
          </cell>
          <cell r="E191" t="str">
            <v>SI</v>
          </cell>
          <cell r="F191" t="str">
            <v>Card3</v>
          </cell>
          <cell r="G191" t="str">
            <v>Baotou city</v>
          </cell>
          <cell r="H191" t="str">
            <v>One-Card Pass</v>
          </cell>
          <cell r="I191" t="str">
            <v>Out</v>
          </cell>
          <cell r="J191" t="str">
            <v>PJT</v>
          </cell>
          <cell r="K191" t="str">
            <v>Card</v>
          </cell>
          <cell r="M191" t="str">
            <v>Sub-Total</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row>
        <row r="192">
          <cell r="B192" t="str">
            <v>SI</v>
          </cell>
          <cell r="C192" t="str">
            <v>Card</v>
          </cell>
          <cell r="E192" t="str">
            <v>SI</v>
          </cell>
          <cell r="F192" t="str">
            <v>Card3</v>
          </cell>
          <cell r="G192" t="str">
            <v>Baotou city</v>
          </cell>
          <cell r="H192" t="str">
            <v>One-Card Pass</v>
          </cell>
          <cell r="I192" t="str">
            <v>Out</v>
          </cell>
          <cell r="J192" t="str">
            <v>PJT</v>
          </cell>
          <cell r="K192" t="str">
            <v>Card</v>
          </cell>
          <cell r="M192" t="str">
            <v>Nonoperating Income &amp; Loss</v>
          </cell>
          <cell r="N192">
            <v>0</v>
          </cell>
          <cell r="O192">
            <v>0</v>
          </cell>
          <cell r="P192">
            <v>0</v>
          </cell>
          <cell r="Q192">
            <v>0</v>
          </cell>
          <cell r="R192">
            <v>0</v>
          </cell>
          <cell r="S192">
            <v>0</v>
          </cell>
          <cell r="T192">
            <v>0</v>
          </cell>
          <cell r="U192">
            <v>0</v>
          </cell>
          <cell r="V192">
            <v>0</v>
          </cell>
          <cell r="X192">
            <v>0</v>
          </cell>
          <cell r="Y192">
            <v>0</v>
          </cell>
          <cell r="Z192">
            <v>0</v>
          </cell>
          <cell r="AA192">
            <v>0</v>
          </cell>
          <cell r="AB192">
            <v>0</v>
          </cell>
          <cell r="AC192">
            <v>0</v>
          </cell>
          <cell r="AF192">
            <v>0</v>
          </cell>
        </row>
        <row r="193">
          <cell r="B193" t="str">
            <v>SI</v>
          </cell>
          <cell r="C193" t="str">
            <v>Card</v>
          </cell>
          <cell r="E193" t="str">
            <v>SI</v>
          </cell>
          <cell r="F193" t="str">
            <v>Card3</v>
          </cell>
          <cell r="G193" t="str">
            <v>Baotou city</v>
          </cell>
          <cell r="H193" t="str">
            <v>One-Card Pass</v>
          </cell>
          <cell r="I193" t="str">
            <v>Out</v>
          </cell>
          <cell r="J193" t="str">
            <v>PJT</v>
          </cell>
          <cell r="K193" t="str">
            <v>Card</v>
          </cell>
          <cell r="L193" t="str">
            <v>Income before Taxes</v>
          </cell>
          <cell r="N193">
            <v>-38000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row>
        <row r="194">
          <cell r="B194" t="str">
            <v>SI</v>
          </cell>
          <cell r="C194" t="str">
            <v>Card</v>
          </cell>
          <cell r="E194" t="str">
            <v>SI</v>
          </cell>
          <cell r="F194" t="str">
            <v>Card3</v>
          </cell>
          <cell r="G194" t="str">
            <v>Baotou city</v>
          </cell>
          <cell r="H194" t="str">
            <v>One-Card Pass</v>
          </cell>
          <cell r="I194" t="str">
            <v>Out</v>
          </cell>
          <cell r="J194" t="str">
            <v>PJT</v>
          </cell>
          <cell r="K194" t="str">
            <v>Card</v>
          </cell>
          <cell r="L194" t="str">
            <v>(%)</v>
          </cell>
          <cell r="N194">
            <v>-1.1473429951690822E-2</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row>
        <row r="195">
          <cell r="B195" t="str">
            <v>SI</v>
          </cell>
          <cell r="C195" t="str">
            <v>IBS</v>
          </cell>
          <cell r="D195" t="str">
            <v>SI</v>
          </cell>
          <cell r="E195" t="str">
            <v>SI</v>
          </cell>
          <cell r="F195" t="str">
            <v>C0006</v>
          </cell>
          <cell r="G195" t="str">
            <v>Beijing Auto system Co.Ltd</v>
          </cell>
          <cell r="H195" t="str">
            <v>Beijing Zhongyu Plaza IBS</v>
          </cell>
          <cell r="I195" t="str">
            <v>Out</v>
          </cell>
          <cell r="J195" t="str">
            <v>PJT</v>
          </cell>
          <cell r="K195" t="str">
            <v>IBS</v>
          </cell>
          <cell r="M195" t="str">
            <v>Backlog of Contract</v>
          </cell>
          <cell r="N195">
            <v>0</v>
          </cell>
          <cell r="O195">
            <v>23.95504692425688</v>
          </cell>
          <cell r="P195">
            <v>9.7057904523611551</v>
          </cell>
          <cell r="Q195">
            <v>8.7371559889341448</v>
          </cell>
          <cell r="R195">
            <v>8.4025459484580978</v>
          </cell>
          <cell r="S195">
            <v>8.0960692770395362</v>
          </cell>
          <cell r="T195">
            <v>7.9380687937726524</v>
          </cell>
          <cell r="U195">
            <v>7.0385472511102067</v>
          </cell>
          <cell r="V195">
            <v>6.7514164927528109</v>
          </cell>
          <cell r="W195">
            <v>6.7514164927528109</v>
          </cell>
          <cell r="X195">
            <v>5.0111608476597223</v>
          </cell>
          <cell r="Y195">
            <v>3.7113565612896062</v>
          </cell>
          <cell r="Z195">
            <v>3.7113565612896062</v>
          </cell>
          <cell r="AA195">
            <v>2.7041912575375848</v>
          </cell>
          <cell r="AB195">
            <v>1.6970259537855634</v>
          </cell>
          <cell r="AC195">
            <v>0.68312856156700774</v>
          </cell>
          <cell r="AD195">
            <v>0.68312856156700774</v>
          </cell>
          <cell r="AE195">
            <v>0.68312856156700774</v>
          </cell>
          <cell r="AF195">
            <v>3.7113565612896062</v>
          </cell>
        </row>
        <row r="196">
          <cell r="B196" t="str">
            <v>SI</v>
          </cell>
          <cell r="C196" t="str">
            <v>IBS</v>
          </cell>
          <cell r="D196" t="str">
            <v>C0006</v>
          </cell>
          <cell r="E196" t="str">
            <v>SI</v>
          </cell>
          <cell r="F196" t="str">
            <v>C0006</v>
          </cell>
          <cell r="G196" t="str">
            <v>Beijing Auto system Co.Ltd</v>
          </cell>
          <cell r="H196" t="str">
            <v>Beijing Zhongyu Plaza IBS</v>
          </cell>
          <cell r="I196" t="str">
            <v>Out</v>
          </cell>
          <cell r="J196" t="str">
            <v>PJT</v>
          </cell>
          <cell r="K196" t="str">
            <v>IBS</v>
          </cell>
          <cell r="M196" t="str">
            <v>Contract signings</v>
          </cell>
          <cell r="N196">
            <v>614091.44999999995</v>
          </cell>
          <cell r="O196">
            <v>74.171904629618453</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row>
        <row r="197">
          <cell r="B197" t="str">
            <v>SI</v>
          </cell>
          <cell r="C197" t="str">
            <v>IBS</v>
          </cell>
          <cell r="D197" t="str">
            <v>IBS</v>
          </cell>
          <cell r="E197" t="str">
            <v>SI</v>
          </cell>
          <cell r="F197" t="str">
            <v>C0006</v>
          </cell>
          <cell r="G197" t="str">
            <v>Beijing Auto system Co.Ltd</v>
          </cell>
          <cell r="H197" t="str">
            <v>Beijing Zhongyu Plaza IBS</v>
          </cell>
          <cell r="I197" t="str">
            <v>Out</v>
          </cell>
          <cell r="J197" t="str">
            <v>PJT</v>
          </cell>
          <cell r="K197" t="str">
            <v>IBS</v>
          </cell>
          <cell r="M197" t="str">
            <v>Sales revenues</v>
          </cell>
          <cell r="N197">
            <v>614091.44999999995</v>
          </cell>
          <cell r="O197">
            <v>50.216857705361569</v>
          </cell>
          <cell r="P197">
            <v>14.249256471895725</v>
          </cell>
          <cell r="Q197">
            <v>0.96863446342701109</v>
          </cell>
          <cell r="R197">
            <v>0.33461004047604664</v>
          </cell>
          <cell r="S197">
            <v>0.30647667141856139</v>
          </cell>
          <cell r="T197">
            <v>0.15800048326688412</v>
          </cell>
          <cell r="U197">
            <v>0.89952154266244588</v>
          </cell>
          <cell r="V197">
            <v>0.28713075835739571</v>
          </cell>
          <cell r="W197">
            <v>2.9543739596083451</v>
          </cell>
          <cell r="X197">
            <v>1.7402556450930882</v>
          </cell>
          <cell r="Y197">
            <v>1.2998042863701162</v>
          </cell>
          <cell r="Z197">
            <v>0</v>
          </cell>
          <cell r="AA197">
            <v>1.0071653037520214</v>
          </cell>
          <cell r="AB197">
            <v>1.0071653037520214</v>
          </cell>
          <cell r="AC197">
            <v>1.0138973922185557</v>
          </cell>
          <cell r="AD197">
            <v>6.0682879311858029</v>
          </cell>
          <cell r="AE197">
            <v>9.0226618907941472</v>
          </cell>
          <cell r="AF197">
            <v>5.9944338910715489</v>
          </cell>
        </row>
        <row r="198">
          <cell r="B198" t="str">
            <v>SI</v>
          </cell>
          <cell r="C198" t="str">
            <v>IBS</v>
          </cell>
          <cell r="D198">
            <v>0</v>
          </cell>
          <cell r="E198" t="str">
            <v>SI</v>
          </cell>
          <cell r="F198" t="str">
            <v>C0006</v>
          </cell>
          <cell r="G198" t="str">
            <v>Beijing Auto system Co.Ltd</v>
          </cell>
          <cell r="H198" t="str">
            <v>Beijing Zhongyu Plaza IBS</v>
          </cell>
          <cell r="I198" t="str">
            <v>Out</v>
          </cell>
          <cell r="J198" t="str">
            <v>PJT</v>
          </cell>
          <cell r="K198" t="str">
            <v>IBS</v>
          </cell>
          <cell r="M198" t="str">
            <v>Sales Tax</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row>
        <row r="199">
          <cell r="B199" t="str">
            <v>SI</v>
          </cell>
          <cell r="C199" t="str">
            <v>IBS</v>
          </cell>
          <cell r="D199" t="str">
            <v>Beijing Zhongyu Plaza IBS</v>
          </cell>
          <cell r="E199" t="str">
            <v>SI</v>
          </cell>
          <cell r="F199" t="str">
            <v>C0006</v>
          </cell>
          <cell r="G199" t="str">
            <v>Beijing Auto system Co.Ltd</v>
          </cell>
          <cell r="H199" t="str">
            <v>Beijing Zhongyu Plaza IBS</v>
          </cell>
          <cell r="I199" t="str">
            <v>Out</v>
          </cell>
          <cell r="J199" t="str">
            <v>PJT</v>
          </cell>
          <cell r="K199" t="str">
            <v>IBS</v>
          </cell>
          <cell r="L199" t="str">
            <v>Direct</v>
          </cell>
          <cell r="M199" t="str">
            <v>Material Cost</v>
          </cell>
          <cell r="N199">
            <v>316035</v>
          </cell>
          <cell r="O199">
            <v>41.498090418272085</v>
          </cell>
          <cell r="P199">
            <v>1.4496080018361701E-3</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row>
        <row r="200">
          <cell r="B200" t="str">
            <v>SI</v>
          </cell>
          <cell r="C200" t="str">
            <v>IBS</v>
          </cell>
          <cell r="D200" t="str">
            <v>Beijing Auto system Co.Ltd</v>
          </cell>
          <cell r="E200" t="str">
            <v>SI</v>
          </cell>
          <cell r="F200" t="str">
            <v>C0006</v>
          </cell>
          <cell r="G200" t="str">
            <v>Beijing Auto system Co.Ltd</v>
          </cell>
          <cell r="H200" t="str">
            <v>Beijing Zhongyu Plaza IBS</v>
          </cell>
          <cell r="I200" t="str">
            <v>Out</v>
          </cell>
          <cell r="J200" t="str">
            <v>PJT</v>
          </cell>
          <cell r="K200" t="str">
            <v>IBS</v>
          </cell>
          <cell r="L200" t="str">
            <v>Costs</v>
          </cell>
          <cell r="M200" t="str">
            <v>Labor Cost</v>
          </cell>
          <cell r="N200">
            <v>12000</v>
          </cell>
          <cell r="O200">
            <v>3.1129117195898206</v>
          </cell>
          <cell r="P200">
            <v>10.443583672581871</v>
          </cell>
          <cell r="Q200">
            <v>0.84068337239929436</v>
          </cell>
          <cell r="R200">
            <v>0.29040536458647981</v>
          </cell>
          <cell r="S200">
            <v>0.26598811220914781</v>
          </cell>
          <cell r="T200">
            <v>0</v>
          </cell>
          <cell r="U200">
            <v>0.68987627769857185</v>
          </cell>
          <cell r="V200">
            <v>0.24919718258810453</v>
          </cell>
          <cell r="W200">
            <v>2.3361503094815985</v>
          </cell>
          <cell r="X200">
            <v>1.4327880537869544</v>
          </cell>
          <cell r="Y200">
            <v>0.88904728537946698</v>
          </cell>
          <cell r="Z200">
            <v>0</v>
          </cell>
          <cell r="AA200">
            <v>0</v>
          </cell>
          <cell r="AB200">
            <v>1.0027787845837863</v>
          </cell>
          <cell r="AC200">
            <v>0</v>
          </cell>
          <cell r="AD200">
            <v>3.3246141237502078</v>
          </cell>
          <cell r="AE200">
            <v>5.6607644332318063</v>
          </cell>
          <cell r="AF200">
            <v>4.6579856486480198</v>
          </cell>
        </row>
        <row r="201">
          <cell r="B201" t="str">
            <v>SI</v>
          </cell>
          <cell r="C201" t="str">
            <v>IBS</v>
          </cell>
          <cell r="D201">
            <v>0</v>
          </cell>
          <cell r="E201" t="str">
            <v>SI</v>
          </cell>
          <cell r="F201" t="str">
            <v>C0006</v>
          </cell>
          <cell r="G201" t="str">
            <v>Beijing Auto system Co.Ltd</v>
          </cell>
          <cell r="H201" t="str">
            <v>Beijing Zhongyu Plaza IBS</v>
          </cell>
          <cell r="I201" t="str">
            <v>Out</v>
          </cell>
          <cell r="J201" t="str">
            <v>PJT</v>
          </cell>
          <cell r="K201" t="str">
            <v>IBS</v>
          </cell>
          <cell r="M201" t="str">
            <v>M/M (Man per Month)</v>
          </cell>
          <cell r="N201">
            <v>0</v>
          </cell>
          <cell r="O201">
            <v>3.8650610558863679E-4</v>
          </cell>
          <cell r="P201">
            <v>1.3046472016525531E-3</v>
          </cell>
          <cell r="Q201">
            <v>1.2082255998840103E-4</v>
          </cell>
          <cell r="R201">
            <v>0.3</v>
          </cell>
          <cell r="S201">
            <v>0.3</v>
          </cell>
          <cell r="T201">
            <v>0</v>
          </cell>
          <cell r="U201">
            <v>0.6</v>
          </cell>
          <cell r="V201">
            <v>0.19</v>
          </cell>
          <cell r="W201">
            <v>1.3901208225599881</v>
          </cell>
          <cell r="X201">
            <v>1</v>
          </cell>
          <cell r="Y201">
            <v>0.8</v>
          </cell>
          <cell r="Z201">
            <v>0</v>
          </cell>
          <cell r="AA201">
            <v>0</v>
          </cell>
          <cell r="AB201">
            <v>1</v>
          </cell>
          <cell r="AC201">
            <v>0</v>
          </cell>
          <cell r="AD201">
            <v>2.8</v>
          </cell>
          <cell r="AE201">
            <v>4.1901208225599884</v>
          </cell>
          <cell r="AF201">
            <v>3.1901208225599884</v>
          </cell>
        </row>
        <row r="202">
          <cell r="B202" t="str">
            <v>SI</v>
          </cell>
          <cell r="C202" t="str">
            <v>IBS</v>
          </cell>
          <cell r="D202" t="str">
            <v>00.04.29-02.12.30</v>
          </cell>
          <cell r="E202" t="str">
            <v>SI</v>
          </cell>
          <cell r="F202" t="str">
            <v>C0006</v>
          </cell>
          <cell r="G202" t="str">
            <v>Beijing Auto system Co.Ltd</v>
          </cell>
          <cell r="H202" t="str">
            <v>Beijing Zhongyu Plaza IBS</v>
          </cell>
          <cell r="I202" t="str">
            <v>Out</v>
          </cell>
          <cell r="J202" t="str">
            <v>PJT</v>
          </cell>
          <cell r="K202" t="str">
            <v>IBS</v>
          </cell>
          <cell r="M202" t="str">
            <v>Charges to Subcontract</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row>
        <row r="203">
          <cell r="B203" t="str">
            <v>SI</v>
          </cell>
          <cell r="C203" t="str">
            <v>IBS</v>
          </cell>
          <cell r="D203">
            <v>0</v>
          </cell>
          <cell r="E203" t="str">
            <v>SI</v>
          </cell>
          <cell r="F203" t="str">
            <v>C0006</v>
          </cell>
          <cell r="G203" t="str">
            <v>Beijing Auto system Co.Ltd</v>
          </cell>
          <cell r="H203" t="str">
            <v>Beijing Zhongyu Plaza IBS</v>
          </cell>
          <cell r="I203" t="str">
            <v>Out</v>
          </cell>
          <cell r="J203" t="str">
            <v>PJT</v>
          </cell>
          <cell r="K203" t="str">
            <v>IBS</v>
          </cell>
          <cell r="M203" t="str">
            <v>License Fees</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row>
        <row r="204">
          <cell r="B204" t="str">
            <v>SI</v>
          </cell>
          <cell r="C204" t="str">
            <v>IBS</v>
          </cell>
          <cell r="D204" t="str">
            <v>PM     Yu xiangbin</v>
          </cell>
          <cell r="E204" t="str">
            <v>SI</v>
          </cell>
          <cell r="F204" t="str">
            <v>C0006</v>
          </cell>
          <cell r="G204" t="str">
            <v>Beijing Auto system Co.Ltd</v>
          </cell>
          <cell r="H204" t="str">
            <v>Beijing Zhongyu Plaza IBS</v>
          </cell>
          <cell r="I204" t="str">
            <v>Out</v>
          </cell>
          <cell r="J204" t="str">
            <v>PJT</v>
          </cell>
          <cell r="K204" t="str">
            <v>IBS</v>
          </cell>
          <cell r="M204" t="str">
            <v>Other expenses</v>
          </cell>
          <cell r="N204">
            <v>204929</v>
          </cell>
          <cell r="O204">
            <v>0.28027731813075984</v>
          </cell>
          <cell r="P204">
            <v>0.61301143982314776</v>
          </cell>
          <cell r="Q204">
            <v>0</v>
          </cell>
          <cell r="R204">
            <v>0</v>
          </cell>
          <cell r="S204">
            <v>0</v>
          </cell>
          <cell r="T204">
            <v>0.13712697837380694</v>
          </cell>
          <cell r="U204">
            <v>9.0810236087282212E-2</v>
          </cell>
          <cell r="V204">
            <v>0</v>
          </cell>
          <cell r="W204">
            <v>0.22793721446108917</v>
          </cell>
          <cell r="X204">
            <v>7.756339780841115E-2</v>
          </cell>
          <cell r="Y204">
            <v>0.23908473675308672</v>
          </cell>
          <cell r="Z204">
            <v>0</v>
          </cell>
          <cell r="AA204">
            <v>0.13712697837380694</v>
          </cell>
          <cell r="AB204">
            <v>0.13712697837380694</v>
          </cell>
          <cell r="AC204">
            <v>0.13707729468599034</v>
          </cell>
          <cell r="AD204">
            <v>0.72797938599510204</v>
          </cell>
          <cell r="AE204">
            <v>0.9559166004561912</v>
          </cell>
          <cell r="AF204">
            <v>0.54458534902258704</v>
          </cell>
        </row>
        <row r="205">
          <cell r="B205" t="str">
            <v>SI</v>
          </cell>
          <cell r="C205" t="str">
            <v>IBS</v>
          </cell>
          <cell r="D205" t="str">
            <v xml:space="preserve">    BR         Pan Xueling</v>
          </cell>
          <cell r="E205" t="str">
            <v>SI</v>
          </cell>
          <cell r="F205" t="str">
            <v>C0006</v>
          </cell>
          <cell r="G205" t="str">
            <v>Beijing Auto system Co.Ltd</v>
          </cell>
          <cell r="H205" t="str">
            <v>Beijing Zhongyu Plaza IBS</v>
          </cell>
          <cell r="I205" t="str">
            <v>Out</v>
          </cell>
          <cell r="J205" t="str">
            <v>PJT</v>
          </cell>
          <cell r="K205" t="str">
            <v>IBS</v>
          </cell>
          <cell r="M205" t="str">
            <v>Sub-Total</v>
          </cell>
          <cell r="N205">
            <v>532964</v>
          </cell>
          <cell r="O205">
            <v>44.89127945599266</v>
          </cell>
          <cell r="P205">
            <v>11.058044720406855</v>
          </cell>
          <cell r="Q205">
            <v>0.84068337239929436</v>
          </cell>
          <cell r="R205">
            <v>0.29040536458647981</v>
          </cell>
          <cell r="S205">
            <v>0.26598811220914781</v>
          </cell>
          <cell r="T205">
            <v>0.13712697837380694</v>
          </cell>
          <cell r="U205">
            <v>0.78068651378585407</v>
          </cell>
          <cell r="V205">
            <v>0.24919718258810453</v>
          </cell>
          <cell r="W205">
            <v>2.5640875239426877</v>
          </cell>
          <cell r="X205">
            <v>1.5103514515953655</v>
          </cell>
          <cell r="Y205">
            <v>1.1281320221325537</v>
          </cell>
          <cell r="Z205">
            <v>0</v>
          </cell>
          <cell r="AA205">
            <v>0.13712697837380694</v>
          </cell>
          <cell r="AB205">
            <v>1.1399057629575933</v>
          </cell>
          <cell r="AC205">
            <v>0.13707729468599034</v>
          </cell>
          <cell r="AD205">
            <v>4.0525935097453099</v>
          </cell>
          <cell r="AE205">
            <v>6.616681033687998</v>
          </cell>
          <cell r="AF205">
            <v>5.2025709976706072</v>
          </cell>
        </row>
        <row r="206">
          <cell r="B206" t="str">
            <v>SI</v>
          </cell>
          <cell r="C206" t="str">
            <v>IBS</v>
          </cell>
          <cell r="D206">
            <v>0</v>
          </cell>
          <cell r="E206" t="str">
            <v>SI</v>
          </cell>
          <cell r="F206" t="str">
            <v>C0006</v>
          </cell>
          <cell r="G206" t="str">
            <v>Beijing Auto system Co.Ltd</v>
          </cell>
          <cell r="H206" t="str">
            <v>Beijing Zhongyu Plaza IBS</v>
          </cell>
          <cell r="I206" t="str">
            <v>Out</v>
          </cell>
          <cell r="J206" t="str">
            <v>PJT</v>
          </cell>
          <cell r="K206" t="str">
            <v>IBS</v>
          </cell>
          <cell r="L206" t="str">
            <v>Marginal Profit</v>
          </cell>
          <cell r="N206">
            <v>81127.449999999953</v>
          </cell>
          <cell r="O206">
            <v>5.3255782493689097</v>
          </cell>
          <cell r="P206">
            <v>3.1912117514888703</v>
          </cell>
          <cell r="Q206">
            <v>0.12795109102771673</v>
          </cell>
          <cell r="R206">
            <v>4.4204675889566836E-2</v>
          </cell>
          <cell r="S206">
            <v>4.0488559209413577E-2</v>
          </cell>
          <cell r="T206">
            <v>2.0873504893077183E-2</v>
          </cell>
          <cell r="U206">
            <v>0.11883502887659181</v>
          </cell>
          <cell r="V206">
            <v>3.7933575769291183E-2</v>
          </cell>
          <cell r="W206">
            <v>0.39028643566565746</v>
          </cell>
          <cell r="X206">
            <v>0.22990419349772262</v>
          </cell>
          <cell r="Y206">
            <v>0.17167226423756254</v>
          </cell>
          <cell r="Z206">
            <v>0</v>
          </cell>
          <cell r="AA206">
            <v>0.87003832537821446</v>
          </cell>
          <cell r="AB206">
            <v>-0.13274045920557187</v>
          </cell>
          <cell r="AC206">
            <v>0.87682009753256529</v>
          </cell>
          <cell r="AD206">
            <v>2.015694421440493</v>
          </cell>
          <cell r="AE206">
            <v>2.4059808571061492</v>
          </cell>
          <cell r="AF206">
            <v>0.79186289340094174</v>
          </cell>
        </row>
        <row r="207">
          <cell r="B207" t="str">
            <v>SI</v>
          </cell>
          <cell r="C207" t="str">
            <v>IBS</v>
          </cell>
          <cell r="D207">
            <v>0</v>
          </cell>
          <cell r="E207" t="str">
            <v>SI</v>
          </cell>
          <cell r="F207" t="str">
            <v>C0006</v>
          </cell>
          <cell r="G207" t="str">
            <v>Beijing Auto system Co.Ltd</v>
          </cell>
          <cell r="H207" t="str">
            <v>Beijing Zhongyu Plaza IBS</v>
          </cell>
          <cell r="I207" t="str">
            <v>Out</v>
          </cell>
          <cell r="J207" t="str">
            <v>PJT</v>
          </cell>
          <cell r="K207" t="str">
            <v>IBS</v>
          </cell>
          <cell r="L207" t="str">
            <v>(%)</v>
          </cell>
          <cell r="N207">
            <v>0.13210972079158562</v>
          </cell>
          <cell r="O207">
            <v>0.10605160284253123</v>
          </cell>
          <cell r="P207">
            <v>0.22395636977852154</v>
          </cell>
          <cell r="Q207">
            <v>0.13209429961332173</v>
          </cell>
          <cell r="R207">
            <v>0.13210803784213185</v>
          </cell>
          <cell r="S207">
            <v>0.13210975902997046</v>
          </cell>
          <cell r="T207">
            <v>0.13211038638292655</v>
          </cell>
          <cell r="U207">
            <v>0.13210915274453389</v>
          </cell>
          <cell r="V207">
            <v>0.13211254686296869</v>
          </cell>
          <cell r="W207">
            <v>0.13210461539452401</v>
          </cell>
          <cell r="X207">
            <v>0.13210943699333599</v>
          </cell>
          <cell r="Y207">
            <v>0.13207547169811323</v>
          </cell>
          <cell r="Z207">
            <v>0</v>
          </cell>
          <cell r="AA207">
            <v>0.86384858785051077</v>
          </cell>
          <cell r="AB207">
            <v>-0.13179610011491666</v>
          </cell>
          <cell r="AC207">
            <v>0.86480161036212433</v>
          </cell>
          <cell r="AD207">
            <v>0.33216855302490678</v>
          </cell>
          <cell r="AE207">
            <v>0.26665976030432659</v>
          </cell>
          <cell r="AF207">
            <v>0.13209969578284739</v>
          </cell>
        </row>
        <row r="208">
          <cell r="B208" t="str">
            <v>SI</v>
          </cell>
          <cell r="C208" t="str">
            <v>IBS</v>
          </cell>
          <cell r="D208">
            <v>0</v>
          </cell>
          <cell r="E208" t="str">
            <v>SI</v>
          </cell>
          <cell r="F208" t="str">
            <v>C0006</v>
          </cell>
          <cell r="G208" t="str">
            <v>Beijing Auto system Co.Ltd</v>
          </cell>
          <cell r="H208" t="str">
            <v>Beijing Zhongyu Plaza IBS</v>
          </cell>
          <cell r="I208" t="str">
            <v>Out</v>
          </cell>
          <cell r="J208" t="str">
            <v>PJT</v>
          </cell>
          <cell r="K208" t="str">
            <v>IBS</v>
          </cell>
          <cell r="L208" t="str">
            <v>Indirect</v>
          </cell>
          <cell r="M208" t="str">
            <v>Indir. Labor Costs</v>
          </cell>
          <cell r="N208">
            <v>0</v>
          </cell>
          <cell r="O208">
            <v>2.0879917384319935</v>
          </cell>
          <cell r="P208">
            <v>4.3916792500694601</v>
          </cell>
          <cell r="Q208">
            <v>0.23487905661745159</v>
          </cell>
          <cell r="R208">
            <v>6.7095994683743138E-2</v>
          </cell>
          <cell r="S208">
            <v>0.27962886896851669</v>
          </cell>
          <cell r="T208">
            <v>0</v>
          </cell>
          <cell r="U208">
            <v>0.56444433704661334</v>
          </cell>
          <cell r="V208">
            <v>5.7044133814983508E-2</v>
          </cell>
          <cell r="W208">
            <v>1.2030923911313081</v>
          </cell>
          <cell r="X208">
            <v>0.16441748921723792</v>
          </cell>
          <cell r="Y208">
            <v>0.27979921231304522</v>
          </cell>
          <cell r="Z208">
            <v>0</v>
          </cell>
          <cell r="AA208">
            <v>0.62085876525311112</v>
          </cell>
          <cell r="AB208">
            <v>0.62085876525311112</v>
          </cell>
          <cell r="AC208">
            <v>0.62063381642512083</v>
          </cell>
          <cell r="AD208">
            <v>2.3065680484616262</v>
          </cell>
          <cell r="AE208">
            <v>3.5096604395929343</v>
          </cell>
          <cell r="AF208">
            <v>1.6473090926615912</v>
          </cell>
        </row>
        <row r="209">
          <cell r="B209" t="str">
            <v>SI</v>
          </cell>
          <cell r="C209" t="str">
            <v>IBS</v>
          </cell>
          <cell r="D209">
            <v>0</v>
          </cell>
          <cell r="E209" t="str">
            <v>SI</v>
          </cell>
          <cell r="F209" t="str">
            <v>C0006</v>
          </cell>
          <cell r="G209" t="str">
            <v>Beijing Auto system Co.Ltd</v>
          </cell>
          <cell r="H209" t="str">
            <v>Beijing Zhongyu Plaza IBS</v>
          </cell>
          <cell r="I209" t="str">
            <v>Out</v>
          </cell>
          <cell r="J209" t="str">
            <v>PJT</v>
          </cell>
          <cell r="K209" t="str">
            <v>IBS</v>
          </cell>
          <cell r="L209" t="str">
            <v xml:space="preserve"> Costs</v>
          </cell>
          <cell r="M209" t="str">
            <v>Indir.Expenses</v>
          </cell>
          <cell r="N209">
            <v>0</v>
          </cell>
          <cell r="O209">
            <v>7.4680323215730811</v>
          </cell>
          <cell r="P209">
            <v>9.1269373406941199</v>
          </cell>
          <cell r="Q209">
            <v>0.7580407413672281</v>
          </cell>
          <cell r="R209">
            <v>0.1777152177852957</v>
          </cell>
          <cell r="S209">
            <v>0.46716118587962407</v>
          </cell>
          <cell r="T209">
            <v>0</v>
          </cell>
          <cell r="U209">
            <v>0.94420172534615654</v>
          </cell>
          <cell r="V209">
            <v>0.38302303947034588</v>
          </cell>
          <cell r="W209">
            <v>2.7301419098486504</v>
          </cell>
          <cell r="X209">
            <v>1.2066375904604267</v>
          </cell>
          <cell r="Y209">
            <v>0.98524657501147705</v>
          </cell>
          <cell r="Z209">
            <v>0</v>
          </cell>
          <cell r="AA209">
            <v>1.0385717047239338</v>
          </cell>
          <cell r="AB209">
            <v>1.0385717047239338</v>
          </cell>
          <cell r="AC209">
            <v>1.0381954106280193</v>
          </cell>
          <cell r="AD209">
            <v>5.3072229855477904</v>
          </cell>
          <cell r="AE209">
            <v>8.0373648953964398</v>
          </cell>
          <cell r="AF209">
            <v>4.922026075320554</v>
          </cell>
        </row>
        <row r="210">
          <cell r="B210" t="str">
            <v>SI</v>
          </cell>
          <cell r="C210" t="str">
            <v>IBS</v>
          </cell>
          <cell r="D210">
            <v>0</v>
          </cell>
          <cell r="E210" t="str">
            <v>SI</v>
          </cell>
          <cell r="F210" t="str">
            <v>C0006</v>
          </cell>
          <cell r="G210" t="str">
            <v>Beijing Auto system Co.Ltd</v>
          </cell>
          <cell r="H210" t="str">
            <v>Beijing Zhongyu Plaza IBS</v>
          </cell>
          <cell r="I210" t="str">
            <v>Out</v>
          </cell>
          <cell r="J210" t="str">
            <v>PJT</v>
          </cell>
          <cell r="K210" t="str">
            <v>IBS</v>
          </cell>
          <cell r="M210" t="str">
            <v>Sub-Total</v>
          </cell>
          <cell r="N210">
            <v>0</v>
          </cell>
          <cell r="O210">
            <v>9.5560240600050754</v>
          </cell>
          <cell r="P210">
            <v>13.51861659076358</v>
          </cell>
          <cell r="Q210">
            <v>0.99291979798467966</v>
          </cell>
          <cell r="R210">
            <v>0.24481121246903884</v>
          </cell>
          <cell r="S210">
            <v>0.74679005484814076</v>
          </cell>
          <cell r="T210">
            <v>0</v>
          </cell>
          <cell r="U210">
            <v>1.5086460623927698</v>
          </cell>
          <cell r="V210">
            <v>0.4400671732853294</v>
          </cell>
          <cell r="W210">
            <v>3.9332343009799584</v>
          </cell>
          <cell r="X210">
            <v>1.3710550796776646</v>
          </cell>
          <cell r="Y210">
            <v>1.2650457873245222</v>
          </cell>
          <cell r="Z210">
            <v>0</v>
          </cell>
          <cell r="AA210">
            <v>1.6594304699770448</v>
          </cell>
          <cell r="AB210">
            <v>1.6594304699770448</v>
          </cell>
          <cell r="AC210">
            <v>1.6588292270531402</v>
          </cell>
          <cell r="AD210">
            <v>7.6137910340094166</v>
          </cell>
          <cell r="AE210">
            <v>11.547025334989375</v>
          </cell>
          <cell r="AF210">
            <v>6.5693351679821452</v>
          </cell>
        </row>
        <row r="211">
          <cell r="B211" t="str">
            <v>SI</v>
          </cell>
          <cell r="C211" t="str">
            <v>IBS</v>
          </cell>
          <cell r="E211" t="str">
            <v>SI</v>
          </cell>
          <cell r="F211" t="str">
            <v>C0006</v>
          </cell>
          <cell r="G211" t="str">
            <v>Beijing Auto system Co.Ltd</v>
          </cell>
          <cell r="H211" t="str">
            <v>Beijing Zhongyu Plaza IBS</v>
          </cell>
          <cell r="I211" t="str">
            <v>Out</v>
          </cell>
          <cell r="J211" t="str">
            <v>PJT</v>
          </cell>
          <cell r="K211" t="str">
            <v>IBS</v>
          </cell>
          <cell r="L211" t="str">
            <v>Gross Profit</v>
          </cell>
          <cell r="N211">
            <v>81127.449999999953</v>
          </cell>
          <cell r="O211">
            <v>-4.2304458106361658</v>
          </cell>
          <cell r="P211">
            <v>-10.32740483927471</v>
          </cell>
          <cell r="Q211">
            <v>-0.86496870695696293</v>
          </cell>
          <cell r="R211">
            <v>-0.200606536579472</v>
          </cell>
          <cell r="S211">
            <v>-0.70630149563872724</v>
          </cell>
          <cell r="T211">
            <v>2.0873504893077183E-2</v>
          </cell>
          <cell r="U211">
            <v>-1.389811033516178</v>
          </cell>
          <cell r="V211">
            <v>-0.40213359751603822</v>
          </cell>
          <cell r="W211">
            <v>-3.5429478653143009</v>
          </cell>
          <cell r="X211">
            <v>-1.141150886179942</v>
          </cell>
          <cell r="Y211">
            <v>-1.0933735230869597</v>
          </cell>
          <cell r="Z211">
            <v>0</v>
          </cell>
          <cell r="AA211">
            <v>-0.78939214459883034</v>
          </cell>
          <cell r="AB211">
            <v>-1.7921709291826167</v>
          </cell>
          <cell r="AC211">
            <v>-0.78200912952057489</v>
          </cell>
          <cell r="AD211">
            <v>-5.5980966125689235</v>
          </cell>
          <cell r="AE211">
            <v>-9.1410444778832254</v>
          </cell>
          <cell r="AF211">
            <v>-5.7774722745812035</v>
          </cell>
        </row>
        <row r="212">
          <cell r="B212" t="str">
            <v>SI</v>
          </cell>
          <cell r="C212" t="str">
            <v>IBS</v>
          </cell>
          <cell r="E212" t="str">
            <v>SI</v>
          </cell>
          <cell r="F212" t="str">
            <v>C0006</v>
          </cell>
          <cell r="G212" t="str">
            <v>Beijing Auto system Co.Ltd</v>
          </cell>
          <cell r="H212" t="str">
            <v>Beijing Zhongyu Plaza IBS</v>
          </cell>
          <cell r="I212" t="str">
            <v>Out</v>
          </cell>
          <cell r="J212" t="str">
            <v>PJT</v>
          </cell>
          <cell r="K212" t="str">
            <v>IBS</v>
          </cell>
          <cell r="L212" t="str">
            <v>(%)</v>
          </cell>
          <cell r="N212">
            <v>0.13210972079158562</v>
          </cell>
          <cell r="O212">
            <v>-8.4243539001535098E-2</v>
          </cell>
          <cell r="P212">
            <v>-0.72476798067631021</v>
          </cell>
          <cell r="Q212">
            <v>-0.89297742297617555</v>
          </cell>
          <cell r="R212">
            <v>-0.59952336246118287</v>
          </cell>
          <cell r="S212">
            <v>-2.3045848559028399</v>
          </cell>
          <cell r="T212">
            <v>0.13211038638292655</v>
          </cell>
          <cell r="U212">
            <v>-1.5450558631453677</v>
          </cell>
          <cell r="V212">
            <v>-1.4005242761748877</v>
          </cell>
          <cell r="W212">
            <v>-1.1992211933062062</v>
          </cell>
          <cell r="X212">
            <v>-0.65573750006074571</v>
          </cell>
          <cell r="Y212">
            <v>-0.84118319546426246</v>
          </cell>
          <cell r="Z212">
            <v>0</v>
          </cell>
          <cell r="AA212">
            <v>-0.78377615040757009</v>
          </cell>
          <cell r="AB212">
            <v>-1.7794208383729975</v>
          </cell>
          <cell r="AC212">
            <v>-0.77129020699957085</v>
          </cell>
          <cell r="AD212">
            <v>-0.92251664325278659</v>
          </cell>
          <cell r="AE212">
            <v>-1.0131205833180854</v>
          </cell>
          <cell r="AF212">
            <v>-0.96380615410347581</v>
          </cell>
        </row>
        <row r="213">
          <cell r="B213" t="str">
            <v>SI</v>
          </cell>
          <cell r="C213" t="str">
            <v>IBS</v>
          </cell>
          <cell r="E213" t="str">
            <v>SI</v>
          </cell>
          <cell r="F213" t="str">
            <v>C0006</v>
          </cell>
          <cell r="G213" t="str">
            <v>Beijing Auto system Co.Ltd</v>
          </cell>
          <cell r="H213" t="str">
            <v>Beijing Zhongyu Plaza IBS</v>
          </cell>
          <cell r="I213" t="str">
            <v>Out</v>
          </cell>
          <cell r="J213" t="str">
            <v>PJT</v>
          </cell>
          <cell r="K213" t="str">
            <v>IBS</v>
          </cell>
          <cell r="L213" t="str">
            <v>Sales</v>
          </cell>
          <cell r="M213" t="str">
            <v>Sales Labor Costs</v>
          </cell>
          <cell r="N213">
            <v>0</v>
          </cell>
          <cell r="O213">
            <v>0</v>
          </cell>
          <cell r="P213">
            <v>0</v>
          </cell>
          <cell r="Q213">
            <v>3.0148853393905708</v>
          </cell>
          <cell r="R213">
            <v>1.676433274935057</v>
          </cell>
          <cell r="S213">
            <v>0.89883296687365599</v>
          </cell>
          <cell r="T213">
            <v>0</v>
          </cell>
          <cell r="U213">
            <v>1.7168885774351785</v>
          </cell>
          <cell r="V213">
            <v>0.7131724879486776</v>
          </cell>
          <cell r="W213">
            <v>8.0202126465831398</v>
          </cell>
          <cell r="X213">
            <v>3.9460680673182633</v>
          </cell>
          <cell r="Y213">
            <v>0</v>
          </cell>
          <cell r="Z213">
            <v>0</v>
          </cell>
          <cell r="AA213">
            <v>0</v>
          </cell>
          <cell r="AB213">
            <v>0</v>
          </cell>
          <cell r="AC213">
            <v>0</v>
          </cell>
          <cell r="AD213">
            <v>3.9460680673182633</v>
          </cell>
          <cell r="AE213">
            <v>11.966280713901403</v>
          </cell>
          <cell r="AF213">
            <v>11.966280713901403</v>
          </cell>
        </row>
        <row r="214">
          <cell r="B214" t="str">
            <v>SI</v>
          </cell>
          <cell r="C214" t="str">
            <v>IBS</v>
          </cell>
          <cell r="E214" t="str">
            <v>SI</v>
          </cell>
          <cell r="F214" t="str">
            <v>C0006</v>
          </cell>
          <cell r="G214" t="str">
            <v>Beijing Auto system Co.Ltd</v>
          </cell>
          <cell r="H214" t="str">
            <v>Beijing Zhongyu Plaza IBS</v>
          </cell>
          <cell r="I214" t="str">
            <v>Out</v>
          </cell>
          <cell r="J214" t="str">
            <v>PJT</v>
          </cell>
          <cell r="K214" t="str">
            <v>IBS</v>
          </cell>
          <cell r="L214" t="str">
            <v>Expenses</v>
          </cell>
          <cell r="M214" t="str">
            <v>Sales Expenses</v>
          </cell>
          <cell r="N214">
            <v>0</v>
          </cell>
          <cell r="O214">
            <v>0</v>
          </cell>
          <cell r="P214">
            <v>0</v>
          </cell>
          <cell r="Q214">
            <v>5.5971050914626774</v>
          </cell>
          <cell r="R214">
            <v>1.8946414547211985</v>
          </cell>
          <cell r="S214">
            <v>1.1713823181192162</v>
          </cell>
          <cell r="T214">
            <v>0</v>
          </cell>
          <cell r="U214">
            <v>1.9967136263683154</v>
          </cell>
          <cell r="V214">
            <v>1.0803300672941005</v>
          </cell>
          <cell r="W214">
            <v>11.740172557965508</v>
          </cell>
          <cell r="X214">
            <v>3.8426502035737151</v>
          </cell>
          <cell r="Y214">
            <v>0</v>
          </cell>
          <cell r="Z214">
            <v>0</v>
          </cell>
          <cell r="AA214">
            <v>0</v>
          </cell>
          <cell r="AB214">
            <v>0</v>
          </cell>
          <cell r="AC214">
            <v>0</v>
          </cell>
          <cell r="AD214">
            <v>3.8426502035737151</v>
          </cell>
          <cell r="AE214">
            <v>15.582822761539223</v>
          </cell>
          <cell r="AF214">
            <v>15.582822761539223</v>
          </cell>
        </row>
        <row r="215">
          <cell r="B215" t="str">
            <v>SI</v>
          </cell>
          <cell r="C215" t="str">
            <v>IBS</v>
          </cell>
          <cell r="E215" t="str">
            <v>SI</v>
          </cell>
          <cell r="F215" t="str">
            <v>C0006</v>
          </cell>
          <cell r="G215" t="str">
            <v>Beijing Auto system Co.Ltd</v>
          </cell>
          <cell r="H215" t="str">
            <v>Beijing Zhongyu Plaza IBS</v>
          </cell>
          <cell r="I215" t="str">
            <v>Out</v>
          </cell>
          <cell r="J215" t="str">
            <v>PJT</v>
          </cell>
          <cell r="K215" t="str">
            <v>IBS</v>
          </cell>
          <cell r="M215" t="str">
            <v>Sub-Total</v>
          </cell>
          <cell r="N215">
            <v>0</v>
          </cell>
          <cell r="O215">
            <v>0</v>
          </cell>
          <cell r="P215">
            <v>0</v>
          </cell>
          <cell r="Q215">
            <v>8.6119904308532487</v>
          </cell>
          <cell r="R215">
            <v>3.5710747296562557</v>
          </cell>
          <cell r="S215">
            <v>2.0702152849928721</v>
          </cell>
          <cell r="T215">
            <v>0</v>
          </cell>
          <cell r="U215">
            <v>3.7136022038034939</v>
          </cell>
          <cell r="V215">
            <v>1.7935025552427781</v>
          </cell>
          <cell r="W215">
            <v>19.760385204548648</v>
          </cell>
          <cell r="X215">
            <v>7.7887182708919784</v>
          </cell>
          <cell r="Y215">
            <v>0</v>
          </cell>
          <cell r="Z215">
            <v>0</v>
          </cell>
          <cell r="AA215">
            <v>0</v>
          </cell>
          <cell r="AB215">
            <v>0</v>
          </cell>
          <cell r="AC215">
            <v>0</v>
          </cell>
          <cell r="AD215">
            <v>7.7887182708919784</v>
          </cell>
          <cell r="AE215">
            <v>27.549103475440624</v>
          </cell>
          <cell r="AF215">
            <v>27.549103475440624</v>
          </cell>
        </row>
        <row r="216">
          <cell r="B216" t="str">
            <v>SI</v>
          </cell>
          <cell r="C216" t="str">
            <v>IBS</v>
          </cell>
          <cell r="E216" t="str">
            <v>SI</v>
          </cell>
          <cell r="F216" t="str">
            <v>C0006</v>
          </cell>
          <cell r="G216" t="str">
            <v>Beijing Auto system Co.Ltd</v>
          </cell>
          <cell r="H216" t="str">
            <v>Beijing Zhongyu Plaza IBS</v>
          </cell>
          <cell r="I216" t="str">
            <v>Out</v>
          </cell>
          <cell r="J216" t="str">
            <v>PJT</v>
          </cell>
          <cell r="K216" t="str">
            <v>IBS</v>
          </cell>
          <cell r="L216" t="str">
            <v>Admin</v>
          </cell>
          <cell r="M216" t="str">
            <v>Admin. Labor Costs</v>
          </cell>
          <cell r="N216">
            <v>0</v>
          </cell>
          <cell r="O216">
            <v>0</v>
          </cell>
          <cell r="P216">
            <v>0</v>
          </cell>
          <cell r="Q216">
            <v>0.1528405383853273</v>
          </cell>
          <cell r="R216">
            <v>4.9537848124207091E-2</v>
          </cell>
          <cell r="S216">
            <v>0.10160195230386354</v>
          </cell>
          <cell r="T216">
            <v>0</v>
          </cell>
          <cell r="U216">
            <v>0.15948577918468937</v>
          </cell>
          <cell r="V216">
            <v>7.5509538364886247E-2</v>
          </cell>
          <cell r="X216">
            <v>0.550313515603291</v>
          </cell>
          <cell r="Y216">
            <v>0</v>
          </cell>
          <cell r="Z216">
            <v>0</v>
          </cell>
          <cell r="AA216">
            <v>0</v>
          </cell>
          <cell r="AB216">
            <v>0</v>
          </cell>
          <cell r="AC216">
            <v>0</v>
          </cell>
          <cell r="AF216">
            <v>0.550313515603291</v>
          </cell>
        </row>
        <row r="217">
          <cell r="B217" t="str">
            <v>SI</v>
          </cell>
          <cell r="C217" t="str">
            <v>IBS</v>
          </cell>
          <cell r="E217" t="str">
            <v>SI</v>
          </cell>
          <cell r="F217" t="str">
            <v>C0006</v>
          </cell>
          <cell r="G217" t="str">
            <v>Beijing Auto system Co.Ltd</v>
          </cell>
          <cell r="H217" t="str">
            <v>Beijing Zhongyu Plaza IBS</v>
          </cell>
          <cell r="I217" t="str">
            <v>Out</v>
          </cell>
          <cell r="J217" t="str">
            <v>PJT</v>
          </cell>
          <cell r="K217" t="str">
            <v>IBS</v>
          </cell>
          <cell r="L217" t="str">
            <v>Expenses</v>
          </cell>
          <cell r="M217" t="str">
            <v>Admin. Expenses</v>
          </cell>
          <cell r="N217">
            <v>0</v>
          </cell>
          <cell r="O217">
            <v>0</v>
          </cell>
          <cell r="P217">
            <v>0</v>
          </cell>
          <cell r="Q217">
            <v>0.56967837034531088</v>
          </cell>
          <cell r="R217">
            <v>0.18026943756418776</v>
          </cell>
          <cell r="S217">
            <v>0.37052697707009447</v>
          </cell>
          <cell r="T217">
            <v>0</v>
          </cell>
          <cell r="U217">
            <v>0.58018993306430178</v>
          </cell>
          <cell r="V217">
            <v>0.2624107477256527</v>
          </cell>
          <cell r="X217">
            <v>1.1841103768228003</v>
          </cell>
          <cell r="Y217">
            <v>0</v>
          </cell>
          <cell r="Z217">
            <v>0</v>
          </cell>
          <cell r="AA217">
            <v>0</v>
          </cell>
          <cell r="AB217">
            <v>0</v>
          </cell>
          <cell r="AC217">
            <v>0</v>
          </cell>
          <cell r="AF217">
            <v>1.1841103768228003</v>
          </cell>
        </row>
        <row r="218">
          <cell r="B218" t="str">
            <v>SI</v>
          </cell>
          <cell r="C218" t="str">
            <v>IBS</v>
          </cell>
          <cell r="E218" t="str">
            <v>SI</v>
          </cell>
          <cell r="F218" t="str">
            <v>C0006</v>
          </cell>
          <cell r="G218" t="str">
            <v>Beijing Auto system Co.Ltd</v>
          </cell>
          <cell r="H218" t="str">
            <v>Beijing Zhongyu Plaza IBS</v>
          </cell>
          <cell r="I218" t="str">
            <v>Out</v>
          </cell>
          <cell r="J218" t="str">
            <v>PJT</v>
          </cell>
          <cell r="K218" t="str">
            <v>IBS</v>
          </cell>
          <cell r="M218" t="str">
            <v>Sub-Total</v>
          </cell>
          <cell r="N218">
            <v>0</v>
          </cell>
          <cell r="O218">
            <v>0</v>
          </cell>
          <cell r="P218">
            <v>0</v>
          </cell>
          <cell r="Q218">
            <v>0.72251890873063818</v>
          </cell>
          <cell r="R218">
            <v>0.22980728568839484</v>
          </cell>
          <cell r="S218">
            <v>0.47212892937395801</v>
          </cell>
          <cell r="T218">
            <v>0</v>
          </cell>
          <cell r="U218">
            <v>0.7396757122489912</v>
          </cell>
          <cell r="V218">
            <v>0.33792028609053892</v>
          </cell>
          <cell r="W218">
            <v>0</v>
          </cell>
          <cell r="X218">
            <v>1.7344238924260913</v>
          </cell>
          <cell r="Y218">
            <v>0</v>
          </cell>
          <cell r="Z218">
            <v>0</v>
          </cell>
          <cell r="AA218">
            <v>0</v>
          </cell>
          <cell r="AB218">
            <v>0</v>
          </cell>
          <cell r="AC218">
            <v>0</v>
          </cell>
          <cell r="AD218">
            <v>0</v>
          </cell>
          <cell r="AE218">
            <v>0</v>
          </cell>
          <cell r="AF218">
            <v>1.7344238924260913</v>
          </cell>
        </row>
        <row r="219">
          <cell r="B219" t="str">
            <v>SI</v>
          </cell>
          <cell r="C219" t="str">
            <v>IBS</v>
          </cell>
          <cell r="E219" t="str">
            <v>SI</v>
          </cell>
          <cell r="F219" t="str">
            <v>C0006</v>
          </cell>
          <cell r="G219" t="str">
            <v>Beijing Auto system Co.Ltd</v>
          </cell>
          <cell r="H219" t="str">
            <v>Beijing Zhongyu Plaza IBS</v>
          </cell>
          <cell r="I219" t="str">
            <v>Out</v>
          </cell>
          <cell r="J219" t="str">
            <v>PJT</v>
          </cell>
          <cell r="K219" t="str">
            <v>IBS</v>
          </cell>
          <cell r="M219" t="str">
            <v>Nonoperating Income &amp; Loss</v>
          </cell>
          <cell r="N219">
            <v>0</v>
          </cell>
          <cell r="O219">
            <v>0</v>
          </cell>
          <cell r="P219">
            <v>0</v>
          </cell>
          <cell r="Q219">
            <v>0</v>
          </cell>
          <cell r="R219">
            <v>0</v>
          </cell>
          <cell r="S219">
            <v>0</v>
          </cell>
          <cell r="T219">
            <v>0</v>
          </cell>
          <cell r="U219">
            <v>0</v>
          </cell>
          <cell r="V219">
            <v>0</v>
          </cell>
          <cell r="X219">
            <v>0</v>
          </cell>
          <cell r="Y219">
            <v>0</v>
          </cell>
          <cell r="Z219">
            <v>0</v>
          </cell>
          <cell r="AA219">
            <v>0</v>
          </cell>
          <cell r="AB219">
            <v>0</v>
          </cell>
          <cell r="AC219">
            <v>0</v>
          </cell>
          <cell r="AF219">
            <v>0</v>
          </cell>
        </row>
        <row r="220">
          <cell r="B220" t="str">
            <v>SI</v>
          </cell>
          <cell r="C220" t="str">
            <v>IBS</v>
          </cell>
          <cell r="E220" t="str">
            <v>SI</v>
          </cell>
          <cell r="F220" t="str">
            <v>C0006</v>
          </cell>
          <cell r="G220" t="str">
            <v>Beijing Auto system Co.Ltd</v>
          </cell>
          <cell r="H220" t="str">
            <v>Beijing Zhongyu Plaza IBS</v>
          </cell>
          <cell r="I220" t="str">
            <v>Out</v>
          </cell>
          <cell r="J220" t="str">
            <v>PJT</v>
          </cell>
          <cell r="K220" t="str">
            <v>IBS</v>
          </cell>
          <cell r="L220" t="str">
            <v>Income before Taxes</v>
          </cell>
          <cell r="N220">
            <v>81127.449999999953</v>
          </cell>
          <cell r="O220">
            <v>-4.2304458106361658</v>
          </cell>
          <cell r="P220">
            <v>-10.32740483927471</v>
          </cell>
          <cell r="Q220">
            <v>-10.19947804654085</v>
          </cell>
          <cell r="R220">
            <v>-4.0014885519241226</v>
          </cell>
          <cell r="S220">
            <v>-3.2486457100055572</v>
          </cell>
          <cell r="T220">
            <v>2.0873504893077183E-2</v>
          </cell>
          <cell r="U220">
            <v>-5.8430889495686635</v>
          </cell>
          <cell r="V220">
            <v>-2.533556438849355</v>
          </cell>
          <cell r="W220">
            <v>-23.303333069862948</v>
          </cell>
          <cell r="X220">
            <v>-10.664293049498012</v>
          </cell>
          <cell r="Y220">
            <v>-1.0933735230869597</v>
          </cell>
          <cell r="Z220">
            <v>0</v>
          </cell>
          <cell r="AA220">
            <v>-0.78939214459883034</v>
          </cell>
          <cell r="AB220">
            <v>-1.7921709291826167</v>
          </cell>
          <cell r="AC220">
            <v>-0.78200912952057489</v>
          </cell>
          <cell r="AD220">
            <v>-13.386814883460902</v>
          </cell>
          <cell r="AE220">
            <v>-36.690147953323851</v>
          </cell>
          <cell r="AF220">
            <v>-35.060999642447925</v>
          </cell>
        </row>
        <row r="221">
          <cell r="B221" t="str">
            <v>SI</v>
          </cell>
          <cell r="C221" t="str">
            <v>IBS</v>
          </cell>
          <cell r="E221" t="str">
            <v>SI</v>
          </cell>
          <cell r="F221" t="str">
            <v>C0006</v>
          </cell>
          <cell r="G221" t="str">
            <v>Beijing Auto system Co.Ltd</v>
          </cell>
          <cell r="H221" t="str">
            <v>Beijing Zhongyu Plaza IBS</v>
          </cell>
          <cell r="I221" t="str">
            <v>Out</v>
          </cell>
          <cell r="J221" t="str">
            <v>PJT</v>
          </cell>
          <cell r="K221" t="str">
            <v>IBS</v>
          </cell>
          <cell r="L221" t="str">
            <v>(%)</v>
          </cell>
          <cell r="N221">
            <v>0.13210972079158562</v>
          </cell>
          <cell r="O221">
            <v>-8.4243539001535098E-2</v>
          </cell>
          <cell r="P221">
            <v>-0.72476798067631021</v>
          </cell>
          <cell r="Q221">
            <v>-10.529749282774105</v>
          </cell>
          <cell r="R221">
            <v>-11.958662526178955</v>
          </cell>
          <cell r="S221">
            <v>-10.599977136820362</v>
          </cell>
          <cell r="T221">
            <v>0.13211038638292655</v>
          </cell>
          <cell r="U221">
            <v>-6.4957743338464313</v>
          </cell>
          <cell r="V221">
            <v>-8.8237026689275879</v>
          </cell>
          <cell r="W221">
            <v>-7.8877398015490972</v>
          </cell>
          <cell r="X221">
            <v>-6.1280037100109892</v>
          </cell>
          <cell r="Y221">
            <v>-0.84118319546426246</v>
          </cell>
          <cell r="Z221">
            <v>0</v>
          </cell>
          <cell r="AA221">
            <v>-0.78377615040757009</v>
          </cell>
          <cell r="AB221">
            <v>-1.7794208383729975</v>
          </cell>
          <cell r="AC221">
            <v>-0.77129020699957085</v>
          </cell>
          <cell r="AD221">
            <v>-2.2060282958335149</v>
          </cell>
          <cell r="AE221">
            <v>-4.0664438496536075</v>
          </cell>
          <cell r="AF221">
            <v>-5.8489259001871341</v>
          </cell>
        </row>
        <row r="222">
          <cell r="B222" t="str">
            <v>SI</v>
          </cell>
          <cell r="C222" t="str">
            <v>IBS</v>
          </cell>
          <cell r="D222" t="str">
            <v>SI</v>
          </cell>
          <cell r="E222" t="str">
            <v>SI</v>
          </cell>
          <cell r="F222" t="str">
            <v>C0007</v>
          </cell>
          <cell r="G222" t="str">
            <v>Beijing Shizong Co.Ltd</v>
          </cell>
          <cell r="H222" t="str">
            <v>Jianhua Nanlu Tower IBS</v>
          </cell>
          <cell r="I222" t="str">
            <v>Out</v>
          </cell>
          <cell r="J222" t="str">
            <v>PJT</v>
          </cell>
          <cell r="K222" t="str">
            <v>IBS</v>
          </cell>
          <cell r="M222" t="str">
            <v>Backlog of Contract</v>
          </cell>
          <cell r="N222">
            <v>0</v>
          </cell>
          <cell r="O222">
            <v>15.106434118826467</v>
          </cell>
          <cell r="P222">
            <v>12.308354083335313</v>
          </cell>
          <cell r="Q222">
            <v>12.308354083335313</v>
          </cell>
          <cell r="R222">
            <v>12.308354083335313</v>
          </cell>
          <cell r="S222">
            <v>12.308354083335313</v>
          </cell>
          <cell r="T222">
            <v>12.308354083335313</v>
          </cell>
          <cell r="U222">
            <v>11.937212551788543</v>
          </cell>
          <cell r="V222">
            <v>11.904820772058928</v>
          </cell>
          <cell r="W222">
            <v>11.904820772058928</v>
          </cell>
          <cell r="X222">
            <v>11.899927753972884</v>
          </cell>
          <cell r="Y222">
            <v>11.899927753972884</v>
          </cell>
          <cell r="Z222">
            <v>11.899927753972884</v>
          </cell>
          <cell r="AA222">
            <v>10.909528859616691</v>
          </cell>
          <cell r="AB222">
            <v>9.9191299652605043</v>
          </cell>
          <cell r="AC222">
            <v>8.929089911083425</v>
          </cell>
          <cell r="AD222">
            <v>8.929089911083425</v>
          </cell>
          <cell r="AE222">
            <v>8.929089911083425</v>
          </cell>
          <cell r="AF222">
            <v>11.899927753972884</v>
          </cell>
        </row>
        <row r="223">
          <cell r="B223" t="str">
            <v>SI</v>
          </cell>
          <cell r="C223" t="str">
            <v>IBS</v>
          </cell>
          <cell r="D223" t="str">
            <v>C0007</v>
          </cell>
          <cell r="E223" t="str">
            <v>SI</v>
          </cell>
          <cell r="F223" t="str">
            <v>C0007</v>
          </cell>
          <cell r="G223" t="str">
            <v>Beijing Shizong Co.Ltd</v>
          </cell>
          <cell r="H223" t="str">
            <v>Jianhua Nanlu Tower IBS</v>
          </cell>
          <cell r="I223" t="str">
            <v>Out</v>
          </cell>
          <cell r="J223" t="str">
            <v>PJT</v>
          </cell>
          <cell r="K223" t="str">
            <v>IBS</v>
          </cell>
          <cell r="M223" t="str">
            <v>Contract signings</v>
          </cell>
          <cell r="N223">
            <v>465393.16</v>
          </cell>
          <cell r="O223">
            <v>56.211655574746658</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row>
        <row r="224">
          <cell r="B224" t="str">
            <v>SI</v>
          </cell>
          <cell r="C224" t="str">
            <v>IBS</v>
          </cell>
          <cell r="D224" t="str">
            <v>IBS</v>
          </cell>
          <cell r="E224" t="str">
            <v>SI</v>
          </cell>
          <cell r="F224" t="str">
            <v>C0007</v>
          </cell>
          <cell r="G224" t="str">
            <v>Beijing Shizong Co.Ltd</v>
          </cell>
          <cell r="H224" t="str">
            <v>Jianhua Nanlu Tower IBS</v>
          </cell>
          <cell r="I224" t="str">
            <v>Out</v>
          </cell>
          <cell r="J224" t="str">
            <v>PJT</v>
          </cell>
          <cell r="K224" t="str">
            <v>IBS</v>
          </cell>
          <cell r="M224" t="str">
            <v>Sales revenues</v>
          </cell>
          <cell r="N224">
            <v>465393.16</v>
          </cell>
          <cell r="O224">
            <v>41.105221455920194</v>
          </cell>
          <cell r="P224">
            <v>2.7980800354911546</v>
          </cell>
          <cell r="Q224">
            <v>0</v>
          </cell>
          <cell r="R224">
            <v>0</v>
          </cell>
          <cell r="S224">
            <v>0</v>
          </cell>
          <cell r="T224">
            <v>0</v>
          </cell>
          <cell r="U224">
            <v>0.37114153154677038</v>
          </cell>
          <cell r="V224">
            <v>3.2391779729615447E-2</v>
          </cell>
          <cell r="W224">
            <v>0.40353331127638581</v>
          </cell>
          <cell r="X224">
            <v>4.8930180860446287E-3</v>
          </cell>
          <cell r="Y224">
            <v>0</v>
          </cell>
          <cell r="Z224">
            <v>0</v>
          </cell>
          <cell r="AA224">
            <v>0.99039889435619344</v>
          </cell>
          <cell r="AB224">
            <v>0.99039889435618644</v>
          </cell>
          <cell r="AC224">
            <v>0.99004005417707885</v>
          </cell>
          <cell r="AD224">
            <v>2.9757308609755033</v>
          </cell>
          <cell r="AE224">
            <v>3.3792641722518892</v>
          </cell>
          <cell r="AF224">
            <v>0.40842632936243045</v>
          </cell>
        </row>
        <row r="225">
          <cell r="B225" t="str">
            <v>SI</v>
          </cell>
          <cell r="C225" t="str">
            <v>IBS</v>
          </cell>
          <cell r="D225">
            <v>0</v>
          </cell>
          <cell r="E225" t="str">
            <v>SI</v>
          </cell>
          <cell r="F225" t="str">
            <v>C0007</v>
          </cell>
          <cell r="G225" t="str">
            <v>Beijing Shizong Co.Ltd</v>
          </cell>
          <cell r="H225" t="str">
            <v>Jianhua Nanlu Tower IBS</v>
          </cell>
          <cell r="I225" t="str">
            <v>Out</v>
          </cell>
          <cell r="J225" t="str">
            <v>PJT</v>
          </cell>
          <cell r="K225" t="str">
            <v>IBS</v>
          </cell>
          <cell r="M225" t="str">
            <v>Sales Tax</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row>
        <row r="226">
          <cell r="B226" t="str">
            <v>SI</v>
          </cell>
          <cell r="C226" t="str">
            <v>IBS</v>
          </cell>
          <cell r="D226" t="str">
            <v>Jianhua Nanlu Tower IBS</v>
          </cell>
          <cell r="E226" t="str">
            <v>SI</v>
          </cell>
          <cell r="F226" t="str">
            <v>C0007</v>
          </cell>
          <cell r="G226" t="str">
            <v>Beijing Shizong Co.Ltd</v>
          </cell>
          <cell r="H226" t="str">
            <v>Jianhua Nanlu Tower IBS</v>
          </cell>
          <cell r="I226" t="str">
            <v>Out</v>
          </cell>
          <cell r="J226" t="str">
            <v>PJT</v>
          </cell>
          <cell r="K226" t="str">
            <v>IBS</v>
          </cell>
          <cell r="L226" t="str">
            <v>Direct</v>
          </cell>
          <cell r="M226" t="str">
            <v>Material Cost</v>
          </cell>
          <cell r="N226">
            <v>325775</v>
          </cell>
          <cell r="O226">
            <v>38.577951034507748</v>
          </cell>
          <cell r="P226">
            <v>0</v>
          </cell>
          <cell r="Q226">
            <v>0</v>
          </cell>
          <cell r="R226">
            <v>0</v>
          </cell>
          <cell r="S226">
            <v>0</v>
          </cell>
          <cell r="T226">
            <v>0</v>
          </cell>
          <cell r="U226">
            <v>0</v>
          </cell>
          <cell r="V226">
            <v>0</v>
          </cell>
          <cell r="W226">
            <v>0</v>
          </cell>
          <cell r="X226">
            <v>0</v>
          </cell>
          <cell r="Y226">
            <v>0</v>
          </cell>
          <cell r="Z226">
            <v>0</v>
          </cell>
          <cell r="AA226">
            <v>0</v>
          </cell>
          <cell r="AB226">
            <v>4.8326688413676449</v>
          </cell>
          <cell r="AC226">
            <v>0</v>
          </cell>
          <cell r="AD226">
            <v>4.8326688413676449</v>
          </cell>
          <cell r="AE226">
            <v>4.8326688413676449</v>
          </cell>
          <cell r="AF226">
            <v>0</v>
          </cell>
        </row>
        <row r="227">
          <cell r="B227" t="str">
            <v>SI</v>
          </cell>
          <cell r="C227" t="str">
            <v>IBS</v>
          </cell>
          <cell r="D227" t="str">
            <v>Beijing Shizong Co.Ltd</v>
          </cell>
          <cell r="E227" t="str">
            <v>SI</v>
          </cell>
          <cell r="F227" t="str">
            <v>C0007</v>
          </cell>
          <cell r="G227" t="str">
            <v>Beijing Shizong Co.Ltd</v>
          </cell>
          <cell r="H227" t="str">
            <v>Jianhua Nanlu Tower IBS</v>
          </cell>
          <cell r="I227" t="str">
            <v>Out</v>
          </cell>
          <cell r="J227" t="str">
            <v>PJT</v>
          </cell>
          <cell r="K227" t="str">
            <v>IBS</v>
          </cell>
          <cell r="L227" t="str">
            <v>Costs</v>
          </cell>
          <cell r="M227" t="str">
            <v>Labor Cost</v>
          </cell>
          <cell r="N227">
            <v>9000</v>
          </cell>
          <cell r="O227">
            <v>2.2805394175836122</v>
          </cell>
          <cell r="P227">
            <v>2.901322767301675</v>
          </cell>
          <cell r="Q227">
            <v>0</v>
          </cell>
          <cell r="R227">
            <v>0</v>
          </cell>
          <cell r="S227">
            <v>0</v>
          </cell>
          <cell r="T227">
            <v>0</v>
          </cell>
          <cell r="U227">
            <v>0.38326486721600656</v>
          </cell>
          <cell r="V227">
            <v>0</v>
          </cell>
          <cell r="W227">
            <v>0.38326486721600656</v>
          </cell>
          <cell r="X227">
            <v>0</v>
          </cell>
          <cell r="Y227">
            <v>0</v>
          </cell>
          <cell r="Z227">
            <v>0</v>
          </cell>
          <cell r="AA227">
            <v>0.30083363537513591</v>
          </cell>
          <cell r="AB227">
            <v>0.30083363537513591</v>
          </cell>
          <cell r="AC227">
            <v>0.30072463768115942</v>
          </cell>
          <cell r="AD227">
            <v>0.90239190843143124</v>
          </cell>
          <cell r="AE227">
            <v>1.2856567756474377</v>
          </cell>
          <cell r="AF227">
            <v>0.38326486721600656</v>
          </cell>
        </row>
        <row r="228">
          <cell r="B228" t="str">
            <v>SI</v>
          </cell>
          <cell r="C228" t="str">
            <v>IBS</v>
          </cell>
          <cell r="D228">
            <v>0</v>
          </cell>
          <cell r="E228" t="str">
            <v>SI</v>
          </cell>
          <cell r="F228" t="str">
            <v>C0007</v>
          </cell>
          <cell r="G228" t="str">
            <v>Beijing Shizong Co.Ltd</v>
          </cell>
          <cell r="H228" t="str">
            <v>Jianhua Nanlu Tower IBS</v>
          </cell>
          <cell r="I228" t="str">
            <v>Out</v>
          </cell>
          <cell r="J228" t="str">
            <v>PJT</v>
          </cell>
          <cell r="K228" t="str">
            <v>IBS</v>
          </cell>
          <cell r="M228" t="str">
            <v>M/M (Man per Month)</v>
          </cell>
          <cell r="N228">
            <v>0</v>
          </cell>
          <cell r="O228">
            <v>2.8987957919147754E-4</v>
          </cell>
          <cell r="P228">
            <v>3.7448206714101062E-4</v>
          </cell>
          <cell r="Q228">
            <v>0</v>
          </cell>
          <cell r="R228">
            <v>0</v>
          </cell>
          <cell r="S228">
            <v>0</v>
          </cell>
          <cell r="T228">
            <v>0</v>
          </cell>
          <cell r="U228">
            <v>0.3</v>
          </cell>
          <cell r="V228">
            <v>0</v>
          </cell>
          <cell r="W228">
            <v>0.3</v>
          </cell>
          <cell r="X228">
            <v>0</v>
          </cell>
          <cell r="Y228">
            <v>0</v>
          </cell>
          <cell r="Z228">
            <v>0</v>
          </cell>
          <cell r="AA228">
            <v>0.3</v>
          </cell>
          <cell r="AB228">
            <v>0.3</v>
          </cell>
          <cell r="AC228">
            <v>0.3</v>
          </cell>
          <cell r="AD228">
            <v>0.89999999999999991</v>
          </cell>
          <cell r="AE228">
            <v>1.2</v>
          </cell>
          <cell r="AF228">
            <v>0.3</v>
          </cell>
        </row>
        <row r="229">
          <cell r="B229" t="str">
            <v>SI</v>
          </cell>
          <cell r="C229" t="str">
            <v>IBS</v>
          </cell>
          <cell r="D229" t="str">
            <v>00.05.31-02.10.31</v>
          </cell>
          <cell r="E229" t="str">
            <v>SI</v>
          </cell>
          <cell r="F229" t="str">
            <v>C0007</v>
          </cell>
          <cell r="G229" t="str">
            <v>Beijing Shizong Co.Ltd</v>
          </cell>
          <cell r="H229" t="str">
            <v>Jianhua Nanlu Tower IBS</v>
          </cell>
          <cell r="I229" t="str">
            <v>Out</v>
          </cell>
          <cell r="J229" t="str">
            <v>PJT</v>
          </cell>
          <cell r="K229" t="str">
            <v>IBS</v>
          </cell>
          <cell r="M229" t="str">
            <v>Charges to Subcontract</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row>
        <row r="230">
          <cell r="B230" t="str">
            <v>SI</v>
          </cell>
          <cell r="C230" t="str">
            <v>IBS</v>
          </cell>
          <cell r="D230">
            <v>0</v>
          </cell>
          <cell r="E230" t="str">
            <v>SI</v>
          </cell>
          <cell r="F230" t="str">
            <v>C0007</v>
          </cell>
          <cell r="G230" t="str">
            <v>Beijing Shizong Co.Ltd</v>
          </cell>
          <cell r="H230" t="str">
            <v>Jianhua Nanlu Tower IBS</v>
          </cell>
          <cell r="I230" t="str">
            <v>Out</v>
          </cell>
          <cell r="J230" t="str">
            <v>PJT</v>
          </cell>
          <cell r="K230" t="str">
            <v>IBS</v>
          </cell>
          <cell r="M230" t="str">
            <v>License Fees</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row>
        <row r="231">
          <cell r="B231" t="str">
            <v>SI</v>
          </cell>
          <cell r="C231" t="str">
            <v>IBS</v>
          </cell>
          <cell r="D231" t="str">
            <v>PM        Quan longhua</v>
          </cell>
          <cell r="E231" t="str">
            <v>SI</v>
          </cell>
          <cell r="F231" t="str">
            <v>C0007</v>
          </cell>
          <cell r="G231" t="str">
            <v>Beijing Shizong Co.Ltd</v>
          </cell>
          <cell r="H231" t="str">
            <v>Jianhua Nanlu Tower IBS</v>
          </cell>
          <cell r="I231" t="str">
            <v>Out</v>
          </cell>
          <cell r="J231" t="str">
            <v>PJT</v>
          </cell>
          <cell r="K231" t="str">
            <v>IBS</v>
          </cell>
          <cell r="M231" t="str">
            <v>Other expenses</v>
          </cell>
          <cell r="N231">
            <v>147790</v>
          </cell>
          <cell r="O231">
            <v>1.7634099501165559</v>
          </cell>
          <cell r="P231">
            <v>0</v>
          </cell>
          <cell r="Q231">
            <v>0</v>
          </cell>
          <cell r="R231">
            <v>0</v>
          </cell>
          <cell r="S231">
            <v>0</v>
          </cell>
          <cell r="T231">
            <v>0</v>
          </cell>
          <cell r="U231">
            <v>1.5706932798492134E-3</v>
          </cell>
          <cell r="V231">
            <v>3.3586642664701405E-2</v>
          </cell>
          <cell r="W231">
            <v>3.5157335944550616E-2</v>
          </cell>
          <cell r="X231">
            <v>5.0742409781203562E-3</v>
          </cell>
          <cell r="Y231">
            <v>0</v>
          </cell>
          <cell r="Z231">
            <v>0</v>
          </cell>
          <cell r="AA231">
            <v>0.3020418025854778</v>
          </cell>
          <cell r="AB231">
            <v>0.3020418025854778</v>
          </cell>
          <cell r="AC231">
            <v>0.30193236714975846</v>
          </cell>
          <cell r="AD231">
            <v>0.91109021329883444</v>
          </cell>
          <cell r="AE231">
            <v>0.94624754924338506</v>
          </cell>
          <cell r="AF231">
            <v>4.0231576922670972E-2</v>
          </cell>
        </row>
        <row r="232">
          <cell r="B232" t="str">
            <v>SI</v>
          </cell>
          <cell r="C232" t="str">
            <v>IBS</v>
          </cell>
          <cell r="D232" t="str">
            <v xml:space="preserve">    BR         Pan Xueling</v>
          </cell>
          <cell r="E232" t="str">
            <v>SI</v>
          </cell>
          <cell r="F232" t="str">
            <v>C0007</v>
          </cell>
          <cell r="G232" t="str">
            <v>Beijing Shizong Co.Ltd</v>
          </cell>
          <cell r="H232" t="str">
            <v>Jianhua Nanlu Tower IBS</v>
          </cell>
          <cell r="I232" t="str">
            <v>Out</v>
          </cell>
          <cell r="J232" t="str">
            <v>PJT</v>
          </cell>
          <cell r="K232" t="str">
            <v>IBS</v>
          </cell>
          <cell r="M232" t="str">
            <v>Sub-Total</v>
          </cell>
          <cell r="N232">
            <v>482565</v>
          </cell>
          <cell r="O232">
            <v>42.621900402207913</v>
          </cell>
          <cell r="P232">
            <v>2.901322767301675</v>
          </cell>
          <cell r="Q232">
            <v>0</v>
          </cell>
          <cell r="R232">
            <v>0</v>
          </cell>
          <cell r="S232">
            <v>0</v>
          </cell>
          <cell r="T232">
            <v>0</v>
          </cell>
          <cell r="U232">
            <v>0.38483556049585577</v>
          </cell>
          <cell r="V232">
            <v>3.3586642664701405E-2</v>
          </cell>
          <cell r="W232">
            <v>0.41842220316055717</v>
          </cell>
          <cell r="X232">
            <v>5.0742409781203562E-3</v>
          </cell>
          <cell r="Y232">
            <v>0</v>
          </cell>
          <cell r="Z232">
            <v>0</v>
          </cell>
          <cell r="AA232">
            <v>0.60287543796061371</v>
          </cell>
          <cell r="AB232">
            <v>5.4355442793282585</v>
          </cell>
          <cell r="AC232">
            <v>0.60265700483091789</v>
          </cell>
          <cell r="AD232">
            <v>6.6461509630979103</v>
          </cell>
          <cell r="AE232">
            <v>7.0645731662584677</v>
          </cell>
          <cell r="AF232">
            <v>0.42349644413867754</v>
          </cell>
        </row>
        <row r="233">
          <cell r="B233" t="str">
            <v>SI</v>
          </cell>
          <cell r="C233" t="str">
            <v>IBS</v>
          </cell>
          <cell r="D233">
            <v>0</v>
          </cell>
          <cell r="E233" t="str">
            <v>SI</v>
          </cell>
          <cell r="F233" t="str">
            <v>C0007</v>
          </cell>
          <cell r="G233" t="str">
            <v>Beijing Shizong Co.Ltd</v>
          </cell>
          <cell r="H233" t="str">
            <v>Jianhua Nanlu Tower IBS</v>
          </cell>
          <cell r="I233" t="str">
            <v>Out</v>
          </cell>
          <cell r="J233" t="str">
            <v>PJT</v>
          </cell>
          <cell r="K233" t="str">
            <v>IBS</v>
          </cell>
          <cell r="L233" t="str">
            <v>Marginal Profit</v>
          </cell>
          <cell r="N233">
            <v>-17171.840000000026</v>
          </cell>
          <cell r="O233">
            <v>-1.516678946287719</v>
          </cell>
          <cell r="P233">
            <v>-0.10324273181052046</v>
          </cell>
          <cell r="Q233">
            <v>0</v>
          </cell>
          <cell r="R233">
            <v>0</v>
          </cell>
          <cell r="S233">
            <v>0</v>
          </cell>
          <cell r="T233">
            <v>0</v>
          </cell>
          <cell r="U233">
            <v>-1.3694028949085391E-2</v>
          </cell>
          <cell r="V233">
            <v>-1.194862935085958E-3</v>
          </cell>
          <cell r="W233">
            <v>-1.4888891884171362E-2</v>
          </cell>
          <cell r="X233">
            <v>-1.812228920757275E-4</v>
          </cell>
          <cell r="Y233">
            <v>0</v>
          </cell>
          <cell r="Z233">
            <v>0</v>
          </cell>
          <cell r="AA233">
            <v>0.38752345639557972</v>
          </cell>
          <cell r="AB233">
            <v>-4.4451453849720721</v>
          </cell>
          <cell r="AC233">
            <v>0.38738304934616097</v>
          </cell>
          <cell r="AD233">
            <v>-3.670420102122407</v>
          </cell>
          <cell r="AE233">
            <v>-3.6853089940065784</v>
          </cell>
          <cell r="AF233">
            <v>-1.507011477624709E-2</v>
          </cell>
        </row>
        <row r="234">
          <cell r="B234" t="str">
            <v>SI</v>
          </cell>
          <cell r="C234" t="str">
            <v>IBS</v>
          </cell>
          <cell r="D234">
            <v>0</v>
          </cell>
          <cell r="E234" t="str">
            <v>SI</v>
          </cell>
          <cell r="F234" t="str">
            <v>C0007</v>
          </cell>
          <cell r="G234" t="str">
            <v>Beijing Shizong Co.Ltd</v>
          </cell>
          <cell r="H234" t="str">
            <v>Jianhua Nanlu Tower IBS</v>
          </cell>
          <cell r="I234" t="str">
            <v>Out</v>
          </cell>
          <cell r="J234" t="str">
            <v>PJT</v>
          </cell>
          <cell r="K234" t="str">
            <v>IBS</v>
          </cell>
          <cell r="L234" t="str">
            <v>(%)</v>
          </cell>
          <cell r="N234">
            <v>-3.6897491144906439E-2</v>
          </cell>
          <cell r="O234">
            <v>-3.6897476587351624E-2</v>
          </cell>
          <cell r="P234">
            <v>-3.6897705033801145E-2</v>
          </cell>
          <cell r="Q234">
            <v>0</v>
          </cell>
          <cell r="R234">
            <v>0</v>
          </cell>
          <cell r="S234">
            <v>0</v>
          </cell>
          <cell r="T234">
            <v>0</v>
          </cell>
          <cell r="U234">
            <v>-3.6897053509517302E-2</v>
          </cell>
          <cell r="V234">
            <v>-3.6887844541419502E-2</v>
          </cell>
          <cell r="W234">
            <v>-3.6896314301977776E-2</v>
          </cell>
          <cell r="X234">
            <v>-3.7037037037037139E-2</v>
          </cell>
          <cell r="Y234">
            <v>0</v>
          </cell>
          <cell r="Z234">
            <v>0</v>
          </cell>
          <cell r="AA234">
            <v>0.39128017872787357</v>
          </cell>
          <cell r="AB234">
            <v>-4.4882374266599525</v>
          </cell>
          <cell r="AC234">
            <v>0.39128017872787352</v>
          </cell>
          <cell r="AD234">
            <v>-1.2334516371279527</v>
          </cell>
          <cell r="AE234">
            <v>-1.0905655214137182</v>
          </cell>
          <cell r="AF234">
            <v>-3.6898000184689687E-2</v>
          </cell>
        </row>
        <row r="235">
          <cell r="B235" t="str">
            <v>SI</v>
          </cell>
          <cell r="C235" t="str">
            <v>IBS</v>
          </cell>
          <cell r="D235">
            <v>0</v>
          </cell>
          <cell r="E235" t="str">
            <v>SI</v>
          </cell>
          <cell r="F235" t="str">
            <v>C0007</v>
          </cell>
          <cell r="G235" t="str">
            <v>Beijing Shizong Co.Ltd</v>
          </cell>
          <cell r="H235" t="str">
            <v>Jianhua Nanlu Tower IBS</v>
          </cell>
          <cell r="I235" t="str">
            <v>Out</v>
          </cell>
          <cell r="J235" t="str">
            <v>PJT</v>
          </cell>
          <cell r="K235" t="str">
            <v>IBS</v>
          </cell>
          <cell r="L235" t="str">
            <v>Indirect</v>
          </cell>
          <cell r="M235" t="str">
            <v>Indir. Labor Costs</v>
          </cell>
          <cell r="N235">
            <v>0</v>
          </cell>
          <cell r="O235">
            <v>1.8044701846774487</v>
          </cell>
          <cell r="P235">
            <v>1.3005750111740617</v>
          </cell>
          <cell r="Q235">
            <v>0</v>
          </cell>
          <cell r="R235">
            <v>0</v>
          </cell>
          <cell r="S235">
            <v>0</v>
          </cell>
          <cell r="T235">
            <v>0</v>
          </cell>
          <cell r="U235">
            <v>0.31358045574269627</v>
          </cell>
          <cell r="V235">
            <v>0</v>
          </cell>
          <cell r="W235">
            <v>0.31358045574269627</v>
          </cell>
          <cell r="X235">
            <v>0</v>
          </cell>
          <cell r="Y235">
            <v>0</v>
          </cell>
          <cell r="Z235">
            <v>0</v>
          </cell>
          <cell r="AA235">
            <v>0.34492183158149092</v>
          </cell>
          <cell r="AB235">
            <v>0.34492183158149092</v>
          </cell>
          <cell r="AC235">
            <v>0.34479685990338171</v>
          </cell>
          <cell r="AD235">
            <v>1.0346405230663636</v>
          </cell>
          <cell r="AE235">
            <v>1.3482209788090598</v>
          </cell>
          <cell r="AF235">
            <v>0.31358045574269627</v>
          </cell>
        </row>
        <row r="236">
          <cell r="B236" t="str">
            <v>SI</v>
          </cell>
          <cell r="C236" t="str">
            <v>IBS</v>
          </cell>
          <cell r="D236">
            <v>0</v>
          </cell>
          <cell r="E236" t="str">
            <v>SI</v>
          </cell>
          <cell r="F236" t="str">
            <v>C0007</v>
          </cell>
          <cell r="G236" t="str">
            <v>Beijing Shizong Co.Ltd</v>
          </cell>
          <cell r="H236" t="str">
            <v>Jianhua Nanlu Tower IBS</v>
          </cell>
          <cell r="I236" t="str">
            <v>Out</v>
          </cell>
          <cell r="J236" t="str">
            <v>PJT</v>
          </cell>
          <cell r="K236" t="str">
            <v>IBS</v>
          </cell>
          <cell r="L236" t="str">
            <v xml:space="preserve"> Costs</v>
          </cell>
          <cell r="M236" t="str">
            <v>Indir.Expenses</v>
          </cell>
          <cell r="N236">
            <v>0</v>
          </cell>
          <cell r="O236">
            <v>10.431390334931699</v>
          </cell>
          <cell r="P236">
            <v>2.5902586342276606</v>
          </cell>
          <cell r="Q236">
            <v>0</v>
          </cell>
          <cell r="R236">
            <v>0</v>
          </cell>
          <cell r="S236">
            <v>0</v>
          </cell>
          <cell r="T236">
            <v>0</v>
          </cell>
          <cell r="U236">
            <v>0.52454510306164359</v>
          </cell>
          <cell r="V236">
            <v>0</v>
          </cell>
          <cell r="W236">
            <v>0.52454510306164359</v>
          </cell>
          <cell r="X236">
            <v>0</v>
          </cell>
          <cell r="Y236">
            <v>0</v>
          </cell>
          <cell r="Z236">
            <v>0</v>
          </cell>
          <cell r="AA236">
            <v>0.57697172888727799</v>
          </cell>
          <cell r="AB236">
            <v>0.57697172888727799</v>
          </cell>
          <cell r="AC236">
            <v>0.57676268115942031</v>
          </cell>
          <cell r="AD236">
            <v>1.7307061389339764</v>
          </cell>
          <cell r="AE236">
            <v>2.2552512419956199</v>
          </cell>
          <cell r="AF236">
            <v>0.52454510306164359</v>
          </cell>
        </row>
        <row r="237">
          <cell r="B237" t="str">
            <v>SI</v>
          </cell>
          <cell r="C237" t="str">
            <v>IBS</v>
          </cell>
          <cell r="D237">
            <v>0</v>
          </cell>
          <cell r="E237" t="str">
            <v>SI</v>
          </cell>
          <cell r="F237" t="str">
            <v>C0007</v>
          </cell>
          <cell r="G237" t="str">
            <v>Beijing Shizong Co.Ltd</v>
          </cell>
          <cell r="H237" t="str">
            <v>Jianhua Nanlu Tower IBS</v>
          </cell>
          <cell r="I237" t="str">
            <v>Out</v>
          </cell>
          <cell r="J237" t="str">
            <v>PJT</v>
          </cell>
          <cell r="K237" t="str">
            <v>IBS</v>
          </cell>
          <cell r="M237" t="str">
            <v>Sub-Total</v>
          </cell>
          <cell r="N237">
            <v>0</v>
          </cell>
          <cell r="O237">
            <v>12.235860519609147</v>
          </cell>
          <cell r="P237">
            <v>3.8908336454017221</v>
          </cell>
          <cell r="Q237">
            <v>0</v>
          </cell>
          <cell r="R237">
            <v>0</v>
          </cell>
          <cell r="S237">
            <v>0</v>
          </cell>
          <cell r="T237">
            <v>0</v>
          </cell>
          <cell r="U237">
            <v>0.83812555880433992</v>
          </cell>
          <cell r="V237">
            <v>0</v>
          </cell>
          <cell r="W237">
            <v>0.83812555880433992</v>
          </cell>
          <cell r="X237">
            <v>0</v>
          </cell>
          <cell r="Y237">
            <v>0</v>
          </cell>
          <cell r="Z237">
            <v>0</v>
          </cell>
          <cell r="AA237">
            <v>0.92189356046876891</v>
          </cell>
          <cell r="AB237">
            <v>0.92189356046876891</v>
          </cell>
          <cell r="AC237">
            <v>0.92155954106280202</v>
          </cell>
          <cell r="AD237">
            <v>2.76534666200034</v>
          </cell>
          <cell r="AE237">
            <v>3.6034722208046794</v>
          </cell>
          <cell r="AF237">
            <v>0.83812555880433992</v>
          </cell>
        </row>
        <row r="238">
          <cell r="B238" t="str">
            <v>SI</v>
          </cell>
          <cell r="C238" t="str">
            <v>IBS</v>
          </cell>
          <cell r="E238" t="str">
            <v>SI</v>
          </cell>
          <cell r="F238" t="str">
            <v>C0007</v>
          </cell>
          <cell r="G238" t="str">
            <v>Beijing Shizong Co.Ltd</v>
          </cell>
          <cell r="H238" t="str">
            <v>Jianhua Nanlu Tower IBS</v>
          </cell>
          <cell r="I238" t="str">
            <v>Out</v>
          </cell>
          <cell r="J238" t="str">
            <v>PJT</v>
          </cell>
          <cell r="K238" t="str">
            <v>IBS</v>
          </cell>
          <cell r="L238" t="str">
            <v>Gross Profit</v>
          </cell>
          <cell r="N238">
            <v>-17171.840000000026</v>
          </cell>
          <cell r="O238">
            <v>-13.752539465896866</v>
          </cell>
          <cell r="P238">
            <v>-3.9940763772122425</v>
          </cell>
          <cell r="Q238">
            <v>0</v>
          </cell>
          <cell r="R238">
            <v>0</v>
          </cell>
          <cell r="S238">
            <v>0</v>
          </cell>
          <cell r="T238">
            <v>0</v>
          </cell>
          <cell r="U238">
            <v>-0.85181958775342537</v>
          </cell>
          <cell r="V238">
            <v>-1.194862935085958E-3</v>
          </cell>
          <cell r="W238">
            <v>-0.85301445068851134</v>
          </cell>
          <cell r="X238">
            <v>-1.812228920757275E-4</v>
          </cell>
          <cell r="Y238">
            <v>0</v>
          </cell>
          <cell r="Z238">
            <v>0</v>
          </cell>
          <cell r="AA238">
            <v>-0.53437010407318919</v>
          </cell>
          <cell r="AB238">
            <v>-5.3670389454408411</v>
          </cell>
          <cell r="AC238">
            <v>-0.53417649171664106</v>
          </cell>
          <cell r="AD238">
            <v>-6.4357667641227465</v>
          </cell>
          <cell r="AE238">
            <v>-7.2887812148112578</v>
          </cell>
          <cell r="AF238">
            <v>-0.85319567358058701</v>
          </cell>
        </row>
        <row r="239">
          <cell r="B239" t="str">
            <v>SI</v>
          </cell>
          <cell r="C239" t="str">
            <v>IBS</v>
          </cell>
          <cell r="E239" t="str">
            <v>SI</v>
          </cell>
          <cell r="F239" t="str">
            <v>C0007</v>
          </cell>
          <cell r="G239" t="str">
            <v>Beijing Shizong Co.Ltd</v>
          </cell>
          <cell r="H239" t="str">
            <v>Jianhua Nanlu Tower IBS</v>
          </cell>
          <cell r="I239" t="str">
            <v>Out</v>
          </cell>
          <cell r="J239" t="str">
            <v>PJT</v>
          </cell>
          <cell r="K239" t="str">
            <v>IBS</v>
          </cell>
          <cell r="L239" t="str">
            <v>(%)</v>
          </cell>
          <cell r="N239">
            <v>-3.6897491144906439E-2</v>
          </cell>
          <cell r="O239">
            <v>-0.33456916125958863</v>
          </cell>
          <cell r="P239">
            <v>-1.4274346432378413</v>
          </cell>
          <cell r="Q239">
            <v>0</v>
          </cell>
          <cell r="R239">
            <v>0</v>
          </cell>
          <cell r="S239">
            <v>0</v>
          </cell>
          <cell r="T239">
            <v>0</v>
          </cell>
          <cell r="U239">
            <v>-2.2951341074747953</v>
          </cell>
          <cell r="V239">
            <v>-3.6887844541419502E-2</v>
          </cell>
          <cell r="W239">
            <v>-2.1138637798956563</v>
          </cell>
          <cell r="X239">
            <v>-3.7037037037037139E-2</v>
          </cell>
          <cell r="Y239">
            <v>0</v>
          </cell>
          <cell r="Z239">
            <v>0</v>
          </cell>
          <cell r="AA239">
            <v>-0.53955038431313607</v>
          </cell>
          <cell r="AB239">
            <v>-5.4190679897009684</v>
          </cell>
          <cell r="AC239">
            <v>-0.53955038431313618</v>
          </cell>
          <cell r="AD239">
            <v>-2.1627516280195365</v>
          </cell>
          <cell r="AE239">
            <v>-2.1569137076235525</v>
          </cell>
          <cell r="AF239">
            <v>-2.0889830362123298</v>
          </cell>
        </row>
        <row r="240">
          <cell r="B240" t="str">
            <v>SI</v>
          </cell>
          <cell r="C240" t="str">
            <v>IBS</v>
          </cell>
          <cell r="E240" t="str">
            <v>SI</v>
          </cell>
          <cell r="F240" t="str">
            <v>C0007</v>
          </cell>
          <cell r="G240" t="str">
            <v>Beijing Shizong Co.Ltd</v>
          </cell>
          <cell r="H240" t="str">
            <v>Jianhua Nanlu Tower IBS</v>
          </cell>
          <cell r="I240" t="str">
            <v>Out</v>
          </cell>
          <cell r="J240" t="str">
            <v>PJT</v>
          </cell>
          <cell r="K240" t="str">
            <v>IBS</v>
          </cell>
          <cell r="L240" t="str">
            <v>Sales</v>
          </cell>
          <cell r="M240" t="str">
            <v>Sales Labor Costs</v>
          </cell>
          <cell r="N240">
            <v>0</v>
          </cell>
          <cell r="O240">
            <v>0</v>
          </cell>
          <cell r="P240">
            <v>0</v>
          </cell>
          <cell r="Q240">
            <v>0</v>
          </cell>
          <cell r="R240">
            <v>0</v>
          </cell>
          <cell r="S240">
            <v>0</v>
          </cell>
          <cell r="T240">
            <v>0</v>
          </cell>
          <cell r="U240">
            <v>0.95389411110842615</v>
          </cell>
          <cell r="V240">
            <v>0</v>
          </cell>
          <cell r="W240">
            <v>0.95389411110842615</v>
          </cell>
          <cell r="X240">
            <v>0</v>
          </cell>
          <cell r="Y240">
            <v>0</v>
          </cell>
          <cell r="Z240">
            <v>0</v>
          </cell>
          <cell r="AA240">
            <v>0</v>
          </cell>
          <cell r="AB240">
            <v>0</v>
          </cell>
          <cell r="AC240">
            <v>0</v>
          </cell>
          <cell r="AD240">
            <v>0</v>
          </cell>
          <cell r="AE240">
            <v>0.95389411110842615</v>
          </cell>
          <cell r="AF240">
            <v>0.95389411110842615</v>
          </cell>
        </row>
        <row r="241">
          <cell r="B241" t="str">
            <v>SI</v>
          </cell>
          <cell r="C241" t="str">
            <v>IBS</v>
          </cell>
          <cell r="E241" t="str">
            <v>SI</v>
          </cell>
          <cell r="F241" t="str">
            <v>C0007</v>
          </cell>
          <cell r="G241" t="str">
            <v>Beijing Shizong Co.Ltd</v>
          </cell>
          <cell r="H241" t="str">
            <v>Jianhua Nanlu Tower IBS</v>
          </cell>
          <cell r="I241" t="str">
            <v>Out</v>
          </cell>
          <cell r="J241" t="str">
            <v>PJT</v>
          </cell>
          <cell r="K241" t="str">
            <v>IBS</v>
          </cell>
          <cell r="L241" t="str">
            <v>Expenses</v>
          </cell>
          <cell r="M241" t="str">
            <v>Sales Expenses</v>
          </cell>
          <cell r="N241">
            <v>0</v>
          </cell>
          <cell r="O241">
            <v>0</v>
          </cell>
          <cell r="P241">
            <v>0</v>
          </cell>
          <cell r="Q241">
            <v>0</v>
          </cell>
          <cell r="R241">
            <v>0</v>
          </cell>
          <cell r="S241">
            <v>0</v>
          </cell>
          <cell r="T241">
            <v>0</v>
          </cell>
          <cell r="U241">
            <v>1.1092719232535098</v>
          </cell>
          <cell r="V241">
            <v>0</v>
          </cell>
          <cell r="W241">
            <v>1.1092719232535098</v>
          </cell>
          <cell r="X241">
            <v>0</v>
          </cell>
          <cell r="Y241">
            <v>0</v>
          </cell>
          <cell r="Z241">
            <v>0</v>
          </cell>
          <cell r="AA241">
            <v>0</v>
          </cell>
          <cell r="AB241">
            <v>0</v>
          </cell>
          <cell r="AC241">
            <v>0</v>
          </cell>
          <cell r="AD241">
            <v>0</v>
          </cell>
          <cell r="AE241">
            <v>1.1092719232535098</v>
          </cell>
          <cell r="AF241">
            <v>1.1092719232535098</v>
          </cell>
        </row>
        <row r="242">
          <cell r="B242" t="str">
            <v>SI</v>
          </cell>
          <cell r="C242" t="str">
            <v>IBS</v>
          </cell>
          <cell r="E242" t="str">
            <v>SI</v>
          </cell>
          <cell r="F242" t="str">
            <v>C0007</v>
          </cell>
          <cell r="G242" t="str">
            <v>Beijing Shizong Co.Ltd</v>
          </cell>
          <cell r="H242" t="str">
            <v>Jianhua Nanlu Tower IBS</v>
          </cell>
          <cell r="I242" t="str">
            <v>Out</v>
          </cell>
          <cell r="J242" t="str">
            <v>PJT</v>
          </cell>
          <cell r="K242" t="str">
            <v>IBS</v>
          </cell>
          <cell r="M242" t="str">
            <v>Sub-Total</v>
          </cell>
          <cell r="N242">
            <v>0</v>
          </cell>
          <cell r="O242">
            <v>0</v>
          </cell>
          <cell r="P242">
            <v>0</v>
          </cell>
          <cell r="Q242">
            <v>0</v>
          </cell>
          <cell r="R242">
            <v>0</v>
          </cell>
          <cell r="S242">
            <v>0</v>
          </cell>
          <cell r="T242">
            <v>0</v>
          </cell>
          <cell r="U242">
            <v>2.0631660343619358</v>
          </cell>
          <cell r="V242">
            <v>0</v>
          </cell>
          <cell r="W242">
            <v>2.0631660343619358</v>
          </cell>
          <cell r="X242">
            <v>0</v>
          </cell>
          <cell r="Y242">
            <v>0</v>
          </cell>
          <cell r="Z242">
            <v>0</v>
          </cell>
          <cell r="AA242">
            <v>0</v>
          </cell>
          <cell r="AB242">
            <v>0</v>
          </cell>
          <cell r="AC242">
            <v>0</v>
          </cell>
          <cell r="AD242">
            <v>0</v>
          </cell>
          <cell r="AE242">
            <v>2.0631660343619358</v>
          </cell>
          <cell r="AF242">
            <v>2.0631660343619358</v>
          </cell>
        </row>
        <row r="243">
          <cell r="B243" t="str">
            <v>SI</v>
          </cell>
          <cell r="C243" t="str">
            <v>IBS</v>
          </cell>
          <cell r="E243" t="str">
            <v>SI</v>
          </cell>
          <cell r="F243" t="str">
            <v>C0007</v>
          </cell>
          <cell r="G243" t="str">
            <v>Beijing Shizong Co.Ltd</v>
          </cell>
          <cell r="H243" t="str">
            <v>Jianhua Nanlu Tower IBS</v>
          </cell>
          <cell r="I243" t="str">
            <v>Out</v>
          </cell>
          <cell r="J243" t="str">
            <v>PJT</v>
          </cell>
          <cell r="K243" t="str">
            <v>IBS</v>
          </cell>
          <cell r="L243" t="str">
            <v>Admin</v>
          </cell>
          <cell r="M243" t="str">
            <v>Admin. Labor Costs</v>
          </cell>
          <cell r="N243">
            <v>0</v>
          </cell>
          <cell r="O243">
            <v>0</v>
          </cell>
          <cell r="P243">
            <v>0</v>
          </cell>
          <cell r="Q243">
            <v>0</v>
          </cell>
          <cell r="R243">
            <v>0</v>
          </cell>
          <cell r="S243">
            <v>0</v>
          </cell>
          <cell r="T243">
            <v>0</v>
          </cell>
          <cell r="U243">
            <v>8.8562936471497961E-2</v>
          </cell>
          <cell r="V243">
            <v>0</v>
          </cell>
          <cell r="X243">
            <v>0</v>
          </cell>
          <cell r="Y243">
            <v>0</v>
          </cell>
          <cell r="Z243">
            <v>0</v>
          </cell>
          <cell r="AA243">
            <v>0</v>
          </cell>
          <cell r="AB243">
            <v>0</v>
          </cell>
          <cell r="AC243">
            <v>0</v>
          </cell>
          <cell r="AF243">
            <v>0</v>
          </cell>
        </row>
        <row r="244">
          <cell r="B244" t="str">
            <v>SI</v>
          </cell>
          <cell r="C244" t="str">
            <v>IBS</v>
          </cell>
          <cell r="E244" t="str">
            <v>SI</v>
          </cell>
          <cell r="F244" t="str">
            <v>C0007</v>
          </cell>
          <cell r="G244" t="str">
            <v>Beijing Shizong Co.Ltd</v>
          </cell>
          <cell r="H244" t="str">
            <v>Jianhua Nanlu Tower IBS</v>
          </cell>
          <cell r="I244" t="str">
            <v>Out</v>
          </cell>
          <cell r="J244" t="str">
            <v>PJT</v>
          </cell>
          <cell r="K244" t="str">
            <v>IBS</v>
          </cell>
          <cell r="L244" t="str">
            <v>Expenses</v>
          </cell>
          <cell r="M244" t="str">
            <v>Admin. Expenses</v>
          </cell>
          <cell r="N244">
            <v>0</v>
          </cell>
          <cell r="O244">
            <v>0</v>
          </cell>
          <cell r="P244">
            <v>0</v>
          </cell>
          <cell r="Q244">
            <v>0</v>
          </cell>
          <cell r="R244">
            <v>0</v>
          </cell>
          <cell r="S244">
            <v>0</v>
          </cell>
          <cell r="T244">
            <v>0</v>
          </cell>
          <cell r="U244">
            <v>0.32235459004905392</v>
          </cell>
          <cell r="V244">
            <v>0</v>
          </cell>
          <cell r="X244">
            <v>0</v>
          </cell>
          <cell r="Y244">
            <v>0</v>
          </cell>
          <cell r="Z244">
            <v>0</v>
          </cell>
          <cell r="AA244">
            <v>0</v>
          </cell>
          <cell r="AB244">
            <v>0</v>
          </cell>
          <cell r="AC244">
            <v>0</v>
          </cell>
          <cell r="AF244">
            <v>0</v>
          </cell>
        </row>
        <row r="245">
          <cell r="B245" t="str">
            <v>SI</v>
          </cell>
          <cell r="C245" t="str">
            <v>IBS</v>
          </cell>
          <cell r="E245" t="str">
            <v>SI</v>
          </cell>
          <cell r="F245" t="str">
            <v>C0007</v>
          </cell>
          <cell r="G245" t="str">
            <v>Beijing Shizong Co.Ltd</v>
          </cell>
          <cell r="H245" t="str">
            <v>Jianhua Nanlu Tower IBS</v>
          </cell>
          <cell r="I245" t="str">
            <v>Out</v>
          </cell>
          <cell r="J245" t="str">
            <v>PJT</v>
          </cell>
          <cell r="K245" t="str">
            <v>IBS</v>
          </cell>
          <cell r="M245" t="str">
            <v>Sub-Total</v>
          </cell>
          <cell r="N245">
            <v>0</v>
          </cell>
          <cell r="O245">
            <v>0</v>
          </cell>
          <cell r="P245">
            <v>0</v>
          </cell>
          <cell r="Q245">
            <v>0</v>
          </cell>
          <cell r="R245">
            <v>0</v>
          </cell>
          <cell r="S245">
            <v>0</v>
          </cell>
          <cell r="T245">
            <v>0</v>
          </cell>
          <cell r="U245">
            <v>0.41091752652055191</v>
          </cell>
          <cell r="V245">
            <v>0</v>
          </cell>
          <cell r="W245">
            <v>0</v>
          </cell>
          <cell r="X245">
            <v>0</v>
          </cell>
          <cell r="Y245">
            <v>0</v>
          </cell>
          <cell r="Z245">
            <v>0</v>
          </cell>
          <cell r="AA245">
            <v>0</v>
          </cell>
          <cell r="AB245">
            <v>0</v>
          </cell>
          <cell r="AC245">
            <v>0</v>
          </cell>
          <cell r="AD245">
            <v>0</v>
          </cell>
          <cell r="AE245">
            <v>0</v>
          </cell>
          <cell r="AF245">
            <v>0</v>
          </cell>
        </row>
        <row r="246">
          <cell r="B246" t="str">
            <v>SI</v>
          </cell>
          <cell r="C246" t="str">
            <v>IBS</v>
          </cell>
          <cell r="E246" t="str">
            <v>SI</v>
          </cell>
          <cell r="F246" t="str">
            <v>C0007</v>
          </cell>
          <cell r="G246" t="str">
            <v>Beijing Shizong Co.Ltd</v>
          </cell>
          <cell r="H246" t="str">
            <v>Jianhua Nanlu Tower IBS</v>
          </cell>
          <cell r="I246" t="str">
            <v>Out</v>
          </cell>
          <cell r="J246" t="str">
            <v>PJT</v>
          </cell>
          <cell r="K246" t="str">
            <v>IBS</v>
          </cell>
          <cell r="M246" t="str">
            <v>Nonoperating Income &amp; Loss</v>
          </cell>
          <cell r="N246">
            <v>0</v>
          </cell>
          <cell r="O246">
            <v>0</v>
          </cell>
          <cell r="P246">
            <v>0</v>
          </cell>
          <cell r="Q246">
            <v>0</v>
          </cell>
          <cell r="R246">
            <v>0</v>
          </cell>
          <cell r="S246">
            <v>0</v>
          </cell>
          <cell r="T246">
            <v>0</v>
          </cell>
          <cell r="U246">
            <v>0</v>
          </cell>
          <cell r="V246">
            <v>0</v>
          </cell>
          <cell r="X246">
            <v>0</v>
          </cell>
          <cell r="Y246">
            <v>0</v>
          </cell>
          <cell r="Z246">
            <v>0</v>
          </cell>
          <cell r="AA246">
            <v>0</v>
          </cell>
          <cell r="AB246">
            <v>0</v>
          </cell>
          <cell r="AC246">
            <v>0</v>
          </cell>
          <cell r="AF246">
            <v>0</v>
          </cell>
        </row>
        <row r="247">
          <cell r="B247" t="str">
            <v>SI</v>
          </cell>
          <cell r="C247" t="str">
            <v>IBS</v>
          </cell>
          <cell r="E247" t="str">
            <v>SI</v>
          </cell>
          <cell r="F247" t="str">
            <v>C0007</v>
          </cell>
          <cell r="G247" t="str">
            <v>Beijing Shizong Co.Ltd</v>
          </cell>
          <cell r="H247" t="str">
            <v>Jianhua Nanlu Tower IBS</v>
          </cell>
          <cell r="I247" t="str">
            <v>Out</v>
          </cell>
          <cell r="J247" t="str">
            <v>PJT</v>
          </cell>
          <cell r="K247" t="str">
            <v>IBS</v>
          </cell>
          <cell r="L247" t="str">
            <v>Income before Taxes</v>
          </cell>
          <cell r="N247">
            <v>-17171.840000000026</v>
          </cell>
          <cell r="O247">
            <v>-13.752539465896866</v>
          </cell>
          <cell r="P247">
            <v>-3.9940763772122425</v>
          </cell>
          <cell r="Q247">
            <v>0</v>
          </cell>
          <cell r="R247">
            <v>0</v>
          </cell>
          <cell r="S247">
            <v>0</v>
          </cell>
          <cell r="T247">
            <v>0</v>
          </cell>
          <cell r="U247">
            <v>-3.3259031486359132</v>
          </cell>
          <cell r="V247">
            <v>-1.194862935085958E-3</v>
          </cell>
          <cell r="W247">
            <v>-2.9161804850504471</v>
          </cell>
          <cell r="X247">
            <v>-1.812228920757275E-4</v>
          </cell>
          <cell r="Y247">
            <v>0</v>
          </cell>
          <cell r="Z247">
            <v>0</v>
          </cell>
          <cell r="AA247">
            <v>-0.53437010407318919</v>
          </cell>
          <cell r="AB247">
            <v>-5.3670389454408411</v>
          </cell>
          <cell r="AC247">
            <v>-0.53417649171664106</v>
          </cell>
          <cell r="AD247">
            <v>-6.4357667641227465</v>
          </cell>
          <cell r="AE247">
            <v>-9.3519472491731932</v>
          </cell>
          <cell r="AF247">
            <v>-2.9163617079425226</v>
          </cell>
        </row>
        <row r="248">
          <cell r="B248" t="str">
            <v>SI</v>
          </cell>
          <cell r="C248" t="str">
            <v>IBS</v>
          </cell>
          <cell r="E248" t="str">
            <v>SI</v>
          </cell>
          <cell r="F248" t="str">
            <v>C0007</v>
          </cell>
          <cell r="G248" t="str">
            <v>Beijing Shizong Co.Ltd</v>
          </cell>
          <cell r="H248" t="str">
            <v>Jianhua Nanlu Tower IBS</v>
          </cell>
          <cell r="I248" t="str">
            <v>Out</v>
          </cell>
          <cell r="J248" t="str">
            <v>PJT</v>
          </cell>
          <cell r="K248" t="str">
            <v>IBS</v>
          </cell>
          <cell r="L248" t="str">
            <v>(%)</v>
          </cell>
          <cell r="N248">
            <v>-3.6897491144906439E-2</v>
          </cell>
          <cell r="O248">
            <v>-0.33456916125958863</v>
          </cell>
          <cell r="P248">
            <v>-1.4274346432378413</v>
          </cell>
          <cell r="Q248">
            <v>0</v>
          </cell>
          <cell r="R248">
            <v>0</v>
          </cell>
          <cell r="S248">
            <v>0</v>
          </cell>
          <cell r="T248">
            <v>0</v>
          </cell>
          <cell r="U248">
            <v>-8.9612799052018541</v>
          </cell>
          <cell r="V248">
            <v>-3.6887844541419502E-2</v>
          </cell>
          <cell r="W248">
            <v>-7.2266164987135673</v>
          </cell>
          <cell r="X248">
            <v>-3.7037037037037139E-2</v>
          </cell>
          <cell r="Y248">
            <v>0</v>
          </cell>
          <cell r="Z248">
            <v>0</v>
          </cell>
          <cell r="AA248">
            <v>-0.53955038431313607</v>
          </cell>
          <cell r="AB248">
            <v>-5.4190679897009684</v>
          </cell>
          <cell r="AC248">
            <v>-0.53955038431313618</v>
          </cell>
          <cell r="AD248">
            <v>-2.1627516280195365</v>
          </cell>
          <cell r="AE248">
            <v>-2.7674507740367633</v>
          </cell>
          <cell r="AF248">
            <v>-7.1404840929209383</v>
          </cell>
        </row>
        <row r="249">
          <cell r="B249" t="str">
            <v>SI</v>
          </cell>
          <cell r="C249" t="str">
            <v>IBS</v>
          </cell>
          <cell r="D249" t="str">
            <v>SI</v>
          </cell>
          <cell r="E249" t="str">
            <v>SI</v>
          </cell>
          <cell r="F249" t="str">
            <v>C0010</v>
          </cell>
          <cell r="G249" t="str">
            <v>Shenzhen Zhonghai Huating Co.Ltd</v>
          </cell>
          <cell r="H249" t="str">
            <v>Shenzhen Zhongyin Garden IBS</v>
          </cell>
          <cell r="I249" t="str">
            <v>Out</v>
          </cell>
          <cell r="J249" t="str">
            <v>PJT</v>
          </cell>
          <cell r="K249" t="str">
            <v>IBS</v>
          </cell>
          <cell r="M249" t="str">
            <v>Backlog of Contract</v>
          </cell>
          <cell r="N249">
            <v>0</v>
          </cell>
          <cell r="O249">
            <v>4.3791322937929564</v>
          </cell>
          <cell r="P249">
            <v>-6.3480252141534521E-4</v>
          </cell>
          <cell r="Q249">
            <v>-6.3480252141534521E-4</v>
          </cell>
          <cell r="R249">
            <v>-6.3480252141534521E-4</v>
          </cell>
          <cell r="S249">
            <v>-6.3480252141534521E-4</v>
          </cell>
          <cell r="T249">
            <v>-6.3480252141534521E-4</v>
          </cell>
          <cell r="U249">
            <v>-6.3480252141534521E-4</v>
          </cell>
          <cell r="V249">
            <v>-6.3480252141534521E-4</v>
          </cell>
          <cell r="W249">
            <v>-6.3480252141534521E-4</v>
          </cell>
          <cell r="X249">
            <v>-6.3480252141534521E-4</v>
          </cell>
          <cell r="Y249">
            <v>-6.3480252141534521E-4</v>
          </cell>
          <cell r="Z249">
            <v>-6.3480252141534521E-4</v>
          </cell>
          <cell r="AA249">
            <v>-6.3480252141534521E-4</v>
          </cell>
          <cell r="AB249">
            <v>-6.3480252141534521E-4</v>
          </cell>
          <cell r="AC249">
            <v>-6.3480252141534521E-4</v>
          </cell>
          <cell r="AD249">
            <v>-6.3480252141534521E-4</v>
          </cell>
          <cell r="AE249">
            <v>-6.3480252141534521E-4</v>
          </cell>
          <cell r="AF249">
            <v>-6.3480252141534521E-4</v>
          </cell>
        </row>
        <row r="250">
          <cell r="B250" t="str">
            <v>SI</v>
          </cell>
          <cell r="C250" t="str">
            <v>IBS</v>
          </cell>
          <cell r="D250" t="str">
            <v>C0010</v>
          </cell>
          <cell r="E250" t="str">
            <v>SI</v>
          </cell>
          <cell r="F250" t="str">
            <v>C0010</v>
          </cell>
          <cell r="G250" t="str">
            <v>Shenzhen Zhonghai Huating Co.Ltd</v>
          </cell>
          <cell r="H250" t="str">
            <v>Shenzhen Zhongyin Garden IBS</v>
          </cell>
          <cell r="I250" t="str">
            <v>Out</v>
          </cell>
          <cell r="J250" t="str">
            <v>PJT</v>
          </cell>
          <cell r="K250" t="str">
            <v>IBS</v>
          </cell>
          <cell r="M250" t="str">
            <v>Contract signings</v>
          </cell>
          <cell r="N250">
            <v>769230.77</v>
          </cell>
          <cell r="O250">
            <v>92.910121628640113</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row>
        <row r="251">
          <cell r="B251" t="str">
            <v>SI</v>
          </cell>
          <cell r="C251" t="str">
            <v>IBS</v>
          </cell>
          <cell r="D251" t="str">
            <v>IBS</v>
          </cell>
          <cell r="E251" t="str">
            <v>SI</v>
          </cell>
          <cell r="F251" t="str">
            <v>C0010</v>
          </cell>
          <cell r="G251" t="str">
            <v>Shenzhen Zhonghai Huating Co.Ltd</v>
          </cell>
          <cell r="H251" t="str">
            <v>Shenzhen Zhongyin Garden IBS</v>
          </cell>
          <cell r="I251" t="str">
            <v>Out</v>
          </cell>
          <cell r="J251" t="str">
            <v>PJT</v>
          </cell>
          <cell r="K251" t="str">
            <v>IBS</v>
          </cell>
          <cell r="M251" t="str">
            <v>Sales revenues</v>
          </cell>
          <cell r="N251">
            <v>769230.77</v>
          </cell>
          <cell r="O251">
            <v>88.530989334847149</v>
          </cell>
          <cell r="P251">
            <v>4.3797670963143718</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row>
        <row r="252">
          <cell r="B252" t="str">
            <v>SI</v>
          </cell>
          <cell r="C252" t="str">
            <v>IBS</v>
          </cell>
          <cell r="D252">
            <v>0</v>
          </cell>
          <cell r="E252" t="str">
            <v>SI</v>
          </cell>
          <cell r="F252" t="str">
            <v>C0010</v>
          </cell>
          <cell r="G252" t="str">
            <v>Shenzhen Zhonghai Huating Co.Ltd</v>
          </cell>
          <cell r="H252" t="str">
            <v>Shenzhen Zhongyin Garden IBS</v>
          </cell>
          <cell r="I252" t="str">
            <v>Out</v>
          </cell>
          <cell r="J252" t="str">
            <v>PJT</v>
          </cell>
          <cell r="K252" t="str">
            <v>IBS</v>
          </cell>
          <cell r="M252" t="str">
            <v>Sales Tax</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row>
        <row r="253">
          <cell r="B253" t="str">
            <v>SI</v>
          </cell>
          <cell r="C253" t="str">
            <v>IBS</v>
          </cell>
          <cell r="D253" t="str">
            <v>Shenzhen Zhongyin Garden IBS</v>
          </cell>
          <cell r="E253" t="str">
            <v>SI</v>
          </cell>
          <cell r="F253" t="str">
            <v>C0010</v>
          </cell>
          <cell r="G253" t="str">
            <v>Shenzhen Zhonghai Huating Co.Ltd</v>
          </cell>
          <cell r="H253" t="str">
            <v>Shenzhen Zhongyin Garden IBS</v>
          </cell>
          <cell r="I253" t="str">
            <v>Out</v>
          </cell>
          <cell r="J253" t="str">
            <v>PJT</v>
          </cell>
          <cell r="K253" t="str">
            <v>IBS</v>
          </cell>
          <cell r="L253" t="str">
            <v>Direct</v>
          </cell>
          <cell r="M253" t="str">
            <v>Material Cost</v>
          </cell>
          <cell r="N253">
            <v>534857.19999999995</v>
          </cell>
          <cell r="O253">
            <v>70.167933279383533</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row>
        <row r="254">
          <cell r="B254" t="str">
            <v>SI</v>
          </cell>
          <cell r="C254" t="str">
            <v>IBS</v>
          </cell>
          <cell r="D254" t="str">
            <v>Shenzhen Zhonghai Huating Co.Ltd</v>
          </cell>
          <cell r="E254" t="str">
            <v>SI</v>
          </cell>
          <cell r="F254" t="str">
            <v>C0010</v>
          </cell>
          <cell r="G254" t="str">
            <v>Shenzhen Zhonghai Huating Co.Ltd</v>
          </cell>
          <cell r="H254" t="str">
            <v>Shenzhen Zhongyin Garden IBS</v>
          </cell>
          <cell r="I254" t="str">
            <v>Out</v>
          </cell>
          <cell r="J254" t="str">
            <v>PJT</v>
          </cell>
          <cell r="K254" t="str">
            <v>IBS</v>
          </cell>
          <cell r="L254" t="str">
            <v>Costs</v>
          </cell>
          <cell r="M254" t="str">
            <v>Labor Cost</v>
          </cell>
          <cell r="N254">
            <v>18000</v>
          </cell>
          <cell r="O254">
            <v>3.4102110081770203</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row>
        <row r="255">
          <cell r="B255" t="str">
            <v>SI</v>
          </cell>
          <cell r="C255" t="str">
            <v>IBS</v>
          </cell>
          <cell r="D255">
            <v>0</v>
          </cell>
          <cell r="E255" t="str">
            <v>SI</v>
          </cell>
          <cell r="F255" t="str">
            <v>C0010</v>
          </cell>
          <cell r="G255" t="str">
            <v>Shenzhen Zhonghai Huating Co.Ltd</v>
          </cell>
          <cell r="H255" t="str">
            <v>Shenzhen Zhongyin Garden IBS</v>
          </cell>
          <cell r="I255" t="str">
            <v>Out</v>
          </cell>
          <cell r="J255" t="str">
            <v>PJT</v>
          </cell>
          <cell r="K255" t="str">
            <v>IBS</v>
          </cell>
          <cell r="M255" t="str">
            <v>M/M (Man per Month)</v>
          </cell>
          <cell r="N255">
            <v>0</v>
          </cell>
          <cell r="O255">
            <v>3.8650610558863679E-4</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row>
        <row r="256">
          <cell r="B256" t="str">
            <v>SI</v>
          </cell>
          <cell r="C256" t="str">
            <v>IBS</v>
          </cell>
          <cell r="D256" t="str">
            <v>00.07.07-01.02.28</v>
          </cell>
          <cell r="E256" t="str">
            <v>SI</v>
          </cell>
          <cell r="F256" t="str">
            <v>C0010</v>
          </cell>
          <cell r="G256" t="str">
            <v>Shenzhen Zhonghai Huating Co.Ltd</v>
          </cell>
          <cell r="H256" t="str">
            <v>Shenzhen Zhongyin Garden IBS</v>
          </cell>
          <cell r="I256" t="str">
            <v>Out</v>
          </cell>
          <cell r="J256" t="str">
            <v>PJT</v>
          </cell>
          <cell r="K256" t="str">
            <v>IBS</v>
          </cell>
          <cell r="M256" t="str">
            <v>Charges to Subcontract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row>
        <row r="257">
          <cell r="B257" t="str">
            <v>SI</v>
          </cell>
          <cell r="C257" t="str">
            <v>IBS</v>
          </cell>
          <cell r="D257">
            <v>0</v>
          </cell>
          <cell r="E257" t="str">
            <v>SI</v>
          </cell>
          <cell r="F257" t="str">
            <v>C0010</v>
          </cell>
          <cell r="G257" t="str">
            <v>Shenzhen Zhonghai Huating Co.Ltd</v>
          </cell>
          <cell r="H257" t="str">
            <v>Shenzhen Zhongyin Garden IBS</v>
          </cell>
          <cell r="I257" t="str">
            <v>Out</v>
          </cell>
          <cell r="J257" t="str">
            <v>PJT</v>
          </cell>
          <cell r="K257" t="str">
            <v>IBS</v>
          </cell>
          <cell r="M257" t="str">
            <v>License Fees</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row>
        <row r="258">
          <cell r="B258" t="str">
            <v>SI</v>
          </cell>
          <cell r="C258" t="str">
            <v>IBS</v>
          </cell>
          <cell r="D258" t="str">
            <v>PM               Yu Bo</v>
          </cell>
          <cell r="E258" t="str">
            <v>SI</v>
          </cell>
          <cell r="F258" t="str">
            <v>C0010</v>
          </cell>
          <cell r="G258" t="str">
            <v>Shenzhen Zhonghai Huating Co.Ltd</v>
          </cell>
          <cell r="H258" t="str">
            <v>Shenzhen Zhongyin Garden IBS</v>
          </cell>
          <cell r="I258" t="str">
            <v>Out</v>
          </cell>
          <cell r="J258" t="str">
            <v>PJT</v>
          </cell>
          <cell r="K258" t="str">
            <v>IBS</v>
          </cell>
          <cell r="M258" t="str">
            <v>Other expenses</v>
          </cell>
          <cell r="N258">
            <v>157800</v>
          </cell>
          <cell r="O258">
            <v>8.2115963909992402</v>
          </cell>
          <cell r="P258">
            <v>0.47883934719319649</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row>
        <row r="259">
          <cell r="B259" t="str">
            <v>SI</v>
          </cell>
          <cell r="C259" t="str">
            <v>IBS</v>
          </cell>
          <cell r="D259" t="str">
            <v xml:space="preserve">    BR         Pan Xueling</v>
          </cell>
          <cell r="E259" t="str">
            <v>SI</v>
          </cell>
          <cell r="F259" t="str">
            <v>C0010</v>
          </cell>
          <cell r="G259" t="str">
            <v>Shenzhen Zhonghai Huating Co.Ltd</v>
          </cell>
          <cell r="H259" t="str">
            <v>Shenzhen Zhongyin Garden IBS</v>
          </cell>
          <cell r="I259" t="str">
            <v>Out</v>
          </cell>
          <cell r="J259" t="str">
            <v>PJT</v>
          </cell>
          <cell r="K259" t="str">
            <v>IBS</v>
          </cell>
          <cell r="M259" t="str">
            <v>Sub-Total</v>
          </cell>
          <cell r="N259">
            <v>710657.2</v>
          </cell>
          <cell r="O259">
            <v>81.789740678559781</v>
          </cell>
          <cell r="P259">
            <v>0.47883934719319649</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row>
        <row r="260">
          <cell r="B260" t="str">
            <v>SI</v>
          </cell>
          <cell r="C260" t="str">
            <v>IBS</v>
          </cell>
          <cell r="D260">
            <v>0</v>
          </cell>
          <cell r="E260" t="str">
            <v>SI</v>
          </cell>
          <cell r="F260" t="str">
            <v>C0010</v>
          </cell>
          <cell r="G260" t="str">
            <v>Shenzhen Zhonghai Huating Co.Ltd</v>
          </cell>
          <cell r="H260" t="str">
            <v>Shenzhen Zhongyin Garden IBS</v>
          </cell>
          <cell r="I260" t="str">
            <v>Out</v>
          </cell>
          <cell r="J260" t="str">
            <v>PJT</v>
          </cell>
          <cell r="K260" t="str">
            <v>IBS</v>
          </cell>
          <cell r="L260" t="str">
            <v>Marginal Profit</v>
          </cell>
          <cell r="N260">
            <v>58573.570000000065</v>
          </cell>
          <cell r="O260">
            <v>6.7412486562873681</v>
          </cell>
          <cell r="P260">
            <v>3.9009277491211751</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row>
        <row r="261">
          <cell r="B261" t="str">
            <v>SI</v>
          </cell>
          <cell r="C261" t="str">
            <v>IBS</v>
          </cell>
          <cell r="D261">
            <v>0</v>
          </cell>
          <cell r="E261" t="str">
            <v>SI</v>
          </cell>
          <cell r="F261" t="str">
            <v>C0010</v>
          </cell>
          <cell r="G261" t="str">
            <v>Shenzhen Zhonghai Huating Co.Ltd</v>
          </cell>
          <cell r="H261" t="str">
            <v>Shenzhen Zhongyin Garden IBS</v>
          </cell>
          <cell r="I261" t="str">
            <v>Out</v>
          </cell>
          <cell r="J261" t="str">
            <v>PJT</v>
          </cell>
          <cell r="K261" t="str">
            <v>IBS</v>
          </cell>
          <cell r="L261" t="str">
            <v>(%)</v>
          </cell>
          <cell r="N261">
            <v>7.6145640923854438E-2</v>
          </cell>
          <cell r="O261">
            <v>7.6145637893983292E-2</v>
          </cell>
          <cell r="P261">
            <v>0.89067013458406363</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row>
        <row r="262">
          <cell r="B262" t="str">
            <v>SI</v>
          </cell>
          <cell r="C262" t="str">
            <v>IBS</v>
          </cell>
          <cell r="D262">
            <v>0</v>
          </cell>
          <cell r="E262" t="str">
            <v>SI</v>
          </cell>
          <cell r="F262" t="str">
            <v>C0010</v>
          </cell>
          <cell r="G262" t="str">
            <v>Shenzhen Zhonghai Huating Co.Ltd</v>
          </cell>
          <cell r="H262" t="str">
            <v>Shenzhen Zhongyin Garden IBS</v>
          </cell>
          <cell r="I262" t="str">
            <v>Out</v>
          </cell>
          <cell r="J262" t="str">
            <v>PJT</v>
          </cell>
          <cell r="K262" t="str">
            <v>IBS</v>
          </cell>
          <cell r="L262" t="str">
            <v>Indirect</v>
          </cell>
          <cell r="M262" t="str">
            <v>Indir. Labor Costs</v>
          </cell>
          <cell r="N262">
            <v>0</v>
          </cell>
          <cell r="O262">
            <v>1.72381481526216</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row>
        <row r="263">
          <cell r="B263" t="str">
            <v>SI</v>
          </cell>
          <cell r="C263" t="str">
            <v>IBS</v>
          </cell>
          <cell r="D263">
            <v>0</v>
          </cell>
          <cell r="E263" t="str">
            <v>SI</v>
          </cell>
          <cell r="F263" t="str">
            <v>C0010</v>
          </cell>
          <cell r="G263" t="str">
            <v>Shenzhen Zhonghai Huating Co.Ltd</v>
          </cell>
          <cell r="H263" t="str">
            <v>Shenzhen Zhongyin Garden IBS</v>
          </cell>
          <cell r="I263" t="str">
            <v>Out</v>
          </cell>
          <cell r="J263" t="str">
            <v>PJT</v>
          </cell>
          <cell r="K263" t="str">
            <v>IBS</v>
          </cell>
          <cell r="L263" t="str">
            <v xml:space="preserve"> Costs</v>
          </cell>
          <cell r="M263" t="str">
            <v>Indir.Expenses</v>
          </cell>
          <cell r="N263">
            <v>0</v>
          </cell>
          <cell r="O263">
            <v>6.7709129998912951</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row>
        <row r="264">
          <cell r="B264" t="str">
            <v>SI</v>
          </cell>
          <cell r="C264" t="str">
            <v>IBS</v>
          </cell>
          <cell r="D264">
            <v>0</v>
          </cell>
          <cell r="E264" t="str">
            <v>SI</v>
          </cell>
          <cell r="F264" t="str">
            <v>C0010</v>
          </cell>
          <cell r="G264" t="str">
            <v>Shenzhen Zhonghai Huating Co.Ltd</v>
          </cell>
          <cell r="H264" t="str">
            <v>Shenzhen Zhongyin Garden IBS</v>
          </cell>
          <cell r="I264" t="str">
            <v>Out</v>
          </cell>
          <cell r="J264" t="str">
            <v>PJT</v>
          </cell>
          <cell r="K264" t="str">
            <v>IBS</v>
          </cell>
          <cell r="M264" t="str">
            <v>Sub-Total</v>
          </cell>
          <cell r="N264">
            <v>0</v>
          </cell>
          <cell r="O264">
            <v>8.4947278151534551</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row>
        <row r="265">
          <cell r="B265" t="str">
            <v>SI</v>
          </cell>
          <cell r="C265" t="str">
            <v>IBS</v>
          </cell>
          <cell r="E265" t="str">
            <v>SI</v>
          </cell>
          <cell r="F265" t="str">
            <v>C0010</v>
          </cell>
          <cell r="G265" t="str">
            <v>Shenzhen Zhonghai Huating Co.Ltd</v>
          </cell>
          <cell r="H265" t="str">
            <v>Shenzhen Zhongyin Garden IBS</v>
          </cell>
          <cell r="I265" t="str">
            <v>Out</v>
          </cell>
          <cell r="J265" t="str">
            <v>PJT</v>
          </cell>
          <cell r="K265" t="str">
            <v>IBS</v>
          </cell>
          <cell r="L265" t="str">
            <v>Gross Profit</v>
          </cell>
          <cell r="N265">
            <v>58573.570000000065</v>
          </cell>
          <cell r="O265">
            <v>-1.753479158866087</v>
          </cell>
          <cell r="P265">
            <v>3.9009277491211751</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row>
        <row r="266">
          <cell r="B266" t="str">
            <v>SI</v>
          </cell>
          <cell r="C266" t="str">
            <v>IBS</v>
          </cell>
          <cell r="E266" t="str">
            <v>SI</v>
          </cell>
          <cell r="F266" t="str">
            <v>C0010</v>
          </cell>
          <cell r="G266" t="str">
            <v>Shenzhen Zhonghai Huating Co.Ltd</v>
          </cell>
          <cell r="H266" t="str">
            <v>Shenzhen Zhongyin Garden IBS</v>
          </cell>
          <cell r="I266" t="str">
            <v>Out</v>
          </cell>
          <cell r="J266" t="str">
            <v>PJT</v>
          </cell>
          <cell r="K266" t="str">
            <v>IBS</v>
          </cell>
          <cell r="L266" t="str">
            <v>(%)</v>
          </cell>
          <cell r="N266">
            <v>7.6145640923854438E-2</v>
          </cell>
          <cell r="O266">
            <v>-1.9806388384907506E-2</v>
          </cell>
          <cell r="P266">
            <v>0.89067013458406363</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row>
        <row r="267">
          <cell r="B267" t="str">
            <v>SI</v>
          </cell>
          <cell r="C267" t="str">
            <v>IBS</v>
          </cell>
          <cell r="E267" t="str">
            <v>SI</v>
          </cell>
          <cell r="F267" t="str">
            <v>C0010</v>
          </cell>
          <cell r="G267" t="str">
            <v>Shenzhen Zhonghai Huating Co.Ltd</v>
          </cell>
          <cell r="H267" t="str">
            <v>Shenzhen Zhongyin Garden IBS</v>
          </cell>
          <cell r="I267" t="str">
            <v>Out</v>
          </cell>
          <cell r="J267" t="str">
            <v>PJT</v>
          </cell>
          <cell r="K267" t="str">
            <v>IBS</v>
          </cell>
          <cell r="L267" t="str">
            <v>Sales</v>
          </cell>
          <cell r="M267" t="str">
            <v>Sales Labor Costs</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row>
        <row r="268">
          <cell r="B268" t="str">
            <v>SI</v>
          </cell>
          <cell r="C268" t="str">
            <v>IBS</v>
          </cell>
          <cell r="E268" t="str">
            <v>SI</v>
          </cell>
          <cell r="F268" t="str">
            <v>C0010</v>
          </cell>
          <cell r="G268" t="str">
            <v>Shenzhen Zhonghai Huating Co.Ltd</v>
          </cell>
          <cell r="H268" t="str">
            <v>Shenzhen Zhongyin Garden IBS</v>
          </cell>
          <cell r="I268" t="str">
            <v>Out</v>
          </cell>
          <cell r="J268" t="str">
            <v>PJT</v>
          </cell>
          <cell r="K268" t="str">
            <v>IBS</v>
          </cell>
          <cell r="L268" t="str">
            <v>Expenses</v>
          </cell>
          <cell r="M268" t="str">
            <v>Sales Expenses</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row>
        <row r="269">
          <cell r="B269" t="str">
            <v>SI</v>
          </cell>
          <cell r="C269" t="str">
            <v>IBS</v>
          </cell>
          <cell r="E269" t="str">
            <v>SI</v>
          </cell>
          <cell r="F269" t="str">
            <v>C0010</v>
          </cell>
          <cell r="G269" t="str">
            <v>Shenzhen Zhonghai Huating Co.Ltd</v>
          </cell>
          <cell r="H269" t="str">
            <v>Shenzhen Zhongyin Garden IBS</v>
          </cell>
          <cell r="I269" t="str">
            <v>Out</v>
          </cell>
          <cell r="J269" t="str">
            <v>PJT</v>
          </cell>
          <cell r="K269" t="str">
            <v>IBS</v>
          </cell>
          <cell r="M269" t="str">
            <v>Sub-Total</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row>
        <row r="270">
          <cell r="B270" t="str">
            <v>SI</v>
          </cell>
          <cell r="C270" t="str">
            <v>IBS</v>
          </cell>
          <cell r="E270" t="str">
            <v>SI</v>
          </cell>
          <cell r="F270" t="str">
            <v>C0010</v>
          </cell>
          <cell r="G270" t="str">
            <v>Shenzhen Zhonghai Huating Co.Ltd</v>
          </cell>
          <cell r="H270" t="str">
            <v>Shenzhen Zhongyin Garden IBS</v>
          </cell>
          <cell r="I270" t="str">
            <v>Out</v>
          </cell>
          <cell r="J270" t="str">
            <v>PJT</v>
          </cell>
          <cell r="K270" t="str">
            <v>IBS</v>
          </cell>
          <cell r="L270" t="str">
            <v>Admin</v>
          </cell>
          <cell r="M270" t="str">
            <v>Admin. Labor Costs</v>
          </cell>
          <cell r="N270">
            <v>0</v>
          </cell>
          <cell r="O270">
            <v>0</v>
          </cell>
          <cell r="P270">
            <v>0</v>
          </cell>
          <cell r="Q270">
            <v>0</v>
          </cell>
          <cell r="R270">
            <v>0</v>
          </cell>
          <cell r="S270">
            <v>0</v>
          </cell>
          <cell r="T270">
            <v>0</v>
          </cell>
          <cell r="U270">
            <v>0</v>
          </cell>
          <cell r="V270">
            <v>0</v>
          </cell>
          <cell r="X270">
            <v>0</v>
          </cell>
          <cell r="Y270">
            <v>0</v>
          </cell>
          <cell r="Z270">
            <v>0</v>
          </cell>
          <cell r="AA270">
            <v>0</v>
          </cell>
          <cell r="AB270">
            <v>0</v>
          </cell>
          <cell r="AC270">
            <v>0</v>
          </cell>
          <cell r="AF270">
            <v>0</v>
          </cell>
        </row>
        <row r="271">
          <cell r="B271" t="str">
            <v>SI</v>
          </cell>
          <cell r="C271" t="str">
            <v>IBS</v>
          </cell>
          <cell r="E271" t="str">
            <v>SI</v>
          </cell>
          <cell r="F271" t="str">
            <v>C0010</v>
          </cell>
          <cell r="G271" t="str">
            <v>Shenzhen Zhonghai Huating Co.Ltd</v>
          </cell>
          <cell r="H271" t="str">
            <v>Shenzhen Zhongyin Garden IBS</v>
          </cell>
          <cell r="I271" t="str">
            <v>Out</v>
          </cell>
          <cell r="J271" t="str">
            <v>PJT</v>
          </cell>
          <cell r="K271" t="str">
            <v>IBS</v>
          </cell>
          <cell r="L271" t="str">
            <v>Expenses</v>
          </cell>
          <cell r="M271" t="str">
            <v>Admin. Expenses</v>
          </cell>
          <cell r="N271">
            <v>0</v>
          </cell>
          <cell r="O271">
            <v>0</v>
          </cell>
          <cell r="P271">
            <v>0</v>
          </cell>
          <cell r="Q271">
            <v>0</v>
          </cell>
          <cell r="R271">
            <v>0</v>
          </cell>
          <cell r="S271">
            <v>0</v>
          </cell>
          <cell r="T271">
            <v>0</v>
          </cell>
          <cell r="U271">
            <v>0</v>
          </cell>
          <cell r="V271">
            <v>0</v>
          </cell>
          <cell r="X271">
            <v>0</v>
          </cell>
          <cell r="Y271">
            <v>0</v>
          </cell>
          <cell r="Z271">
            <v>0</v>
          </cell>
          <cell r="AA271">
            <v>0</v>
          </cell>
          <cell r="AB271">
            <v>0</v>
          </cell>
          <cell r="AC271">
            <v>0</v>
          </cell>
          <cell r="AF271">
            <v>0</v>
          </cell>
        </row>
        <row r="272">
          <cell r="B272" t="str">
            <v>SI</v>
          </cell>
          <cell r="C272" t="str">
            <v>IBS</v>
          </cell>
          <cell r="E272" t="str">
            <v>SI</v>
          </cell>
          <cell r="F272" t="str">
            <v>C0010</v>
          </cell>
          <cell r="G272" t="str">
            <v>Shenzhen Zhonghai Huating Co.Ltd</v>
          </cell>
          <cell r="H272" t="str">
            <v>Shenzhen Zhongyin Garden IBS</v>
          </cell>
          <cell r="I272" t="str">
            <v>Out</v>
          </cell>
          <cell r="J272" t="str">
            <v>PJT</v>
          </cell>
          <cell r="K272" t="str">
            <v>IBS</v>
          </cell>
          <cell r="M272" t="str">
            <v>Sub-Total</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row>
        <row r="273">
          <cell r="B273" t="str">
            <v>SI</v>
          </cell>
          <cell r="C273" t="str">
            <v>IBS</v>
          </cell>
          <cell r="E273" t="str">
            <v>SI</v>
          </cell>
          <cell r="F273" t="str">
            <v>C0010</v>
          </cell>
          <cell r="G273" t="str">
            <v>Shenzhen Zhonghai Huating Co.Ltd</v>
          </cell>
          <cell r="H273" t="str">
            <v>Shenzhen Zhongyin Garden IBS</v>
          </cell>
          <cell r="I273" t="str">
            <v>Out</v>
          </cell>
          <cell r="J273" t="str">
            <v>PJT</v>
          </cell>
          <cell r="K273" t="str">
            <v>IBS</v>
          </cell>
          <cell r="M273" t="str">
            <v>Nonoperating Income &amp; Loss</v>
          </cell>
          <cell r="N273">
            <v>0</v>
          </cell>
          <cell r="O273">
            <v>0</v>
          </cell>
          <cell r="P273">
            <v>0</v>
          </cell>
          <cell r="Q273">
            <v>0</v>
          </cell>
          <cell r="R273">
            <v>0</v>
          </cell>
          <cell r="S273">
            <v>0</v>
          </cell>
          <cell r="T273">
            <v>0</v>
          </cell>
          <cell r="U273">
            <v>0</v>
          </cell>
          <cell r="V273">
            <v>0</v>
          </cell>
          <cell r="X273">
            <v>0</v>
          </cell>
          <cell r="Y273">
            <v>0</v>
          </cell>
          <cell r="Z273">
            <v>0</v>
          </cell>
          <cell r="AA273">
            <v>0</v>
          </cell>
          <cell r="AB273">
            <v>0</v>
          </cell>
          <cell r="AC273">
            <v>0</v>
          </cell>
          <cell r="AF273">
            <v>0</v>
          </cell>
        </row>
        <row r="274">
          <cell r="B274" t="str">
            <v>SI</v>
          </cell>
          <cell r="C274" t="str">
            <v>IBS</v>
          </cell>
          <cell r="E274" t="str">
            <v>SI</v>
          </cell>
          <cell r="F274" t="str">
            <v>C0010</v>
          </cell>
          <cell r="G274" t="str">
            <v>Shenzhen Zhonghai Huating Co.Ltd</v>
          </cell>
          <cell r="H274" t="str">
            <v>Shenzhen Zhongyin Garden IBS</v>
          </cell>
          <cell r="I274" t="str">
            <v>Out</v>
          </cell>
          <cell r="J274" t="str">
            <v>PJT</v>
          </cell>
          <cell r="K274" t="str">
            <v>IBS</v>
          </cell>
          <cell r="L274" t="str">
            <v>Income before Taxes</v>
          </cell>
          <cell r="N274">
            <v>58573.570000000065</v>
          </cell>
          <cell r="O274">
            <v>-1.753479158866087</v>
          </cell>
          <cell r="P274">
            <v>3.9009277491211751</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row>
        <row r="275">
          <cell r="B275" t="str">
            <v>SI</v>
          </cell>
          <cell r="C275" t="str">
            <v>IBS</v>
          </cell>
          <cell r="E275" t="str">
            <v>SI</v>
          </cell>
          <cell r="F275" t="str">
            <v>C0010</v>
          </cell>
          <cell r="G275" t="str">
            <v>Shenzhen Zhonghai Huating Co.Ltd</v>
          </cell>
          <cell r="H275" t="str">
            <v>Shenzhen Zhongyin Garden IBS</v>
          </cell>
          <cell r="I275" t="str">
            <v>Out</v>
          </cell>
          <cell r="J275" t="str">
            <v>PJT</v>
          </cell>
          <cell r="K275" t="str">
            <v>IBS</v>
          </cell>
          <cell r="L275" t="str">
            <v>(%)</v>
          </cell>
          <cell r="N275">
            <v>7.6145640923854438E-2</v>
          </cell>
          <cell r="O275">
            <v>-1.9806388384907506E-2</v>
          </cell>
          <cell r="P275">
            <v>0.89067013458406363</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row>
        <row r="276">
          <cell r="B276" t="str">
            <v>SI</v>
          </cell>
          <cell r="C276" t="str">
            <v>IBS</v>
          </cell>
          <cell r="D276" t="str">
            <v>SI</v>
          </cell>
          <cell r="E276" t="str">
            <v>SI</v>
          </cell>
          <cell r="F276" t="str">
            <v>C0020</v>
          </cell>
          <cell r="G276" t="str">
            <v>e-Samsung</v>
          </cell>
          <cell r="H276" t="str">
            <v>e-Samsung IC card</v>
          </cell>
          <cell r="I276" t="str">
            <v>In</v>
          </cell>
          <cell r="J276" t="str">
            <v>PJT</v>
          </cell>
          <cell r="K276" t="str">
            <v>IBS</v>
          </cell>
          <cell r="M276" t="str">
            <v>Backlog of Contract</v>
          </cell>
          <cell r="N276">
            <v>0</v>
          </cell>
          <cell r="O276">
            <v>7.3605026995035825</v>
          </cell>
          <cell r="P276">
            <v>-1.0669843610715546E-3</v>
          </cell>
          <cell r="Q276">
            <v>-1.0669843610715546E-3</v>
          </cell>
          <cell r="R276">
            <v>-1.0669843610715546E-3</v>
          </cell>
          <cell r="S276">
            <v>-1.0669843610715546E-3</v>
          </cell>
          <cell r="T276">
            <v>-1.0669843610715546E-3</v>
          </cell>
          <cell r="U276">
            <v>-1.0669843610715546E-3</v>
          </cell>
          <cell r="V276">
            <v>-1.0669843610715546E-3</v>
          </cell>
          <cell r="W276">
            <v>-1.0669843610715546E-3</v>
          </cell>
          <cell r="X276">
            <v>-1.0669843610715546E-3</v>
          </cell>
          <cell r="Y276">
            <v>-1.0669843610715546E-3</v>
          </cell>
          <cell r="Z276">
            <v>-1.0669843610715546E-3</v>
          </cell>
          <cell r="AA276">
            <v>-1.0669843610715546E-3</v>
          </cell>
          <cell r="AB276">
            <v>-1.0669843610715546E-3</v>
          </cell>
          <cell r="AC276">
            <v>-1.0669843610715546E-3</v>
          </cell>
          <cell r="AD276">
            <v>-1.0669843610715546E-3</v>
          </cell>
          <cell r="AE276">
            <v>-1.0669843610715546E-3</v>
          </cell>
          <cell r="AF276">
            <v>-1.0669843610715546E-3</v>
          </cell>
        </row>
        <row r="277">
          <cell r="B277" t="str">
            <v>SI</v>
          </cell>
          <cell r="C277" t="str">
            <v>IBS</v>
          </cell>
          <cell r="D277" t="str">
            <v>C0020</v>
          </cell>
          <cell r="E277" t="str">
            <v>SI</v>
          </cell>
          <cell r="F277" t="str">
            <v>C0020</v>
          </cell>
          <cell r="G277" t="str">
            <v>e-Samsung</v>
          </cell>
          <cell r="H277" t="str">
            <v>e-Samsung IC card</v>
          </cell>
          <cell r="I277" t="str">
            <v>In</v>
          </cell>
          <cell r="J277" t="str">
            <v>PJT</v>
          </cell>
          <cell r="K277" t="str">
            <v>IBS</v>
          </cell>
          <cell r="M277" t="str">
            <v>Contract signings</v>
          </cell>
          <cell r="N277">
            <v>64957.26</v>
          </cell>
          <cell r="O277">
            <v>7.8457429975964157</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row>
        <row r="278">
          <cell r="B278" t="str">
            <v>SI</v>
          </cell>
          <cell r="C278" t="str">
            <v>IBS</v>
          </cell>
          <cell r="D278" t="str">
            <v>IBS</v>
          </cell>
          <cell r="E278" t="str">
            <v>SI</v>
          </cell>
          <cell r="F278" t="str">
            <v>C0020</v>
          </cell>
          <cell r="G278" t="str">
            <v>e-Samsung</v>
          </cell>
          <cell r="H278" t="str">
            <v>e-Samsung IC card</v>
          </cell>
          <cell r="I278" t="str">
            <v>In</v>
          </cell>
          <cell r="J278" t="str">
            <v>PJT</v>
          </cell>
          <cell r="K278" t="str">
            <v>IBS</v>
          </cell>
          <cell r="M278" t="str">
            <v>Sales revenues</v>
          </cell>
          <cell r="N278">
            <v>64957.26</v>
          </cell>
          <cell r="O278">
            <v>0.48524029809283398</v>
          </cell>
          <cell r="P278">
            <v>7.361569683864654</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row>
        <row r="279">
          <cell r="B279" t="str">
            <v>SI</v>
          </cell>
          <cell r="C279" t="str">
            <v>IBS</v>
          </cell>
          <cell r="D279">
            <v>0</v>
          </cell>
          <cell r="E279" t="str">
            <v>SI</v>
          </cell>
          <cell r="F279" t="str">
            <v>C0020</v>
          </cell>
          <cell r="G279" t="str">
            <v>e-Samsung</v>
          </cell>
          <cell r="H279" t="str">
            <v>e-Samsung IC card</v>
          </cell>
          <cell r="I279" t="str">
            <v>In</v>
          </cell>
          <cell r="J279" t="str">
            <v>PJT</v>
          </cell>
          <cell r="K279" t="str">
            <v>IBS</v>
          </cell>
          <cell r="M279" t="str">
            <v>Sales Tax</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row>
        <row r="280">
          <cell r="B280" t="str">
            <v>SI</v>
          </cell>
          <cell r="C280" t="str">
            <v>IBS</v>
          </cell>
          <cell r="D280" t="str">
            <v>e-Samsung IC card</v>
          </cell>
          <cell r="E280" t="str">
            <v>SI</v>
          </cell>
          <cell r="F280" t="str">
            <v>C0020</v>
          </cell>
          <cell r="G280" t="str">
            <v>e-Samsung</v>
          </cell>
          <cell r="H280" t="str">
            <v>e-Samsung IC card</v>
          </cell>
          <cell r="I280" t="str">
            <v>In</v>
          </cell>
          <cell r="J280" t="str">
            <v>PJT</v>
          </cell>
          <cell r="K280" t="str">
            <v>IBS</v>
          </cell>
          <cell r="L280" t="str">
            <v>Direct</v>
          </cell>
          <cell r="M280" t="str">
            <v>Material Cost</v>
          </cell>
          <cell r="N280">
            <v>31374</v>
          </cell>
          <cell r="O280">
            <v>0</v>
          </cell>
          <cell r="P280">
            <v>4.5643444751815023</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row>
        <row r="281">
          <cell r="B281" t="str">
            <v>SI</v>
          </cell>
          <cell r="C281" t="str">
            <v>IBS</v>
          </cell>
          <cell r="D281" t="str">
            <v>e-Samsung</v>
          </cell>
          <cell r="E281" t="str">
            <v>SI</v>
          </cell>
          <cell r="F281" t="str">
            <v>C0020</v>
          </cell>
          <cell r="G281" t="str">
            <v>e-Samsung</v>
          </cell>
          <cell r="H281" t="str">
            <v>e-Samsung IC card</v>
          </cell>
          <cell r="I281" t="str">
            <v>In</v>
          </cell>
          <cell r="J281" t="str">
            <v>PJT</v>
          </cell>
          <cell r="K281" t="str">
            <v>IBS</v>
          </cell>
          <cell r="L281" t="str">
            <v>Costs</v>
          </cell>
          <cell r="M281" t="str">
            <v>Labor Cost</v>
          </cell>
          <cell r="N281">
            <v>3000</v>
          </cell>
          <cell r="O281">
            <v>0.35762564468010583</v>
          </cell>
          <cell r="P281">
            <v>8.4038607893115555E-2</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row>
        <row r="282">
          <cell r="B282" t="str">
            <v>SI</v>
          </cell>
          <cell r="C282" t="str">
            <v>IBS</v>
          </cell>
          <cell r="D282">
            <v>0</v>
          </cell>
          <cell r="E282" t="str">
            <v>SI</v>
          </cell>
          <cell r="F282" t="str">
            <v>C0020</v>
          </cell>
          <cell r="G282" t="str">
            <v>e-Samsung</v>
          </cell>
          <cell r="H282" t="str">
            <v>e-Samsung IC card</v>
          </cell>
          <cell r="I282" t="str">
            <v>In</v>
          </cell>
          <cell r="J282" t="str">
            <v>PJT</v>
          </cell>
          <cell r="K282" t="str">
            <v>IBS</v>
          </cell>
          <cell r="M282" t="str">
            <v>M/M (Man per Month)</v>
          </cell>
          <cell r="N282">
            <v>0</v>
          </cell>
          <cell r="O282">
            <v>4.8313263198579599E-5</v>
          </cell>
          <cell r="P282">
            <v>1.2080066681968084E-5</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row>
        <row r="283">
          <cell r="B283" t="str">
            <v>SI</v>
          </cell>
          <cell r="C283" t="str">
            <v>IBS</v>
          </cell>
          <cell r="D283" t="str">
            <v>00.11.17-01.02.28</v>
          </cell>
          <cell r="E283" t="str">
            <v>SI</v>
          </cell>
          <cell r="F283" t="str">
            <v>C0020</v>
          </cell>
          <cell r="G283" t="str">
            <v>e-Samsung</v>
          </cell>
          <cell r="H283" t="str">
            <v>e-Samsung IC card</v>
          </cell>
          <cell r="I283" t="str">
            <v>In</v>
          </cell>
          <cell r="J283" t="str">
            <v>PJT</v>
          </cell>
          <cell r="K283" t="str">
            <v>IBS</v>
          </cell>
          <cell r="M283" t="str">
            <v>Charges to Subcontract</v>
          </cell>
          <cell r="N283">
            <v>0</v>
          </cell>
          <cell r="O283">
            <v>0</v>
          </cell>
          <cell r="P283">
            <v>1.0095794928788007</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row>
        <row r="284">
          <cell r="B284" t="str">
            <v>SI</v>
          </cell>
          <cell r="C284" t="str">
            <v>IBS</v>
          </cell>
          <cell r="D284">
            <v>0</v>
          </cell>
          <cell r="E284" t="str">
            <v>SI</v>
          </cell>
          <cell r="F284" t="str">
            <v>C0020</v>
          </cell>
          <cell r="G284" t="str">
            <v>e-Samsung</v>
          </cell>
          <cell r="H284" t="str">
            <v>e-Samsung IC card</v>
          </cell>
          <cell r="I284" t="str">
            <v>In</v>
          </cell>
          <cell r="J284" t="str">
            <v>PJT</v>
          </cell>
          <cell r="K284" t="str">
            <v>IBS</v>
          </cell>
          <cell r="M284" t="str">
            <v>License Fees</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row>
        <row r="285">
          <cell r="B285" t="str">
            <v>SI</v>
          </cell>
          <cell r="C285" t="str">
            <v>IBS</v>
          </cell>
          <cell r="D285" t="str">
            <v>PM               Xu Xin</v>
          </cell>
          <cell r="E285" t="str">
            <v>SI</v>
          </cell>
          <cell r="F285" t="str">
            <v>C0020</v>
          </cell>
          <cell r="G285" t="str">
            <v>e-Samsung</v>
          </cell>
          <cell r="H285" t="str">
            <v>e-Samsung IC card</v>
          </cell>
          <cell r="I285" t="str">
            <v>In</v>
          </cell>
          <cell r="J285" t="str">
            <v>PJT</v>
          </cell>
          <cell r="K285" t="str">
            <v>IBS</v>
          </cell>
          <cell r="M285" t="str">
            <v>Other expenses</v>
          </cell>
          <cell r="N285">
            <v>13500</v>
          </cell>
          <cell r="O285">
            <v>0</v>
          </cell>
          <cell r="P285">
            <v>0.39626363537526726</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row>
        <row r="286">
          <cell r="B286" t="str">
            <v>SI</v>
          </cell>
          <cell r="C286" t="str">
            <v>IBS</v>
          </cell>
          <cell r="D286" t="str">
            <v xml:space="preserve">    BR         Pan Xueling</v>
          </cell>
          <cell r="E286" t="str">
            <v>SI</v>
          </cell>
          <cell r="F286" t="str">
            <v>C0020</v>
          </cell>
          <cell r="G286" t="str">
            <v>e-Samsung</v>
          </cell>
          <cell r="H286" t="str">
            <v>e-Samsung IC card</v>
          </cell>
          <cell r="I286" t="str">
            <v>In</v>
          </cell>
          <cell r="J286" t="str">
            <v>PJT</v>
          </cell>
          <cell r="K286" t="str">
            <v>IBS</v>
          </cell>
          <cell r="M286" t="str">
            <v>Sub-Total</v>
          </cell>
          <cell r="N286">
            <v>47874</v>
          </cell>
          <cell r="O286">
            <v>0.35762564468010583</v>
          </cell>
          <cell r="P286">
            <v>6.054226211328686</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row>
        <row r="287">
          <cell r="B287" t="str">
            <v>SI</v>
          </cell>
          <cell r="C287" t="str">
            <v>IBS</v>
          </cell>
          <cell r="D287">
            <v>0</v>
          </cell>
          <cell r="E287" t="str">
            <v>SI</v>
          </cell>
          <cell r="F287" t="str">
            <v>C0020</v>
          </cell>
          <cell r="G287" t="str">
            <v>e-Samsung</v>
          </cell>
          <cell r="H287" t="str">
            <v>e-Samsung IC card</v>
          </cell>
          <cell r="I287" t="str">
            <v>In</v>
          </cell>
          <cell r="J287" t="str">
            <v>PJT</v>
          </cell>
          <cell r="K287" t="str">
            <v>IBS</v>
          </cell>
          <cell r="L287" t="str">
            <v>Marginal Profit</v>
          </cell>
          <cell r="N287">
            <v>17083.260000000002</v>
          </cell>
          <cell r="O287">
            <v>0.12761465341272815</v>
          </cell>
          <cell r="P287">
            <v>1.3073434725359681</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row>
        <row r="288">
          <cell r="B288" t="str">
            <v>SI</v>
          </cell>
          <cell r="C288" t="str">
            <v>IBS</v>
          </cell>
          <cell r="D288">
            <v>0</v>
          </cell>
          <cell r="E288" t="str">
            <v>SI</v>
          </cell>
          <cell r="F288" t="str">
            <v>C0020</v>
          </cell>
          <cell r="G288" t="str">
            <v>e-Samsung</v>
          </cell>
          <cell r="H288" t="str">
            <v>e-Samsung IC card</v>
          </cell>
          <cell r="I288" t="str">
            <v>In</v>
          </cell>
          <cell r="J288" t="str">
            <v>PJT</v>
          </cell>
          <cell r="K288" t="str">
            <v>IBS</v>
          </cell>
          <cell r="L288" t="str">
            <v>(%)</v>
          </cell>
          <cell r="N288">
            <v>0.2629923121757291</v>
          </cell>
          <cell r="O288">
            <v>0.26299269437080736</v>
          </cell>
          <cell r="P288">
            <v>0.17759031411486184</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row>
        <row r="289">
          <cell r="B289" t="str">
            <v>SI</v>
          </cell>
          <cell r="C289" t="str">
            <v>IBS</v>
          </cell>
          <cell r="D289">
            <v>0</v>
          </cell>
          <cell r="E289" t="str">
            <v>SI</v>
          </cell>
          <cell r="F289" t="str">
            <v>C0020</v>
          </cell>
          <cell r="G289" t="str">
            <v>e-Samsung</v>
          </cell>
          <cell r="H289" t="str">
            <v>e-Samsung IC card</v>
          </cell>
          <cell r="I289" t="str">
            <v>In</v>
          </cell>
          <cell r="J289" t="str">
            <v>PJT</v>
          </cell>
          <cell r="K289" t="str">
            <v>IBS</v>
          </cell>
          <cell r="L289" t="str">
            <v>Indirect</v>
          </cell>
          <cell r="M289" t="str">
            <v>Indir. Labor Costs</v>
          </cell>
          <cell r="N289">
            <v>0</v>
          </cell>
          <cell r="O289">
            <v>5.555059002572682E-2</v>
          </cell>
          <cell r="P289">
            <v>4.5720636377912807E-2</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row>
        <row r="290">
          <cell r="B290" t="str">
            <v>SI</v>
          </cell>
          <cell r="C290" t="str">
            <v>IBS</v>
          </cell>
          <cell r="D290">
            <v>0</v>
          </cell>
          <cell r="E290" t="str">
            <v>SI</v>
          </cell>
          <cell r="F290" t="str">
            <v>C0020</v>
          </cell>
          <cell r="G290" t="str">
            <v>e-Samsung</v>
          </cell>
          <cell r="H290" t="str">
            <v>e-Samsung IC card</v>
          </cell>
          <cell r="I290" t="str">
            <v>In</v>
          </cell>
          <cell r="J290" t="str">
            <v>PJT</v>
          </cell>
          <cell r="K290" t="str">
            <v>IBS</v>
          </cell>
          <cell r="L290" t="str">
            <v xml:space="preserve"> Costs</v>
          </cell>
          <cell r="M290" t="str">
            <v>Indir.Expenses</v>
          </cell>
          <cell r="N290">
            <v>0</v>
          </cell>
          <cell r="O290">
            <v>0.49317092024688081</v>
          </cell>
          <cell r="P290">
            <v>8.4963941000954321E-2</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row>
        <row r="291">
          <cell r="B291" t="str">
            <v>SI</v>
          </cell>
          <cell r="C291" t="str">
            <v>IBS</v>
          </cell>
          <cell r="D291">
            <v>0</v>
          </cell>
          <cell r="E291" t="str">
            <v>SI</v>
          </cell>
          <cell r="F291" t="str">
            <v>C0020</v>
          </cell>
          <cell r="G291" t="str">
            <v>e-Samsung</v>
          </cell>
          <cell r="H291" t="str">
            <v>e-Samsung IC card</v>
          </cell>
          <cell r="I291" t="str">
            <v>In</v>
          </cell>
          <cell r="J291" t="str">
            <v>PJT</v>
          </cell>
          <cell r="K291" t="str">
            <v>IBS</v>
          </cell>
          <cell r="M291" t="str">
            <v>Sub-Total</v>
          </cell>
          <cell r="N291">
            <v>0</v>
          </cell>
          <cell r="O291">
            <v>0.54872151027260763</v>
          </cell>
          <cell r="P291">
            <v>0.13068457737886713</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row>
        <row r="292">
          <cell r="B292" t="str">
            <v>SI</v>
          </cell>
          <cell r="C292" t="str">
            <v>IBS</v>
          </cell>
          <cell r="E292" t="str">
            <v>SI</v>
          </cell>
          <cell r="F292" t="str">
            <v>C0020</v>
          </cell>
          <cell r="G292" t="str">
            <v>e-Samsung</v>
          </cell>
          <cell r="H292" t="str">
            <v>e-Samsung IC card</v>
          </cell>
          <cell r="I292" t="str">
            <v>In</v>
          </cell>
          <cell r="J292" t="str">
            <v>PJT</v>
          </cell>
          <cell r="K292" t="str">
            <v>IBS</v>
          </cell>
          <cell r="L292" t="str">
            <v>Gross Profit</v>
          </cell>
          <cell r="N292">
            <v>17083.260000000002</v>
          </cell>
          <cell r="O292">
            <v>-0.42110685685987947</v>
          </cell>
          <cell r="P292">
            <v>1.1766588951571009</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row>
        <row r="293">
          <cell r="B293" t="str">
            <v>SI</v>
          </cell>
          <cell r="C293" t="str">
            <v>IBS</v>
          </cell>
          <cell r="E293" t="str">
            <v>SI</v>
          </cell>
          <cell r="F293" t="str">
            <v>C0020</v>
          </cell>
          <cell r="G293" t="str">
            <v>e-Samsung</v>
          </cell>
          <cell r="H293" t="str">
            <v>e-Samsung IC card</v>
          </cell>
          <cell r="I293" t="str">
            <v>In</v>
          </cell>
          <cell r="J293" t="str">
            <v>PJT</v>
          </cell>
          <cell r="K293" t="str">
            <v>IBS</v>
          </cell>
          <cell r="L293" t="str">
            <v>(%)</v>
          </cell>
          <cell r="N293">
            <v>0.2629923121757291</v>
          </cell>
          <cell r="O293">
            <v>-0.86783158471169519</v>
          </cell>
          <cell r="P293">
            <v>0.15983804347273151</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row>
        <row r="294">
          <cell r="B294" t="str">
            <v>SI</v>
          </cell>
          <cell r="C294" t="str">
            <v>IBS</v>
          </cell>
          <cell r="E294" t="str">
            <v>SI</v>
          </cell>
          <cell r="F294" t="str">
            <v>C0020</v>
          </cell>
          <cell r="G294" t="str">
            <v>e-Samsung</v>
          </cell>
          <cell r="H294" t="str">
            <v>e-Samsung IC card</v>
          </cell>
          <cell r="I294" t="str">
            <v>In</v>
          </cell>
          <cell r="J294" t="str">
            <v>PJT</v>
          </cell>
          <cell r="K294" t="str">
            <v>IBS</v>
          </cell>
          <cell r="L294" t="str">
            <v>Sales</v>
          </cell>
          <cell r="M294" t="str">
            <v>Sales Labor Costs</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row>
        <row r="295">
          <cell r="B295" t="str">
            <v>SI</v>
          </cell>
          <cell r="C295" t="str">
            <v>IBS</v>
          </cell>
          <cell r="E295" t="str">
            <v>SI</v>
          </cell>
          <cell r="F295" t="str">
            <v>C0020</v>
          </cell>
          <cell r="G295" t="str">
            <v>e-Samsung</v>
          </cell>
          <cell r="H295" t="str">
            <v>e-Samsung IC card</v>
          </cell>
          <cell r="I295" t="str">
            <v>In</v>
          </cell>
          <cell r="J295" t="str">
            <v>PJT</v>
          </cell>
          <cell r="K295" t="str">
            <v>IBS</v>
          </cell>
          <cell r="L295" t="str">
            <v>Expenses</v>
          </cell>
          <cell r="M295" t="str">
            <v>Sales Expenses</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row>
        <row r="296">
          <cell r="B296" t="str">
            <v>SI</v>
          </cell>
          <cell r="C296" t="str">
            <v>IBS</v>
          </cell>
          <cell r="E296" t="str">
            <v>SI</v>
          </cell>
          <cell r="F296" t="str">
            <v>C0020</v>
          </cell>
          <cell r="G296" t="str">
            <v>e-Samsung</v>
          </cell>
          <cell r="H296" t="str">
            <v>e-Samsung IC card</v>
          </cell>
          <cell r="I296" t="str">
            <v>In</v>
          </cell>
          <cell r="J296" t="str">
            <v>PJT</v>
          </cell>
          <cell r="K296" t="str">
            <v>IBS</v>
          </cell>
          <cell r="M296" t="str">
            <v>Sub-Total</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row>
        <row r="297">
          <cell r="B297" t="str">
            <v>SI</v>
          </cell>
          <cell r="C297" t="str">
            <v>IBS</v>
          </cell>
          <cell r="E297" t="str">
            <v>SI</v>
          </cell>
          <cell r="F297" t="str">
            <v>C0020</v>
          </cell>
          <cell r="G297" t="str">
            <v>e-Samsung</v>
          </cell>
          <cell r="H297" t="str">
            <v>e-Samsung IC card</v>
          </cell>
          <cell r="I297" t="str">
            <v>In</v>
          </cell>
          <cell r="J297" t="str">
            <v>PJT</v>
          </cell>
          <cell r="K297" t="str">
            <v>IBS</v>
          </cell>
          <cell r="L297" t="str">
            <v>Admin</v>
          </cell>
          <cell r="M297" t="str">
            <v>Admin. Labor Costs</v>
          </cell>
          <cell r="N297">
            <v>0</v>
          </cell>
          <cell r="O297">
            <v>0</v>
          </cell>
          <cell r="P297">
            <v>0</v>
          </cell>
          <cell r="Q297">
            <v>0</v>
          </cell>
          <cell r="R297">
            <v>0</v>
          </cell>
          <cell r="S297">
            <v>0</v>
          </cell>
          <cell r="T297">
            <v>0</v>
          </cell>
          <cell r="U297">
            <v>0</v>
          </cell>
          <cell r="V297">
            <v>0</v>
          </cell>
          <cell r="X297">
            <v>0</v>
          </cell>
          <cell r="Y297">
            <v>0</v>
          </cell>
          <cell r="Z297">
            <v>0</v>
          </cell>
          <cell r="AA297">
            <v>0</v>
          </cell>
          <cell r="AB297">
            <v>0</v>
          </cell>
          <cell r="AC297">
            <v>0</v>
          </cell>
          <cell r="AF297">
            <v>0</v>
          </cell>
        </row>
        <row r="298">
          <cell r="B298" t="str">
            <v>SI</v>
          </cell>
          <cell r="C298" t="str">
            <v>IBS</v>
          </cell>
          <cell r="E298" t="str">
            <v>SI</v>
          </cell>
          <cell r="F298" t="str">
            <v>C0020</v>
          </cell>
          <cell r="G298" t="str">
            <v>e-Samsung</v>
          </cell>
          <cell r="H298" t="str">
            <v>e-Samsung IC card</v>
          </cell>
          <cell r="I298" t="str">
            <v>In</v>
          </cell>
          <cell r="J298" t="str">
            <v>PJT</v>
          </cell>
          <cell r="K298" t="str">
            <v>IBS</v>
          </cell>
          <cell r="L298" t="str">
            <v>Expenses</v>
          </cell>
          <cell r="M298" t="str">
            <v>Admin. Expenses</v>
          </cell>
          <cell r="N298">
            <v>0</v>
          </cell>
          <cell r="O298">
            <v>0</v>
          </cell>
          <cell r="P298">
            <v>0</v>
          </cell>
          <cell r="Q298">
            <v>0</v>
          </cell>
          <cell r="R298">
            <v>0</v>
          </cell>
          <cell r="S298">
            <v>0</v>
          </cell>
          <cell r="T298">
            <v>0</v>
          </cell>
          <cell r="U298">
            <v>0</v>
          </cell>
          <cell r="V298">
            <v>0</v>
          </cell>
          <cell r="X298">
            <v>0</v>
          </cell>
          <cell r="Y298">
            <v>0</v>
          </cell>
          <cell r="Z298">
            <v>0</v>
          </cell>
          <cell r="AA298">
            <v>0</v>
          </cell>
          <cell r="AB298">
            <v>0</v>
          </cell>
          <cell r="AC298">
            <v>0</v>
          </cell>
          <cell r="AF298">
            <v>0</v>
          </cell>
        </row>
        <row r="299">
          <cell r="B299" t="str">
            <v>SI</v>
          </cell>
          <cell r="C299" t="str">
            <v>IBS</v>
          </cell>
          <cell r="E299" t="str">
            <v>SI</v>
          </cell>
          <cell r="F299" t="str">
            <v>C0020</v>
          </cell>
          <cell r="G299" t="str">
            <v>e-Samsung</v>
          </cell>
          <cell r="H299" t="str">
            <v>e-Samsung IC card</v>
          </cell>
          <cell r="I299" t="str">
            <v>In</v>
          </cell>
          <cell r="J299" t="str">
            <v>PJT</v>
          </cell>
          <cell r="K299" t="str">
            <v>IBS</v>
          </cell>
          <cell r="M299" t="str">
            <v>Sub-Total</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row>
        <row r="300">
          <cell r="B300" t="str">
            <v>SI</v>
          </cell>
          <cell r="C300" t="str">
            <v>IBS</v>
          </cell>
          <cell r="E300" t="str">
            <v>SI</v>
          </cell>
          <cell r="F300" t="str">
            <v>C0020</v>
          </cell>
          <cell r="G300" t="str">
            <v>e-Samsung</v>
          </cell>
          <cell r="H300" t="str">
            <v>e-Samsung IC card</v>
          </cell>
          <cell r="I300" t="str">
            <v>In</v>
          </cell>
          <cell r="J300" t="str">
            <v>PJT</v>
          </cell>
          <cell r="K300" t="str">
            <v>IBS</v>
          </cell>
          <cell r="M300" t="str">
            <v>Nonoperating Income &amp; Loss</v>
          </cell>
          <cell r="N300">
            <v>0</v>
          </cell>
          <cell r="O300">
            <v>0</v>
          </cell>
          <cell r="P300">
            <v>0</v>
          </cell>
          <cell r="Q300">
            <v>0</v>
          </cell>
          <cell r="R300">
            <v>0</v>
          </cell>
          <cell r="S300">
            <v>0</v>
          </cell>
          <cell r="T300">
            <v>0</v>
          </cell>
          <cell r="U300">
            <v>0</v>
          </cell>
          <cell r="V300">
            <v>0</v>
          </cell>
          <cell r="X300">
            <v>0</v>
          </cell>
          <cell r="Y300">
            <v>0</v>
          </cell>
          <cell r="Z300">
            <v>0</v>
          </cell>
          <cell r="AA300">
            <v>0</v>
          </cell>
          <cell r="AB300">
            <v>0</v>
          </cell>
          <cell r="AC300">
            <v>0</v>
          </cell>
          <cell r="AF300">
            <v>0</v>
          </cell>
        </row>
        <row r="301">
          <cell r="B301" t="str">
            <v>SI</v>
          </cell>
          <cell r="C301" t="str">
            <v>IBS</v>
          </cell>
          <cell r="E301" t="str">
            <v>SI</v>
          </cell>
          <cell r="F301" t="str">
            <v>C0020</v>
          </cell>
          <cell r="G301" t="str">
            <v>e-Samsung</v>
          </cell>
          <cell r="H301" t="str">
            <v>e-Samsung IC card</v>
          </cell>
          <cell r="I301" t="str">
            <v>In</v>
          </cell>
          <cell r="J301" t="str">
            <v>PJT</v>
          </cell>
          <cell r="K301" t="str">
            <v>IBS</v>
          </cell>
          <cell r="L301" t="str">
            <v>Income before Taxes</v>
          </cell>
          <cell r="N301">
            <v>17083.260000000002</v>
          </cell>
          <cell r="O301">
            <v>-0.42110685685987947</v>
          </cell>
          <cell r="P301">
            <v>1.1766588951571009</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row>
        <row r="302">
          <cell r="B302" t="str">
            <v>SI</v>
          </cell>
          <cell r="C302" t="str">
            <v>IBS</v>
          </cell>
          <cell r="E302" t="str">
            <v>SI</v>
          </cell>
          <cell r="F302" t="str">
            <v>C0020</v>
          </cell>
          <cell r="G302" t="str">
            <v>e-Samsung</v>
          </cell>
          <cell r="H302" t="str">
            <v>e-Samsung IC card</v>
          </cell>
          <cell r="I302" t="str">
            <v>In</v>
          </cell>
          <cell r="J302" t="str">
            <v>PJT</v>
          </cell>
          <cell r="K302" t="str">
            <v>IBS</v>
          </cell>
          <cell r="L302" t="str">
            <v>(%)</v>
          </cell>
          <cell r="N302">
            <v>0.2629923121757291</v>
          </cell>
          <cell r="O302">
            <v>-0.86783158471169519</v>
          </cell>
          <cell r="P302">
            <v>0.15983804347273151</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row>
        <row r="303">
          <cell r="B303" t="str">
            <v>SI</v>
          </cell>
          <cell r="C303" t="str">
            <v>IBS</v>
          </cell>
          <cell r="D303" t="str">
            <v>SI</v>
          </cell>
          <cell r="E303" t="str">
            <v>SI</v>
          </cell>
          <cell r="F303" t="str">
            <v>C0040</v>
          </cell>
          <cell r="G303" t="str">
            <v xml:space="preserve">Samsung China Holding </v>
          </cell>
          <cell r="H303" t="str">
            <v>Samsung China Holding IC card</v>
          </cell>
          <cell r="I303" t="str">
            <v>In</v>
          </cell>
          <cell r="J303" t="str">
            <v>PJT</v>
          </cell>
          <cell r="K303" t="str">
            <v>IBS</v>
          </cell>
          <cell r="M303" t="str">
            <v>Backlog of Contract</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row>
        <row r="304">
          <cell r="B304" t="str">
            <v>SI</v>
          </cell>
          <cell r="C304" t="str">
            <v>IBS</v>
          </cell>
          <cell r="D304" t="str">
            <v>C0040</v>
          </cell>
          <cell r="E304" t="str">
            <v>SI</v>
          </cell>
          <cell r="F304" t="str">
            <v>C0040</v>
          </cell>
          <cell r="G304" t="str">
            <v xml:space="preserve">Samsung China Holding </v>
          </cell>
          <cell r="H304" t="str">
            <v>Samsung China Holding IC card</v>
          </cell>
          <cell r="I304" t="str">
            <v>In</v>
          </cell>
          <cell r="J304" t="str">
            <v>PJT</v>
          </cell>
          <cell r="K304" t="str">
            <v>IBS</v>
          </cell>
          <cell r="M304" t="str">
            <v>Contract signings</v>
          </cell>
          <cell r="N304">
            <v>12820.51</v>
          </cell>
          <cell r="O304">
            <v>0</v>
          </cell>
          <cell r="P304">
            <v>1.5487261569683863</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row>
        <row r="305">
          <cell r="B305" t="str">
            <v>SI</v>
          </cell>
          <cell r="C305" t="str">
            <v>IBS</v>
          </cell>
          <cell r="D305" t="str">
            <v>IBS</v>
          </cell>
          <cell r="E305" t="str">
            <v>SI</v>
          </cell>
          <cell r="F305" t="str">
            <v>C0040</v>
          </cell>
          <cell r="G305" t="str">
            <v xml:space="preserve">Samsung China Holding </v>
          </cell>
          <cell r="H305" t="str">
            <v>Samsung China Holding IC card</v>
          </cell>
          <cell r="I305" t="str">
            <v>In</v>
          </cell>
          <cell r="J305" t="str">
            <v>PJT</v>
          </cell>
          <cell r="K305" t="str">
            <v>IBS</v>
          </cell>
          <cell r="M305" t="str">
            <v>Sales revenues</v>
          </cell>
          <cell r="N305">
            <v>12820.51</v>
          </cell>
          <cell r="O305">
            <v>0</v>
          </cell>
          <cell r="P305">
            <v>1.5487261569683863</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row>
        <row r="306">
          <cell r="B306" t="str">
            <v>SI</v>
          </cell>
          <cell r="C306" t="str">
            <v>IBS</v>
          </cell>
          <cell r="D306">
            <v>0</v>
          </cell>
          <cell r="E306" t="str">
            <v>SI</v>
          </cell>
          <cell r="F306" t="str">
            <v>C0040</v>
          </cell>
          <cell r="G306" t="str">
            <v xml:space="preserve">Samsung China Holding </v>
          </cell>
          <cell r="H306" t="str">
            <v>Samsung China Holding IC card</v>
          </cell>
          <cell r="I306" t="str">
            <v>In</v>
          </cell>
          <cell r="J306" t="str">
            <v>PJT</v>
          </cell>
          <cell r="K306" t="str">
            <v>IBS</v>
          </cell>
          <cell r="M306" t="str">
            <v>Sales Tax</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row>
        <row r="307">
          <cell r="B307" t="str">
            <v>SI</v>
          </cell>
          <cell r="C307" t="str">
            <v>IBS</v>
          </cell>
          <cell r="D307" t="str">
            <v>Samsung China Holding IC card</v>
          </cell>
          <cell r="E307" t="str">
            <v>SI</v>
          </cell>
          <cell r="F307" t="str">
            <v>C0040</v>
          </cell>
          <cell r="G307" t="str">
            <v xml:space="preserve">Samsung China Holding </v>
          </cell>
          <cell r="H307" t="str">
            <v>Samsung China Holding IC card</v>
          </cell>
          <cell r="I307" t="str">
            <v>In</v>
          </cell>
          <cell r="J307" t="str">
            <v>PJT</v>
          </cell>
          <cell r="K307" t="str">
            <v>IBS</v>
          </cell>
          <cell r="L307" t="str">
            <v>Direct</v>
          </cell>
          <cell r="M307" t="str">
            <v>Material Cost</v>
          </cell>
          <cell r="N307">
            <v>0</v>
          </cell>
          <cell r="O307">
            <v>0</v>
          </cell>
          <cell r="P307">
            <v>2.4</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row>
        <row r="308">
          <cell r="B308" t="str">
            <v>SI</v>
          </cell>
          <cell r="C308" t="str">
            <v>IBS</v>
          </cell>
          <cell r="D308" t="str">
            <v xml:space="preserve">Samsung China Holding </v>
          </cell>
          <cell r="E308" t="str">
            <v>SI</v>
          </cell>
          <cell r="F308" t="str">
            <v>C0040</v>
          </cell>
          <cell r="G308" t="str">
            <v xml:space="preserve">Samsung China Holding </v>
          </cell>
          <cell r="H308" t="str">
            <v>Samsung China Holding IC card</v>
          </cell>
          <cell r="I308" t="str">
            <v>In</v>
          </cell>
          <cell r="J308" t="str">
            <v>PJT</v>
          </cell>
          <cell r="K308" t="str">
            <v>IBS</v>
          </cell>
          <cell r="L308" t="str">
            <v>Costs</v>
          </cell>
          <cell r="M308" t="str">
            <v>Labor Cost</v>
          </cell>
          <cell r="N308">
            <v>0</v>
          </cell>
          <cell r="O308">
            <v>0</v>
          </cell>
          <cell r="P308">
            <v>0.19018856984090551</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row>
        <row r="309">
          <cell r="B309" t="str">
            <v>SI</v>
          </cell>
          <cell r="C309" t="str">
            <v>IBS</v>
          </cell>
          <cell r="D309">
            <v>0</v>
          </cell>
          <cell r="E309" t="str">
            <v>SI</v>
          </cell>
          <cell r="F309" t="str">
            <v>C0040</v>
          </cell>
          <cell r="G309" t="str">
            <v xml:space="preserve">Samsung China Holding </v>
          </cell>
          <cell r="H309" t="str">
            <v>Samsung China Holding IC card</v>
          </cell>
          <cell r="I309" t="str">
            <v>In</v>
          </cell>
          <cell r="J309" t="str">
            <v>PJT</v>
          </cell>
          <cell r="K309" t="str">
            <v>IBS</v>
          </cell>
          <cell r="M309" t="str">
            <v>M/M (Man per Month)</v>
          </cell>
          <cell r="N309">
            <v>0</v>
          </cell>
          <cell r="O309">
            <v>0</v>
          </cell>
          <cell r="P309">
            <v>2.4160133363936169E-5</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row>
        <row r="310">
          <cell r="B310" t="str">
            <v>SI</v>
          </cell>
          <cell r="C310" t="str">
            <v>IBS</v>
          </cell>
          <cell r="D310" t="str">
            <v>01.02.06-01.04.30</v>
          </cell>
          <cell r="E310" t="str">
            <v>SI</v>
          </cell>
          <cell r="F310" t="str">
            <v>C0040</v>
          </cell>
          <cell r="G310" t="str">
            <v xml:space="preserve">Samsung China Holding </v>
          </cell>
          <cell r="H310" t="str">
            <v>Samsung China Holding IC card</v>
          </cell>
          <cell r="I310" t="str">
            <v>In</v>
          </cell>
          <cell r="J310" t="str">
            <v>PJT</v>
          </cell>
          <cell r="K310" t="str">
            <v>IBS</v>
          </cell>
          <cell r="M310" t="str">
            <v>Charges to Subcontract</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row>
        <row r="311">
          <cell r="B311" t="str">
            <v>SI</v>
          </cell>
          <cell r="C311" t="str">
            <v>IBS</v>
          </cell>
          <cell r="D311">
            <v>0</v>
          </cell>
          <cell r="E311" t="str">
            <v>SI</v>
          </cell>
          <cell r="F311" t="str">
            <v>C0040</v>
          </cell>
          <cell r="G311" t="str">
            <v xml:space="preserve">Samsung China Holding </v>
          </cell>
          <cell r="H311" t="str">
            <v>Samsung China Holding IC card</v>
          </cell>
          <cell r="I311" t="str">
            <v>In</v>
          </cell>
          <cell r="J311" t="str">
            <v>PJT</v>
          </cell>
          <cell r="K311" t="str">
            <v>IBS</v>
          </cell>
          <cell r="M311" t="str">
            <v>License Fees</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row>
        <row r="312">
          <cell r="B312" t="str">
            <v>SI</v>
          </cell>
          <cell r="C312" t="str">
            <v>IBS</v>
          </cell>
          <cell r="D312" t="str">
            <v>PM               Xu Xin</v>
          </cell>
          <cell r="E312" t="str">
            <v>SI</v>
          </cell>
          <cell r="F312" t="str">
            <v>C0040</v>
          </cell>
          <cell r="G312" t="str">
            <v xml:space="preserve">Samsung China Holding </v>
          </cell>
          <cell r="H312" t="str">
            <v>Samsung China Holding IC card</v>
          </cell>
          <cell r="I312" t="str">
            <v>In</v>
          </cell>
          <cell r="J312" t="str">
            <v>PJT</v>
          </cell>
          <cell r="K312" t="str">
            <v>IBS</v>
          </cell>
          <cell r="M312" t="str">
            <v>Other expenses</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row>
        <row r="313">
          <cell r="B313" t="str">
            <v>SI</v>
          </cell>
          <cell r="C313" t="str">
            <v>IBS</v>
          </cell>
          <cell r="D313" t="str">
            <v xml:space="preserve">    BR         Pan Xueling</v>
          </cell>
          <cell r="E313" t="str">
            <v>SI</v>
          </cell>
          <cell r="F313" t="str">
            <v>C0040</v>
          </cell>
          <cell r="G313" t="str">
            <v xml:space="preserve">Samsung China Holding </v>
          </cell>
          <cell r="H313" t="str">
            <v>Samsung China Holding IC card</v>
          </cell>
          <cell r="I313" t="str">
            <v>In</v>
          </cell>
          <cell r="J313" t="str">
            <v>PJT</v>
          </cell>
          <cell r="K313" t="str">
            <v>IBS</v>
          </cell>
          <cell r="M313" t="str">
            <v>Sub-Total</v>
          </cell>
          <cell r="N313">
            <v>0</v>
          </cell>
          <cell r="O313">
            <v>0</v>
          </cell>
          <cell r="P313">
            <v>2.5901885698409055</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row>
        <row r="314">
          <cell r="B314" t="str">
            <v>SI</v>
          </cell>
          <cell r="C314" t="str">
            <v>IBS</v>
          </cell>
          <cell r="D314">
            <v>0</v>
          </cell>
          <cell r="E314" t="str">
            <v>SI</v>
          </cell>
          <cell r="F314" t="str">
            <v>C0040</v>
          </cell>
          <cell r="G314" t="str">
            <v xml:space="preserve">Samsung China Holding </v>
          </cell>
          <cell r="H314" t="str">
            <v>Samsung China Holding IC card</v>
          </cell>
          <cell r="I314" t="str">
            <v>In</v>
          </cell>
          <cell r="J314" t="str">
            <v>PJT</v>
          </cell>
          <cell r="K314" t="str">
            <v>IBS</v>
          </cell>
          <cell r="L314" t="str">
            <v>Marginal Profit</v>
          </cell>
          <cell r="N314">
            <v>12820.51</v>
          </cell>
          <cell r="O314">
            <v>0</v>
          </cell>
          <cell r="P314">
            <v>-1.0414624128725192</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row>
        <row r="315">
          <cell r="B315" t="str">
            <v>SI</v>
          </cell>
          <cell r="C315" t="str">
            <v>IBS</v>
          </cell>
          <cell r="D315">
            <v>0</v>
          </cell>
          <cell r="E315" t="str">
            <v>SI</v>
          </cell>
          <cell r="F315" t="str">
            <v>C0040</v>
          </cell>
          <cell r="G315" t="str">
            <v xml:space="preserve">Samsung China Holding </v>
          </cell>
          <cell r="H315" t="str">
            <v>Samsung China Holding IC card</v>
          </cell>
          <cell r="I315" t="str">
            <v>In</v>
          </cell>
          <cell r="J315" t="str">
            <v>PJT</v>
          </cell>
          <cell r="K315" t="str">
            <v>IBS</v>
          </cell>
          <cell r="L315" t="str">
            <v>(%)</v>
          </cell>
          <cell r="N315">
            <v>1</v>
          </cell>
          <cell r="O315">
            <v>0</v>
          </cell>
          <cell r="P315">
            <v>-0.67246388794205547</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row>
        <row r="316">
          <cell r="B316" t="str">
            <v>SI</v>
          </cell>
          <cell r="C316" t="str">
            <v>IBS</v>
          </cell>
          <cell r="D316">
            <v>0</v>
          </cell>
          <cell r="E316" t="str">
            <v>SI</v>
          </cell>
          <cell r="F316" t="str">
            <v>C0040</v>
          </cell>
          <cell r="G316" t="str">
            <v xml:space="preserve">Samsung China Holding </v>
          </cell>
          <cell r="H316" t="str">
            <v>Samsung China Holding IC card</v>
          </cell>
          <cell r="I316" t="str">
            <v>In</v>
          </cell>
          <cell r="J316" t="str">
            <v>PJT</v>
          </cell>
          <cell r="K316" t="str">
            <v>IBS</v>
          </cell>
          <cell r="L316" t="str">
            <v>Indirect</v>
          </cell>
          <cell r="M316" t="str">
            <v>Indir. Labor Costs</v>
          </cell>
          <cell r="N316">
            <v>0</v>
          </cell>
          <cell r="O316">
            <v>0</v>
          </cell>
          <cell r="P316">
            <v>7.558135320906971E-2</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row>
        <row r="317">
          <cell r="B317" t="str">
            <v>SI</v>
          </cell>
          <cell r="C317" t="str">
            <v>IBS</v>
          </cell>
          <cell r="D317">
            <v>0</v>
          </cell>
          <cell r="E317" t="str">
            <v>SI</v>
          </cell>
          <cell r="F317" t="str">
            <v>C0040</v>
          </cell>
          <cell r="G317" t="str">
            <v xml:space="preserve">Samsung China Holding </v>
          </cell>
          <cell r="H317" t="str">
            <v>Samsung China Holding IC card</v>
          </cell>
          <cell r="I317" t="str">
            <v>In</v>
          </cell>
          <cell r="J317" t="str">
            <v>PJT</v>
          </cell>
          <cell r="K317" t="str">
            <v>IBS</v>
          </cell>
          <cell r="L317" t="str">
            <v xml:space="preserve"> Costs</v>
          </cell>
          <cell r="M317" t="str">
            <v>Indir.Expenses</v>
          </cell>
          <cell r="N317">
            <v>0</v>
          </cell>
          <cell r="O317">
            <v>0</v>
          </cell>
          <cell r="P317">
            <v>0.17289716239233641</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row>
        <row r="318">
          <cell r="B318" t="str">
            <v>SI</v>
          </cell>
          <cell r="C318" t="str">
            <v>IBS</v>
          </cell>
          <cell r="D318">
            <v>0</v>
          </cell>
          <cell r="E318" t="str">
            <v>SI</v>
          </cell>
          <cell r="F318" t="str">
            <v>C0040</v>
          </cell>
          <cell r="G318" t="str">
            <v xml:space="preserve">Samsung China Holding </v>
          </cell>
          <cell r="H318" t="str">
            <v>Samsung China Holding IC card</v>
          </cell>
          <cell r="I318" t="str">
            <v>In</v>
          </cell>
          <cell r="J318" t="str">
            <v>PJT</v>
          </cell>
          <cell r="K318" t="str">
            <v>IBS</v>
          </cell>
          <cell r="M318" t="str">
            <v>Sub-Total</v>
          </cell>
          <cell r="N318">
            <v>0</v>
          </cell>
          <cell r="O318">
            <v>0</v>
          </cell>
          <cell r="P318">
            <v>0.2484785156014061</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row>
        <row r="319">
          <cell r="B319" t="str">
            <v>SI</v>
          </cell>
          <cell r="C319" t="str">
            <v>IBS</v>
          </cell>
          <cell r="E319" t="str">
            <v>SI</v>
          </cell>
          <cell r="F319" t="str">
            <v>C0040</v>
          </cell>
          <cell r="G319" t="str">
            <v xml:space="preserve">Samsung China Holding </v>
          </cell>
          <cell r="H319" t="str">
            <v>Samsung China Holding IC card</v>
          </cell>
          <cell r="I319" t="str">
            <v>In</v>
          </cell>
          <cell r="J319" t="str">
            <v>PJT</v>
          </cell>
          <cell r="K319" t="str">
            <v>IBS</v>
          </cell>
          <cell r="L319" t="str">
            <v>Gross Profit</v>
          </cell>
          <cell r="N319">
            <v>12820.51</v>
          </cell>
          <cell r="O319">
            <v>0</v>
          </cell>
          <cell r="P319">
            <v>-1.2899409284739254</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row>
        <row r="320">
          <cell r="B320" t="str">
            <v>SI</v>
          </cell>
          <cell r="C320" t="str">
            <v>IBS</v>
          </cell>
          <cell r="E320" t="str">
            <v>SI</v>
          </cell>
          <cell r="F320" t="str">
            <v>C0040</v>
          </cell>
          <cell r="G320" t="str">
            <v xml:space="preserve">Samsung China Holding </v>
          </cell>
          <cell r="H320" t="str">
            <v>Samsung China Holding IC card</v>
          </cell>
          <cell r="I320" t="str">
            <v>In</v>
          </cell>
          <cell r="J320" t="str">
            <v>PJT</v>
          </cell>
          <cell r="K320" t="str">
            <v>IBS</v>
          </cell>
          <cell r="L320" t="str">
            <v>(%)</v>
          </cell>
          <cell r="N320">
            <v>1</v>
          </cell>
          <cell r="O320">
            <v>0</v>
          </cell>
          <cell r="P320">
            <v>-0.83290446323898215</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row>
        <row r="321">
          <cell r="B321" t="str">
            <v>SI</v>
          </cell>
          <cell r="C321" t="str">
            <v>IBS</v>
          </cell>
          <cell r="E321" t="str">
            <v>SI</v>
          </cell>
          <cell r="F321" t="str">
            <v>C0040</v>
          </cell>
          <cell r="G321" t="str">
            <v xml:space="preserve">Samsung China Holding </v>
          </cell>
          <cell r="H321" t="str">
            <v>Samsung China Holding IC card</v>
          </cell>
          <cell r="I321" t="str">
            <v>In</v>
          </cell>
          <cell r="J321" t="str">
            <v>PJT</v>
          </cell>
          <cell r="K321" t="str">
            <v>IBS</v>
          </cell>
          <cell r="L321" t="str">
            <v>Sales</v>
          </cell>
          <cell r="M321" t="str">
            <v>Sales Labor Costs</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row>
        <row r="322">
          <cell r="B322" t="str">
            <v>SI</v>
          </cell>
          <cell r="C322" t="str">
            <v>IBS</v>
          </cell>
          <cell r="E322" t="str">
            <v>SI</v>
          </cell>
          <cell r="F322" t="str">
            <v>C0040</v>
          </cell>
          <cell r="G322" t="str">
            <v xml:space="preserve">Samsung China Holding </v>
          </cell>
          <cell r="H322" t="str">
            <v>Samsung China Holding IC card</v>
          </cell>
          <cell r="I322" t="str">
            <v>In</v>
          </cell>
          <cell r="J322" t="str">
            <v>PJT</v>
          </cell>
          <cell r="K322" t="str">
            <v>IBS</v>
          </cell>
          <cell r="L322" t="str">
            <v>Expenses</v>
          </cell>
          <cell r="M322" t="str">
            <v>Sales Expenses</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row>
        <row r="323">
          <cell r="B323" t="str">
            <v>SI</v>
          </cell>
          <cell r="C323" t="str">
            <v>IBS</v>
          </cell>
          <cell r="E323" t="str">
            <v>SI</v>
          </cell>
          <cell r="F323" t="str">
            <v>C0040</v>
          </cell>
          <cell r="G323" t="str">
            <v xml:space="preserve">Samsung China Holding </v>
          </cell>
          <cell r="H323" t="str">
            <v>Samsung China Holding IC card</v>
          </cell>
          <cell r="I323" t="str">
            <v>In</v>
          </cell>
          <cell r="J323" t="str">
            <v>PJT</v>
          </cell>
          <cell r="K323" t="str">
            <v>IBS</v>
          </cell>
          <cell r="M323" t="str">
            <v>Sub-Total</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row>
        <row r="324">
          <cell r="B324" t="str">
            <v>SI</v>
          </cell>
          <cell r="C324" t="str">
            <v>IBS</v>
          </cell>
          <cell r="E324" t="str">
            <v>SI</v>
          </cell>
          <cell r="F324" t="str">
            <v>C0040</v>
          </cell>
          <cell r="G324" t="str">
            <v xml:space="preserve">Samsung China Holding </v>
          </cell>
          <cell r="H324" t="str">
            <v>Samsung China Holding IC card</v>
          </cell>
          <cell r="I324" t="str">
            <v>In</v>
          </cell>
          <cell r="J324" t="str">
            <v>PJT</v>
          </cell>
          <cell r="K324" t="str">
            <v>IBS</v>
          </cell>
          <cell r="L324" t="str">
            <v>Admin</v>
          </cell>
          <cell r="M324" t="str">
            <v>Admin. Labor Costs</v>
          </cell>
          <cell r="N324">
            <v>0</v>
          </cell>
          <cell r="O324">
            <v>0</v>
          </cell>
          <cell r="P324">
            <v>0</v>
          </cell>
          <cell r="Q324">
            <v>0</v>
          </cell>
          <cell r="R324">
            <v>0</v>
          </cell>
          <cell r="S324">
            <v>0</v>
          </cell>
          <cell r="T324">
            <v>0</v>
          </cell>
          <cell r="U324">
            <v>0</v>
          </cell>
          <cell r="V324">
            <v>0</v>
          </cell>
          <cell r="X324">
            <v>0</v>
          </cell>
          <cell r="Y324">
            <v>0</v>
          </cell>
          <cell r="Z324">
            <v>0</v>
          </cell>
          <cell r="AA324">
            <v>0</v>
          </cell>
          <cell r="AB324">
            <v>0</v>
          </cell>
          <cell r="AC324">
            <v>0</v>
          </cell>
          <cell r="AF324">
            <v>0</v>
          </cell>
        </row>
        <row r="325">
          <cell r="B325" t="str">
            <v>SI</v>
          </cell>
          <cell r="C325" t="str">
            <v>IBS</v>
          </cell>
          <cell r="E325" t="str">
            <v>SI</v>
          </cell>
          <cell r="F325" t="str">
            <v>C0040</v>
          </cell>
          <cell r="G325" t="str">
            <v xml:space="preserve">Samsung China Holding </v>
          </cell>
          <cell r="H325" t="str">
            <v>Samsung China Holding IC card</v>
          </cell>
          <cell r="I325" t="str">
            <v>In</v>
          </cell>
          <cell r="J325" t="str">
            <v>PJT</v>
          </cell>
          <cell r="K325" t="str">
            <v>IBS</v>
          </cell>
          <cell r="L325" t="str">
            <v>Expenses</v>
          </cell>
          <cell r="M325" t="str">
            <v>Admin. Expenses</v>
          </cell>
          <cell r="N325">
            <v>0</v>
          </cell>
          <cell r="O325">
            <v>0</v>
          </cell>
          <cell r="P325">
            <v>0</v>
          </cell>
          <cell r="Q325">
            <v>0</v>
          </cell>
          <cell r="R325">
            <v>0</v>
          </cell>
          <cell r="S325">
            <v>0</v>
          </cell>
          <cell r="T325">
            <v>0</v>
          </cell>
          <cell r="U325">
            <v>0</v>
          </cell>
          <cell r="V325">
            <v>0</v>
          </cell>
          <cell r="X325">
            <v>0</v>
          </cell>
          <cell r="Y325">
            <v>0</v>
          </cell>
          <cell r="Z325">
            <v>0</v>
          </cell>
          <cell r="AA325">
            <v>0</v>
          </cell>
          <cell r="AB325">
            <v>0</v>
          </cell>
          <cell r="AC325">
            <v>0</v>
          </cell>
          <cell r="AF325">
            <v>0</v>
          </cell>
        </row>
        <row r="326">
          <cell r="B326" t="str">
            <v>SI</v>
          </cell>
          <cell r="C326" t="str">
            <v>IBS</v>
          </cell>
          <cell r="E326" t="str">
            <v>SI</v>
          </cell>
          <cell r="F326" t="str">
            <v>C0040</v>
          </cell>
          <cell r="G326" t="str">
            <v xml:space="preserve">Samsung China Holding </v>
          </cell>
          <cell r="H326" t="str">
            <v>Samsung China Holding IC card</v>
          </cell>
          <cell r="I326" t="str">
            <v>In</v>
          </cell>
          <cell r="J326" t="str">
            <v>PJT</v>
          </cell>
          <cell r="K326" t="str">
            <v>IBS</v>
          </cell>
          <cell r="M326" t="str">
            <v>Sub-Total</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row>
        <row r="327">
          <cell r="B327" t="str">
            <v>SI</v>
          </cell>
          <cell r="C327" t="str">
            <v>IBS</v>
          </cell>
          <cell r="E327" t="str">
            <v>SI</v>
          </cell>
          <cell r="F327" t="str">
            <v>C0040</v>
          </cell>
          <cell r="G327" t="str">
            <v xml:space="preserve">Samsung China Holding </v>
          </cell>
          <cell r="H327" t="str">
            <v>Samsung China Holding IC card</v>
          </cell>
          <cell r="I327" t="str">
            <v>In</v>
          </cell>
          <cell r="J327" t="str">
            <v>PJT</v>
          </cell>
          <cell r="K327" t="str">
            <v>IBS</v>
          </cell>
          <cell r="M327" t="str">
            <v>Nonoperating Income &amp; Loss</v>
          </cell>
          <cell r="N327">
            <v>0</v>
          </cell>
          <cell r="O327">
            <v>0</v>
          </cell>
          <cell r="P327">
            <v>0</v>
          </cell>
          <cell r="Q327">
            <v>0</v>
          </cell>
          <cell r="R327">
            <v>0</v>
          </cell>
          <cell r="S327">
            <v>0</v>
          </cell>
          <cell r="T327">
            <v>0</v>
          </cell>
          <cell r="U327">
            <v>0</v>
          </cell>
          <cell r="V327">
            <v>0</v>
          </cell>
          <cell r="X327">
            <v>0</v>
          </cell>
          <cell r="Y327">
            <v>0</v>
          </cell>
          <cell r="Z327">
            <v>0</v>
          </cell>
          <cell r="AA327">
            <v>0</v>
          </cell>
          <cell r="AB327">
            <v>0</v>
          </cell>
          <cell r="AC327">
            <v>0</v>
          </cell>
          <cell r="AF327">
            <v>0</v>
          </cell>
        </row>
        <row r="328">
          <cell r="B328" t="str">
            <v>SI</v>
          </cell>
          <cell r="C328" t="str">
            <v>IBS</v>
          </cell>
          <cell r="E328" t="str">
            <v>SI</v>
          </cell>
          <cell r="F328" t="str">
            <v>C0040</v>
          </cell>
          <cell r="G328" t="str">
            <v xml:space="preserve">Samsung China Holding </v>
          </cell>
          <cell r="H328" t="str">
            <v>Samsung China Holding IC card</v>
          </cell>
          <cell r="I328" t="str">
            <v>In</v>
          </cell>
          <cell r="J328" t="str">
            <v>PJT</v>
          </cell>
          <cell r="K328" t="str">
            <v>IBS</v>
          </cell>
          <cell r="L328" t="str">
            <v>Income before Taxes</v>
          </cell>
          <cell r="N328">
            <v>12820.51</v>
          </cell>
          <cell r="O328">
            <v>0</v>
          </cell>
          <cell r="P328">
            <v>-1.2899409284739254</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row>
        <row r="329">
          <cell r="B329" t="str">
            <v>SI</v>
          </cell>
          <cell r="C329" t="str">
            <v>IBS</v>
          </cell>
          <cell r="E329" t="str">
            <v>SI</v>
          </cell>
          <cell r="F329" t="str">
            <v>C0040</v>
          </cell>
          <cell r="G329" t="str">
            <v xml:space="preserve">Samsung China Holding </v>
          </cell>
          <cell r="H329" t="str">
            <v>Samsung China Holding IC card</v>
          </cell>
          <cell r="I329" t="str">
            <v>In</v>
          </cell>
          <cell r="J329" t="str">
            <v>PJT</v>
          </cell>
          <cell r="K329" t="str">
            <v>IBS</v>
          </cell>
          <cell r="L329" t="str">
            <v>(%)</v>
          </cell>
          <cell r="N329">
            <v>1</v>
          </cell>
          <cell r="O329">
            <v>0</v>
          </cell>
          <cell r="P329">
            <v>-0.83290446323898215</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row>
        <row r="330">
          <cell r="B330" t="str">
            <v>SI</v>
          </cell>
          <cell r="C330" t="str">
            <v>IBS</v>
          </cell>
          <cell r="D330" t="str">
            <v>SI</v>
          </cell>
          <cell r="E330" t="str">
            <v>SI</v>
          </cell>
          <cell r="F330" t="str">
            <v>C0063</v>
          </cell>
          <cell r="G330" t="str">
            <v>Beijing Post tower</v>
          </cell>
          <cell r="H330" t="str">
            <v>Beijing Post tower IBS</v>
          </cell>
          <cell r="I330" t="str">
            <v>Out</v>
          </cell>
          <cell r="J330" t="str">
            <v>PJT</v>
          </cell>
          <cell r="K330" t="str">
            <v>IBS</v>
          </cell>
          <cell r="M330" t="str">
            <v>Backlog of Contract</v>
          </cell>
          <cell r="N330">
            <v>0</v>
          </cell>
          <cell r="O330">
            <v>0</v>
          </cell>
          <cell r="P330">
            <v>132.93886278252253</v>
          </cell>
          <cell r="Q330">
            <v>132.93294247708312</v>
          </cell>
          <cell r="R330">
            <v>132.91529129602833</v>
          </cell>
          <cell r="S330">
            <v>131.92287580324074</v>
          </cell>
          <cell r="T330">
            <v>21.322787607034385</v>
          </cell>
          <cell r="U330">
            <v>20.959480210277263</v>
          </cell>
          <cell r="V330">
            <v>20.476649267072517</v>
          </cell>
          <cell r="W330">
            <v>20.476649267072517</v>
          </cell>
          <cell r="X330">
            <v>11.807942836076155</v>
          </cell>
          <cell r="Y330">
            <v>11.652942473643506</v>
          </cell>
          <cell r="Z330">
            <v>11.273046133137774</v>
          </cell>
          <cell r="AA330">
            <v>11.273046133137774</v>
          </cell>
          <cell r="AB330">
            <v>11.273046133137774</v>
          </cell>
          <cell r="AC330">
            <v>11.273046133137774</v>
          </cell>
          <cell r="AD330">
            <v>11.273046133137774</v>
          </cell>
          <cell r="AE330">
            <v>11.273046133137774</v>
          </cell>
          <cell r="AF330">
            <v>11.652942473643506</v>
          </cell>
        </row>
        <row r="331">
          <cell r="B331" t="str">
            <v>SI</v>
          </cell>
          <cell r="C331" t="str">
            <v>IBS</v>
          </cell>
          <cell r="D331" t="str">
            <v>C0063</v>
          </cell>
          <cell r="E331" t="str">
            <v>SI</v>
          </cell>
          <cell r="F331" t="str">
            <v>C0063</v>
          </cell>
          <cell r="G331" t="str">
            <v>Beijing Post tower</v>
          </cell>
          <cell r="H331" t="str">
            <v>Beijing Post tower IBS</v>
          </cell>
          <cell r="I331" t="str">
            <v>Out</v>
          </cell>
          <cell r="J331" t="str">
            <v>PJT</v>
          </cell>
          <cell r="K331" t="str">
            <v>IBS</v>
          </cell>
          <cell r="M331" t="str">
            <v>Contract signings</v>
          </cell>
          <cell r="N331">
            <v>1100481.2</v>
          </cell>
          <cell r="O331">
            <v>0</v>
          </cell>
          <cell r="P331">
            <v>132.93886278252253</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row>
        <row r="332">
          <cell r="B332" t="str">
            <v>SI</v>
          </cell>
          <cell r="C332" t="str">
            <v>IBS</v>
          </cell>
          <cell r="D332" t="str">
            <v>IBS</v>
          </cell>
          <cell r="E332" t="str">
            <v>SI</v>
          </cell>
          <cell r="F332" t="str">
            <v>C0063</v>
          </cell>
          <cell r="G332" t="str">
            <v>Beijing Post tower</v>
          </cell>
          <cell r="H332" t="str">
            <v>Beijing Post tower IBS</v>
          </cell>
          <cell r="I332" t="str">
            <v>Out</v>
          </cell>
          <cell r="J332" t="str">
            <v>PJT</v>
          </cell>
          <cell r="K332" t="str">
            <v>IBS</v>
          </cell>
          <cell r="M332" t="str">
            <v>Sales revenues</v>
          </cell>
          <cell r="N332">
            <v>1100481.2</v>
          </cell>
          <cell r="O332">
            <v>0</v>
          </cell>
          <cell r="P332">
            <v>0</v>
          </cell>
          <cell r="Q332">
            <v>5.9203054394316506E-3</v>
          </cell>
          <cell r="R332">
            <v>1.7651181054793692E-2</v>
          </cell>
          <cell r="S332">
            <v>0.99241549278759045</v>
          </cell>
          <cell r="T332">
            <v>110.60008819620636</v>
          </cell>
          <cell r="U332">
            <v>0.36330739675712242</v>
          </cell>
          <cell r="V332">
            <v>0.48283094320474562</v>
          </cell>
          <cell r="W332">
            <v>112.46221351545005</v>
          </cell>
          <cell r="X332">
            <v>8.6687064309963624</v>
          </cell>
          <cell r="Y332">
            <v>0.15500036243264795</v>
          </cell>
          <cell r="Z332">
            <v>0.37989634050573268</v>
          </cell>
          <cell r="AA332">
            <v>0</v>
          </cell>
          <cell r="AB332">
            <v>0</v>
          </cell>
          <cell r="AC332">
            <v>0</v>
          </cell>
          <cell r="AD332">
            <v>9.2036031339347435</v>
          </cell>
          <cell r="AE332">
            <v>121.66581664938479</v>
          </cell>
          <cell r="AF332">
            <v>121.28592030887906</v>
          </cell>
        </row>
        <row r="333">
          <cell r="B333" t="str">
            <v>SI</v>
          </cell>
          <cell r="C333" t="str">
            <v>IBS</v>
          </cell>
          <cell r="D333">
            <v>0</v>
          </cell>
          <cell r="E333" t="str">
            <v>SI</v>
          </cell>
          <cell r="F333" t="str">
            <v>C0063</v>
          </cell>
          <cell r="G333" t="str">
            <v>Beijing Post tower</v>
          </cell>
          <cell r="H333" t="str">
            <v>Beijing Post tower IBS</v>
          </cell>
          <cell r="I333" t="str">
            <v>Out</v>
          </cell>
          <cell r="J333" t="str">
            <v>PJT</v>
          </cell>
          <cell r="K333" t="str">
            <v>IBS</v>
          </cell>
          <cell r="M333" t="str">
            <v>Sales Tax</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row>
        <row r="334">
          <cell r="B334" t="str">
            <v>SI</v>
          </cell>
          <cell r="C334" t="str">
            <v>IBS</v>
          </cell>
          <cell r="D334" t="str">
            <v>Beijing Post tower IBS</v>
          </cell>
          <cell r="E334" t="str">
            <v>SI</v>
          </cell>
          <cell r="F334" t="str">
            <v>C0063</v>
          </cell>
          <cell r="G334" t="str">
            <v>Beijing Post tower</v>
          </cell>
          <cell r="H334" t="str">
            <v>Beijing Post tower IBS</v>
          </cell>
          <cell r="I334" t="str">
            <v>Out</v>
          </cell>
          <cell r="J334" t="str">
            <v>PJT</v>
          </cell>
          <cell r="K334" t="str">
            <v>IBS</v>
          </cell>
          <cell r="L334" t="str">
            <v>Direct</v>
          </cell>
          <cell r="M334" t="str">
            <v>Material Cost</v>
          </cell>
          <cell r="N334">
            <v>821798.26</v>
          </cell>
          <cell r="O334">
            <v>0</v>
          </cell>
          <cell r="P334">
            <v>0</v>
          </cell>
          <cell r="Q334">
            <v>0</v>
          </cell>
          <cell r="R334">
            <v>0</v>
          </cell>
          <cell r="S334">
            <v>0</v>
          </cell>
          <cell r="T334">
            <v>90.835369095082754</v>
          </cell>
          <cell r="U334">
            <v>0</v>
          </cell>
          <cell r="V334">
            <v>0</v>
          </cell>
          <cell r="W334">
            <v>90.835369095082754</v>
          </cell>
          <cell r="X334">
            <v>6.7058655809401841</v>
          </cell>
          <cell r="Y334">
            <v>0</v>
          </cell>
          <cell r="Z334">
            <v>0</v>
          </cell>
          <cell r="AA334">
            <v>0</v>
          </cell>
          <cell r="AB334">
            <v>0</v>
          </cell>
          <cell r="AC334">
            <v>0</v>
          </cell>
          <cell r="AD334">
            <v>6.7058655809401841</v>
          </cell>
          <cell r="AE334">
            <v>97.541234676022938</v>
          </cell>
          <cell r="AF334">
            <v>97.541234676022938</v>
          </cell>
        </row>
        <row r="335">
          <cell r="B335" t="str">
            <v>SI</v>
          </cell>
          <cell r="C335" t="str">
            <v>IBS</v>
          </cell>
          <cell r="D335" t="str">
            <v>Beijing Post tower</v>
          </cell>
          <cell r="E335" t="str">
            <v>SI</v>
          </cell>
          <cell r="F335" t="str">
            <v>C0063</v>
          </cell>
          <cell r="G335" t="str">
            <v>Beijing Post tower</v>
          </cell>
          <cell r="H335" t="str">
            <v>Beijing Post tower IBS</v>
          </cell>
          <cell r="I335" t="str">
            <v>Out</v>
          </cell>
          <cell r="J335" t="str">
            <v>PJT</v>
          </cell>
          <cell r="K335" t="str">
            <v>IBS</v>
          </cell>
          <cell r="L335" t="str">
            <v>Costs</v>
          </cell>
          <cell r="M335" t="str">
            <v>Labor Cost</v>
          </cell>
          <cell r="N335">
            <v>49800</v>
          </cell>
          <cell r="O335">
            <v>0</v>
          </cell>
          <cell r="P335">
            <v>0</v>
          </cell>
          <cell r="Q335">
            <v>0</v>
          </cell>
          <cell r="R335">
            <v>0</v>
          </cell>
          <cell r="S335">
            <v>0.79796312851861706</v>
          </cell>
          <cell r="T335">
            <v>0.40334179050380575</v>
          </cell>
          <cell r="U335">
            <v>0.30661141048256529</v>
          </cell>
          <cell r="V335">
            <v>0.39871210931364848</v>
          </cell>
          <cell r="W335">
            <v>1.9066284388186365</v>
          </cell>
          <cell r="X335">
            <v>0.95519807662103873</v>
          </cell>
          <cell r="Y335">
            <v>0.11114601203276392</v>
          </cell>
          <cell r="Z335">
            <v>0.32306484155078469</v>
          </cell>
          <cell r="AA335">
            <v>0.30083363537513591</v>
          </cell>
          <cell r="AB335">
            <v>0.30083363537513591</v>
          </cell>
          <cell r="AC335">
            <v>0.30072463768115942</v>
          </cell>
          <cell r="AD335">
            <v>2.2918008386360187</v>
          </cell>
          <cell r="AE335">
            <v>4.1984292774546557</v>
          </cell>
          <cell r="AF335">
            <v>2.972972527472439</v>
          </cell>
        </row>
        <row r="336">
          <cell r="B336" t="str">
            <v>SI</v>
          </cell>
          <cell r="C336" t="str">
            <v>IBS</v>
          </cell>
          <cell r="D336">
            <v>0</v>
          </cell>
          <cell r="E336" t="str">
            <v>SI</v>
          </cell>
          <cell r="F336" t="str">
            <v>C0063</v>
          </cell>
          <cell r="G336" t="str">
            <v>Beijing Post tower</v>
          </cell>
          <cell r="H336" t="str">
            <v>Beijing Post tower IBS</v>
          </cell>
          <cell r="I336" t="str">
            <v>Out</v>
          </cell>
          <cell r="J336" t="str">
            <v>PJT</v>
          </cell>
          <cell r="K336" t="str">
            <v>IBS</v>
          </cell>
          <cell r="M336" t="str">
            <v>M/M (Man per Month)</v>
          </cell>
          <cell r="N336">
            <v>6</v>
          </cell>
          <cell r="O336">
            <v>0</v>
          </cell>
          <cell r="P336">
            <v>0</v>
          </cell>
          <cell r="Q336">
            <v>0</v>
          </cell>
          <cell r="R336">
            <v>0</v>
          </cell>
          <cell r="S336">
            <v>0.8</v>
          </cell>
          <cell r="T336">
            <v>0.4</v>
          </cell>
          <cell r="U336">
            <v>0.3</v>
          </cell>
          <cell r="V336">
            <v>0.36</v>
          </cell>
          <cell r="W336">
            <v>1.8600000000000003</v>
          </cell>
          <cell r="X336">
            <v>0.7</v>
          </cell>
          <cell r="Y336">
            <v>0.1</v>
          </cell>
          <cell r="Z336">
            <v>0.2</v>
          </cell>
          <cell r="AA336">
            <v>0.3</v>
          </cell>
          <cell r="AB336">
            <v>0.3</v>
          </cell>
          <cell r="AC336">
            <v>0.3</v>
          </cell>
          <cell r="AD336">
            <v>1.9000000000000001</v>
          </cell>
          <cell r="AE336">
            <v>3.7600000000000007</v>
          </cell>
          <cell r="AF336">
            <v>2.6600000000000006</v>
          </cell>
        </row>
        <row r="337">
          <cell r="B337" t="str">
            <v>SI</v>
          </cell>
          <cell r="C337" t="str">
            <v>IBS</v>
          </cell>
          <cell r="D337" t="str">
            <v>01.12.12~02.6.1</v>
          </cell>
          <cell r="E337" t="str">
            <v>SI</v>
          </cell>
          <cell r="F337" t="str">
            <v>C0063</v>
          </cell>
          <cell r="G337" t="str">
            <v>Beijing Post tower</v>
          </cell>
          <cell r="H337" t="str">
            <v>Beijing Post tower IBS</v>
          </cell>
          <cell r="I337" t="str">
            <v>Out</v>
          </cell>
          <cell r="J337" t="str">
            <v>PJT</v>
          </cell>
          <cell r="K337" t="str">
            <v>IBS</v>
          </cell>
          <cell r="M337" t="str">
            <v>Charges to Subcontract</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row>
        <row r="338">
          <cell r="B338" t="str">
            <v>SI</v>
          </cell>
          <cell r="C338" t="str">
            <v>IBS</v>
          </cell>
          <cell r="D338">
            <v>0</v>
          </cell>
          <cell r="E338" t="str">
            <v>SI</v>
          </cell>
          <cell r="F338" t="str">
            <v>C0063</v>
          </cell>
          <cell r="G338" t="str">
            <v>Beijing Post tower</v>
          </cell>
          <cell r="H338" t="str">
            <v>Beijing Post tower IBS</v>
          </cell>
          <cell r="I338" t="str">
            <v>Out</v>
          </cell>
          <cell r="J338" t="str">
            <v>PJT</v>
          </cell>
          <cell r="K338" t="str">
            <v>IBS</v>
          </cell>
          <cell r="M338" t="str">
            <v>License Fees</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row>
        <row r="339">
          <cell r="B339" t="str">
            <v>SI</v>
          </cell>
          <cell r="C339" t="str">
            <v>IBS</v>
          </cell>
          <cell r="D339" t="str">
            <v>PM: Xujian</v>
          </cell>
          <cell r="E339" t="str">
            <v>SI</v>
          </cell>
          <cell r="F339" t="str">
            <v>C0063</v>
          </cell>
          <cell r="G339" t="str">
            <v>Beijing Post tower</v>
          </cell>
          <cell r="H339" t="str">
            <v>Beijing Post tower IBS</v>
          </cell>
          <cell r="I339" t="str">
            <v>Out</v>
          </cell>
          <cell r="J339" t="str">
            <v>PJT</v>
          </cell>
          <cell r="K339" t="str">
            <v>IBS</v>
          </cell>
          <cell r="M339" t="str">
            <v>Other expenses</v>
          </cell>
          <cell r="N339">
            <v>107651</v>
          </cell>
          <cell r="O339">
            <v>0</v>
          </cell>
          <cell r="P339">
            <v>0</v>
          </cell>
          <cell r="Q339">
            <v>5.3161926394896452E-3</v>
          </cell>
          <cell r="R339">
            <v>1.5707122575968104E-2</v>
          </cell>
          <cell r="S339">
            <v>8.5124556020006292E-2</v>
          </cell>
          <cell r="T339">
            <v>7.1773770689863481</v>
          </cell>
          <cell r="U339">
            <v>1.6673513278399343E-2</v>
          </cell>
          <cell r="V339">
            <v>3.0928706914257406E-2</v>
          </cell>
          <cell r="W339">
            <v>7.3311271604144688</v>
          </cell>
          <cell r="X339">
            <v>5.2675453963344644E-2</v>
          </cell>
          <cell r="Y339">
            <v>2.6820015947036511E-2</v>
          </cell>
          <cell r="Z339">
            <v>1.4981092411593433E-2</v>
          </cell>
          <cell r="AA339">
            <v>6.0408360517095569E-2</v>
          </cell>
          <cell r="AB339">
            <v>6.0408360517095569E-2</v>
          </cell>
          <cell r="AC339">
            <v>6.0386473429951688E-2</v>
          </cell>
          <cell r="AD339">
            <v>0.27567975678611739</v>
          </cell>
          <cell r="AE339">
            <v>7.6068069172005863</v>
          </cell>
          <cell r="AF339">
            <v>7.4106226303248501</v>
          </cell>
        </row>
        <row r="340">
          <cell r="B340" t="str">
            <v>SI</v>
          </cell>
          <cell r="C340" t="str">
            <v>IBS</v>
          </cell>
          <cell r="D340" t="str">
            <v xml:space="preserve">    BR: Pan Xueling</v>
          </cell>
          <cell r="E340" t="str">
            <v>SI</v>
          </cell>
          <cell r="F340" t="str">
            <v>C0063</v>
          </cell>
          <cell r="G340" t="str">
            <v>Beijing Post tower</v>
          </cell>
          <cell r="H340" t="str">
            <v>Beijing Post tower IBS</v>
          </cell>
          <cell r="I340" t="str">
            <v>Out</v>
          </cell>
          <cell r="J340" t="str">
            <v>PJT</v>
          </cell>
          <cell r="K340" t="str">
            <v>IBS</v>
          </cell>
          <cell r="M340" t="str">
            <v>Sub-Total</v>
          </cell>
          <cell r="N340">
            <v>979249.26</v>
          </cell>
          <cell r="O340">
            <v>0</v>
          </cell>
          <cell r="P340">
            <v>0</v>
          </cell>
          <cell r="Q340">
            <v>5.3161926394896452E-3</v>
          </cell>
          <cell r="R340">
            <v>1.5707122575968104E-2</v>
          </cell>
          <cell r="S340">
            <v>0.8830876845386233</v>
          </cell>
          <cell r="T340">
            <v>98.416087954572902</v>
          </cell>
          <cell r="U340">
            <v>0.32328492376096463</v>
          </cell>
          <cell r="V340">
            <v>0.4296408162279059</v>
          </cell>
          <cell r="W340">
            <v>100.07312469431587</v>
          </cell>
          <cell r="X340">
            <v>7.7137391115245677</v>
          </cell>
          <cell r="Y340">
            <v>0.13796602797980043</v>
          </cell>
          <cell r="Z340">
            <v>0.33804593396237814</v>
          </cell>
          <cell r="AA340">
            <v>0.36124199589223149</v>
          </cell>
          <cell r="AB340">
            <v>0.36124199589223149</v>
          </cell>
          <cell r="AC340">
            <v>0.3611111111111111</v>
          </cell>
          <cell r="AD340">
            <v>9.2733461763623186</v>
          </cell>
          <cell r="AE340">
            <v>109.34647087067817</v>
          </cell>
          <cell r="AF340">
            <v>107.92482983382023</v>
          </cell>
        </row>
        <row r="341">
          <cell r="B341" t="str">
            <v>SI</v>
          </cell>
          <cell r="C341" t="str">
            <v>IBS</v>
          </cell>
          <cell r="D341">
            <v>0</v>
          </cell>
          <cell r="E341" t="str">
            <v>SI</v>
          </cell>
          <cell r="F341" t="str">
            <v>C0063</v>
          </cell>
          <cell r="G341" t="str">
            <v>Beijing Post tower</v>
          </cell>
          <cell r="H341" t="str">
            <v>Beijing Post tower IBS</v>
          </cell>
          <cell r="I341" t="str">
            <v>Out</v>
          </cell>
          <cell r="J341" t="str">
            <v>PJT</v>
          </cell>
          <cell r="K341" t="str">
            <v>IBS</v>
          </cell>
          <cell r="L341" t="str">
            <v>Marginal Profit</v>
          </cell>
          <cell r="N341">
            <v>121231.93999999994</v>
          </cell>
          <cell r="O341">
            <v>0</v>
          </cell>
          <cell r="P341">
            <v>0</v>
          </cell>
          <cell r="Q341">
            <v>6.041127999420054E-4</v>
          </cell>
          <cell r="R341">
            <v>1.9440584788255888E-3</v>
          </cell>
          <cell r="S341">
            <v>0.10932780824896715</v>
          </cell>
          <cell r="T341">
            <v>12.184000241633456</v>
          </cell>
          <cell r="U341">
            <v>4.0022472996157799E-2</v>
          </cell>
          <cell r="V341">
            <v>5.3190126976839724E-2</v>
          </cell>
          <cell r="W341">
            <v>12.38908882113418</v>
          </cell>
          <cell r="X341">
            <v>0.9549673194717947</v>
          </cell>
          <cell r="Y341">
            <v>1.7034334452847522E-2</v>
          </cell>
          <cell r="Z341">
            <v>4.1850406543354535E-2</v>
          </cell>
          <cell r="AA341">
            <v>-0.36124199589223149</v>
          </cell>
          <cell r="AB341">
            <v>-0.36124199589223149</v>
          </cell>
          <cell r="AC341">
            <v>-0.3611111111111111</v>
          </cell>
          <cell r="AD341">
            <v>-6.9743042427575119E-2</v>
          </cell>
          <cell r="AE341">
            <v>12.319345778706619</v>
          </cell>
          <cell r="AF341">
            <v>13.36109047505883</v>
          </cell>
        </row>
        <row r="342">
          <cell r="B342" t="str">
            <v>SI</v>
          </cell>
          <cell r="C342" t="str">
            <v>IBS</v>
          </cell>
          <cell r="D342">
            <v>0</v>
          </cell>
          <cell r="E342" t="str">
            <v>SI</v>
          </cell>
          <cell r="F342" t="str">
            <v>C0063</v>
          </cell>
          <cell r="G342" t="str">
            <v>Beijing Post tower</v>
          </cell>
          <cell r="H342" t="str">
            <v>Beijing Post tower IBS</v>
          </cell>
          <cell r="I342" t="str">
            <v>Out</v>
          </cell>
          <cell r="J342" t="str">
            <v>PJT</v>
          </cell>
          <cell r="K342" t="str">
            <v>IBS</v>
          </cell>
          <cell r="L342" t="str">
            <v>(%)</v>
          </cell>
          <cell r="N342">
            <v>0.11016266338761621</v>
          </cell>
          <cell r="O342">
            <v>0</v>
          </cell>
          <cell r="P342">
            <v>0</v>
          </cell>
          <cell r="Q342">
            <v>0.10204081632653066</v>
          </cell>
          <cell r="R342">
            <v>0.11013758641933045</v>
          </cell>
          <cell r="S342">
            <v>0.11016334291787089</v>
          </cell>
          <cell r="T342">
            <v>0.11016266298105333</v>
          </cell>
          <cell r="U342">
            <v>0.11016145928598736</v>
          </cell>
          <cell r="V342">
            <v>0.11016304511014806</v>
          </cell>
          <cell r="W342">
            <v>0.11016223524208128</v>
          </cell>
          <cell r="X342">
            <v>0.11016260927433816</v>
          </cell>
          <cell r="Y342">
            <v>0.10989867498051446</v>
          </cell>
          <cell r="Z342">
            <v>0.11016269987660754</v>
          </cell>
          <cell r="AA342">
            <v>0</v>
          </cell>
          <cell r="AB342">
            <v>0</v>
          </cell>
          <cell r="AC342">
            <v>0</v>
          </cell>
          <cell r="AD342">
            <v>-7.5777976747415914E-3</v>
          </cell>
          <cell r="AE342">
            <v>0.10125560422783643</v>
          </cell>
          <cell r="AF342">
            <v>0.11016192515200543</v>
          </cell>
        </row>
        <row r="343">
          <cell r="B343" t="str">
            <v>SI</v>
          </cell>
          <cell r="C343" t="str">
            <v>IBS</v>
          </cell>
          <cell r="D343">
            <v>0</v>
          </cell>
          <cell r="E343" t="str">
            <v>SI</v>
          </cell>
          <cell r="F343" t="str">
            <v>C0063</v>
          </cell>
          <cell r="G343" t="str">
            <v>Beijing Post tower</v>
          </cell>
          <cell r="H343" t="str">
            <v>Beijing Post tower IBS</v>
          </cell>
          <cell r="I343" t="str">
            <v>Out</v>
          </cell>
          <cell r="J343" t="str">
            <v>PJT</v>
          </cell>
          <cell r="K343" t="str">
            <v>IBS</v>
          </cell>
          <cell r="L343" t="str">
            <v>Indirect</v>
          </cell>
          <cell r="M343" t="str">
            <v>Indir. Labor Costs</v>
          </cell>
          <cell r="N343">
            <v>0</v>
          </cell>
          <cell r="O343">
            <v>0</v>
          </cell>
          <cell r="P343">
            <v>0</v>
          </cell>
          <cell r="Q343">
            <v>0</v>
          </cell>
          <cell r="R343">
            <v>0</v>
          </cell>
          <cell r="S343">
            <v>0.83888298257907079</v>
          </cell>
          <cell r="T343">
            <v>0.40335024767427813</v>
          </cell>
          <cell r="U343">
            <v>0.25086388130391707</v>
          </cell>
          <cell r="V343">
            <v>9.1268681059791482E-2</v>
          </cell>
          <cell r="W343">
            <v>1.5843657926170576</v>
          </cell>
          <cell r="X343">
            <v>0.10961206219569655</v>
          </cell>
          <cell r="Y343">
            <v>3.4974750525527343E-2</v>
          </cell>
          <cell r="Z343">
            <v>0.18980077563397807</v>
          </cell>
          <cell r="AA343">
            <v>0.25085175788329106</v>
          </cell>
          <cell r="AB343">
            <v>0.25085175788329106</v>
          </cell>
          <cell r="AC343">
            <v>0.25076086956521743</v>
          </cell>
          <cell r="AD343">
            <v>1.0868519736870015</v>
          </cell>
          <cell r="AE343">
            <v>2.6712177663040588</v>
          </cell>
          <cell r="AF343">
            <v>1.7289526053382815</v>
          </cell>
        </row>
        <row r="344">
          <cell r="B344" t="str">
            <v>SI</v>
          </cell>
          <cell r="C344" t="str">
            <v>IBS</v>
          </cell>
          <cell r="D344">
            <v>0</v>
          </cell>
          <cell r="E344" t="str">
            <v>SI</v>
          </cell>
          <cell r="F344" t="str">
            <v>C0063</v>
          </cell>
          <cell r="G344" t="str">
            <v>Beijing Post tower</v>
          </cell>
          <cell r="H344" t="str">
            <v>Beijing Post tower IBS</v>
          </cell>
          <cell r="I344" t="str">
            <v>Out</v>
          </cell>
          <cell r="J344" t="str">
            <v>PJT</v>
          </cell>
          <cell r="K344" t="str">
            <v>IBS</v>
          </cell>
          <cell r="L344" t="str">
            <v xml:space="preserve"> Costs</v>
          </cell>
          <cell r="M344" t="str">
            <v>Indir.Expenses</v>
          </cell>
          <cell r="N344">
            <v>0</v>
          </cell>
          <cell r="O344">
            <v>0</v>
          </cell>
          <cell r="P344">
            <v>0</v>
          </cell>
          <cell r="Q344">
            <v>0</v>
          </cell>
          <cell r="R344">
            <v>0</v>
          </cell>
          <cell r="S344">
            <v>1.4014823495300457</v>
          </cell>
          <cell r="T344">
            <v>1.2676223269300473</v>
          </cell>
          <cell r="U344">
            <v>0.41963608244931488</v>
          </cell>
          <cell r="V344">
            <v>0.6128317889115753</v>
          </cell>
          <cell r="W344">
            <v>3.7015725478209838</v>
          </cell>
          <cell r="X344">
            <v>0.80443150378755834</v>
          </cell>
          <cell r="Y344">
            <v>0.12315582187643463</v>
          </cell>
          <cell r="Z344">
            <v>0.41661089028766113</v>
          </cell>
          <cell r="AA344">
            <v>0.41961580282711125</v>
          </cell>
          <cell r="AB344">
            <v>0.41961580282711125</v>
          </cell>
          <cell r="AC344">
            <v>0.41946376811594199</v>
          </cell>
          <cell r="AD344">
            <v>2.6028935897218184</v>
          </cell>
          <cell r="AE344">
            <v>6.3044661375428017</v>
          </cell>
          <cell r="AF344">
            <v>4.6291598734849773</v>
          </cell>
        </row>
        <row r="345">
          <cell r="B345" t="str">
            <v>SI</v>
          </cell>
          <cell r="C345" t="str">
            <v>IBS</v>
          </cell>
          <cell r="D345">
            <v>0</v>
          </cell>
          <cell r="E345" t="str">
            <v>SI</v>
          </cell>
          <cell r="F345" t="str">
            <v>C0063</v>
          </cell>
          <cell r="G345" t="str">
            <v>Beijing Post tower</v>
          </cell>
          <cell r="H345" t="str">
            <v>Beijing Post tower IBS</v>
          </cell>
          <cell r="I345" t="str">
            <v>Out</v>
          </cell>
          <cell r="J345" t="str">
            <v>PJT</v>
          </cell>
          <cell r="K345" t="str">
            <v>IBS</v>
          </cell>
          <cell r="M345" t="str">
            <v>Sub-Total</v>
          </cell>
          <cell r="N345">
            <v>0</v>
          </cell>
          <cell r="O345">
            <v>0</v>
          </cell>
          <cell r="P345">
            <v>0</v>
          </cell>
          <cell r="Q345">
            <v>0</v>
          </cell>
          <cell r="R345">
            <v>0</v>
          </cell>
          <cell r="S345">
            <v>2.2403653321091164</v>
          </cell>
          <cell r="T345">
            <v>1.6709725746043254</v>
          </cell>
          <cell r="U345">
            <v>0.67049996375323195</v>
          </cell>
          <cell r="V345">
            <v>0.70410046997136677</v>
          </cell>
          <cell r="W345">
            <v>5.2859383404380411</v>
          </cell>
          <cell r="X345">
            <v>0.91404356598325487</v>
          </cell>
          <cell r="Y345">
            <v>0.15813057240196199</v>
          </cell>
          <cell r="Z345">
            <v>0.6064116659216392</v>
          </cell>
          <cell r="AA345">
            <v>0.67046756071040225</v>
          </cell>
          <cell r="AB345">
            <v>0.67046756071040225</v>
          </cell>
          <cell r="AC345">
            <v>0.67022463768115936</v>
          </cell>
          <cell r="AD345">
            <v>3.6897455634088199</v>
          </cell>
          <cell r="AE345">
            <v>8.9756839038468605</v>
          </cell>
          <cell r="AF345">
            <v>6.3581124788232586</v>
          </cell>
        </row>
        <row r="346">
          <cell r="B346" t="str">
            <v>SI</v>
          </cell>
          <cell r="C346" t="str">
            <v>IBS</v>
          </cell>
          <cell r="E346" t="str">
            <v>SI</v>
          </cell>
          <cell r="F346" t="str">
            <v>C0063</v>
          </cell>
          <cell r="G346" t="str">
            <v>Beijing Post tower</v>
          </cell>
          <cell r="H346" t="str">
            <v>Beijing Post tower IBS</v>
          </cell>
          <cell r="I346" t="str">
            <v>Out</v>
          </cell>
          <cell r="J346" t="str">
            <v>PJT</v>
          </cell>
          <cell r="K346" t="str">
            <v>IBS</v>
          </cell>
          <cell r="L346" t="str">
            <v>Gross Profit</v>
          </cell>
          <cell r="N346">
            <v>121231.93999999994</v>
          </cell>
          <cell r="O346">
            <v>0</v>
          </cell>
          <cell r="P346">
            <v>0</v>
          </cell>
          <cell r="Q346">
            <v>6.041127999420054E-4</v>
          </cell>
          <cell r="R346">
            <v>1.9440584788255888E-3</v>
          </cell>
          <cell r="S346">
            <v>-2.1310375238601491</v>
          </cell>
          <cell r="T346">
            <v>10.51302766702913</v>
          </cell>
          <cell r="U346">
            <v>-0.63047749075707415</v>
          </cell>
          <cell r="V346">
            <v>-0.6509103429945271</v>
          </cell>
          <cell r="W346">
            <v>7.1031504806961392</v>
          </cell>
          <cell r="X346">
            <v>4.0923753488539827E-2</v>
          </cell>
          <cell r="Y346">
            <v>-0.14109623794911447</v>
          </cell>
          <cell r="Z346">
            <v>-0.56456125937828472</v>
          </cell>
          <cell r="AA346">
            <v>-1.0317095566026337</v>
          </cell>
          <cell r="AB346">
            <v>-1.0317095566026337</v>
          </cell>
          <cell r="AC346">
            <v>-1.0313357487922705</v>
          </cell>
          <cell r="AD346">
            <v>-3.759488605836395</v>
          </cell>
          <cell r="AE346">
            <v>3.3436618748597589</v>
          </cell>
          <cell r="AF346">
            <v>7.0029779962355718</v>
          </cell>
        </row>
        <row r="347">
          <cell r="B347" t="str">
            <v>SI</v>
          </cell>
          <cell r="C347" t="str">
            <v>IBS</v>
          </cell>
          <cell r="E347" t="str">
            <v>SI</v>
          </cell>
          <cell r="F347" t="str">
            <v>C0063</v>
          </cell>
          <cell r="G347" t="str">
            <v>Beijing Post tower</v>
          </cell>
          <cell r="H347" t="str">
            <v>Beijing Post tower IBS</v>
          </cell>
          <cell r="I347" t="str">
            <v>Out</v>
          </cell>
          <cell r="J347" t="str">
            <v>PJT</v>
          </cell>
          <cell r="K347" t="str">
            <v>IBS</v>
          </cell>
          <cell r="L347" t="str">
            <v>(%)</v>
          </cell>
          <cell r="N347">
            <v>0.11016266338761621</v>
          </cell>
          <cell r="O347">
            <v>0</v>
          </cell>
          <cell r="P347">
            <v>0</v>
          </cell>
          <cell r="Q347">
            <v>0.10204081632653066</v>
          </cell>
          <cell r="R347">
            <v>0.11013758641933045</v>
          </cell>
          <cell r="S347">
            <v>-2.1473239176005703</v>
          </cell>
          <cell r="T347">
            <v>9.5054423902256283E-2</v>
          </cell>
          <cell r="U347">
            <v>-1.7353830293154195</v>
          </cell>
          <cell r="V347">
            <v>-1.3481123199647687</v>
          </cell>
          <cell r="W347">
            <v>6.3160329666820128E-2</v>
          </cell>
          <cell r="X347">
            <v>4.7208604668177853E-3</v>
          </cell>
          <cell r="Y347">
            <v>-0.91029618082618857</v>
          </cell>
          <cell r="Z347">
            <v>-1.4860929132055312</v>
          </cell>
          <cell r="AA347">
            <v>0</v>
          </cell>
          <cell r="AB347">
            <v>0</v>
          </cell>
          <cell r="AC347">
            <v>0</v>
          </cell>
          <cell r="AD347">
            <v>-0.40848008667113511</v>
          </cell>
          <cell r="AE347">
            <v>2.7482344399951605E-2</v>
          </cell>
          <cell r="AF347">
            <v>5.7739414256832745E-2</v>
          </cell>
        </row>
        <row r="348">
          <cell r="B348" t="str">
            <v>SI</v>
          </cell>
          <cell r="C348" t="str">
            <v>IBS</v>
          </cell>
          <cell r="E348" t="str">
            <v>SI</v>
          </cell>
          <cell r="F348" t="str">
            <v>C0063</v>
          </cell>
          <cell r="G348" t="str">
            <v>Beijing Post tower</v>
          </cell>
          <cell r="H348" t="str">
            <v>Beijing Post tower IBS</v>
          </cell>
          <cell r="I348" t="str">
            <v>Out</v>
          </cell>
          <cell r="J348" t="str">
            <v>PJT</v>
          </cell>
          <cell r="K348" t="str">
            <v>IBS</v>
          </cell>
          <cell r="L348" t="str">
            <v>Sales</v>
          </cell>
          <cell r="M348" t="str">
            <v>Sales Labor Costs</v>
          </cell>
          <cell r="N348">
            <v>0</v>
          </cell>
          <cell r="O348">
            <v>0</v>
          </cell>
          <cell r="P348">
            <v>0</v>
          </cell>
          <cell r="Q348">
            <v>0</v>
          </cell>
          <cell r="R348">
            <v>0</v>
          </cell>
          <cell r="S348">
            <v>2.6963780897383236</v>
          </cell>
          <cell r="T348">
            <v>2.7528089887640448</v>
          </cell>
          <cell r="U348">
            <v>0.76311528888674085</v>
          </cell>
          <cell r="V348">
            <v>1.1409793285087773</v>
          </cell>
          <cell r="W348">
            <v>7.3532816958978868</v>
          </cell>
          <cell r="X348">
            <v>2.6307523166326368</v>
          </cell>
          <cell r="Y348">
            <v>0</v>
          </cell>
          <cell r="Z348">
            <v>0</v>
          </cell>
          <cell r="AA348">
            <v>0</v>
          </cell>
          <cell r="AB348">
            <v>0</v>
          </cell>
          <cell r="AC348">
            <v>0</v>
          </cell>
          <cell r="AD348">
            <v>2.6307523166326368</v>
          </cell>
          <cell r="AE348">
            <v>9.9840340125305236</v>
          </cell>
          <cell r="AF348">
            <v>9.9840340125305236</v>
          </cell>
        </row>
        <row r="349">
          <cell r="B349" t="str">
            <v>SI</v>
          </cell>
          <cell r="C349" t="str">
            <v>IBS</v>
          </cell>
          <cell r="E349" t="str">
            <v>SI</v>
          </cell>
          <cell r="F349" t="str">
            <v>C0063</v>
          </cell>
          <cell r="G349" t="str">
            <v>Beijing Post tower</v>
          </cell>
          <cell r="H349" t="str">
            <v>Beijing Post tower IBS</v>
          </cell>
          <cell r="I349" t="str">
            <v>Out</v>
          </cell>
          <cell r="J349" t="str">
            <v>PJT</v>
          </cell>
          <cell r="K349" t="str">
            <v>IBS</v>
          </cell>
          <cell r="L349" t="str">
            <v>Expenses</v>
          </cell>
          <cell r="M349" t="str">
            <v>Sales Expenses</v>
          </cell>
          <cell r="N349">
            <v>0</v>
          </cell>
          <cell r="O349">
            <v>0</v>
          </cell>
          <cell r="P349">
            <v>0</v>
          </cell>
          <cell r="Q349">
            <v>0</v>
          </cell>
          <cell r="R349">
            <v>0</v>
          </cell>
          <cell r="S349">
            <v>3.5142677652402932</v>
          </cell>
          <cell r="T349">
            <v>3.9980669324634528</v>
          </cell>
          <cell r="U349">
            <v>0.88744170311480552</v>
          </cell>
          <cell r="V349">
            <v>1.7285039446182842</v>
          </cell>
          <cell r="W349">
            <v>10.128280345436837</v>
          </cell>
          <cell r="X349">
            <v>2.5617668023824769</v>
          </cell>
          <cell r="Y349">
            <v>0</v>
          </cell>
          <cell r="Z349">
            <v>0</v>
          </cell>
          <cell r="AA349">
            <v>0</v>
          </cell>
          <cell r="AB349">
            <v>0</v>
          </cell>
          <cell r="AC349">
            <v>0</v>
          </cell>
          <cell r="AD349">
            <v>2.5617668023824769</v>
          </cell>
          <cell r="AE349">
            <v>12.690047147819314</v>
          </cell>
          <cell r="AF349">
            <v>12.690047147819314</v>
          </cell>
        </row>
        <row r="350">
          <cell r="B350" t="str">
            <v>SI</v>
          </cell>
          <cell r="C350" t="str">
            <v>IBS</v>
          </cell>
          <cell r="E350" t="str">
            <v>SI</v>
          </cell>
          <cell r="F350" t="str">
            <v>C0063</v>
          </cell>
          <cell r="G350" t="str">
            <v>Beijing Post tower</v>
          </cell>
          <cell r="H350" t="str">
            <v>Beijing Post tower IBS</v>
          </cell>
          <cell r="I350" t="str">
            <v>Out</v>
          </cell>
          <cell r="J350" t="str">
            <v>PJT</v>
          </cell>
          <cell r="K350" t="str">
            <v>IBS</v>
          </cell>
          <cell r="M350" t="str">
            <v>Sub-Total</v>
          </cell>
          <cell r="N350">
            <v>0</v>
          </cell>
          <cell r="O350">
            <v>0</v>
          </cell>
          <cell r="P350">
            <v>0</v>
          </cell>
          <cell r="Q350">
            <v>0</v>
          </cell>
          <cell r="R350">
            <v>0</v>
          </cell>
          <cell r="S350">
            <v>6.2106458549786172</v>
          </cell>
          <cell r="T350">
            <v>6.7508759212274976</v>
          </cell>
          <cell r="U350">
            <v>1.6505569920015464</v>
          </cell>
          <cell r="V350">
            <v>2.8694832731270612</v>
          </cell>
          <cell r="W350">
            <v>17.481562041334723</v>
          </cell>
          <cell r="X350">
            <v>5.1925191190151132</v>
          </cell>
          <cell r="Y350">
            <v>0</v>
          </cell>
          <cell r="Z350">
            <v>0</v>
          </cell>
          <cell r="AA350">
            <v>0</v>
          </cell>
          <cell r="AB350">
            <v>0</v>
          </cell>
          <cell r="AC350">
            <v>0</v>
          </cell>
          <cell r="AD350">
            <v>5.1925191190151132</v>
          </cell>
          <cell r="AE350">
            <v>22.674081160349836</v>
          </cell>
          <cell r="AF350">
            <v>22.674081160349836</v>
          </cell>
        </row>
        <row r="351">
          <cell r="B351" t="str">
            <v>SI</v>
          </cell>
          <cell r="C351" t="str">
            <v>IBS</v>
          </cell>
          <cell r="E351" t="str">
            <v>SI</v>
          </cell>
          <cell r="F351" t="str">
            <v>C0063</v>
          </cell>
          <cell r="G351" t="str">
            <v>Beijing Post tower</v>
          </cell>
          <cell r="H351" t="str">
            <v>Beijing Post tower IBS</v>
          </cell>
          <cell r="I351" t="str">
            <v>Out</v>
          </cell>
          <cell r="J351" t="str">
            <v>PJT</v>
          </cell>
          <cell r="K351" t="str">
            <v>IBS</v>
          </cell>
          <cell r="L351" t="str">
            <v>Admin</v>
          </cell>
          <cell r="M351" t="str">
            <v>Admin. Labor Costs</v>
          </cell>
          <cell r="N351">
            <v>0</v>
          </cell>
          <cell r="O351">
            <v>0</v>
          </cell>
          <cell r="P351">
            <v>0</v>
          </cell>
          <cell r="Q351">
            <v>0</v>
          </cell>
          <cell r="R351">
            <v>0</v>
          </cell>
          <cell r="S351">
            <v>0.30480585691159062</v>
          </cell>
          <cell r="T351">
            <v>0.19391083725987676</v>
          </cell>
          <cell r="U351">
            <v>7.0922842713191409E-2</v>
          </cell>
          <cell r="V351">
            <v>0.120815261383818</v>
          </cell>
          <cell r="X351">
            <v>0.36679513356127147</v>
          </cell>
          <cell r="Y351">
            <v>0</v>
          </cell>
          <cell r="Z351">
            <v>0</v>
          </cell>
          <cell r="AA351">
            <v>0</v>
          </cell>
          <cell r="AB351">
            <v>0</v>
          </cell>
          <cell r="AC351">
            <v>0</v>
          </cell>
          <cell r="AF351">
            <v>0.36679513356127147</v>
          </cell>
        </row>
        <row r="352">
          <cell r="B352" t="str">
            <v>SI</v>
          </cell>
          <cell r="C352" t="str">
            <v>IBS</v>
          </cell>
          <cell r="E352" t="str">
            <v>SI</v>
          </cell>
          <cell r="F352" t="str">
            <v>C0063</v>
          </cell>
          <cell r="G352" t="str">
            <v>Beijing Post tower</v>
          </cell>
          <cell r="H352" t="str">
            <v>Beijing Post tower IBS</v>
          </cell>
          <cell r="I352" t="str">
            <v>Out</v>
          </cell>
          <cell r="J352" t="str">
            <v>PJT</v>
          </cell>
          <cell r="K352" t="str">
            <v>IBS</v>
          </cell>
          <cell r="L352" t="str">
            <v>Expenses</v>
          </cell>
          <cell r="M352" t="str">
            <v>Admin. Expenses</v>
          </cell>
          <cell r="N352">
            <v>0</v>
          </cell>
          <cell r="O352">
            <v>0</v>
          </cell>
          <cell r="P352">
            <v>0</v>
          </cell>
          <cell r="Q352">
            <v>0</v>
          </cell>
          <cell r="R352">
            <v>0</v>
          </cell>
          <cell r="S352">
            <v>1.1114601203276391</v>
          </cell>
          <cell r="T352">
            <v>0.69445451250453061</v>
          </cell>
          <cell r="U352">
            <v>0.2578353430152478</v>
          </cell>
          <cell r="V352">
            <v>0.41983303330876753</v>
          </cell>
          <cell r="X352">
            <v>0.78940691788186679</v>
          </cell>
          <cell r="Y352">
            <v>0</v>
          </cell>
          <cell r="Z352">
            <v>0</v>
          </cell>
          <cell r="AA352">
            <v>0</v>
          </cell>
          <cell r="AB352">
            <v>0</v>
          </cell>
          <cell r="AC352">
            <v>0</v>
          </cell>
          <cell r="AF352">
            <v>0.78940691788186679</v>
          </cell>
        </row>
        <row r="353">
          <cell r="B353" t="str">
            <v>SI</v>
          </cell>
          <cell r="C353" t="str">
            <v>IBS</v>
          </cell>
          <cell r="E353" t="str">
            <v>SI</v>
          </cell>
          <cell r="F353" t="str">
            <v>C0063</v>
          </cell>
          <cell r="G353" t="str">
            <v>Beijing Post tower</v>
          </cell>
          <cell r="H353" t="str">
            <v>Beijing Post tower IBS</v>
          </cell>
          <cell r="I353" t="str">
            <v>Out</v>
          </cell>
          <cell r="J353" t="str">
            <v>PJT</v>
          </cell>
          <cell r="K353" t="str">
            <v>IBS</v>
          </cell>
          <cell r="M353" t="str">
            <v>Sub-Total</v>
          </cell>
          <cell r="N353">
            <v>0</v>
          </cell>
          <cell r="O353">
            <v>0</v>
          </cell>
          <cell r="P353">
            <v>0</v>
          </cell>
          <cell r="Q353">
            <v>0</v>
          </cell>
          <cell r="R353">
            <v>0</v>
          </cell>
          <cell r="S353">
            <v>1.4162659772392296</v>
          </cell>
          <cell r="T353">
            <v>0.8883653497644074</v>
          </cell>
          <cell r="U353">
            <v>0.32875818572843918</v>
          </cell>
          <cell r="V353">
            <v>0.54064829469258557</v>
          </cell>
          <cell r="W353">
            <v>0</v>
          </cell>
          <cell r="X353">
            <v>1.1562020514431381</v>
          </cell>
          <cell r="Y353">
            <v>0</v>
          </cell>
          <cell r="Z353">
            <v>0</v>
          </cell>
          <cell r="AA353">
            <v>0</v>
          </cell>
          <cell r="AB353">
            <v>0</v>
          </cell>
          <cell r="AC353">
            <v>0</v>
          </cell>
          <cell r="AD353">
            <v>0</v>
          </cell>
          <cell r="AE353">
            <v>0</v>
          </cell>
          <cell r="AF353">
            <v>1.1562020514431381</v>
          </cell>
        </row>
        <row r="354">
          <cell r="B354" t="str">
            <v>SI</v>
          </cell>
          <cell r="C354" t="str">
            <v>IBS</v>
          </cell>
          <cell r="E354" t="str">
            <v>SI</v>
          </cell>
          <cell r="F354" t="str">
            <v>C0063</v>
          </cell>
          <cell r="G354" t="str">
            <v>Beijing Post tower</v>
          </cell>
          <cell r="H354" t="str">
            <v>Beijing Post tower IBS</v>
          </cell>
          <cell r="I354" t="str">
            <v>Out</v>
          </cell>
          <cell r="J354" t="str">
            <v>PJT</v>
          </cell>
          <cell r="K354" t="str">
            <v>IBS</v>
          </cell>
          <cell r="M354" t="str">
            <v>Nonoperating Income &amp; Loss</v>
          </cell>
          <cell r="N354">
            <v>0</v>
          </cell>
          <cell r="O354">
            <v>0</v>
          </cell>
          <cell r="P354">
            <v>0</v>
          </cell>
          <cell r="Q354">
            <v>0</v>
          </cell>
          <cell r="R354">
            <v>0</v>
          </cell>
          <cell r="S354">
            <v>0</v>
          </cell>
          <cell r="T354">
            <v>0</v>
          </cell>
          <cell r="U354">
            <v>0</v>
          </cell>
          <cell r="V354">
            <v>0</v>
          </cell>
          <cell r="X354">
            <v>0</v>
          </cell>
          <cell r="Y354">
            <v>0</v>
          </cell>
          <cell r="Z354">
            <v>0</v>
          </cell>
          <cell r="AA354">
            <v>0</v>
          </cell>
          <cell r="AB354">
            <v>0</v>
          </cell>
          <cell r="AC354">
            <v>0</v>
          </cell>
          <cell r="AF354">
            <v>0</v>
          </cell>
        </row>
        <row r="355">
          <cell r="B355" t="str">
            <v>SI</v>
          </cell>
          <cell r="C355" t="str">
            <v>IBS</v>
          </cell>
          <cell r="E355" t="str">
            <v>SI</v>
          </cell>
          <cell r="F355" t="str">
            <v>C0063</v>
          </cell>
          <cell r="G355" t="str">
            <v>Beijing Post tower</v>
          </cell>
          <cell r="H355" t="str">
            <v>Beijing Post tower IBS</v>
          </cell>
          <cell r="I355" t="str">
            <v>Out</v>
          </cell>
          <cell r="J355" t="str">
            <v>PJT</v>
          </cell>
          <cell r="K355" t="str">
            <v>IBS</v>
          </cell>
          <cell r="L355" t="str">
            <v>Income before Taxes</v>
          </cell>
          <cell r="N355">
            <v>121231.93999999994</v>
          </cell>
          <cell r="O355">
            <v>0</v>
          </cell>
          <cell r="P355">
            <v>0</v>
          </cell>
          <cell r="Q355">
            <v>6.041127999420054E-4</v>
          </cell>
          <cell r="R355">
            <v>1.9440584788255888E-3</v>
          </cell>
          <cell r="S355">
            <v>-9.7579493560779955</v>
          </cell>
          <cell r="T355">
            <v>2.8737863960372247</v>
          </cell>
          <cell r="U355">
            <v>-2.60979266848706</v>
          </cell>
          <cell r="V355">
            <v>-4.0610419108141738</v>
          </cell>
          <cell r="W355">
            <v>-10.378411560638583</v>
          </cell>
          <cell r="X355">
            <v>-6.3077974169697111</v>
          </cell>
          <cell r="Y355">
            <v>-0.14109623794911447</v>
          </cell>
          <cell r="Z355">
            <v>-0.56456125937828472</v>
          </cell>
          <cell r="AA355">
            <v>-1.0317095566026337</v>
          </cell>
          <cell r="AB355">
            <v>-1.0317095566026337</v>
          </cell>
          <cell r="AC355">
            <v>-1.0313357487922705</v>
          </cell>
          <cell r="AD355">
            <v>-8.9520077248515086</v>
          </cell>
          <cell r="AE355">
            <v>-19.330419285490077</v>
          </cell>
          <cell r="AF355">
            <v>-16.827305215557402</v>
          </cell>
        </row>
        <row r="356">
          <cell r="B356" t="str">
            <v>SI</v>
          </cell>
          <cell r="C356" t="str">
            <v>IBS</v>
          </cell>
          <cell r="E356" t="str">
            <v>SI</v>
          </cell>
          <cell r="F356" t="str">
            <v>C0063</v>
          </cell>
          <cell r="G356" t="str">
            <v>Beijing Post tower</v>
          </cell>
          <cell r="H356" t="str">
            <v>Beijing Post tower IBS</v>
          </cell>
          <cell r="I356" t="str">
            <v>Out</v>
          </cell>
          <cell r="J356" t="str">
            <v>PJT</v>
          </cell>
          <cell r="K356" t="str">
            <v>IBS</v>
          </cell>
          <cell r="L356" t="str">
            <v>(%)</v>
          </cell>
          <cell r="N356">
            <v>0.11016266338761621</v>
          </cell>
          <cell r="O356">
            <v>0</v>
          </cell>
          <cell r="P356">
            <v>0</v>
          </cell>
          <cell r="Q356">
            <v>0.10204081632653066</v>
          </cell>
          <cell r="R356">
            <v>0.11013758641933045</v>
          </cell>
          <cell r="S356">
            <v>-9.8325242068409722</v>
          </cell>
          <cell r="T356">
            <v>2.5983581413959463E-2</v>
          </cell>
          <cell r="U356">
            <v>-7.1834283908944299</v>
          </cell>
          <cell r="V356">
            <v>-8.4108981993974634</v>
          </cell>
          <cell r="W356">
            <v>-9.2283543389556327E-2</v>
          </cell>
          <cell r="X356">
            <v>-0.72765152069461725</v>
          </cell>
          <cell r="Y356">
            <v>-0.91029618082618857</v>
          </cell>
          <cell r="Z356">
            <v>-1.4860929132055312</v>
          </cell>
          <cell r="AA356">
            <v>0</v>
          </cell>
          <cell r="AB356">
            <v>0</v>
          </cell>
          <cell r="AC356">
            <v>0</v>
          </cell>
          <cell r="AD356">
            <v>-0.97266337917640389</v>
          </cell>
          <cell r="AE356">
            <v>-0.15888126852586923</v>
          </cell>
          <cell r="AF356">
            <v>-0.13874079672812206</v>
          </cell>
        </row>
        <row r="357">
          <cell r="B357" t="str">
            <v>SI</v>
          </cell>
          <cell r="C357" t="str">
            <v>IBS</v>
          </cell>
          <cell r="D357" t="str">
            <v>SI</v>
          </cell>
          <cell r="E357" t="str">
            <v>SI</v>
          </cell>
          <cell r="F357" t="str">
            <v>C0045</v>
          </cell>
          <cell r="G357" t="str">
            <v>Shanghai Tianyi Electr Co.Ltd</v>
          </cell>
          <cell r="H357" t="str">
            <v>Shanghai Tianyi Demo</v>
          </cell>
          <cell r="I357" t="str">
            <v>Out</v>
          </cell>
          <cell r="J357" t="str">
            <v>PJT</v>
          </cell>
          <cell r="K357" t="str">
            <v>IBS</v>
          </cell>
          <cell r="M357" t="str">
            <v>Backlog of Contract</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row>
        <row r="358">
          <cell r="B358" t="str">
            <v>SI</v>
          </cell>
          <cell r="C358" t="str">
            <v>IBS</v>
          </cell>
          <cell r="D358" t="str">
            <v>C0045</v>
          </cell>
          <cell r="E358" t="str">
            <v>SI</v>
          </cell>
          <cell r="F358" t="str">
            <v>C0045</v>
          </cell>
          <cell r="G358" t="str">
            <v>Shanghai Tianyi Electr Co.Ltd</v>
          </cell>
          <cell r="H358" t="str">
            <v>Shanghai Tianyi Demo</v>
          </cell>
          <cell r="I358" t="str">
            <v>Out</v>
          </cell>
          <cell r="J358" t="str">
            <v>PJT</v>
          </cell>
          <cell r="K358" t="str">
            <v>IBS</v>
          </cell>
          <cell r="M358" t="str">
            <v>Contract signings</v>
          </cell>
          <cell r="N358">
            <v>30168.38</v>
          </cell>
          <cell r="O358">
            <v>0</v>
          </cell>
          <cell r="P358">
            <v>3.6443604208695231</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row>
        <row r="359">
          <cell r="B359" t="str">
            <v>SI</v>
          </cell>
          <cell r="C359" t="str">
            <v>IBS</v>
          </cell>
          <cell r="D359" t="str">
            <v>IBS</v>
          </cell>
          <cell r="E359" t="str">
            <v>SI</v>
          </cell>
          <cell r="F359" t="str">
            <v>C0045</v>
          </cell>
          <cell r="G359" t="str">
            <v>Shanghai Tianyi Electr Co.Ltd</v>
          </cell>
          <cell r="H359" t="str">
            <v>Shanghai Tianyi Demo</v>
          </cell>
          <cell r="I359" t="str">
            <v>Out</v>
          </cell>
          <cell r="J359" t="str">
            <v>PJT</v>
          </cell>
          <cell r="K359" t="str">
            <v>IBS</v>
          </cell>
          <cell r="M359" t="str">
            <v>Sales revenues</v>
          </cell>
          <cell r="N359">
            <v>30168.38</v>
          </cell>
          <cell r="O359">
            <v>0</v>
          </cell>
          <cell r="P359">
            <v>3.6443604208695231</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row>
        <row r="360">
          <cell r="B360" t="str">
            <v>SI</v>
          </cell>
          <cell r="C360" t="str">
            <v>IBS</v>
          </cell>
          <cell r="D360">
            <v>0</v>
          </cell>
          <cell r="E360" t="str">
            <v>SI</v>
          </cell>
          <cell r="F360" t="str">
            <v>C0045</v>
          </cell>
          <cell r="G360" t="str">
            <v>Shanghai Tianyi Electr Co.Ltd</v>
          </cell>
          <cell r="H360" t="str">
            <v>Shanghai Tianyi Demo</v>
          </cell>
          <cell r="I360" t="str">
            <v>Out</v>
          </cell>
          <cell r="J360" t="str">
            <v>PJT</v>
          </cell>
          <cell r="K360" t="str">
            <v>IBS</v>
          </cell>
          <cell r="M360" t="str">
            <v>Sales Tax</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row>
        <row r="361">
          <cell r="B361" t="str">
            <v>SI</v>
          </cell>
          <cell r="C361" t="str">
            <v>IBS</v>
          </cell>
          <cell r="D361" t="str">
            <v>Shanghai Tianyi Demo</v>
          </cell>
          <cell r="E361" t="str">
            <v>SI</v>
          </cell>
          <cell r="F361" t="str">
            <v>C0045</v>
          </cell>
          <cell r="G361" t="str">
            <v>Shanghai Tianyi Electr Co.Ltd</v>
          </cell>
          <cell r="H361" t="str">
            <v>Shanghai Tianyi Demo</v>
          </cell>
          <cell r="I361" t="str">
            <v>Out</v>
          </cell>
          <cell r="J361" t="str">
            <v>PJT</v>
          </cell>
          <cell r="K361" t="str">
            <v>IBS</v>
          </cell>
          <cell r="L361" t="str">
            <v>Direct</v>
          </cell>
          <cell r="M361" t="str">
            <v>Material Cost</v>
          </cell>
          <cell r="N361">
            <v>11434.58</v>
          </cell>
          <cell r="O361">
            <v>0</v>
          </cell>
          <cell r="P361">
            <v>2.7422778173735516</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row>
        <row r="362">
          <cell r="B362" t="str">
            <v>SI</v>
          </cell>
          <cell r="C362" t="str">
            <v>IBS</v>
          </cell>
          <cell r="D362" t="str">
            <v>Shanghai Tianyi Electr Co.Ltd</v>
          </cell>
          <cell r="E362" t="str">
            <v>SI</v>
          </cell>
          <cell r="F362" t="str">
            <v>C0045</v>
          </cell>
          <cell r="G362" t="str">
            <v>Shanghai Tianyi Electr Co.Ltd</v>
          </cell>
          <cell r="H362" t="str">
            <v>Shanghai Tianyi Demo</v>
          </cell>
          <cell r="I362" t="str">
            <v>Out</v>
          </cell>
          <cell r="J362" t="str">
            <v>PJT</v>
          </cell>
          <cell r="K362" t="str">
            <v>IBS</v>
          </cell>
          <cell r="L362" t="str">
            <v>Costs</v>
          </cell>
          <cell r="M362" t="str">
            <v>Labor Cost</v>
          </cell>
          <cell r="N362">
            <v>990</v>
          </cell>
          <cell r="O362">
            <v>0</v>
          </cell>
          <cell r="P362">
            <v>9.0502651574636689E-2</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row>
        <row r="363">
          <cell r="B363" t="str">
            <v>SI</v>
          </cell>
          <cell r="C363" t="str">
            <v>IBS</v>
          </cell>
          <cell r="D363">
            <v>0</v>
          </cell>
          <cell r="E363" t="str">
            <v>SI</v>
          </cell>
          <cell r="F363" t="str">
            <v>C0045</v>
          </cell>
          <cell r="G363" t="str">
            <v>Shanghai Tianyi Electr Co.Ltd</v>
          </cell>
          <cell r="H363" t="str">
            <v>Shanghai Tianyi Demo</v>
          </cell>
          <cell r="I363" t="str">
            <v>Out</v>
          </cell>
          <cell r="J363" t="str">
            <v>PJT</v>
          </cell>
          <cell r="K363" t="str">
            <v>IBS</v>
          </cell>
          <cell r="M363" t="str">
            <v>M/M (Man per Month)</v>
          </cell>
          <cell r="N363">
            <v>0.4</v>
          </cell>
          <cell r="O363">
            <v>0</v>
          </cell>
          <cell r="P363">
            <v>1.2080066681968084E-5</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row>
        <row r="364">
          <cell r="B364" t="str">
            <v>SI</v>
          </cell>
          <cell r="C364" t="str">
            <v>IBS</v>
          </cell>
          <cell r="D364" t="str">
            <v>2001/06/22 - 2001/10/31</v>
          </cell>
          <cell r="E364" t="str">
            <v>SI</v>
          </cell>
          <cell r="F364" t="str">
            <v>C0045</v>
          </cell>
          <cell r="G364" t="str">
            <v>Shanghai Tianyi Electr Co.Ltd</v>
          </cell>
          <cell r="H364" t="str">
            <v>Shanghai Tianyi Demo</v>
          </cell>
          <cell r="I364" t="str">
            <v>Out</v>
          </cell>
          <cell r="J364" t="str">
            <v>PJT</v>
          </cell>
          <cell r="K364" t="str">
            <v>IBS</v>
          </cell>
          <cell r="M364" t="str">
            <v>Charges to Subcontract</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row>
        <row r="365">
          <cell r="B365" t="str">
            <v>SI</v>
          </cell>
          <cell r="C365" t="str">
            <v>IBS</v>
          </cell>
          <cell r="D365">
            <v>0</v>
          </cell>
          <cell r="E365" t="str">
            <v>SI</v>
          </cell>
          <cell r="F365" t="str">
            <v>C0045</v>
          </cell>
          <cell r="G365" t="str">
            <v>Shanghai Tianyi Electr Co.Ltd</v>
          </cell>
          <cell r="H365" t="str">
            <v>Shanghai Tianyi Demo</v>
          </cell>
          <cell r="I365" t="str">
            <v>Out</v>
          </cell>
          <cell r="J365" t="str">
            <v>PJT</v>
          </cell>
          <cell r="K365" t="str">
            <v>IBS</v>
          </cell>
          <cell r="M365" t="str">
            <v>License Fees</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row>
        <row r="366">
          <cell r="B366" t="str">
            <v>SI</v>
          </cell>
          <cell r="C366" t="str">
            <v>IBS</v>
          </cell>
          <cell r="D366" t="str">
            <v>PM: Xujian</v>
          </cell>
          <cell r="E366" t="str">
            <v>SI</v>
          </cell>
          <cell r="F366" t="str">
            <v>C0045</v>
          </cell>
          <cell r="G366" t="str">
            <v>Shanghai Tianyi Electr Co.Ltd</v>
          </cell>
          <cell r="H366" t="str">
            <v>Shanghai Tianyi Demo</v>
          </cell>
          <cell r="I366" t="str">
            <v>Out</v>
          </cell>
          <cell r="J366" t="str">
            <v>PJT</v>
          </cell>
          <cell r="K366" t="str">
            <v>IBS</v>
          </cell>
          <cell r="M366" t="str">
            <v>Other expenses</v>
          </cell>
          <cell r="N366">
            <v>4704</v>
          </cell>
          <cell r="O366">
            <v>0</v>
          </cell>
          <cell r="P366">
            <v>0.79414479167925001</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row>
        <row r="367">
          <cell r="B367" t="str">
            <v>SI</v>
          </cell>
          <cell r="C367" t="str">
            <v>IBS</v>
          </cell>
          <cell r="D367" t="str">
            <v xml:space="preserve">    BR:  ChenJun</v>
          </cell>
          <cell r="E367" t="str">
            <v>SI</v>
          </cell>
          <cell r="F367" t="str">
            <v>C0045</v>
          </cell>
          <cell r="G367" t="str">
            <v>Shanghai Tianyi Electr Co.Ltd</v>
          </cell>
          <cell r="H367" t="str">
            <v>Shanghai Tianyi Demo</v>
          </cell>
          <cell r="I367" t="str">
            <v>Out</v>
          </cell>
          <cell r="J367" t="str">
            <v>PJT</v>
          </cell>
          <cell r="K367" t="str">
            <v>IBS</v>
          </cell>
          <cell r="M367" t="str">
            <v>Sub-Total</v>
          </cell>
          <cell r="N367">
            <v>17128.580000000002</v>
          </cell>
          <cell r="O367">
            <v>0</v>
          </cell>
          <cell r="P367">
            <v>3.6269252606274383</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row>
        <row r="368">
          <cell r="B368" t="str">
            <v>SI</v>
          </cell>
          <cell r="C368" t="str">
            <v>IBS</v>
          </cell>
          <cell r="D368">
            <v>0</v>
          </cell>
          <cell r="E368" t="str">
            <v>SI</v>
          </cell>
          <cell r="F368" t="str">
            <v>C0045</v>
          </cell>
          <cell r="G368" t="str">
            <v>Shanghai Tianyi Electr Co.Ltd</v>
          </cell>
          <cell r="H368" t="str">
            <v>Shanghai Tianyi Demo</v>
          </cell>
          <cell r="I368" t="str">
            <v>Out</v>
          </cell>
          <cell r="J368" t="str">
            <v>PJT</v>
          </cell>
          <cell r="K368" t="str">
            <v>IBS</v>
          </cell>
          <cell r="L368" t="str">
            <v>Marginal Profit</v>
          </cell>
          <cell r="N368">
            <v>13039.8</v>
          </cell>
          <cell r="O368">
            <v>0</v>
          </cell>
          <cell r="P368">
            <v>1.7435160242084802E-2</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row>
        <row r="369">
          <cell r="B369" t="str">
            <v>SI</v>
          </cell>
          <cell r="C369" t="str">
            <v>IBS</v>
          </cell>
          <cell r="D369">
            <v>0</v>
          </cell>
          <cell r="E369" t="str">
            <v>SI</v>
          </cell>
          <cell r="F369" t="str">
            <v>C0045</v>
          </cell>
          <cell r="G369" t="str">
            <v>Shanghai Tianyi Electr Co.Ltd</v>
          </cell>
          <cell r="H369" t="str">
            <v>Shanghai Tianyi Demo</v>
          </cell>
          <cell r="I369" t="str">
            <v>Out</v>
          </cell>
          <cell r="J369" t="str">
            <v>PJT</v>
          </cell>
          <cell r="K369" t="str">
            <v>IBS</v>
          </cell>
          <cell r="L369" t="str">
            <v>(%)</v>
          </cell>
          <cell r="N369">
            <v>0.43223401455431149</v>
          </cell>
          <cell r="O369">
            <v>0</v>
          </cell>
          <cell r="P369">
            <v>4.784148171032127E-3</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row>
        <row r="370">
          <cell r="B370" t="str">
            <v>SI</v>
          </cell>
          <cell r="C370" t="str">
            <v>IBS</v>
          </cell>
          <cell r="D370">
            <v>0</v>
          </cell>
          <cell r="E370" t="str">
            <v>SI</v>
          </cell>
          <cell r="F370" t="str">
            <v>C0045</v>
          </cell>
          <cell r="G370" t="str">
            <v>Shanghai Tianyi Electr Co.Ltd</v>
          </cell>
          <cell r="H370" t="str">
            <v>Shanghai Tianyi Demo</v>
          </cell>
          <cell r="I370" t="str">
            <v>Out</v>
          </cell>
          <cell r="J370" t="str">
            <v>PJT</v>
          </cell>
          <cell r="K370" t="str">
            <v>IBS</v>
          </cell>
          <cell r="L370" t="str">
            <v>Indirect</v>
          </cell>
          <cell r="M370" t="str">
            <v>Indir. Labor Costs</v>
          </cell>
          <cell r="N370">
            <v>0</v>
          </cell>
          <cell r="O370">
            <v>0</v>
          </cell>
          <cell r="P370">
            <v>1.4730433311991881E-2</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row>
        <row r="371">
          <cell r="B371" t="str">
            <v>SI</v>
          </cell>
          <cell r="C371" t="str">
            <v>IBS</v>
          </cell>
          <cell r="D371">
            <v>0</v>
          </cell>
          <cell r="E371" t="str">
            <v>SI</v>
          </cell>
          <cell r="F371" t="str">
            <v>C0045</v>
          </cell>
          <cell r="G371" t="str">
            <v>Shanghai Tianyi Electr Co.Ltd</v>
          </cell>
          <cell r="H371" t="str">
            <v>Shanghai Tianyi Demo</v>
          </cell>
          <cell r="I371" t="str">
            <v>Out</v>
          </cell>
          <cell r="J371" t="str">
            <v>PJT</v>
          </cell>
          <cell r="K371" t="str">
            <v>IBS</v>
          </cell>
          <cell r="L371" t="str">
            <v xml:space="preserve"> Costs</v>
          </cell>
          <cell r="M371" t="str">
            <v>Indir.Expenses</v>
          </cell>
          <cell r="N371">
            <v>0</v>
          </cell>
          <cell r="O371">
            <v>0</v>
          </cell>
          <cell r="P371">
            <v>4.5860765151423635E-2</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row>
        <row r="372">
          <cell r="B372" t="str">
            <v>SI</v>
          </cell>
          <cell r="C372" t="str">
            <v>IBS</v>
          </cell>
          <cell r="D372">
            <v>0</v>
          </cell>
          <cell r="E372" t="str">
            <v>SI</v>
          </cell>
          <cell r="F372" t="str">
            <v>C0045</v>
          </cell>
          <cell r="G372" t="str">
            <v>Shanghai Tianyi Electr Co.Ltd</v>
          </cell>
          <cell r="H372" t="str">
            <v>Shanghai Tianyi Demo</v>
          </cell>
          <cell r="I372" t="str">
            <v>Out</v>
          </cell>
          <cell r="J372" t="str">
            <v>PJT</v>
          </cell>
          <cell r="K372" t="str">
            <v>IBS</v>
          </cell>
          <cell r="M372" t="str">
            <v>Sub-Total</v>
          </cell>
          <cell r="N372">
            <v>0</v>
          </cell>
          <cell r="O372">
            <v>0</v>
          </cell>
          <cell r="P372">
            <v>6.0591198463415513E-2</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row>
        <row r="373">
          <cell r="B373" t="str">
            <v>SI</v>
          </cell>
          <cell r="C373" t="str">
            <v>IBS</v>
          </cell>
          <cell r="E373" t="str">
            <v>SI</v>
          </cell>
          <cell r="F373" t="str">
            <v>C0045</v>
          </cell>
          <cell r="G373" t="str">
            <v>Shanghai Tianyi Electr Co.Ltd</v>
          </cell>
          <cell r="H373" t="str">
            <v>Shanghai Tianyi Demo</v>
          </cell>
          <cell r="I373" t="str">
            <v>Out</v>
          </cell>
          <cell r="J373" t="str">
            <v>PJT</v>
          </cell>
          <cell r="K373" t="str">
            <v>IBS</v>
          </cell>
          <cell r="L373" t="str">
            <v>Gross Profit</v>
          </cell>
          <cell r="N373">
            <v>13039.8</v>
          </cell>
          <cell r="O373">
            <v>0</v>
          </cell>
          <cell r="P373">
            <v>-4.3156038221330711E-2</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row>
        <row r="374">
          <cell r="B374" t="str">
            <v>SI</v>
          </cell>
          <cell r="C374" t="str">
            <v>IBS</v>
          </cell>
          <cell r="E374" t="str">
            <v>SI</v>
          </cell>
          <cell r="F374" t="str">
            <v>C0045</v>
          </cell>
          <cell r="G374" t="str">
            <v>Shanghai Tianyi Electr Co.Ltd</v>
          </cell>
          <cell r="H374" t="str">
            <v>Shanghai Tianyi Demo</v>
          </cell>
          <cell r="I374" t="str">
            <v>Out</v>
          </cell>
          <cell r="J374" t="str">
            <v>PJT</v>
          </cell>
          <cell r="K374" t="str">
            <v>IBS</v>
          </cell>
          <cell r="L374" t="str">
            <v>(%)</v>
          </cell>
          <cell r="N374">
            <v>0.43223401455431149</v>
          </cell>
          <cell r="O374">
            <v>0</v>
          </cell>
          <cell r="P374">
            <v>-1.1841868870651914E-2</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row>
        <row r="375">
          <cell r="B375" t="str">
            <v>SI</v>
          </cell>
          <cell r="C375" t="str">
            <v>IBS</v>
          </cell>
          <cell r="E375" t="str">
            <v>SI</v>
          </cell>
          <cell r="F375" t="str">
            <v>C0045</v>
          </cell>
          <cell r="G375" t="str">
            <v>Shanghai Tianyi Electr Co.Ltd</v>
          </cell>
          <cell r="H375" t="str">
            <v>Shanghai Tianyi Demo</v>
          </cell>
          <cell r="I375" t="str">
            <v>Out</v>
          </cell>
          <cell r="J375" t="str">
            <v>PJT</v>
          </cell>
          <cell r="K375" t="str">
            <v>IBS</v>
          </cell>
          <cell r="L375" t="str">
            <v>Sales</v>
          </cell>
          <cell r="M375" t="str">
            <v>Sales Labor Costs</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row>
        <row r="376">
          <cell r="B376" t="str">
            <v>SI</v>
          </cell>
          <cell r="C376" t="str">
            <v>IBS</v>
          </cell>
          <cell r="E376" t="str">
            <v>SI</v>
          </cell>
          <cell r="F376" t="str">
            <v>C0045</v>
          </cell>
          <cell r="G376" t="str">
            <v>Shanghai Tianyi Electr Co.Ltd</v>
          </cell>
          <cell r="H376" t="str">
            <v>Shanghai Tianyi Demo</v>
          </cell>
          <cell r="I376" t="str">
            <v>Out</v>
          </cell>
          <cell r="J376" t="str">
            <v>PJT</v>
          </cell>
          <cell r="K376" t="str">
            <v>IBS</v>
          </cell>
          <cell r="L376" t="str">
            <v>Expenses</v>
          </cell>
          <cell r="M376" t="str">
            <v>Sales Expenses</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row>
        <row r="377">
          <cell r="B377" t="str">
            <v>SI</v>
          </cell>
          <cell r="C377" t="str">
            <v>IBS</v>
          </cell>
          <cell r="E377" t="str">
            <v>SI</v>
          </cell>
          <cell r="F377" t="str">
            <v>C0045</v>
          </cell>
          <cell r="G377" t="str">
            <v>Shanghai Tianyi Electr Co.Ltd</v>
          </cell>
          <cell r="H377" t="str">
            <v>Shanghai Tianyi Demo</v>
          </cell>
          <cell r="I377" t="str">
            <v>Out</v>
          </cell>
          <cell r="J377" t="str">
            <v>PJT</v>
          </cell>
          <cell r="K377" t="str">
            <v>IBS</v>
          </cell>
          <cell r="M377" t="str">
            <v>Sub-Total</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row>
        <row r="378">
          <cell r="B378" t="str">
            <v>SI</v>
          </cell>
          <cell r="C378" t="str">
            <v>IBS</v>
          </cell>
          <cell r="E378" t="str">
            <v>SI</v>
          </cell>
          <cell r="F378" t="str">
            <v>C0045</v>
          </cell>
          <cell r="G378" t="str">
            <v>Shanghai Tianyi Electr Co.Ltd</v>
          </cell>
          <cell r="H378" t="str">
            <v>Shanghai Tianyi Demo</v>
          </cell>
          <cell r="I378" t="str">
            <v>Out</v>
          </cell>
          <cell r="J378" t="str">
            <v>PJT</v>
          </cell>
          <cell r="K378" t="str">
            <v>IBS</v>
          </cell>
          <cell r="L378" t="str">
            <v>Admin</v>
          </cell>
          <cell r="M378" t="str">
            <v>Admin. Labor Costs</v>
          </cell>
          <cell r="N378">
            <v>0</v>
          </cell>
          <cell r="O378">
            <v>0</v>
          </cell>
          <cell r="P378">
            <v>0</v>
          </cell>
          <cell r="Q378">
            <v>0</v>
          </cell>
          <cell r="R378">
            <v>0</v>
          </cell>
          <cell r="S378">
            <v>0</v>
          </cell>
          <cell r="T378">
            <v>0</v>
          </cell>
          <cell r="U378">
            <v>0</v>
          </cell>
          <cell r="V378">
            <v>0</v>
          </cell>
          <cell r="X378">
            <v>0</v>
          </cell>
          <cell r="Y378">
            <v>0</v>
          </cell>
          <cell r="Z378">
            <v>0</v>
          </cell>
          <cell r="AA378">
            <v>0</v>
          </cell>
          <cell r="AB378">
            <v>0</v>
          </cell>
          <cell r="AC378">
            <v>0</v>
          </cell>
          <cell r="AF378">
            <v>0</v>
          </cell>
        </row>
        <row r="379">
          <cell r="B379" t="str">
            <v>SI</v>
          </cell>
          <cell r="C379" t="str">
            <v>IBS</v>
          </cell>
          <cell r="E379" t="str">
            <v>SI</v>
          </cell>
          <cell r="F379" t="str">
            <v>C0045</v>
          </cell>
          <cell r="G379" t="str">
            <v>Shanghai Tianyi Electr Co.Ltd</v>
          </cell>
          <cell r="H379" t="str">
            <v>Shanghai Tianyi Demo</v>
          </cell>
          <cell r="I379" t="str">
            <v>Out</v>
          </cell>
          <cell r="J379" t="str">
            <v>PJT</v>
          </cell>
          <cell r="K379" t="str">
            <v>IBS</v>
          </cell>
          <cell r="L379" t="str">
            <v>Expenses</v>
          </cell>
          <cell r="M379" t="str">
            <v>Admin. Expenses</v>
          </cell>
          <cell r="N379">
            <v>0</v>
          </cell>
          <cell r="O379">
            <v>0</v>
          </cell>
          <cell r="P379">
            <v>0</v>
          </cell>
          <cell r="Q379">
            <v>0</v>
          </cell>
          <cell r="R379">
            <v>0</v>
          </cell>
          <cell r="S379">
            <v>0</v>
          </cell>
          <cell r="T379">
            <v>0</v>
          </cell>
          <cell r="U379">
            <v>0</v>
          </cell>
          <cell r="V379">
            <v>0</v>
          </cell>
          <cell r="X379">
            <v>0</v>
          </cell>
          <cell r="Y379">
            <v>0</v>
          </cell>
          <cell r="Z379">
            <v>0</v>
          </cell>
          <cell r="AA379">
            <v>0</v>
          </cell>
          <cell r="AB379">
            <v>0</v>
          </cell>
          <cell r="AC379">
            <v>0</v>
          </cell>
          <cell r="AF379">
            <v>0</v>
          </cell>
        </row>
        <row r="380">
          <cell r="B380" t="str">
            <v>SI</v>
          </cell>
          <cell r="C380" t="str">
            <v>IBS</v>
          </cell>
          <cell r="E380" t="str">
            <v>SI</v>
          </cell>
          <cell r="F380" t="str">
            <v>C0045</v>
          </cell>
          <cell r="G380" t="str">
            <v>Shanghai Tianyi Electr Co.Ltd</v>
          </cell>
          <cell r="H380" t="str">
            <v>Shanghai Tianyi Demo</v>
          </cell>
          <cell r="I380" t="str">
            <v>Out</v>
          </cell>
          <cell r="J380" t="str">
            <v>PJT</v>
          </cell>
          <cell r="K380" t="str">
            <v>IBS</v>
          </cell>
          <cell r="M380" t="str">
            <v>Sub-Total</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row>
        <row r="381">
          <cell r="B381" t="str">
            <v>SI</v>
          </cell>
          <cell r="C381" t="str">
            <v>IBS</v>
          </cell>
          <cell r="E381" t="str">
            <v>SI</v>
          </cell>
          <cell r="F381" t="str">
            <v>C0045</v>
          </cell>
          <cell r="G381" t="str">
            <v>Shanghai Tianyi Electr Co.Ltd</v>
          </cell>
          <cell r="H381" t="str">
            <v>Shanghai Tianyi Demo</v>
          </cell>
          <cell r="I381" t="str">
            <v>Out</v>
          </cell>
          <cell r="J381" t="str">
            <v>PJT</v>
          </cell>
          <cell r="K381" t="str">
            <v>IBS</v>
          </cell>
          <cell r="M381" t="str">
            <v>Nonoperating Income &amp; Loss</v>
          </cell>
          <cell r="N381">
            <v>0</v>
          </cell>
          <cell r="O381">
            <v>0</v>
          </cell>
          <cell r="P381">
            <v>0</v>
          </cell>
          <cell r="Q381">
            <v>0</v>
          </cell>
          <cell r="R381">
            <v>0</v>
          </cell>
          <cell r="S381">
            <v>0</v>
          </cell>
          <cell r="T381">
            <v>0</v>
          </cell>
          <cell r="U381">
            <v>0</v>
          </cell>
          <cell r="V381">
            <v>0</v>
          </cell>
          <cell r="X381">
            <v>0</v>
          </cell>
          <cell r="Y381">
            <v>0</v>
          </cell>
          <cell r="Z381">
            <v>0</v>
          </cell>
          <cell r="AA381">
            <v>0</v>
          </cell>
          <cell r="AB381">
            <v>0</v>
          </cell>
          <cell r="AC381">
            <v>0</v>
          </cell>
          <cell r="AF381">
            <v>0</v>
          </cell>
        </row>
        <row r="382">
          <cell r="B382" t="str">
            <v>SI</v>
          </cell>
          <cell r="C382" t="str">
            <v>IBS</v>
          </cell>
          <cell r="E382" t="str">
            <v>SI</v>
          </cell>
          <cell r="F382" t="str">
            <v>C0045</v>
          </cell>
          <cell r="G382" t="str">
            <v>Shanghai Tianyi Electr Co.Ltd</v>
          </cell>
          <cell r="H382" t="str">
            <v>Shanghai Tianyi Demo</v>
          </cell>
          <cell r="I382" t="str">
            <v>Out</v>
          </cell>
          <cell r="J382" t="str">
            <v>PJT</v>
          </cell>
          <cell r="K382" t="str">
            <v>IBS</v>
          </cell>
          <cell r="L382" t="str">
            <v>Income before Taxes</v>
          </cell>
          <cell r="N382">
            <v>13039.8</v>
          </cell>
          <cell r="O382">
            <v>0</v>
          </cell>
          <cell r="P382">
            <v>-4.3156038221330711E-2</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row>
        <row r="383">
          <cell r="B383" t="str">
            <v>SI</v>
          </cell>
          <cell r="C383" t="str">
            <v>IBS</v>
          </cell>
          <cell r="E383" t="str">
            <v>SI</v>
          </cell>
          <cell r="F383" t="str">
            <v>C0045</v>
          </cell>
          <cell r="G383" t="str">
            <v>Shanghai Tianyi Electr Co.Ltd</v>
          </cell>
          <cell r="H383" t="str">
            <v>Shanghai Tianyi Demo</v>
          </cell>
          <cell r="I383" t="str">
            <v>Out</v>
          </cell>
          <cell r="J383" t="str">
            <v>PJT</v>
          </cell>
          <cell r="K383" t="str">
            <v>IBS</v>
          </cell>
          <cell r="L383" t="str">
            <v>(%)</v>
          </cell>
          <cell r="N383">
            <v>0.43223401455431149</v>
          </cell>
          <cell r="O383">
            <v>0</v>
          </cell>
          <cell r="P383">
            <v>-1.1841868870651914E-2</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row>
        <row r="384">
          <cell r="B384" t="str">
            <v>SI</v>
          </cell>
          <cell r="C384" t="str">
            <v>IBS</v>
          </cell>
          <cell r="D384" t="str">
            <v>SI</v>
          </cell>
          <cell r="E384" t="str">
            <v>SI</v>
          </cell>
          <cell r="F384" t="str">
            <v>C0047</v>
          </cell>
          <cell r="G384" t="str">
            <v>Nanjing wide channel  Co.Ltd</v>
          </cell>
          <cell r="H384" t="str">
            <v>Nanjing wide channel  IHA Demo</v>
          </cell>
          <cell r="I384" t="str">
            <v>Out</v>
          </cell>
          <cell r="J384" t="str">
            <v>PJT</v>
          </cell>
          <cell r="K384" t="str">
            <v>IBS</v>
          </cell>
          <cell r="M384" t="str">
            <v>Backlog of Contract</v>
          </cell>
          <cell r="N384">
            <v>0</v>
          </cell>
          <cell r="O384">
            <v>0</v>
          </cell>
          <cell r="P384">
            <v>2.5939010634130368</v>
          </cell>
          <cell r="Q384">
            <v>2.5424306528579779</v>
          </cell>
          <cell r="R384">
            <v>2.512022871791102</v>
          </cell>
          <cell r="S384">
            <v>2.5120596454936011</v>
          </cell>
          <cell r="T384">
            <v>2.3294415471487904</v>
          </cell>
          <cell r="U384">
            <v>1.98288378188286</v>
          </cell>
          <cell r="V384">
            <v>1.98288378188286</v>
          </cell>
          <cell r="W384">
            <v>1.98288378188286</v>
          </cell>
          <cell r="X384">
            <v>1.98288378188286</v>
          </cell>
          <cell r="Y384">
            <v>1.98288378188286</v>
          </cell>
          <cell r="Z384">
            <v>1.98288378188286</v>
          </cell>
          <cell r="AA384">
            <v>1.98288378188286</v>
          </cell>
          <cell r="AB384">
            <v>1.98288378188286</v>
          </cell>
          <cell r="AC384">
            <v>1.98288378188286</v>
          </cell>
          <cell r="AD384">
            <v>1.98288378188286</v>
          </cell>
          <cell r="AE384">
            <v>1.98288378188286</v>
          </cell>
          <cell r="AF384">
            <v>1.98288378188286</v>
          </cell>
        </row>
        <row r="385">
          <cell r="B385" t="str">
            <v>SI</v>
          </cell>
          <cell r="C385" t="str">
            <v>IBS</v>
          </cell>
          <cell r="D385" t="str">
            <v>C0047</v>
          </cell>
          <cell r="E385" t="str">
            <v>SI</v>
          </cell>
          <cell r="F385" t="str">
            <v>C0047</v>
          </cell>
          <cell r="G385" t="str">
            <v>Nanjing wide channel  Co.Ltd</v>
          </cell>
          <cell r="H385" t="str">
            <v>Nanjing wide channel  IHA Demo</v>
          </cell>
          <cell r="I385" t="str">
            <v>Out</v>
          </cell>
          <cell r="J385" t="str">
            <v>PJT</v>
          </cell>
          <cell r="K385" t="str">
            <v>IBS</v>
          </cell>
          <cell r="M385" t="str">
            <v>Contract signings</v>
          </cell>
          <cell r="N385">
            <v>28495.73</v>
          </cell>
          <cell r="O385">
            <v>0</v>
          </cell>
          <cell r="P385">
            <v>3.4423358016936252</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row>
        <row r="386">
          <cell r="B386" t="str">
            <v>SI</v>
          </cell>
          <cell r="C386" t="str">
            <v>IBS</v>
          </cell>
          <cell r="D386" t="str">
            <v>IBS</v>
          </cell>
          <cell r="E386" t="str">
            <v>SI</v>
          </cell>
          <cell r="F386" t="str">
            <v>C0047</v>
          </cell>
          <cell r="G386" t="str">
            <v>Nanjing wide channel  Co.Ltd</v>
          </cell>
          <cell r="H386" t="str">
            <v>Nanjing wide channel  IHA Demo</v>
          </cell>
          <cell r="I386" t="str">
            <v>Out</v>
          </cell>
          <cell r="J386" t="str">
            <v>PJT</v>
          </cell>
          <cell r="K386" t="str">
            <v>IBS</v>
          </cell>
          <cell r="M386" t="str">
            <v>Sales revenues</v>
          </cell>
          <cell r="N386">
            <v>28495.73</v>
          </cell>
          <cell r="O386">
            <v>0</v>
          </cell>
          <cell r="P386">
            <v>0.84843473828058846</v>
          </cell>
          <cell r="Q386">
            <v>5.147041055505884E-2</v>
          </cell>
          <cell r="R386">
            <v>3.0407781066876093E-2</v>
          </cell>
          <cell r="S386">
            <v>-3.6773702498950608E-5</v>
          </cell>
          <cell r="T386">
            <v>0.18261809834481091</v>
          </cell>
          <cell r="U386">
            <v>0.34655776526593046</v>
          </cell>
          <cell r="V386">
            <v>0</v>
          </cell>
          <cell r="W386">
            <v>0.61101728153017731</v>
          </cell>
          <cell r="X386">
            <v>0</v>
          </cell>
          <cell r="Y386">
            <v>0</v>
          </cell>
          <cell r="Z386">
            <v>0</v>
          </cell>
          <cell r="AA386">
            <v>0</v>
          </cell>
          <cell r="AB386">
            <v>0</v>
          </cell>
          <cell r="AC386">
            <v>0</v>
          </cell>
          <cell r="AD386">
            <v>0</v>
          </cell>
          <cell r="AE386">
            <v>0.61101728153017731</v>
          </cell>
          <cell r="AF386">
            <v>0.61101728153017731</v>
          </cell>
        </row>
        <row r="387">
          <cell r="B387" t="str">
            <v>SI</v>
          </cell>
          <cell r="C387" t="str">
            <v>IBS</v>
          </cell>
          <cell r="D387">
            <v>0</v>
          </cell>
          <cell r="E387" t="str">
            <v>SI</v>
          </cell>
          <cell r="F387" t="str">
            <v>C0047</v>
          </cell>
          <cell r="G387" t="str">
            <v>Nanjing wide channel  Co.Ltd</v>
          </cell>
          <cell r="H387" t="str">
            <v>Nanjing wide channel  IHA Demo</v>
          </cell>
          <cell r="I387" t="str">
            <v>Out</v>
          </cell>
          <cell r="J387" t="str">
            <v>PJT</v>
          </cell>
          <cell r="K387" t="str">
            <v>IBS</v>
          </cell>
          <cell r="M387" t="str">
            <v>Sales Tax</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row>
        <row r="388">
          <cell r="B388" t="str">
            <v>SI</v>
          </cell>
          <cell r="C388" t="str">
            <v>IBS</v>
          </cell>
          <cell r="D388" t="str">
            <v>Nanjing wide channel  IHA Demo</v>
          </cell>
          <cell r="E388" t="str">
            <v>SI</v>
          </cell>
          <cell r="F388" t="str">
            <v>C0047</v>
          </cell>
          <cell r="G388" t="str">
            <v>Nanjing wide channel  Co.Ltd</v>
          </cell>
          <cell r="H388" t="str">
            <v>Nanjing wide channel  IHA Demo</v>
          </cell>
          <cell r="I388" t="str">
            <v>Out</v>
          </cell>
          <cell r="J388" t="str">
            <v>PJT</v>
          </cell>
          <cell r="K388" t="str">
            <v>IBS</v>
          </cell>
          <cell r="L388" t="str">
            <v>Direct</v>
          </cell>
          <cell r="M388" t="str">
            <v>Material Cost</v>
          </cell>
          <cell r="N388">
            <v>19958.84</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row>
        <row r="389">
          <cell r="B389" t="str">
            <v>SI</v>
          </cell>
          <cell r="C389" t="str">
            <v>IBS</v>
          </cell>
          <cell r="D389" t="str">
            <v>Nanjing wide channel  Co.Ltd</v>
          </cell>
          <cell r="E389" t="str">
            <v>SI</v>
          </cell>
          <cell r="F389" t="str">
            <v>C0047</v>
          </cell>
          <cell r="G389" t="str">
            <v>Nanjing wide channel  Co.Ltd</v>
          </cell>
          <cell r="H389" t="str">
            <v>Nanjing wide channel  IHA Demo</v>
          </cell>
          <cell r="I389" t="str">
            <v>Out</v>
          </cell>
          <cell r="J389" t="str">
            <v>PJT</v>
          </cell>
          <cell r="K389" t="str">
            <v>IBS</v>
          </cell>
          <cell r="L389" t="str">
            <v>Costs</v>
          </cell>
          <cell r="M389" t="str">
            <v>Labor Cost</v>
          </cell>
          <cell r="N389">
            <v>2640</v>
          </cell>
          <cell r="O389">
            <v>0</v>
          </cell>
          <cell r="P389">
            <v>0.27150795472391009</v>
          </cell>
          <cell r="Q389">
            <v>0</v>
          </cell>
          <cell r="R389">
            <v>0</v>
          </cell>
          <cell r="S389">
            <v>0</v>
          </cell>
          <cell r="T389">
            <v>0.16133502476742781</v>
          </cell>
          <cell r="U389">
            <v>0</v>
          </cell>
          <cell r="V389">
            <v>0</v>
          </cell>
          <cell r="W389">
            <v>0.16133502476742781</v>
          </cell>
          <cell r="X389">
            <v>0</v>
          </cell>
          <cell r="Y389">
            <v>0</v>
          </cell>
          <cell r="Z389">
            <v>0</v>
          </cell>
          <cell r="AA389">
            <v>0</v>
          </cell>
          <cell r="AB389">
            <v>0</v>
          </cell>
          <cell r="AC389">
            <v>0</v>
          </cell>
          <cell r="AD389">
            <v>0</v>
          </cell>
          <cell r="AE389">
            <v>0.16133502476742781</v>
          </cell>
          <cell r="AF389">
            <v>0.16133502476742781</v>
          </cell>
        </row>
        <row r="390">
          <cell r="B390" t="str">
            <v>SI</v>
          </cell>
          <cell r="C390" t="str">
            <v>IBS</v>
          </cell>
          <cell r="D390">
            <v>0</v>
          </cell>
          <cell r="E390" t="str">
            <v>SI</v>
          </cell>
          <cell r="F390" t="str">
            <v>C0047</v>
          </cell>
          <cell r="G390" t="str">
            <v>Nanjing wide channel  Co.Ltd</v>
          </cell>
          <cell r="H390" t="str">
            <v>Nanjing wide channel  IHA Demo</v>
          </cell>
          <cell r="I390" t="str">
            <v>Out</v>
          </cell>
          <cell r="J390" t="str">
            <v>PJT</v>
          </cell>
          <cell r="K390" t="str">
            <v>IBS</v>
          </cell>
          <cell r="M390" t="str">
            <v>M/M (Man per Month)</v>
          </cell>
          <cell r="N390">
            <v>0.4</v>
          </cell>
          <cell r="O390">
            <v>0</v>
          </cell>
          <cell r="P390">
            <v>3.6240200045904252E-5</v>
          </cell>
          <cell r="Q390">
            <v>0</v>
          </cell>
          <cell r="R390">
            <v>0</v>
          </cell>
          <cell r="S390">
            <v>0</v>
          </cell>
          <cell r="T390">
            <v>0.2</v>
          </cell>
          <cell r="U390">
            <v>0</v>
          </cell>
          <cell r="V390">
            <v>0</v>
          </cell>
          <cell r="W390">
            <v>0.2</v>
          </cell>
          <cell r="X390">
            <v>0</v>
          </cell>
          <cell r="Y390">
            <v>0</v>
          </cell>
          <cell r="Z390">
            <v>0</v>
          </cell>
          <cell r="AA390">
            <v>0</v>
          </cell>
          <cell r="AB390">
            <v>0</v>
          </cell>
          <cell r="AC390">
            <v>0</v>
          </cell>
          <cell r="AD390">
            <v>0</v>
          </cell>
          <cell r="AE390">
            <v>0.2</v>
          </cell>
          <cell r="AF390">
            <v>0.2</v>
          </cell>
        </row>
        <row r="391">
          <cell r="B391" t="str">
            <v>SI</v>
          </cell>
          <cell r="C391" t="str">
            <v>IBS</v>
          </cell>
          <cell r="D391" t="str">
            <v>2001/07/12 - 2001/10/01</v>
          </cell>
          <cell r="E391" t="str">
            <v>SI</v>
          </cell>
          <cell r="F391" t="str">
            <v>C0047</v>
          </cell>
          <cell r="G391" t="str">
            <v>Nanjing wide channel  Co.Ltd</v>
          </cell>
          <cell r="H391" t="str">
            <v>Nanjing wide channel  IHA Demo</v>
          </cell>
          <cell r="I391" t="str">
            <v>Out</v>
          </cell>
          <cell r="J391" t="str">
            <v>PJT</v>
          </cell>
          <cell r="K391" t="str">
            <v>IBS</v>
          </cell>
          <cell r="M391" t="str">
            <v>Charges to Subcontract</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row>
        <row r="392">
          <cell r="B392" t="str">
            <v>SI</v>
          </cell>
          <cell r="C392" t="str">
            <v>IBS</v>
          </cell>
          <cell r="D392">
            <v>0</v>
          </cell>
          <cell r="E392" t="str">
            <v>SI</v>
          </cell>
          <cell r="F392" t="str">
            <v>C0047</v>
          </cell>
          <cell r="G392" t="str">
            <v>Nanjing wide channel  Co.Ltd</v>
          </cell>
          <cell r="H392" t="str">
            <v>Nanjing wide channel  IHA Demo</v>
          </cell>
          <cell r="I392" t="str">
            <v>Out</v>
          </cell>
          <cell r="J392" t="str">
            <v>PJT</v>
          </cell>
          <cell r="K392" t="str">
            <v>IBS</v>
          </cell>
          <cell r="M392" t="str">
            <v>License Fees</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row>
        <row r="393">
          <cell r="B393" t="str">
            <v>SI</v>
          </cell>
          <cell r="C393" t="str">
            <v>IBS</v>
          </cell>
          <cell r="D393" t="str">
            <v xml:space="preserve">PM: </v>
          </cell>
          <cell r="E393" t="str">
            <v>SI</v>
          </cell>
          <cell r="F393" t="str">
            <v>C0047</v>
          </cell>
          <cell r="G393" t="str">
            <v>Nanjing wide channel  Co.Ltd</v>
          </cell>
          <cell r="H393" t="str">
            <v>Nanjing wide channel  IHA Demo</v>
          </cell>
          <cell r="I393" t="str">
            <v>Out</v>
          </cell>
          <cell r="J393" t="str">
            <v>PJT</v>
          </cell>
          <cell r="K393" t="str">
            <v>IBS</v>
          </cell>
          <cell r="M393" t="str">
            <v>Other expenses</v>
          </cell>
          <cell r="N393">
            <v>10870.98</v>
          </cell>
          <cell r="O393">
            <v>0</v>
          </cell>
          <cell r="P393">
            <v>0.72502627414503329</v>
          </cell>
          <cell r="Q393">
            <v>6.0411279994200512E-2</v>
          </cell>
          <cell r="R393">
            <v>3.5715580257355162E-2</v>
          </cell>
          <cell r="S393">
            <v>0</v>
          </cell>
          <cell r="T393">
            <v>5.3159357255044101E-2</v>
          </cell>
          <cell r="U393">
            <v>0.40705120460092309</v>
          </cell>
          <cell r="V393">
            <v>0</v>
          </cell>
          <cell r="W393">
            <v>0.55633742210752279</v>
          </cell>
          <cell r="X393">
            <v>0</v>
          </cell>
          <cell r="Y393">
            <v>0</v>
          </cell>
          <cell r="Z393">
            <v>0</v>
          </cell>
          <cell r="AA393">
            <v>0</v>
          </cell>
          <cell r="AB393">
            <v>0</v>
          </cell>
          <cell r="AC393">
            <v>0</v>
          </cell>
          <cell r="AD393">
            <v>0</v>
          </cell>
          <cell r="AE393">
            <v>0.55633742210752279</v>
          </cell>
          <cell r="AF393">
            <v>0.55633742210752279</v>
          </cell>
        </row>
        <row r="394">
          <cell r="B394" t="str">
            <v>SI</v>
          </cell>
          <cell r="C394" t="str">
            <v>IBS</v>
          </cell>
          <cell r="D394" t="str">
            <v xml:space="preserve">    BR: ChenJun</v>
          </cell>
          <cell r="E394" t="str">
            <v>SI</v>
          </cell>
          <cell r="F394" t="str">
            <v>C0047</v>
          </cell>
          <cell r="G394" t="str">
            <v>Nanjing wide channel  Co.Ltd</v>
          </cell>
          <cell r="H394" t="str">
            <v>Nanjing wide channel  IHA Demo</v>
          </cell>
          <cell r="I394" t="str">
            <v>Out</v>
          </cell>
          <cell r="J394" t="str">
            <v>PJT</v>
          </cell>
          <cell r="K394" t="str">
            <v>IBS</v>
          </cell>
          <cell r="M394" t="str">
            <v>Sub-Total</v>
          </cell>
          <cell r="N394">
            <v>33469.82</v>
          </cell>
          <cell r="O394">
            <v>0</v>
          </cell>
          <cell r="P394">
            <v>0.99653422886894338</v>
          </cell>
          <cell r="Q394">
            <v>6.0411279994200512E-2</v>
          </cell>
          <cell r="R394">
            <v>3.5715580257355162E-2</v>
          </cell>
          <cell r="S394">
            <v>0</v>
          </cell>
          <cell r="T394">
            <v>0.2144943820224719</v>
          </cell>
          <cell r="U394">
            <v>0.40705120460092309</v>
          </cell>
          <cell r="V394">
            <v>0</v>
          </cell>
          <cell r="W394">
            <v>0.71767244687495058</v>
          </cell>
          <cell r="X394">
            <v>0</v>
          </cell>
          <cell r="Y394">
            <v>0</v>
          </cell>
          <cell r="Z394">
            <v>0</v>
          </cell>
          <cell r="AA394">
            <v>0</v>
          </cell>
          <cell r="AB394">
            <v>0</v>
          </cell>
          <cell r="AC394">
            <v>0</v>
          </cell>
          <cell r="AD394">
            <v>0</v>
          </cell>
          <cell r="AE394">
            <v>0.71767244687495058</v>
          </cell>
          <cell r="AF394">
            <v>0.71767244687495058</v>
          </cell>
        </row>
        <row r="395">
          <cell r="B395" t="str">
            <v>SI</v>
          </cell>
          <cell r="C395" t="str">
            <v>IBS</v>
          </cell>
          <cell r="D395">
            <v>0</v>
          </cell>
          <cell r="E395" t="str">
            <v>SI</v>
          </cell>
          <cell r="F395" t="str">
            <v>C0047</v>
          </cell>
          <cell r="G395" t="str">
            <v>Nanjing wide channel  Co.Ltd</v>
          </cell>
          <cell r="H395" t="str">
            <v>Nanjing wide channel  IHA Demo</v>
          </cell>
          <cell r="I395" t="str">
            <v>Out</v>
          </cell>
          <cell r="J395" t="str">
            <v>PJT</v>
          </cell>
          <cell r="K395" t="str">
            <v>IBS</v>
          </cell>
          <cell r="L395" t="str">
            <v>Marginal Profit</v>
          </cell>
          <cell r="N395">
            <v>-4974.09</v>
          </cell>
          <cell r="O395">
            <v>0</v>
          </cell>
          <cell r="P395">
            <v>-0.14809949058835492</v>
          </cell>
          <cell r="Q395">
            <v>-8.9408694391416715E-3</v>
          </cell>
          <cell r="R395">
            <v>-5.3077991904790685E-3</v>
          </cell>
          <cell r="S395">
            <v>-3.6773702498950608E-5</v>
          </cell>
          <cell r="T395">
            <v>-3.1876283677660988E-2</v>
          </cell>
          <cell r="U395">
            <v>-6.0493439334992627E-2</v>
          </cell>
          <cell r="V395">
            <v>0</v>
          </cell>
          <cell r="W395">
            <v>-0.10665516534477326</v>
          </cell>
          <cell r="X395">
            <v>0</v>
          </cell>
          <cell r="Y395">
            <v>0</v>
          </cell>
          <cell r="Z395">
            <v>0</v>
          </cell>
          <cell r="AA395">
            <v>0</v>
          </cell>
          <cell r="AB395">
            <v>0</v>
          </cell>
          <cell r="AC395">
            <v>0</v>
          </cell>
          <cell r="AD395">
            <v>0</v>
          </cell>
          <cell r="AE395">
            <v>-0.10665516534477326</v>
          </cell>
          <cell r="AF395">
            <v>-0.10665516534477326</v>
          </cell>
        </row>
        <row r="396">
          <cell r="B396" t="str">
            <v>SI</v>
          </cell>
          <cell r="C396" t="str">
            <v>IBS</v>
          </cell>
          <cell r="D396">
            <v>0</v>
          </cell>
          <cell r="E396" t="str">
            <v>SI</v>
          </cell>
          <cell r="F396" t="str">
            <v>C0047</v>
          </cell>
          <cell r="G396" t="str">
            <v>Nanjing wide channel  Co.Ltd</v>
          </cell>
          <cell r="H396" t="str">
            <v>Nanjing wide channel  IHA Demo</v>
          </cell>
          <cell r="I396" t="str">
            <v>Out</v>
          </cell>
          <cell r="J396" t="str">
            <v>PJT</v>
          </cell>
          <cell r="K396" t="str">
            <v>IBS</v>
          </cell>
          <cell r="L396" t="str">
            <v>(%)</v>
          </cell>
          <cell r="N396">
            <v>-0.17455562640437708</v>
          </cell>
          <cell r="O396">
            <v>0</v>
          </cell>
          <cell r="P396">
            <v>-0.17455613720919627</v>
          </cell>
          <cell r="Q396">
            <v>-0.17370892018779333</v>
          </cell>
          <cell r="R396">
            <v>-0.17455397941749121</v>
          </cell>
          <cell r="S396">
            <v>1</v>
          </cell>
          <cell r="T396">
            <v>-0.17455161326602847</v>
          </cell>
          <cell r="U396">
            <v>-0.17455514029118088</v>
          </cell>
          <cell r="V396">
            <v>0</v>
          </cell>
          <cell r="W396">
            <v>-0.17455343501525122</v>
          </cell>
          <cell r="X396">
            <v>0</v>
          </cell>
          <cell r="Y396">
            <v>0</v>
          </cell>
          <cell r="Z396">
            <v>0</v>
          </cell>
          <cell r="AA396">
            <v>0</v>
          </cell>
          <cell r="AB396">
            <v>0</v>
          </cell>
          <cell r="AC396">
            <v>0</v>
          </cell>
          <cell r="AD396">
            <v>0</v>
          </cell>
          <cell r="AE396">
            <v>-0.17455343501525122</v>
          </cell>
          <cell r="AF396">
            <v>-0.17455343501525122</v>
          </cell>
        </row>
        <row r="397">
          <cell r="B397" t="str">
            <v>SI</v>
          </cell>
          <cell r="C397" t="str">
            <v>IBS</v>
          </cell>
          <cell r="D397">
            <v>0</v>
          </cell>
          <cell r="E397" t="str">
            <v>SI</v>
          </cell>
          <cell r="F397" t="str">
            <v>C0047</v>
          </cell>
          <cell r="G397" t="str">
            <v>Nanjing wide channel  Co.Ltd</v>
          </cell>
          <cell r="H397" t="str">
            <v>Nanjing wide channel  IHA Demo</v>
          </cell>
          <cell r="I397" t="str">
            <v>Out</v>
          </cell>
          <cell r="J397" t="str">
            <v>PJT</v>
          </cell>
          <cell r="K397" t="str">
            <v>IBS</v>
          </cell>
          <cell r="L397" t="str">
            <v>Indirect</v>
          </cell>
          <cell r="M397" t="str">
            <v>Indir. Labor Costs</v>
          </cell>
          <cell r="N397">
            <v>0</v>
          </cell>
          <cell r="O397">
            <v>0</v>
          </cell>
          <cell r="P397">
            <v>4.4188883922639255E-2</v>
          </cell>
          <cell r="Q397">
            <v>0</v>
          </cell>
          <cell r="R397">
            <v>0</v>
          </cell>
          <cell r="S397">
            <v>0</v>
          </cell>
          <cell r="T397">
            <v>0.1613374411018485</v>
          </cell>
          <cell r="U397">
            <v>0</v>
          </cell>
          <cell r="V397">
            <v>0</v>
          </cell>
          <cell r="W397">
            <v>0.1613374411018485</v>
          </cell>
          <cell r="X397">
            <v>0</v>
          </cell>
          <cell r="Y397">
            <v>0</v>
          </cell>
          <cell r="Z397">
            <v>0</v>
          </cell>
          <cell r="AA397">
            <v>0</v>
          </cell>
          <cell r="AB397">
            <v>0</v>
          </cell>
          <cell r="AC397">
            <v>0</v>
          </cell>
          <cell r="AD397">
            <v>0</v>
          </cell>
          <cell r="AE397">
            <v>0.1613374411018485</v>
          </cell>
          <cell r="AF397">
            <v>0.1613374411018485</v>
          </cell>
        </row>
        <row r="398">
          <cell r="B398" t="str">
            <v>SI</v>
          </cell>
          <cell r="C398" t="str">
            <v>IBS</v>
          </cell>
          <cell r="D398">
            <v>0</v>
          </cell>
          <cell r="E398" t="str">
            <v>SI</v>
          </cell>
          <cell r="F398" t="str">
            <v>C0047</v>
          </cell>
          <cell r="G398" t="str">
            <v>Nanjing wide channel  Co.Ltd</v>
          </cell>
          <cell r="H398" t="str">
            <v>Nanjing wide channel  IHA Demo</v>
          </cell>
          <cell r="I398" t="str">
            <v>Out</v>
          </cell>
          <cell r="J398" t="str">
            <v>PJT</v>
          </cell>
          <cell r="K398" t="str">
            <v>IBS</v>
          </cell>
          <cell r="L398" t="str">
            <v xml:space="preserve"> Costs</v>
          </cell>
          <cell r="M398" t="str">
            <v>Indir.Expenses</v>
          </cell>
          <cell r="N398">
            <v>0</v>
          </cell>
          <cell r="O398">
            <v>0</v>
          </cell>
          <cell r="P398">
            <v>0.13758591947427551</v>
          </cell>
          <cell r="Q398">
            <v>0</v>
          </cell>
          <cell r="R398">
            <v>0</v>
          </cell>
          <cell r="S398">
            <v>0</v>
          </cell>
          <cell r="T398">
            <v>0.50704240666908296</v>
          </cell>
          <cell r="U398">
            <v>0</v>
          </cell>
          <cell r="V398">
            <v>0</v>
          </cell>
          <cell r="W398">
            <v>0.50704240666908296</v>
          </cell>
          <cell r="X398">
            <v>0</v>
          </cell>
          <cell r="Y398">
            <v>0</v>
          </cell>
          <cell r="Z398">
            <v>0</v>
          </cell>
          <cell r="AA398">
            <v>0</v>
          </cell>
          <cell r="AB398">
            <v>0</v>
          </cell>
          <cell r="AC398">
            <v>0</v>
          </cell>
          <cell r="AD398">
            <v>0</v>
          </cell>
          <cell r="AE398">
            <v>0.50704240666908296</v>
          </cell>
          <cell r="AF398">
            <v>0.50704240666908296</v>
          </cell>
        </row>
        <row r="399">
          <cell r="B399" t="str">
            <v>SI</v>
          </cell>
          <cell r="C399" t="str">
            <v>IBS</v>
          </cell>
          <cell r="D399">
            <v>0</v>
          </cell>
          <cell r="E399" t="str">
            <v>SI</v>
          </cell>
          <cell r="F399" t="str">
            <v>C0047</v>
          </cell>
          <cell r="G399" t="str">
            <v>Nanjing wide channel  Co.Ltd</v>
          </cell>
          <cell r="H399" t="str">
            <v>Nanjing wide channel  IHA Demo</v>
          </cell>
          <cell r="I399" t="str">
            <v>Out</v>
          </cell>
          <cell r="J399" t="str">
            <v>PJT</v>
          </cell>
          <cell r="K399" t="str">
            <v>IBS</v>
          </cell>
          <cell r="M399" t="str">
            <v>Sub-Total</v>
          </cell>
          <cell r="N399">
            <v>0</v>
          </cell>
          <cell r="O399">
            <v>0</v>
          </cell>
          <cell r="P399">
            <v>0.18177480339691476</v>
          </cell>
          <cell r="Q399">
            <v>0</v>
          </cell>
          <cell r="R399">
            <v>0</v>
          </cell>
          <cell r="S399">
            <v>0</v>
          </cell>
          <cell r="T399">
            <v>0.66837984777093151</v>
          </cell>
          <cell r="U399">
            <v>0</v>
          </cell>
          <cell r="V399">
            <v>0</v>
          </cell>
          <cell r="W399">
            <v>0.66837984777093151</v>
          </cell>
          <cell r="X399">
            <v>0</v>
          </cell>
          <cell r="Y399">
            <v>0</v>
          </cell>
          <cell r="Z399">
            <v>0</v>
          </cell>
          <cell r="AA399">
            <v>0</v>
          </cell>
          <cell r="AB399">
            <v>0</v>
          </cell>
          <cell r="AC399">
            <v>0</v>
          </cell>
          <cell r="AD399">
            <v>0</v>
          </cell>
          <cell r="AE399">
            <v>0.66837984777093151</v>
          </cell>
          <cell r="AF399">
            <v>0.66837984777093151</v>
          </cell>
        </row>
        <row r="400">
          <cell r="B400" t="str">
            <v>SI</v>
          </cell>
          <cell r="C400" t="str">
            <v>IBS</v>
          </cell>
          <cell r="E400" t="str">
            <v>SI</v>
          </cell>
          <cell r="F400" t="str">
            <v>C0047</v>
          </cell>
          <cell r="G400" t="str">
            <v>Nanjing wide channel  Co.Ltd</v>
          </cell>
          <cell r="H400" t="str">
            <v>Nanjing wide channel  IHA Demo</v>
          </cell>
          <cell r="I400" t="str">
            <v>Out</v>
          </cell>
          <cell r="J400" t="str">
            <v>PJT</v>
          </cell>
          <cell r="K400" t="str">
            <v>IBS</v>
          </cell>
          <cell r="L400" t="str">
            <v>Gross Profit</v>
          </cell>
          <cell r="N400">
            <v>-4974.09</v>
          </cell>
          <cell r="O400">
            <v>0</v>
          </cell>
          <cell r="P400">
            <v>-0.32987429398526968</v>
          </cell>
          <cell r="Q400">
            <v>-8.9408694391416715E-3</v>
          </cell>
          <cell r="R400">
            <v>-5.3077991904790685E-3</v>
          </cell>
          <cell r="S400">
            <v>-3.6773702498950608E-5</v>
          </cell>
          <cell r="T400">
            <v>-0.70025613144859244</v>
          </cell>
          <cell r="U400">
            <v>-6.0493439334992627E-2</v>
          </cell>
          <cell r="V400">
            <v>0</v>
          </cell>
          <cell r="W400">
            <v>-0.77503501311570477</v>
          </cell>
          <cell r="X400">
            <v>0</v>
          </cell>
          <cell r="Y400">
            <v>0</v>
          </cell>
          <cell r="Z400">
            <v>0</v>
          </cell>
          <cell r="AA400">
            <v>0</v>
          </cell>
          <cell r="AB400">
            <v>0</v>
          </cell>
          <cell r="AC400">
            <v>0</v>
          </cell>
          <cell r="AD400">
            <v>0</v>
          </cell>
          <cell r="AE400">
            <v>-0.77503501311570477</v>
          </cell>
          <cell r="AF400">
            <v>-0.77503501311570477</v>
          </cell>
        </row>
        <row r="401">
          <cell r="B401" t="str">
            <v>SI</v>
          </cell>
          <cell r="C401" t="str">
            <v>IBS</v>
          </cell>
          <cell r="E401" t="str">
            <v>SI</v>
          </cell>
          <cell r="F401" t="str">
            <v>C0047</v>
          </cell>
          <cell r="G401" t="str">
            <v>Nanjing wide channel  Co.Ltd</v>
          </cell>
          <cell r="H401" t="str">
            <v>Nanjing wide channel  IHA Demo</v>
          </cell>
          <cell r="I401" t="str">
            <v>Out</v>
          </cell>
          <cell r="J401" t="str">
            <v>PJT</v>
          </cell>
          <cell r="K401" t="str">
            <v>IBS</v>
          </cell>
          <cell r="L401" t="str">
            <v>(%)</v>
          </cell>
          <cell r="N401">
            <v>-0.17455562640437708</v>
          </cell>
          <cell r="O401">
            <v>0</v>
          </cell>
          <cell r="P401">
            <v>-0.38880338003814258</v>
          </cell>
          <cell r="Q401">
            <v>-0.17370892018779333</v>
          </cell>
          <cell r="R401">
            <v>-0.17455397941749121</v>
          </cell>
          <cell r="S401">
            <v>1</v>
          </cell>
          <cell r="T401">
            <v>-3.8345385139560579</v>
          </cell>
          <cell r="U401">
            <v>-0.17455514029118088</v>
          </cell>
          <cell r="V401">
            <v>0</v>
          </cell>
          <cell r="W401">
            <v>-1.2684338668372457</v>
          </cell>
          <cell r="X401">
            <v>0</v>
          </cell>
          <cell r="Y401">
            <v>0</v>
          </cell>
          <cell r="Z401">
            <v>0</v>
          </cell>
          <cell r="AA401">
            <v>0</v>
          </cell>
          <cell r="AB401">
            <v>0</v>
          </cell>
          <cell r="AC401">
            <v>0</v>
          </cell>
          <cell r="AD401">
            <v>0</v>
          </cell>
          <cell r="AE401">
            <v>-1.2684338668372457</v>
          </cell>
          <cell r="AF401">
            <v>-1.2684338668372457</v>
          </cell>
        </row>
        <row r="402">
          <cell r="B402" t="str">
            <v>SI</v>
          </cell>
          <cell r="C402" t="str">
            <v>IBS</v>
          </cell>
          <cell r="E402" t="str">
            <v>SI</v>
          </cell>
          <cell r="F402" t="str">
            <v>C0047</v>
          </cell>
          <cell r="G402" t="str">
            <v>Nanjing wide channel  Co.Ltd</v>
          </cell>
          <cell r="H402" t="str">
            <v>Nanjing wide channel  IHA Demo</v>
          </cell>
          <cell r="I402" t="str">
            <v>Out</v>
          </cell>
          <cell r="J402" t="str">
            <v>PJT</v>
          </cell>
          <cell r="K402" t="str">
            <v>IBS</v>
          </cell>
          <cell r="L402" t="str">
            <v>Sales</v>
          </cell>
          <cell r="M402" t="str">
            <v>Sales Labor Costs</v>
          </cell>
          <cell r="N402">
            <v>0</v>
          </cell>
          <cell r="O402">
            <v>0</v>
          </cell>
          <cell r="P402">
            <v>0</v>
          </cell>
          <cell r="Q402">
            <v>0</v>
          </cell>
          <cell r="R402">
            <v>0</v>
          </cell>
          <cell r="S402">
            <v>0</v>
          </cell>
          <cell r="T402">
            <v>1.101123595505618</v>
          </cell>
          <cell r="U402">
            <v>0</v>
          </cell>
          <cell r="V402">
            <v>0</v>
          </cell>
          <cell r="W402">
            <v>1.101123595505618</v>
          </cell>
          <cell r="X402">
            <v>0</v>
          </cell>
          <cell r="Y402">
            <v>0</v>
          </cell>
          <cell r="Z402">
            <v>0</v>
          </cell>
          <cell r="AA402">
            <v>0</v>
          </cell>
          <cell r="AB402">
            <v>0</v>
          </cell>
          <cell r="AC402">
            <v>0</v>
          </cell>
          <cell r="AD402">
            <v>0</v>
          </cell>
          <cell r="AE402">
            <v>1.101123595505618</v>
          </cell>
          <cell r="AF402">
            <v>1.101123595505618</v>
          </cell>
        </row>
        <row r="403">
          <cell r="B403" t="str">
            <v>SI</v>
          </cell>
          <cell r="C403" t="str">
            <v>IBS</v>
          </cell>
          <cell r="E403" t="str">
            <v>SI</v>
          </cell>
          <cell r="F403" t="str">
            <v>C0047</v>
          </cell>
          <cell r="G403" t="str">
            <v>Nanjing wide channel  Co.Ltd</v>
          </cell>
          <cell r="H403" t="str">
            <v>Nanjing wide channel  IHA Demo</v>
          </cell>
          <cell r="I403" t="str">
            <v>Out</v>
          </cell>
          <cell r="J403" t="str">
            <v>PJT</v>
          </cell>
          <cell r="K403" t="str">
            <v>IBS</v>
          </cell>
          <cell r="L403" t="str">
            <v>Expenses</v>
          </cell>
          <cell r="M403" t="str">
            <v>Sales Expenses</v>
          </cell>
          <cell r="N403">
            <v>0</v>
          </cell>
          <cell r="O403">
            <v>0</v>
          </cell>
          <cell r="P403">
            <v>0</v>
          </cell>
          <cell r="Q403">
            <v>0</v>
          </cell>
          <cell r="R403">
            <v>0</v>
          </cell>
          <cell r="S403">
            <v>0</v>
          </cell>
          <cell r="T403">
            <v>1.5992509363295879</v>
          </cell>
          <cell r="U403">
            <v>0</v>
          </cell>
          <cell r="V403">
            <v>0</v>
          </cell>
          <cell r="W403">
            <v>1.5992509363295879</v>
          </cell>
          <cell r="X403">
            <v>0</v>
          </cell>
          <cell r="Y403">
            <v>0</v>
          </cell>
          <cell r="Z403">
            <v>0</v>
          </cell>
          <cell r="AA403">
            <v>0</v>
          </cell>
          <cell r="AB403">
            <v>0</v>
          </cell>
          <cell r="AC403">
            <v>0</v>
          </cell>
          <cell r="AD403">
            <v>0</v>
          </cell>
          <cell r="AE403">
            <v>1.5992509363295879</v>
          </cell>
          <cell r="AF403">
            <v>1.5992509363295879</v>
          </cell>
        </row>
        <row r="404">
          <cell r="B404" t="str">
            <v>SI</v>
          </cell>
          <cell r="C404" t="str">
            <v>IBS</v>
          </cell>
          <cell r="E404" t="str">
            <v>SI</v>
          </cell>
          <cell r="F404" t="str">
            <v>C0047</v>
          </cell>
          <cell r="G404" t="str">
            <v>Nanjing wide channel  Co.Ltd</v>
          </cell>
          <cell r="H404" t="str">
            <v>Nanjing wide channel  IHA Demo</v>
          </cell>
          <cell r="I404" t="str">
            <v>Out</v>
          </cell>
          <cell r="J404" t="str">
            <v>PJT</v>
          </cell>
          <cell r="K404" t="str">
            <v>IBS</v>
          </cell>
          <cell r="M404" t="str">
            <v>Sub-Total</v>
          </cell>
          <cell r="N404">
            <v>0</v>
          </cell>
          <cell r="O404">
            <v>0</v>
          </cell>
          <cell r="P404">
            <v>0</v>
          </cell>
          <cell r="Q404">
            <v>0</v>
          </cell>
          <cell r="R404">
            <v>0</v>
          </cell>
          <cell r="S404">
            <v>0</v>
          </cell>
          <cell r="T404">
            <v>2.7003745318352061</v>
          </cell>
          <cell r="U404">
            <v>0</v>
          </cell>
          <cell r="V404">
            <v>0</v>
          </cell>
          <cell r="W404">
            <v>2.7003745318352061</v>
          </cell>
          <cell r="X404">
            <v>0</v>
          </cell>
          <cell r="Y404">
            <v>0</v>
          </cell>
          <cell r="Z404">
            <v>0</v>
          </cell>
          <cell r="AA404">
            <v>0</v>
          </cell>
          <cell r="AB404">
            <v>0</v>
          </cell>
          <cell r="AC404">
            <v>0</v>
          </cell>
          <cell r="AD404">
            <v>0</v>
          </cell>
          <cell r="AE404">
            <v>2.7003745318352061</v>
          </cell>
          <cell r="AF404">
            <v>2.7003745318352061</v>
          </cell>
        </row>
        <row r="405">
          <cell r="B405" t="str">
            <v>SI</v>
          </cell>
          <cell r="C405" t="str">
            <v>IBS</v>
          </cell>
          <cell r="E405" t="str">
            <v>SI</v>
          </cell>
          <cell r="F405" t="str">
            <v>C0047</v>
          </cell>
          <cell r="G405" t="str">
            <v>Nanjing wide channel  Co.Ltd</v>
          </cell>
          <cell r="H405" t="str">
            <v>Nanjing wide channel  IHA Demo</v>
          </cell>
          <cell r="I405" t="str">
            <v>Out</v>
          </cell>
          <cell r="J405" t="str">
            <v>PJT</v>
          </cell>
          <cell r="K405" t="str">
            <v>IBS</v>
          </cell>
          <cell r="L405" t="str">
            <v>Admin</v>
          </cell>
          <cell r="M405" t="str">
            <v>Admin. Labor Costs</v>
          </cell>
          <cell r="N405">
            <v>0</v>
          </cell>
          <cell r="O405">
            <v>0</v>
          </cell>
          <cell r="P405">
            <v>0</v>
          </cell>
          <cell r="Q405">
            <v>0</v>
          </cell>
          <cell r="R405">
            <v>0</v>
          </cell>
          <cell r="S405">
            <v>0</v>
          </cell>
          <cell r="T405">
            <v>7.7564334903950705E-2</v>
          </cell>
          <cell r="U405">
            <v>0</v>
          </cell>
          <cell r="V405">
            <v>0</v>
          </cell>
          <cell r="X405">
            <v>0</v>
          </cell>
          <cell r="Y405">
            <v>0</v>
          </cell>
          <cell r="Z405">
            <v>0</v>
          </cell>
          <cell r="AA405">
            <v>0</v>
          </cell>
          <cell r="AB405">
            <v>0</v>
          </cell>
          <cell r="AC405">
            <v>0</v>
          </cell>
          <cell r="AF405">
            <v>0</v>
          </cell>
        </row>
        <row r="406">
          <cell r="B406" t="str">
            <v>SI</v>
          </cell>
          <cell r="C406" t="str">
            <v>IBS</v>
          </cell>
          <cell r="E406" t="str">
            <v>SI</v>
          </cell>
          <cell r="F406" t="str">
            <v>C0047</v>
          </cell>
          <cell r="G406" t="str">
            <v>Nanjing wide channel  Co.Ltd</v>
          </cell>
          <cell r="H406" t="str">
            <v>Nanjing wide channel  IHA Demo</v>
          </cell>
          <cell r="I406" t="str">
            <v>Out</v>
          </cell>
          <cell r="J406" t="str">
            <v>PJT</v>
          </cell>
          <cell r="K406" t="str">
            <v>IBS</v>
          </cell>
          <cell r="L406" t="str">
            <v>Expenses</v>
          </cell>
          <cell r="M406" t="str">
            <v>Admin. Expenses</v>
          </cell>
          <cell r="N406">
            <v>0</v>
          </cell>
          <cell r="O406">
            <v>0</v>
          </cell>
          <cell r="P406">
            <v>0</v>
          </cell>
          <cell r="Q406">
            <v>0</v>
          </cell>
          <cell r="R406">
            <v>0</v>
          </cell>
          <cell r="S406">
            <v>0</v>
          </cell>
          <cell r="T406">
            <v>0.27775764165760541</v>
          </cell>
          <cell r="U406">
            <v>0</v>
          </cell>
          <cell r="V406">
            <v>0</v>
          </cell>
          <cell r="X406">
            <v>0</v>
          </cell>
          <cell r="Y406">
            <v>0</v>
          </cell>
          <cell r="Z406">
            <v>0</v>
          </cell>
          <cell r="AA406">
            <v>0</v>
          </cell>
          <cell r="AB406">
            <v>0</v>
          </cell>
          <cell r="AC406">
            <v>0</v>
          </cell>
          <cell r="AF406">
            <v>0</v>
          </cell>
        </row>
        <row r="407">
          <cell r="B407" t="str">
            <v>SI</v>
          </cell>
          <cell r="C407" t="str">
            <v>IBS</v>
          </cell>
          <cell r="E407" t="str">
            <v>SI</v>
          </cell>
          <cell r="F407" t="str">
            <v>C0047</v>
          </cell>
          <cell r="G407" t="str">
            <v>Nanjing wide channel  Co.Ltd</v>
          </cell>
          <cell r="H407" t="str">
            <v>Nanjing wide channel  IHA Demo</v>
          </cell>
          <cell r="I407" t="str">
            <v>Out</v>
          </cell>
          <cell r="J407" t="str">
            <v>PJT</v>
          </cell>
          <cell r="K407" t="str">
            <v>IBS</v>
          </cell>
          <cell r="M407" t="str">
            <v>Sub-Total</v>
          </cell>
          <cell r="N407">
            <v>0</v>
          </cell>
          <cell r="O407">
            <v>0</v>
          </cell>
          <cell r="P407">
            <v>0</v>
          </cell>
          <cell r="Q407">
            <v>0</v>
          </cell>
          <cell r="R407">
            <v>0</v>
          </cell>
          <cell r="S407">
            <v>0</v>
          </cell>
          <cell r="T407">
            <v>0.35532197656155612</v>
          </cell>
          <cell r="U407">
            <v>0</v>
          </cell>
          <cell r="V407">
            <v>0</v>
          </cell>
          <cell r="W407">
            <v>0</v>
          </cell>
          <cell r="X407">
            <v>0</v>
          </cell>
          <cell r="Y407">
            <v>0</v>
          </cell>
          <cell r="Z407">
            <v>0</v>
          </cell>
          <cell r="AA407">
            <v>0</v>
          </cell>
          <cell r="AB407">
            <v>0</v>
          </cell>
          <cell r="AC407">
            <v>0</v>
          </cell>
          <cell r="AD407">
            <v>0</v>
          </cell>
          <cell r="AE407">
            <v>0</v>
          </cell>
          <cell r="AF407">
            <v>0</v>
          </cell>
        </row>
        <row r="408">
          <cell r="B408" t="str">
            <v>SI</v>
          </cell>
          <cell r="C408" t="str">
            <v>IBS</v>
          </cell>
          <cell r="E408" t="str">
            <v>SI</v>
          </cell>
          <cell r="F408" t="str">
            <v>C0047</v>
          </cell>
          <cell r="G408" t="str">
            <v>Nanjing wide channel  Co.Ltd</v>
          </cell>
          <cell r="H408" t="str">
            <v>Nanjing wide channel  IHA Demo</v>
          </cell>
          <cell r="I408" t="str">
            <v>Out</v>
          </cell>
          <cell r="J408" t="str">
            <v>PJT</v>
          </cell>
          <cell r="K408" t="str">
            <v>IBS</v>
          </cell>
          <cell r="M408" t="str">
            <v>Nonoperating Income &amp; Loss</v>
          </cell>
          <cell r="N408">
            <v>0</v>
          </cell>
          <cell r="O408">
            <v>0</v>
          </cell>
          <cell r="P408">
            <v>0</v>
          </cell>
          <cell r="Q408">
            <v>0</v>
          </cell>
          <cell r="R408">
            <v>0</v>
          </cell>
          <cell r="S408">
            <v>0</v>
          </cell>
          <cell r="T408">
            <v>0</v>
          </cell>
          <cell r="U408">
            <v>0</v>
          </cell>
          <cell r="V408">
            <v>0</v>
          </cell>
          <cell r="X408">
            <v>0</v>
          </cell>
          <cell r="Y408">
            <v>0</v>
          </cell>
          <cell r="Z408">
            <v>0</v>
          </cell>
          <cell r="AA408">
            <v>0</v>
          </cell>
          <cell r="AB408">
            <v>0</v>
          </cell>
          <cell r="AC408">
            <v>0</v>
          </cell>
          <cell r="AF408">
            <v>0</v>
          </cell>
        </row>
        <row r="409">
          <cell r="B409" t="str">
            <v>SI</v>
          </cell>
          <cell r="C409" t="str">
            <v>IBS</v>
          </cell>
          <cell r="E409" t="str">
            <v>SI</v>
          </cell>
          <cell r="F409" t="str">
            <v>C0047</v>
          </cell>
          <cell r="G409" t="str">
            <v>Nanjing wide channel  Co.Ltd</v>
          </cell>
          <cell r="H409" t="str">
            <v>Nanjing wide channel  IHA Demo</v>
          </cell>
          <cell r="I409" t="str">
            <v>Out</v>
          </cell>
          <cell r="J409" t="str">
            <v>PJT</v>
          </cell>
          <cell r="K409" t="str">
            <v>IBS</v>
          </cell>
          <cell r="L409" t="str">
            <v>Income before Taxes</v>
          </cell>
          <cell r="N409">
            <v>-4974.09</v>
          </cell>
          <cell r="O409">
            <v>0</v>
          </cell>
          <cell r="P409">
            <v>-0.32987429398526968</v>
          </cell>
          <cell r="Q409">
            <v>-8.9408694391416715E-3</v>
          </cell>
          <cell r="R409">
            <v>-5.3077991904790685E-3</v>
          </cell>
          <cell r="S409">
            <v>-3.6773702498950608E-5</v>
          </cell>
          <cell r="T409">
            <v>-3.7559526398453547</v>
          </cell>
          <cell r="U409">
            <v>-6.0493439334992627E-2</v>
          </cell>
          <cell r="V409">
            <v>0</v>
          </cell>
          <cell r="W409">
            <v>-3.475409544950911</v>
          </cell>
          <cell r="X409">
            <v>0</v>
          </cell>
          <cell r="Y409">
            <v>0</v>
          </cell>
          <cell r="Z409">
            <v>0</v>
          </cell>
          <cell r="AA409">
            <v>0</v>
          </cell>
          <cell r="AB409">
            <v>0</v>
          </cell>
          <cell r="AC409">
            <v>0</v>
          </cell>
          <cell r="AD409">
            <v>0</v>
          </cell>
          <cell r="AE409">
            <v>-3.475409544950911</v>
          </cell>
          <cell r="AF409">
            <v>-3.475409544950911</v>
          </cell>
        </row>
        <row r="410">
          <cell r="B410" t="str">
            <v>SI</v>
          </cell>
          <cell r="C410" t="str">
            <v>IBS</v>
          </cell>
          <cell r="E410" t="str">
            <v>SI</v>
          </cell>
          <cell r="F410" t="str">
            <v>C0047</v>
          </cell>
          <cell r="G410" t="str">
            <v>Nanjing wide channel  Co.Ltd</v>
          </cell>
          <cell r="H410" t="str">
            <v>Nanjing wide channel  IHA Demo</v>
          </cell>
          <cell r="I410" t="str">
            <v>Out</v>
          </cell>
          <cell r="J410" t="str">
            <v>PJT</v>
          </cell>
          <cell r="K410" t="str">
            <v>IBS</v>
          </cell>
          <cell r="L410" t="str">
            <v>(%)</v>
          </cell>
          <cell r="N410">
            <v>-0.17455562640437708</v>
          </cell>
          <cell r="O410">
            <v>0</v>
          </cell>
          <cell r="P410">
            <v>-0.38880338003814258</v>
          </cell>
          <cell r="Q410">
            <v>-0.17370892018779333</v>
          </cell>
          <cell r="R410">
            <v>-0.17455397941749121</v>
          </cell>
          <cell r="S410">
            <v>1</v>
          </cell>
          <cell r="T410">
            <v>-20.567253048235894</v>
          </cell>
          <cell r="U410">
            <v>-0.17455514029118088</v>
          </cell>
          <cell r="V410">
            <v>0</v>
          </cell>
          <cell r="W410">
            <v>-5.6879071181872378</v>
          </cell>
          <cell r="X410">
            <v>0</v>
          </cell>
          <cell r="Y410">
            <v>0</v>
          </cell>
          <cell r="Z410">
            <v>0</v>
          </cell>
          <cell r="AA410">
            <v>0</v>
          </cell>
          <cell r="AB410">
            <v>0</v>
          </cell>
          <cell r="AC410">
            <v>0</v>
          </cell>
          <cell r="AD410">
            <v>0</v>
          </cell>
          <cell r="AE410">
            <v>-5.6879071181872378</v>
          </cell>
          <cell r="AF410">
            <v>-5.6879071181872378</v>
          </cell>
        </row>
        <row r="411">
          <cell r="B411" t="str">
            <v>SI</v>
          </cell>
          <cell r="C411" t="str">
            <v>IBS</v>
          </cell>
          <cell r="D411" t="str">
            <v>SI</v>
          </cell>
          <cell r="E411" t="str">
            <v>SI</v>
          </cell>
          <cell r="F411" t="str">
            <v>C0048</v>
          </cell>
          <cell r="G411" t="str">
            <v>Tianjing Samsung Telcom Co.Ltd</v>
          </cell>
          <cell r="H411" t="str">
            <v>Tianjing Samsung Telcom IBS</v>
          </cell>
          <cell r="I411" t="str">
            <v>In</v>
          </cell>
          <cell r="J411" t="str">
            <v>PJT</v>
          </cell>
          <cell r="K411" t="str">
            <v>IBS</v>
          </cell>
          <cell r="M411" t="str">
            <v>Backlog of Contract</v>
          </cell>
          <cell r="N411">
            <v>0</v>
          </cell>
          <cell r="O411">
            <v>0</v>
          </cell>
          <cell r="P411">
            <v>-4.6668824971913807</v>
          </cell>
          <cell r="Q411">
            <v>-4.6668824971913807</v>
          </cell>
          <cell r="R411">
            <v>-4.6668824971913807</v>
          </cell>
          <cell r="S411">
            <v>4.0433200619371945E-4</v>
          </cell>
          <cell r="T411">
            <v>4.0433200619371945E-4</v>
          </cell>
          <cell r="U411">
            <v>4.0433200619371945E-4</v>
          </cell>
          <cell r="V411">
            <v>4.0433200619371945E-4</v>
          </cell>
          <cell r="W411">
            <v>4.0433200619371945E-4</v>
          </cell>
          <cell r="X411">
            <v>4.0433200619371945E-4</v>
          </cell>
          <cell r="Y411">
            <v>4.0433200619371945E-4</v>
          </cell>
          <cell r="Z411">
            <v>4.0433200619371945E-4</v>
          </cell>
          <cell r="AA411">
            <v>4.0433200619371945E-4</v>
          </cell>
          <cell r="AB411">
            <v>4.0433200619371945E-4</v>
          </cell>
          <cell r="AC411">
            <v>4.0433200619371945E-4</v>
          </cell>
          <cell r="AD411">
            <v>4.0433200619371945E-4</v>
          </cell>
          <cell r="AE411">
            <v>4.0433200619371945E-4</v>
          </cell>
          <cell r="AF411">
            <v>4.0433200619371945E-4</v>
          </cell>
        </row>
        <row r="412">
          <cell r="B412" t="str">
            <v>SI</v>
          </cell>
          <cell r="C412" t="str">
            <v>IBS</v>
          </cell>
          <cell r="D412" t="str">
            <v>C0048</v>
          </cell>
          <cell r="E412" t="str">
            <v>SI</v>
          </cell>
          <cell r="F412" t="str">
            <v>C0048</v>
          </cell>
          <cell r="G412" t="str">
            <v>Tianjing Samsung Telcom Co.Ltd</v>
          </cell>
          <cell r="H412" t="str">
            <v>Tianjing Samsung Telcom IBS</v>
          </cell>
          <cell r="I412" t="str">
            <v>In</v>
          </cell>
          <cell r="J412" t="str">
            <v>PJT</v>
          </cell>
          <cell r="K412" t="str">
            <v>IBS</v>
          </cell>
          <cell r="M412" t="str">
            <v>Contract signings</v>
          </cell>
          <cell r="N412">
            <v>283077</v>
          </cell>
          <cell r="O412">
            <v>0</v>
          </cell>
          <cell r="P412">
            <v>29.528998200070063</v>
          </cell>
          <cell r="Q412">
            <v>0</v>
          </cell>
          <cell r="R412">
            <v>0</v>
          </cell>
          <cell r="S412">
            <v>4.6672868291975744</v>
          </cell>
          <cell r="T412">
            <v>0</v>
          </cell>
          <cell r="U412">
            <v>0</v>
          </cell>
          <cell r="V412">
            <v>0</v>
          </cell>
          <cell r="W412">
            <v>4.6672868291975744</v>
          </cell>
          <cell r="X412">
            <v>0</v>
          </cell>
          <cell r="Y412">
            <v>0</v>
          </cell>
          <cell r="Z412">
            <v>0</v>
          </cell>
          <cell r="AA412">
            <v>0</v>
          </cell>
          <cell r="AB412">
            <v>0</v>
          </cell>
          <cell r="AC412">
            <v>0</v>
          </cell>
          <cell r="AD412">
            <v>0</v>
          </cell>
          <cell r="AE412">
            <v>4.6672868291975744</v>
          </cell>
          <cell r="AF412">
            <v>4.6672868291975744</v>
          </cell>
        </row>
        <row r="413">
          <cell r="B413" t="str">
            <v>SI</v>
          </cell>
          <cell r="C413" t="str">
            <v>IBS</v>
          </cell>
          <cell r="D413" t="str">
            <v>IBS</v>
          </cell>
          <cell r="E413" t="str">
            <v>SI</v>
          </cell>
          <cell r="F413" t="str">
            <v>C0048</v>
          </cell>
          <cell r="G413" t="str">
            <v>Tianjing Samsung Telcom Co.Ltd</v>
          </cell>
          <cell r="H413" t="str">
            <v>Tianjing Samsung Telcom IBS</v>
          </cell>
          <cell r="I413" t="str">
            <v>In</v>
          </cell>
          <cell r="J413" t="str">
            <v>PJT</v>
          </cell>
          <cell r="K413" t="str">
            <v>IBS</v>
          </cell>
          <cell r="M413" t="str">
            <v>Sales revenues</v>
          </cell>
          <cell r="N413">
            <v>283077</v>
          </cell>
          <cell r="O413">
            <v>0</v>
          </cell>
          <cell r="P413">
            <v>34.195880697261444</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row>
        <row r="414">
          <cell r="B414" t="str">
            <v>SI</v>
          </cell>
          <cell r="C414" t="str">
            <v>IBS</v>
          </cell>
          <cell r="D414">
            <v>0</v>
          </cell>
          <cell r="E414" t="str">
            <v>SI</v>
          </cell>
          <cell r="F414" t="str">
            <v>C0048</v>
          </cell>
          <cell r="G414" t="str">
            <v>Tianjing Samsung Telcom Co.Ltd</v>
          </cell>
          <cell r="H414" t="str">
            <v>Tianjing Samsung Telcom IBS</v>
          </cell>
          <cell r="I414" t="str">
            <v>In</v>
          </cell>
          <cell r="J414" t="str">
            <v>PJT</v>
          </cell>
          <cell r="K414" t="str">
            <v>IBS</v>
          </cell>
          <cell r="M414" t="str">
            <v>Sales Tax</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row>
        <row r="415">
          <cell r="B415" t="str">
            <v>SI</v>
          </cell>
          <cell r="C415" t="str">
            <v>IBS</v>
          </cell>
          <cell r="D415" t="str">
            <v>Tianjing Samsung Telcom IBS</v>
          </cell>
          <cell r="E415" t="str">
            <v>SI</v>
          </cell>
          <cell r="F415" t="str">
            <v>C0048</v>
          </cell>
          <cell r="G415" t="str">
            <v>Tianjing Samsung Telcom Co.Ltd</v>
          </cell>
          <cell r="H415" t="str">
            <v>Tianjing Samsung Telcom IBS</v>
          </cell>
          <cell r="I415" t="str">
            <v>In</v>
          </cell>
          <cell r="J415" t="str">
            <v>PJT</v>
          </cell>
          <cell r="K415" t="str">
            <v>IBS</v>
          </cell>
          <cell r="L415" t="str">
            <v>Direct</v>
          </cell>
          <cell r="M415" t="str">
            <v>Material Cost</v>
          </cell>
          <cell r="N415">
            <v>213675.21</v>
          </cell>
          <cell r="O415">
            <v>0</v>
          </cell>
          <cell r="P415">
            <v>25.813172104710016</v>
          </cell>
          <cell r="Q415">
            <v>0</v>
          </cell>
          <cell r="R415">
            <v>0</v>
          </cell>
          <cell r="S415">
            <v>3.9554727329837873</v>
          </cell>
          <cell r="T415">
            <v>0</v>
          </cell>
          <cell r="U415">
            <v>0</v>
          </cell>
          <cell r="V415">
            <v>0</v>
          </cell>
          <cell r="W415">
            <v>3.9554727329837873</v>
          </cell>
          <cell r="X415">
            <v>0</v>
          </cell>
          <cell r="Y415">
            <v>0</v>
          </cell>
          <cell r="Z415">
            <v>0</v>
          </cell>
          <cell r="AA415">
            <v>0</v>
          </cell>
          <cell r="AB415">
            <v>0</v>
          </cell>
          <cell r="AC415">
            <v>0</v>
          </cell>
          <cell r="AD415">
            <v>0</v>
          </cell>
          <cell r="AE415">
            <v>3.9554727329837873</v>
          </cell>
          <cell r="AF415">
            <v>3.9554727329837873</v>
          </cell>
        </row>
        <row r="416">
          <cell r="B416" t="str">
            <v>SI</v>
          </cell>
          <cell r="C416" t="str">
            <v>IBS</v>
          </cell>
          <cell r="D416" t="str">
            <v>Tianjing Samsung Telcom Co.Ltd</v>
          </cell>
          <cell r="E416" t="str">
            <v>SI</v>
          </cell>
          <cell r="F416" t="str">
            <v>C0048</v>
          </cell>
          <cell r="G416" t="str">
            <v>Tianjing Samsung Telcom Co.Ltd</v>
          </cell>
          <cell r="H416" t="str">
            <v>Tianjing Samsung Telcom IBS</v>
          </cell>
          <cell r="I416" t="str">
            <v>In</v>
          </cell>
          <cell r="J416" t="str">
            <v>PJT</v>
          </cell>
          <cell r="K416" t="str">
            <v>IBS</v>
          </cell>
          <cell r="L416" t="str">
            <v>Costs</v>
          </cell>
          <cell r="M416" t="str">
            <v>Labor Cost</v>
          </cell>
          <cell r="N416">
            <v>1980</v>
          </cell>
          <cell r="O416">
            <v>0</v>
          </cell>
          <cell r="P416">
            <v>1.2690242930140974</v>
          </cell>
          <cell r="Q416">
            <v>0.14353720126622041</v>
          </cell>
          <cell r="R416">
            <v>0</v>
          </cell>
          <cell r="S416">
            <v>0</v>
          </cell>
          <cell r="T416">
            <v>0</v>
          </cell>
          <cell r="U416">
            <v>0</v>
          </cell>
          <cell r="V416">
            <v>0</v>
          </cell>
          <cell r="W416">
            <v>0.14353720126622041</v>
          </cell>
          <cell r="X416">
            <v>0</v>
          </cell>
          <cell r="Y416">
            <v>0</v>
          </cell>
          <cell r="Z416">
            <v>0</v>
          </cell>
          <cell r="AA416">
            <v>0</v>
          </cell>
          <cell r="AB416">
            <v>0</v>
          </cell>
          <cell r="AC416">
            <v>0</v>
          </cell>
          <cell r="AD416">
            <v>0</v>
          </cell>
          <cell r="AE416">
            <v>0.14353720126622041</v>
          </cell>
          <cell r="AF416">
            <v>0.14353720126622041</v>
          </cell>
        </row>
        <row r="417">
          <cell r="B417" t="str">
            <v>SI</v>
          </cell>
          <cell r="C417" t="str">
            <v>IBS</v>
          </cell>
          <cell r="D417">
            <v>0</v>
          </cell>
          <cell r="E417" t="str">
            <v>SI</v>
          </cell>
          <cell r="F417" t="str">
            <v>C0048</v>
          </cell>
          <cell r="G417" t="str">
            <v>Tianjing Samsung Telcom Co.Ltd</v>
          </cell>
          <cell r="H417" t="str">
            <v>Tianjing Samsung Telcom IBS</v>
          </cell>
          <cell r="I417" t="str">
            <v>In</v>
          </cell>
          <cell r="J417" t="str">
            <v>PJT</v>
          </cell>
          <cell r="K417" t="str">
            <v>IBS</v>
          </cell>
          <cell r="M417" t="str">
            <v>M/M (Man per Month)</v>
          </cell>
          <cell r="N417">
            <v>0.3</v>
          </cell>
          <cell r="O417">
            <v>0</v>
          </cell>
          <cell r="P417">
            <v>1.4496080018361701E-4</v>
          </cell>
          <cell r="Q417">
            <v>2.4164511997680209E-5</v>
          </cell>
          <cell r="R417">
            <v>0</v>
          </cell>
          <cell r="S417">
            <v>0</v>
          </cell>
          <cell r="T417">
            <v>0</v>
          </cell>
          <cell r="U417">
            <v>0</v>
          </cell>
          <cell r="V417">
            <v>0</v>
          </cell>
          <cell r="W417">
            <v>2.4164511997680209E-5</v>
          </cell>
          <cell r="X417">
            <v>0</v>
          </cell>
          <cell r="Y417">
            <v>0</v>
          </cell>
          <cell r="Z417">
            <v>0</v>
          </cell>
          <cell r="AA417">
            <v>0</v>
          </cell>
          <cell r="AB417">
            <v>0</v>
          </cell>
          <cell r="AC417">
            <v>0</v>
          </cell>
          <cell r="AD417">
            <v>0</v>
          </cell>
          <cell r="AE417">
            <v>2.4164511997680209E-5</v>
          </cell>
          <cell r="AF417">
            <v>2.4164511997680209E-5</v>
          </cell>
        </row>
        <row r="418">
          <cell r="B418" t="str">
            <v>SI</v>
          </cell>
          <cell r="C418" t="str">
            <v>IBS</v>
          </cell>
          <cell r="D418" t="str">
            <v>2001/07/13 - 2001/09/16</v>
          </cell>
          <cell r="E418" t="str">
            <v>SI</v>
          </cell>
          <cell r="F418" t="str">
            <v>C0048</v>
          </cell>
          <cell r="G418" t="str">
            <v>Tianjing Samsung Telcom Co.Ltd</v>
          </cell>
          <cell r="H418" t="str">
            <v>Tianjing Samsung Telcom IBS</v>
          </cell>
          <cell r="I418" t="str">
            <v>In</v>
          </cell>
          <cell r="J418" t="str">
            <v>PJT</v>
          </cell>
          <cell r="K418" t="str">
            <v>IBS</v>
          </cell>
          <cell r="M418" t="str">
            <v>Charges to Subcontract</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row>
        <row r="419">
          <cell r="B419" t="str">
            <v>SI</v>
          </cell>
          <cell r="C419" t="str">
            <v>IBS</v>
          </cell>
          <cell r="D419">
            <v>0</v>
          </cell>
          <cell r="E419" t="str">
            <v>SI</v>
          </cell>
          <cell r="F419" t="str">
            <v>C0048</v>
          </cell>
          <cell r="G419" t="str">
            <v>Tianjing Samsung Telcom Co.Ltd</v>
          </cell>
          <cell r="H419" t="str">
            <v>Tianjing Samsung Telcom IBS</v>
          </cell>
          <cell r="I419" t="str">
            <v>In</v>
          </cell>
          <cell r="J419" t="str">
            <v>PJT</v>
          </cell>
          <cell r="K419" t="str">
            <v>IBS</v>
          </cell>
          <cell r="M419" t="str">
            <v>License Fees</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row>
        <row r="420">
          <cell r="B420" t="str">
            <v>SI</v>
          </cell>
          <cell r="C420" t="str">
            <v>IBS</v>
          </cell>
          <cell r="D420" t="str">
            <v>PM              Xu Jian</v>
          </cell>
          <cell r="E420" t="str">
            <v>SI</v>
          </cell>
          <cell r="F420" t="str">
            <v>C0048</v>
          </cell>
          <cell r="G420" t="str">
            <v>Tianjing Samsung Telcom Co.Ltd</v>
          </cell>
          <cell r="H420" t="str">
            <v>Tianjing Samsung Telcom IBS</v>
          </cell>
          <cell r="I420" t="str">
            <v>In</v>
          </cell>
          <cell r="J420" t="str">
            <v>PJT</v>
          </cell>
          <cell r="K420" t="str">
            <v>IBS</v>
          </cell>
          <cell r="M420" t="str">
            <v>Other expenses</v>
          </cell>
          <cell r="N420">
            <v>3600</v>
          </cell>
          <cell r="O420">
            <v>0</v>
          </cell>
          <cell r="P420">
            <v>0.12321668015607445</v>
          </cell>
          <cell r="Q420">
            <v>0</v>
          </cell>
          <cell r="R420">
            <v>0</v>
          </cell>
          <cell r="S420">
            <v>6.04054413221543E-2</v>
          </cell>
          <cell r="T420">
            <v>0</v>
          </cell>
          <cell r="U420">
            <v>0</v>
          </cell>
          <cell r="V420">
            <v>0</v>
          </cell>
          <cell r="W420">
            <v>6.04054413221543E-2</v>
          </cell>
          <cell r="X420">
            <v>0</v>
          </cell>
          <cell r="Y420">
            <v>0</v>
          </cell>
          <cell r="Z420">
            <v>0</v>
          </cell>
          <cell r="AA420">
            <v>0</v>
          </cell>
          <cell r="AB420">
            <v>0</v>
          </cell>
          <cell r="AC420">
            <v>0</v>
          </cell>
          <cell r="AD420">
            <v>0</v>
          </cell>
          <cell r="AE420">
            <v>6.04054413221543E-2</v>
          </cell>
          <cell r="AF420">
            <v>6.04054413221543E-2</v>
          </cell>
        </row>
        <row r="421">
          <cell r="B421" t="str">
            <v>SI</v>
          </cell>
          <cell r="C421" t="str">
            <v>IBS</v>
          </cell>
          <cell r="D421" t="str">
            <v xml:space="preserve">    BR         Pan Xueling</v>
          </cell>
          <cell r="E421" t="str">
            <v>SI</v>
          </cell>
          <cell r="F421" t="str">
            <v>C0048</v>
          </cell>
          <cell r="G421" t="str">
            <v>Tianjing Samsung Telcom Co.Ltd</v>
          </cell>
          <cell r="H421" t="str">
            <v>Tianjing Samsung Telcom IBS</v>
          </cell>
          <cell r="I421" t="str">
            <v>In</v>
          </cell>
          <cell r="J421" t="str">
            <v>PJT</v>
          </cell>
          <cell r="K421" t="str">
            <v>IBS</v>
          </cell>
          <cell r="M421" t="str">
            <v>Sub-Total</v>
          </cell>
          <cell r="N421">
            <v>219255.21</v>
          </cell>
          <cell r="O421">
            <v>0</v>
          </cell>
          <cell r="P421">
            <v>27.205413077880188</v>
          </cell>
          <cell r="Q421">
            <v>0.14353720126622041</v>
          </cell>
          <cell r="R421">
            <v>0</v>
          </cell>
          <cell r="S421">
            <v>4.015878174305942</v>
          </cell>
          <cell r="T421">
            <v>0</v>
          </cell>
          <cell r="U421">
            <v>0</v>
          </cell>
          <cell r="V421">
            <v>0</v>
          </cell>
          <cell r="W421">
            <v>4.1594153755721619</v>
          </cell>
          <cell r="X421">
            <v>0</v>
          </cell>
          <cell r="Y421">
            <v>0</v>
          </cell>
          <cell r="Z421">
            <v>0</v>
          </cell>
          <cell r="AA421">
            <v>0</v>
          </cell>
          <cell r="AB421">
            <v>0</v>
          </cell>
          <cell r="AC421">
            <v>0</v>
          </cell>
          <cell r="AD421">
            <v>0</v>
          </cell>
          <cell r="AE421">
            <v>4.1594153755721619</v>
          </cell>
          <cell r="AF421">
            <v>4.1594153755721619</v>
          </cell>
        </row>
        <row r="422">
          <cell r="B422" t="str">
            <v>SI</v>
          </cell>
          <cell r="C422" t="str">
            <v>IBS</v>
          </cell>
          <cell r="D422">
            <v>0</v>
          </cell>
          <cell r="E422" t="str">
            <v>SI</v>
          </cell>
          <cell r="F422" t="str">
            <v>C0048</v>
          </cell>
          <cell r="G422" t="str">
            <v>Tianjing Samsung Telcom Co.Ltd</v>
          </cell>
          <cell r="H422" t="str">
            <v>Tianjing Samsung Telcom IBS</v>
          </cell>
          <cell r="I422" t="str">
            <v>In</v>
          </cell>
          <cell r="J422" t="str">
            <v>PJT</v>
          </cell>
          <cell r="K422" t="str">
            <v>IBS</v>
          </cell>
          <cell r="L422" t="str">
            <v>Marginal Profit</v>
          </cell>
          <cell r="N422">
            <v>63821.790000000008</v>
          </cell>
          <cell r="O422">
            <v>0</v>
          </cell>
          <cell r="P422">
            <v>6.9904676193812563</v>
          </cell>
          <cell r="Q422">
            <v>-0.14353720126622041</v>
          </cell>
          <cell r="R422">
            <v>0</v>
          </cell>
          <cell r="S422">
            <v>-4.015878174305942</v>
          </cell>
          <cell r="T422">
            <v>0</v>
          </cell>
          <cell r="U422">
            <v>0</v>
          </cell>
          <cell r="V422">
            <v>0</v>
          </cell>
          <cell r="W422">
            <v>-4.1594153755721619</v>
          </cell>
          <cell r="X422">
            <v>0</v>
          </cell>
          <cell r="Y422">
            <v>0</v>
          </cell>
          <cell r="Z422">
            <v>0</v>
          </cell>
          <cell r="AA422">
            <v>0</v>
          </cell>
          <cell r="AB422">
            <v>0</v>
          </cell>
          <cell r="AC422">
            <v>0</v>
          </cell>
          <cell r="AD422">
            <v>0</v>
          </cell>
          <cell r="AE422">
            <v>-4.1594153755721619</v>
          </cell>
          <cell r="AF422">
            <v>-4.1594153755721619</v>
          </cell>
        </row>
        <row r="423">
          <cell r="B423" t="str">
            <v>SI</v>
          </cell>
          <cell r="C423" t="str">
            <v>IBS</v>
          </cell>
          <cell r="D423">
            <v>0</v>
          </cell>
          <cell r="E423" t="str">
            <v>SI</v>
          </cell>
          <cell r="F423" t="str">
            <v>C0048</v>
          </cell>
          <cell r="G423" t="str">
            <v>Tianjing Samsung Telcom Co.Ltd</v>
          </cell>
          <cell r="H423" t="str">
            <v>Tianjing Samsung Telcom IBS</v>
          </cell>
          <cell r="I423" t="str">
            <v>In</v>
          </cell>
          <cell r="J423" t="str">
            <v>PJT</v>
          </cell>
          <cell r="K423" t="str">
            <v>IBS</v>
          </cell>
          <cell r="L423" t="str">
            <v>(%)</v>
          </cell>
          <cell r="N423">
            <v>0.22545734906050299</v>
          </cell>
          <cell r="O423">
            <v>0</v>
          </cell>
          <cell r="P423">
            <v>0.20442426037417669</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row>
        <row r="424">
          <cell r="B424" t="str">
            <v>SI</v>
          </cell>
          <cell r="C424" t="str">
            <v>IBS</v>
          </cell>
          <cell r="D424">
            <v>0</v>
          </cell>
          <cell r="E424" t="str">
            <v>SI</v>
          </cell>
          <cell r="F424" t="str">
            <v>C0048</v>
          </cell>
          <cell r="G424" t="str">
            <v>Tianjing Samsung Telcom Co.Ltd</v>
          </cell>
          <cell r="H424" t="str">
            <v>Tianjing Samsung Telcom IBS</v>
          </cell>
          <cell r="I424" t="str">
            <v>In</v>
          </cell>
          <cell r="J424" t="str">
            <v>PJT</v>
          </cell>
          <cell r="K424" t="str">
            <v>IBS</v>
          </cell>
          <cell r="L424" t="str">
            <v>Indirect</v>
          </cell>
          <cell r="M424" t="str">
            <v>Indir. Labor Costs</v>
          </cell>
          <cell r="N424">
            <v>0</v>
          </cell>
          <cell r="O424">
            <v>0</v>
          </cell>
          <cell r="P424">
            <v>0.48706828861695317</v>
          </cell>
          <cell r="Q424">
            <v>4.011308991614914E-2</v>
          </cell>
          <cell r="R424">
            <v>0</v>
          </cell>
          <cell r="S424">
            <v>0</v>
          </cell>
          <cell r="T424">
            <v>0</v>
          </cell>
          <cell r="U424">
            <v>0</v>
          </cell>
          <cell r="V424">
            <v>0</v>
          </cell>
          <cell r="W424">
            <v>4.011308991614914E-2</v>
          </cell>
          <cell r="X424">
            <v>0</v>
          </cell>
          <cell r="Y424">
            <v>0</v>
          </cell>
          <cell r="Z424">
            <v>0</v>
          </cell>
          <cell r="AA424">
            <v>0</v>
          </cell>
          <cell r="AB424">
            <v>0</v>
          </cell>
          <cell r="AC424">
            <v>0</v>
          </cell>
          <cell r="AD424">
            <v>0</v>
          </cell>
          <cell r="AE424">
            <v>4.011308991614914E-2</v>
          </cell>
          <cell r="AF424">
            <v>4.011308991614914E-2</v>
          </cell>
        </row>
        <row r="425">
          <cell r="B425" t="str">
            <v>SI</v>
          </cell>
          <cell r="C425" t="str">
            <v>IBS</v>
          </cell>
          <cell r="D425">
            <v>0</v>
          </cell>
          <cell r="E425" t="str">
            <v>SI</v>
          </cell>
          <cell r="F425" t="str">
            <v>C0048</v>
          </cell>
          <cell r="G425" t="str">
            <v>Tianjing Samsung Telcom Co.Ltd</v>
          </cell>
          <cell r="H425" t="str">
            <v>Tianjing Samsung Telcom IBS</v>
          </cell>
          <cell r="I425" t="str">
            <v>In</v>
          </cell>
          <cell r="J425" t="str">
            <v>PJT</v>
          </cell>
          <cell r="K425" t="str">
            <v>IBS</v>
          </cell>
          <cell r="L425" t="str">
            <v xml:space="preserve"> Costs</v>
          </cell>
          <cell r="M425" t="str">
            <v>Indir.Expenses</v>
          </cell>
          <cell r="N425">
            <v>0</v>
          </cell>
          <cell r="O425">
            <v>0</v>
          </cell>
          <cell r="P425">
            <v>1.0116270641813943</v>
          </cell>
          <cell r="Q425">
            <v>0.12940096174757751</v>
          </cell>
          <cell r="R425">
            <v>0</v>
          </cell>
          <cell r="S425">
            <v>0</v>
          </cell>
          <cell r="T425">
            <v>0</v>
          </cell>
          <cell r="U425">
            <v>0</v>
          </cell>
          <cell r="V425">
            <v>0</v>
          </cell>
          <cell r="W425">
            <v>0.12940096174757751</v>
          </cell>
          <cell r="X425">
            <v>0</v>
          </cell>
          <cell r="Y425">
            <v>0</v>
          </cell>
          <cell r="Z425">
            <v>0</v>
          </cell>
          <cell r="AA425">
            <v>0</v>
          </cell>
          <cell r="AB425">
            <v>0</v>
          </cell>
          <cell r="AC425">
            <v>0</v>
          </cell>
          <cell r="AD425">
            <v>0</v>
          </cell>
          <cell r="AE425">
            <v>0.12940096174757751</v>
          </cell>
          <cell r="AF425">
            <v>0.12940096174757751</v>
          </cell>
        </row>
        <row r="426">
          <cell r="B426" t="str">
            <v>SI</v>
          </cell>
          <cell r="C426" t="str">
            <v>IBS</v>
          </cell>
          <cell r="D426">
            <v>0</v>
          </cell>
          <cell r="E426" t="str">
            <v>SI</v>
          </cell>
          <cell r="F426" t="str">
            <v>C0048</v>
          </cell>
          <cell r="G426" t="str">
            <v>Tianjing Samsung Telcom Co.Ltd</v>
          </cell>
          <cell r="H426" t="str">
            <v>Tianjing Samsung Telcom IBS</v>
          </cell>
          <cell r="I426" t="str">
            <v>In</v>
          </cell>
          <cell r="J426" t="str">
            <v>PJT</v>
          </cell>
          <cell r="K426" t="str">
            <v>IBS</v>
          </cell>
          <cell r="M426" t="str">
            <v>Sub-Total</v>
          </cell>
          <cell r="N426">
            <v>0</v>
          </cell>
          <cell r="O426">
            <v>0</v>
          </cell>
          <cell r="P426">
            <v>1.4986953527983475</v>
          </cell>
          <cell r="Q426">
            <v>0.16951405166372666</v>
          </cell>
          <cell r="R426">
            <v>0</v>
          </cell>
          <cell r="S426">
            <v>0</v>
          </cell>
          <cell r="T426">
            <v>0</v>
          </cell>
          <cell r="U426">
            <v>0</v>
          </cell>
          <cell r="V426">
            <v>0</v>
          </cell>
          <cell r="W426">
            <v>0.16951405166372666</v>
          </cell>
          <cell r="X426">
            <v>0</v>
          </cell>
          <cell r="Y426">
            <v>0</v>
          </cell>
          <cell r="Z426">
            <v>0</v>
          </cell>
          <cell r="AA426">
            <v>0</v>
          </cell>
          <cell r="AB426">
            <v>0</v>
          </cell>
          <cell r="AC426">
            <v>0</v>
          </cell>
          <cell r="AD426">
            <v>0</v>
          </cell>
          <cell r="AE426">
            <v>0.16951405166372666</v>
          </cell>
          <cell r="AF426">
            <v>0.16951405166372666</v>
          </cell>
        </row>
        <row r="427">
          <cell r="B427" t="str">
            <v>SI</v>
          </cell>
          <cell r="C427" t="str">
            <v>IBS</v>
          </cell>
          <cell r="E427" t="str">
            <v>SI</v>
          </cell>
          <cell r="F427" t="str">
            <v>C0048</v>
          </cell>
          <cell r="G427" t="str">
            <v>Tianjing Samsung Telcom Co.Ltd</v>
          </cell>
          <cell r="H427" t="str">
            <v>Tianjing Samsung Telcom IBS</v>
          </cell>
          <cell r="I427" t="str">
            <v>In</v>
          </cell>
          <cell r="J427" t="str">
            <v>PJT</v>
          </cell>
          <cell r="K427" t="str">
            <v>IBS</v>
          </cell>
          <cell r="L427" t="str">
            <v>Gross Profit</v>
          </cell>
          <cell r="N427">
            <v>63821.790000000008</v>
          </cell>
          <cell r="O427">
            <v>0</v>
          </cell>
          <cell r="P427">
            <v>5.4917722665829087</v>
          </cell>
          <cell r="Q427">
            <v>-0.31305125292994707</v>
          </cell>
          <cell r="R427">
            <v>0</v>
          </cell>
          <cell r="S427">
            <v>-4.015878174305942</v>
          </cell>
          <cell r="T427">
            <v>0</v>
          </cell>
          <cell r="U427">
            <v>0</v>
          </cell>
          <cell r="V427">
            <v>0</v>
          </cell>
          <cell r="W427">
            <v>-4.3289294272358889</v>
          </cell>
          <cell r="X427">
            <v>0</v>
          </cell>
          <cell r="Y427">
            <v>0</v>
          </cell>
          <cell r="Z427">
            <v>0</v>
          </cell>
          <cell r="AA427">
            <v>0</v>
          </cell>
          <cell r="AB427">
            <v>0</v>
          </cell>
          <cell r="AC427">
            <v>0</v>
          </cell>
          <cell r="AD427">
            <v>0</v>
          </cell>
          <cell r="AE427">
            <v>-4.3289294272358889</v>
          </cell>
          <cell r="AF427">
            <v>-4.3289294272358889</v>
          </cell>
        </row>
        <row r="428">
          <cell r="B428" t="str">
            <v>SI</v>
          </cell>
          <cell r="C428" t="str">
            <v>IBS</v>
          </cell>
          <cell r="E428" t="str">
            <v>SI</v>
          </cell>
          <cell r="F428" t="str">
            <v>C0048</v>
          </cell>
          <cell r="G428" t="str">
            <v>Tianjing Samsung Telcom Co.Ltd</v>
          </cell>
          <cell r="H428" t="str">
            <v>Tianjing Samsung Telcom IBS</v>
          </cell>
          <cell r="I428" t="str">
            <v>In</v>
          </cell>
          <cell r="J428" t="str">
            <v>PJT</v>
          </cell>
          <cell r="K428" t="str">
            <v>IBS</v>
          </cell>
          <cell r="L428" t="str">
            <v>(%)</v>
          </cell>
          <cell r="N428">
            <v>0.22545734906050299</v>
          </cell>
          <cell r="O428">
            <v>0</v>
          </cell>
          <cell r="P428">
            <v>0.16059748000649429</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row>
        <row r="429">
          <cell r="B429" t="str">
            <v>SI</v>
          </cell>
          <cell r="C429" t="str">
            <v>IBS</v>
          </cell>
          <cell r="E429" t="str">
            <v>SI</v>
          </cell>
          <cell r="F429" t="str">
            <v>C0048</v>
          </cell>
          <cell r="G429" t="str">
            <v>Tianjing Samsung Telcom Co.Ltd</v>
          </cell>
          <cell r="H429" t="str">
            <v>Tianjing Samsung Telcom IBS</v>
          </cell>
          <cell r="I429" t="str">
            <v>In</v>
          </cell>
          <cell r="J429" t="str">
            <v>PJT</v>
          </cell>
          <cell r="K429" t="str">
            <v>IBS</v>
          </cell>
          <cell r="L429" t="str">
            <v>Sales</v>
          </cell>
          <cell r="M429" t="str">
            <v>Sales Labor Costs</v>
          </cell>
          <cell r="N429">
            <v>0</v>
          </cell>
          <cell r="O429">
            <v>0</v>
          </cell>
          <cell r="P429">
            <v>0</v>
          </cell>
          <cell r="Q429">
            <v>0.51482492811057678</v>
          </cell>
          <cell r="R429">
            <v>0</v>
          </cell>
          <cell r="S429">
            <v>0</v>
          </cell>
          <cell r="T429">
            <v>0</v>
          </cell>
          <cell r="U429">
            <v>0</v>
          </cell>
          <cell r="V429">
            <v>0</v>
          </cell>
          <cell r="W429">
            <v>0.51482492811057678</v>
          </cell>
          <cell r="X429">
            <v>0</v>
          </cell>
          <cell r="Y429">
            <v>0</v>
          </cell>
          <cell r="Z429">
            <v>0</v>
          </cell>
          <cell r="AA429">
            <v>0</v>
          </cell>
          <cell r="AB429">
            <v>0</v>
          </cell>
          <cell r="AC429">
            <v>0</v>
          </cell>
          <cell r="AD429">
            <v>0</v>
          </cell>
          <cell r="AE429">
            <v>0.51482492811057678</v>
          </cell>
          <cell r="AF429">
            <v>0.51482492811057678</v>
          </cell>
        </row>
        <row r="430">
          <cell r="B430" t="str">
            <v>SI</v>
          </cell>
          <cell r="C430" t="str">
            <v>IBS</v>
          </cell>
          <cell r="E430" t="str">
            <v>SI</v>
          </cell>
          <cell r="F430" t="str">
            <v>C0048</v>
          </cell>
          <cell r="G430" t="str">
            <v>Tianjing Samsung Telcom Co.Ltd</v>
          </cell>
          <cell r="H430" t="str">
            <v>Tianjing Samsung Telcom IBS</v>
          </cell>
          <cell r="I430" t="str">
            <v>In</v>
          </cell>
          <cell r="J430" t="str">
            <v>PJT</v>
          </cell>
          <cell r="K430" t="str">
            <v>IBS</v>
          </cell>
          <cell r="L430" t="str">
            <v>Expenses</v>
          </cell>
          <cell r="M430" t="str">
            <v>Sales Expenses</v>
          </cell>
          <cell r="N430">
            <v>0</v>
          </cell>
          <cell r="O430">
            <v>0</v>
          </cell>
          <cell r="P430">
            <v>0</v>
          </cell>
          <cell r="Q430">
            <v>0.95558562694826377</v>
          </cell>
          <cell r="R430">
            <v>0</v>
          </cell>
          <cell r="S430">
            <v>0</v>
          </cell>
          <cell r="T430">
            <v>0</v>
          </cell>
          <cell r="U430">
            <v>0</v>
          </cell>
          <cell r="V430">
            <v>0</v>
          </cell>
          <cell r="W430">
            <v>0.95558562694826377</v>
          </cell>
          <cell r="X430">
            <v>0</v>
          </cell>
          <cell r="Y430">
            <v>0</v>
          </cell>
          <cell r="Z430">
            <v>0</v>
          </cell>
          <cell r="AA430">
            <v>0</v>
          </cell>
          <cell r="AB430">
            <v>0</v>
          </cell>
          <cell r="AC430">
            <v>0</v>
          </cell>
          <cell r="AD430">
            <v>0</v>
          </cell>
          <cell r="AE430">
            <v>0.95558562694826377</v>
          </cell>
          <cell r="AF430">
            <v>0.95558562694826377</v>
          </cell>
        </row>
        <row r="431">
          <cell r="B431" t="str">
            <v>SI</v>
          </cell>
          <cell r="C431" t="str">
            <v>IBS</v>
          </cell>
          <cell r="E431" t="str">
            <v>SI</v>
          </cell>
          <cell r="F431" t="str">
            <v>C0048</v>
          </cell>
          <cell r="G431" t="str">
            <v>Tianjing Samsung Telcom Co.Ltd</v>
          </cell>
          <cell r="H431" t="str">
            <v>Tianjing Samsung Telcom IBS</v>
          </cell>
          <cell r="I431" t="str">
            <v>In</v>
          </cell>
          <cell r="J431" t="str">
            <v>PJT</v>
          </cell>
          <cell r="K431" t="str">
            <v>IBS</v>
          </cell>
          <cell r="M431" t="str">
            <v>Sub-Total</v>
          </cell>
          <cell r="N431">
            <v>0</v>
          </cell>
          <cell r="O431">
            <v>0</v>
          </cell>
          <cell r="P431">
            <v>0</v>
          </cell>
          <cell r="Q431">
            <v>1.4704105550588404</v>
          </cell>
          <cell r="R431">
            <v>0</v>
          </cell>
          <cell r="S431">
            <v>0</v>
          </cell>
          <cell r="T431">
            <v>0</v>
          </cell>
          <cell r="U431">
            <v>0</v>
          </cell>
          <cell r="V431">
            <v>0</v>
          </cell>
          <cell r="W431">
            <v>1.4704105550588404</v>
          </cell>
          <cell r="X431">
            <v>0</v>
          </cell>
          <cell r="Y431">
            <v>0</v>
          </cell>
          <cell r="Z431">
            <v>0</v>
          </cell>
          <cell r="AA431">
            <v>0</v>
          </cell>
          <cell r="AB431">
            <v>0</v>
          </cell>
          <cell r="AC431">
            <v>0</v>
          </cell>
          <cell r="AD431">
            <v>0</v>
          </cell>
          <cell r="AE431">
            <v>1.4704105550588404</v>
          </cell>
          <cell r="AF431">
            <v>1.4704105550588404</v>
          </cell>
        </row>
        <row r="432">
          <cell r="B432" t="str">
            <v>SI</v>
          </cell>
          <cell r="C432" t="str">
            <v>IBS</v>
          </cell>
          <cell r="E432" t="str">
            <v>SI</v>
          </cell>
          <cell r="F432" t="str">
            <v>C0048</v>
          </cell>
          <cell r="G432" t="str">
            <v>Tianjing Samsung Telcom Co.Ltd</v>
          </cell>
          <cell r="H432" t="str">
            <v>Tianjing Samsung Telcom IBS</v>
          </cell>
          <cell r="I432" t="str">
            <v>In</v>
          </cell>
          <cell r="J432" t="str">
            <v>PJT</v>
          </cell>
          <cell r="K432" t="str">
            <v>IBS</v>
          </cell>
          <cell r="L432" t="str">
            <v>Admin</v>
          </cell>
          <cell r="M432" t="str">
            <v>Admin. Labor Costs</v>
          </cell>
          <cell r="N432">
            <v>0</v>
          </cell>
          <cell r="O432">
            <v>0</v>
          </cell>
          <cell r="P432">
            <v>0</v>
          </cell>
          <cell r="Q432">
            <v>2.6097672957494621E-2</v>
          </cell>
          <cell r="R432">
            <v>0</v>
          </cell>
          <cell r="S432">
            <v>0</v>
          </cell>
          <cell r="T432">
            <v>0</v>
          </cell>
          <cell r="U432">
            <v>0</v>
          </cell>
          <cell r="V432">
            <v>0</v>
          </cell>
          <cell r="X432">
            <v>0</v>
          </cell>
          <cell r="Y432">
            <v>0</v>
          </cell>
          <cell r="Z432">
            <v>0</v>
          </cell>
          <cell r="AA432">
            <v>0</v>
          </cell>
          <cell r="AB432">
            <v>0</v>
          </cell>
          <cell r="AC432">
            <v>0</v>
          </cell>
          <cell r="AF432">
            <v>0</v>
          </cell>
        </row>
        <row r="433">
          <cell r="B433" t="str">
            <v>SI</v>
          </cell>
          <cell r="C433" t="str">
            <v>IBS</v>
          </cell>
          <cell r="E433" t="str">
            <v>SI</v>
          </cell>
          <cell r="F433" t="str">
            <v>C0048</v>
          </cell>
          <cell r="G433" t="str">
            <v>Tianjing Samsung Telcom Co.Ltd</v>
          </cell>
          <cell r="H433" t="str">
            <v>Tianjing Samsung Telcom IBS</v>
          </cell>
          <cell r="I433" t="str">
            <v>In</v>
          </cell>
          <cell r="J433" t="str">
            <v>PJT</v>
          </cell>
          <cell r="K433" t="str">
            <v>IBS</v>
          </cell>
          <cell r="L433" t="str">
            <v>Expenses</v>
          </cell>
          <cell r="M433" t="str">
            <v>Admin. Expenses</v>
          </cell>
          <cell r="N433">
            <v>0</v>
          </cell>
          <cell r="O433">
            <v>0</v>
          </cell>
          <cell r="P433">
            <v>0</v>
          </cell>
          <cell r="Q433">
            <v>9.7262160790662827E-2</v>
          </cell>
          <cell r="R433">
            <v>0</v>
          </cell>
          <cell r="S433">
            <v>0</v>
          </cell>
          <cell r="T433">
            <v>0</v>
          </cell>
          <cell r="U433">
            <v>0</v>
          </cell>
          <cell r="V433">
            <v>0</v>
          </cell>
          <cell r="X433">
            <v>0</v>
          </cell>
          <cell r="Y433">
            <v>0</v>
          </cell>
          <cell r="Z433">
            <v>0</v>
          </cell>
          <cell r="AA433">
            <v>0</v>
          </cell>
          <cell r="AB433">
            <v>0</v>
          </cell>
          <cell r="AC433">
            <v>0</v>
          </cell>
          <cell r="AF433">
            <v>0</v>
          </cell>
        </row>
        <row r="434">
          <cell r="B434" t="str">
            <v>SI</v>
          </cell>
          <cell r="C434" t="str">
            <v>IBS</v>
          </cell>
          <cell r="E434" t="str">
            <v>SI</v>
          </cell>
          <cell r="F434" t="str">
            <v>C0048</v>
          </cell>
          <cell r="G434" t="str">
            <v>Tianjing Samsung Telcom Co.Ltd</v>
          </cell>
          <cell r="H434" t="str">
            <v>Tianjing Samsung Telcom IBS</v>
          </cell>
          <cell r="I434" t="str">
            <v>In</v>
          </cell>
          <cell r="J434" t="str">
            <v>PJT</v>
          </cell>
          <cell r="K434" t="str">
            <v>IBS</v>
          </cell>
          <cell r="M434" t="str">
            <v>Sub-Total</v>
          </cell>
          <cell r="N434">
            <v>0</v>
          </cell>
          <cell r="O434">
            <v>0</v>
          </cell>
          <cell r="P434">
            <v>0</v>
          </cell>
          <cell r="Q434">
            <v>0.12335983374815745</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row>
        <row r="435">
          <cell r="B435" t="str">
            <v>SI</v>
          </cell>
          <cell r="C435" t="str">
            <v>IBS</v>
          </cell>
          <cell r="E435" t="str">
            <v>SI</v>
          </cell>
          <cell r="F435" t="str">
            <v>C0048</v>
          </cell>
          <cell r="G435" t="str">
            <v>Tianjing Samsung Telcom Co.Ltd</v>
          </cell>
          <cell r="H435" t="str">
            <v>Tianjing Samsung Telcom IBS</v>
          </cell>
          <cell r="I435" t="str">
            <v>In</v>
          </cell>
          <cell r="J435" t="str">
            <v>PJT</v>
          </cell>
          <cell r="K435" t="str">
            <v>IBS</v>
          </cell>
          <cell r="M435" t="str">
            <v>Nonoperating Income &amp; Loss</v>
          </cell>
          <cell r="N435">
            <v>0</v>
          </cell>
          <cell r="O435">
            <v>0</v>
          </cell>
          <cell r="P435">
            <v>0</v>
          </cell>
          <cell r="Q435">
            <v>0</v>
          </cell>
          <cell r="R435">
            <v>0</v>
          </cell>
          <cell r="S435">
            <v>0</v>
          </cell>
          <cell r="T435">
            <v>0</v>
          </cell>
          <cell r="U435">
            <v>0</v>
          </cell>
          <cell r="V435">
            <v>0</v>
          </cell>
          <cell r="X435">
            <v>0</v>
          </cell>
          <cell r="Y435">
            <v>0</v>
          </cell>
          <cell r="Z435">
            <v>0</v>
          </cell>
          <cell r="AA435">
            <v>0</v>
          </cell>
          <cell r="AB435">
            <v>0</v>
          </cell>
          <cell r="AC435">
            <v>0</v>
          </cell>
          <cell r="AF435">
            <v>0</v>
          </cell>
        </row>
        <row r="436">
          <cell r="B436" t="str">
            <v>SI</v>
          </cell>
          <cell r="C436" t="str">
            <v>IBS</v>
          </cell>
          <cell r="E436" t="str">
            <v>SI</v>
          </cell>
          <cell r="F436" t="str">
            <v>C0048</v>
          </cell>
          <cell r="G436" t="str">
            <v>Tianjing Samsung Telcom Co.Ltd</v>
          </cell>
          <cell r="H436" t="str">
            <v>Tianjing Samsung Telcom IBS</v>
          </cell>
          <cell r="I436" t="str">
            <v>In</v>
          </cell>
          <cell r="J436" t="str">
            <v>PJT</v>
          </cell>
          <cell r="K436" t="str">
            <v>IBS</v>
          </cell>
          <cell r="L436" t="str">
            <v>Income before Taxes</v>
          </cell>
          <cell r="N436">
            <v>63821.790000000008</v>
          </cell>
          <cell r="O436">
            <v>0</v>
          </cell>
          <cell r="P436">
            <v>5.4917722665829087</v>
          </cell>
          <cell r="Q436">
            <v>-1.9068216417369448</v>
          </cell>
          <cell r="R436">
            <v>0</v>
          </cell>
          <cell r="S436">
            <v>-4.015878174305942</v>
          </cell>
          <cell r="T436">
            <v>0</v>
          </cell>
          <cell r="U436">
            <v>0</v>
          </cell>
          <cell r="V436">
            <v>0</v>
          </cell>
          <cell r="W436">
            <v>-5.7993399822947289</v>
          </cell>
          <cell r="X436">
            <v>0</v>
          </cell>
          <cell r="Y436">
            <v>0</v>
          </cell>
          <cell r="Z436">
            <v>0</v>
          </cell>
          <cell r="AA436">
            <v>0</v>
          </cell>
          <cell r="AB436">
            <v>0</v>
          </cell>
          <cell r="AC436">
            <v>0</v>
          </cell>
          <cell r="AD436">
            <v>0</v>
          </cell>
          <cell r="AE436">
            <v>-5.7993399822947289</v>
          </cell>
          <cell r="AF436">
            <v>-5.7993399822947289</v>
          </cell>
        </row>
        <row r="437">
          <cell r="B437" t="str">
            <v>SI</v>
          </cell>
          <cell r="C437" t="str">
            <v>IBS</v>
          </cell>
          <cell r="E437" t="str">
            <v>SI</v>
          </cell>
          <cell r="F437" t="str">
            <v>C0048</v>
          </cell>
          <cell r="G437" t="str">
            <v>Tianjing Samsung Telcom Co.Ltd</v>
          </cell>
          <cell r="H437" t="str">
            <v>Tianjing Samsung Telcom IBS</v>
          </cell>
          <cell r="I437" t="str">
            <v>In</v>
          </cell>
          <cell r="J437" t="str">
            <v>PJT</v>
          </cell>
          <cell r="K437" t="str">
            <v>IBS</v>
          </cell>
          <cell r="L437" t="str">
            <v>(%)</v>
          </cell>
          <cell r="N437">
            <v>0.22545734906050299</v>
          </cell>
          <cell r="O437">
            <v>0</v>
          </cell>
          <cell r="P437">
            <v>0.16059748000649429</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row>
        <row r="438">
          <cell r="B438" t="str">
            <v>SI</v>
          </cell>
          <cell r="C438" t="str">
            <v>IBS</v>
          </cell>
          <cell r="D438" t="str">
            <v>SI</v>
          </cell>
          <cell r="E438" t="str">
            <v>SI</v>
          </cell>
          <cell r="F438" t="str">
            <v>C0050</v>
          </cell>
          <cell r="G438" t="str">
            <v>Beijing Shizong Co.Ltd</v>
          </cell>
          <cell r="H438" t="str">
            <v>Shizong Demo</v>
          </cell>
          <cell r="I438" t="str">
            <v>Out</v>
          </cell>
          <cell r="J438" t="str">
            <v>PJT</v>
          </cell>
          <cell r="K438" t="str">
            <v>IBS</v>
          </cell>
          <cell r="M438" t="str">
            <v>Backlog of Contract</v>
          </cell>
          <cell r="N438">
            <v>0</v>
          </cell>
          <cell r="O438">
            <v>0</v>
          </cell>
          <cell r="P438">
            <v>-2.7784153368681785E-5</v>
          </cell>
          <cell r="Q438">
            <v>-2.7784153368681785E-5</v>
          </cell>
          <cell r="R438">
            <v>-2.7784153368681785E-5</v>
          </cell>
          <cell r="S438">
            <v>-2.7784153368681785E-5</v>
          </cell>
          <cell r="T438">
            <v>-2.7784153368681785E-5</v>
          </cell>
          <cell r="U438">
            <v>-2.7784153368681785E-5</v>
          </cell>
          <cell r="V438">
            <v>-2.7784153368681785E-5</v>
          </cell>
          <cell r="W438">
            <v>-2.7784153368681785E-5</v>
          </cell>
          <cell r="X438">
            <v>-2.7784153368681785E-5</v>
          </cell>
          <cell r="Y438">
            <v>-2.7784153368681785E-5</v>
          </cell>
          <cell r="Z438">
            <v>-2.7784153368681785E-5</v>
          </cell>
          <cell r="AA438">
            <v>-2.7784153368681785E-5</v>
          </cell>
          <cell r="AB438">
            <v>-2.7784153368681785E-5</v>
          </cell>
          <cell r="AC438">
            <v>-2.7784153368681785E-5</v>
          </cell>
          <cell r="AD438">
            <v>-2.7784153368681785E-5</v>
          </cell>
          <cell r="AE438">
            <v>-2.7784153368681785E-5</v>
          </cell>
          <cell r="AF438">
            <v>-2.7784153368681785E-5</v>
          </cell>
        </row>
        <row r="439">
          <cell r="B439" t="str">
            <v>SI</v>
          </cell>
          <cell r="C439" t="str">
            <v>IBS</v>
          </cell>
          <cell r="D439" t="str">
            <v>C0050</v>
          </cell>
          <cell r="E439" t="str">
            <v>SI</v>
          </cell>
          <cell r="F439" t="str">
            <v>C0050</v>
          </cell>
          <cell r="G439" t="str">
            <v>Beijing Shizong Co.Ltd</v>
          </cell>
          <cell r="H439" t="str">
            <v>Shizong Demo</v>
          </cell>
          <cell r="I439" t="str">
            <v>Out</v>
          </cell>
          <cell r="J439" t="str">
            <v>PJT</v>
          </cell>
          <cell r="K439" t="str">
            <v>IBS</v>
          </cell>
          <cell r="M439" t="str">
            <v>Contract signings</v>
          </cell>
          <cell r="N439">
            <v>16669.23</v>
          </cell>
          <cell r="O439">
            <v>0</v>
          </cell>
          <cell r="P439">
            <v>2.0136263152172598</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row>
        <row r="440">
          <cell r="B440" t="str">
            <v>SI</v>
          </cell>
          <cell r="C440" t="str">
            <v>IBS</v>
          </cell>
          <cell r="D440" t="str">
            <v>IBS</v>
          </cell>
          <cell r="E440" t="str">
            <v>SI</v>
          </cell>
          <cell r="F440" t="str">
            <v>C0050</v>
          </cell>
          <cell r="G440" t="str">
            <v>Beijing Shizong Co.Ltd</v>
          </cell>
          <cell r="H440" t="str">
            <v>Shizong Demo</v>
          </cell>
          <cell r="I440" t="str">
            <v>Out</v>
          </cell>
          <cell r="J440" t="str">
            <v>PJT</v>
          </cell>
          <cell r="K440" t="str">
            <v>IBS</v>
          </cell>
          <cell r="M440" t="str">
            <v>Sales revenues</v>
          </cell>
          <cell r="N440">
            <v>16669.23</v>
          </cell>
          <cell r="O440">
            <v>0</v>
          </cell>
          <cell r="P440">
            <v>2.0136540993706284</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row>
        <row r="441">
          <cell r="B441" t="str">
            <v>SI</v>
          </cell>
          <cell r="C441" t="str">
            <v>IBS</v>
          </cell>
          <cell r="D441">
            <v>0</v>
          </cell>
          <cell r="E441" t="str">
            <v>SI</v>
          </cell>
          <cell r="F441" t="str">
            <v>C0050</v>
          </cell>
          <cell r="G441" t="str">
            <v>Beijing Shizong Co.Ltd</v>
          </cell>
          <cell r="H441" t="str">
            <v>Shizong Demo</v>
          </cell>
          <cell r="I441" t="str">
            <v>Out</v>
          </cell>
          <cell r="J441" t="str">
            <v>PJT</v>
          </cell>
          <cell r="K441" t="str">
            <v>IBS</v>
          </cell>
          <cell r="M441" t="str">
            <v>Sales Tax</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row>
        <row r="442">
          <cell r="B442" t="str">
            <v>SI</v>
          </cell>
          <cell r="C442" t="str">
            <v>IBS</v>
          </cell>
          <cell r="D442" t="str">
            <v>Shizong Demo</v>
          </cell>
          <cell r="E442" t="str">
            <v>SI</v>
          </cell>
          <cell r="F442" t="str">
            <v>C0050</v>
          </cell>
          <cell r="G442" t="str">
            <v>Beijing Shizong Co.Ltd</v>
          </cell>
          <cell r="H442" t="str">
            <v>Shizong Demo</v>
          </cell>
          <cell r="I442" t="str">
            <v>Out</v>
          </cell>
          <cell r="J442" t="str">
            <v>PJT</v>
          </cell>
          <cell r="K442" t="str">
            <v>IBS</v>
          </cell>
          <cell r="L442" t="str">
            <v>Direct</v>
          </cell>
          <cell r="M442" t="str">
            <v>Material Cost</v>
          </cell>
          <cell r="N442">
            <v>11794.3</v>
          </cell>
          <cell r="O442">
            <v>0</v>
          </cell>
          <cell r="P442">
            <v>1.438613933148911</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row>
        <row r="443">
          <cell r="B443" t="str">
            <v>SI</v>
          </cell>
          <cell r="C443" t="str">
            <v>IBS</v>
          </cell>
          <cell r="D443" t="str">
            <v>Beijing Shizong Co.Ltd</v>
          </cell>
          <cell r="E443" t="str">
            <v>SI</v>
          </cell>
          <cell r="F443" t="str">
            <v>C0050</v>
          </cell>
          <cell r="G443" t="str">
            <v>Beijing Shizong Co.Ltd</v>
          </cell>
          <cell r="H443" t="str">
            <v>Shizong Demo</v>
          </cell>
          <cell r="I443" t="str">
            <v>Out</v>
          </cell>
          <cell r="J443" t="str">
            <v>PJT</v>
          </cell>
          <cell r="K443" t="str">
            <v>IBS</v>
          </cell>
          <cell r="L443" t="str">
            <v>Costs</v>
          </cell>
          <cell r="M443" t="str">
            <v>Labor Cost</v>
          </cell>
          <cell r="N443">
            <v>1320</v>
          </cell>
          <cell r="O443">
            <v>0</v>
          </cell>
          <cell r="P443">
            <v>0.30646766770152567</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row>
        <row r="444">
          <cell r="B444" t="str">
            <v>SI</v>
          </cell>
          <cell r="C444" t="str">
            <v>IBS</v>
          </cell>
          <cell r="D444">
            <v>0</v>
          </cell>
          <cell r="E444" t="str">
            <v>SI</v>
          </cell>
          <cell r="F444" t="str">
            <v>C0050</v>
          </cell>
          <cell r="G444" t="str">
            <v>Beijing Shizong Co.Ltd</v>
          </cell>
          <cell r="H444" t="str">
            <v>Shizong Demo</v>
          </cell>
          <cell r="I444" t="str">
            <v>Out</v>
          </cell>
          <cell r="J444" t="str">
            <v>PJT</v>
          </cell>
          <cell r="K444" t="str">
            <v>IBS</v>
          </cell>
          <cell r="M444" t="str">
            <v>M/M (Man per Month)</v>
          </cell>
          <cell r="N444">
            <v>0.2</v>
          </cell>
          <cell r="O444">
            <v>0</v>
          </cell>
          <cell r="P444">
            <v>3.6240200045904252E-5</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row>
        <row r="445">
          <cell r="B445" t="str">
            <v>SI</v>
          </cell>
          <cell r="C445" t="str">
            <v>IBS</v>
          </cell>
          <cell r="D445" t="str">
            <v>2001/08/27 - 2001/12/27</v>
          </cell>
          <cell r="E445" t="str">
            <v>SI</v>
          </cell>
          <cell r="F445" t="str">
            <v>C0050</v>
          </cell>
          <cell r="G445" t="str">
            <v>Beijing Shizong Co.Ltd</v>
          </cell>
          <cell r="H445" t="str">
            <v>Shizong Demo</v>
          </cell>
          <cell r="I445" t="str">
            <v>Out</v>
          </cell>
          <cell r="J445" t="str">
            <v>PJT</v>
          </cell>
          <cell r="K445" t="str">
            <v>IBS</v>
          </cell>
          <cell r="M445" t="str">
            <v>Charges to Subcontract</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row>
        <row r="446">
          <cell r="B446" t="str">
            <v>SI</v>
          </cell>
          <cell r="C446" t="str">
            <v>IBS</v>
          </cell>
          <cell r="D446">
            <v>0</v>
          </cell>
          <cell r="E446" t="str">
            <v>SI</v>
          </cell>
          <cell r="F446" t="str">
            <v>C0050</v>
          </cell>
          <cell r="G446" t="str">
            <v>Beijing Shizong Co.Ltd</v>
          </cell>
          <cell r="H446" t="str">
            <v>Shizong Demo</v>
          </cell>
          <cell r="I446" t="str">
            <v>Out</v>
          </cell>
          <cell r="J446" t="str">
            <v>PJT</v>
          </cell>
          <cell r="K446" t="str">
            <v>IBS</v>
          </cell>
          <cell r="M446" t="str">
            <v>License Fees</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row>
        <row r="447">
          <cell r="B447" t="str">
            <v>SI</v>
          </cell>
          <cell r="C447" t="str">
            <v>IBS</v>
          </cell>
          <cell r="D447" t="str">
            <v>PM               Yu Bo</v>
          </cell>
          <cell r="E447" t="str">
            <v>SI</v>
          </cell>
          <cell r="F447" t="str">
            <v>C0050</v>
          </cell>
          <cell r="G447" t="str">
            <v>Beijing Shizong Co.Ltd</v>
          </cell>
          <cell r="H447" t="str">
            <v>Shizong Demo</v>
          </cell>
          <cell r="I447" t="str">
            <v>Out</v>
          </cell>
          <cell r="J447" t="str">
            <v>PJT</v>
          </cell>
          <cell r="K447" t="str">
            <v>IBS</v>
          </cell>
          <cell r="M447" t="str">
            <v>Other expenses</v>
          </cell>
          <cell r="N447">
            <v>5128</v>
          </cell>
          <cell r="O447">
            <v>0</v>
          </cell>
          <cell r="P447">
            <v>0.33233713050096036</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row>
        <row r="448">
          <cell r="B448" t="str">
            <v>SI</v>
          </cell>
          <cell r="C448" t="str">
            <v>IBS</v>
          </cell>
          <cell r="D448" t="str">
            <v xml:space="preserve">    BR         ChenJun</v>
          </cell>
          <cell r="E448" t="str">
            <v>SI</v>
          </cell>
          <cell r="F448" t="str">
            <v>C0050</v>
          </cell>
          <cell r="G448" t="str">
            <v>Beijing Shizong Co.Ltd</v>
          </cell>
          <cell r="H448" t="str">
            <v>Shizong Demo</v>
          </cell>
          <cell r="I448" t="str">
            <v>Out</v>
          </cell>
          <cell r="J448" t="str">
            <v>PJT</v>
          </cell>
          <cell r="K448" t="str">
            <v>IBS</v>
          </cell>
          <cell r="M448" t="str">
            <v>Sub-Total</v>
          </cell>
          <cell r="N448">
            <v>18242.3</v>
          </cell>
          <cell r="O448">
            <v>0</v>
          </cell>
          <cell r="P448">
            <v>2.077418731351397</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row>
        <row r="449">
          <cell r="B449" t="str">
            <v>SI</v>
          </cell>
          <cell r="C449" t="str">
            <v>IBS</v>
          </cell>
          <cell r="D449">
            <v>0</v>
          </cell>
          <cell r="E449" t="str">
            <v>SI</v>
          </cell>
          <cell r="F449" t="str">
            <v>C0050</v>
          </cell>
          <cell r="G449" t="str">
            <v>Beijing Shizong Co.Ltd</v>
          </cell>
          <cell r="H449" t="str">
            <v>Shizong Demo</v>
          </cell>
          <cell r="I449" t="str">
            <v>Out</v>
          </cell>
          <cell r="J449" t="str">
            <v>PJT</v>
          </cell>
          <cell r="K449" t="str">
            <v>IBS</v>
          </cell>
          <cell r="L449" t="str">
            <v>Marginal Profit</v>
          </cell>
          <cell r="N449">
            <v>-1573.0699999999997</v>
          </cell>
          <cell r="O449">
            <v>0</v>
          </cell>
          <cell r="P449">
            <v>-6.3764631980768538E-2</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row>
        <row r="450">
          <cell r="B450" t="str">
            <v>SI</v>
          </cell>
          <cell r="C450" t="str">
            <v>IBS</v>
          </cell>
          <cell r="D450">
            <v>0</v>
          </cell>
          <cell r="E450" t="str">
            <v>SI</v>
          </cell>
          <cell r="F450" t="str">
            <v>C0050</v>
          </cell>
          <cell r="G450" t="str">
            <v>Beijing Shizong Co.Ltd</v>
          </cell>
          <cell r="H450" t="str">
            <v>Shizong Demo</v>
          </cell>
          <cell r="I450" t="str">
            <v>Out</v>
          </cell>
          <cell r="J450" t="str">
            <v>PJT</v>
          </cell>
          <cell r="K450" t="str">
            <v>IBS</v>
          </cell>
          <cell r="L450" t="str">
            <v>(%)</v>
          </cell>
          <cell r="N450">
            <v>-9.4369685942302065E-2</v>
          </cell>
          <cell r="O450">
            <v>0</v>
          </cell>
          <cell r="P450">
            <v>-3.166612974924457E-2</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row>
        <row r="451">
          <cell r="B451" t="str">
            <v>SI</v>
          </cell>
          <cell r="C451" t="str">
            <v>IBS</v>
          </cell>
          <cell r="D451">
            <v>0</v>
          </cell>
          <cell r="E451" t="str">
            <v>SI</v>
          </cell>
          <cell r="F451" t="str">
            <v>C0050</v>
          </cell>
          <cell r="G451" t="str">
            <v>Beijing Shizong Co.Ltd</v>
          </cell>
          <cell r="H451" t="str">
            <v>Shizong Demo</v>
          </cell>
          <cell r="I451" t="str">
            <v>Out</v>
          </cell>
          <cell r="J451" t="str">
            <v>PJT</v>
          </cell>
          <cell r="K451" t="str">
            <v>IBS</v>
          </cell>
          <cell r="L451" t="str">
            <v>Indirect</v>
          </cell>
          <cell r="M451" t="str">
            <v>Indir. Labor Costs</v>
          </cell>
          <cell r="N451">
            <v>0</v>
          </cell>
          <cell r="O451">
            <v>0</v>
          </cell>
          <cell r="P451">
            <v>4.3511192181780844E-2</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row>
        <row r="452">
          <cell r="B452" t="str">
            <v>SI</v>
          </cell>
          <cell r="C452" t="str">
            <v>IBS</v>
          </cell>
          <cell r="D452">
            <v>0</v>
          </cell>
          <cell r="E452" t="str">
            <v>SI</v>
          </cell>
          <cell r="F452" t="str">
            <v>C0050</v>
          </cell>
          <cell r="G452" t="str">
            <v>Beijing Shizong Co.Ltd</v>
          </cell>
          <cell r="H452" t="str">
            <v>Shizong Demo</v>
          </cell>
          <cell r="I452" t="str">
            <v>Out</v>
          </cell>
          <cell r="J452" t="str">
            <v>PJT</v>
          </cell>
          <cell r="K452" t="str">
            <v>IBS</v>
          </cell>
          <cell r="L452" t="str">
            <v xml:space="preserve"> Costs</v>
          </cell>
          <cell r="M452" t="str">
            <v>Indir.Expenses</v>
          </cell>
          <cell r="N452">
            <v>0</v>
          </cell>
          <cell r="O452">
            <v>0</v>
          </cell>
          <cell r="P452">
            <v>0.20773969872313694</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row>
        <row r="453">
          <cell r="B453" t="str">
            <v>SI</v>
          </cell>
          <cell r="C453" t="str">
            <v>IBS</v>
          </cell>
          <cell r="D453">
            <v>0</v>
          </cell>
          <cell r="E453" t="str">
            <v>SI</v>
          </cell>
          <cell r="F453" t="str">
            <v>C0050</v>
          </cell>
          <cell r="G453" t="str">
            <v>Beijing Shizong Co.Ltd</v>
          </cell>
          <cell r="H453" t="str">
            <v>Shizong Demo</v>
          </cell>
          <cell r="I453" t="str">
            <v>Out</v>
          </cell>
          <cell r="J453" t="str">
            <v>PJT</v>
          </cell>
          <cell r="K453" t="str">
            <v>IBS</v>
          </cell>
          <cell r="M453" t="str">
            <v>Sub-Total</v>
          </cell>
          <cell r="N453">
            <v>0</v>
          </cell>
          <cell r="O453">
            <v>0</v>
          </cell>
          <cell r="P453">
            <v>0.25125089090491781</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row>
        <row r="454">
          <cell r="B454" t="str">
            <v>SI</v>
          </cell>
          <cell r="C454" t="str">
            <v>IBS</v>
          </cell>
          <cell r="E454" t="str">
            <v>SI</v>
          </cell>
          <cell r="F454" t="str">
            <v>C0050</v>
          </cell>
          <cell r="G454" t="str">
            <v>Beijing Shizong Co.Ltd</v>
          </cell>
          <cell r="H454" t="str">
            <v>Shizong Demo</v>
          </cell>
          <cell r="I454" t="str">
            <v>Out</v>
          </cell>
          <cell r="J454" t="str">
            <v>PJT</v>
          </cell>
          <cell r="K454" t="str">
            <v>IBS</v>
          </cell>
          <cell r="L454" t="str">
            <v>Gross Profit</v>
          </cell>
          <cell r="N454">
            <v>-1573.0699999999997</v>
          </cell>
          <cell r="O454">
            <v>0</v>
          </cell>
          <cell r="P454">
            <v>-0.31501552288568635</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row>
        <row r="455">
          <cell r="B455" t="str">
            <v>SI</v>
          </cell>
          <cell r="C455" t="str">
            <v>IBS</v>
          </cell>
          <cell r="E455" t="str">
            <v>SI</v>
          </cell>
          <cell r="F455" t="str">
            <v>C0050</v>
          </cell>
          <cell r="G455" t="str">
            <v>Beijing Shizong Co.Ltd</v>
          </cell>
          <cell r="H455" t="str">
            <v>Shizong Demo</v>
          </cell>
          <cell r="I455" t="str">
            <v>Out</v>
          </cell>
          <cell r="J455" t="str">
            <v>PJT</v>
          </cell>
          <cell r="K455" t="str">
            <v>IBS</v>
          </cell>
          <cell r="L455" t="str">
            <v>(%)</v>
          </cell>
          <cell r="N455">
            <v>-9.4369685942302065E-2</v>
          </cell>
          <cell r="O455">
            <v>0</v>
          </cell>
          <cell r="P455">
            <v>-0.15643973956805446</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row>
        <row r="456">
          <cell r="B456" t="str">
            <v>SI</v>
          </cell>
          <cell r="C456" t="str">
            <v>IBS</v>
          </cell>
          <cell r="E456" t="str">
            <v>SI</v>
          </cell>
          <cell r="F456" t="str">
            <v>C0050</v>
          </cell>
          <cell r="G456" t="str">
            <v>Beijing Shizong Co.Ltd</v>
          </cell>
          <cell r="H456" t="str">
            <v>Shizong Demo</v>
          </cell>
          <cell r="I456" t="str">
            <v>Out</v>
          </cell>
          <cell r="J456" t="str">
            <v>PJT</v>
          </cell>
          <cell r="K456" t="str">
            <v>IBS</v>
          </cell>
          <cell r="L456" t="str">
            <v>Sales</v>
          </cell>
          <cell r="M456" t="str">
            <v>Sales Labor Costs</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row>
        <row r="457">
          <cell r="B457" t="str">
            <v>SI</v>
          </cell>
          <cell r="C457" t="str">
            <v>IBS</v>
          </cell>
          <cell r="E457" t="str">
            <v>SI</v>
          </cell>
          <cell r="F457" t="str">
            <v>C0050</v>
          </cell>
          <cell r="G457" t="str">
            <v>Beijing Shizong Co.Ltd</v>
          </cell>
          <cell r="H457" t="str">
            <v>Shizong Demo</v>
          </cell>
          <cell r="I457" t="str">
            <v>Out</v>
          </cell>
          <cell r="J457" t="str">
            <v>PJT</v>
          </cell>
          <cell r="K457" t="str">
            <v>IBS</v>
          </cell>
          <cell r="L457" t="str">
            <v>Expenses</v>
          </cell>
          <cell r="M457" t="str">
            <v>Sales Expenses</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row>
        <row r="458">
          <cell r="B458" t="str">
            <v>SI</v>
          </cell>
          <cell r="C458" t="str">
            <v>IBS</v>
          </cell>
          <cell r="E458" t="str">
            <v>SI</v>
          </cell>
          <cell r="F458" t="str">
            <v>C0050</v>
          </cell>
          <cell r="G458" t="str">
            <v>Beijing Shizong Co.Ltd</v>
          </cell>
          <cell r="H458" t="str">
            <v>Shizong Demo</v>
          </cell>
          <cell r="I458" t="str">
            <v>Out</v>
          </cell>
          <cell r="J458" t="str">
            <v>PJT</v>
          </cell>
          <cell r="K458" t="str">
            <v>IBS</v>
          </cell>
          <cell r="M458" t="str">
            <v>Sub-Total</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row>
        <row r="459">
          <cell r="B459" t="str">
            <v>SI</v>
          </cell>
          <cell r="C459" t="str">
            <v>IBS</v>
          </cell>
          <cell r="E459" t="str">
            <v>SI</v>
          </cell>
          <cell r="F459" t="str">
            <v>C0050</v>
          </cell>
          <cell r="G459" t="str">
            <v>Beijing Shizong Co.Ltd</v>
          </cell>
          <cell r="H459" t="str">
            <v>Shizong Demo</v>
          </cell>
          <cell r="I459" t="str">
            <v>Out</v>
          </cell>
          <cell r="J459" t="str">
            <v>PJT</v>
          </cell>
          <cell r="K459" t="str">
            <v>IBS</v>
          </cell>
          <cell r="L459" t="str">
            <v>Admin</v>
          </cell>
          <cell r="M459" t="str">
            <v>Admin. Labor Costs</v>
          </cell>
          <cell r="N459">
            <v>0</v>
          </cell>
          <cell r="O459">
            <v>0</v>
          </cell>
          <cell r="P459">
            <v>0</v>
          </cell>
          <cell r="Q459">
            <v>0</v>
          </cell>
          <cell r="R459">
            <v>0</v>
          </cell>
          <cell r="S459">
            <v>0</v>
          </cell>
          <cell r="T459">
            <v>0</v>
          </cell>
          <cell r="U459">
            <v>0</v>
          </cell>
          <cell r="V459">
            <v>0</v>
          </cell>
          <cell r="X459">
            <v>0</v>
          </cell>
          <cell r="Y459">
            <v>0</v>
          </cell>
          <cell r="Z459">
            <v>0</v>
          </cell>
          <cell r="AA459">
            <v>0</v>
          </cell>
          <cell r="AB459">
            <v>0</v>
          </cell>
          <cell r="AC459">
            <v>0</v>
          </cell>
          <cell r="AF459">
            <v>0</v>
          </cell>
        </row>
        <row r="460">
          <cell r="B460" t="str">
            <v>SI</v>
          </cell>
          <cell r="C460" t="str">
            <v>IBS</v>
          </cell>
          <cell r="E460" t="str">
            <v>SI</v>
          </cell>
          <cell r="F460" t="str">
            <v>C0050</v>
          </cell>
          <cell r="G460" t="str">
            <v>Beijing Shizong Co.Ltd</v>
          </cell>
          <cell r="H460" t="str">
            <v>Shizong Demo</v>
          </cell>
          <cell r="I460" t="str">
            <v>Out</v>
          </cell>
          <cell r="J460" t="str">
            <v>PJT</v>
          </cell>
          <cell r="K460" t="str">
            <v>IBS</v>
          </cell>
          <cell r="L460" t="str">
            <v>Expenses</v>
          </cell>
          <cell r="M460" t="str">
            <v>Admin. Expenses</v>
          </cell>
          <cell r="N460">
            <v>0</v>
          </cell>
          <cell r="O460">
            <v>0</v>
          </cell>
          <cell r="P460">
            <v>0</v>
          </cell>
          <cell r="Q460">
            <v>0</v>
          </cell>
          <cell r="R460">
            <v>0</v>
          </cell>
          <cell r="S460">
            <v>0</v>
          </cell>
          <cell r="T460">
            <v>0</v>
          </cell>
          <cell r="U460">
            <v>0</v>
          </cell>
          <cell r="V460">
            <v>0</v>
          </cell>
          <cell r="X460">
            <v>0</v>
          </cell>
          <cell r="Y460">
            <v>0</v>
          </cell>
          <cell r="Z460">
            <v>0</v>
          </cell>
          <cell r="AA460">
            <v>0</v>
          </cell>
          <cell r="AB460">
            <v>0</v>
          </cell>
          <cell r="AC460">
            <v>0</v>
          </cell>
          <cell r="AF460">
            <v>0</v>
          </cell>
        </row>
        <row r="461">
          <cell r="B461" t="str">
            <v>SI</v>
          </cell>
          <cell r="C461" t="str">
            <v>IBS</v>
          </cell>
          <cell r="E461" t="str">
            <v>SI</v>
          </cell>
          <cell r="F461" t="str">
            <v>C0050</v>
          </cell>
          <cell r="G461" t="str">
            <v>Beijing Shizong Co.Ltd</v>
          </cell>
          <cell r="H461" t="str">
            <v>Shizong Demo</v>
          </cell>
          <cell r="I461" t="str">
            <v>Out</v>
          </cell>
          <cell r="J461" t="str">
            <v>PJT</v>
          </cell>
          <cell r="K461" t="str">
            <v>IBS</v>
          </cell>
          <cell r="M461" t="str">
            <v>Sub-Total</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row>
        <row r="462">
          <cell r="B462" t="str">
            <v>SI</v>
          </cell>
          <cell r="C462" t="str">
            <v>IBS</v>
          </cell>
          <cell r="E462" t="str">
            <v>SI</v>
          </cell>
          <cell r="F462" t="str">
            <v>C0050</v>
          </cell>
          <cell r="G462" t="str">
            <v>Beijing Shizong Co.Ltd</v>
          </cell>
          <cell r="H462" t="str">
            <v>Shizong Demo</v>
          </cell>
          <cell r="I462" t="str">
            <v>Out</v>
          </cell>
          <cell r="J462" t="str">
            <v>PJT</v>
          </cell>
          <cell r="K462" t="str">
            <v>IBS</v>
          </cell>
          <cell r="M462" t="str">
            <v>Nonoperating Income &amp; Loss</v>
          </cell>
          <cell r="N462">
            <v>0</v>
          </cell>
          <cell r="O462">
            <v>0</v>
          </cell>
          <cell r="P462">
            <v>0</v>
          </cell>
          <cell r="Q462">
            <v>0</v>
          </cell>
          <cell r="R462">
            <v>0</v>
          </cell>
          <cell r="S462">
            <v>0</v>
          </cell>
          <cell r="T462">
            <v>0</v>
          </cell>
          <cell r="U462">
            <v>0</v>
          </cell>
          <cell r="V462">
            <v>0</v>
          </cell>
          <cell r="X462">
            <v>0</v>
          </cell>
          <cell r="Y462">
            <v>0</v>
          </cell>
          <cell r="Z462">
            <v>0</v>
          </cell>
          <cell r="AA462">
            <v>0</v>
          </cell>
          <cell r="AB462">
            <v>0</v>
          </cell>
          <cell r="AC462">
            <v>0</v>
          </cell>
          <cell r="AF462">
            <v>0</v>
          </cell>
        </row>
        <row r="463">
          <cell r="B463" t="str">
            <v>SI</v>
          </cell>
          <cell r="C463" t="str">
            <v>IBS</v>
          </cell>
          <cell r="E463" t="str">
            <v>SI</v>
          </cell>
          <cell r="F463" t="str">
            <v>C0050</v>
          </cell>
          <cell r="G463" t="str">
            <v>Beijing Shizong Co.Ltd</v>
          </cell>
          <cell r="H463" t="str">
            <v>Shizong Demo</v>
          </cell>
          <cell r="I463" t="str">
            <v>Out</v>
          </cell>
          <cell r="J463" t="str">
            <v>PJT</v>
          </cell>
          <cell r="K463" t="str">
            <v>IBS</v>
          </cell>
          <cell r="L463" t="str">
            <v>Income before Taxes</v>
          </cell>
          <cell r="N463">
            <v>-1573.0699999999997</v>
          </cell>
          <cell r="O463">
            <v>0</v>
          </cell>
          <cell r="P463">
            <v>-0.31501552288568635</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row>
        <row r="464">
          <cell r="B464" t="str">
            <v>SI</v>
          </cell>
          <cell r="C464" t="str">
            <v>IBS</v>
          </cell>
          <cell r="E464" t="str">
            <v>SI</v>
          </cell>
          <cell r="F464" t="str">
            <v>C0050</v>
          </cell>
          <cell r="G464" t="str">
            <v>Beijing Shizong Co.Ltd</v>
          </cell>
          <cell r="H464" t="str">
            <v>Shizong Demo</v>
          </cell>
          <cell r="I464" t="str">
            <v>Out</v>
          </cell>
          <cell r="J464" t="str">
            <v>PJT</v>
          </cell>
          <cell r="K464" t="str">
            <v>IBS</v>
          </cell>
          <cell r="L464" t="str">
            <v>(%)</v>
          </cell>
          <cell r="N464">
            <v>-9.4369685942302065E-2</v>
          </cell>
          <cell r="O464">
            <v>0</v>
          </cell>
          <cell r="P464">
            <v>-0.15643973956805446</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row>
        <row r="465">
          <cell r="B465" t="str">
            <v>SI</v>
          </cell>
          <cell r="C465" t="str">
            <v>IBS</v>
          </cell>
          <cell r="D465" t="str">
            <v>SI</v>
          </cell>
          <cell r="E465" t="str">
            <v>SI</v>
          </cell>
          <cell r="F465" t="str">
            <v>C0051</v>
          </cell>
          <cell r="G465" t="str">
            <v>Beijing Master Co.Ltd</v>
          </cell>
          <cell r="H465" t="str">
            <v>Beijing Guozhan Garden</v>
          </cell>
          <cell r="I465" t="str">
            <v>Out</v>
          </cell>
          <cell r="J465" t="str">
            <v>PJT</v>
          </cell>
          <cell r="K465" t="str">
            <v>IBS</v>
          </cell>
          <cell r="M465" t="str">
            <v>Backlog of Contract</v>
          </cell>
          <cell r="N465">
            <v>0</v>
          </cell>
          <cell r="O465">
            <v>0</v>
          </cell>
          <cell r="P465">
            <v>13.807733658689813</v>
          </cell>
          <cell r="Q465">
            <v>13.709625739979231</v>
          </cell>
          <cell r="R465">
            <v>13.70958461541462</v>
          </cell>
          <cell r="S465">
            <v>12.750337750457025</v>
          </cell>
          <cell r="T465">
            <v>12.500804103000217</v>
          </cell>
          <cell r="U465">
            <v>12.188970741474954</v>
          </cell>
          <cell r="V465">
            <v>12.175527627340776</v>
          </cell>
          <cell r="W465">
            <v>12.175527627340776</v>
          </cell>
          <cell r="X465">
            <v>11.162867396100365</v>
          </cell>
          <cell r="Y465">
            <v>10.938038343499308</v>
          </cell>
          <cell r="Z465">
            <v>10.136671922893058</v>
          </cell>
          <cell r="AA465">
            <v>9.7044883629653693</v>
          </cell>
          <cell r="AB465">
            <v>9.2723048030376809</v>
          </cell>
          <cell r="AC465">
            <v>1.5846361900848649E-3</v>
          </cell>
          <cell r="AD465">
            <v>1.5846361900848649E-3</v>
          </cell>
          <cell r="AE465">
            <v>1.5846361900848649E-3</v>
          </cell>
          <cell r="AF465">
            <v>10.938038343499308</v>
          </cell>
        </row>
        <row r="466">
          <cell r="B466" t="str">
            <v>SI</v>
          </cell>
          <cell r="C466" t="str">
            <v>IBS</v>
          </cell>
          <cell r="D466" t="str">
            <v>C0051</v>
          </cell>
          <cell r="E466" t="str">
            <v>SI</v>
          </cell>
          <cell r="F466" t="str">
            <v>C0051</v>
          </cell>
          <cell r="G466" t="str">
            <v>Beijing Master Co.Ltd</v>
          </cell>
          <cell r="H466" t="str">
            <v>Beijing Guozhan Garden</v>
          </cell>
          <cell r="I466" t="str">
            <v>Out</v>
          </cell>
          <cell r="J466" t="str">
            <v>PJT</v>
          </cell>
          <cell r="K466" t="str">
            <v>IBS</v>
          </cell>
          <cell r="M466" t="str">
            <v>Contract signings</v>
          </cell>
          <cell r="N466">
            <v>1277777.78</v>
          </cell>
          <cell r="O466">
            <v>0</v>
          </cell>
          <cell r="P466">
            <v>154.35643444751815</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row>
        <row r="467">
          <cell r="B467" t="str">
            <v>SI</v>
          </cell>
          <cell r="C467" t="str">
            <v>IBS</v>
          </cell>
          <cell r="D467" t="str">
            <v>IBS</v>
          </cell>
          <cell r="E467" t="str">
            <v>SI</v>
          </cell>
          <cell r="F467" t="str">
            <v>C0051</v>
          </cell>
          <cell r="G467" t="str">
            <v>Beijing Master Co.Ltd</v>
          </cell>
          <cell r="H467" t="str">
            <v>Beijing Guozhan Garden</v>
          </cell>
          <cell r="I467" t="str">
            <v>Out</v>
          </cell>
          <cell r="J467" t="str">
            <v>PJT</v>
          </cell>
          <cell r="K467" t="str">
            <v>IBS</v>
          </cell>
          <cell r="M467" t="str">
            <v>Sales revenues</v>
          </cell>
          <cell r="N467">
            <v>1277777.78</v>
          </cell>
          <cell r="O467">
            <v>0</v>
          </cell>
          <cell r="P467">
            <v>140.54870078882834</v>
          </cell>
          <cell r="Q467">
            <v>9.8107918710581637E-2</v>
          </cell>
          <cell r="R467">
            <v>4.1124564609867582E-5</v>
          </cell>
          <cell r="S467">
            <v>0.95924686495759537</v>
          </cell>
          <cell r="T467">
            <v>0.24953364745680801</v>
          </cell>
          <cell r="U467">
            <v>0.31183336152526397</v>
          </cell>
          <cell r="V467">
            <v>1.3443114134177429E-2</v>
          </cell>
          <cell r="W467">
            <v>1.6322060313490363</v>
          </cell>
          <cell r="X467">
            <v>1.0126602312404103</v>
          </cell>
          <cell r="Y467">
            <v>0.22482905260105832</v>
          </cell>
          <cell r="Z467">
            <v>0.80136642060625096</v>
          </cell>
          <cell r="AA467">
            <v>0.43218355992768837</v>
          </cell>
          <cell r="AB467">
            <v>0.43218355992768837</v>
          </cell>
          <cell r="AC467">
            <v>9.270720166847596</v>
          </cell>
          <cell r="AD467">
            <v>12.173942991150692</v>
          </cell>
          <cell r="AE467">
            <v>13.806149022499728</v>
          </cell>
          <cell r="AF467">
            <v>2.8696953151905049</v>
          </cell>
        </row>
        <row r="468">
          <cell r="B468" t="str">
            <v>SI</v>
          </cell>
          <cell r="C468" t="str">
            <v>IBS</v>
          </cell>
          <cell r="D468">
            <v>0</v>
          </cell>
          <cell r="E468" t="str">
            <v>SI</v>
          </cell>
          <cell r="F468" t="str">
            <v>C0051</v>
          </cell>
          <cell r="G468" t="str">
            <v>Beijing Master Co.Ltd</v>
          </cell>
          <cell r="H468" t="str">
            <v>Beijing Guozhan Garden</v>
          </cell>
          <cell r="I468" t="str">
            <v>Out</v>
          </cell>
          <cell r="J468" t="str">
            <v>PJT</v>
          </cell>
          <cell r="K468" t="str">
            <v>IBS</v>
          </cell>
          <cell r="M468" t="str">
            <v>Sales Tax</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row>
        <row r="469">
          <cell r="B469" t="str">
            <v>SI</v>
          </cell>
          <cell r="C469" t="str">
            <v>IBS</v>
          </cell>
          <cell r="D469" t="str">
            <v>Beijing Guozhan Garden</v>
          </cell>
          <cell r="E469" t="str">
            <v>SI</v>
          </cell>
          <cell r="F469" t="str">
            <v>C0051</v>
          </cell>
          <cell r="G469" t="str">
            <v>Beijing Master Co.Ltd</v>
          </cell>
          <cell r="H469" t="str">
            <v>Beijing Guozhan Garden</v>
          </cell>
          <cell r="I469" t="str">
            <v>Out</v>
          </cell>
          <cell r="J469" t="str">
            <v>PJT</v>
          </cell>
          <cell r="K469" t="str">
            <v>IBS</v>
          </cell>
          <cell r="L469" t="str">
            <v>Direct</v>
          </cell>
          <cell r="M469" t="str">
            <v>Material Cost</v>
          </cell>
          <cell r="N469">
            <v>841114.6</v>
          </cell>
          <cell r="O469">
            <v>0</v>
          </cell>
          <cell r="P469">
            <v>112.73986301204381</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row>
        <row r="470">
          <cell r="B470" t="str">
            <v>SI</v>
          </cell>
          <cell r="C470" t="str">
            <v>IBS</v>
          </cell>
          <cell r="D470" t="str">
            <v>Beijing Master Co.Ltd</v>
          </cell>
          <cell r="E470" t="str">
            <v>SI</v>
          </cell>
          <cell r="F470" t="str">
            <v>C0051</v>
          </cell>
          <cell r="G470" t="str">
            <v>Beijing Master Co.Ltd</v>
          </cell>
          <cell r="H470" t="str">
            <v>Beijing Guozhan Garden</v>
          </cell>
          <cell r="I470" t="str">
            <v>Out</v>
          </cell>
          <cell r="J470" t="str">
            <v>PJT</v>
          </cell>
          <cell r="K470" t="str">
            <v>IBS</v>
          </cell>
          <cell r="L470" t="str">
            <v>Costs</v>
          </cell>
          <cell r="M470" t="str">
            <v>Labor Cost</v>
          </cell>
          <cell r="N470">
            <v>13200</v>
          </cell>
          <cell r="O470">
            <v>0</v>
          </cell>
          <cell r="P470">
            <v>0.80011838465348328</v>
          </cell>
          <cell r="Q470">
            <v>8.2038518232124297E-2</v>
          </cell>
          <cell r="R470">
            <v>0</v>
          </cell>
          <cell r="S470">
            <v>0.74476647256384854</v>
          </cell>
          <cell r="T470">
            <v>0.16133502476742781</v>
          </cell>
          <cell r="U470">
            <v>0.22995795374912403</v>
          </cell>
          <cell r="V470">
            <v>0</v>
          </cell>
          <cell r="W470">
            <v>1.2180979693125247</v>
          </cell>
          <cell r="X470">
            <v>0.83580360271109444</v>
          </cell>
          <cell r="Y470">
            <v>0.16671901804914588</v>
          </cell>
          <cell r="Z470">
            <v>0.6461453890855493</v>
          </cell>
          <cell r="AA470">
            <v>0.30083363537513591</v>
          </cell>
          <cell r="AB470">
            <v>0.30083363537513591</v>
          </cell>
          <cell r="AC470">
            <v>0.30072463768115942</v>
          </cell>
          <cell r="AD470">
            <v>2.5510599182772209</v>
          </cell>
          <cell r="AE470">
            <v>3.7691578875897456</v>
          </cell>
          <cell r="AF470">
            <v>2.2206205900727651</v>
          </cell>
        </row>
        <row r="471">
          <cell r="B471" t="str">
            <v>SI</v>
          </cell>
          <cell r="C471" t="str">
            <v>IBS</v>
          </cell>
          <cell r="D471">
            <v>0</v>
          </cell>
          <cell r="E471" t="str">
            <v>SI</v>
          </cell>
          <cell r="F471" t="str">
            <v>C0051</v>
          </cell>
          <cell r="G471" t="str">
            <v>Beijing Master Co.Ltd</v>
          </cell>
          <cell r="H471" t="str">
            <v>Beijing Guozhan Garden</v>
          </cell>
          <cell r="I471" t="str">
            <v>Out</v>
          </cell>
          <cell r="J471" t="str">
            <v>PJT</v>
          </cell>
          <cell r="K471" t="str">
            <v>IBS</v>
          </cell>
          <cell r="M471" t="str">
            <v>M/M (Man per Month)</v>
          </cell>
          <cell r="N471">
            <v>2</v>
          </cell>
          <cell r="O471">
            <v>0</v>
          </cell>
          <cell r="P471">
            <v>9.6640533455744676E-5</v>
          </cell>
          <cell r="Q471">
            <v>1.2082255998840104E-5</v>
          </cell>
          <cell r="R471">
            <v>0</v>
          </cell>
          <cell r="S471">
            <v>0.7</v>
          </cell>
          <cell r="T471">
            <v>0.2</v>
          </cell>
          <cell r="U471">
            <v>0.2</v>
          </cell>
          <cell r="V471">
            <v>0</v>
          </cell>
          <cell r="W471">
            <v>1.1000120822559987</v>
          </cell>
          <cell r="X471">
            <v>0.6</v>
          </cell>
          <cell r="Y471">
            <v>0.1</v>
          </cell>
          <cell r="Z471">
            <v>0.4</v>
          </cell>
          <cell r="AA471">
            <v>0.3</v>
          </cell>
          <cell r="AB471">
            <v>0.3</v>
          </cell>
          <cell r="AC471">
            <v>0.3</v>
          </cell>
          <cell r="AD471">
            <v>2</v>
          </cell>
          <cell r="AE471">
            <v>3.1000120822559989</v>
          </cell>
          <cell r="AF471">
            <v>1.8000120822559986</v>
          </cell>
        </row>
        <row r="472">
          <cell r="B472" t="str">
            <v>SI</v>
          </cell>
          <cell r="C472" t="str">
            <v>IBS</v>
          </cell>
          <cell r="D472" t="str">
            <v>2001/09/14 - 2001/12/31</v>
          </cell>
          <cell r="E472" t="str">
            <v>SI</v>
          </cell>
          <cell r="F472" t="str">
            <v>C0051</v>
          </cell>
          <cell r="G472" t="str">
            <v>Beijing Master Co.Ltd</v>
          </cell>
          <cell r="H472" t="str">
            <v>Beijing Guozhan Garden</v>
          </cell>
          <cell r="I472" t="str">
            <v>Out</v>
          </cell>
          <cell r="J472" t="str">
            <v>PJT</v>
          </cell>
          <cell r="K472" t="str">
            <v>IBS</v>
          </cell>
          <cell r="M472" t="str">
            <v>Charges to Subcontract</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row>
        <row r="473">
          <cell r="B473" t="str">
            <v>SI</v>
          </cell>
          <cell r="C473" t="str">
            <v>IBS</v>
          </cell>
          <cell r="D473">
            <v>0</v>
          </cell>
          <cell r="E473" t="str">
            <v>SI</v>
          </cell>
          <cell r="F473" t="str">
            <v>C0051</v>
          </cell>
          <cell r="G473" t="str">
            <v>Beijing Master Co.Ltd</v>
          </cell>
          <cell r="H473" t="str">
            <v>Beijing Guozhan Garden</v>
          </cell>
          <cell r="I473" t="str">
            <v>Out</v>
          </cell>
          <cell r="J473" t="str">
            <v>PJT</v>
          </cell>
          <cell r="K473" t="str">
            <v>IBS</v>
          </cell>
          <cell r="M473" t="str">
            <v>License Fees</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row>
        <row r="474">
          <cell r="B474" t="str">
            <v>SI</v>
          </cell>
          <cell r="C474" t="str">
            <v>IBS</v>
          </cell>
          <cell r="D474" t="str">
            <v>PM: Xu Jian</v>
          </cell>
          <cell r="E474" t="str">
            <v>SI</v>
          </cell>
          <cell r="F474" t="str">
            <v>C0051</v>
          </cell>
          <cell r="G474" t="str">
            <v>Beijing Master Co.Ltd</v>
          </cell>
          <cell r="H474" t="str">
            <v>Beijing Guozhan Garden</v>
          </cell>
          <cell r="I474" t="str">
            <v>Out</v>
          </cell>
          <cell r="J474" t="str">
            <v>PJT</v>
          </cell>
          <cell r="K474" t="str">
            <v>IBS</v>
          </cell>
          <cell r="M474" t="str">
            <v>Other expenses</v>
          </cell>
          <cell r="N474">
            <v>213720</v>
          </cell>
          <cell r="O474">
            <v>0</v>
          </cell>
          <cell r="P474">
            <v>3.9380944902815793</v>
          </cell>
          <cell r="Q474">
            <v>0</v>
          </cell>
          <cell r="R474">
            <v>0</v>
          </cell>
          <cell r="S474">
            <v>5.7022736608113661E-2</v>
          </cell>
          <cell r="T474">
            <v>4.7239337924368734E-2</v>
          </cell>
          <cell r="U474">
            <v>3.0688930237053862E-2</v>
          </cell>
          <cell r="V474">
            <v>1.1235819308695074E-2</v>
          </cell>
          <cell r="W474">
            <v>0.14618682407823133</v>
          </cell>
          <cell r="X474">
            <v>1.0631743001775985E-2</v>
          </cell>
          <cell r="Y474">
            <v>2.1262715345398316E-2</v>
          </cell>
          <cell r="Z474">
            <v>2.3679791231228327E-2</v>
          </cell>
          <cell r="AA474">
            <v>6.0408360517095569E-2</v>
          </cell>
          <cell r="AB474">
            <v>6.0408360517095569E-2</v>
          </cell>
          <cell r="AC474">
            <v>6.0386473429951688E-2</v>
          </cell>
          <cell r="AD474">
            <v>0.23677744404254547</v>
          </cell>
          <cell r="AE474">
            <v>0.38296426812077677</v>
          </cell>
          <cell r="AF474">
            <v>0.17808128242540563</v>
          </cell>
        </row>
        <row r="475">
          <cell r="B475" t="str">
            <v>SI</v>
          </cell>
          <cell r="C475" t="str">
            <v>IBS</v>
          </cell>
          <cell r="D475" t="str">
            <v xml:space="preserve">    BR: Pan Xueling</v>
          </cell>
          <cell r="E475" t="str">
            <v>SI</v>
          </cell>
          <cell r="F475" t="str">
            <v>C0051</v>
          </cell>
          <cell r="G475" t="str">
            <v>Beijing Master Co.Ltd</v>
          </cell>
          <cell r="H475" t="str">
            <v>Beijing Guozhan Garden</v>
          </cell>
          <cell r="I475" t="str">
            <v>Out</v>
          </cell>
          <cell r="J475" t="str">
            <v>PJT</v>
          </cell>
          <cell r="K475" t="str">
            <v>IBS</v>
          </cell>
          <cell r="M475" t="str">
            <v>Sub-Total</v>
          </cell>
          <cell r="N475">
            <v>1068034.6000000001</v>
          </cell>
          <cell r="O475">
            <v>0</v>
          </cell>
          <cell r="P475">
            <v>117.47807588697889</v>
          </cell>
          <cell r="Q475">
            <v>8.2038518232124297E-2</v>
          </cell>
          <cell r="R475">
            <v>0</v>
          </cell>
          <cell r="S475">
            <v>0.80178920917196217</v>
          </cell>
          <cell r="T475">
            <v>0.20857436269179655</v>
          </cell>
          <cell r="U475">
            <v>0.26064688398617791</v>
          </cell>
          <cell r="V475">
            <v>1.1235819308695074E-2</v>
          </cell>
          <cell r="W475">
            <v>1.364284793390756</v>
          </cell>
          <cell r="X475">
            <v>0.84643534571287038</v>
          </cell>
          <cell r="Y475">
            <v>0.18798173339454419</v>
          </cell>
          <cell r="Z475">
            <v>0.66982518031677762</v>
          </cell>
          <cell r="AA475">
            <v>0.36124199589223149</v>
          </cell>
          <cell r="AB475">
            <v>0.36124199589223149</v>
          </cell>
          <cell r="AC475">
            <v>0.3611111111111111</v>
          </cell>
          <cell r="AD475">
            <v>2.7878373623197663</v>
          </cell>
          <cell r="AE475">
            <v>4.1521221557105221</v>
          </cell>
          <cell r="AF475">
            <v>2.3987018724981706</v>
          </cell>
        </row>
        <row r="476">
          <cell r="B476" t="str">
            <v>SI</v>
          </cell>
          <cell r="C476" t="str">
            <v>IBS</v>
          </cell>
          <cell r="D476">
            <v>0</v>
          </cell>
          <cell r="E476" t="str">
            <v>SI</v>
          </cell>
          <cell r="F476" t="str">
            <v>C0051</v>
          </cell>
          <cell r="G476" t="str">
            <v>Beijing Master Co.Ltd</v>
          </cell>
          <cell r="H476" t="str">
            <v>Beijing Guozhan Garden</v>
          </cell>
          <cell r="I476" t="str">
            <v>Out</v>
          </cell>
          <cell r="J476" t="str">
            <v>PJT</v>
          </cell>
          <cell r="K476" t="str">
            <v>IBS</v>
          </cell>
          <cell r="L476" t="str">
            <v>Marginal Profit</v>
          </cell>
          <cell r="N476">
            <v>209743.17999999993</v>
          </cell>
          <cell r="O476">
            <v>0</v>
          </cell>
          <cell r="P476">
            <v>23.070624901849456</v>
          </cell>
          <cell r="Q476">
            <v>1.6069400478457341E-2</v>
          </cell>
          <cell r="R476">
            <v>4.1124564609867582E-5</v>
          </cell>
          <cell r="S476">
            <v>0.1574576557856332</v>
          </cell>
          <cell r="T476">
            <v>4.0959284765011456E-2</v>
          </cell>
          <cell r="U476">
            <v>5.1186477539086062E-2</v>
          </cell>
          <cell r="V476">
            <v>2.2072948254823546E-3</v>
          </cell>
          <cell r="W476">
            <v>0.26792123795828027</v>
          </cell>
          <cell r="X476">
            <v>0.16622488552753989</v>
          </cell>
          <cell r="Y476">
            <v>3.6847319206514129E-2</v>
          </cell>
          <cell r="Z476">
            <v>0.13154124028947334</v>
          </cell>
          <cell r="AA476">
            <v>7.0941564035456872E-2</v>
          </cell>
          <cell r="AB476">
            <v>7.0941564035456872E-2</v>
          </cell>
          <cell r="AC476">
            <v>8.9096090557364853</v>
          </cell>
          <cell r="AD476">
            <v>9.3861056288309257</v>
          </cell>
          <cell r="AE476">
            <v>9.6540268667892057</v>
          </cell>
          <cell r="AF476">
            <v>0.47099344269233434</v>
          </cell>
        </row>
        <row r="477">
          <cell r="B477" t="str">
            <v>SI</v>
          </cell>
          <cell r="C477" t="str">
            <v>IBS</v>
          </cell>
          <cell r="D477">
            <v>0</v>
          </cell>
          <cell r="E477" t="str">
            <v>SI</v>
          </cell>
          <cell r="F477" t="str">
            <v>C0051</v>
          </cell>
          <cell r="G477" t="str">
            <v>Beijing Master Co.Ltd</v>
          </cell>
          <cell r="H477" t="str">
            <v>Beijing Guozhan Garden</v>
          </cell>
          <cell r="I477" t="str">
            <v>Out</v>
          </cell>
          <cell r="J477" t="str">
            <v>PJT</v>
          </cell>
          <cell r="K477" t="str">
            <v>IBS</v>
          </cell>
          <cell r="L477" t="str">
            <v>(%)</v>
          </cell>
          <cell r="N477">
            <v>0.16414683623626633</v>
          </cell>
          <cell r="O477">
            <v>0</v>
          </cell>
          <cell r="P477">
            <v>0.16414683858595475</v>
          </cell>
          <cell r="Q477">
            <v>0.16379310344827591</v>
          </cell>
          <cell r="R477">
            <v>1</v>
          </cell>
          <cell r="S477">
            <v>0.16414716746829691</v>
          </cell>
          <cell r="T477">
            <v>0.1641433337045303</v>
          </cell>
          <cell r="U477">
            <v>0.1641468933558575</v>
          </cell>
          <cell r="V477">
            <v>0.16419520086276623</v>
          </cell>
          <cell r="W477">
            <v>0.1641467025684499</v>
          </cell>
          <cell r="X477">
            <v>0.16414674971873891</v>
          </cell>
          <cell r="Y477">
            <v>0.16389038151531438</v>
          </cell>
          <cell r="Z477">
            <v>0.16414618445075294</v>
          </cell>
          <cell r="AA477">
            <v>0.16414683623626636</v>
          </cell>
          <cell r="AB477">
            <v>0.16414683623626636</v>
          </cell>
          <cell r="AC477">
            <v>0.96104821366494741</v>
          </cell>
          <cell r="AD477">
            <v>0.77099963714745001</v>
          </cell>
          <cell r="AE477">
            <v>0.69925558901733897</v>
          </cell>
          <cell r="AF477">
            <v>0.16412663748627523</v>
          </cell>
        </row>
        <row r="478">
          <cell r="B478" t="str">
            <v>SI</v>
          </cell>
          <cell r="C478" t="str">
            <v>IBS</v>
          </cell>
          <cell r="D478">
            <v>0</v>
          </cell>
          <cell r="E478" t="str">
            <v>SI</v>
          </cell>
          <cell r="F478" t="str">
            <v>C0051</v>
          </cell>
          <cell r="G478" t="str">
            <v>Beijing Master Co.Ltd</v>
          </cell>
          <cell r="H478" t="str">
            <v>Beijing Guozhan Garden</v>
          </cell>
          <cell r="I478" t="str">
            <v>Out</v>
          </cell>
          <cell r="J478" t="str">
            <v>PJT</v>
          </cell>
          <cell r="K478" t="str">
            <v>IBS</v>
          </cell>
          <cell r="L478" t="str">
            <v>Indirect</v>
          </cell>
          <cell r="M478" t="str">
            <v>Indir. Labor Costs</v>
          </cell>
          <cell r="N478">
            <v>0</v>
          </cell>
          <cell r="O478">
            <v>0</v>
          </cell>
          <cell r="P478">
            <v>0.18668172648313017</v>
          </cell>
          <cell r="Q478">
            <v>2.2956286397796195E-2</v>
          </cell>
          <cell r="R478">
            <v>0</v>
          </cell>
          <cell r="S478">
            <v>0.78295841689419388</v>
          </cell>
          <cell r="T478">
            <v>0.1613374411018485</v>
          </cell>
          <cell r="U478">
            <v>0.18814730686513786</v>
          </cell>
          <cell r="V478">
            <v>0</v>
          </cell>
          <cell r="W478">
            <v>1.1553994512589765</v>
          </cell>
          <cell r="X478">
            <v>9.5911611554771597E-2</v>
          </cell>
          <cell r="Y478">
            <v>5.2462125788291014E-2</v>
          </cell>
          <cell r="Z478">
            <v>0.37961242464148071</v>
          </cell>
          <cell r="AA478">
            <v>0.27545315959888861</v>
          </cell>
          <cell r="AB478">
            <v>0.30299847555877751</v>
          </cell>
          <cell r="AC478">
            <v>0.33317756285265721</v>
          </cell>
          <cell r="AD478">
            <v>1.4396153599948667</v>
          </cell>
          <cell r="AE478">
            <v>2.5950148112538431</v>
          </cell>
          <cell r="AF478">
            <v>1.3037731886020389</v>
          </cell>
        </row>
        <row r="479">
          <cell r="B479" t="str">
            <v>SI</v>
          </cell>
          <cell r="C479" t="str">
            <v>IBS</v>
          </cell>
          <cell r="D479">
            <v>0</v>
          </cell>
          <cell r="E479" t="str">
            <v>SI</v>
          </cell>
          <cell r="F479" t="str">
            <v>C0051</v>
          </cell>
          <cell r="G479" t="str">
            <v>Beijing Master Co.Ltd</v>
          </cell>
          <cell r="H479" t="str">
            <v>Beijing Guozhan Garden</v>
          </cell>
          <cell r="I479" t="str">
            <v>Out</v>
          </cell>
          <cell r="J479" t="str">
            <v>PJT</v>
          </cell>
          <cell r="K479" t="str">
            <v>IBS</v>
          </cell>
          <cell r="L479" t="str">
            <v xml:space="preserve"> Costs</v>
          </cell>
          <cell r="M479" t="str">
            <v>Indir.Expenses</v>
          </cell>
          <cell r="N479">
            <v>0</v>
          </cell>
          <cell r="O479">
            <v>0</v>
          </cell>
          <cell r="P479">
            <v>0.54125825974559383</v>
          </cell>
          <cell r="Q479">
            <v>7.3943406712901436E-2</v>
          </cell>
          <cell r="R479">
            <v>0</v>
          </cell>
          <cell r="S479">
            <v>1.3080520453282434</v>
          </cell>
          <cell r="T479">
            <v>0.50704240666908296</v>
          </cell>
          <cell r="U479">
            <v>0.31472585361138633</v>
          </cell>
          <cell r="V479">
            <v>0</v>
          </cell>
          <cell r="W479">
            <v>2.2037637123216141</v>
          </cell>
          <cell r="X479">
            <v>0.70388179434826204</v>
          </cell>
          <cell r="Y479">
            <v>0.18473192065141228</v>
          </cell>
          <cell r="Z479">
            <v>0.83324352732237139</v>
          </cell>
          <cell r="AA479">
            <v>0.46076785381176777</v>
          </cell>
          <cell r="AB479">
            <v>0.50684463919294453</v>
          </cell>
          <cell r="AC479">
            <v>0.55732709981400996</v>
          </cell>
          <cell r="AD479">
            <v>3.2467968351407679</v>
          </cell>
          <cell r="AE479">
            <v>5.4505605474623824</v>
          </cell>
          <cell r="AF479">
            <v>3.0923774273212885</v>
          </cell>
        </row>
        <row r="480">
          <cell r="B480" t="str">
            <v>SI</v>
          </cell>
          <cell r="C480" t="str">
            <v>IBS</v>
          </cell>
          <cell r="D480">
            <v>0</v>
          </cell>
          <cell r="E480" t="str">
            <v>SI</v>
          </cell>
          <cell r="F480" t="str">
            <v>C0051</v>
          </cell>
          <cell r="G480" t="str">
            <v>Beijing Master Co.Ltd</v>
          </cell>
          <cell r="H480" t="str">
            <v>Beijing Guozhan Garden</v>
          </cell>
          <cell r="I480" t="str">
            <v>Out</v>
          </cell>
          <cell r="J480" t="str">
            <v>PJT</v>
          </cell>
          <cell r="K480" t="str">
            <v>IBS</v>
          </cell>
          <cell r="M480" t="str">
            <v>Sub-Total</v>
          </cell>
          <cell r="N480">
            <v>0</v>
          </cell>
          <cell r="O480">
            <v>0</v>
          </cell>
          <cell r="P480">
            <v>0.72793998622872402</v>
          </cell>
          <cell r="Q480">
            <v>9.6899693110697627E-2</v>
          </cell>
          <cell r="R480">
            <v>0</v>
          </cell>
          <cell r="S480">
            <v>2.091010462222437</v>
          </cell>
          <cell r="T480">
            <v>0.66837984777093151</v>
          </cell>
          <cell r="U480">
            <v>0.50287316047652419</v>
          </cell>
          <cell r="V480">
            <v>0</v>
          </cell>
          <cell r="W480">
            <v>3.3591631635805905</v>
          </cell>
          <cell r="X480">
            <v>0.79979340590303361</v>
          </cell>
          <cell r="Y480">
            <v>0.23719404643970329</v>
          </cell>
          <cell r="Z480">
            <v>1.212855951963852</v>
          </cell>
          <cell r="AA480">
            <v>0.73622101341065638</v>
          </cell>
          <cell r="AB480">
            <v>0.80984311475172199</v>
          </cell>
          <cell r="AC480">
            <v>0.89050466266666717</v>
          </cell>
          <cell r="AD480">
            <v>4.6864121951356346</v>
          </cell>
          <cell r="AE480">
            <v>8.045575358716226</v>
          </cell>
          <cell r="AF480">
            <v>4.396150615923327</v>
          </cell>
        </row>
        <row r="481">
          <cell r="B481" t="str">
            <v>SI</v>
          </cell>
          <cell r="C481" t="str">
            <v>IBS</v>
          </cell>
          <cell r="E481" t="str">
            <v>SI</v>
          </cell>
          <cell r="F481" t="str">
            <v>C0051</v>
          </cell>
          <cell r="G481" t="str">
            <v>Beijing Master Co.Ltd</v>
          </cell>
          <cell r="H481" t="str">
            <v>Beijing Guozhan Garden</v>
          </cell>
          <cell r="I481" t="str">
            <v>Out</v>
          </cell>
          <cell r="J481" t="str">
            <v>PJT</v>
          </cell>
          <cell r="K481" t="str">
            <v>IBS</v>
          </cell>
          <cell r="L481" t="str">
            <v>Gross Profit</v>
          </cell>
          <cell r="N481">
            <v>209743.17999999993</v>
          </cell>
          <cell r="O481">
            <v>0</v>
          </cell>
          <cell r="P481">
            <v>22.342684915620733</v>
          </cell>
          <cell r="Q481">
            <v>-8.0830292632240286E-2</v>
          </cell>
          <cell r="R481">
            <v>4.1124564609867582E-5</v>
          </cell>
          <cell r="S481">
            <v>-1.9335528064368037</v>
          </cell>
          <cell r="T481">
            <v>-0.62742056300592008</v>
          </cell>
          <cell r="U481">
            <v>-0.45168668293743813</v>
          </cell>
          <cell r="V481">
            <v>2.2072948254823546E-3</v>
          </cell>
          <cell r="W481">
            <v>-3.0912419256223105</v>
          </cell>
          <cell r="X481">
            <v>-0.63356852037549372</v>
          </cell>
          <cell r="Y481">
            <v>-0.20034672723318916</v>
          </cell>
          <cell r="Z481">
            <v>-1.0813147116743786</v>
          </cell>
          <cell r="AA481">
            <v>-0.66527944937519945</v>
          </cell>
          <cell r="AB481">
            <v>-0.73890155071626507</v>
          </cell>
          <cell r="AC481">
            <v>8.0191043930698189</v>
          </cell>
          <cell r="AD481">
            <v>4.6996934336952911</v>
          </cell>
          <cell r="AE481">
            <v>1.6084515080729798</v>
          </cell>
          <cell r="AF481">
            <v>-3.9251571732309927</v>
          </cell>
        </row>
        <row r="482">
          <cell r="B482" t="str">
            <v>SI</v>
          </cell>
          <cell r="C482" t="str">
            <v>IBS</v>
          </cell>
          <cell r="E482" t="str">
            <v>SI</v>
          </cell>
          <cell r="F482" t="str">
            <v>C0051</v>
          </cell>
          <cell r="G482" t="str">
            <v>Beijing Master Co.Ltd</v>
          </cell>
          <cell r="H482" t="str">
            <v>Beijing Guozhan Garden</v>
          </cell>
          <cell r="I482" t="str">
            <v>Out</v>
          </cell>
          <cell r="J482" t="str">
            <v>PJT</v>
          </cell>
          <cell r="K482" t="str">
            <v>IBS</v>
          </cell>
          <cell r="L482" t="str">
            <v>(%)</v>
          </cell>
          <cell r="N482">
            <v>0.16414683623626633</v>
          </cell>
          <cell r="O482">
            <v>0</v>
          </cell>
          <cell r="P482">
            <v>0.15896756633268477</v>
          </cell>
          <cell r="Q482">
            <v>-0.82389162561576346</v>
          </cell>
          <cell r="R482">
            <v>1</v>
          </cell>
          <cell r="S482">
            <v>-2.0156988540403296</v>
          </cell>
          <cell r="T482">
            <v>-2.5143725882278898</v>
          </cell>
          <cell r="U482">
            <v>-1.4484873610960436</v>
          </cell>
          <cell r="V482">
            <v>0.16419520086276623</v>
          </cell>
          <cell r="W482">
            <v>-1.8939042414071738</v>
          </cell>
          <cell r="X482">
            <v>-0.62564767612077932</v>
          </cell>
          <cell r="Y482">
            <v>-0.89110693175711975</v>
          </cell>
          <cell r="Z482">
            <v>-1.3493386843640651</v>
          </cell>
          <cell r="AA482">
            <v>-1.5393446467202778</v>
          </cell>
          <cell r="AB482">
            <v>-1.7096937950159321</v>
          </cell>
          <cell r="AC482">
            <v>0.86499260561724245</v>
          </cell>
          <cell r="AD482">
            <v>0.38604529667269877</v>
          </cell>
          <cell r="AE482">
            <v>0.11650254574622541</v>
          </cell>
          <cell r="AF482">
            <v>-1.3677957908818696</v>
          </cell>
        </row>
        <row r="483">
          <cell r="B483" t="str">
            <v>SI</v>
          </cell>
          <cell r="C483" t="str">
            <v>IBS</v>
          </cell>
          <cell r="E483" t="str">
            <v>SI</v>
          </cell>
          <cell r="F483" t="str">
            <v>C0051</v>
          </cell>
          <cell r="G483" t="str">
            <v>Beijing Master Co.Ltd</v>
          </cell>
          <cell r="H483" t="str">
            <v>Beijing Guozhan Garden</v>
          </cell>
          <cell r="I483" t="str">
            <v>Out</v>
          </cell>
          <cell r="J483" t="str">
            <v>PJT</v>
          </cell>
          <cell r="K483" t="str">
            <v>IBS</v>
          </cell>
          <cell r="L483" t="str">
            <v>Sales</v>
          </cell>
          <cell r="M483" t="str">
            <v>Sales Labor Costs</v>
          </cell>
          <cell r="N483">
            <v>0</v>
          </cell>
          <cell r="O483">
            <v>0</v>
          </cell>
          <cell r="P483">
            <v>0</v>
          </cell>
          <cell r="Q483">
            <v>0.29420293357175653</v>
          </cell>
          <cell r="R483">
            <v>0</v>
          </cell>
          <cell r="S483">
            <v>2.5166114963635926</v>
          </cell>
          <cell r="T483">
            <v>1.101123595505618</v>
          </cell>
          <cell r="U483">
            <v>0.57233646666505567</v>
          </cell>
          <cell r="V483">
            <v>0</v>
          </cell>
          <cell r="W483">
            <v>4.4842744921060227</v>
          </cell>
          <cell r="X483">
            <v>2.3018931751458842</v>
          </cell>
          <cell r="Y483">
            <v>0</v>
          </cell>
          <cell r="Z483">
            <v>0</v>
          </cell>
          <cell r="AA483">
            <v>0</v>
          </cell>
          <cell r="AB483">
            <v>0</v>
          </cell>
          <cell r="AC483">
            <v>0</v>
          </cell>
          <cell r="AD483">
            <v>2.3018931751458842</v>
          </cell>
          <cell r="AE483">
            <v>6.7861676672519069</v>
          </cell>
          <cell r="AF483">
            <v>6.7861676672519069</v>
          </cell>
        </row>
        <row r="484">
          <cell r="B484" t="str">
            <v>SI</v>
          </cell>
          <cell r="C484" t="str">
            <v>IBS</v>
          </cell>
          <cell r="E484" t="str">
            <v>SI</v>
          </cell>
          <cell r="F484" t="str">
            <v>C0051</v>
          </cell>
          <cell r="G484" t="str">
            <v>Beijing Master Co.Ltd</v>
          </cell>
          <cell r="H484" t="str">
            <v>Beijing Guozhan Garden</v>
          </cell>
          <cell r="I484" t="str">
            <v>Out</v>
          </cell>
          <cell r="J484" t="str">
            <v>PJT</v>
          </cell>
          <cell r="K484" t="str">
            <v>IBS</v>
          </cell>
          <cell r="L484" t="str">
            <v>Expenses</v>
          </cell>
          <cell r="M484" t="str">
            <v>Sales Expenses</v>
          </cell>
          <cell r="N484">
            <v>0</v>
          </cell>
          <cell r="O484">
            <v>0</v>
          </cell>
          <cell r="P484">
            <v>0</v>
          </cell>
          <cell r="Q484">
            <v>0.54623879370756101</v>
          </cell>
          <cell r="R484">
            <v>0</v>
          </cell>
          <cell r="S484">
            <v>3.2800154637929788</v>
          </cell>
          <cell r="T484">
            <v>1.5992509363295879</v>
          </cell>
          <cell r="U484">
            <v>0.66561148297610129</v>
          </cell>
          <cell r="V484">
            <v>0</v>
          </cell>
          <cell r="W484">
            <v>6.0911166768062284</v>
          </cell>
          <cell r="X484">
            <v>2.2416063597153593</v>
          </cell>
          <cell r="Y484">
            <v>0</v>
          </cell>
          <cell r="Z484">
            <v>0</v>
          </cell>
          <cell r="AA484">
            <v>0</v>
          </cell>
          <cell r="AB484">
            <v>0</v>
          </cell>
          <cell r="AC484">
            <v>0</v>
          </cell>
          <cell r="AD484">
            <v>2.2416063597153593</v>
          </cell>
          <cell r="AE484">
            <v>8.3327230365215872</v>
          </cell>
          <cell r="AF484">
            <v>8.3327230365215872</v>
          </cell>
        </row>
        <row r="485">
          <cell r="B485" t="str">
            <v>SI</v>
          </cell>
          <cell r="C485" t="str">
            <v>IBS</v>
          </cell>
          <cell r="E485" t="str">
            <v>SI</v>
          </cell>
          <cell r="F485" t="str">
            <v>C0051</v>
          </cell>
          <cell r="G485" t="str">
            <v>Beijing Master Co.Ltd</v>
          </cell>
          <cell r="H485" t="str">
            <v>Beijing Guozhan Garden</v>
          </cell>
          <cell r="I485" t="str">
            <v>Out</v>
          </cell>
          <cell r="J485" t="str">
            <v>PJT</v>
          </cell>
          <cell r="K485" t="str">
            <v>IBS</v>
          </cell>
          <cell r="M485" t="str">
            <v>Sub-Total</v>
          </cell>
          <cell r="N485">
            <v>0</v>
          </cell>
          <cell r="O485">
            <v>0</v>
          </cell>
          <cell r="P485">
            <v>0</v>
          </cell>
          <cell r="Q485">
            <v>0.84044172727931754</v>
          </cell>
          <cell r="R485">
            <v>0</v>
          </cell>
          <cell r="S485">
            <v>5.796626960156571</v>
          </cell>
          <cell r="T485">
            <v>2.7003745318352061</v>
          </cell>
          <cell r="U485">
            <v>1.237947949641157</v>
          </cell>
          <cell r="V485">
            <v>0</v>
          </cell>
          <cell r="W485">
            <v>10.575391168912251</v>
          </cell>
          <cell r="X485">
            <v>4.5434995348612439</v>
          </cell>
          <cell r="Y485">
            <v>0</v>
          </cell>
          <cell r="Z485">
            <v>0</v>
          </cell>
          <cell r="AA485">
            <v>0</v>
          </cell>
          <cell r="AB485">
            <v>0</v>
          </cell>
          <cell r="AC485">
            <v>0</v>
          </cell>
          <cell r="AD485">
            <v>4.5434995348612439</v>
          </cell>
          <cell r="AE485">
            <v>15.118890703773495</v>
          </cell>
          <cell r="AF485">
            <v>15.118890703773495</v>
          </cell>
        </row>
        <row r="486">
          <cell r="B486" t="str">
            <v>SI</v>
          </cell>
          <cell r="C486" t="str">
            <v>IBS</v>
          </cell>
          <cell r="E486" t="str">
            <v>SI</v>
          </cell>
          <cell r="F486" t="str">
            <v>C0051</v>
          </cell>
          <cell r="G486" t="str">
            <v>Beijing Master Co.Ltd</v>
          </cell>
          <cell r="H486" t="str">
            <v>Beijing Guozhan Garden</v>
          </cell>
          <cell r="I486" t="str">
            <v>Out</v>
          </cell>
          <cell r="J486" t="str">
            <v>PJT</v>
          </cell>
          <cell r="K486" t="str">
            <v>IBS</v>
          </cell>
          <cell r="L486" t="str">
            <v>Admin</v>
          </cell>
          <cell r="M486" t="str">
            <v>Admin. Labor Costs</v>
          </cell>
          <cell r="N486">
            <v>0</v>
          </cell>
          <cell r="O486">
            <v>0</v>
          </cell>
          <cell r="P486">
            <v>0</v>
          </cell>
          <cell r="Q486">
            <v>1.4861174878573327E-2</v>
          </cell>
          <cell r="R486">
            <v>0</v>
          </cell>
          <cell r="S486">
            <v>0.28450962862734674</v>
          </cell>
          <cell r="T486">
            <v>7.7564334903950705E-2</v>
          </cell>
          <cell r="U486">
            <v>5.3161926394896454E-2</v>
          </cell>
          <cell r="V486">
            <v>0</v>
          </cell>
          <cell r="X486">
            <v>0.32100614949680445</v>
          </cell>
          <cell r="Y486">
            <v>0</v>
          </cell>
          <cell r="Z486">
            <v>0</v>
          </cell>
          <cell r="AA486">
            <v>0</v>
          </cell>
          <cell r="AB486">
            <v>0</v>
          </cell>
          <cell r="AC486">
            <v>0</v>
          </cell>
          <cell r="AF486">
            <v>0.32100614949680445</v>
          </cell>
        </row>
        <row r="487">
          <cell r="B487" t="str">
            <v>SI</v>
          </cell>
          <cell r="C487" t="str">
            <v>IBS</v>
          </cell>
          <cell r="E487" t="str">
            <v>SI</v>
          </cell>
          <cell r="F487" t="str">
            <v>C0051</v>
          </cell>
          <cell r="G487" t="str">
            <v>Beijing Master Co.Ltd</v>
          </cell>
          <cell r="H487" t="str">
            <v>Beijing Guozhan Garden</v>
          </cell>
          <cell r="I487" t="str">
            <v>Out</v>
          </cell>
          <cell r="J487" t="str">
            <v>PJT</v>
          </cell>
          <cell r="K487" t="str">
            <v>IBS</v>
          </cell>
          <cell r="L487" t="str">
            <v>Expenses</v>
          </cell>
          <cell r="M487" t="str">
            <v>Admin. Expenses</v>
          </cell>
          <cell r="N487">
            <v>0</v>
          </cell>
          <cell r="O487">
            <v>0</v>
          </cell>
          <cell r="P487">
            <v>0</v>
          </cell>
          <cell r="Q487">
            <v>5.5699200154652871E-2</v>
          </cell>
          <cell r="R487">
            <v>0</v>
          </cell>
          <cell r="S487">
            <v>1.0374030492666779</v>
          </cell>
          <cell r="T487">
            <v>0.27775764165760541</v>
          </cell>
          <cell r="U487">
            <v>0.19343691854143005</v>
          </cell>
          <cell r="V487">
            <v>0</v>
          </cell>
          <cell r="X487">
            <v>0.6907008493312875</v>
          </cell>
          <cell r="Y487">
            <v>0</v>
          </cell>
          <cell r="Z487">
            <v>0</v>
          </cell>
          <cell r="AA487">
            <v>0</v>
          </cell>
          <cell r="AB487">
            <v>0</v>
          </cell>
          <cell r="AC487">
            <v>0</v>
          </cell>
          <cell r="AF487">
            <v>0.6907008493312875</v>
          </cell>
        </row>
        <row r="488">
          <cell r="B488" t="str">
            <v>SI</v>
          </cell>
          <cell r="C488" t="str">
            <v>IBS</v>
          </cell>
          <cell r="E488" t="str">
            <v>SI</v>
          </cell>
          <cell r="F488" t="str">
            <v>C0051</v>
          </cell>
          <cell r="G488" t="str">
            <v>Beijing Master Co.Ltd</v>
          </cell>
          <cell r="H488" t="str">
            <v>Beijing Guozhan Garden</v>
          </cell>
          <cell r="I488" t="str">
            <v>Out</v>
          </cell>
          <cell r="J488" t="str">
            <v>PJT</v>
          </cell>
          <cell r="K488" t="str">
            <v>IBS</v>
          </cell>
          <cell r="M488" t="str">
            <v>Sub-Total</v>
          </cell>
          <cell r="N488">
            <v>0</v>
          </cell>
          <cell r="O488">
            <v>0</v>
          </cell>
          <cell r="P488">
            <v>0</v>
          </cell>
          <cell r="Q488">
            <v>7.0560375033226194E-2</v>
          </cell>
          <cell r="R488">
            <v>0</v>
          </cell>
          <cell r="S488">
            <v>1.3219126778940247</v>
          </cell>
          <cell r="T488">
            <v>0.35532197656155612</v>
          </cell>
          <cell r="U488">
            <v>0.2465988449363265</v>
          </cell>
          <cell r="V488">
            <v>0</v>
          </cell>
          <cell r="W488">
            <v>0</v>
          </cell>
          <cell r="X488">
            <v>1.011706998828092</v>
          </cell>
          <cell r="Y488">
            <v>0</v>
          </cell>
          <cell r="Z488">
            <v>0</v>
          </cell>
          <cell r="AA488">
            <v>0</v>
          </cell>
          <cell r="AB488">
            <v>0</v>
          </cell>
          <cell r="AC488">
            <v>0</v>
          </cell>
          <cell r="AD488">
            <v>0</v>
          </cell>
          <cell r="AE488">
            <v>0</v>
          </cell>
          <cell r="AF488">
            <v>1.011706998828092</v>
          </cell>
        </row>
        <row r="489">
          <cell r="B489" t="str">
            <v>SI</v>
          </cell>
          <cell r="C489" t="str">
            <v>IBS</v>
          </cell>
          <cell r="E489" t="str">
            <v>SI</v>
          </cell>
          <cell r="F489" t="str">
            <v>C0051</v>
          </cell>
          <cell r="G489" t="str">
            <v>Beijing Master Co.Ltd</v>
          </cell>
          <cell r="H489" t="str">
            <v>Beijing Guozhan Garden</v>
          </cell>
          <cell r="I489" t="str">
            <v>Out</v>
          </cell>
          <cell r="J489" t="str">
            <v>PJT</v>
          </cell>
          <cell r="K489" t="str">
            <v>IBS</v>
          </cell>
          <cell r="M489" t="str">
            <v>Nonoperating Income &amp; Loss</v>
          </cell>
          <cell r="N489">
            <v>0</v>
          </cell>
          <cell r="O489">
            <v>0</v>
          </cell>
          <cell r="P489">
            <v>0</v>
          </cell>
          <cell r="Q489">
            <v>0</v>
          </cell>
          <cell r="R489">
            <v>0</v>
          </cell>
          <cell r="S489">
            <v>0</v>
          </cell>
          <cell r="T489">
            <v>0</v>
          </cell>
          <cell r="U489">
            <v>0</v>
          </cell>
          <cell r="V489">
            <v>0</v>
          </cell>
          <cell r="X489">
            <v>0</v>
          </cell>
          <cell r="Y489">
            <v>0</v>
          </cell>
          <cell r="Z489">
            <v>0</v>
          </cell>
          <cell r="AA489">
            <v>0</v>
          </cell>
          <cell r="AB489">
            <v>0</v>
          </cell>
          <cell r="AC489">
            <v>0</v>
          </cell>
          <cell r="AF489">
            <v>0</v>
          </cell>
        </row>
        <row r="490">
          <cell r="B490" t="str">
            <v>SI</v>
          </cell>
          <cell r="C490" t="str">
            <v>IBS</v>
          </cell>
          <cell r="E490" t="str">
            <v>SI</v>
          </cell>
          <cell r="F490" t="str">
            <v>C0051</v>
          </cell>
          <cell r="G490" t="str">
            <v>Beijing Master Co.Ltd</v>
          </cell>
          <cell r="H490" t="str">
            <v>Beijing Guozhan Garden</v>
          </cell>
          <cell r="I490" t="str">
            <v>Out</v>
          </cell>
          <cell r="J490" t="str">
            <v>PJT</v>
          </cell>
          <cell r="K490" t="str">
            <v>IBS</v>
          </cell>
          <cell r="L490" t="str">
            <v>Income before Taxes</v>
          </cell>
          <cell r="N490">
            <v>209743.17999999993</v>
          </cell>
          <cell r="O490">
            <v>0</v>
          </cell>
          <cell r="P490">
            <v>22.342684915620733</v>
          </cell>
          <cell r="Q490">
            <v>-0.99183239494478403</v>
          </cell>
          <cell r="R490">
            <v>4.1124564609867582E-5</v>
          </cell>
          <cell r="S490">
            <v>-9.0520924444873998</v>
          </cell>
          <cell r="T490">
            <v>-3.6831170714026822</v>
          </cell>
          <cell r="U490">
            <v>-1.9362334775149217</v>
          </cell>
          <cell r="V490">
            <v>2.2072948254823546E-3</v>
          </cell>
          <cell r="W490">
            <v>-13.666633094534561</v>
          </cell>
          <cell r="X490">
            <v>-6.1887750540648305</v>
          </cell>
          <cell r="Y490">
            <v>-0.20034672723318916</v>
          </cell>
          <cell r="Z490">
            <v>-1.0813147116743786</v>
          </cell>
          <cell r="AA490">
            <v>-0.66527944937519945</v>
          </cell>
          <cell r="AB490">
            <v>-0.73890155071626507</v>
          </cell>
          <cell r="AC490">
            <v>8.0191043930698189</v>
          </cell>
          <cell r="AD490">
            <v>0.15619389883404722</v>
          </cell>
          <cell r="AE490">
            <v>-13.510439195700515</v>
          </cell>
          <cell r="AF490">
            <v>-20.05575487583258</v>
          </cell>
        </row>
        <row r="491">
          <cell r="B491" t="str">
            <v>SI</v>
          </cell>
          <cell r="C491" t="str">
            <v>IBS</v>
          </cell>
          <cell r="E491" t="str">
            <v>SI</v>
          </cell>
          <cell r="F491" t="str">
            <v>C0051</v>
          </cell>
          <cell r="G491" t="str">
            <v>Beijing Master Co.Ltd</v>
          </cell>
          <cell r="H491" t="str">
            <v>Beijing Guozhan Garden</v>
          </cell>
          <cell r="I491" t="str">
            <v>Out</v>
          </cell>
          <cell r="J491" t="str">
            <v>PJT</v>
          </cell>
          <cell r="K491" t="str">
            <v>IBS</v>
          </cell>
          <cell r="L491" t="str">
            <v>(%)</v>
          </cell>
          <cell r="N491">
            <v>0.16414683623626633</v>
          </cell>
          <cell r="O491">
            <v>0</v>
          </cell>
          <cell r="P491">
            <v>0.15896756633268477</v>
          </cell>
          <cell r="Q491">
            <v>-10.10960591133005</v>
          </cell>
          <cell r="R491">
            <v>1</v>
          </cell>
          <cell r="S491">
            <v>-9.4366661754871188</v>
          </cell>
          <cell r="T491">
            <v>-14.760001743012216</v>
          </cell>
          <cell r="U491">
            <v>-6.2091928459619057</v>
          </cell>
          <cell r="V491">
            <v>0.16419520086276623</v>
          </cell>
          <cell r="W491">
            <v>-8.3731053752074036</v>
          </cell>
          <cell r="X491">
            <v>-6.1114032753949301</v>
          </cell>
          <cell r="Y491">
            <v>-0.89110693175711975</v>
          </cell>
          <cell r="Z491">
            <v>-1.3493386843640651</v>
          </cell>
          <cell r="AA491">
            <v>-1.5393446467202778</v>
          </cell>
          <cell r="AB491">
            <v>-1.7096937950159321</v>
          </cell>
          <cell r="AC491">
            <v>0.86499260561724245</v>
          </cell>
          <cell r="AD491">
            <v>1.2830181556426332E-2</v>
          </cell>
          <cell r="AE491">
            <v>-0.97858129545630013</v>
          </cell>
          <cell r="AF491">
            <v>-6.9888098467001116</v>
          </cell>
        </row>
        <row r="492">
          <cell r="B492" t="str">
            <v>SI</v>
          </cell>
          <cell r="C492" t="str">
            <v>IBS</v>
          </cell>
          <cell r="D492" t="str">
            <v>SI</v>
          </cell>
          <cell r="E492" t="str">
            <v>SI</v>
          </cell>
          <cell r="F492" t="str">
            <v>IBS1</v>
          </cell>
          <cell r="G492" t="str">
            <v>Sangpan City</v>
          </cell>
          <cell r="H492" t="str">
            <v>IHA</v>
          </cell>
          <cell r="I492" t="str">
            <v>Out</v>
          </cell>
          <cell r="J492" t="str">
            <v>PJT</v>
          </cell>
          <cell r="K492" t="str">
            <v>IBS</v>
          </cell>
          <cell r="M492" t="str">
            <v>Backlog of Contract</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4986.77473862028</v>
          </cell>
          <cell r="AD492">
            <v>4986.77473862028</v>
          </cell>
          <cell r="AE492">
            <v>4986.77473862028</v>
          </cell>
          <cell r="AF492">
            <v>0</v>
          </cell>
        </row>
        <row r="493">
          <cell r="B493" t="str">
            <v>SI</v>
          </cell>
          <cell r="C493" t="str">
            <v>IBS</v>
          </cell>
          <cell r="D493" t="str">
            <v>IBS1</v>
          </cell>
          <cell r="E493" t="str">
            <v>SI</v>
          </cell>
          <cell r="F493" t="str">
            <v>IBS1</v>
          </cell>
          <cell r="G493" t="str">
            <v>Sangpan City</v>
          </cell>
          <cell r="H493" t="str">
            <v>IHA</v>
          </cell>
          <cell r="I493" t="str">
            <v>Out</v>
          </cell>
          <cell r="J493" t="str">
            <v>PJT</v>
          </cell>
          <cell r="K493" t="str">
            <v>IBS</v>
          </cell>
          <cell r="M493" t="str">
            <v>Contract signings</v>
          </cell>
          <cell r="N493">
            <v>1277777.78</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4998.550724637681</v>
          </cell>
          <cell r="AD493">
            <v>4998.550724637681</v>
          </cell>
          <cell r="AE493">
            <v>4998.550724637681</v>
          </cell>
          <cell r="AF493">
            <v>0</v>
          </cell>
        </row>
        <row r="494">
          <cell r="B494" t="str">
            <v>SI</v>
          </cell>
          <cell r="C494" t="str">
            <v>IBS</v>
          </cell>
          <cell r="D494" t="str">
            <v>IBS</v>
          </cell>
          <cell r="E494" t="str">
            <v>SI</v>
          </cell>
          <cell r="F494" t="str">
            <v>IBS1</v>
          </cell>
          <cell r="G494" t="str">
            <v>Sangpan City</v>
          </cell>
          <cell r="H494" t="str">
            <v>IHA</v>
          </cell>
          <cell r="I494" t="str">
            <v>Out</v>
          </cell>
          <cell r="J494" t="str">
            <v>PJT</v>
          </cell>
          <cell r="K494" t="str">
            <v>IBS</v>
          </cell>
          <cell r="M494" t="str">
            <v>Sales revenues</v>
          </cell>
          <cell r="N494">
            <v>1277777.78</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11.775986017401012</v>
          </cell>
          <cell r="AD494">
            <v>11.775986017401012</v>
          </cell>
          <cell r="AE494">
            <v>11.775986017401012</v>
          </cell>
          <cell r="AF494">
            <v>0</v>
          </cell>
        </row>
        <row r="495">
          <cell r="B495" t="str">
            <v>SI</v>
          </cell>
          <cell r="C495" t="str">
            <v>IBS</v>
          </cell>
          <cell r="D495">
            <v>0</v>
          </cell>
          <cell r="E495" t="str">
            <v>SI</v>
          </cell>
          <cell r="F495" t="str">
            <v>IBS1</v>
          </cell>
          <cell r="G495" t="str">
            <v>Sangpan City</v>
          </cell>
          <cell r="H495" t="str">
            <v>IHA</v>
          </cell>
          <cell r="I495" t="str">
            <v>Out</v>
          </cell>
          <cell r="J495" t="str">
            <v>PJT</v>
          </cell>
          <cell r="K495" t="str">
            <v>IBS</v>
          </cell>
          <cell r="M495" t="str">
            <v>Sales Tax</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row>
        <row r="496">
          <cell r="B496" t="str">
            <v>SI</v>
          </cell>
          <cell r="C496" t="str">
            <v>IBS</v>
          </cell>
          <cell r="D496" t="str">
            <v>IHA</v>
          </cell>
          <cell r="E496" t="str">
            <v>SI</v>
          </cell>
          <cell r="F496" t="str">
            <v>IBS1</v>
          </cell>
          <cell r="G496" t="str">
            <v>Sangpan City</v>
          </cell>
          <cell r="H496" t="str">
            <v>IHA</v>
          </cell>
          <cell r="I496" t="str">
            <v>Out</v>
          </cell>
          <cell r="J496" t="str">
            <v>PJT</v>
          </cell>
          <cell r="K496" t="str">
            <v>IBS</v>
          </cell>
          <cell r="L496" t="str">
            <v>Direct</v>
          </cell>
          <cell r="M496" t="str">
            <v>Material Cost</v>
          </cell>
          <cell r="N496">
            <v>841114.6</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row>
        <row r="497">
          <cell r="B497" t="str">
            <v>SI</v>
          </cell>
          <cell r="C497" t="str">
            <v>IBS</v>
          </cell>
          <cell r="D497" t="str">
            <v>Sangpan City</v>
          </cell>
          <cell r="E497" t="str">
            <v>SI</v>
          </cell>
          <cell r="F497" t="str">
            <v>IBS1</v>
          </cell>
          <cell r="G497" t="str">
            <v>Sangpan City</v>
          </cell>
          <cell r="H497" t="str">
            <v>IHA</v>
          </cell>
          <cell r="I497" t="str">
            <v>Out</v>
          </cell>
          <cell r="J497" t="str">
            <v>PJT</v>
          </cell>
          <cell r="K497" t="str">
            <v>IBS</v>
          </cell>
          <cell r="L497" t="str">
            <v>Costs</v>
          </cell>
          <cell r="M497" t="str">
            <v>Labor Cost</v>
          </cell>
          <cell r="N497">
            <v>13200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5.0120772946859899</v>
          </cell>
          <cell r="AD497">
            <v>5.0120772946859899</v>
          </cell>
          <cell r="AE497">
            <v>5.0120772946859899</v>
          </cell>
          <cell r="AF497">
            <v>0</v>
          </cell>
        </row>
        <row r="498">
          <cell r="B498" t="str">
            <v>SI</v>
          </cell>
          <cell r="C498" t="str">
            <v>IBS</v>
          </cell>
          <cell r="D498">
            <v>0</v>
          </cell>
          <cell r="E498" t="str">
            <v>SI</v>
          </cell>
          <cell r="F498" t="str">
            <v>IBS1</v>
          </cell>
          <cell r="G498" t="str">
            <v>Sangpan City</v>
          </cell>
          <cell r="H498" t="str">
            <v>IHA</v>
          </cell>
          <cell r="I498" t="str">
            <v>Out</v>
          </cell>
          <cell r="J498" t="str">
            <v>PJT</v>
          </cell>
          <cell r="K498" t="str">
            <v>IBS</v>
          </cell>
          <cell r="M498" t="str">
            <v>M/M (Man per Month)</v>
          </cell>
          <cell r="N498">
            <v>2</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5</v>
          </cell>
          <cell r="AD498">
            <v>5</v>
          </cell>
          <cell r="AE498">
            <v>5</v>
          </cell>
          <cell r="AF498">
            <v>0</v>
          </cell>
        </row>
        <row r="499">
          <cell r="B499" t="str">
            <v>SI</v>
          </cell>
          <cell r="C499" t="str">
            <v>IBS</v>
          </cell>
          <cell r="D499">
            <v>0</v>
          </cell>
          <cell r="E499" t="str">
            <v>SI</v>
          </cell>
          <cell r="F499" t="str">
            <v>IBS1</v>
          </cell>
          <cell r="G499" t="str">
            <v>Sangpan City</v>
          </cell>
          <cell r="H499" t="str">
            <v>IHA</v>
          </cell>
          <cell r="I499" t="str">
            <v>Out</v>
          </cell>
          <cell r="J499" t="str">
            <v>PJT</v>
          </cell>
          <cell r="K499" t="str">
            <v>IBS</v>
          </cell>
          <cell r="M499" t="str">
            <v>Charges to Subcontract</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row>
        <row r="500">
          <cell r="B500" t="str">
            <v>SI</v>
          </cell>
          <cell r="C500" t="str">
            <v>IBS</v>
          </cell>
          <cell r="D500">
            <v>0</v>
          </cell>
          <cell r="E500" t="str">
            <v>SI</v>
          </cell>
          <cell r="F500" t="str">
            <v>IBS1</v>
          </cell>
          <cell r="G500" t="str">
            <v>Sangpan City</v>
          </cell>
          <cell r="H500" t="str">
            <v>IHA</v>
          </cell>
          <cell r="I500" t="str">
            <v>Out</v>
          </cell>
          <cell r="J500" t="str">
            <v>PJT</v>
          </cell>
          <cell r="K500" t="str">
            <v>IBS</v>
          </cell>
          <cell r="M500" t="str">
            <v>License Fees</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row>
        <row r="501">
          <cell r="B501" t="str">
            <v>SI</v>
          </cell>
          <cell r="C501" t="str">
            <v>IBS</v>
          </cell>
          <cell r="D501">
            <v>0</v>
          </cell>
          <cell r="E501" t="str">
            <v>SI</v>
          </cell>
          <cell r="F501" t="str">
            <v>IBS1</v>
          </cell>
          <cell r="G501" t="str">
            <v>Sangpan City</v>
          </cell>
          <cell r="H501" t="str">
            <v>IHA</v>
          </cell>
          <cell r="I501" t="str">
            <v>Out</v>
          </cell>
          <cell r="J501" t="str">
            <v>PJT</v>
          </cell>
          <cell r="K501" t="str">
            <v>IBS</v>
          </cell>
          <cell r="M501" t="str">
            <v>Other expenses</v>
          </cell>
          <cell r="N501">
            <v>213720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4.8309178743961354</v>
          </cell>
          <cell r="AD501">
            <v>4.8309178743961354</v>
          </cell>
          <cell r="AE501">
            <v>4.8309178743961354</v>
          </cell>
          <cell r="AF501">
            <v>0</v>
          </cell>
        </row>
        <row r="502">
          <cell r="B502" t="str">
            <v>SI</v>
          </cell>
          <cell r="C502" t="str">
            <v>IBS</v>
          </cell>
          <cell r="D502">
            <v>0</v>
          </cell>
          <cell r="E502" t="str">
            <v>SI</v>
          </cell>
          <cell r="F502" t="str">
            <v>IBS1</v>
          </cell>
          <cell r="G502" t="str">
            <v>Sangpan City</v>
          </cell>
          <cell r="H502" t="str">
            <v>IHA</v>
          </cell>
          <cell r="I502" t="str">
            <v>Out</v>
          </cell>
          <cell r="J502" t="str">
            <v>PJT</v>
          </cell>
          <cell r="K502" t="str">
            <v>IBS</v>
          </cell>
          <cell r="M502" t="str">
            <v>Sub-Total</v>
          </cell>
          <cell r="N502">
            <v>1068034.6000000001</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9.8429951690821262</v>
          </cell>
          <cell r="AD502">
            <v>9.8429951690821262</v>
          </cell>
          <cell r="AE502">
            <v>9.8429951690821262</v>
          </cell>
          <cell r="AF502">
            <v>0</v>
          </cell>
        </row>
        <row r="503">
          <cell r="B503" t="str">
            <v>SI</v>
          </cell>
          <cell r="C503" t="str">
            <v>IBS</v>
          </cell>
          <cell r="D503">
            <v>0</v>
          </cell>
          <cell r="E503" t="str">
            <v>SI</v>
          </cell>
          <cell r="F503" t="str">
            <v>IBS1</v>
          </cell>
          <cell r="G503" t="str">
            <v>Sangpan City</v>
          </cell>
          <cell r="H503" t="str">
            <v>IHA</v>
          </cell>
          <cell r="I503" t="str">
            <v>Out</v>
          </cell>
          <cell r="J503" t="str">
            <v>PJT</v>
          </cell>
          <cell r="K503" t="str">
            <v>IBS</v>
          </cell>
          <cell r="L503" t="str">
            <v>Marginal Profit</v>
          </cell>
          <cell r="N503">
            <v>209743.17999999993</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1.9329908483188856</v>
          </cell>
          <cell r="AD503">
            <v>1.9329908483188856</v>
          </cell>
          <cell r="AE503">
            <v>1.9329908483188856</v>
          </cell>
          <cell r="AF503">
            <v>0</v>
          </cell>
        </row>
        <row r="504">
          <cell r="B504" t="str">
            <v>SI</v>
          </cell>
          <cell r="C504" t="str">
            <v>IBS</v>
          </cell>
          <cell r="D504">
            <v>0</v>
          </cell>
          <cell r="E504" t="str">
            <v>SI</v>
          </cell>
          <cell r="F504" t="str">
            <v>IBS1</v>
          </cell>
          <cell r="G504" t="str">
            <v>Sangpan City</v>
          </cell>
          <cell r="H504" t="str">
            <v>IHA</v>
          </cell>
          <cell r="I504" t="str">
            <v>Out</v>
          </cell>
          <cell r="J504" t="str">
            <v>PJT</v>
          </cell>
          <cell r="K504" t="str">
            <v>IBS</v>
          </cell>
          <cell r="L504" t="str">
            <v>(%)</v>
          </cell>
          <cell r="N504">
            <v>0.16414683623626633</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0.1641468362362663</v>
          </cell>
          <cell r="AD504">
            <v>0.1641468362362663</v>
          </cell>
          <cell r="AE504">
            <v>0.1641468362362663</v>
          </cell>
          <cell r="AF504">
            <v>0</v>
          </cell>
        </row>
        <row r="505">
          <cell r="B505" t="str">
            <v>SI</v>
          </cell>
          <cell r="C505" t="str">
            <v>IBS</v>
          </cell>
          <cell r="D505">
            <v>0</v>
          </cell>
          <cell r="E505" t="str">
            <v>SI</v>
          </cell>
          <cell r="F505" t="str">
            <v>IBS1</v>
          </cell>
          <cell r="G505" t="str">
            <v>Sangpan City</v>
          </cell>
          <cell r="H505" t="str">
            <v>IHA</v>
          </cell>
          <cell r="I505" t="str">
            <v>Out</v>
          </cell>
          <cell r="J505" t="str">
            <v>PJT</v>
          </cell>
          <cell r="K505" t="str">
            <v>IBS</v>
          </cell>
          <cell r="L505" t="str">
            <v>Indirect</v>
          </cell>
          <cell r="M505" t="str">
            <v>Indir. Labor Costs</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1.0024154589371981</v>
          </cell>
          <cell r="AD505">
            <v>1.0024154589371981</v>
          </cell>
          <cell r="AE505">
            <v>1.0024154589371981</v>
          </cell>
          <cell r="AF505">
            <v>0</v>
          </cell>
        </row>
        <row r="506">
          <cell r="B506" t="str">
            <v>SI</v>
          </cell>
          <cell r="C506" t="str">
            <v>IBS</v>
          </cell>
          <cell r="D506">
            <v>0</v>
          </cell>
          <cell r="E506" t="str">
            <v>SI</v>
          </cell>
          <cell r="F506" t="str">
            <v>IBS1</v>
          </cell>
          <cell r="G506" t="str">
            <v>Sangpan City</v>
          </cell>
          <cell r="H506" t="str">
            <v>IHA</v>
          </cell>
          <cell r="I506" t="str">
            <v>Out</v>
          </cell>
          <cell r="J506" t="str">
            <v>PJT</v>
          </cell>
          <cell r="K506" t="str">
            <v>IBS</v>
          </cell>
          <cell r="L506" t="str">
            <v xml:space="preserve"> Costs</v>
          </cell>
          <cell r="M506" t="str">
            <v>Indir.Expenses</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2.0048309178743962</v>
          </cell>
          <cell r="AD506">
            <v>2.0048309178743962</v>
          </cell>
          <cell r="AE506">
            <v>2.0048309178743962</v>
          </cell>
          <cell r="AF506">
            <v>0</v>
          </cell>
        </row>
        <row r="507">
          <cell r="B507" t="str">
            <v>SI</v>
          </cell>
          <cell r="C507" t="str">
            <v>IBS</v>
          </cell>
          <cell r="D507">
            <v>0</v>
          </cell>
          <cell r="E507" t="str">
            <v>SI</v>
          </cell>
          <cell r="F507" t="str">
            <v>IBS1</v>
          </cell>
          <cell r="G507" t="str">
            <v>Sangpan City</v>
          </cell>
          <cell r="H507" t="str">
            <v>IHA</v>
          </cell>
          <cell r="I507" t="str">
            <v>Out</v>
          </cell>
          <cell r="J507" t="str">
            <v>PJT</v>
          </cell>
          <cell r="K507" t="str">
            <v>IBS</v>
          </cell>
          <cell r="M507" t="str">
            <v>Sub-Total</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3.0072463768115942</v>
          </cell>
          <cell r="AD507">
            <v>3.0072463768115942</v>
          </cell>
          <cell r="AE507">
            <v>3.0072463768115942</v>
          </cell>
          <cell r="AF507">
            <v>0</v>
          </cell>
        </row>
        <row r="508">
          <cell r="B508" t="str">
            <v>SI</v>
          </cell>
          <cell r="C508" t="str">
            <v>IBS</v>
          </cell>
          <cell r="E508" t="str">
            <v>SI</v>
          </cell>
          <cell r="F508" t="str">
            <v>IBS1</v>
          </cell>
          <cell r="G508" t="str">
            <v>Sangpan City</v>
          </cell>
          <cell r="H508" t="str">
            <v>IHA</v>
          </cell>
          <cell r="I508" t="str">
            <v>Out</v>
          </cell>
          <cell r="J508" t="str">
            <v>PJT</v>
          </cell>
          <cell r="K508" t="str">
            <v>IBS</v>
          </cell>
          <cell r="L508" t="str">
            <v>Gross Profit</v>
          </cell>
          <cell r="N508">
            <v>209743.17999999993</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-1.0742555284927087</v>
          </cell>
          <cell r="AD508">
            <v>-1.0742555284927087</v>
          </cell>
          <cell r="AE508">
            <v>-1.0742555284927087</v>
          </cell>
          <cell r="AF508">
            <v>0</v>
          </cell>
        </row>
        <row r="509">
          <cell r="B509" t="str">
            <v>SI</v>
          </cell>
          <cell r="C509" t="str">
            <v>IBS</v>
          </cell>
          <cell r="E509" t="str">
            <v>SI</v>
          </cell>
          <cell r="F509" t="str">
            <v>IBS1</v>
          </cell>
          <cell r="G509" t="str">
            <v>Sangpan City</v>
          </cell>
          <cell r="H509" t="str">
            <v>IHA</v>
          </cell>
          <cell r="I509" t="str">
            <v>Out</v>
          </cell>
          <cell r="J509" t="str">
            <v>PJT</v>
          </cell>
          <cell r="K509" t="str">
            <v>IBS</v>
          </cell>
          <cell r="L509" t="str">
            <v>(%)</v>
          </cell>
          <cell r="N509">
            <v>0.16414683623626633</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-9.1224253060874422E-2</v>
          </cell>
          <cell r="AD509">
            <v>-9.1224253060874422E-2</v>
          </cell>
          <cell r="AE509">
            <v>-9.1224253060874422E-2</v>
          </cell>
          <cell r="AF509">
            <v>0</v>
          </cell>
        </row>
        <row r="510">
          <cell r="B510" t="str">
            <v>SI</v>
          </cell>
          <cell r="C510" t="str">
            <v>IBS</v>
          </cell>
          <cell r="E510" t="str">
            <v>SI</v>
          </cell>
          <cell r="F510" t="str">
            <v>IBS1</v>
          </cell>
          <cell r="G510" t="str">
            <v>Sangpan City</v>
          </cell>
          <cell r="H510" t="str">
            <v>IHA</v>
          </cell>
          <cell r="I510" t="str">
            <v>Out</v>
          </cell>
          <cell r="J510" t="str">
            <v>PJT</v>
          </cell>
          <cell r="K510" t="str">
            <v>IBS</v>
          </cell>
          <cell r="L510" t="str">
            <v>Sales</v>
          </cell>
          <cell r="M510" t="str">
            <v>Sales Labor Costs</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row>
        <row r="511">
          <cell r="B511" t="str">
            <v>SI</v>
          </cell>
          <cell r="C511" t="str">
            <v>IBS</v>
          </cell>
          <cell r="E511" t="str">
            <v>SI</v>
          </cell>
          <cell r="F511" t="str">
            <v>IBS1</v>
          </cell>
          <cell r="G511" t="str">
            <v>Sangpan City</v>
          </cell>
          <cell r="H511" t="str">
            <v>IHA</v>
          </cell>
          <cell r="I511" t="str">
            <v>Out</v>
          </cell>
          <cell r="J511" t="str">
            <v>PJT</v>
          </cell>
          <cell r="K511" t="str">
            <v>IBS</v>
          </cell>
          <cell r="L511" t="str">
            <v>Expenses</v>
          </cell>
          <cell r="M511" t="str">
            <v>Sales Expenses</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row>
        <row r="512">
          <cell r="B512" t="str">
            <v>SI</v>
          </cell>
          <cell r="C512" t="str">
            <v>IBS</v>
          </cell>
          <cell r="E512" t="str">
            <v>SI</v>
          </cell>
          <cell r="F512" t="str">
            <v>IBS1</v>
          </cell>
          <cell r="G512" t="str">
            <v>Sangpan City</v>
          </cell>
          <cell r="H512" t="str">
            <v>IHA</v>
          </cell>
          <cell r="I512" t="str">
            <v>Out</v>
          </cell>
          <cell r="J512" t="str">
            <v>PJT</v>
          </cell>
          <cell r="K512" t="str">
            <v>IBS</v>
          </cell>
          <cell r="M512" t="str">
            <v>Sub-Total</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row>
        <row r="513">
          <cell r="B513" t="str">
            <v>SI</v>
          </cell>
          <cell r="C513" t="str">
            <v>IBS</v>
          </cell>
          <cell r="E513" t="str">
            <v>SI</v>
          </cell>
          <cell r="F513" t="str">
            <v>IBS1</v>
          </cell>
          <cell r="G513" t="str">
            <v>Sangpan City</v>
          </cell>
          <cell r="H513" t="str">
            <v>IHA</v>
          </cell>
          <cell r="I513" t="str">
            <v>Out</v>
          </cell>
          <cell r="J513" t="str">
            <v>PJT</v>
          </cell>
          <cell r="K513" t="str">
            <v>IBS</v>
          </cell>
          <cell r="L513" t="str">
            <v>Admin</v>
          </cell>
          <cell r="M513" t="str">
            <v>Admin. Labor Costs</v>
          </cell>
          <cell r="N513">
            <v>0</v>
          </cell>
          <cell r="O513">
            <v>0</v>
          </cell>
          <cell r="P513">
            <v>0</v>
          </cell>
          <cell r="Q513">
            <v>0</v>
          </cell>
          <cell r="R513">
            <v>0</v>
          </cell>
          <cell r="S513">
            <v>0</v>
          </cell>
          <cell r="T513">
            <v>0</v>
          </cell>
          <cell r="U513">
            <v>0</v>
          </cell>
          <cell r="V513">
            <v>0</v>
          </cell>
          <cell r="X513">
            <v>0</v>
          </cell>
          <cell r="Y513">
            <v>0</v>
          </cell>
          <cell r="Z513">
            <v>0</v>
          </cell>
          <cell r="AA513">
            <v>0</v>
          </cell>
          <cell r="AB513">
            <v>0</v>
          </cell>
          <cell r="AC513">
            <v>0</v>
          </cell>
          <cell r="AF513">
            <v>0</v>
          </cell>
        </row>
        <row r="514">
          <cell r="B514" t="str">
            <v>SI</v>
          </cell>
          <cell r="C514" t="str">
            <v>IBS</v>
          </cell>
          <cell r="E514" t="str">
            <v>SI</v>
          </cell>
          <cell r="F514" t="str">
            <v>IBS1</v>
          </cell>
          <cell r="G514" t="str">
            <v>Sangpan City</v>
          </cell>
          <cell r="H514" t="str">
            <v>IHA</v>
          </cell>
          <cell r="I514" t="str">
            <v>Out</v>
          </cell>
          <cell r="J514" t="str">
            <v>PJT</v>
          </cell>
          <cell r="K514" t="str">
            <v>IBS</v>
          </cell>
          <cell r="L514" t="str">
            <v>Expenses</v>
          </cell>
          <cell r="M514" t="str">
            <v>Admin. Expenses</v>
          </cell>
          <cell r="N514">
            <v>0</v>
          </cell>
          <cell r="O514">
            <v>0</v>
          </cell>
          <cell r="P514">
            <v>0</v>
          </cell>
          <cell r="Q514">
            <v>0</v>
          </cell>
          <cell r="R514">
            <v>0</v>
          </cell>
          <cell r="S514">
            <v>0</v>
          </cell>
          <cell r="T514">
            <v>0</v>
          </cell>
          <cell r="U514">
            <v>0</v>
          </cell>
          <cell r="V514">
            <v>0</v>
          </cell>
          <cell r="X514">
            <v>0</v>
          </cell>
          <cell r="Y514">
            <v>0</v>
          </cell>
          <cell r="Z514">
            <v>0</v>
          </cell>
          <cell r="AA514">
            <v>0</v>
          </cell>
          <cell r="AB514">
            <v>0</v>
          </cell>
          <cell r="AC514">
            <v>0</v>
          </cell>
          <cell r="AF514">
            <v>0</v>
          </cell>
        </row>
        <row r="515">
          <cell r="B515" t="str">
            <v>SI</v>
          </cell>
          <cell r="C515" t="str">
            <v>IBS</v>
          </cell>
          <cell r="E515" t="str">
            <v>SI</v>
          </cell>
          <cell r="F515" t="str">
            <v>IBS1</v>
          </cell>
          <cell r="G515" t="str">
            <v>Sangpan City</v>
          </cell>
          <cell r="H515" t="str">
            <v>IHA</v>
          </cell>
          <cell r="I515" t="str">
            <v>Out</v>
          </cell>
          <cell r="J515" t="str">
            <v>PJT</v>
          </cell>
          <cell r="K515" t="str">
            <v>IBS</v>
          </cell>
          <cell r="M515" t="str">
            <v>Sub-Total</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row>
        <row r="516">
          <cell r="B516" t="str">
            <v>SI</v>
          </cell>
          <cell r="C516" t="str">
            <v>IBS</v>
          </cell>
          <cell r="E516" t="str">
            <v>SI</v>
          </cell>
          <cell r="F516" t="str">
            <v>IBS1</v>
          </cell>
          <cell r="G516" t="str">
            <v>Sangpan City</v>
          </cell>
          <cell r="H516" t="str">
            <v>IHA</v>
          </cell>
          <cell r="I516" t="str">
            <v>Out</v>
          </cell>
          <cell r="J516" t="str">
            <v>PJT</v>
          </cell>
          <cell r="K516" t="str">
            <v>IBS</v>
          </cell>
          <cell r="M516" t="str">
            <v>Nonoperating Income &amp; Loss</v>
          </cell>
          <cell r="N516">
            <v>0</v>
          </cell>
          <cell r="O516">
            <v>0</v>
          </cell>
          <cell r="P516">
            <v>0</v>
          </cell>
          <cell r="Q516">
            <v>0</v>
          </cell>
          <cell r="R516">
            <v>0</v>
          </cell>
          <cell r="S516">
            <v>0</v>
          </cell>
          <cell r="T516">
            <v>0</v>
          </cell>
          <cell r="U516">
            <v>0</v>
          </cell>
          <cell r="V516">
            <v>0</v>
          </cell>
          <cell r="X516">
            <v>0</v>
          </cell>
          <cell r="Y516">
            <v>0</v>
          </cell>
          <cell r="Z516">
            <v>0</v>
          </cell>
          <cell r="AA516">
            <v>0</v>
          </cell>
          <cell r="AB516">
            <v>0</v>
          </cell>
          <cell r="AC516">
            <v>0</v>
          </cell>
          <cell r="AF516">
            <v>0</v>
          </cell>
        </row>
        <row r="517">
          <cell r="B517" t="str">
            <v>SI</v>
          </cell>
          <cell r="C517" t="str">
            <v>IBS</v>
          </cell>
          <cell r="E517" t="str">
            <v>SI</v>
          </cell>
          <cell r="F517" t="str">
            <v>IBS1</v>
          </cell>
          <cell r="G517" t="str">
            <v>Sangpan City</v>
          </cell>
          <cell r="H517" t="str">
            <v>IHA</v>
          </cell>
          <cell r="I517" t="str">
            <v>Out</v>
          </cell>
          <cell r="J517" t="str">
            <v>PJT</v>
          </cell>
          <cell r="K517" t="str">
            <v>IBS</v>
          </cell>
          <cell r="L517" t="str">
            <v>Income before Taxes</v>
          </cell>
          <cell r="N517">
            <v>209743.17999999993</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-1.0742555284927087</v>
          </cell>
          <cell r="AD517">
            <v>-1.0742555284927087</v>
          </cell>
          <cell r="AE517">
            <v>-1.0742555284927087</v>
          </cell>
          <cell r="AF517">
            <v>0</v>
          </cell>
        </row>
        <row r="518">
          <cell r="B518" t="str">
            <v>SI</v>
          </cell>
          <cell r="C518" t="str">
            <v>IBS</v>
          </cell>
          <cell r="E518" t="str">
            <v>SI</v>
          </cell>
          <cell r="F518" t="str">
            <v>IBS1</v>
          </cell>
          <cell r="G518" t="str">
            <v>Sangpan City</v>
          </cell>
          <cell r="H518" t="str">
            <v>IHA</v>
          </cell>
          <cell r="I518" t="str">
            <v>Out</v>
          </cell>
          <cell r="J518" t="str">
            <v>PJT</v>
          </cell>
          <cell r="K518" t="str">
            <v>IBS</v>
          </cell>
          <cell r="L518" t="str">
            <v>(%)</v>
          </cell>
          <cell r="N518">
            <v>0.16414683623626633</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-9.1224253060874422E-2</v>
          </cell>
          <cell r="AD518">
            <v>-9.1224253060874422E-2</v>
          </cell>
          <cell r="AE518">
            <v>-9.1224253060874422E-2</v>
          </cell>
          <cell r="AF518">
            <v>0</v>
          </cell>
        </row>
        <row r="519">
          <cell r="B519" t="str">
            <v>SI</v>
          </cell>
          <cell r="C519" t="str">
            <v>IBS</v>
          </cell>
          <cell r="D519" t="str">
            <v>SI</v>
          </cell>
          <cell r="E519" t="str">
            <v>SI</v>
          </cell>
          <cell r="F519" t="str">
            <v>C0061</v>
          </cell>
          <cell r="G519" t="str">
            <v>SamsungSDI</v>
          </cell>
          <cell r="H519" t="str">
            <v>Samsung SDI N/W</v>
          </cell>
          <cell r="I519" t="str">
            <v>In</v>
          </cell>
          <cell r="J519" t="str">
            <v>PJT</v>
          </cell>
          <cell r="K519" t="str">
            <v>IBS</v>
          </cell>
          <cell r="M519" t="str">
            <v>Backlog of Contract</v>
          </cell>
          <cell r="N519">
            <v>0</v>
          </cell>
          <cell r="O519">
            <v>0</v>
          </cell>
          <cell r="P519">
            <v>147.29897198632534</v>
          </cell>
          <cell r="Q519">
            <v>111.43376163424841</v>
          </cell>
          <cell r="R519">
            <v>108.76261078545967</v>
          </cell>
          <cell r="S519">
            <v>108.44657193267982</v>
          </cell>
          <cell r="T519">
            <v>43.413173358317138</v>
          </cell>
          <cell r="U519">
            <v>43.322097312597883</v>
          </cell>
          <cell r="V519">
            <v>-2.096124655930609E-2</v>
          </cell>
          <cell r="W519">
            <v>-2.096124655930609E-2</v>
          </cell>
          <cell r="X519">
            <v>-2.096124655930609E-2</v>
          </cell>
          <cell r="Y519">
            <v>-2.096124655930609E-2</v>
          </cell>
          <cell r="Z519">
            <v>-2.096124655930609E-2</v>
          </cell>
          <cell r="AA519">
            <v>-2.096124655930609E-2</v>
          </cell>
          <cell r="AB519">
            <v>-2.096124655930609E-2</v>
          </cell>
          <cell r="AC519">
            <v>-2.096124655930609E-2</v>
          </cell>
          <cell r="AD519">
            <v>-2.096124655930609E-2</v>
          </cell>
          <cell r="AE519">
            <v>-2.096124655930609E-2</v>
          </cell>
          <cell r="AF519">
            <v>-2.096124655930609E-2</v>
          </cell>
        </row>
        <row r="520">
          <cell r="B520" t="str">
            <v>SI</v>
          </cell>
          <cell r="C520" t="str">
            <v>IBS</v>
          </cell>
          <cell r="D520" t="str">
            <v>C0061</v>
          </cell>
          <cell r="E520" t="str">
            <v>SI</v>
          </cell>
          <cell r="F520" t="str">
            <v>C0061</v>
          </cell>
          <cell r="G520" t="str">
            <v>SamsungSDI</v>
          </cell>
          <cell r="H520" t="str">
            <v>Samsung SDI N/W</v>
          </cell>
          <cell r="I520" t="str">
            <v>In</v>
          </cell>
          <cell r="J520" t="str">
            <v>PJT</v>
          </cell>
          <cell r="K520" t="str">
            <v>IBS</v>
          </cell>
          <cell r="M520" t="str">
            <v>Contract signings</v>
          </cell>
          <cell r="N520">
            <v>1138902.99</v>
          </cell>
          <cell r="O520">
            <v>0</v>
          </cell>
          <cell r="P520">
            <v>161.4259310711395</v>
          </cell>
          <cell r="Q520">
            <v>0</v>
          </cell>
          <cell r="R520">
            <v>0</v>
          </cell>
          <cell r="S520">
            <v>0</v>
          </cell>
          <cell r="T520">
            <v>0</v>
          </cell>
          <cell r="U520">
            <v>0</v>
          </cell>
          <cell r="V520">
            <v>-23.848570151381523</v>
          </cell>
          <cell r="W520">
            <v>-23.848570151381523</v>
          </cell>
          <cell r="X520">
            <v>0</v>
          </cell>
          <cell r="Y520">
            <v>0</v>
          </cell>
          <cell r="Z520">
            <v>0</v>
          </cell>
          <cell r="AA520">
            <v>0</v>
          </cell>
          <cell r="AB520">
            <v>0</v>
          </cell>
          <cell r="AC520">
            <v>0</v>
          </cell>
          <cell r="AD520">
            <v>0</v>
          </cell>
          <cell r="AE520">
            <v>-23.848570151381523</v>
          </cell>
          <cell r="AF520">
            <v>-23.848570151381523</v>
          </cell>
        </row>
        <row r="521">
          <cell r="B521" t="str">
            <v>SI</v>
          </cell>
          <cell r="C521" t="str">
            <v>IBS</v>
          </cell>
          <cell r="D521" t="str">
            <v>IBS</v>
          </cell>
          <cell r="E521" t="str">
            <v>SI</v>
          </cell>
          <cell r="F521" t="str">
            <v>C0061</v>
          </cell>
          <cell r="G521" t="str">
            <v>SamsungSDI</v>
          </cell>
          <cell r="H521" t="str">
            <v>Samsung SDI N/W</v>
          </cell>
          <cell r="I521" t="str">
            <v>In</v>
          </cell>
          <cell r="J521" t="str">
            <v>PJT</v>
          </cell>
          <cell r="K521" t="str">
            <v>IBS</v>
          </cell>
          <cell r="M521" t="str">
            <v>Sales revenues</v>
          </cell>
          <cell r="N521">
            <v>1138902.99</v>
          </cell>
          <cell r="O521">
            <v>0</v>
          </cell>
          <cell r="P521">
            <v>14.126959084814148</v>
          </cell>
          <cell r="Q521">
            <v>35.865210352076936</v>
          </cell>
          <cell r="R521">
            <v>2.6711508487887392</v>
          </cell>
          <cell r="S521">
            <v>0.31603885277985844</v>
          </cell>
          <cell r="T521">
            <v>65.033398574362678</v>
          </cell>
          <cell r="U521">
            <v>9.107604571925669E-2</v>
          </cell>
          <cell r="V521">
            <v>19.494488407775666</v>
          </cell>
          <cell r="W521">
            <v>123.47136308150314</v>
          </cell>
          <cell r="X521">
            <v>0</v>
          </cell>
          <cell r="Y521">
            <v>0</v>
          </cell>
          <cell r="Z521">
            <v>0</v>
          </cell>
          <cell r="AA521">
            <v>0</v>
          </cell>
          <cell r="AB521">
            <v>0</v>
          </cell>
          <cell r="AC521">
            <v>0</v>
          </cell>
          <cell r="AD521">
            <v>0</v>
          </cell>
          <cell r="AE521">
            <v>123.47136308150314</v>
          </cell>
          <cell r="AF521">
            <v>123.47136308150314</v>
          </cell>
        </row>
        <row r="522">
          <cell r="B522" t="str">
            <v>SI</v>
          </cell>
          <cell r="C522" t="str">
            <v>IBS</v>
          </cell>
          <cell r="D522">
            <v>0</v>
          </cell>
          <cell r="E522" t="str">
            <v>SI</v>
          </cell>
          <cell r="F522" t="str">
            <v>C0061</v>
          </cell>
          <cell r="G522" t="str">
            <v>SamsungSDI</v>
          </cell>
          <cell r="H522" t="str">
            <v>Samsung SDI N/W</v>
          </cell>
          <cell r="I522" t="str">
            <v>In</v>
          </cell>
          <cell r="J522" t="str">
            <v>PJT</v>
          </cell>
          <cell r="K522" t="str">
            <v>IBS</v>
          </cell>
          <cell r="M522" t="str">
            <v>Sales Tax</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row>
        <row r="523">
          <cell r="B523" t="str">
            <v>SI</v>
          </cell>
          <cell r="C523" t="str">
            <v>IBS</v>
          </cell>
          <cell r="D523" t="str">
            <v>Samsung SDI N/W</v>
          </cell>
          <cell r="E523" t="str">
            <v>SI</v>
          </cell>
          <cell r="F523" t="str">
            <v>C0061</v>
          </cell>
          <cell r="G523" t="str">
            <v>SamsungSDI</v>
          </cell>
          <cell r="H523" t="str">
            <v>Samsung SDI N/W</v>
          </cell>
          <cell r="I523" t="str">
            <v>In</v>
          </cell>
          <cell r="J523" t="str">
            <v>PJT</v>
          </cell>
          <cell r="K523" t="str">
            <v>IBS</v>
          </cell>
          <cell r="L523" t="str">
            <v>Direct</v>
          </cell>
          <cell r="M523" t="str">
            <v>Material Cost</v>
          </cell>
          <cell r="N523">
            <v>677777.77</v>
          </cell>
          <cell r="O523">
            <v>0</v>
          </cell>
          <cell r="P523">
            <v>0</v>
          </cell>
          <cell r="Q523">
            <v>28.890365609066524</v>
          </cell>
          <cell r="R523">
            <v>0</v>
          </cell>
          <cell r="S523">
            <v>0</v>
          </cell>
          <cell r="T523">
            <v>54.532590310498975</v>
          </cell>
          <cell r="U523">
            <v>0</v>
          </cell>
          <cell r="V523">
            <v>0</v>
          </cell>
          <cell r="W523">
            <v>83.422955919565496</v>
          </cell>
          <cell r="X523">
            <v>0</v>
          </cell>
          <cell r="Y523">
            <v>0</v>
          </cell>
          <cell r="Z523">
            <v>0</v>
          </cell>
          <cell r="AA523">
            <v>0</v>
          </cell>
          <cell r="AB523">
            <v>0</v>
          </cell>
          <cell r="AC523">
            <v>0</v>
          </cell>
          <cell r="AD523">
            <v>0</v>
          </cell>
          <cell r="AE523">
            <v>83.422955919565496</v>
          </cell>
          <cell r="AF523">
            <v>83.422955919565496</v>
          </cell>
        </row>
        <row r="524">
          <cell r="B524" t="str">
            <v>SI</v>
          </cell>
          <cell r="C524" t="str">
            <v>IBS</v>
          </cell>
          <cell r="D524" t="str">
            <v>SamsungSDI</v>
          </cell>
          <cell r="E524" t="str">
            <v>SI</v>
          </cell>
          <cell r="F524" t="str">
            <v>C0061</v>
          </cell>
          <cell r="G524" t="str">
            <v>SamsungSDI</v>
          </cell>
          <cell r="H524" t="str">
            <v>Samsung SDI N/W</v>
          </cell>
          <cell r="I524" t="str">
            <v>In</v>
          </cell>
          <cell r="J524" t="str">
            <v>PJT</v>
          </cell>
          <cell r="K524" t="str">
            <v>IBS</v>
          </cell>
          <cell r="L524" t="str">
            <v>Costs</v>
          </cell>
          <cell r="M524" t="str">
            <v>Labor Cost</v>
          </cell>
          <cell r="N524">
            <v>13800</v>
          </cell>
          <cell r="O524">
            <v>0</v>
          </cell>
          <cell r="P524">
            <v>1.1394873219700172</v>
          </cell>
          <cell r="Q524">
            <v>0.64507164777807313</v>
          </cell>
          <cell r="R524">
            <v>0.60984957409533014</v>
          </cell>
          <cell r="S524">
            <v>0.26598811220914781</v>
          </cell>
          <cell r="T524">
            <v>0.20167089525190288</v>
          </cell>
          <cell r="U524">
            <v>7.6652248507841372E-2</v>
          </cell>
          <cell r="V524">
            <v>0</v>
          </cell>
          <cell r="W524">
            <v>1.7992324778422952</v>
          </cell>
          <cell r="X524">
            <v>0</v>
          </cell>
          <cell r="Y524">
            <v>0</v>
          </cell>
          <cell r="Z524">
            <v>0</v>
          </cell>
          <cell r="AA524">
            <v>0</v>
          </cell>
          <cell r="AB524">
            <v>0</v>
          </cell>
          <cell r="AC524">
            <v>0</v>
          </cell>
          <cell r="AD524">
            <v>0</v>
          </cell>
          <cell r="AE524">
            <v>1.7992324778422952</v>
          </cell>
          <cell r="AF524">
            <v>1.7992324778422952</v>
          </cell>
        </row>
        <row r="525">
          <cell r="B525" t="str">
            <v>SI</v>
          </cell>
          <cell r="C525" t="str">
            <v>IBS</v>
          </cell>
          <cell r="D525">
            <v>0</v>
          </cell>
          <cell r="E525" t="str">
            <v>SI</v>
          </cell>
          <cell r="F525" t="str">
            <v>C0061</v>
          </cell>
          <cell r="G525" t="str">
            <v>SamsungSDI</v>
          </cell>
          <cell r="H525" t="str">
            <v>Samsung SDI N/W</v>
          </cell>
          <cell r="I525" t="str">
            <v>In</v>
          </cell>
          <cell r="J525" t="str">
            <v>PJT</v>
          </cell>
          <cell r="K525" t="str">
            <v>IBS</v>
          </cell>
          <cell r="M525" t="str">
            <v>M/M (Man per Month)</v>
          </cell>
          <cell r="N525">
            <v>2</v>
          </cell>
          <cell r="O525">
            <v>0</v>
          </cell>
          <cell r="P525">
            <v>1.4496080018361701E-4</v>
          </cell>
          <cell r="Q525">
            <v>8.457579199188071E-5</v>
          </cell>
          <cell r="R525">
            <v>0.6</v>
          </cell>
          <cell r="S525">
            <v>0.3</v>
          </cell>
          <cell r="T525">
            <v>0.2</v>
          </cell>
          <cell r="U525">
            <v>0.1</v>
          </cell>
          <cell r="V525">
            <v>0</v>
          </cell>
          <cell r="W525">
            <v>1.2000845757919918</v>
          </cell>
          <cell r="X525">
            <v>0</v>
          </cell>
          <cell r="Y525">
            <v>0</v>
          </cell>
          <cell r="Z525">
            <v>0</v>
          </cell>
          <cell r="AA525">
            <v>0</v>
          </cell>
          <cell r="AB525">
            <v>0</v>
          </cell>
          <cell r="AC525">
            <v>0</v>
          </cell>
          <cell r="AD525">
            <v>0</v>
          </cell>
          <cell r="AE525">
            <v>1.2000845757919918</v>
          </cell>
          <cell r="AF525">
            <v>1.2000845757919918</v>
          </cell>
        </row>
        <row r="526">
          <cell r="B526" t="str">
            <v>SI</v>
          </cell>
          <cell r="C526" t="str">
            <v>IBS</v>
          </cell>
          <cell r="D526" t="str">
            <v>2001/11/14 - 2002/04/30</v>
          </cell>
          <cell r="E526" t="str">
            <v>SI</v>
          </cell>
          <cell r="F526" t="str">
            <v>C0061</v>
          </cell>
          <cell r="G526" t="str">
            <v>SamsungSDI</v>
          </cell>
          <cell r="H526" t="str">
            <v>Samsung SDI N/W</v>
          </cell>
          <cell r="I526" t="str">
            <v>In</v>
          </cell>
          <cell r="J526" t="str">
            <v>PJT</v>
          </cell>
          <cell r="K526" t="str">
            <v>IBS</v>
          </cell>
          <cell r="M526" t="str">
            <v>Charges to Subcontract</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row>
        <row r="527">
          <cell r="B527" t="str">
            <v>SI</v>
          </cell>
          <cell r="C527" t="str">
            <v>IBS</v>
          </cell>
          <cell r="D527">
            <v>0</v>
          </cell>
          <cell r="E527" t="str">
            <v>SI</v>
          </cell>
          <cell r="F527" t="str">
            <v>C0061</v>
          </cell>
          <cell r="G527" t="str">
            <v>SamsungSDI</v>
          </cell>
          <cell r="H527" t="str">
            <v>Samsung SDI N/W</v>
          </cell>
          <cell r="I527" t="str">
            <v>In</v>
          </cell>
          <cell r="J527" t="str">
            <v>PJT</v>
          </cell>
          <cell r="K527" t="str">
            <v>IBS</v>
          </cell>
          <cell r="M527" t="str">
            <v>License Fees</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row>
        <row r="528">
          <cell r="B528" t="str">
            <v>SI</v>
          </cell>
          <cell r="C528" t="str">
            <v>IBS</v>
          </cell>
          <cell r="D528" t="str">
            <v>PM: Xujian</v>
          </cell>
          <cell r="E528" t="str">
            <v>SI</v>
          </cell>
          <cell r="F528" t="str">
            <v>C0061</v>
          </cell>
          <cell r="G528" t="str">
            <v>SamsungSDI</v>
          </cell>
          <cell r="H528" t="str">
            <v>Samsung SDI N/W</v>
          </cell>
          <cell r="I528" t="str">
            <v>In</v>
          </cell>
          <cell r="J528" t="str">
            <v>PJT</v>
          </cell>
          <cell r="K528" t="str">
            <v>IBS</v>
          </cell>
          <cell r="M528" t="str">
            <v>Other expenses</v>
          </cell>
          <cell r="N528">
            <v>266961</v>
          </cell>
          <cell r="O528">
            <v>0</v>
          </cell>
          <cell r="P528">
            <v>10.750228917263623</v>
          </cell>
          <cell r="Q528">
            <v>0.64990455017760917</v>
          </cell>
          <cell r="R528">
            <v>1.6382794659578324</v>
          </cell>
          <cell r="S528">
            <v>0</v>
          </cell>
          <cell r="T528">
            <v>0</v>
          </cell>
          <cell r="U528">
            <v>0</v>
          </cell>
          <cell r="V528">
            <v>18.182696838264608</v>
          </cell>
          <cell r="W528">
            <v>20.47088085440005</v>
          </cell>
          <cell r="X528">
            <v>0</v>
          </cell>
          <cell r="Y528">
            <v>0</v>
          </cell>
          <cell r="Z528">
            <v>0</v>
          </cell>
          <cell r="AA528">
            <v>0</v>
          </cell>
          <cell r="AB528">
            <v>0</v>
          </cell>
          <cell r="AC528">
            <v>0</v>
          </cell>
          <cell r="AD528">
            <v>0</v>
          </cell>
          <cell r="AE528">
            <v>20.47088085440005</v>
          </cell>
          <cell r="AF528">
            <v>20.47088085440005</v>
          </cell>
        </row>
        <row r="529">
          <cell r="B529" t="str">
            <v>SI</v>
          </cell>
          <cell r="C529" t="str">
            <v>IBS</v>
          </cell>
          <cell r="D529">
            <v>0</v>
          </cell>
          <cell r="E529" t="str">
            <v>SI</v>
          </cell>
          <cell r="F529" t="str">
            <v>C0061</v>
          </cell>
          <cell r="G529" t="str">
            <v>SamsungSDI</v>
          </cell>
          <cell r="H529" t="str">
            <v>Samsung SDI N/W</v>
          </cell>
          <cell r="I529" t="str">
            <v>In</v>
          </cell>
          <cell r="J529" t="str">
            <v>PJT</v>
          </cell>
          <cell r="K529" t="str">
            <v>IBS</v>
          </cell>
          <cell r="M529" t="str">
            <v>Sub-Total</v>
          </cell>
          <cell r="N529">
            <v>958538.77</v>
          </cell>
          <cell r="O529">
            <v>0</v>
          </cell>
          <cell r="P529">
            <v>11.889716239233641</v>
          </cell>
          <cell r="Q529">
            <v>30.185341807022208</v>
          </cell>
          <cell r="R529">
            <v>2.2481290400531626</v>
          </cell>
          <cell r="S529">
            <v>0.26598811220914781</v>
          </cell>
          <cell r="T529">
            <v>54.734261205750876</v>
          </cell>
          <cell r="U529">
            <v>7.6652248507841372E-2</v>
          </cell>
          <cell r="V529">
            <v>18.182696838264608</v>
          </cell>
          <cell r="W529">
            <v>105.69306925180784</v>
          </cell>
          <cell r="X529">
            <v>0</v>
          </cell>
          <cell r="Y529">
            <v>0</v>
          </cell>
          <cell r="Z529">
            <v>0</v>
          </cell>
          <cell r="AA529">
            <v>0</v>
          </cell>
          <cell r="AB529">
            <v>0</v>
          </cell>
          <cell r="AC529">
            <v>0</v>
          </cell>
          <cell r="AD529">
            <v>0</v>
          </cell>
          <cell r="AE529">
            <v>105.69306925180784</v>
          </cell>
          <cell r="AF529">
            <v>105.69306925180784</v>
          </cell>
        </row>
        <row r="530">
          <cell r="B530" t="str">
            <v>SI</v>
          </cell>
          <cell r="C530" t="str">
            <v>IBS</v>
          </cell>
          <cell r="D530" t="str">
            <v>BR Xuan weipin</v>
          </cell>
          <cell r="E530" t="str">
            <v>SI</v>
          </cell>
          <cell r="F530" t="str">
            <v>C0061</v>
          </cell>
          <cell r="G530" t="str">
            <v>SamsungSDI</v>
          </cell>
          <cell r="H530" t="str">
            <v>Samsung SDI N/W</v>
          </cell>
          <cell r="I530" t="str">
            <v>In</v>
          </cell>
          <cell r="J530" t="str">
            <v>PJT</v>
          </cell>
          <cell r="K530" t="str">
            <v>IBS</v>
          </cell>
          <cell r="L530" t="str">
            <v>Marginal Profit</v>
          </cell>
          <cell r="N530">
            <v>180364.21999999997</v>
          </cell>
          <cell r="O530">
            <v>0</v>
          </cell>
          <cell r="P530">
            <v>2.2372428455805071</v>
          </cell>
          <cell r="Q530">
            <v>5.6798685450547275</v>
          </cell>
          <cell r="R530">
            <v>0.4230218087355766</v>
          </cell>
          <cell r="S530">
            <v>5.0050740570710628E-2</v>
          </cell>
          <cell r="T530">
            <v>10.299137368611802</v>
          </cell>
          <cell r="U530">
            <v>1.4423797211415318E-2</v>
          </cell>
          <cell r="V530">
            <v>1.3117915695110582</v>
          </cell>
          <cell r="W530">
            <v>17.778293829695301</v>
          </cell>
          <cell r="X530">
            <v>0</v>
          </cell>
          <cell r="Y530">
            <v>0</v>
          </cell>
          <cell r="Z530">
            <v>0</v>
          </cell>
          <cell r="AA530">
            <v>0</v>
          </cell>
          <cell r="AB530">
            <v>0</v>
          </cell>
          <cell r="AC530">
            <v>0</v>
          </cell>
          <cell r="AD530">
            <v>0</v>
          </cell>
          <cell r="AE530">
            <v>17.778293829695301</v>
          </cell>
          <cell r="AF530">
            <v>17.778293829695301</v>
          </cell>
        </row>
        <row r="531">
          <cell r="B531" t="str">
            <v>SI</v>
          </cell>
          <cell r="C531" t="str">
            <v>IBS</v>
          </cell>
          <cell r="D531">
            <v>0</v>
          </cell>
          <cell r="E531" t="str">
            <v>SI</v>
          </cell>
          <cell r="F531" t="str">
            <v>C0061</v>
          </cell>
          <cell r="G531" t="str">
            <v>SamsungSDI</v>
          </cell>
          <cell r="H531" t="str">
            <v>Samsung SDI N/W</v>
          </cell>
          <cell r="I531" t="str">
            <v>In</v>
          </cell>
          <cell r="J531" t="str">
            <v>PJT</v>
          </cell>
          <cell r="K531" t="str">
            <v>IBS</v>
          </cell>
          <cell r="L531" t="str">
            <v>(%)</v>
          </cell>
          <cell r="N531">
            <v>0.15836662260409026</v>
          </cell>
          <cell r="O531">
            <v>0</v>
          </cell>
          <cell r="P531">
            <v>0.15836690912380738</v>
          </cell>
          <cell r="Q531">
            <v>0.15836707743513373</v>
          </cell>
          <cell r="R531">
            <v>0.15836687356215776</v>
          </cell>
          <cell r="S531">
            <v>0.15836894777483013</v>
          </cell>
          <cell r="T531">
            <v>0.15836689446323823</v>
          </cell>
          <cell r="U531">
            <v>0.15837092066861241</v>
          </cell>
          <cell r="V531">
            <v>6.7290381879825611E-2</v>
          </cell>
          <cell r="W531">
            <v>0.1439871836351227</v>
          </cell>
          <cell r="X531">
            <v>0</v>
          </cell>
          <cell r="Y531">
            <v>0</v>
          </cell>
          <cell r="Z531">
            <v>0</v>
          </cell>
          <cell r="AA531">
            <v>0</v>
          </cell>
          <cell r="AB531">
            <v>0</v>
          </cell>
          <cell r="AC531">
            <v>0</v>
          </cell>
          <cell r="AD531">
            <v>0</v>
          </cell>
          <cell r="AE531">
            <v>0.1439871836351227</v>
          </cell>
          <cell r="AF531">
            <v>0.1439871836351227</v>
          </cell>
        </row>
        <row r="532">
          <cell r="B532" t="str">
            <v>SI</v>
          </cell>
          <cell r="C532" t="str">
            <v>IBS</v>
          </cell>
          <cell r="D532">
            <v>0</v>
          </cell>
          <cell r="E532" t="str">
            <v>SI</v>
          </cell>
          <cell r="F532" t="str">
            <v>C0061</v>
          </cell>
          <cell r="G532" t="str">
            <v>SamsungSDI</v>
          </cell>
          <cell r="H532" t="str">
            <v>Samsung SDI N/W</v>
          </cell>
          <cell r="I532" t="str">
            <v>In</v>
          </cell>
          <cell r="J532" t="str">
            <v>PJT</v>
          </cell>
          <cell r="K532" t="str">
            <v>IBS</v>
          </cell>
          <cell r="L532" t="str">
            <v>Indirect</v>
          </cell>
          <cell r="M532" t="str">
            <v>Indir. Labor Costs</v>
          </cell>
          <cell r="N532">
            <v>0</v>
          </cell>
          <cell r="O532">
            <v>0</v>
          </cell>
          <cell r="P532">
            <v>0.15185247822567979</v>
          </cell>
          <cell r="Q532">
            <v>0.18026725950269434</v>
          </cell>
          <cell r="R532">
            <v>0.14094242735455809</v>
          </cell>
          <cell r="S532">
            <v>0.27962886896851669</v>
          </cell>
          <cell r="T532">
            <v>0.2016745197535339</v>
          </cell>
          <cell r="U532">
            <v>6.271536621317933E-2</v>
          </cell>
          <cell r="V532">
            <v>0</v>
          </cell>
          <cell r="W532">
            <v>0.86522844179248237</v>
          </cell>
          <cell r="X532">
            <v>0</v>
          </cell>
          <cell r="Y532">
            <v>0</v>
          </cell>
          <cell r="Z532">
            <v>0</v>
          </cell>
          <cell r="AA532">
            <v>0</v>
          </cell>
          <cell r="AB532">
            <v>0</v>
          </cell>
          <cell r="AC532">
            <v>0</v>
          </cell>
          <cell r="AD532">
            <v>0</v>
          </cell>
          <cell r="AE532">
            <v>0.86522844179248237</v>
          </cell>
          <cell r="AF532">
            <v>0.86522844179248237</v>
          </cell>
        </row>
        <row r="533">
          <cell r="B533" t="str">
            <v>SI</v>
          </cell>
          <cell r="C533" t="str">
            <v>IBS</v>
          </cell>
          <cell r="D533">
            <v>0</v>
          </cell>
          <cell r="E533" t="str">
            <v>SI</v>
          </cell>
          <cell r="F533" t="str">
            <v>C0061</v>
          </cell>
          <cell r="G533" t="str">
            <v>SamsungSDI</v>
          </cell>
          <cell r="H533" t="str">
            <v>Samsung SDI N/W</v>
          </cell>
          <cell r="I533" t="str">
            <v>In</v>
          </cell>
          <cell r="J533" t="str">
            <v>PJT</v>
          </cell>
          <cell r="K533" t="str">
            <v>IBS</v>
          </cell>
          <cell r="L533" t="str">
            <v xml:space="preserve"> Costs</v>
          </cell>
          <cell r="M533" t="str">
            <v>Indir.Expenses</v>
          </cell>
          <cell r="N533">
            <v>0</v>
          </cell>
          <cell r="O533">
            <v>0</v>
          </cell>
          <cell r="P533">
            <v>0.85410661866853499</v>
          </cell>
          <cell r="Q533">
            <v>0.58163980378416258</v>
          </cell>
          <cell r="R533">
            <v>0.37320002416480397</v>
          </cell>
          <cell r="S533">
            <v>0.46716118587962407</v>
          </cell>
          <cell r="T533">
            <v>0.63381176754862878</v>
          </cell>
          <cell r="U533">
            <v>0.10490781238672885</v>
          </cell>
          <cell r="V533">
            <v>0</v>
          </cell>
          <cell r="W533">
            <v>2.1607205937639482</v>
          </cell>
          <cell r="X533">
            <v>0</v>
          </cell>
          <cell r="Y533">
            <v>0</v>
          </cell>
          <cell r="Z533">
            <v>0</v>
          </cell>
          <cell r="AA533">
            <v>0</v>
          </cell>
          <cell r="AB533">
            <v>0</v>
          </cell>
          <cell r="AC533">
            <v>0</v>
          </cell>
          <cell r="AD533">
            <v>0</v>
          </cell>
          <cell r="AE533">
            <v>2.1607205937639482</v>
          </cell>
          <cell r="AF533">
            <v>2.1607205937639482</v>
          </cell>
        </row>
        <row r="534">
          <cell r="B534" t="str">
            <v>SI</v>
          </cell>
          <cell r="C534" t="str">
            <v>IBS</v>
          </cell>
          <cell r="D534">
            <v>0</v>
          </cell>
          <cell r="E534" t="str">
            <v>SI</v>
          </cell>
          <cell r="F534" t="str">
            <v>C0061</v>
          </cell>
          <cell r="G534" t="str">
            <v>SamsungSDI</v>
          </cell>
          <cell r="H534" t="str">
            <v>Samsung SDI N/W</v>
          </cell>
          <cell r="I534" t="str">
            <v>In</v>
          </cell>
          <cell r="J534" t="str">
            <v>PJT</v>
          </cell>
          <cell r="K534" t="str">
            <v>IBS</v>
          </cell>
          <cell r="M534" t="str">
            <v>Sub-Total</v>
          </cell>
          <cell r="N534">
            <v>0</v>
          </cell>
          <cell r="O534">
            <v>0</v>
          </cell>
          <cell r="P534">
            <v>1.0059590968942147</v>
          </cell>
          <cell r="Q534">
            <v>0.76190706328685698</v>
          </cell>
          <cell r="R534">
            <v>0.514142451519362</v>
          </cell>
          <cell r="S534">
            <v>0.74679005484814076</v>
          </cell>
          <cell r="T534">
            <v>0.83548628730216268</v>
          </cell>
          <cell r="U534">
            <v>0.16762317859990816</v>
          </cell>
          <cell r="V534">
            <v>0</v>
          </cell>
          <cell r="W534">
            <v>3.0259490355564305</v>
          </cell>
          <cell r="X534">
            <v>0</v>
          </cell>
          <cell r="Y534">
            <v>0</v>
          </cell>
          <cell r="Z534">
            <v>0</v>
          </cell>
          <cell r="AA534">
            <v>0</v>
          </cell>
          <cell r="AB534">
            <v>0</v>
          </cell>
          <cell r="AC534">
            <v>0</v>
          </cell>
          <cell r="AD534">
            <v>0</v>
          </cell>
          <cell r="AE534">
            <v>3.0259490355564305</v>
          </cell>
          <cell r="AF534">
            <v>3.0259490355564305</v>
          </cell>
        </row>
        <row r="535">
          <cell r="B535" t="str">
            <v>SI</v>
          </cell>
          <cell r="C535" t="str">
            <v>IBS</v>
          </cell>
          <cell r="E535" t="str">
            <v>SI</v>
          </cell>
          <cell r="F535" t="str">
            <v>C0061</v>
          </cell>
          <cell r="G535" t="str">
            <v>SamsungSDI</v>
          </cell>
          <cell r="H535" t="str">
            <v>Samsung SDI N/W</v>
          </cell>
          <cell r="I535" t="str">
            <v>In</v>
          </cell>
          <cell r="J535" t="str">
            <v>PJT</v>
          </cell>
          <cell r="K535" t="str">
            <v>IBS</v>
          </cell>
          <cell r="L535" t="str">
            <v>Gross Profit</v>
          </cell>
          <cell r="N535">
            <v>180364.21999999997</v>
          </cell>
          <cell r="O535">
            <v>0</v>
          </cell>
          <cell r="P535">
            <v>1.2312837486862924</v>
          </cell>
          <cell r="Q535">
            <v>4.9179614817678701</v>
          </cell>
          <cell r="R535">
            <v>-9.1120642783785399E-2</v>
          </cell>
          <cell r="S535">
            <v>-0.69673931427743008</v>
          </cell>
          <cell r="T535">
            <v>9.4636510813096404</v>
          </cell>
          <cell r="U535">
            <v>-0.15319938138849284</v>
          </cell>
          <cell r="V535">
            <v>1.3117915695110582</v>
          </cell>
          <cell r="W535">
            <v>14.752344794138871</v>
          </cell>
          <cell r="X535">
            <v>0</v>
          </cell>
          <cell r="Y535">
            <v>0</v>
          </cell>
          <cell r="Z535">
            <v>0</v>
          </cell>
          <cell r="AA535">
            <v>0</v>
          </cell>
          <cell r="AB535">
            <v>0</v>
          </cell>
          <cell r="AC535">
            <v>0</v>
          </cell>
          <cell r="AD535">
            <v>0</v>
          </cell>
          <cell r="AE535">
            <v>14.752344794138871</v>
          </cell>
          <cell r="AF535">
            <v>14.752344794138871</v>
          </cell>
        </row>
        <row r="536">
          <cell r="B536" t="str">
            <v>SI</v>
          </cell>
          <cell r="C536" t="str">
            <v>IBS</v>
          </cell>
          <cell r="E536" t="str">
            <v>SI</v>
          </cell>
          <cell r="F536" t="str">
            <v>C0061</v>
          </cell>
          <cell r="G536" t="str">
            <v>SamsungSDI</v>
          </cell>
          <cell r="H536" t="str">
            <v>Samsung SDI N/W</v>
          </cell>
          <cell r="I536" t="str">
            <v>In</v>
          </cell>
          <cell r="J536" t="str">
            <v>PJT</v>
          </cell>
          <cell r="K536" t="str">
            <v>IBS</v>
          </cell>
          <cell r="L536" t="str">
            <v>(%)</v>
          </cell>
          <cell r="N536">
            <v>0.15836662260409026</v>
          </cell>
          <cell r="O536">
            <v>0</v>
          </cell>
          <cell r="P536">
            <v>8.7158442329592897E-2</v>
          </cell>
          <cell r="Q536">
            <v>0.13712345288065692</v>
          </cell>
          <cell r="R536">
            <v>-3.4112877909948436E-2</v>
          </cell>
          <cell r="S536">
            <v>-2.2046001880748323</v>
          </cell>
          <cell r="T536">
            <v>0.14551986039124795</v>
          </cell>
          <cell r="U536">
            <v>-1.6821040063677368</v>
          </cell>
          <cell r="V536">
            <v>6.7290381879825611E-2</v>
          </cell>
          <cell r="W536">
            <v>0.11947988931166885</v>
          </cell>
          <cell r="X536">
            <v>0</v>
          </cell>
          <cell r="Y536">
            <v>0</v>
          </cell>
          <cell r="Z536">
            <v>0</v>
          </cell>
          <cell r="AA536">
            <v>0</v>
          </cell>
          <cell r="AB536">
            <v>0</v>
          </cell>
          <cell r="AC536">
            <v>0</v>
          </cell>
          <cell r="AD536">
            <v>0</v>
          </cell>
          <cell r="AE536">
            <v>0.11947988931166885</v>
          </cell>
          <cell r="AF536">
            <v>0.11947988931166885</v>
          </cell>
        </row>
        <row r="537">
          <cell r="B537" t="str">
            <v>SI</v>
          </cell>
          <cell r="C537" t="str">
            <v>IBS</v>
          </cell>
          <cell r="E537" t="str">
            <v>SI</v>
          </cell>
          <cell r="F537" t="str">
            <v>C0061</v>
          </cell>
          <cell r="G537" t="str">
            <v>SamsungSDI</v>
          </cell>
          <cell r="H537" t="str">
            <v>Samsung SDI N/W</v>
          </cell>
          <cell r="I537" t="str">
            <v>In</v>
          </cell>
          <cell r="J537" t="str">
            <v>PJT</v>
          </cell>
          <cell r="K537" t="str">
            <v>IBS</v>
          </cell>
          <cell r="L537" t="str">
            <v>Sales</v>
          </cell>
          <cell r="M537" t="str">
            <v>Sales Labor Costs</v>
          </cell>
          <cell r="N537">
            <v>0</v>
          </cell>
          <cell r="O537">
            <v>0</v>
          </cell>
          <cell r="P537">
            <v>0</v>
          </cell>
          <cell r="Q537">
            <v>2.3133895560979143</v>
          </cell>
          <cell r="R537">
            <v>3.5204494653537122</v>
          </cell>
          <cell r="S537">
            <v>0.89883296687365599</v>
          </cell>
          <cell r="T537">
            <v>1.3764649027425395</v>
          </cell>
          <cell r="U537">
            <v>0.19077882222168521</v>
          </cell>
          <cell r="V537">
            <v>0</v>
          </cell>
          <cell r="W537">
            <v>8.2999157132895061</v>
          </cell>
          <cell r="X537">
            <v>0</v>
          </cell>
          <cell r="Y537">
            <v>0</v>
          </cell>
          <cell r="Z537">
            <v>0</v>
          </cell>
          <cell r="AA537">
            <v>0</v>
          </cell>
          <cell r="AB537">
            <v>0</v>
          </cell>
          <cell r="AC537">
            <v>0</v>
          </cell>
          <cell r="AD537">
            <v>0</v>
          </cell>
          <cell r="AE537">
            <v>8.2999157132895061</v>
          </cell>
          <cell r="AF537">
            <v>8.2999157132895061</v>
          </cell>
        </row>
        <row r="538">
          <cell r="B538" t="str">
            <v>SI</v>
          </cell>
          <cell r="C538" t="str">
            <v>IBS</v>
          </cell>
          <cell r="E538" t="str">
            <v>SI</v>
          </cell>
          <cell r="F538" t="str">
            <v>C0061</v>
          </cell>
          <cell r="G538" t="str">
            <v>SamsungSDI</v>
          </cell>
          <cell r="H538" t="str">
            <v>Samsung SDI N/W</v>
          </cell>
          <cell r="I538" t="str">
            <v>In</v>
          </cell>
          <cell r="J538" t="str">
            <v>PJT</v>
          </cell>
          <cell r="K538" t="str">
            <v>IBS</v>
          </cell>
          <cell r="L538" t="str">
            <v>Expenses</v>
          </cell>
          <cell r="M538" t="str">
            <v>Sales Expenses</v>
          </cell>
          <cell r="N538">
            <v>0</v>
          </cell>
          <cell r="O538">
            <v>0</v>
          </cell>
          <cell r="P538">
            <v>0</v>
          </cell>
          <cell r="Q538">
            <v>4.2947587173477029</v>
          </cell>
          <cell r="R538">
            <v>3.9786141484927202</v>
          </cell>
          <cell r="S538">
            <v>1.1713823181192162</v>
          </cell>
          <cell r="T538">
            <v>1.9990334662317264</v>
          </cell>
          <cell r="U538">
            <v>0.22183022013870429</v>
          </cell>
          <cell r="V538">
            <v>0</v>
          </cell>
          <cell r="W538">
            <v>11.66561887033007</v>
          </cell>
          <cell r="X538">
            <v>0</v>
          </cell>
          <cell r="Y538">
            <v>0</v>
          </cell>
          <cell r="Z538">
            <v>0</v>
          </cell>
          <cell r="AA538">
            <v>0</v>
          </cell>
          <cell r="AB538">
            <v>0</v>
          </cell>
          <cell r="AC538">
            <v>0</v>
          </cell>
          <cell r="AD538">
            <v>0</v>
          </cell>
          <cell r="AE538">
            <v>11.66561887033007</v>
          </cell>
          <cell r="AF538">
            <v>11.66561887033007</v>
          </cell>
        </row>
        <row r="539">
          <cell r="B539" t="str">
            <v>SI</v>
          </cell>
          <cell r="C539" t="str">
            <v>IBS</v>
          </cell>
          <cell r="E539" t="str">
            <v>SI</v>
          </cell>
          <cell r="F539" t="str">
            <v>C0061</v>
          </cell>
          <cell r="G539" t="str">
            <v>SamsungSDI</v>
          </cell>
          <cell r="H539" t="str">
            <v>Samsung SDI N/W</v>
          </cell>
          <cell r="I539" t="str">
            <v>In</v>
          </cell>
          <cell r="J539" t="str">
            <v>PJT</v>
          </cell>
          <cell r="K539" t="str">
            <v>IBS</v>
          </cell>
          <cell r="M539" t="str">
            <v>Sub-Total</v>
          </cell>
          <cell r="N539">
            <v>0</v>
          </cell>
          <cell r="O539">
            <v>0</v>
          </cell>
          <cell r="P539">
            <v>0</v>
          </cell>
          <cell r="Q539">
            <v>6.6081482734456172</v>
          </cell>
          <cell r="R539">
            <v>7.4990636138464328</v>
          </cell>
          <cell r="S539">
            <v>2.0702152849928721</v>
          </cell>
          <cell r="T539">
            <v>3.3754983689742657</v>
          </cell>
          <cell r="U539">
            <v>0.41260904236038953</v>
          </cell>
          <cell r="V539">
            <v>0</v>
          </cell>
          <cell r="W539">
            <v>19.965534583619576</v>
          </cell>
          <cell r="X539">
            <v>0</v>
          </cell>
          <cell r="Y539">
            <v>0</v>
          </cell>
          <cell r="Z539">
            <v>0</v>
          </cell>
          <cell r="AA539">
            <v>0</v>
          </cell>
          <cell r="AB539">
            <v>0</v>
          </cell>
          <cell r="AC539">
            <v>0</v>
          </cell>
          <cell r="AD539">
            <v>0</v>
          </cell>
          <cell r="AE539">
            <v>19.965534583619576</v>
          </cell>
          <cell r="AF539">
            <v>19.965534583619576</v>
          </cell>
        </row>
        <row r="540">
          <cell r="B540" t="str">
            <v>SI</v>
          </cell>
          <cell r="C540" t="str">
            <v>IBS</v>
          </cell>
          <cell r="E540" t="str">
            <v>SI</v>
          </cell>
          <cell r="F540" t="str">
            <v>C0061</v>
          </cell>
          <cell r="G540" t="str">
            <v>SamsungSDI</v>
          </cell>
          <cell r="H540" t="str">
            <v>Samsung SDI N/W</v>
          </cell>
          <cell r="I540" t="str">
            <v>In</v>
          </cell>
          <cell r="J540" t="str">
            <v>PJT</v>
          </cell>
          <cell r="K540" t="str">
            <v>IBS</v>
          </cell>
          <cell r="L540" t="str">
            <v>Admin</v>
          </cell>
          <cell r="M540" t="str">
            <v>Admin. Labor Costs</v>
          </cell>
          <cell r="N540">
            <v>0</v>
          </cell>
          <cell r="O540">
            <v>0</v>
          </cell>
          <cell r="P540">
            <v>0</v>
          </cell>
          <cell r="Q540">
            <v>0.1173187057487374</v>
          </cell>
          <cell r="R540">
            <v>0.1040294810608349</v>
          </cell>
          <cell r="S540">
            <v>0.10160195230386354</v>
          </cell>
          <cell r="T540">
            <v>9.6895010269421294E-2</v>
          </cell>
          <cell r="U540">
            <v>1.7760916318294951E-2</v>
          </cell>
          <cell r="V540">
            <v>0</v>
          </cell>
          <cell r="X540">
            <v>0</v>
          </cell>
          <cell r="Y540">
            <v>0</v>
          </cell>
          <cell r="Z540">
            <v>0</v>
          </cell>
          <cell r="AA540">
            <v>0</v>
          </cell>
          <cell r="AB540">
            <v>0</v>
          </cell>
          <cell r="AC540">
            <v>0</v>
          </cell>
          <cell r="AF540">
            <v>0</v>
          </cell>
        </row>
        <row r="541">
          <cell r="B541" t="str">
            <v>SI</v>
          </cell>
          <cell r="C541" t="str">
            <v>IBS</v>
          </cell>
          <cell r="E541" t="str">
            <v>SI</v>
          </cell>
          <cell r="F541" t="str">
            <v>C0061</v>
          </cell>
          <cell r="G541" t="str">
            <v>SamsungSDI</v>
          </cell>
          <cell r="H541" t="str">
            <v>Samsung SDI N/W</v>
          </cell>
          <cell r="I541" t="str">
            <v>In</v>
          </cell>
          <cell r="J541" t="str">
            <v>PJT</v>
          </cell>
          <cell r="K541" t="str">
            <v>IBS</v>
          </cell>
          <cell r="L541" t="str">
            <v>Expenses</v>
          </cell>
          <cell r="M541" t="str">
            <v>Admin. Expenses</v>
          </cell>
          <cell r="N541">
            <v>0</v>
          </cell>
          <cell r="O541">
            <v>0</v>
          </cell>
          <cell r="P541">
            <v>0</v>
          </cell>
          <cell r="Q541">
            <v>0.43713602203803492</v>
          </cell>
          <cell r="R541">
            <v>0.37854165408083129</v>
          </cell>
          <cell r="S541">
            <v>0.37052697707009447</v>
          </cell>
          <cell r="T541">
            <v>0.3472272562522653</v>
          </cell>
          <cell r="U541">
            <v>6.4519247033806154E-2</v>
          </cell>
          <cell r="V541">
            <v>0</v>
          </cell>
          <cell r="X541">
            <v>0</v>
          </cell>
          <cell r="Y541">
            <v>0</v>
          </cell>
          <cell r="Z541">
            <v>0</v>
          </cell>
          <cell r="AA541">
            <v>0</v>
          </cell>
          <cell r="AB541">
            <v>0</v>
          </cell>
          <cell r="AC541">
            <v>0</v>
          </cell>
          <cell r="AF541">
            <v>0</v>
          </cell>
        </row>
        <row r="542">
          <cell r="B542" t="str">
            <v>SI</v>
          </cell>
          <cell r="C542" t="str">
            <v>IBS</v>
          </cell>
          <cell r="E542" t="str">
            <v>SI</v>
          </cell>
          <cell r="F542" t="str">
            <v>C0061</v>
          </cell>
          <cell r="G542" t="str">
            <v>SamsungSDI</v>
          </cell>
          <cell r="H542" t="str">
            <v>Samsung SDI N/W</v>
          </cell>
          <cell r="I542" t="str">
            <v>In</v>
          </cell>
          <cell r="J542" t="str">
            <v>PJT</v>
          </cell>
          <cell r="K542" t="str">
            <v>IBS</v>
          </cell>
          <cell r="M542" t="str">
            <v>Sub-Total</v>
          </cell>
          <cell r="N542">
            <v>0</v>
          </cell>
          <cell r="O542">
            <v>0</v>
          </cell>
          <cell r="P542">
            <v>0</v>
          </cell>
          <cell r="Q542">
            <v>0.55445472778677229</v>
          </cell>
          <cell r="R542">
            <v>0.48257113514166616</v>
          </cell>
          <cell r="S542">
            <v>0.47212892937395801</v>
          </cell>
          <cell r="T542">
            <v>0.44412226652168663</v>
          </cell>
          <cell r="U542">
            <v>8.2280163352101102E-2</v>
          </cell>
          <cell r="V542">
            <v>0</v>
          </cell>
          <cell r="W542">
            <v>0</v>
          </cell>
          <cell r="X542">
            <v>0</v>
          </cell>
          <cell r="Y542">
            <v>0</v>
          </cell>
          <cell r="Z542">
            <v>0</v>
          </cell>
          <cell r="AA542">
            <v>0</v>
          </cell>
          <cell r="AB542">
            <v>0</v>
          </cell>
          <cell r="AC542">
            <v>0</v>
          </cell>
          <cell r="AD542">
            <v>0</v>
          </cell>
          <cell r="AE542">
            <v>0</v>
          </cell>
          <cell r="AF542">
            <v>0</v>
          </cell>
        </row>
        <row r="543">
          <cell r="B543" t="str">
            <v>SI</v>
          </cell>
          <cell r="C543" t="str">
            <v>IBS</v>
          </cell>
          <cell r="E543" t="str">
            <v>SI</v>
          </cell>
          <cell r="F543" t="str">
            <v>C0061</v>
          </cell>
          <cell r="G543" t="str">
            <v>SamsungSDI</v>
          </cell>
          <cell r="H543" t="str">
            <v>Samsung SDI N/W</v>
          </cell>
          <cell r="I543" t="str">
            <v>In</v>
          </cell>
          <cell r="J543" t="str">
            <v>PJT</v>
          </cell>
          <cell r="K543" t="str">
            <v>IBS</v>
          </cell>
          <cell r="M543" t="str">
            <v>Nonoperating Income &amp; Loss</v>
          </cell>
          <cell r="N543">
            <v>0</v>
          </cell>
          <cell r="O543">
            <v>0</v>
          </cell>
          <cell r="P543">
            <v>0</v>
          </cell>
          <cell r="Q543">
            <v>0</v>
          </cell>
          <cell r="R543">
            <v>0</v>
          </cell>
          <cell r="S543">
            <v>0</v>
          </cell>
          <cell r="T543">
            <v>0</v>
          </cell>
          <cell r="U543">
            <v>0</v>
          </cell>
          <cell r="V543">
            <v>0</v>
          </cell>
          <cell r="X543">
            <v>0</v>
          </cell>
          <cell r="Y543">
            <v>0</v>
          </cell>
          <cell r="Z543">
            <v>0</v>
          </cell>
          <cell r="AA543">
            <v>0</v>
          </cell>
          <cell r="AB543">
            <v>0</v>
          </cell>
          <cell r="AC543">
            <v>0</v>
          </cell>
          <cell r="AF543">
            <v>0</v>
          </cell>
        </row>
        <row r="544">
          <cell r="B544" t="str">
            <v>SI</v>
          </cell>
          <cell r="C544" t="str">
            <v>IBS</v>
          </cell>
          <cell r="E544" t="str">
            <v>SI</v>
          </cell>
          <cell r="F544" t="str">
            <v>C0061</v>
          </cell>
          <cell r="G544" t="str">
            <v>SamsungSDI</v>
          </cell>
          <cell r="H544" t="str">
            <v>Samsung SDI N/W</v>
          </cell>
          <cell r="I544" t="str">
            <v>In</v>
          </cell>
          <cell r="J544" t="str">
            <v>PJT</v>
          </cell>
          <cell r="K544" t="str">
            <v>IBS</v>
          </cell>
          <cell r="L544" t="str">
            <v>Income before Taxes</v>
          </cell>
          <cell r="N544">
            <v>180364.21999999997</v>
          </cell>
          <cell r="O544">
            <v>0</v>
          </cell>
          <cell r="P544">
            <v>1.2312837486862924</v>
          </cell>
          <cell r="Q544">
            <v>-2.2446415194645195</v>
          </cell>
          <cell r="R544">
            <v>-8.0727553917718851</v>
          </cell>
          <cell r="S544">
            <v>-3.2390835286442599</v>
          </cell>
          <cell r="T544">
            <v>5.6440304458136881</v>
          </cell>
          <cell r="U544">
            <v>-0.64808858710098349</v>
          </cell>
          <cell r="V544">
            <v>1.3117915695110582</v>
          </cell>
          <cell r="W544">
            <v>-5.2131897894807047</v>
          </cell>
          <cell r="X544">
            <v>0</v>
          </cell>
          <cell r="Y544">
            <v>0</v>
          </cell>
          <cell r="Z544">
            <v>0</v>
          </cell>
          <cell r="AA544">
            <v>0</v>
          </cell>
          <cell r="AB544">
            <v>0</v>
          </cell>
          <cell r="AC544">
            <v>0</v>
          </cell>
          <cell r="AD544">
            <v>0</v>
          </cell>
          <cell r="AE544">
            <v>-5.2131897894807047</v>
          </cell>
          <cell r="AF544">
            <v>-5.2131897894807047</v>
          </cell>
        </row>
        <row r="545">
          <cell r="B545" t="str">
            <v>SI</v>
          </cell>
          <cell r="C545" t="str">
            <v>IBS</v>
          </cell>
          <cell r="E545" t="str">
            <v>SI</v>
          </cell>
          <cell r="F545" t="str">
            <v>C0061</v>
          </cell>
          <cell r="G545" t="str">
            <v>SamsungSDI</v>
          </cell>
          <cell r="H545" t="str">
            <v>Samsung SDI N/W</v>
          </cell>
          <cell r="I545" t="str">
            <v>In</v>
          </cell>
          <cell r="J545" t="str">
            <v>PJT</v>
          </cell>
          <cell r="K545" t="str">
            <v>IBS</v>
          </cell>
          <cell r="L545" t="str">
            <v>(%)</v>
          </cell>
          <cell r="N545">
            <v>0.15836662260409026</v>
          </cell>
          <cell r="O545">
            <v>0</v>
          </cell>
          <cell r="P545">
            <v>8.7158442329592897E-2</v>
          </cell>
          <cell r="Q545">
            <v>-6.2585483186341703E-2</v>
          </cell>
          <cell r="R545">
            <v>-3.0222012341356757</v>
          </cell>
          <cell r="S545">
            <v>-10.249004197279794</v>
          </cell>
          <cell r="T545">
            <v>8.6786644547877975E-2</v>
          </cell>
          <cell r="U545">
            <v>-7.1159060758821973</v>
          </cell>
          <cell r="V545">
            <v>6.7290381879825611E-2</v>
          </cell>
          <cell r="W545">
            <v>-4.222185338667956E-2</v>
          </cell>
          <cell r="X545">
            <v>0</v>
          </cell>
          <cell r="Y545">
            <v>0</v>
          </cell>
          <cell r="Z545">
            <v>0</v>
          </cell>
          <cell r="AA545">
            <v>0</v>
          </cell>
          <cell r="AB545">
            <v>0</v>
          </cell>
          <cell r="AC545">
            <v>0</v>
          </cell>
          <cell r="AD545">
            <v>0</v>
          </cell>
          <cell r="AE545">
            <v>-4.222185338667956E-2</v>
          </cell>
          <cell r="AF545">
            <v>-4.222185338667956E-2</v>
          </cell>
        </row>
        <row r="546">
          <cell r="B546" t="str">
            <v>SI</v>
          </cell>
          <cell r="C546" t="str">
            <v>IBS</v>
          </cell>
          <cell r="D546" t="str">
            <v>SI</v>
          </cell>
          <cell r="E546" t="str">
            <v>SI</v>
          </cell>
          <cell r="F546" t="str">
            <v>C00**</v>
          </cell>
          <cell r="G546" t="str">
            <v>Beijing Hexiangtong Co.</v>
          </cell>
          <cell r="H546" t="str">
            <v>Beijing Xindian District II</v>
          </cell>
          <cell r="I546" t="str">
            <v>Out</v>
          </cell>
          <cell r="J546" t="str">
            <v>PJT</v>
          </cell>
          <cell r="K546" t="str">
            <v>IBS</v>
          </cell>
          <cell r="M546" t="str">
            <v>Backlog of Contract</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485.34873543149877</v>
          </cell>
          <cell r="AC546">
            <v>483.53344880729492</v>
          </cell>
          <cell r="AD546">
            <v>483.53344880729492</v>
          </cell>
          <cell r="AE546">
            <v>483.53344880729492</v>
          </cell>
          <cell r="AF546">
            <v>0</v>
          </cell>
        </row>
        <row r="547">
          <cell r="B547" t="str">
            <v>SI</v>
          </cell>
          <cell r="C547" t="str">
            <v>IBS</v>
          </cell>
          <cell r="D547" t="str">
            <v>C00**</v>
          </cell>
          <cell r="E547" t="str">
            <v>SI</v>
          </cell>
          <cell r="F547" t="str">
            <v>C00**</v>
          </cell>
          <cell r="G547" t="str">
            <v>Beijing Hexiangtong Co.</v>
          </cell>
          <cell r="H547" t="str">
            <v>Beijing Xindian District II</v>
          </cell>
          <cell r="I547" t="str">
            <v>Out</v>
          </cell>
          <cell r="J547" t="str">
            <v>PJT</v>
          </cell>
          <cell r="K547" t="str">
            <v>IBS</v>
          </cell>
          <cell r="M547" t="str">
            <v>Contract signings</v>
          </cell>
          <cell r="N547">
            <v>4968000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600.21747009786156</v>
          </cell>
          <cell r="AC547">
            <v>0</v>
          </cell>
          <cell r="AD547">
            <v>600.21747009786156</v>
          </cell>
          <cell r="AE547">
            <v>600.21747009786156</v>
          </cell>
          <cell r="AF547">
            <v>0</v>
          </cell>
        </row>
        <row r="548">
          <cell r="B548" t="str">
            <v>SI</v>
          </cell>
          <cell r="C548" t="str">
            <v>IBS</v>
          </cell>
          <cell r="D548" t="str">
            <v>IBS</v>
          </cell>
          <cell r="E548" t="str">
            <v>SI</v>
          </cell>
          <cell r="F548" t="str">
            <v>C00**</v>
          </cell>
          <cell r="G548" t="str">
            <v>Beijing Hexiangtong Co.</v>
          </cell>
          <cell r="H548" t="str">
            <v>Beijing Xindian District II</v>
          </cell>
          <cell r="I548" t="str">
            <v>Out</v>
          </cell>
          <cell r="J548" t="str">
            <v>PJT</v>
          </cell>
          <cell r="K548" t="str">
            <v>IBS</v>
          </cell>
          <cell r="M548" t="str">
            <v>Sales revenues</v>
          </cell>
          <cell r="N548">
            <v>4968000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114.86873466636281</v>
          </cell>
          <cell r="AC548">
            <v>1.8152866242038217</v>
          </cell>
          <cell r="AD548">
            <v>116.68402129056663</v>
          </cell>
          <cell r="AE548">
            <v>116.68402129056663</v>
          </cell>
          <cell r="AF548">
            <v>0</v>
          </cell>
        </row>
        <row r="549">
          <cell r="B549" t="str">
            <v>SI</v>
          </cell>
          <cell r="C549" t="str">
            <v>IBS</v>
          </cell>
          <cell r="D549">
            <v>0</v>
          </cell>
          <cell r="E549" t="str">
            <v>SI</v>
          </cell>
          <cell r="F549" t="str">
            <v>C00**</v>
          </cell>
          <cell r="G549" t="str">
            <v>Beijing Hexiangtong Co.</v>
          </cell>
          <cell r="H549" t="str">
            <v>Beijing Xindian District II</v>
          </cell>
          <cell r="I549" t="str">
            <v>Out</v>
          </cell>
          <cell r="J549" t="str">
            <v>PJT</v>
          </cell>
          <cell r="K549" t="str">
            <v>IBS</v>
          </cell>
          <cell r="M549" t="str">
            <v>Sales Tax</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row>
        <row r="550">
          <cell r="B550" t="str">
            <v>SI</v>
          </cell>
          <cell r="C550" t="str">
            <v>IBS</v>
          </cell>
          <cell r="D550" t="str">
            <v>Beijing Xindian District II</v>
          </cell>
          <cell r="E550" t="str">
            <v>SI</v>
          </cell>
          <cell r="F550" t="str">
            <v>C00**</v>
          </cell>
          <cell r="G550" t="str">
            <v>Beijing Hexiangtong Co.</v>
          </cell>
          <cell r="H550" t="str">
            <v>Beijing Xindian District II</v>
          </cell>
          <cell r="I550" t="str">
            <v>Out</v>
          </cell>
          <cell r="J550" t="str">
            <v>PJT</v>
          </cell>
          <cell r="K550" t="str">
            <v>IBS</v>
          </cell>
          <cell r="L550" t="str">
            <v>Direct</v>
          </cell>
          <cell r="M550" t="str">
            <v>Material Cost</v>
          </cell>
          <cell r="N550">
            <v>4000000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100.03624501631026</v>
          </cell>
          <cell r="AC550">
            <v>0</v>
          </cell>
          <cell r="AD550">
            <v>100.03624501631026</v>
          </cell>
          <cell r="AE550">
            <v>100.03624501631026</v>
          </cell>
          <cell r="AF550">
            <v>0</v>
          </cell>
        </row>
        <row r="551">
          <cell r="B551" t="str">
            <v>SI</v>
          </cell>
          <cell r="C551" t="str">
            <v>IBS</v>
          </cell>
          <cell r="D551" t="str">
            <v>Beijing Hexiangtong Co.</v>
          </cell>
          <cell r="E551" t="str">
            <v>SI</v>
          </cell>
          <cell r="F551" t="str">
            <v>C00**</v>
          </cell>
          <cell r="G551" t="str">
            <v>Beijing Hexiangtong Co.</v>
          </cell>
          <cell r="H551" t="str">
            <v>Beijing Xindian District II</v>
          </cell>
          <cell r="I551" t="str">
            <v>Out</v>
          </cell>
          <cell r="J551" t="str">
            <v>PJT</v>
          </cell>
          <cell r="K551" t="str">
            <v>IBS</v>
          </cell>
          <cell r="L551" t="str">
            <v>Costs</v>
          </cell>
          <cell r="M551" t="str">
            <v>Labor Cost</v>
          </cell>
          <cell r="N551">
            <v>96000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1.0027787845837863</v>
          </cell>
          <cell r="AC551">
            <v>1.0024154589371981</v>
          </cell>
          <cell r="AD551">
            <v>2.0051942435209842</v>
          </cell>
          <cell r="AE551">
            <v>2.0051942435209842</v>
          </cell>
          <cell r="AF551">
            <v>0</v>
          </cell>
        </row>
        <row r="552">
          <cell r="B552" t="str">
            <v>SI</v>
          </cell>
          <cell r="C552" t="str">
            <v>IBS</v>
          </cell>
          <cell r="D552">
            <v>0</v>
          </cell>
          <cell r="E552" t="str">
            <v>SI</v>
          </cell>
          <cell r="F552" t="str">
            <v>C00**</v>
          </cell>
          <cell r="G552" t="str">
            <v>Beijing Hexiangtong Co.</v>
          </cell>
          <cell r="H552" t="str">
            <v>Beijing Xindian District II</v>
          </cell>
          <cell r="I552" t="str">
            <v>Out</v>
          </cell>
          <cell r="J552" t="str">
            <v>PJT</v>
          </cell>
          <cell r="K552" t="str">
            <v>IBS</v>
          </cell>
          <cell r="M552" t="str">
            <v>M/M (Man per Month)</v>
          </cell>
          <cell r="N552">
            <v>12</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1</v>
          </cell>
          <cell r="AC552">
            <v>1</v>
          </cell>
          <cell r="AD552">
            <v>2</v>
          </cell>
          <cell r="AE552">
            <v>2</v>
          </cell>
          <cell r="AF552">
            <v>0</v>
          </cell>
        </row>
        <row r="553">
          <cell r="B553" t="str">
            <v>SI</v>
          </cell>
          <cell r="C553" t="str">
            <v>IBS</v>
          </cell>
          <cell r="D553">
            <v>0</v>
          </cell>
          <cell r="E553" t="str">
            <v>SI</v>
          </cell>
          <cell r="F553" t="str">
            <v>C00**</v>
          </cell>
          <cell r="G553" t="str">
            <v>Beijing Hexiangtong Co.</v>
          </cell>
          <cell r="H553" t="str">
            <v>Beijing Xindian District II</v>
          </cell>
          <cell r="I553" t="str">
            <v>Out</v>
          </cell>
          <cell r="J553" t="str">
            <v>PJT</v>
          </cell>
          <cell r="K553" t="str">
            <v>IBS</v>
          </cell>
          <cell r="M553" t="str">
            <v>Charges to Subcontract</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row>
        <row r="554">
          <cell r="B554" t="str">
            <v>SI</v>
          </cell>
          <cell r="C554" t="str">
            <v>IBS</v>
          </cell>
          <cell r="D554">
            <v>0</v>
          </cell>
          <cell r="E554" t="str">
            <v>SI</v>
          </cell>
          <cell r="F554" t="str">
            <v>C00**</v>
          </cell>
          <cell r="G554" t="str">
            <v>Beijing Hexiangtong Co.</v>
          </cell>
          <cell r="H554" t="str">
            <v>Beijing Xindian District II</v>
          </cell>
          <cell r="I554" t="str">
            <v>Out</v>
          </cell>
          <cell r="J554" t="str">
            <v>PJT</v>
          </cell>
          <cell r="K554" t="str">
            <v>IBS</v>
          </cell>
          <cell r="M554" t="str">
            <v>License Fees</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row>
        <row r="555">
          <cell r="B555" t="str">
            <v>SI</v>
          </cell>
          <cell r="C555" t="str">
            <v>IBS</v>
          </cell>
          <cell r="D555" t="str">
            <v xml:space="preserve">         PM: Xu jian       </v>
          </cell>
          <cell r="E555" t="str">
            <v>SI</v>
          </cell>
          <cell r="F555" t="str">
            <v>C00**</v>
          </cell>
          <cell r="G555" t="str">
            <v>Beijing Hexiangtong Co.</v>
          </cell>
          <cell r="H555" t="str">
            <v>Beijing Xindian District II</v>
          </cell>
          <cell r="I555" t="str">
            <v>Out</v>
          </cell>
          <cell r="J555" t="str">
            <v>PJT</v>
          </cell>
          <cell r="K555" t="str">
            <v>IBS</v>
          </cell>
          <cell r="M555" t="str">
            <v>Other expenses</v>
          </cell>
          <cell r="N555">
            <v>300000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0.60408360517095561</v>
          </cell>
          <cell r="AC555">
            <v>0.60386473429951693</v>
          </cell>
          <cell r="AD555">
            <v>1.2079483394704726</v>
          </cell>
          <cell r="AE555">
            <v>1.2079483394704726</v>
          </cell>
          <cell r="AF555">
            <v>0</v>
          </cell>
        </row>
        <row r="556">
          <cell r="B556" t="str">
            <v>SI</v>
          </cell>
          <cell r="C556" t="str">
            <v>IBS</v>
          </cell>
          <cell r="D556">
            <v>0</v>
          </cell>
          <cell r="E556" t="str">
            <v>SI</v>
          </cell>
          <cell r="F556" t="str">
            <v>C00**</v>
          </cell>
          <cell r="G556" t="str">
            <v>Beijing Hexiangtong Co.</v>
          </cell>
          <cell r="H556" t="str">
            <v>Beijing Xindian District II</v>
          </cell>
          <cell r="I556" t="str">
            <v>Out</v>
          </cell>
          <cell r="J556" t="str">
            <v>PJT</v>
          </cell>
          <cell r="K556" t="str">
            <v>IBS</v>
          </cell>
          <cell r="M556" t="str">
            <v>Sub-Total</v>
          </cell>
          <cell r="N556">
            <v>4396000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101.643107406065</v>
          </cell>
          <cell r="AC556">
            <v>1.606280193236715</v>
          </cell>
          <cell r="AD556">
            <v>103.24938759930173</v>
          </cell>
          <cell r="AE556">
            <v>103.24938759930173</v>
          </cell>
          <cell r="AF556">
            <v>0</v>
          </cell>
        </row>
        <row r="557">
          <cell r="B557" t="str">
            <v>SI</v>
          </cell>
          <cell r="C557" t="str">
            <v>IBS</v>
          </cell>
          <cell r="D557" t="str">
            <v xml:space="preserve">    BR: Chen jun   </v>
          </cell>
          <cell r="E557" t="str">
            <v>SI</v>
          </cell>
          <cell r="F557" t="str">
            <v>C00**</v>
          </cell>
          <cell r="G557" t="str">
            <v>Beijing Hexiangtong Co.</v>
          </cell>
          <cell r="H557" t="str">
            <v>Beijing Xindian District II</v>
          </cell>
          <cell r="I557" t="str">
            <v>Out</v>
          </cell>
          <cell r="J557" t="str">
            <v>PJT</v>
          </cell>
          <cell r="K557" t="str">
            <v>IBS</v>
          </cell>
          <cell r="L557" t="str">
            <v>Marginal Profit</v>
          </cell>
          <cell r="N557">
            <v>572000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13.225627260297813</v>
          </cell>
          <cell r="AC557">
            <v>0.20900643096710669</v>
          </cell>
          <cell r="AD557">
            <v>13.434633691264906</v>
          </cell>
          <cell r="AE557">
            <v>13.434633691264906</v>
          </cell>
          <cell r="AF557">
            <v>0</v>
          </cell>
        </row>
        <row r="558">
          <cell r="B558" t="str">
            <v>SI</v>
          </cell>
          <cell r="C558" t="str">
            <v>IBS</v>
          </cell>
          <cell r="D558">
            <v>0</v>
          </cell>
          <cell r="E558" t="str">
            <v>SI</v>
          </cell>
          <cell r="F558" t="str">
            <v>C00**</v>
          </cell>
          <cell r="G558" t="str">
            <v>Beijing Hexiangtong Co.</v>
          </cell>
          <cell r="H558" t="str">
            <v>Beijing Xindian District II</v>
          </cell>
          <cell r="I558" t="str">
            <v>Out</v>
          </cell>
          <cell r="J558" t="str">
            <v>PJT</v>
          </cell>
          <cell r="K558" t="str">
            <v>IBS</v>
          </cell>
          <cell r="L558" t="str">
            <v>(%)</v>
          </cell>
          <cell r="N558">
            <v>0.11513687600644122</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0.11513687600644124</v>
          </cell>
          <cell r="AC558">
            <v>0.11513687600644122</v>
          </cell>
          <cell r="AD558">
            <v>0.11513687600644112</v>
          </cell>
          <cell r="AE558">
            <v>0.11513687600644112</v>
          </cell>
          <cell r="AF558">
            <v>0</v>
          </cell>
        </row>
        <row r="559">
          <cell r="B559" t="str">
            <v>SI</v>
          </cell>
          <cell r="C559" t="str">
            <v>IBS</v>
          </cell>
          <cell r="D559">
            <v>0</v>
          </cell>
          <cell r="E559" t="str">
            <v>SI</v>
          </cell>
          <cell r="F559" t="str">
            <v>C00**</v>
          </cell>
          <cell r="G559" t="str">
            <v>Beijing Hexiangtong Co.</v>
          </cell>
          <cell r="H559" t="str">
            <v>Beijing Xindian District II</v>
          </cell>
          <cell r="I559" t="str">
            <v>Out</v>
          </cell>
          <cell r="J559" t="str">
            <v>PJT</v>
          </cell>
          <cell r="K559" t="str">
            <v>IBS</v>
          </cell>
          <cell r="L559" t="str">
            <v>Indirect</v>
          </cell>
          <cell r="M559" t="str">
            <v>Indir. Labor Costs</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2.0055575691675727</v>
          </cell>
          <cell r="AC559">
            <v>2.0048309178743962</v>
          </cell>
          <cell r="AD559">
            <v>4.0103884870419684</v>
          </cell>
          <cell r="AE559">
            <v>4.0103884870419684</v>
          </cell>
          <cell r="AF559">
            <v>0</v>
          </cell>
        </row>
        <row r="560">
          <cell r="B560" t="str">
            <v>SI</v>
          </cell>
          <cell r="C560" t="str">
            <v>IBS</v>
          </cell>
          <cell r="D560">
            <v>0</v>
          </cell>
          <cell r="E560" t="str">
            <v>SI</v>
          </cell>
          <cell r="F560" t="str">
            <v>C00**</v>
          </cell>
          <cell r="G560" t="str">
            <v>Beijing Hexiangtong Co.</v>
          </cell>
          <cell r="H560" t="str">
            <v>Beijing Xindian District II</v>
          </cell>
          <cell r="I560" t="str">
            <v>Out</v>
          </cell>
          <cell r="J560" t="str">
            <v>PJT</v>
          </cell>
          <cell r="K560" t="str">
            <v>IBS</v>
          </cell>
          <cell r="L560" t="str">
            <v xml:space="preserve"> Costs</v>
          </cell>
          <cell r="M560" t="str">
            <v>Indir.Expenses</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2.0055575691675727</v>
          </cell>
          <cell r="AC560">
            <v>2.0048309178743962</v>
          </cell>
          <cell r="AD560">
            <v>4.0103884870419684</v>
          </cell>
          <cell r="AE560">
            <v>4.0103884870419684</v>
          </cell>
          <cell r="AF560">
            <v>0</v>
          </cell>
        </row>
        <row r="561">
          <cell r="B561" t="str">
            <v>SI</v>
          </cell>
          <cell r="C561" t="str">
            <v>IBS</v>
          </cell>
          <cell r="D561">
            <v>0</v>
          </cell>
          <cell r="E561" t="str">
            <v>SI</v>
          </cell>
          <cell r="F561" t="str">
            <v>C00**</v>
          </cell>
          <cell r="G561" t="str">
            <v>Beijing Hexiangtong Co.</v>
          </cell>
          <cell r="H561" t="str">
            <v>Beijing Xindian District II</v>
          </cell>
          <cell r="I561" t="str">
            <v>Out</v>
          </cell>
          <cell r="J561" t="str">
            <v>PJT</v>
          </cell>
          <cell r="K561" t="str">
            <v>IBS</v>
          </cell>
          <cell r="M561" t="str">
            <v>Sub-Total</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4.0111151383351453</v>
          </cell>
          <cell r="AC561">
            <v>4.0096618357487923</v>
          </cell>
          <cell r="AD561">
            <v>8.0207769740839368</v>
          </cell>
          <cell r="AE561">
            <v>8.0207769740839368</v>
          </cell>
          <cell r="AF561">
            <v>0</v>
          </cell>
        </row>
        <row r="562">
          <cell r="B562" t="str">
            <v>SI</v>
          </cell>
          <cell r="C562" t="str">
            <v>IBS</v>
          </cell>
          <cell r="E562" t="str">
            <v>SI</v>
          </cell>
          <cell r="F562" t="str">
            <v>C00**</v>
          </cell>
          <cell r="G562" t="str">
            <v>Beijing Hexiangtong Co.</v>
          </cell>
          <cell r="H562" t="str">
            <v>Beijing Xindian District II</v>
          </cell>
          <cell r="I562" t="str">
            <v>Out</v>
          </cell>
          <cell r="J562" t="str">
            <v>PJT</v>
          </cell>
          <cell r="K562" t="str">
            <v>IBS</v>
          </cell>
          <cell r="L562" t="str">
            <v>Gross Profit</v>
          </cell>
          <cell r="N562">
            <v>572000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9.2145121219626667</v>
          </cell>
          <cell r="AC562">
            <v>-3.8006554047816854</v>
          </cell>
          <cell r="AD562">
            <v>5.4138567171809697</v>
          </cell>
          <cell r="AE562">
            <v>5.4138567171809697</v>
          </cell>
          <cell r="AF562">
            <v>0</v>
          </cell>
        </row>
        <row r="563">
          <cell r="B563" t="str">
            <v>SI</v>
          </cell>
          <cell r="C563" t="str">
            <v>IBS</v>
          </cell>
          <cell r="E563" t="str">
            <v>SI</v>
          </cell>
          <cell r="F563" t="str">
            <v>C00**</v>
          </cell>
          <cell r="G563" t="str">
            <v>Beijing Hexiangtong Co.</v>
          </cell>
          <cell r="H563" t="str">
            <v>Beijing Xindian District II</v>
          </cell>
          <cell r="I563" t="str">
            <v>Out</v>
          </cell>
          <cell r="J563" t="str">
            <v>PJT</v>
          </cell>
          <cell r="K563" t="str">
            <v>IBS</v>
          </cell>
          <cell r="L563" t="str">
            <v>(%)</v>
          </cell>
          <cell r="N563">
            <v>0.11513687600644122</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8.0217755934426316E-2</v>
          </cell>
          <cell r="AC563">
            <v>-2.0936943808797355</v>
          </cell>
          <cell r="AD563">
            <v>4.6397584324758399E-2</v>
          </cell>
          <cell r="AE563">
            <v>4.6397584324758399E-2</v>
          </cell>
          <cell r="AF563">
            <v>0</v>
          </cell>
        </row>
        <row r="564">
          <cell r="B564" t="str">
            <v>SI</v>
          </cell>
          <cell r="C564" t="str">
            <v>IBS</v>
          </cell>
          <cell r="E564" t="str">
            <v>SI</v>
          </cell>
          <cell r="F564" t="str">
            <v>C00**</v>
          </cell>
          <cell r="G564" t="str">
            <v>Beijing Hexiangtong Co.</v>
          </cell>
          <cell r="H564" t="str">
            <v>Beijing Xindian District II</v>
          </cell>
          <cell r="I564" t="str">
            <v>Out</v>
          </cell>
          <cell r="J564" t="str">
            <v>PJT</v>
          </cell>
          <cell r="K564" t="str">
            <v>IBS</v>
          </cell>
          <cell r="L564" t="str">
            <v>Sales</v>
          </cell>
          <cell r="M564" t="str">
            <v>Sales Labor Costs</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row>
        <row r="565">
          <cell r="B565" t="str">
            <v>SI</v>
          </cell>
          <cell r="C565" t="str">
            <v>IBS</v>
          </cell>
          <cell r="E565" t="str">
            <v>SI</v>
          </cell>
          <cell r="F565" t="str">
            <v>C00**</v>
          </cell>
          <cell r="G565" t="str">
            <v>Beijing Hexiangtong Co.</v>
          </cell>
          <cell r="H565" t="str">
            <v>Beijing Xindian District II</v>
          </cell>
          <cell r="I565" t="str">
            <v>Out</v>
          </cell>
          <cell r="J565" t="str">
            <v>PJT</v>
          </cell>
          <cell r="K565" t="str">
            <v>IBS</v>
          </cell>
          <cell r="L565" t="str">
            <v>Expenses</v>
          </cell>
          <cell r="M565" t="str">
            <v>Sales Expenses</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row>
        <row r="566">
          <cell r="B566" t="str">
            <v>SI</v>
          </cell>
          <cell r="C566" t="str">
            <v>IBS</v>
          </cell>
          <cell r="E566" t="str">
            <v>SI</v>
          </cell>
          <cell r="F566" t="str">
            <v>C00**</v>
          </cell>
          <cell r="G566" t="str">
            <v>Beijing Hexiangtong Co.</v>
          </cell>
          <cell r="H566" t="str">
            <v>Beijing Xindian District II</v>
          </cell>
          <cell r="I566" t="str">
            <v>Out</v>
          </cell>
          <cell r="J566" t="str">
            <v>PJT</v>
          </cell>
          <cell r="K566" t="str">
            <v>IBS</v>
          </cell>
          <cell r="M566" t="str">
            <v>Sub-Total</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row>
        <row r="567">
          <cell r="B567" t="str">
            <v>SI</v>
          </cell>
          <cell r="C567" t="str">
            <v>IBS</v>
          </cell>
          <cell r="E567" t="str">
            <v>SI</v>
          </cell>
          <cell r="F567" t="str">
            <v>C00**</v>
          </cell>
          <cell r="G567" t="str">
            <v>Beijing Hexiangtong Co.</v>
          </cell>
          <cell r="H567" t="str">
            <v>Beijing Xindian District II</v>
          </cell>
          <cell r="I567" t="str">
            <v>Out</v>
          </cell>
          <cell r="J567" t="str">
            <v>PJT</v>
          </cell>
          <cell r="K567" t="str">
            <v>IBS</v>
          </cell>
          <cell r="L567" t="str">
            <v>Admin</v>
          </cell>
          <cell r="M567" t="str">
            <v>Admin. Labor Costs</v>
          </cell>
          <cell r="N567">
            <v>0</v>
          </cell>
          <cell r="O567">
            <v>0</v>
          </cell>
          <cell r="P567">
            <v>0</v>
          </cell>
          <cell r="Q567">
            <v>0</v>
          </cell>
          <cell r="R567">
            <v>0</v>
          </cell>
          <cell r="S567">
            <v>0</v>
          </cell>
          <cell r="T567">
            <v>0</v>
          </cell>
          <cell r="U567">
            <v>0</v>
          </cell>
          <cell r="V567">
            <v>0</v>
          </cell>
          <cell r="X567">
            <v>0</v>
          </cell>
          <cell r="Y567">
            <v>0</v>
          </cell>
          <cell r="Z567">
            <v>0</v>
          </cell>
          <cell r="AA567">
            <v>0</v>
          </cell>
          <cell r="AB567">
            <v>0</v>
          </cell>
          <cell r="AC567">
            <v>0</v>
          </cell>
          <cell r="AF567">
            <v>0</v>
          </cell>
        </row>
        <row r="568">
          <cell r="B568" t="str">
            <v>SI</v>
          </cell>
          <cell r="C568" t="str">
            <v>IBS</v>
          </cell>
          <cell r="E568" t="str">
            <v>SI</v>
          </cell>
          <cell r="F568" t="str">
            <v>C00**</v>
          </cell>
          <cell r="G568" t="str">
            <v>Beijing Hexiangtong Co.</v>
          </cell>
          <cell r="H568" t="str">
            <v>Beijing Xindian District II</v>
          </cell>
          <cell r="I568" t="str">
            <v>Out</v>
          </cell>
          <cell r="J568" t="str">
            <v>PJT</v>
          </cell>
          <cell r="K568" t="str">
            <v>IBS</v>
          </cell>
          <cell r="L568" t="str">
            <v>Expenses</v>
          </cell>
          <cell r="M568" t="str">
            <v>Admin. Expenses</v>
          </cell>
          <cell r="N568">
            <v>0</v>
          </cell>
          <cell r="O568">
            <v>0</v>
          </cell>
          <cell r="P568">
            <v>0</v>
          </cell>
          <cell r="Q568">
            <v>0</v>
          </cell>
          <cell r="R568">
            <v>0</v>
          </cell>
          <cell r="S568">
            <v>0</v>
          </cell>
          <cell r="T568">
            <v>0</v>
          </cell>
          <cell r="U568">
            <v>0</v>
          </cell>
          <cell r="V568">
            <v>0</v>
          </cell>
          <cell r="X568">
            <v>0</v>
          </cell>
          <cell r="Y568">
            <v>0</v>
          </cell>
          <cell r="Z568">
            <v>0</v>
          </cell>
          <cell r="AA568">
            <v>0</v>
          </cell>
          <cell r="AB568">
            <v>0</v>
          </cell>
          <cell r="AC568">
            <v>0</v>
          </cell>
          <cell r="AF568">
            <v>0</v>
          </cell>
        </row>
        <row r="569">
          <cell r="B569" t="str">
            <v>SI</v>
          </cell>
          <cell r="C569" t="str">
            <v>IBS</v>
          </cell>
          <cell r="E569" t="str">
            <v>SI</v>
          </cell>
          <cell r="F569" t="str">
            <v>C00**</v>
          </cell>
          <cell r="G569" t="str">
            <v>Beijing Hexiangtong Co.</v>
          </cell>
          <cell r="H569" t="str">
            <v>Beijing Xindian District II</v>
          </cell>
          <cell r="I569" t="str">
            <v>Out</v>
          </cell>
          <cell r="J569" t="str">
            <v>PJT</v>
          </cell>
          <cell r="K569" t="str">
            <v>IBS</v>
          </cell>
          <cell r="M569" t="str">
            <v>Sub-Total</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row>
        <row r="570">
          <cell r="B570" t="str">
            <v>SI</v>
          </cell>
          <cell r="C570" t="str">
            <v>IBS</v>
          </cell>
          <cell r="E570" t="str">
            <v>SI</v>
          </cell>
          <cell r="F570" t="str">
            <v>C00**</v>
          </cell>
          <cell r="G570" t="str">
            <v>Beijing Hexiangtong Co.</v>
          </cell>
          <cell r="H570" t="str">
            <v>Beijing Xindian District II</v>
          </cell>
          <cell r="I570" t="str">
            <v>Out</v>
          </cell>
          <cell r="J570" t="str">
            <v>PJT</v>
          </cell>
          <cell r="K570" t="str">
            <v>IBS</v>
          </cell>
          <cell r="M570" t="str">
            <v>Nonoperating Income &amp; Loss</v>
          </cell>
          <cell r="N570">
            <v>0</v>
          </cell>
          <cell r="O570">
            <v>0</v>
          </cell>
          <cell r="P570">
            <v>0</v>
          </cell>
          <cell r="Q570">
            <v>0</v>
          </cell>
          <cell r="R570">
            <v>0</v>
          </cell>
          <cell r="S570">
            <v>0</v>
          </cell>
          <cell r="T570">
            <v>0</v>
          </cell>
          <cell r="U570">
            <v>0</v>
          </cell>
          <cell r="V570">
            <v>0</v>
          </cell>
          <cell r="X570">
            <v>0</v>
          </cell>
          <cell r="Y570">
            <v>0</v>
          </cell>
          <cell r="Z570">
            <v>0</v>
          </cell>
          <cell r="AA570">
            <v>0</v>
          </cell>
          <cell r="AB570">
            <v>0</v>
          </cell>
          <cell r="AC570">
            <v>0</v>
          </cell>
          <cell r="AF570">
            <v>0</v>
          </cell>
        </row>
        <row r="571">
          <cell r="B571" t="str">
            <v>SI</v>
          </cell>
          <cell r="C571" t="str">
            <v>IBS</v>
          </cell>
          <cell r="E571" t="str">
            <v>SI</v>
          </cell>
          <cell r="F571" t="str">
            <v>C00**</v>
          </cell>
          <cell r="G571" t="str">
            <v>Beijing Hexiangtong Co.</v>
          </cell>
          <cell r="H571" t="str">
            <v>Beijing Xindian District II</v>
          </cell>
          <cell r="I571" t="str">
            <v>Out</v>
          </cell>
          <cell r="J571" t="str">
            <v>PJT</v>
          </cell>
          <cell r="K571" t="str">
            <v>IBS</v>
          </cell>
          <cell r="L571" t="str">
            <v>Income before Taxes</v>
          </cell>
          <cell r="N571">
            <v>572000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9.2145121219626667</v>
          </cell>
          <cell r="AC571">
            <v>-3.8006554047816854</v>
          </cell>
          <cell r="AD571">
            <v>5.4138567171809697</v>
          </cell>
          <cell r="AE571">
            <v>5.4138567171809697</v>
          </cell>
          <cell r="AF571">
            <v>0</v>
          </cell>
        </row>
        <row r="572">
          <cell r="B572" t="str">
            <v>SI</v>
          </cell>
          <cell r="C572" t="str">
            <v>IBS</v>
          </cell>
          <cell r="E572" t="str">
            <v>SI</v>
          </cell>
          <cell r="F572" t="str">
            <v>C00**</v>
          </cell>
          <cell r="G572" t="str">
            <v>Beijing Hexiangtong Co.</v>
          </cell>
          <cell r="H572" t="str">
            <v>Beijing Xindian District II</v>
          </cell>
          <cell r="I572" t="str">
            <v>Out</v>
          </cell>
          <cell r="J572" t="str">
            <v>PJT</v>
          </cell>
          <cell r="K572" t="str">
            <v>IBS</v>
          </cell>
          <cell r="L572" t="str">
            <v>(%)</v>
          </cell>
          <cell r="N572">
            <v>0.11513687600644122</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8.0217755934426316E-2</v>
          </cell>
          <cell r="AC572">
            <v>-2.0936943808797355</v>
          </cell>
          <cell r="AD572">
            <v>4.6397584324758399E-2</v>
          </cell>
          <cell r="AE572">
            <v>4.6397584324758399E-2</v>
          </cell>
          <cell r="AF572">
            <v>0</v>
          </cell>
        </row>
        <row r="573">
          <cell r="B573" t="str">
            <v>SI</v>
          </cell>
          <cell r="C573" t="str">
            <v>IBS</v>
          </cell>
          <cell r="D573" t="str">
            <v>SI</v>
          </cell>
          <cell r="E573" t="str">
            <v>SI</v>
          </cell>
          <cell r="F573" t="str">
            <v>C0066</v>
          </cell>
          <cell r="G573" t="str">
            <v>Beijing Hexiangtong Co.</v>
          </cell>
          <cell r="H573" t="str">
            <v>Xindian District IBS</v>
          </cell>
          <cell r="I573" t="str">
            <v>Out</v>
          </cell>
          <cell r="J573" t="str">
            <v>PJT</v>
          </cell>
          <cell r="K573" t="str">
            <v>IBS</v>
          </cell>
          <cell r="M573" t="str">
            <v>Backlog of Contract</v>
          </cell>
          <cell r="N573">
            <v>0</v>
          </cell>
          <cell r="O573">
            <v>0</v>
          </cell>
          <cell r="P573">
            <v>0</v>
          </cell>
          <cell r="Q573">
            <v>0</v>
          </cell>
          <cell r="R573">
            <v>0</v>
          </cell>
          <cell r="S573">
            <v>0</v>
          </cell>
          <cell r="T573">
            <v>6.0408360517095563</v>
          </cell>
          <cell r="U573">
            <v>-2.9194771049478874E-4</v>
          </cell>
          <cell r="V573">
            <v>-2.9194771049478874E-4</v>
          </cell>
          <cell r="W573">
            <v>-2.9194771049478874E-4</v>
          </cell>
          <cell r="X573">
            <v>-2.9194771049478874E-4</v>
          </cell>
          <cell r="Y573">
            <v>-2.9194771049478874E-4</v>
          </cell>
          <cell r="Z573">
            <v>-2.9194771049478874E-4</v>
          </cell>
          <cell r="AA573">
            <v>-2.9194771049478874E-4</v>
          </cell>
          <cell r="AB573">
            <v>-2.9194771049478874E-4</v>
          </cell>
          <cell r="AC573">
            <v>-2.9194771049478874E-4</v>
          </cell>
          <cell r="AD573">
            <v>-2.9194771049478874E-4</v>
          </cell>
          <cell r="AE573">
            <v>-2.9194771049478874E-4</v>
          </cell>
          <cell r="AF573">
            <v>-2.9194771049478874E-4</v>
          </cell>
        </row>
        <row r="574">
          <cell r="B574" t="str">
            <v>SI</v>
          </cell>
          <cell r="C574" t="str">
            <v>IBS</v>
          </cell>
          <cell r="D574" t="str">
            <v>C0066</v>
          </cell>
          <cell r="E574" t="str">
            <v>SI</v>
          </cell>
          <cell r="F574" t="str">
            <v>C0066</v>
          </cell>
          <cell r="G574" t="str">
            <v>Beijing Hexiangtong Co.</v>
          </cell>
          <cell r="H574" t="str">
            <v>Xindian District IBS</v>
          </cell>
          <cell r="I574" t="str">
            <v>Out</v>
          </cell>
          <cell r="J574" t="str">
            <v>PJT</v>
          </cell>
          <cell r="K574" t="str">
            <v>IBS</v>
          </cell>
          <cell r="M574" t="str">
            <v>Contract signings</v>
          </cell>
          <cell r="N574">
            <v>50000</v>
          </cell>
          <cell r="O574">
            <v>0</v>
          </cell>
          <cell r="P574">
            <v>0</v>
          </cell>
          <cell r="Q574">
            <v>0</v>
          </cell>
          <cell r="R574">
            <v>0</v>
          </cell>
          <cell r="S574">
            <v>0</v>
          </cell>
          <cell r="T574">
            <v>6.0408360517095563</v>
          </cell>
          <cell r="U574">
            <v>0</v>
          </cell>
          <cell r="V574">
            <v>0</v>
          </cell>
          <cell r="W574">
            <v>6.0408360517095563</v>
          </cell>
          <cell r="X574">
            <v>0</v>
          </cell>
          <cell r="Y574">
            <v>0</v>
          </cell>
          <cell r="Z574">
            <v>0</v>
          </cell>
          <cell r="AA574">
            <v>0</v>
          </cell>
          <cell r="AB574">
            <v>0</v>
          </cell>
          <cell r="AC574">
            <v>0</v>
          </cell>
          <cell r="AD574">
            <v>0</v>
          </cell>
          <cell r="AE574">
            <v>6.0408360517095563</v>
          </cell>
          <cell r="AF574">
            <v>6.0408360517095563</v>
          </cell>
        </row>
        <row r="575">
          <cell r="B575" t="str">
            <v>SI</v>
          </cell>
          <cell r="C575" t="str">
            <v>IBS</v>
          </cell>
          <cell r="D575" t="str">
            <v>IBS</v>
          </cell>
          <cell r="E575" t="str">
            <v>SI</v>
          </cell>
          <cell r="F575" t="str">
            <v>C0066</v>
          </cell>
          <cell r="G575" t="str">
            <v>Beijing Hexiangtong Co.</v>
          </cell>
          <cell r="H575" t="str">
            <v>Xindian District IBS</v>
          </cell>
          <cell r="I575" t="str">
            <v>Out</v>
          </cell>
          <cell r="J575" t="str">
            <v>PJT</v>
          </cell>
          <cell r="K575" t="str">
            <v>IBS</v>
          </cell>
          <cell r="M575" t="str">
            <v>Sales revenues</v>
          </cell>
          <cell r="N575">
            <v>50000</v>
          </cell>
          <cell r="O575">
            <v>0</v>
          </cell>
          <cell r="P575">
            <v>0</v>
          </cell>
          <cell r="Q575">
            <v>0</v>
          </cell>
          <cell r="R575">
            <v>0</v>
          </cell>
          <cell r="S575">
            <v>0</v>
          </cell>
          <cell r="T575">
            <v>0</v>
          </cell>
          <cell r="U575">
            <v>6.0411279994200511</v>
          </cell>
          <cell r="V575">
            <v>0</v>
          </cell>
          <cell r="W575">
            <v>6.0411279994200511</v>
          </cell>
          <cell r="X575">
            <v>0</v>
          </cell>
          <cell r="Y575">
            <v>0</v>
          </cell>
          <cell r="Z575">
            <v>0</v>
          </cell>
          <cell r="AA575">
            <v>0</v>
          </cell>
          <cell r="AB575">
            <v>0</v>
          </cell>
          <cell r="AC575">
            <v>0</v>
          </cell>
          <cell r="AD575">
            <v>0</v>
          </cell>
          <cell r="AE575">
            <v>6.0411279994200511</v>
          </cell>
          <cell r="AF575">
            <v>6.0411279994200511</v>
          </cell>
        </row>
        <row r="576">
          <cell r="B576" t="str">
            <v>SI</v>
          </cell>
          <cell r="C576" t="str">
            <v>IBS</v>
          </cell>
          <cell r="D576">
            <v>0</v>
          </cell>
          <cell r="E576" t="str">
            <v>SI</v>
          </cell>
          <cell r="F576" t="str">
            <v>C0066</v>
          </cell>
          <cell r="G576" t="str">
            <v>Beijing Hexiangtong Co.</v>
          </cell>
          <cell r="H576" t="str">
            <v>Xindian District IBS</v>
          </cell>
          <cell r="I576" t="str">
            <v>Out</v>
          </cell>
          <cell r="J576" t="str">
            <v>PJT</v>
          </cell>
          <cell r="K576" t="str">
            <v>IBS</v>
          </cell>
          <cell r="M576" t="str">
            <v>Sales Tax</v>
          </cell>
          <cell r="N576">
            <v>2500</v>
          </cell>
          <cell r="O576">
            <v>0</v>
          </cell>
          <cell r="P576">
            <v>0</v>
          </cell>
          <cell r="Q576">
            <v>0</v>
          </cell>
          <cell r="R576">
            <v>0</v>
          </cell>
          <cell r="S576">
            <v>0</v>
          </cell>
          <cell r="T576">
            <v>0</v>
          </cell>
          <cell r="U576">
            <v>0.30205639997100259</v>
          </cell>
          <cell r="V576">
            <v>0</v>
          </cell>
          <cell r="W576">
            <v>0.30205639997100259</v>
          </cell>
          <cell r="X576">
            <v>0</v>
          </cell>
          <cell r="Y576">
            <v>0</v>
          </cell>
          <cell r="Z576">
            <v>0</v>
          </cell>
          <cell r="AA576">
            <v>0</v>
          </cell>
          <cell r="AB576">
            <v>0</v>
          </cell>
          <cell r="AC576">
            <v>0</v>
          </cell>
          <cell r="AD576">
            <v>0</v>
          </cell>
          <cell r="AE576">
            <v>0.30205639997100259</v>
          </cell>
          <cell r="AF576">
            <v>0.30205639997100259</v>
          </cell>
        </row>
        <row r="577">
          <cell r="B577" t="str">
            <v>SI</v>
          </cell>
          <cell r="C577" t="str">
            <v>IBS</v>
          </cell>
          <cell r="D577" t="str">
            <v>Xindian District IBS</v>
          </cell>
          <cell r="E577" t="str">
            <v>SI</v>
          </cell>
          <cell r="F577" t="str">
            <v>C0066</v>
          </cell>
          <cell r="G577" t="str">
            <v>Beijing Hexiangtong Co.</v>
          </cell>
          <cell r="H577" t="str">
            <v>Xindian District IBS</v>
          </cell>
          <cell r="I577" t="str">
            <v>Out</v>
          </cell>
          <cell r="J577" t="str">
            <v>PJT</v>
          </cell>
          <cell r="K577" t="str">
            <v>IBS</v>
          </cell>
          <cell r="L577" t="str">
            <v>Direct</v>
          </cell>
          <cell r="M577" t="str">
            <v>Material Cost</v>
          </cell>
          <cell r="N577">
            <v>10000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row>
        <row r="578">
          <cell r="B578" t="str">
            <v>SI</v>
          </cell>
          <cell r="C578" t="str">
            <v>IBS</v>
          </cell>
          <cell r="D578" t="str">
            <v>Beijing Hexiangtong Co.</v>
          </cell>
          <cell r="E578" t="str">
            <v>SI</v>
          </cell>
          <cell r="F578" t="str">
            <v>C0066</v>
          </cell>
          <cell r="G578" t="str">
            <v>Beijing Hexiangtong Co.</v>
          </cell>
          <cell r="H578" t="str">
            <v>Xindian District IBS</v>
          </cell>
          <cell r="I578" t="str">
            <v>Out</v>
          </cell>
          <cell r="J578" t="str">
            <v>PJT</v>
          </cell>
          <cell r="K578" t="str">
            <v>IBS</v>
          </cell>
          <cell r="L578" t="str">
            <v>Costs</v>
          </cell>
          <cell r="M578" t="str">
            <v>Labor Cost</v>
          </cell>
          <cell r="N578">
            <v>7200</v>
          </cell>
          <cell r="O578">
            <v>0</v>
          </cell>
          <cell r="P578">
            <v>0</v>
          </cell>
          <cell r="Q578">
            <v>0</v>
          </cell>
          <cell r="R578">
            <v>0</v>
          </cell>
          <cell r="S578">
            <v>0</v>
          </cell>
          <cell r="T578">
            <v>0</v>
          </cell>
          <cell r="U578">
            <v>1.3030978904381025</v>
          </cell>
          <cell r="V578">
            <v>1.3955213782605018</v>
          </cell>
          <cell r="W578">
            <v>2.6986192686986046</v>
          </cell>
          <cell r="X578">
            <v>0.20894395380024405</v>
          </cell>
          <cell r="Y578">
            <v>0.55560924928117528</v>
          </cell>
          <cell r="Z578">
            <v>0.5168984306097546</v>
          </cell>
          <cell r="AA578">
            <v>0</v>
          </cell>
          <cell r="AB578">
            <v>0</v>
          </cell>
          <cell r="AC578">
            <v>0</v>
          </cell>
          <cell r="AD578">
            <v>1.2814516336911739</v>
          </cell>
          <cell r="AE578">
            <v>3.9800709023897785</v>
          </cell>
          <cell r="AF578">
            <v>3.4631724717800241</v>
          </cell>
        </row>
        <row r="579">
          <cell r="B579" t="str">
            <v>SI</v>
          </cell>
          <cell r="C579" t="str">
            <v>IBS</v>
          </cell>
          <cell r="D579">
            <v>0</v>
          </cell>
          <cell r="E579" t="str">
            <v>SI</v>
          </cell>
          <cell r="F579" t="str">
            <v>C0066</v>
          </cell>
          <cell r="G579" t="str">
            <v>Beijing Hexiangtong Co.</v>
          </cell>
          <cell r="H579" t="str">
            <v>Xindian District IBS</v>
          </cell>
          <cell r="I579" t="str">
            <v>Out</v>
          </cell>
          <cell r="J579" t="str">
            <v>PJT</v>
          </cell>
          <cell r="K579" t="str">
            <v>IBS</v>
          </cell>
          <cell r="M579" t="str">
            <v>M/M (Man per Month)</v>
          </cell>
          <cell r="N579">
            <v>2</v>
          </cell>
          <cell r="O579">
            <v>0</v>
          </cell>
          <cell r="P579">
            <v>0</v>
          </cell>
          <cell r="Q579">
            <v>0</v>
          </cell>
          <cell r="R579">
            <v>0</v>
          </cell>
          <cell r="S579">
            <v>0</v>
          </cell>
          <cell r="T579">
            <v>0</v>
          </cell>
          <cell r="U579">
            <v>1.1000000000000001</v>
          </cell>
          <cell r="V579">
            <v>1.3</v>
          </cell>
          <cell r="W579">
            <v>2.4000000000000004</v>
          </cell>
          <cell r="X579">
            <v>0.1</v>
          </cell>
          <cell r="Y579">
            <v>0.5</v>
          </cell>
          <cell r="Z579">
            <v>0.3</v>
          </cell>
          <cell r="AA579">
            <v>0</v>
          </cell>
          <cell r="AB579">
            <v>0</v>
          </cell>
          <cell r="AC579">
            <v>0</v>
          </cell>
          <cell r="AD579">
            <v>0.89999999999999991</v>
          </cell>
          <cell r="AE579">
            <v>3.3000000000000003</v>
          </cell>
          <cell r="AF579">
            <v>3.0000000000000004</v>
          </cell>
        </row>
        <row r="580">
          <cell r="B580" t="str">
            <v>SI</v>
          </cell>
          <cell r="C580" t="str">
            <v>IBS</v>
          </cell>
          <cell r="D580">
            <v>0</v>
          </cell>
          <cell r="E580" t="str">
            <v>SI</v>
          </cell>
          <cell r="F580" t="str">
            <v>C0066</v>
          </cell>
          <cell r="G580" t="str">
            <v>Beijing Hexiangtong Co.</v>
          </cell>
          <cell r="H580" t="str">
            <v>Xindian District IBS</v>
          </cell>
          <cell r="I580" t="str">
            <v>Out</v>
          </cell>
          <cell r="J580" t="str">
            <v>PJT</v>
          </cell>
          <cell r="K580" t="str">
            <v>IBS</v>
          </cell>
          <cell r="M580" t="str">
            <v>Charges to Subcontract</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row>
        <row r="581">
          <cell r="B581" t="str">
            <v>SI</v>
          </cell>
          <cell r="C581" t="str">
            <v>IBS</v>
          </cell>
          <cell r="D581">
            <v>0</v>
          </cell>
          <cell r="E581" t="str">
            <v>SI</v>
          </cell>
          <cell r="F581" t="str">
            <v>C0066</v>
          </cell>
          <cell r="G581" t="str">
            <v>Beijing Hexiangtong Co.</v>
          </cell>
          <cell r="H581" t="str">
            <v>Xindian District IBS</v>
          </cell>
          <cell r="I581" t="str">
            <v>Out</v>
          </cell>
          <cell r="J581" t="str">
            <v>PJT</v>
          </cell>
          <cell r="K581" t="str">
            <v>IBS</v>
          </cell>
          <cell r="M581" t="str">
            <v>License Fees</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row>
        <row r="582">
          <cell r="B582" t="str">
            <v>SI</v>
          </cell>
          <cell r="C582" t="str">
            <v>IBS</v>
          </cell>
          <cell r="D582" t="str">
            <v xml:space="preserve">PM Chenjun      </v>
          </cell>
          <cell r="E582" t="str">
            <v>SI</v>
          </cell>
          <cell r="F582" t="str">
            <v>C0066</v>
          </cell>
          <cell r="G582" t="str">
            <v>Beijing Hexiangtong Co.</v>
          </cell>
          <cell r="H582" t="str">
            <v>Xindian District IBS</v>
          </cell>
          <cell r="I582" t="str">
            <v>Out</v>
          </cell>
          <cell r="J582" t="str">
            <v>PJT</v>
          </cell>
          <cell r="K582" t="str">
            <v>IBS</v>
          </cell>
          <cell r="M582" t="str">
            <v>Other expenses</v>
          </cell>
          <cell r="N582">
            <v>21500</v>
          </cell>
          <cell r="O582">
            <v>0</v>
          </cell>
          <cell r="P582">
            <v>0</v>
          </cell>
          <cell r="Q582">
            <v>0</v>
          </cell>
          <cell r="R582">
            <v>0</v>
          </cell>
          <cell r="S582">
            <v>0</v>
          </cell>
          <cell r="T582">
            <v>0</v>
          </cell>
          <cell r="U582">
            <v>3.9748314525288158</v>
          </cell>
          <cell r="V582">
            <v>0.27920406905800338</v>
          </cell>
          <cell r="W582">
            <v>4.2540355215868191</v>
          </cell>
          <cell r="X582">
            <v>9.4235903879378042E-3</v>
          </cell>
          <cell r="Y582">
            <v>3.8659482446178756E-2</v>
          </cell>
          <cell r="Z582">
            <v>4.1802080438801029E-2</v>
          </cell>
          <cell r="AA582">
            <v>0</v>
          </cell>
          <cell r="AB582">
            <v>0</v>
          </cell>
          <cell r="AC582">
            <v>0</v>
          </cell>
          <cell r="AD582">
            <v>8.9885153272917587E-2</v>
          </cell>
          <cell r="AE582">
            <v>4.3439206748597368</v>
          </cell>
          <cell r="AF582">
            <v>4.3021185944209357</v>
          </cell>
        </row>
        <row r="583">
          <cell r="B583" t="str">
            <v>SI</v>
          </cell>
          <cell r="C583" t="str">
            <v>IBS</v>
          </cell>
          <cell r="D583">
            <v>0</v>
          </cell>
          <cell r="E583" t="str">
            <v>SI</v>
          </cell>
          <cell r="F583" t="str">
            <v>C0066</v>
          </cell>
          <cell r="G583" t="str">
            <v>Beijing Hexiangtong Co.</v>
          </cell>
          <cell r="H583" t="str">
            <v>Xindian District IBS</v>
          </cell>
          <cell r="I583" t="str">
            <v>Out</v>
          </cell>
          <cell r="J583" t="str">
            <v>PJT</v>
          </cell>
          <cell r="K583" t="str">
            <v>IBS</v>
          </cell>
          <cell r="M583" t="str">
            <v>Sub-Total</v>
          </cell>
          <cell r="N583">
            <v>38700</v>
          </cell>
          <cell r="O583">
            <v>0</v>
          </cell>
          <cell r="P583">
            <v>0</v>
          </cell>
          <cell r="Q583">
            <v>0</v>
          </cell>
          <cell r="R583">
            <v>0</v>
          </cell>
          <cell r="S583">
            <v>0</v>
          </cell>
          <cell r="T583">
            <v>0</v>
          </cell>
          <cell r="U583">
            <v>5.2779293429669183</v>
          </cell>
          <cell r="V583">
            <v>1.6747254473185051</v>
          </cell>
          <cell r="W583">
            <v>6.9526547902854237</v>
          </cell>
          <cell r="X583">
            <v>0.21836754418818186</v>
          </cell>
          <cell r="Y583">
            <v>0.59426873172735406</v>
          </cell>
          <cell r="Z583">
            <v>0.55870051104855567</v>
          </cell>
          <cell r="AA583">
            <v>0</v>
          </cell>
          <cell r="AB583">
            <v>0</v>
          </cell>
          <cell r="AC583">
            <v>0</v>
          </cell>
          <cell r="AD583">
            <v>1.3713367869640916</v>
          </cell>
          <cell r="AE583">
            <v>8.3239915772495152</v>
          </cell>
          <cell r="AF583">
            <v>7.7652910662009598</v>
          </cell>
        </row>
        <row r="584">
          <cell r="B584" t="str">
            <v>SI</v>
          </cell>
          <cell r="C584" t="str">
            <v>IBS</v>
          </cell>
          <cell r="D584" t="str">
            <v xml:space="preserve">    BR  Xujian       </v>
          </cell>
          <cell r="E584" t="str">
            <v>SI</v>
          </cell>
          <cell r="F584" t="str">
            <v>C0066</v>
          </cell>
          <cell r="G584" t="str">
            <v>Beijing Hexiangtong Co.</v>
          </cell>
          <cell r="H584" t="str">
            <v>Xindian District IBS</v>
          </cell>
          <cell r="I584" t="str">
            <v>Out</v>
          </cell>
          <cell r="J584" t="str">
            <v>PJT</v>
          </cell>
          <cell r="K584" t="str">
            <v>IBS</v>
          </cell>
          <cell r="L584" t="str">
            <v>Marginal Profit</v>
          </cell>
          <cell r="N584">
            <v>8800</v>
          </cell>
          <cell r="O584">
            <v>0</v>
          </cell>
          <cell r="P584">
            <v>0</v>
          </cell>
          <cell r="Q584">
            <v>0</v>
          </cell>
          <cell r="R584">
            <v>0</v>
          </cell>
          <cell r="S584">
            <v>0</v>
          </cell>
          <cell r="T584">
            <v>0</v>
          </cell>
          <cell r="U584">
            <v>0.46114225648213036</v>
          </cell>
          <cell r="V584">
            <v>-1.6747254473185051</v>
          </cell>
          <cell r="W584">
            <v>-1.213583190836375</v>
          </cell>
          <cell r="X584">
            <v>-0.21836754418818186</v>
          </cell>
          <cell r="Y584">
            <v>-0.59426873172735406</v>
          </cell>
          <cell r="Z584">
            <v>-0.55870051104855567</v>
          </cell>
          <cell r="AA584">
            <v>0</v>
          </cell>
          <cell r="AB584">
            <v>0</v>
          </cell>
          <cell r="AC584">
            <v>0</v>
          </cell>
          <cell r="AD584">
            <v>-1.3713367869640916</v>
          </cell>
          <cell r="AE584">
            <v>-2.5849199778004666</v>
          </cell>
          <cell r="AF584">
            <v>-2.0262194667519111</v>
          </cell>
        </row>
        <row r="585">
          <cell r="B585" t="str">
            <v>SI</v>
          </cell>
          <cell r="C585" t="str">
            <v>IBS</v>
          </cell>
          <cell r="D585">
            <v>0</v>
          </cell>
          <cell r="E585" t="str">
            <v>SI</v>
          </cell>
          <cell r="F585" t="str">
            <v>C0066</v>
          </cell>
          <cell r="G585" t="str">
            <v>Beijing Hexiangtong Co.</v>
          </cell>
          <cell r="H585" t="str">
            <v>Xindian District IBS</v>
          </cell>
          <cell r="I585" t="str">
            <v>Out</v>
          </cell>
          <cell r="J585" t="str">
            <v>PJT</v>
          </cell>
          <cell r="K585" t="str">
            <v>IBS</v>
          </cell>
          <cell r="L585" t="str">
            <v>(%)</v>
          </cell>
          <cell r="N585">
            <v>0.17599999999999999</v>
          </cell>
          <cell r="O585">
            <v>0</v>
          </cell>
          <cell r="P585">
            <v>0</v>
          </cell>
          <cell r="Q585">
            <v>0</v>
          </cell>
          <cell r="R585">
            <v>0</v>
          </cell>
          <cell r="S585">
            <v>0</v>
          </cell>
          <cell r="T585">
            <v>0</v>
          </cell>
          <cell r="U585">
            <v>7.6333800000000007E-2</v>
          </cell>
          <cell r="V585">
            <v>0</v>
          </cell>
          <cell r="W585">
            <v>-0.20088685274552684</v>
          </cell>
          <cell r="X585">
            <v>0</v>
          </cell>
          <cell r="Y585">
            <v>0</v>
          </cell>
          <cell r="Z585">
            <v>0</v>
          </cell>
          <cell r="AA585">
            <v>0</v>
          </cell>
          <cell r="AB585">
            <v>0</v>
          </cell>
          <cell r="AC585">
            <v>0</v>
          </cell>
          <cell r="AD585">
            <v>0</v>
          </cell>
          <cell r="AE585">
            <v>-0.42788697376526685</v>
          </cell>
          <cell r="AF585">
            <v>-0.33540416077037738</v>
          </cell>
        </row>
        <row r="586">
          <cell r="B586" t="str">
            <v>SI</v>
          </cell>
          <cell r="C586" t="str">
            <v>IBS</v>
          </cell>
          <cell r="D586">
            <v>0</v>
          </cell>
          <cell r="E586" t="str">
            <v>SI</v>
          </cell>
          <cell r="F586" t="str">
            <v>C0066</v>
          </cell>
          <cell r="G586" t="str">
            <v>Beijing Hexiangtong Co.</v>
          </cell>
          <cell r="H586" t="str">
            <v>Xindian District IBS</v>
          </cell>
          <cell r="I586" t="str">
            <v>Out</v>
          </cell>
          <cell r="J586" t="str">
            <v>PJT</v>
          </cell>
          <cell r="K586" t="str">
            <v>IBS</v>
          </cell>
          <cell r="L586" t="str">
            <v>Indirect</v>
          </cell>
          <cell r="M586" t="str">
            <v>Indir. Labor Costs</v>
          </cell>
          <cell r="N586">
            <v>0</v>
          </cell>
          <cell r="O586">
            <v>0</v>
          </cell>
          <cell r="P586">
            <v>0</v>
          </cell>
          <cell r="Q586">
            <v>0</v>
          </cell>
          <cell r="R586">
            <v>0</v>
          </cell>
          <cell r="S586">
            <v>0</v>
          </cell>
          <cell r="T586">
            <v>0</v>
          </cell>
          <cell r="U586">
            <v>1.0661696832032477</v>
          </cell>
          <cell r="V586">
            <v>0.31945004893018081</v>
          </cell>
          <cell r="W586">
            <v>1.3856197321334285</v>
          </cell>
          <cell r="X586">
            <v>2.3976996774232522E-2</v>
          </cell>
          <cell r="Y586">
            <v>0.17487375262763671</v>
          </cell>
          <cell r="Z586">
            <v>0.30367882470913726</v>
          </cell>
          <cell r="AA586">
            <v>0</v>
          </cell>
          <cell r="AB586">
            <v>0</v>
          </cell>
          <cell r="AC586">
            <v>0</v>
          </cell>
          <cell r="AD586">
            <v>0.50252957411100652</v>
          </cell>
          <cell r="AE586">
            <v>1.888149306244435</v>
          </cell>
          <cell r="AF586">
            <v>1.5844704815352977</v>
          </cell>
        </row>
        <row r="587">
          <cell r="B587" t="str">
            <v>SI</v>
          </cell>
          <cell r="C587" t="str">
            <v>IBS</v>
          </cell>
          <cell r="D587">
            <v>0</v>
          </cell>
          <cell r="E587" t="str">
            <v>SI</v>
          </cell>
          <cell r="F587" t="str">
            <v>C0066</v>
          </cell>
          <cell r="G587" t="str">
            <v>Beijing Hexiangtong Co.</v>
          </cell>
          <cell r="H587" t="str">
            <v>Xindian District IBS</v>
          </cell>
          <cell r="I587" t="str">
            <v>Out</v>
          </cell>
          <cell r="J587" t="str">
            <v>PJT</v>
          </cell>
          <cell r="K587" t="str">
            <v>IBS</v>
          </cell>
          <cell r="L587" t="str">
            <v xml:space="preserve"> Costs</v>
          </cell>
          <cell r="M587" t="str">
            <v>Indir.Expenses</v>
          </cell>
          <cell r="N587">
            <v>0</v>
          </cell>
          <cell r="O587">
            <v>0</v>
          </cell>
          <cell r="P587">
            <v>0</v>
          </cell>
          <cell r="Q587">
            <v>0</v>
          </cell>
          <cell r="R587">
            <v>0</v>
          </cell>
          <cell r="S587">
            <v>0</v>
          </cell>
          <cell r="T587">
            <v>0</v>
          </cell>
          <cell r="U587">
            <v>1.7834509339583886</v>
          </cell>
          <cell r="V587">
            <v>2.1449541506083047</v>
          </cell>
          <cell r="W587">
            <v>3.9284050845666934</v>
          </cell>
          <cell r="X587">
            <v>0.17596380374768941</v>
          </cell>
          <cell r="Y587">
            <v>0.61577790127334675</v>
          </cell>
          <cell r="Z587">
            <v>0.6665716253277113</v>
          </cell>
          <cell r="AA587">
            <v>0</v>
          </cell>
          <cell r="AB587">
            <v>0</v>
          </cell>
          <cell r="AC587">
            <v>0</v>
          </cell>
          <cell r="AD587">
            <v>1.4583133303487474</v>
          </cell>
          <cell r="AE587">
            <v>5.3867184149154408</v>
          </cell>
          <cell r="AF587">
            <v>4.72014678958773</v>
          </cell>
        </row>
        <row r="588">
          <cell r="B588" t="str">
            <v>SI</v>
          </cell>
          <cell r="C588" t="str">
            <v>IBS</v>
          </cell>
          <cell r="D588">
            <v>0</v>
          </cell>
          <cell r="E588" t="str">
            <v>SI</v>
          </cell>
          <cell r="F588" t="str">
            <v>C0066</v>
          </cell>
          <cell r="G588" t="str">
            <v>Beijing Hexiangtong Co.</v>
          </cell>
          <cell r="H588" t="str">
            <v>Xindian District IBS</v>
          </cell>
          <cell r="I588" t="str">
            <v>Out</v>
          </cell>
          <cell r="J588" t="str">
            <v>PJT</v>
          </cell>
          <cell r="K588" t="str">
            <v>IBS</v>
          </cell>
          <cell r="M588" t="str">
            <v>Sub-Total</v>
          </cell>
          <cell r="N588">
            <v>0</v>
          </cell>
          <cell r="O588">
            <v>0</v>
          </cell>
          <cell r="P588">
            <v>0</v>
          </cell>
          <cell r="Q588">
            <v>0</v>
          </cell>
          <cell r="R588">
            <v>0</v>
          </cell>
          <cell r="S588">
            <v>0</v>
          </cell>
          <cell r="T588">
            <v>0</v>
          </cell>
          <cell r="U588">
            <v>2.8496206171616363</v>
          </cell>
          <cell r="V588">
            <v>2.4644041995384853</v>
          </cell>
          <cell r="W588">
            <v>5.3140248167001216</v>
          </cell>
          <cell r="X588">
            <v>0.19994080052192192</v>
          </cell>
          <cell r="Y588">
            <v>0.79065165390098346</v>
          </cell>
          <cell r="Z588">
            <v>0.97025045003684851</v>
          </cell>
          <cell r="AA588">
            <v>0</v>
          </cell>
          <cell r="AB588">
            <v>0</v>
          </cell>
          <cell r="AC588">
            <v>0</v>
          </cell>
          <cell r="AD588">
            <v>1.960842904459754</v>
          </cell>
          <cell r="AE588">
            <v>7.2748677211598753</v>
          </cell>
          <cell r="AF588">
            <v>6.3046172711230275</v>
          </cell>
        </row>
        <row r="589">
          <cell r="B589" t="str">
            <v>SI</v>
          </cell>
          <cell r="C589" t="str">
            <v>IBS</v>
          </cell>
          <cell r="E589" t="str">
            <v>SI</v>
          </cell>
          <cell r="F589" t="str">
            <v>C0066</v>
          </cell>
          <cell r="G589" t="str">
            <v>Beijing Hexiangtong Co.</v>
          </cell>
          <cell r="H589" t="str">
            <v>Xindian District IBS</v>
          </cell>
          <cell r="I589" t="str">
            <v>Out</v>
          </cell>
          <cell r="J589" t="str">
            <v>PJT</v>
          </cell>
          <cell r="K589" t="str">
            <v>IBS</v>
          </cell>
          <cell r="L589" t="str">
            <v>Gross Profit</v>
          </cell>
          <cell r="N589">
            <v>8800</v>
          </cell>
          <cell r="O589">
            <v>0</v>
          </cell>
          <cell r="P589">
            <v>0</v>
          </cell>
          <cell r="Q589">
            <v>0</v>
          </cell>
          <cell r="R589">
            <v>0</v>
          </cell>
          <cell r="S589">
            <v>0</v>
          </cell>
          <cell r="T589">
            <v>0</v>
          </cell>
          <cell r="U589">
            <v>-2.3884783606795059</v>
          </cell>
          <cell r="V589">
            <v>-4.1391296468569907</v>
          </cell>
          <cell r="W589">
            <v>-6.5276080075364966</v>
          </cell>
          <cell r="X589">
            <v>-0.41830834471010381</v>
          </cell>
          <cell r="Y589">
            <v>-1.3849203856283374</v>
          </cell>
          <cell r="Z589">
            <v>-1.5289509610854042</v>
          </cell>
          <cell r="AA589">
            <v>0</v>
          </cell>
          <cell r="AB589">
            <v>0</v>
          </cell>
          <cell r="AC589">
            <v>0</v>
          </cell>
          <cell r="AD589">
            <v>-3.3321796914238453</v>
          </cell>
          <cell r="AE589">
            <v>-9.8597876989603428</v>
          </cell>
          <cell r="AF589">
            <v>-8.3308367378749395</v>
          </cell>
        </row>
        <row r="590">
          <cell r="B590" t="str">
            <v>SI</v>
          </cell>
          <cell r="C590" t="str">
            <v>IBS</v>
          </cell>
          <cell r="E590" t="str">
            <v>SI</v>
          </cell>
          <cell r="F590" t="str">
            <v>C0066</v>
          </cell>
          <cell r="G590" t="str">
            <v>Beijing Hexiangtong Co.</v>
          </cell>
          <cell r="H590" t="str">
            <v>Xindian District IBS</v>
          </cell>
          <cell r="I590" t="str">
            <v>Out</v>
          </cell>
          <cell r="J590" t="str">
            <v>PJT</v>
          </cell>
          <cell r="K590" t="str">
            <v>IBS</v>
          </cell>
          <cell r="L590" t="str">
            <v>(%)</v>
          </cell>
          <cell r="N590">
            <v>0.17599999999999999</v>
          </cell>
          <cell r="O590">
            <v>0</v>
          </cell>
          <cell r="P590">
            <v>0</v>
          </cell>
          <cell r="Q590">
            <v>0</v>
          </cell>
          <cell r="R590">
            <v>0</v>
          </cell>
          <cell r="S590">
            <v>0</v>
          </cell>
          <cell r="T590">
            <v>0</v>
          </cell>
          <cell r="U590">
            <v>-0.39536959999999999</v>
          </cell>
          <cell r="V590">
            <v>0</v>
          </cell>
          <cell r="W590">
            <v>-1.0805280087035314</v>
          </cell>
          <cell r="X590">
            <v>0</v>
          </cell>
          <cell r="Y590">
            <v>0</v>
          </cell>
          <cell r="Z590">
            <v>0</v>
          </cell>
          <cell r="AA590">
            <v>0</v>
          </cell>
          <cell r="AB590">
            <v>0</v>
          </cell>
          <cell r="AC590">
            <v>0</v>
          </cell>
          <cell r="AD590">
            <v>0</v>
          </cell>
          <cell r="AE590">
            <v>-1.6321103773843035</v>
          </cell>
          <cell r="AF590">
            <v>-1.3790200668939145</v>
          </cell>
        </row>
        <row r="591">
          <cell r="B591" t="str">
            <v>SI</v>
          </cell>
          <cell r="C591" t="str">
            <v>IBS</v>
          </cell>
          <cell r="E591" t="str">
            <v>SI</v>
          </cell>
          <cell r="F591" t="str">
            <v>C0066</v>
          </cell>
          <cell r="G591" t="str">
            <v>Beijing Hexiangtong Co.</v>
          </cell>
          <cell r="H591" t="str">
            <v>Xindian District IBS</v>
          </cell>
          <cell r="I591" t="str">
            <v>Out</v>
          </cell>
          <cell r="J591" t="str">
            <v>PJT</v>
          </cell>
          <cell r="K591" t="str">
            <v>IBS</v>
          </cell>
          <cell r="L591" t="str">
            <v>Sales</v>
          </cell>
          <cell r="M591" t="str">
            <v>Sales Labor Costs</v>
          </cell>
          <cell r="N591">
            <v>0</v>
          </cell>
          <cell r="O591">
            <v>0</v>
          </cell>
          <cell r="P591">
            <v>0</v>
          </cell>
          <cell r="Q591">
            <v>0</v>
          </cell>
          <cell r="R591">
            <v>0</v>
          </cell>
          <cell r="S591">
            <v>0</v>
          </cell>
          <cell r="T591">
            <v>0</v>
          </cell>
          <cell r="U591">
            <v>3.2431191552086602</v>
          </cell>
          <cell r="V591">
            <v>3.9936692803034877</v>
          </cell>
          <cell r="W591">
            <v>7.2367884355121479</v>
          </cell>
          <cell r="X591">
            <v>0.57544308997112514</v>
          </cell>
          <cell r="Y591">
            <v>0</v>
          </cell>
          <cell r="Z591">
            <v>0</v>
          </cell>
          <cell r="AA591">
            <v>0</v>
          </cell>
          <cell r="AB591">
            <v>0</v>
          </cell>
          <cell r="AC591">
            <v>0</v>
          </cell>
          <cell r="AD591">
            <v>0.57544308997112514</v>
          </cell>
          <cell r="AE591">
            <v>7.8122315254832735</v>
          </cell>
          <cell r="AF591">
            <v>7.8122315254832735</v>
          </cell>
        </row>
        <row r="592">
          <cell r="B592" t="str">
            <v>SI</v>
          </cell>
          <cell r="C592" t="str">
            <v>IBS</v>
          </cell>
          <cell r="E592" t="str">
            <v>SI</v>
          </cell>
          <cell r="F592" t="str">
            <v>C0066</v>
          </cell>
          <cell r="G592" t="str">
            <v>Beijing Hexiangtong Co.</v>
          </cell>
          <cell r="H592" t="str">
            <v>Xindian District IBS</v>
          </cell>
          <cell r="I592" t="str">
            <v>Out</v>
          </cell>
          <cell r="J592" t="str">
            <v>PJT</v>
          </cell>
          <cell r="K592" t="str">
            <v>IBS</v>
          </cell>
          <cell r="L592" t="str">
            <v>Expenses</v>
          </cell>
          <cell r="M592" t="str">
            <v>Sales Expenses</v>
          </cell>
          <cell r="N592">
            <v>0</v>
          </cell>
          <cell r="O592">
            <v>0</v>
          </cell>
          <cell r="P592">
            <v>0</v>
          </cell>
          <cell r="Q592">
            <v>0</v>
          </cell>
          <cell r="R592">
            <v>0</v>
          </cell>
          <cell r="S592">
            <v>0</v>
          </cell>
          <cell r="T592">
            <v>0</v>
          </cell>
          <cell r="U592">
            <v>3.771476210037938</v>
          </cell>
          <cell r="V592">
            <v>6.0499450290560697</v>
          </cell>
          <cell r="W592">
            <v>9.8214212390940077</v>
          </cell>
          <cell r="X592">
            <v>0.56034118229814789</v>
          </cell>
          <cell r="Y592">
            <v>0</v>
          </cell>
          <cell r="Z592">
            <v>0</v>
          </cell>
          <cell r="AA592">
            <v>0</v>
          </cell>
          <cell r="AB592">
            <v>0</v>
          </cell>
          <cell r="AC592">
            <v>0</v>
          </cell>
          <cell r="AD592">
            <v>0.56034118229814789</v>
          </cell>
          <cell r="AE592">
            <v>10.381762421392155</v>
          </cell>
          <cell r="AF592">
            <v>10.381762421392155</v>
          </cell>
        </row>
        <row r="593">
          <cell r="B593" t="str">
            <v>SI</v>
          </cell>
          <cell r="C593" t="str">
            <v>IBS</v>
          </cell>
          <cell r="E593" t="str">
            <v>SI</v>
          </cell>
          <cell r="F593" t="str">
            <v>C0066</v>
          </cell>
          <cell r="G593" t="str">
            <v>Beijing Hexiangtong Co.</v>
          </cell>
          <cell r="H593" t="str">
            <v>Xindian District IBS</v>
          </cell>
          <cell r="I593" t="str">
            <v>Out</v>
          </cell>
          <cell r="J593" t="str">
            <v>PJT</v>
          </cell>
          <cell r="K593" t="str">
            <v>IBS</v>
          </cell>
          <cell r="M593" t="str">
            <v>Sub-Total</v>
          </cell>
          <cell r="N593">
            <v>0</v>
          </cell>
          <cell r="O593">
            <v>0</v>
          </cell>
          <cell r="P593">
            <v>0</v>
          </cell>
          <cell r="Q593">
            <v>0</v>
          </cell>
          <cell r="R593">
            <v>0</v>
          </cell>
          <cell r="S593">
            <v>0</v>
          </cell>
          <cell r="T593">
            <v>0</v>
          </cell>
          <cell r="U593">
            <v>7.0145953652465982</v>
          </cell>
          <cell r="V593">
            <v>10.043614309359558</v>
          </cell>
          <cell r="W593">
            <v>17.058209674606154</v>
          </cell>
          <cell r="X593">
            <v>1.135784272269273</v>
          </cell>
          <cell r="Y593">
            <v>0</v>
          </cell>
          <cell r="Z593">
            <v>0</v>
          </cell>
          <cell r="AA593">
            <v>0</v>
          </cell>
          <cell r="AB593">
            <v>0</v>
          </cell>
          <cell r="AC593">
            <v>0</v>
          </cell>
          <cell r="AD593">
            <v>1.135784272269273</v>
          </cell>
          <cell r="AE593">
            <v>18.19399394687543</v>
          </cell>
          <cell r="AF593">
            <v>18.19399394687543</v>
          </cell>
        </row>
        <row r="594">
          <cell r="B594" t="str">
            <v>SI</v>
          </cell>
          <cell r="C594" t="str">
            <v>IBS</v>
          </cell>
          <cell r="E594" t="str">
            <v>SI</v>
          </cell>
          <cell r="F594" t="str">
            <v>C0066</v>
          </cell>
          <cell r="G594" t="str">
            <v>Beijing Hexiangtong Co.</v>
          </cell>
          <cell r="H594" t="str">
            <v>Xindian District IBS</v>
          </cell>
          <cell r="I594" t="str">
            <v>Out</v>
          </cell>
          <cell r="J594" t="str">
            <v>PJT</v>
          </cell>
          <cell r="K594" t="str">
            <v>IBS</v>
          </cell>
          <cell r="L594" t="str">
            <v>Admin</v>
          </cell>
          <cell r="M594" t="str">
            <v>Admin. Labor Costs</v>
          </cell>
          <cell r="N594">
            <v>0</v>
          </cell>
          <cell r="O594">
            <v>0</v>
          </cell>
          <cell r="P594">
            <v>0</v>
          </cell>
          <cell r="Q594">
            <v>0</v>
          </cell>
          <cell r="R594">
            <v>0</v>
          </cell>
          <cell r="S594">
            <v>0</v>
          </cell>
          <cell r="T594">
            <v>0</v>
          </cell>
          <cell r="U594">
            <v>0.30133146461107219</v>
          </cell>
          <cell r="V594">
            <v>0.42297423010474683</v>
          </cell>
          <cell r="X594">
            <v>8.0221333558855148E-2</v>
          </cell>
          <cell r="Y594">
            <v>0</v>
          </cell>
          <cell r="Z594">
            <v>0</v>
          </cell>
          <cell r="AA594">
            <v>0</v>
          </cell>
          <cell r="AB594">
            <v>0</v>
          </cell>
          <cell r="AC594">
            <v>0</v>
          </cell>
          <cell r="AF594">
            <v>8.0221333558855148E-2</v>
          </cell>
        </row>
        <row r="595">
          <cell r="B595" t="str">
            <v>SI</v>
          </cell>
          <cell r="C595" t="str">
            <v>IBS</v>
          </cell>
          <cell r="E595" t="str">
            <v>SI</v>
          </cell>
          <cell r="F595" t="str">
            <v>C0066</v>
          </cell>
          <cell r="G595" t="str">
            <v>Beijing Hexiangtong Co.</v>
          </cell>
          <cell r="H595" t="str">
            <v>Xindian District IBS</v>
          </cell>
          <cell r="I595" t="str">
            <v>Out</v>
          </cell>
          <cell r="J595" t="str">
            <v>PJT</v>
          </cell>
          <cell r="K595" t="str">
            <v>IBS</v>
          </cell>
          <cell r="L595" t="str">
            <v>Expenses</v>
          </cell>
          <cell r="M595" t="str">
            <v>Admin. Expenses</v>
          </cell>
          <cell r="N595">
            <v>0</v>
          </cell>
          <cell r="O595">
            <v>0</v>
          </cell>
          <cell r="P595">
            <v>0</v>
          </cell>
          <cell r="Q595">
            <v>0</v>
          </cell>
          <cell r="R595">
            <v>0</v>
          </cell>
          <cell r="S595">
            <v>0</v>
          </cell>
          <cell r="T595">
            <v>0</v>
          </cell>
          <cell r="U595">
            <v>1.0959814416547857</v>
          </cell>
          <cell r="V595">
            <v>1.4694760242113782</v>
          </cell>
          <cell r="X595">
            <v>0.17264500851747591</v>
          </cell>
          <cell r="Y595">
            <v>0</v>
          </cell>
          <cell r="Z595">
            <v>0</v>
          </cell>
          <cell r="AA595">
            <v>0</v>
          </cell>
          <cell r="AB595">
            <v>0</v>
          </cell>
          <cell r="AC595">
            <v>0</v>
          </cell>
          <cell r="AF595">
            <v>0.17264500851747591</v>
          </cell>
        </row>
        <row r="596">
          <cell r="B596" t="str">
            <v>SI</v>
          </cell>
          <cell r="C596" t="str">
            <v>IBS</v>
          </cell>
          <cell r="E596" t="str">
            <v>SI</v>
          </cell>
          <cell r="F596" t="str">
            <v>C0066</v>
          </cell>
          <cell r="G596" t="str">
            <v>Beijing Hexiangtong Co.</v>
          </cell>
          <cell r="H596" t="str">
            <v>Xindian District IBS</v>
          </cell>
          <cell r="I596" t="str">
            <v>Out</v>
          </cell>
          <cell r="J596" t="str">
            <v>PJT</v>
          </cell>
          <cell r="K596" t="str">
            <v>IBS</v>
          </cell>
          <cell r="M596" t="str">
            <v>Sub-Total</v>
          </cell>
          <cell r="N596">
            <v>0</v>
          </cell>
          <cell r="O596">
            <v>0</v>
          </cell>
          <cell r="P596">
            <v>0</v>
          </cell>
          <cell r="Q596">
            <v>0</v>
          </cell>
          <cell r="R596">
            <v>0</v>
          </cell>
          <cell r="S596">
            <v>0</v>
          </cell>
          <cell r="T596">
            <v>0</v>
          </cell>
          <cell r="U596">
            <v>1.3973129062658578</v>
          </cell>
          <cell r="V596">
            <v>1.892450254316125</v>
          </cell>
          <cell r="W596">
            <v>0</v>
          </cell>
          <cell r="X596">
            <v>0.25286634207633107</v>
          </cell>
          <cell r="Y596">
            <v>0</v>
          </cell>
          <cell r="Z596">
            <v>0</v>
          </cell>
          <cell r="AA596">
            <v>0</v>
          </cell>
          <cell r="AB596">
            <v>0</v>
          </cell>
          <cell r="AC596">
            <v>0</v>
          </cell>
          <cell r="AD596">
            <v>0</v>
          </cell>
          <cell r="AE596">
            <v>0</v>
          </cell>
          <cell r="AF596">
            <v>0.25286634207633107</v>
          </cell>
        </row>
        <row r="597">
          <cell r="B597" t="str">
            <v>SI</v>
          </cell>
          <cell r="C597" t="str">
            <v>IBS</v>
          </cell>
          <cell r="E597" t="str">
            <v>SI</v>
          </cell>
          <cell r="F597" t="str">
            <v>C0066</v>
          </cell>
          <cell r="G597" t="str">
            <v>Beijing Hexiangtong Co.</v>
          </cell>
          <cell r="H597" t="str">
            <v>Xindian District IBS</v>
          </cell>
          <cell r="I597" t="str">
            <v>Out</v>
          </cell>
          <cell r="J597" t="str">
            <v>PJT</v>
          </cell>
          <cell r="K597" t="str">
            <v>IBS</v>
          </cell>
          <cell r="M597" t="str">
            <v>Nonoperating Income &amp; Loss</v>
          </cell>
          <cell r="N597">
            <v>0</v>
          </cell>
          <cell r="O597">
            <v>0</v>
          </cell>
          <cell r="P597">
            <v>0</v>
          </cell>
          <cell r="Q597">
            <v>0</v>
          </cell>
          <cell r="R597">
            <v>0</v>
          </cell>
          <cell r="S597">
            <v>0</v>
          </cell>
          <cell r="T597">
            <v>0</v>
          </cell>
          <cell r="U597">
            <v>0</v>
          </cell>
          <cell r="V597">
            <v>0</v>
          </cell>
          <cell r="X597">
            <v>0</v>
          </cell>
          <cell r="Y597">
            <v>0</v>
          </cell>
          <cell r="Z597">
            <v>0</v>
          </cell>
          <cell r="AA597">
            <v>0</v>
          </cell>
          <cell r="AB597">
            <v>0</v>
          </cell>
          <cell r="AC597">
            <v>0</v>
          </cell>
          <cell r="AF597">
            <v>0</v>
          </cell>
        </row>
        <row r="598">
          <cell r="B598" t="str">
            <v>SI</v>
          </cell>
          <cell r="C598" t="str">
            <v>IBS</v>
          </cell>
          <cell r="E598" t="str">
            <v>SI</v>
          </cell>
          <cell r="F598" t="str">
            <v>C0066</v>
          </cell>
          <cell r="G598" t="str">
            <v>Beijing Hexiangtong Co.</v>
          </cell>
          <cell r="H598" t="str">
            <v>Xindian District IBS</v>
          </cell>
          <cell r="I598" t="str">
            <v>Out</v>
          </cell>
          <cell r="J598" t="str">
            <v>PJT</v>
          </cell>
          <cell r="K598" t="str">
            <v>IBS</v>
          </cell>
          <cell r="L598" t="str">
            <v>Income before Taxes</v>
          </cell>
          <cell r="N598">
            <v>8800</v>
          </cell>
          <cell r="O598">
            <v>0</v>
          </cell>
          <cell r="P598">
            <v>0</v>
          </cell>
          <cell r="Q598">
            <v>0</v>
          </cell>
          <cell r="R598">
            <v>0</v>
          </cell>
          <cell r="S598">
            <v>0</v>
          </cell>
          <cell r="T598">
            <v>0</v>
          </cell>
          <cell r="U598">
            <v>-10.800386632191962</v>
          </cell>
          <cell r="V598">
            <v>-16.075194210532672</v>
          </cell>
          <cell r="W598">
            <v>-23.58581768214265</v>
          </cell>
          <cell r="X598">
            <v>-1.8069589590557078</v>
          </cell>
          <cell r="Y598">
            <v>-1.3849203856283374</v>
          </cell>
          <cell r="Z598">
            <v>-1.5289509610854042</v>
          </cell>
          <cell r="AA598">
            <v>0</v>
          </cell>
          <cell r="AB598">
            <v>0</v>
          </cell>
          <cell r="AC598">
            <v>0</v>
          </cell>
          <cell r="AD598">
            <v>-4.4679639636931183</v>
          </cell>
          <cell r="AE598">
            <v>-28.053781645835773</v>
          </cell>
          <cell r="AF598">
            <v>-26.777697026826701</v>
          </cell>
        </row>
        <row r="599">
          <cell r="B599" t="str">
            <v>SI</v>
          </cell>
          <cell r="C599" t="str">
            <v>IBS</v>
          </cell>
          <cell r="E599" t="str">
            <v>SI</v>
          </cell>
          <cell r="F599" t="str">
            <v>C0066</v>
          </cell>
          <cell r="G599" t="str">
            <v>Beijing Hexiangtong Co.</v>
          </cell>
          <cell r="H599" t="str">
            <v>Xindian District IBS</v>
          </cell>
          <cell r="I599" t="str">
            <v>Out</v>
          </cell>
          <cell r="J599" t="str">
            <v>PJT</v>
          </cell>
          <cell r="K599" t="str">
            <v>IBS</v>
          </cell>
          <cell r="L599" t="str">
            <v>(%)</v>
          </cell>
          <cell r="N599">
            <v>0.17599999999999999</v>
          </cell>
          <cell r="O599">
            <v>0</v>
          </cell>
          <cell r="P599">
            <v>0</v>
          </cell>
          <cell r="Q599">
            <v>0</v>
          </cell>
          <cell r="R599">
            <v>0</v>
          </cell>
          <cell r="S599">
            <v>0</v>
          </cell>
          <cell r="T599">
            <v>0</v>
          </cell>
          <cell r="U599">
            <v>-1.7878096000000001</v>
          </cell>
          <cell r="V599">
            <v>0</v>
          </cell>
          <cell r="W599">
            <v>-3.9042075725604377</v>
          </cell>
          <cell r="X599">
            <v>0</v>
          </cell>
          <cell r="Y599">
            <v>0</v>
          </cell>
          <cell r="Z599">
            <v>0</v>
          </cell>
          <cell r="AA599">
            <v>0</v>
          </cell>
          <cell r="AB599">
            <v>0</v>
          </cell>
          <cell r="AC599">
            <v>0</v>
          </cell>
          <cell r="AD599">
            <v>0</v>
          </cell>
          <cell r="AE599">
            <v>-4.6437985833984881</v>
          </cell>
          <cell r="AF599">
            <v>-4.4325657442446778</v>
          </cell>
        </row>
        <row r="600">
          <cell r="B600" t="str">
            <v>SI</v>
          </cell>
          <cell r="C600" t="str">
            <v>IBS</v>
          </cell>
          <cell r="D600" t="str">
            <v>SI</v>
          </cell>
          <cell r="E600" t="str">
            <v>SI</v>
          </cell>
          <cell r="F600" t="str">
            <v>C0072</v>
          </cell>
          <cell r="G600" t="str">
            <v>Samsung SDI</v>
          </cell>
          <cell r="H600" t="str">
            <v>Samsung SDI IBS(ADD)</v>
          </cell>
          <cell r="I600" t="str">
            <v>In</v>
          </cell>
          <cell r="J600" t="str">
            <v>PJT</v>
          </cell>
          <cell r="K600" t="str">
            <v>IBS</v>
          </cell>
          <cell r="M600" t="str">
            <v>Backlog of Contract</v>
          </cell>
          <cell r="N600">
            <v>0</v>
          </cell>
          <cell r="O600">
            <v>0</v>
          </cell>
          <cell r="P600">
            <v>0</v>
          </cell>
          <cell r="Q600">
            <v>0</v>
          </cell>
          <cell r="R600">
            <v>0</v>
          </cell>
          <cell r="S600">
            <v>0</v>
          </cell>
          <cell r="T600">
            <v>7.0993113446901051</v>
          </cell>
          <cell r="U600">
            <v>7.0993113446901051</v>
          </cell>
          <cell r="V600">
            <v>1.2443139921813895E-4</v>
          </cell>
          <cell r="W600">
            <v>1.2443139921813895E-4</v>
          </cell>
          <cell r="X600">
            <v>1.2443139921813895E-4</v>
          </cell>
          <cell r="Y600">
            <v>1.2443139921813895E-4</v>
          </cell>
          <cell r="Z600">
            <v>1.2443139921813895E-4</v>
          </cell>
          <cell r="AA600">
            <v>1.2443139921813895E-4</v>
          </cell>
          <cell r="AB600">
            <v>1.2443139921813895E-4</v>
          </cell>
          <cell r="AC600">
            <v>1.2443139921813895E-4</v>
          </cell>
          <cell r="AD600">
            <v>1.2443139921813895E-4</v>
          </cell>
          <cell r="AE600">
            <v>1.2443139921813895E-4</v>
          </cell>
          <cell r="AF600">
            <v>1.2443139921813895E-4</v>
          </cell>
        </row>
        <row r="601">
          <cell r="B601" t="str">
            <v>SI</v>
          </cell>
          <cell r="C601" t="str">
            <v>IBS</v>
          </cell>
          <cell r="D601" t="str">
            <v>C0072</v>
          </cell>
          <cell r="E601" t="str">
            <v>SI</v>
          </cell>
          <cell r="F601" t="str">
            <v>C0072</v>
          </cell>
          <cell r="G601" t="str">
            <v>Samsung SDI</v>
          </cell>
          <cell r="H601" t="str">
            <v>Samsung SDI IBS(ADD)</v>
          </cell>
          <cell r="I601" t="str">
            <v>In</v>
          </cell>
          <cell r="J601" t="str">
            <v>PJT</v>
          </cell>
          <cell r="K601" t="str">
            <v>IBS</v>
          </cell>
          <cell r="M601" t="str">
            <v>Contract signings</v>
          </cell>
          <cell r="N601">
            <v>58760.68</v>
          </cell>
          <cell r="O601">
            <v>0</v>
          </cell>
          <cell r="P601">
            <v>0</v>
          </cell>
          <cell r="Q601">
            <v>0</v>
          </cell>
          <cell r="R601">
            <v>0</v>
          </cell>
          <cell r="S601">
            <v>0</v>
          </cell>
          <cell r="T601">
            <v>7.0993113446901051</v>
          </cell>
          <cell r="U601">
            <v>0</v>
          </cell>
          <cell r="V601">
            <v>0</v>
          </cell>
          <cell r="W601">
            <v>7.0993113446901051</v>
          </cell>
          <cell r="X601">
            <v>0</v>
          </cell>
          <cell r="Y601">
            <v>0</v>
          </cell>
          <cell r="Z601">
            <v>0</v>
          </cell>
          <cell r="AA601">
            <v>0</v>
          </cell>
          <cell r="AB601">
            <v>0</v>
          </cell>
          <cell r="AC601">
            <v>0</v>
          </cell>
          <cell r="AD601">
            <v>0</v>
          </cell>
          <cell r="AE601">
            <v>7.0993113446901051</v>
          </cell>
          <cell r="AF601">
            <v>7.0993113446901051</v>
          </cell>
        </row>
        <row r="602">
          <cell r="B602" t="str">
            <v>SI</v>
          </cell>
          <cell r="C602" t="str">
            <v>IBS</v>
          </cell>
          <cell r="D602" t="str">
            <v>IBS</v>
          </cell>
          <cell r="E602" t="str">
            <v>SI</v>
          </cell>
          <cell r="F602" t="str">
            <v>C0072</v>
          </cell>
          <cell r="G602" t="str">
            <v>Samsung SDI</v>
          </cell>
          <cell r="H602" t="str">
            <v>Samsung SDI IBS(ADD)</v>
          </cell>
          <cell r="I602" t="str">
            <v>In</v>
          </cell>
          <cell r="J602" t="str">
            <v>PJT</v>
          </cell>
          <cell r="K602" t="str">
            <v>IBS</v>
          </cell>
          <cell r="M602" t="str">
            <v>Sales revenues</v>
          </cell>
          <cell r="N602">
            <v>58760.68</v>
          </cell>
          <cell r="O602">
            <v>0</v>
          </cell>
          <cell r="P602">
            <v>0</v>
          </cell>
          <cell r="Q602">
            <v>0</v>
          </cell>
          <cell r="R602">
            <v>0</v>
          </cell>
          <cell r="S602">
            <v>0</v>
          </cell>
          <cell r="T602">
            <v>0</v>
          </cell>
          <cell r="U602">
            <v>0</v>
          </cell>
          <cell r="V602">
            <v>7.0991869132908869</v>
          </cell>
          <cell r="W602">
            <v>7.0991869132908869</v>
          </cell>
          <cell r="X602">
            <v>0</v>
          </cell>
          <cell r="Y602">
            <v>0</v>
          </cell>
          <cell r="Z602">
            <v>0</v>
          </cell>
          <cell r="AA602">
            <v>0</v>
          </cell>
          <cell r="AB602">
            <v>0</v>
          </cell>
          <cell r="AC602">
            <v>0</v>
          </cell>
          <cell r="AD602">
            <v>0</v>
          </cell>
          <cell r="AE602">
            <v>7.0991869132908869</v>
          </cell>
          <cell r="AF602">
            <v>7.0991869132908869</v>
          </cell>
        </row>
        <row r="603">
          <cell r="B603" t="str">
            <v>SI</v>
          </cell>
          <cell r="C603" t="str">
            <v>IBS</v>
          </cell>
          <cell r="D603">
            <v>0</v>
          </cell>
          <cell r="E603" t="str">
            <v>SI</v>
          </cell>
          <cell r="F603" t="str">
            <v>C0072</v>
          </cell>
          <cell r="G603" t="str">
            <v>Samsung SDI</v>
          </cell>
          <cell r="H603" t="str">
            <v>Samsung SDI IBS(ADD)</v>
          </cell>
          <cell r="I603" t="str">
            <v>In</v>
          </cell>
          <cell r="J603" t="str">
            <v>PJT</v>
          </cell>
          <cell r="K603" t="str">
            <v>IBS</v>
          </cell>
          <cell r="M603" t="str">
            <v>Sales Tax</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row>
        <row r="604">
          <cell r="B604" t="str">
            <v>SI</v>
          </cell>
          <cell r="C604" t="str">
            <v>IBS</v>
          </cell>
          <cell r="D604" t="str">
            <v>Samsung SDI IBS(ADD)</v>
          </cell>
          <cell r="E604" t="str">
            <v>SI</v>
          </cell>
          <cell r="F604" t="str">
            <v>C0072</v>
          </cell>
          <cell r="G604" t="str">
            <v>Samsung SDI</v>
          </cell>
          <cell r="H604" t="str">
            <v>Samsung SDI IBS(ADD)</v>
          </cell>
          <cell r="I604" t="str">
            <v>In</v>
          </cell>
          <cell r="J604" t="str">
            <v>PJT</v>
          </cell>
          <cell r="K604" t="str">
            <v>IBS</v>
          </cell>
          <cell r="L604" t="str">
            <v>Direct</v>
          </cell>
          <cell r="M604" t="str">
            <v>Material Cost</v>
          </cell>
          <cell r="N604">
            <v>14936.58</v>
          </cell>
          <cell r="O604">
            <v>0</v>
          </cell>
          <cell r="P604">
            <v>0</v>
          </cell>
          <cell r="Q604">
            <v>0</v>
          </cell>
          <cell r="R604">
            <v>0</v>
          </cell>
          <cell r="S604">
            <v>0</v>
          </cell>
          <cell r="T604">
            <v>0</v>
          </cell>
          <cell r="U604">
            <v>0</v>
          </cell>
          <cell r="V604">
            <v>1.8046175592900895</v>
          </cell>
          <cell r="W604">
            <v>1.8046175592900895</v>
          </cell>
          <cell r="X604">
            <v>0</v>
          </cell>
          <cell r="Y604">
            <v>0</v>
          </cell>
          <cell r="Z604">
            <v>0</v>
          </cell>
          <cell r="AA604">
            <v>0</v>
          </cell>
          <cell r="AB604">
            <v>0</v>
          </cell>
          <cell r="AC604">
            <v>0</v>
          </cell>
          <cell r="AD604">
            <v>0</v>
          </cell>
          <cell r="AE604">
            <v>1.8046175592900895</v>
          </cell>
          <cell r="AF604">
            <v>1.8046175592900895</v>
          </cell>
        </row>
        <row r="605">
          <cell r="B605" t="str">
            <v>SI</v>
          </cell>
          <cell r="C605" t="str">
            <v>IBS</v>
          </cell>
          <cell r="D605" t="str">
            <v>Samsung SDI</v>
          </cell>
          <cell r="E605" t="str">
            <v>SI</v>
          </cell>
          <cell r="F605" t="str">
            <v>C0072</v>
          </cell>
          <cell r="G605" t="str">
            <v>Samsung SDI</v>
          </cell>
          <cell r="H605" t="str">
            <v>Samsung SDI IBS(ADD)</v>
          </cell>
          <cell r="I605" t="str">
            <v>In</v>
          </cell>
          <cell r="J605" t="str">
            <v>PJT</v>
          </cell>
          <cell r="K605" t="str">
            <v>IBS</v>
          </cell>
          <cell r="L605" t="str">
            <v>Costs</v>
          </cell>
          <cell r="M605" t="str">
            <v>Labor Cost</v>
          </cell>
          <cell r="N605">
            <v>7200</v>
          </cell>
          <cell r="O605">
            <v>0</v>
          </cell>
          <cell r="P605">
            <v>0</v>
          </cell>
          <cell r="Q605">
            <v>0</v>
          </cell>
          <cell r="R605">
            <v>0</v>
          </cell>
          <cell r="S605">
            <v>0</v>
          </cell>
          <cell r="T605">
            <v>0</v>
          </cell>
          <cell r="U605">
            <v>0</v>
          </cell>
          <cell r="V605">
            <v>4.9835087168211084E-2</v>
          </cell>
          <cell r="W605">
            <v>4.9835087168211084E-2</v>
          </cell>
          <cell r="X605">
            <v>0</v>
          </cell>
          <cell r="Y605">
            <v>0</v>
          </cell>
          <cell r="Z605">
            <v>0</v>
          </cell>
          <cell r="AA605">
            <v>0</v>
          </cell>
          <cell r="AB605">
            <v>0</v>
          </cell>
          <cell r="AC605">
            <v>0</v>
          </cell>
          <cell r="AD605">
            <v>0</v>
          </cell>
          <cell r="AE605">
            <v>4.9835087168211084E-2</v>
          </cell>
          <cell r="AF605">
            <v>4.9835087168211084E-2</v>
          </cell>
        </row>
        <row r="606">
          <cell r="B606" t="str">
            <v>SI</v>
          </cell>
          <cell r="C606" t="str">
            <v>IBS</v>
          </cell>
          <cell r="D606">
            <v>0</v>
          </cell>
          <cell r="E606" t="str">
            <v>SI</v>
          </cell>
          <cell r="F606" t="str">
            <v>C0072</v>
          </cell>
          <cell r="G606" t="str">
            <v>Samsung SDI</v>
          </cell>
          <cell r="H606" t="str">
            <v>Samsung SDI IBS(ADD)</v>
          </cell>
          <cell r="I606" t="str">
            <v>In</v>
          </cell>
          <cell r="J606" t="str">
            <v>PJT</v>
          </cell>
          <cell r="K606" t="str">
            <v>IBS</v>
          </cell>
          <cell r="M606" t="str">
            <v>M/M (Man per Month)</v>
          </cell>
          <cell r="N606">
            <v>1</v>
          </cell>
          <cell r="O606">
            <v>0</v>
          </cell>
          <cell r="P606">
            <v>0</v>
          </cell>
          <cell r="Q606">
            <v>0</v>
          </cell>
          <cell r="R606">
            <v>0</v>
          </cell>
          <cell r="S606">
            <v>0</v>
          </cell>
          <cell r="T606">
            <v>0</v>
          </cell>
          <cell r="U606">
            <v>0</v>
          </cell>
          <cell r="V606">
            <v>0.05</v>
          </cell>
          <cell r="W606">
            <v>0.05</v>
          </cell>
          <cell r="X606">
            <v>0</v>
          </cell>
          <cell r="Y606">
            <v>0</v>
          </cell>
          <cell r="Z606">
            <v>0</v>
          </cell>
          <cell r="AA606">
            <v>0</v>
          </cell>
          <cell r="AB606">
            <v>0</v>
          </cell>
          <cell r="AC606">
            <v>0</v>
          </cell>
          <cell r="AD606">
            <v>0</v>
          </cell>
          <cell r="AE606">
            <v>0.05</v>
          </cell>
          <cell r="AF606">
            <v>0.05</v>
          </cell>
        </row>
        <row r="607">
          <cell r="B607" t="str">
            <v>SI</v>
          </cell>
          <cell r="C607" t="str">
            <v>IBS</v>
          </cell>
          <cell r="D607" t="str">
            <v>2001/12/11 - 2002/02/18</v>
          </cell>
          <cell r="E607" t="str">
            <v>SI</v>
          </cell>
          <cell r="F607" t="str">
            <v>C0072</v>
          </cell>
          <cell r="G607" t="str">
            <v>Samsung SDI</v>
          </cell>
          <cell r="H607" t="str">
            <v>Samsung SDI IBS(ADD)</v>
          </cell>
          <cell r="I607" t="str">
            <v>In</v>
          </cell>
          <cell r="J607" t="str">
            <v>PJT</v>
          </cell>
          <cell r="K607" t="str">
            <v>IBS</v>
          </cell>
          <cell r="M607" t="str">
            <v>Charges to Subcontract</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row>
        <row r="608">
          <cell r="B608" t="str">
            <v>SI</v>
          </cell>
          <cell r="C608" t="str">
            <v>IBS</v>
          </cell>
          <cell r="D608">
            <v>0</v>
          </cell>
          <cell r="E608" t="str">
            <v>SI</v>
          </cell>
          <cell r="F608" t="str">
            <v>C0072</v>
          </cell>
          <cell r="G608" t="str">
            <v>Samsung SDI</v>
          </cell>
          <cell r="H608" t="str">
            <v>Samsung SDI IBS(ADD)</v>
          </cell>
          <cell r="I608" t="str">
            <v>In</v>
          </cell>
          <cell r="J608" t="str">
            <v>PJT</v>
          </cell>
          <cell r="K608" t="str">
            <v>IBS</v>
          </cell>
          <cell r="M608" t="str">
            <v>License Fees</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row>
        <row r="609">
          <cell r="B609" t="str">
            <v>SI</v>
          </cell>
          <cell r="C609" t="str">
            <v>IBS</v>
          </cell>
          <cell r="D609" t="str">
            <v>PM XUJIAN</v>
          </cell>
          <cell r="E609" t="str">
            <v>SI</v>
          </cell>
          <cell r="F609" t="str">
            <v>C0072</v>
          </cell>
          <cell r="G609" t="str">
            <v>Samsung SDI</v>
          </cell>
          <cell r="H609" t="str">
            <v>Samsung SDI IBS(ADD)</v>
          </cell>
          <cell r="I609" t="str">
            <v>In</v>
          </cell>
          <cell r="J609" t="str">
            <v>PJT</v>
          </cell>
          <cell r="K609" t="str">
            <v>IBS</v>
          </cell>
          <cell r="M609" t="str">
            <v>Other expenses</v>
          </cell>
          <cell r="N609">
            <v>29218</v>
          </cell>
          <cell r="O609">
            <v>0</v>
          </cell>
          <cell r="P609">
            <v>0</v>
          </cell>
          <cell r="Q609">
            <v>0</v>
          </cell>
          <cell r="R609">
            <v>0</v>
          </cell>
          <cell r="S609">
            <v>0</v>
          </cell>
          <cell r="T609">
            <v>0</v>
          </cell>
          <cell r="U609">
            <v>0</v>
          </cell>
          <cell r="V609">
            <v>3.5299803071123943</v>
          </cell>
          <cell r="W609">
            <v>3.5299803071123943</v>
          </cell>
          <cell r="X609">
            <v>0</v>
          </cell>
          <cell r="Y609">
            <v>0</v>
          </cell>
          <cell r="Z609">
            <v>0</v>
          </cell>
          <cell r="AA609">
            <v>0</v>
          </cell>
          <cell r="AB609">
            <v>0</v>
          </cell>
          <cell r="AC609">
            <v>0</v>
          </cell>
          <cell r="AD609">
            <v>0</v>
          </cell>
          <cell r="AE609">
            <v>3.5299803071123943</v>
          </cell>
          <cell r="AF609">
            <v>3.5299803071123943</v>
          </cell>
        </row>
        <row r="610">
          <cell r="B610" t="str">
            <v>SI</v>
          </cell>
          <cell r="C610" t="str">
            <v>IBS</v>
          </cell>
          <cell r="D610">
            <v>0</v>
          </cell>
          <cell r="E610" t="str">
            <v>SI</v>
          </cell>
          <cell r="F610" t="str">
            <v>C0072</v>
          </cell>
          <cell r="G610" t="str">
            <v>Samsung SDI</v>
          </cell>
          <cell r="H610" t="str">
            <v>Samsung SDI IBS(ADD)</v>
          </cell>
          <cell r="I610" t="str">
            <v>In</v>
          </cell>
          <cell r="J610" t="str">
            <v>PJT</v>
          </cell>
          <cell r="K610" t="str">
            <v>IBS</v>
          </cell>
          <cell r="M610" t="str">
            <v>Sub-Total</v>
          </cell>
          <cell r="N610">
            <v>51354.58</v>
          </cell>
          <cell r="O610">
            <v>0</v>
          </cell>
          <cell r="P610">
            <v>0</v>
          </cell>
          <cell r="Q610">
            <v>0</v>
          </cell>
          <cell r="R610">
            <v>0</v>
          </cell>
          <cell r="S610">
            <v>0</v>
          </cell>
          <cell r="T610">
            <v>0</v>
          </cell>
          <cell r="U610">
            <v>0</v>
          </cell>
          <cell r="V610">
            <v>5.3844329535706947</v>
          </cell>
          <cell r="W610">
            <v>5.3844329535706947</v>
          </cell>
          <cell r="X610">
            <v>0</v>
          </cell>
          <cell r="Y610">
            <v>0</v>
          </cell>
          <cell r="Z610">
            <v>0</v>
          </cell>
          <cell r="AA610">
            <v>0</v>
          </cell>
          <cell r="AB610">
            <v>0</v>
          </cell>
          <cell r="AC610">
            <v>0</v>
          </cell>
          <cell r="AD610">
            <v>0</v>
          </cell>
          <cell r="AE610">
            <v>5.3844329535706947</v>
          </cell>
          <cell r="AF610">
            <v>5.3844329535706947</v>
          </cell>
        </row>
        <row r="611">
          <cell r="B611" t="str">
            <v>SI</v>
          </cell>
          <cell r="C611" t="str">
            <v>IBS</v>
          </cell>
          <cell r="D611" t="str">
            <v xml:space="preserve">    BR  Xuan weipin</v>
          </cell>
          <cell r="E611" t="str">
            <v>SI</v>
          </cell>
          <cell r="F611" t="str">
            <v>C0072</v>
          </cell>
          <cell r="G611" t="str">
            <v>Samsung SDI</v>
          </cell>
          <cell r="H611" t="str">
            <v>Samsung SDI IBS(ADD)</v>
          </cell>
          <cell r="I611" t="str">
            <v>In</v>
          </cell>
          <cell r="J611" t="str">
            <v>PJT</v>
          </cell>
          <cell r="K611" t="str">
            <v>IBS</v>
          </cell>
          <cell r="L611" t="str">
            <v>Marginal Profit</v>
          </cell>
          <cell r="N611">
            <v>7406.0999999999985</v>
          </cell>
          <cell r="O611">
            <v>0</v>
          </cell>
          <cell r="P611">
            <v>0</v>
          </cell>
          <cell r="Q611">
            <v>0</v>
          </cell>
          <cell r="R611">
            <v>0</v>
          </cell>
          <cell r="S611">
            <v>0</v>
          </cell>
          <cell r="T611">
            <v>0</v>
          </cell>
          <cell r="U611">
            <v>0</v>
          </cell>
          <cell r="V611">
            <v>1.7147539597201922</v>
          </cell>
          <cell r="W611">
            <v>1.7147539597201922</v>
          </cell>
          <cell r="X611">
            <v>0</v>
          </cell>
          <cell r="Y611">
            <v>0</v>
          </cell>
          <cell r="Z611">
            <v>0</v>
          </cell>
          <cell r="AA611">
            <v>0</v>
          </cell>
          <cell r="AB611">
            <v>0</v>
          </cell>
          <cell r="AC611">
            <v>0</v>
          </cell>
          <cell r="AD611">
            <v>0</v>
          </cell>
          <cell r="AE611">
            <v>1.7147539597201922</v>
          </cell>
          <cell r="AF611">
            <v>1.7147539597201922</v>
          </cell>
        </row>
        <row r="612">
          <cell r="B612" t="str">
            <v>SI</v>
          </cell>
          <cell r="C612" t="str">
            <v>IBS</v>
          </cell>
          <cell r="D612">
            <v>0</v>
          </cell>
          <cell r="E612" t="str">
            <v>SI</v>
          </cell>
          <cell r="F612" t="str">
            <v>C0072</v>
          </cell>
          <cell r="G612" t="str">
            <v>Samsung SDI</v>
          </cell>
          <cell r="H612" t="str">
            <v>Samsung SDI IBS(ADD)</v>
          </cell>
          <cell r="I612" t="str">
            <v>In</v>
          </cell>
          <cell r="J612" t="str">
            <v>PJT</v>
          </cell>
          <cell r="K612" t="str">
            <v>IBS</v>
          </cell>
          <cell r="L612" t="str">
            <v>(%)</v>
          </cell>
          <cell r="N612">
            <v>0.12603836443009167</v>
          </cell>
          <cell r="O612">
            <v>0</v>
          </cell>
          <cell r="P612">
            <v>0</v>
          </cell>
          <cell r="Q612">
            <v>0</v>
          </cell>
          <cell r="R612">
            <v>0</v>
          </cell>
          <cell r="S612">
            <v>0</v>
          </cell>
          <cell r="T612">
            <v>0</v>
          </cell>
          <cell r="U612">
            <v>0</v>
          </cell>
          <cell r="V612">
            <v>0.24154230345870747</v>
          </cell>
          <cell r="W612">
            <v>0.24154230345870747</v>
          </cell>
          <cell r="X612">
            <v>0</v>
          </cell>
          <cell r="Y612">
            <v>0</v>
          </cell>
          <cell r="Z612">
            <v>0</v>
          </cell>
          <cell r="AA612">
            <v>0</v>
          </cell>
          <cell r="AB612">
            <v>0</v>
          </cell>
          <cell r="AC612">
            <v>0</v>
          </cell>
          <cell r="AD612">
            <v>0</v>
          </cell>
          <cell r="AE612">
            <v>0.24154230345870747</v>
          </cell>
          <cell r="AF612">
            <v>0.24154230345870747</v>
          </cell>
        </row>
        <row r="613">
          <cell r="B613" t="str">
            <v>SI</v>
          </cell>
          <cell r="C613" t="str">
            <v>IBS</v>
          </cell>
          <cell r="D613">
            <v>0</v>
          </cell>
          <cell r="E613" t="str">
            <v>SI</v>
          </cell>
          <cell r="F613" t="str">
            <v>C0072</v>
          </cell>
          <cell r="G613" t="str">
            <v>Samsung SDI</v>
          </cell>
          <cell r="H613" t="str">
            <v>Samsung SDI IBS(ADD)</v>
          </cell>
          <cell r="I613" t="str">
            <v>In</v>
          </cell>
          <cell r="J613" t="str">
            <v>PJT</v>
          </cell>
          <cell r="K613" t="str">
            <v>IBS</v>
          </cell>
          <cell r="L613" t="str">
            <v>Indirect</v>
          </cell>
          <cell r="M613" t="str">
            <v>Indir. Labor Costs</v>
          </cell>
          <cell r="N613">
            <v>0</v>
          </cell>
          <cell r="O613">
            <v>0</v>
          </cell>
          <cell r="P613">
            <v>0</v>
          </cell>
          <cell r="Q613">
            <v>0</v>
          </cell>
          <cell r="R613">
            <v>0</v>
          </cell>
          <cell r="S613">
            <v>0</v>
          </cell>
          <cell r="T613">
            <v>0</v>
          </cell>
          <cell r="U613">
            <v>0</v>
          </cell>
          <cell r="V613">
            <v>1.1407376979860096E-2</v>
          </cell>
          <cell r="W613">
            <v>1.1407376979860096E-2</v>
          </cell>
          <cell r="X613">
            <v>0</v>
          </cell>
          <cell r="Y613">
            <v>0</v>
          </cell>
          <cell r="Z613">
            <v>0</v>
          </cell>
          <cell r="AA613">
            <v>0</v>
          </cell>
          <cell r="AB613">
            <v>0</v>
          </cell>
          <cell r="AC613">
            <v>0</v>
          </cell>
          <cell r="AD613">
            <v>0</v>
          </cell>
          <cell r="AE613">
            <v>1.1407376979860096E-2</v>
          </cell>
          <cell r="AF613">
            <v>1.1407376979860096E-2</v>
          </cell>
        </row>
        <row r="614">
          <cell r="B614" t="str">
            <v>SI</v>
          </cell>
          <cell r="C614" t="str">
            <v>IBS</v>
          </cell>
          <cell r="D614">
            <v>0</v>
          </cell>
          <cell r="E614" t="str">
            <v>SI</v>
          </cell>
          <cell r="F614" t="str">
            <v>C0072</v>
          </cell>
          <cell r="G614" t="str">
            <v>Samsung SDI</v>
          </cell>
          <cell r="H614" t="str">
            <v>Samsung SDI IBS(ADD)</v>
          </cell>
          <cell r="I614" t="str">
            <v>In</v>
          </cell>
          <cell r="J614" t="str">
            <v>PJT</v>
          </cell>
          <cell r="K614" t="str">
            <v>IBS</v>
          </cell>
          <cell r="L614" t="str">
            <v xml:space="preserve"> Costs</v>
          </cell>
          <cell r="M614" t="str">
            <v>Indir.Expenses</v>
          </cell>
          <cell r="N614">
            <v>0</v>
          </cell>
          <cell r="O614">
            <v>0</v>
          </cell>
          <cell r="P614">
            <v>0</v>
          </cell>
          <cell r="Q614">
            <v>0</v>
          </cell>
          <cell r="R614">
            <v>0</v>
          </cell>
          <cell r="S614">
            <v>0</v>
          </cell>
          <cell r="T614">
            <v>0</v>
          </cell>
          <cell r="U614">
            <v>0</v>
          </cell>
          <cell r="V614">
            <v>7.6596875717340612E-2</v>
          </cell>
          <cell r="W614">
            <v>7.6596875717340612E-2</v>
          </cell>
          <cell r="X614">
            <v>0</v>
          </cell>
          <cell r="Y614">
            <v>0</v>
          </cell>
          <cell r="Z614">
            <v>0</v>
          </cell>
          <cell r="AA614">
            <v>0</v>
          </cell>
          <cell r="AB614">
            <v>0</v>
          </cell>
          <cell r="AC614">
            <v>0</v>
          </cell>
          <cell r="AD614">
            <v>0</v>
          </cell>
          <cell r="AE614">
            <v>7.6596875717340612E-2</v>
          </cell>
          <cell r="AF614">
            <v>7.6596875717340612E-2</v>
          </cell>
        </row>
        <row r="615">
          <cell r="B615" t="str">
            <v>SI</v>
          </cell>
          <cell r="C615" t="str">
            <v>IBS</v>
          </cell>
          <cell r="D615">
            <v>0</v>
          </cell>
          <cell r="E615" t="str">
            <v>SI</v>
          </cell>
          <cell r="F615" t="str">
            <v>C0072</v>
          </cell>
          <cell r="G615" t="str">
            <v>Samsung SDI</v>
          </cell>
          <cell r="H615" t="str">
            <v>Samsung SDI IBS(ADD)</v>
          </cell>
          <cell r="I615" t="str">
            <v>In</v>
          </cell>
          <cell r="J615" t="str">
            <v>PJT</v>
          </cell>
          <cell r="K615" t="str">
            <v>IBS</v>
          </cell>
          <cell r="M615" t="str">
            <v>Sub-Total</v>
          </cell>
          <cell r="N615">
            <v>0</v>
          </cell>
          <cell r="O615">
            <v>0</v>
          </cell>
          <cell r="P615">
            <v>0</v>
          </cell>
          <cell r="Q615">
            <v>0</v>
          </cell>
          <cell r="R615">
            <v>0</v>
          </cell>
          <cell r="S615">
            <v>0</v>
          </cell>
          <cell r="T615">
            <v>0</v>
          </cell>
          <cell r="U615">
            <v>0</v>
          </cell>
          <cell r="V615">
            <v>8.8004252697200705E-2</v>
          </cell>
          <cell r="W615">
            <v>8.8004252697200705E-2</v>
          </cell>
          <cell r="X615">
            <v>0</v>
          </cell>
          <cell r="Y615">
            <v>0</v>
          </cell>
          <cell r="Z615">
            <v>0</v>
          </cell>
          <cell r="AA615">
            <v>0</v>
          </cell>
          <cell r="AB615">
            <v>0</v>
          </cell>
          <cell r="AC615">
            <v>0</v>
          </cell>
          <cell r="AD615">
            <v>0</v>
          </cell>
          <cell r="AE615">
            <v>8.8004252697200705E-2</v>
          </cell>
          <cell r="AF615">
            <v>8.8004252697200705E-2</v>
          </cell>
        </row>
        <row r="616">
          <cell r="B616" t="str">
            <v>SI</v>
          </cell>
          <cell r="C616" t="str">
            <v>IBS</v>
          </cell>
          <cell r="E616" t="str">
            <v>SI</v>
          </cell>
          <cell r="F616" t="str">
            <v>C0072</v>
          </cell>
          <cell r="G616" t="str">
            <v>Samsung SDI</v>
          </cell>
          <cell r="H616" t="str">
            <v>Samsung SDI IBS(ADD)</v>
          </cell>
          <cell r="I616" t="str">
            <v>In</v>
          </cell>
          <cell r="J616" t="str">
            <v>PJT</v>
          </cell>
          <cell r="K616" t="str">
            <v>IBS</v>
          </cell>
          <cell r="L616" t="str">
            <v>Gross Profit</v>
          </cell>
          <cell r="N616">
            <v>7406.0999999999985</v>
          </cell>
          <cell r="O616">
            <v>0</v>
          </cell>
          <cell r="P616">
            <v>0</v>
          </cell>
          <cell r="Q616">
            <v>0</v>
          </cell>
          <cell r="R616">
            <v>0</v>
          </cell>
          <cell r="S616">
            <v>0</v>
          </cell>
          <cell r="T616">
            <v>0</v>
          </cell>
          <cell r="U616">
            <v>0</v>
          </cell>
          <cell r="V616">
            <v>1.6267497070229915</v>
          </cell>
          <cell r="W616">
            <v>1.6267497070229915</v>
          </cell>
          <cell r="X616">
            <v>0</v>
          </cell>
          <cell r="Y616">
            <v>0</v>
          </cell>
          <cell r="Z616">
            <v>0</v>
          </cell>
          <cell r="AA616">
            <v>0</v>
          </cell>
          <cell r="AB616">
            <v>0</v>
          </cell>
          <cell r="AC616">
            <v>0</v>
          </cell>
          <cell r="AD616">
            <v>0</v>
          </cell>
          <cell r="AE616">
            <v>1.6267497070229915</v>
          </cell>
          <cell r="AF616">
            <v>1.6267497070229915</v>
          </cell>
        </row>
        <row r="617">
          <cell r="B617" t="str">
            <v>SI</v>
          </cell>
          <cell r="C617" t="str">
            <v>IBS</v>
          </cell>
          <cell r="E617" t="str">
            <v>SI</v>
          </cell>
          <cell r="F617" t="str">
            <v>C0072</v>
          </cell>
          <cell r="G617" t="str">
            <v>Samsung SDI</v>
          </cell>
          <cell r="H617" t="str">
            <v>Samsung SDI IBS(ADD)</v>
          </cell>
          <cell r="I617" t="str">
            <v>In</v>
          </cell>
          <cell r="J617" t="str">
            <v>PJT</v>
          </cell>
          <cell r="K617" t="str">
            <v>IBS</v>
          </cell>
          <cell r="L617" t="str">
            <v>(%)</v>
          </cell>
          <cell r="N617">
            <v>0.12603836443009167</v>
          </cell>
          <cell r="O617">
            <v>0</v>
          </cell>
          <cell r="P617">
            <v>0</v>
          </cell>
          <cell r="Q617">
            <v>0</v>
          </cell>
          <cell r="R617">
            <v>0</v>
          </cell>
          <cell r="S617">
            <v>0</v>
          </cell>
          <cell r="T617">
            <v>0</v>
          </cell>
          <cell r="U617">
            <v>0</v>
          </cell>
          <cell r="V617">
            <v>0.22914591866533884</v>
          </cell>
          <cell r="W617">
            <v>0.22914591866533884</v>
          </cell>
          <cell r="X617">
            <v>0</v>
          </cell>
          <cell r="Y617">
            <v>0</v>
          </cell>
          <cell r="Z617">
            <v>0</v>
          </cell>
          <cell r="AA617">
            <v>0</v>
          </cell>
          <cell r="AB617">
            <v>0</v>
          </cell>
          <cell r="AC617">
            <v>0</v>
          </cell>
          <cell r="AD617">
            <v>0</v>
          </cell>
          <cell r="AE617">
            <v>0.22914591866533884</v>
          </cell>
          <cell r="AF617">
            <v>0.22914591866533884</v>
          </cell>
        </row>
        <row r="618">
          <cell r="B618" t="str">
            <v>SI</v>
          </cell>
          <cell r="C618" t="str">
            <v>IBS</v>
          </cell>
          <cell r="E618" t="str">
            <v>SI</v>
          </cell>
          <cell r="F618" t="str">
            <v>C0072</v>
          </cell>
          <cell r="G618" t="str">
            <v>Samsung SDI</v>
          </cell>
          <cell r="H618" t="str">
            <v>Samsung SDI IBS(ADD)</v>
          </cell>
          <cell r="I618" t="str">
            <v>In</v>
          </cell>
          <cell r="J618" t="str">
            <v>PJT</v>
          </cell>
          <cell r="K618" t="str">
            <v>IBS</v>
          </cell>
          <cell r="L618" t="str">
            <v>Sales</v>
          </cell>
          <cell r="M618" t="str">
            <v>Sales Labor Costs</v>
          </cell>
          <cell r="N618">
            <v>0</v>
          </cell>
          <cell r="O618">
            <v>0</v>
          </cell>
          <cell r="P618">
            <v>0</v>
          </cell>
          <cell r="Q618">
            <v>0</v>
          </cell>
          <cell r="R618">
            <v>0</v>
          </cell>
          <cell r="S618">
            <v>0</v>
          </cell>
          <cell r="T618">
            <v>0</v>
          </cell>
          <cell r="U618">
            <v>0</v>
          </cell>
          <cell r="V618">
            <v>0.14256200843290523</v>
          </cell>
          <cell r="W618">
            <v>0.14256200843290523</v>
          </cell>
          <cell r="X618">
            <v>0</v>
          </cell>
          <cell r="Y618">
            <v>0</v>
          </cell>
          <cell r="Z618">
            <v>0</v>
          </cell>
          <cell r="AA618">
            <v>0</v>
          </cell>
          <cell r="AB618">
            <v>0</v>
          </cell>
          <cell r="AC618">
            <v>0</v>
          </cell>
          <cell r="AD618">
            <v>0</v>
          </cell>
          <cell r="AE618">
            <v>0.14256200843290523</v>
          </cell>
          <cell r="AF618">
            <v>0.14256200843290523</v>
          </cell>
        </row>
        <row r="619">
          <cell r="B619" t="str">
            <v>SI</v>
          </cell>
          <cell r="C619" t="str">
            <v>IBS</v>
          </cell>
          <cell r="E619" t="str">
            <v>SI</v>
          </cell>
          <cell r="F619" t="str">
            <v>C0072</v>
          </cell>
          <cell r="G619" t="str">
            <v>Samsung SDI</v>
          </cell>
          <cell r="H619" t="str">
            <v>Samsung SDI IBS(ADD)</v>
          </cell>
          <cell r="I619" t="str">
            <v>In</v>
          </cell>
          <cell r="J619" t="str">
            <v>PJT</v>
          </cell>
          <cell r="K619" t="str">
            <v>IBS</v>
          </cell>
          <cell r="L619" t="str">
            <v>Expenses</v>
          </cell>
          <cell r="M619" t="str">
            <v>Sales Expenses</v>
          </cell>
          <cell r="N619">
            <v>0</v>
          </cell>
          <cell r="O619">
            <v>0</v>
          </cell>
          <cell r="P619">
            <v>0</v>
          </cell>
          <cell r="Q619">
            <v>0</v>
          </cell>
          <cell r="R619">
            <v>0</v>
          </cell>
          <cell r="S619">
            <v>0</v>
          </cell>
          <cell r="T619">
            <v>0</v>
          </cell>
          <cell r="U619">
            <v>0</v>
          </cell>
          <cell r="V619">
            <v>0.21601768735426657</v>
          </cell>
          <cell r="W619">
            <v>0.21601768735426657</v>
          </cell>
          <cell r="X619">
            <v>0</v>
          </cell>
          <cell r="Y619">
            <v>0</v>
          </cell>
          <cell r="Z619">
            <v>0</v>
          </cell>
          <cell r="AA619">
            <v>0</v>
          </cell>
          <cell r="AB619">
            <v>0</v>
          </cell>
          <cell r="AC619">
            <v>0</v>
          </cell>
          <cell r="AD619">
            <v>0</v>
          </cell>
          <cell r="AE619">
            <v>0.21601768735426657</v>
          </cell>
          <cell r="AF619">
            <v>0.21601768735426657</v>
          </cell>
        </row>
        <row r="620">
          <cell r="B620" t="str">
            <v>SI</v>
          </cell>
          <cell r="C620" t="str">
            <v>IBS</v>
          </cell>
          <cell r="E620" t="str">
            <v>SI</v>
          </cell>
          <cell r="F620" t="str">
            <v>C0072</v>
          </cell>
          <cell r="G620" t="str">
            <v>Samsung SDI</v>
          </cell>
          <cell r="H620" t="str">
            <v>Samsung SDI IBS(ADD)</v>
          </cell>
          <cell r="I620" t="str">
            <v>In</v>
          </cell>
          <cell r="J620" t="str">
            <v>PJT</v>
          </cell>
          <cell r="K620" t="str">
            <v>IBS</v>
          </cell>
          <cell r="M620" t="str">
            <v>Sub-Total</v>
          </cell>
          <cell r="N620">
            <v>0</v>
          </cell>
          <cell r="O620">
            <v>0</v>
          </cell>
          <cell r="P620">
            <v>0</v>
          </cell>
          <cell r="Q620">
            <v>0</v>
          </cell>
          <cell r="R620">
            <v>0</v>
          </cell>
          <cell r="S620">
            <v>0</v>
          </cell>
          <cell r="T620">
            <v>0</v>
          </cell>
          <cell r="U620">
            <v>0</v>
          </cell>
          <cell r="V620">
            <v>0.3585796957871718</v>
          </cell>
          <cell r="W620">
            <v>0.3585796957871718</v>
          </cell>
          <cell r="X620">
            <v>0</v>
          </cell>
          <cell r="Y620">
            <v>0</v>
          </cell>
          <cell r="Z620">
            <v>0</v>
          </cell>
          <cell r="AA620">
            <v>0</v>
          </cell>
          <cell r="AB620">
            <v>0</v>
          </cell>
          <cell r="AC620">
            <v>0</v>
          </cell>
          <cell r="AD620">
            <v>0</v>
          </cell>
          <cell r="AE620">
            <v>0.3585796957871718</v>
          </cell>
          <cell r="AF620">
            <v>0.3585796957871718</v>
          </cell>
        </row>
        <row r="621">
          <cell r="B621" t="str">
            <v>SI</v>
          </cell>
          <cell r="C621" t="str">
            <v>IBS</v>
          </cell>
          <cell r="E621" t="str">
            <v>SI</v>
          </cell>
          <cell r="F621" t="str">
            <v>C0072</v>
          </cell>
          <cell r="G621" t="str">
            <v>Samsung SDI</v>
          </cell>
          <cell r="H621" t="str">
            <v>Samsung SDI IBS(ADD)</v>
          </cell>
          <cell r="I621" t="str">
            <v>In</v>
          </cell>
          <cell r="J621" t="str">
            <v>PJT</v>
          </cell>
          <cell r="K621" t="str">
            <v>IBS</v>
          </cell>
          <cell r="L621" t="str">
            <v>Admin</v>
          </cell>
          <cell r="M621" t="str">
            <v>Admin. Labor Costs</v>
          </cell>
          <cell r="N621">
            <v>0</v>
          </cell>
          <cell r="O621">
            <v>0</v>
          </cell>
          <cell r="P621">
            <v>0</v>
          </cell>
          <cell r="Q621">
            <v>0</v>
          </cell>
          <cell r="R621">
            <v>0</v>
          </cell>
          <cell r="S621">
            <v>0</v>
          </cell>
          <cell r="T621">
            <v>0</v>
          </cell>
          <cell r="U621">
            <v>0</v>
          </cell>
          <cell r="V621">
            <v>1.510190767297725E-2</v>
          </cell>
          <cell r="X621">
            <v>0</v>
          </cell>
          <cell r="Y621">
            <v>0</v>
          </cell>
          <cell r="Z621">
            <v>0</v>
          </cell>
          <cell r="AA621">
            <v>0</v>
          </cell>
          <cell r="AB621">
            <v>0</v>
          </cell>
          <cell r="AC621">
            <v>0</v>
          </cell>
          <cell r="AF621">
            <v>0</v>
          </cell>
        </row>
        <row r="622">
          <cell r="B622" t="str">
            <v>SI</v>
          </cell>
          <cell r="C622" t="str">
            <v>IBS</v>
          </cell>
          <cell r="E622" t="str">
            <v>SI</v>
          </cell>
          <cell r="F622" t="str">
            <v>C0072</v>
          </cell>
          <cell r="G622" t="str">
            <v>Samsung SDI</v>
          </cell>
          <cell r="H622" t="str">
            <v>Samsung SDI IBS(ADD)</v>
          </cell>
          <cell r="I622" t="str">
            <v>In</v>
          </cell>
          <cell r="J622" t="str">
            <v>PJT</v>
          </cell>
          <cell r="K622" t="str">
            <v>IBS</v>
          </cell>
          <cell r="L622" t="str">
            <v>Expenses</v>
          </cell>
          <cell r="M622" t="str">
            <v>Admin. Expenses</v>
          </cell>
          <cell r="N622">
            <v>0</v>
          </cell>
          <cell r="O622">
            <v>0</v>
          </cell>
          <cell r="P622">
            <v>0</v>
          </cell>
          <cell r="Q622">
            <v>0</v>
          </cell>
          <cell r="R622">
            <v>0</v>
          </cell>
          <cell r="S622">
            <v>0</v>
          </cell>
          <cell r="T622">
            <v>0</v>
          </cell>
          <cell r="U622">
            <v>0</v>
          </cell>
          <cell r="V622">
            <v>5.243382344057701E-2</v>
          </cell>
          <cell r="X622">
            <v>0</v>
          </cell>
          <cell r="Y622">
            <v>0</v>
          </cell>
          <cell r="Z622">
            <v>0</v>
          </cell>
          <cell r="AA622">
            <v>0</v>
          </cell>
          <cell r="AB622">
            <v>0</v>
          </cell>
          <cell r="AC622">
            <v>0</v>
          </cell>
          <cell r="AF622">
            <v>0</v>
          </cell>
        </row>
        <row r="623">
          <cell r="B623" t="str">
            <v>SI</v>
          </cell>
          <cell r="C623" t="str">
            <v>IBS</v>
          </cell>
          <cell r="E623" t="str">
            <v>SI</v>
          </cell>
          <cell r="F623" t="str">
            <v>C0072</v>
          </cell>
          <cell r="G623" t="str">
            <v>Samsung SDI</v>
          </cell>
          <cell r="H623" t="str">
            <v>Samsung SDI IBS(ADD)</v>
          </cell>
          <cell r="I623" t="str">
            <v>In</v>
          </cell>
          <cell r="J623" t="str">
            <v>PJT</v>
          </cell>
          <cell r="K623" t="str">
            <v>IBS</v>
          </cell>
          <cell r="M623" t="str">
            <v>Sub-Total</v>
          </cell>
          <cell r="N623">
            <v>0</v>
          </cell>
          <cell r="O623">
            <v>0</v>
          </cell>
          <cell r="P623">
            <v>0</v>
          </cell>
          <cell r="Q623">
            <v>0</v>
          </cell>
          <cell r="R623">
            <v>0</v>
          </cell>
          <cell r="S623">
            <v>0</v>
          </cell>
          <cell r="T623">
            <v>0</v>
          </cell>
          <cell r="U623">
            <v>0</v>
          </cell>
          <cell r="V623">
            <v>6.7535731113554265E-2</v>
          </cell>
          <cell r="W623">
            <v>0</v>
          </cell>
          <cell r="X623">
            <v>0</v>
          </cell>
          <cell r="Y623">
            <v>0</v>
          </cell>
          <cell r="Z623">
            <v>0</v>
          </cell>
          <cell r="AA623">
            <v>0</v>
          </cell>
          <cell r="AB623">
            <v>0</v>
          </cell>
          <cell r="AC623">
            <v>0</v>
          </cell>
          <cell r="AD623">
            <v>0</v>
          </cell>
          <cell r="AE623">
            <v>0</v>
          </cell>
          <cell r="AF623">
            <v>0</v>
          </cell>
        </row>
        <row r="624">
          <cell r="B624" t="str">
            <v>SI</v>
          </cell>
          <cell r="C624" t="str">
            <v>IBS</v>
          </cell>
          <cell r="E624" t="str">
            <v>SI</v>
          </cell>
          <cell r="F624" t="str">
            <v>C0072</v>
          </cell>
          <cell r="G624" t="str">
            <v>Samsung SDI</v>
          </cell>
          <cell r="H624" t="str">
            <v>Samsung SDI IBS(ADD)</v>
          </cell>
          <cell r="I624" t="str">
            <v>In</v>
          </cell>
          <cell r="J624" t="str">
            <v>PJT</v>
          </cell>
          <cell r="K624" t="str">
            <v>IBS</v>
          </cell>
          <cell r="M624" t="str">
            <v>Nonoperating Income &amp; Loss</v>
          </cell>
          <cell r="N624">
            <v>0</v>
          </cell>
          <cell r="O624">
            <v>0</v>
          </cell>
          <cell r="P624">
            <v>0</v>
          </cell>
          <cell r="Q624">
            <v>0</v>
          </cell>
          <cell r="R624">
            <v>0</v>
          </cell>
          <cell r="S624">
            <v>0</v>
          </cell>
          <cell r="T624">
            <v>0</v>
          </cell>
          <cell r="U624">
            <v>0</v>
          </cell>
          <cell r="V624">
            <v>0</v>
          </cell>
          <cell r="X624">
            <v>0</v>
          </cell>
          <cell r="Y624">
            <v>0</v>
          </cell>
          <cell r="Z624">
            <v>0</v>
          </cell>
          <cell r="AA624">
            <v>0</v>
          </cell>
          <cell r="AB624">
            <v>0</v>
          </cell>
          <cell r="AC624">
            <v>0</v>
          </cell>
          <cell r="AF624">
            <v>0</v>
          </cell>
        </row>
        <row r="625">
          <cell r="B625" t="str">
            <v>SI</v>
          </cell>
          <cell r="C625" t="str">
            <v>IBS</v>
          </cell>
          <cell r="E625" t="str">
            <v>SI</v>
          </cell>
          <cell r="F625" t="str">
            <v>C0072</v>
          </cell>
          <cell r="G625" t="str">
            <v>Samsung SDI</v>
          </cell>
          <cell r="H625" t="str">
            <v>Samsung SDI IBS(ADD)</v>
          </cell>
          <cell r="I625" t="str">
            <v>In</v>
          </cell>
          <cell r="J625" t="str">
            <v>PJT</v>
          </cell>
          <cell r="K625" t="str">
            <v>IBS</v>
          </cell>
          <cell r="L625" t="str">
            <v>Income before Taxes</v>
          </cell>
          <cell r="N625">
            <v>7406.0999999999985</v>
          </cell>
          <cell r="O625">
            <v>0</v>
          </cell>
          <cell r="P625">
            <v>0</v>
          </cell>
          <cell r="Q625">
            <v>0</v>
          </cell>
          <cell r="R625">
            <v>0</v>
          </cell>
          <cell r="S625">
            <v>0</v>
          </cell>
          <cell r="T625">
            <v>0</v>
          </cell>
          <cell r="U625">
            <v>0</v>
          </cell>
          <cell r="V625">
            <v>1.2006342801222654</v>
          </cell>
          <cell r="W625">
            <v>1.2681700112358196</v>
          </cell>
          <cell r="X625">
            <v>0</v>
          </cell>
          <cell r="Y625">
            <v>0</v>
          </cell>
          <cell r="Z625">
            <v>0</v>
          </cell>
          <cell r="AA625">
            <v>0</v>
          </cell>
          <cell r="AB625">
            <v>0</v>
          </cell>
          <cell r="AC625">
            <v>0</v>
          </cell>
          <cell r="AD625">
            <v>0</v>
          </cell>
          <cell r="AE625">
            <v>1.2681700112358196</v>
          </cell>
          <cell r="AF625">
            <v>1.2681700112358196</v>
          </cell>
        </row>
        <row r="626">
          <cell r="B626" t="str">
            <v>SI</v>
          </cell>
          <cell r="C626" t="str">
            <v>IBS</v>
          </cell>
          <cell r="E626" t="str">
            <v>SI</v>
          </cell>
          <cell r="F626" t="str">
            <v>C0072</v>
          </cell>
          <cell r="G626" t="str">
            <v>Samsung SDI</v>
          </cell>
          <cell r="H626" t="str">
            <v>Samsung SDI IBS(ADD)</v>
          </cell>
          <cell r="I626" t="str">
            <v>In</v>
          </cell>
          <cell r="J626" t="str">
            <v>PJT</v>
          </cell>
          <cell r="K626" t="str">
            <v>IBS</v>
          </cell>
          <cell r="L626" t="str">
            <v>(%)</v>
          </cell>
          <cell r="N626">
            <v>0.12603836443009167</v>
          </cell>
          <cell r="O626">
            <v>0</v>
          </cell>
          <cell r="P626">
            <v>0</v>
          </cell>
          <cell r="Q626">
            <v>0</v>
          </cell>
          <cell r="R626">
            <v>0</v>
          </cell>
          <cell r="S626">
            <v>0</v>
          </cell>
          <cell r="T626">
            <v>0</v>
          </cell>
          <cell r="U626">
            <v>0</v>
          </cell>
          <cell r="V626">
            <v>0.16912278755113117</v>
          </cell>
          <cell r="W626">
            <v>0.17863595179633732</v>
          </cell>
          <cell r="X626">
            <v>0</v>
          </cell>
          <cell r="Y626">
            <v>0</v>
          </cell>
          <cell r="Z626">
            <v>0</v>
          </cell>
          <cell r="AA626">
            <v>0</v>
          </cell>
          <cell r="AB626">
            <v>0</v>
          </cell>
          <cell r="AC626">
            <v>0</v>
          </cell>
          <cell r="AD626">
            <v>0</v>
          </cell>
          <cell r="AE626">
            <v>0.17863595179633732</v>
          </cell>
          <cell r="AF626">
            <v>0.17863595179633732</v>
          </cell>
        </row>
        <row r="627">
          <cell r="B627" t="str">
            <v>SI</v>
          </cell>
          <cell r="C627" t="str">
            <v>IBS</v>
          </cell>
          <cell r="D627" t="str">
            <v>SI</v>
          </cell>
          <cell r="E627" t="str">
            <v>SI</v>
          </cell>
          <cell r="F627" t="str">
            <v>C0080</v>
          </cell>
          <cell r="G627" t="str">
            <v>Hanxiang(shanghai)Estate Co.Ltd</v>
          </cell>
          <cell r="H627" t="str">
            <v>Lvzhou Changdao Garden VP</v>
          </cell>
          <cell r="I627" t="str">
            <v>Out</v>
          </cell>
          <cell r="J627" t="str">
            <v>PJT</v>
          </cell>
          <cell r="K627" t="str">
            <v>IBS</v>
          </cell>
          <cell r="M627" t="str">
            <v>Backlog of Contract</v>
          </cell>
          <cell r="N627">
            <v>0</v>
          </cell>
          <cell r="O627">
            <v>0</v>
          </cell>
          <cell r="P627">
            <v>0</v>
          </cell>
          <cell r="Q627">
            <v>0</v>
          </cell>
          <cell r="R627">
            <v>0</v>
          </cell>
          <cell r="S627">
            <v>0</v>
          </cell>
          <cell r="T627">
            <v>0</v>
          </cell>
          <cell r="U627">
            <v>146.77252011695626</v>
          </cell>
          <cell r="V627">
            <v>145.52290491356376</v>
          </cell>
          <cell r="W627">
            <v>145.52290491356376</v>
          </cell>
          <cell r="X627">
            <v>139.0553160237352</v>
          </cell>
          <cell r="Y627">
            <v>136.87697499877567</v>
          </cell>
          <cell r="Z627">
            <v>135.17987335689625</v>
          </cell>
          <cell r="AA627">
            <v>132.93552497548473</v>
          </cell>
          <cell r="AB627">
            <v>89.384151169320972</v>
          </cell>
          <cell r="AC627">
            <v>87.140615957612852</v>
          </cell>
          <cell r="AD627">
            <v>87.140615957612852</v>
          </cell>
          <cell r="AE627">
            <v>87.140615957612852</v>
          </cell>
          <cell r="AF627">
            <v>136.87697499877567</v>
          </cell>
        </row>
        <row r="628">
          <cell r="B628" t="str">
            <v>SI</v>
          </cell>
          <cell r="C628" t="str">
            <v>IBS</v>
          </cell>
          <cell r="D628" t="str">
            <v>C0080</v>
          </cell>
          <cell r="E628" t="str">
            <v>SI</v>
          </cell>
          <cell r="F628" t="str">
            <v>C0080</v>
          </cell>
          <cell r="G628" t="str">
            <v>Hanxiang(shanghai)Estate Co.Ltd</v>
          </cell>
          <cell r="H628" t="str">
            <v>Lvzhou Changdao Garden VP</v>
          </cell>
          <cell r="I628" t="str">
            <v>Out</v>
          </cell>
          <cell r="J628" t="str">
            <v>PJT</v>
          </cell>
          <cell r="K628" t="str">
            <v>IBS</v>
          </cell>
          <cell r="M628" t="str">
            <v>Contract signings</v>
          </cell>
          <cell r="N628">
            <v>1218461.54</v>
          </cell>
          <cell r="O628">
            <v>0</v>
          </cell>
          <cell r="P628">
            <v>0</v>
          </cell>
          <cell r="Q628">
            <v>0</v>
          </cell>
          <cell r="R628">
            <v>0</v>
          </cell>
          <cell r="S628">
            <v>0</v>
          </cell>
          <cell r="T628">
            <v>0</v>
          </cell>
          <cell r="U628">
            <v>147.21764251020952</v>
          </cell>
          <cell r="V628">
            <v>0</v>
          </cell>
          <cell r="W628">
            <v>147.21764251020952</v>
          </cell>
          <cell r="X628">
            <v>0</v>
          </cell>
          <cell r="Y628">
            <v>0</v>
          </cell>
          <cell r="Z628">
            <v>0</v>
          </cell>
          <cell r="AA628">
            <v>0</v>
          </cell>
          <cell r="AB628">
            <v>0</v>
          </cell>
          <cell r="AC628">
            <v>0</v>
          </cell>
          <cell r="AD628">
            <v>0</v>
          </cell>
          <cell r="AE628">
            <v>147.21764251020952</v>
          </cell>
          <cell r="AF628">
            <v>147.21764251020952</v>
          </cell>
        </row>
        <row r="629">
          <cell r="B629" t="str">
            <v>SI</v>
          </cell>
          <cell r="C629" t="str">
            <v>IBS</v>
          </cell>
          <cell r="D629" t="str">
            <v>IBS</v>
          </cell>
          <cell r="E629" t="str">
            <v>SI</v>
          </cell>
          <cell r="F629" t="str">
            <v>C0080</v>
          </cell>
          <cell r="G629" t="str">
            <v>Hanxiang(shanghai)Estate Co.Ltd</v>
          </cell>
          <cell r="H629" t="str">
            <v>Lvzhou Changdao Garden VP</v>
          </cell>
          <cell r="I629" t="str">
            <v>Out</v>
          </cell>
          <cell r="J629" t="str">
            <v>PJT</v>
          </cell>
          <cell r="K629" t="str">
            <v>IBS</v>
          </cell>
          <cell r="M629" t="str">
            <v>Sales revenues</v>
          </cell>
          <cell r="N629">
            <v>1218461.54</v>
          </cell>
          <cell r="O629">
            <v>0</v>
          </cell>
          <cell r="P629">
            <v>0</v>
          </cell>
          <cell r="Q629">
            <v>0</v>
          </cell>
          <cell r="R629">
            <v>0</v>
          </cell>
          <cell r="S629">
            <v>0</v>
          </cell>
          <cell r="T629">
            <v>0</v>
          </cell>
          <cell r="U629">
            <v>0.44512239325326824</v>
          </cell>
          <cell r="V629">
            <v>1.2496152033924925</v>
          </cell>
          <cell r="W629">
            <v>1.6947375966457607</v>
          </cell>
          <cell r="X629">
            <v>6.4675888898285629</v>
          </cell>
          <cell r="Y629">
            <v>2.1783410249595283</v>
          </cell>
          <cell r="Z629">
            <v>1.697101641879402</v>
          </cell>
          <cell r="AA629">
            <v>2.2443483814115366</v>
          </cell>
          <cell r="AB629">
            <v>43.551373806163745</v>
          </cell>
          <cell r="AC629">
            <v>2.2435352117081266</v>
          </cell>
          <cell r="AD629">
            <v>58.382288955950905</v>
          </cell>
          <cell r="AE629">
            <v>60.077026552596664</v>
          </cell>
          <cell r="AF629">
            <v>10.340667511433853</v>
          </cell>
        </row>
        <row r="630">
          <cell r="B630" t="str">
            <v>SI</v>
          </cell>
          <cell r="C630" t="str">
            <v>IBS</v>
          </cell>
          <cell r="D630">
            <v>0</v>
          </cell>
          <cell r="E630" t="str">
            <v>SI</v>
          </cell>
          <cell r="F630" t="str">
            <v>C0080</v>
          </cell>
          <cell r="G630" t="str">
            <v>Hanxiang(shanghai)Estate Co.Ltd</v>
          </cell>
          <cell r="H630" t="str">
            <v>Lvzhou Changdao Garden VP</v>
          </cell>
          <cell r="I630" t="str">
            <v>Out</v>
          </cell>
          <cell r="J630" t="str">
            <v>PJT</v>
          </cell>
          <cell r="K630" t="str">
            <v>IBS</v>
          </cell>
          <cell r="M630" t="str">
            <v>Sales Tax</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row>
        <row r="631">
          <cell r="B631" t="str">
            <v>SI</v>
          </cell>
          <cell r="C631" t="str">
            <v>IBS</v>
          </cell>
          <cell r="D631" t="str">
            <v>Lvzhou Changdao Garden VP</v>
          </cell>
          <cell r="E631" t="str">
            <v>SI</v>
          </cell>
          <cell r="F631" t="str">
            <v>C0080</v>
          </cell>
          <cell r="G631" t="str">
            <v>Hanxiang(shanghai)Estate Co.Ltd</v>
          </cell>
          <cell r="H631" t="str">
            <v>Lvzhou Changdao Garden VP</v>
          </cell>
          <cell r="I631" t="str">
            <v>Out</v>
          </cell>
          <cell r="J631" t="str">
            <v>PJT</v>
          </cell>
          <cell r="K631" t="str">
            <v>IBS</v>
          </cell>
          <cell r="L631" t="str">
            <v>Direct</v>
          </cell>
          <cell r="M631" t="str">
            <v>Material Cost</v>
          </cell>
          <cell r="N631">
            <v>831376</v>
          </cell>
          <cell r="O631">
            <v>0</v>
          </cell>
          <cell r="P631">
            <v>0</v>
          </cell>
          <cell r="Q631">
            <v>0</v>
          </cell>
          <cell r="R631">
            <v>0</v>
          </cell>
          <cell r="S631">
            <v>0</v>
          </cell>
          <cell r="T631">
            <v>0</v>
          </cell>
          <cell r="U631">
            <v>7.3097648792982625E-3</v>
          </cell>
          <cell r="V631">
            <v>0</v>
          </cell>
          <cell r="W631">
            <v>7.3097648792982625E-3</v>
          </cell>
          <cell r="X631">
            <v>4.0191625086080878</v>
          </cell>
          <cell r="Y631">
            <v>0.1250392635368594</v>
          </cell>
          <cell r="Z631">
            <v>0</v>
          </cell>
          <cell r="AA631">
            <v>0</v>
          </cell>
          <cell r="AB631">
            <v>36.245016310257341</v>
          </cell>
          <cell r="AC631">
            <v>0</v>
          </cell>
          <cell r="AD631">
            <v>40.389218082402287</v>
          </cell>
          <cell r="AE631">
            <v>40.396527847281583</v>
          </cell>
          <cell r="AF631">
            <v>4.1515115370242448</v>
          </cell>
        </row>
        <row r="632">
          <cell r="B632" t="str">
            <v>SI</v>
          </cell>
          <cell r="C632" t="str">
            <v>IBS</v>
          </cell>
          <cell r="D632" t="str">
            <v>Hanxiang(shanghai)Estate Co.Ltd</v>
          </cell>
          <cell r="E632" t="str">
            <v>SI</v>
          </cell>
          <cell r="F632" t="str">
            <v>C0080</v>
          </cell>
          <cell r="G632" t="str">
            <v>Hanxiang(shanghai)Estate Co.Ltd</v>
          </cell>
          <cell r="H632" t="str">
            <v>Lvzhou Changdao Garden VP</v>
          </cell>
          <cell r="I632" t="str">
            <v>Out</v>
          </cell>
          <cell r="J632" t="str">
            <v>PJT</v>
          </cell>
          <cell r="K632" t="str">
            <v>IBS</v>
          </cell>
          <cell r="L632" t="str">
            <v>Costs</v>
          </cell>
          <cell r="M632" t="str">
            <v>Labor Cost</v>
          </cell>
          <cell r="N632">
            <v>26820</v>
          </cell>
          <cell r="O632">
            <v>0</v>
          </cell>
          <cell r="P632">
            <v>0</v>
          </cell>
          <cell r="Q632">
            <v>0</v>
          </cell>
          <cell r="R632">
            <v>0</v>
          </cell>
          <cell r="S632">
            <v>0</v>
          </cell>
          <cell r="T632">
            <v>0</v>
          </cell>
          <cell r="U632">
            <v>0.38326486721600656</v>
          </cell>
          <cell r="V632">
            <v>1.0964794432832754</v>
          </cell>
          <cell r="W632">
            <v>1.479744310499282</v>
          </cell>
          <cell r="X632">
            <v>0.86563289074675909</v>
          </cell>
          <cell r="Y632">
            <v>1.1669123154613767</v>
          </cell>
          <cell r="Z632">
            <v>1.4861074530934746</v>
          </cell>
          <cell r="AA632">
            <v>1.0027787845837863</v>
          </cell>
          <cell r="AB632">
            <v>1.0027787845837863</v>
          </cell>
          <cell r="AC632">
            <v>1.0024154589371981</v>
          </cell>
          <cell r="AD632">
            <v>6.5266256874063817</v>
          </cell>
          <cell r="AE632">
            <v>8.0063699979056633</v>
          </cell>
          <cell r="AF632">
            <v>3.5122895167074182</v>
          </cell>
        </row>
        <row r="633">
          <cell r="B633" t="str">
            <v>SI</v>
          </cell>
          <cell r="C633" t="str">
            <v>IBS</v>
          </cell>
          <cell r="D633">
            <v>0</v>
          </cell>
          <cell r="E633" t="str">
            <v>SI</v>
          </cell>
          <cell r="F633" t="str">
            <v>C0080</v>
          </cell>
          <cell r="G633" t="str">
            <v>Hanxiang(shanghai)Estate Co.Ltd</v>
          </cell>
          <cell r="H633" t="str">
            <v>Lvzhou Changdao Garden VP</v>
          </cell>
          <cell r="I633" t="str">
            <v>Out</v>
          </cell>
          <cell r="J633" t="str">
            <v>PJT</v>
          </cell>
          <cell r="K633" t="str">
            <v>IBS</v>
          </cell>
          <cell r="M633" t="str">
            <v>M/M (Man per Month)</v>
          </cell>
          <cell r="N633">
            <v>3.6</v>
          </cell>
          <cell r="O633">
            <v>0</v>
          </cell>
          <cell r="P633">
            <v>0</v>
          </cell>
          <cell r="Q633">
            <v>0</v>
          </cell>
          <cell r="R633">
            <v>0</v>
          </cell>
          <cell r="S633">
            <v>0</v>
          </cell>
          <cell r="T633">
            <v>0</v>
          </cell>
          <cell r="U633">
            <v>0.3</v>
          </cell>
          <cell r="V633">
            <v>1</v>
          </cell>
          <cell r="W633">
            <v>1.3</v>
          </cell>
          <cell r="X633">
            <v>0.6</v>
          </cell>
          <cell r="Y633">
            <v>1</v>
          </cell>
          <cell r="Z633">
            <v>1</v>
          </cell>
          <cell r="AA633">
            <v>1</v>
          </cell>
          <cell r="AB633">
            <v>1</v>
          </cell>
          <cell r="AC633">
            <v>1</v>
          </cell>
          <cell r="AD633">
            <v>5.6</v>
          </cell>
          <cell r="AE633">
            <v>6.8999999999999995</v>
          </cell>
          <cell r="AF633">
            <v>2.9</v>
          </cell>
        </row>
        <row r="634">
          <cell r="B634" t="str">
            <v>SI</v>
          </cell>
          <cell r="C634" t="str">
            <v>IBS</v>
          </cell>
          <cell r="D634" t="str">
            <v>2001/05/17 - 2003/05/17</v>
          </cell>
          <cell r="E634" t="str">
            <v>SI</v>
          </cell>
          <cell r="F634" t="str">
            <v>C0080</v>
          </cell>
          <cell r="G634" t="str">
            <v>Hanxiang(shanghai)Estate Co.Ltd</v>
          </cell>
          <cell r="H634" t="str">
            <v>Lvzhou Changdao Garden VP</v>
          </cell>
          <cell r="I634" t="str">
            <v>Out</v>
          </cell>
          <cell r="J634" t="str">
            <v>PJT</v>
          </cell>
          <cell r="K634" t="str">
            <v>IBS</v>
          </cell>
          <cell r="M634" t="str">
            <v>Charges to Subcontract</v>
          </cell>
          <cell r="N634">
            <v>85000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row>
        <row r="635">
          <cell r="B635" t="str">
            <v>SI</v>
          </cell>
          <cell r="C635" t="str">
            <v>IBS</v>
          </cell>
          <cell r="D635">
            <v>0</v>
          </cell>
          <cell r="E635" t="str">
            <v>SI</v>
          </cell>
          <cell r="F635" t="str">
            <v>C0080</v>
          </cell>
          <cell r="G635" t="str">
            <v>Hanxiang(shanghai)Estate Co.Ltd</v>
          </cell>
          <cell r="H635" t="str">
            <v>Lvzhou Changdao Garden VP</v>
          </cell>
          <cell r="I635" t="str">
            <v>Out</v>
          </cell>
          <cell r="J635" t="str">
            <v>PJT</v>
          </cell>
          <cell r="K635" t="str">
            <v>IBS</v>
          </cell>
          <cell r="M635" t="str">
            <v>License Fees</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row>
        <row r="636">
          <cell r="B636" t="str">
            <v>SI</v>
          </cell>
          <cell r="C636" t="str">
            <v>IBS</v>
          </cell>
          <cell r="D636" t="str">
            <v>PM Pulei</v>
          </cell>
          <cell r="E636" t="str">
            <v>SI</v>
          </cell>
          <cell r="F636" t="str">
            <v>C0080</v>
          </cell>
          <cell r="G636" t="str">
            <v>Hanxiang(shanghai)Estate Co.Ltd</v>
          </cell>
          <cell r="H636" t="str">
            <v>Lvzhou Changdao Garden VP</v>
          </cell>
          <cell r="I636" t="str">
            <v>Out</v>
          </cell>
          <cell r="J636" t="str">
            <v>PJT</v>
          </cell>
          <cell r="K636" t="str">
            <v>IBS</v>
          </cell>
          <cell r="M636" t="str">
            <v>Other expenses</v>
          </cell>
          <cell r="N636">
            <v>125948</v>
          </cell>
          <cell r="O636">
            <v>0</v>
          </cell>
          <cell r="P636">
            <v>0</v>
          </cell>
          <cell r="Q636">
            <v>0</v>
          </cell>
          <cell r="R636">
            <v>0</v>
          </cell>
          <cell r="S636">
            <v>0</v>
          </cell>
          <cell r="T636">
            <v>0</v>
          </cell>
          <cell r="U636">
            <v>0</v>
          </cell>
          <cell r="V636">
            <v>0</v>
          </cell>
          <cell r="W636">
            <v>0</v>
          </cell>
          <cell r="X636">
            <v>0.79021638013313833</v>
          </cell>
          <cell r="Y636">
            <v>0.61939739531737026</v>
          </cell>
          <cell r="Z636">
            <v>3.0203815345954499E-3</v>
          </cell>
          <cell r="AA636">
            <v>0.9665337682735291</v>
          </cell>
          <cell r="AB636">
            <v>0.9665337682735291</v>
          </cell>
          <cell r="AC636">
            <v>0.96618357487922701</v>
          </cell>
          <cell r="AD636">
            <v>4.3118852684113893</v>
          </cell>
          <cell r="AE636">
            <v>4.3118852684113893</v>
          </cell>
          <cell r="AF636">
            <v>1.4096137754505085</v>
          </cell>
        </row>
        <row r="637">
          <cell r="B637" t="str">
            <v>SI</v>
          </cell>
          <cell r="C637" t="str">
            <v>IBS</v>
          </cell>
          <cell r="D637">
            <v>0</v>
          </cell>
          <cell r="E637" t="str">
            <v>SI</v>
          </cell>
          <cell r="F637" t="str">
            <v>C0080</v>
          </cell>
          <cell r="G637" t="str">
            <v>Hanxiang(shanghai)Estate Co.Ltd</v>
          </cell>
          <cell r="H637" t="str">
            <v>Lvzhou Changdao Garden VP</v>
          </cell>
          <cell r="I637" t="str">
            <v>Out</v>
          </cell>
          <cell r="J637" t="str">
            <v>PJT</v>
          </cell>
          <cell r="K637" t="str">
            <v>IBS</v>
          </cell>
          <cell r="M637" t="str">
            <v>Sub-Total</v>
          </cell>
          <cell r="N637">
            <v>1069144</v>
          </cell>
          <cell r="O637">
            <v>0</v>
          </cell>
          <cell r="P637">
            <v>0</v>
          </cell>
          <cell r="Q637">
            <v>0</v>
          </cell>
          <cell r="R637">
            <v>0</v>
          </cell>
          <cell r="S637">
            <v>0</v>
          </cell>
          <cell r="T637">
            <v>0</v>
          </cell>
          <cell r="U637">
            <v>0.3905746320953048</v>
          </cell>
          <cell r="V637">
            <v>1.0964794432832754</v>
          </cell>
          <cell r="W637">
            <v>1.4870540753785804</v>
          </cell>
          <cell r="X637">
            <v>5.6750117794879849</v>
          </cell>
          <cell r="Y637">
            <v>1.9113489743156062</v>
          </cell>
          <cell r="Z637">
            <v>1.4891278346280701</v>
          </cell>
          <cell r="AA637">
            <v>1.9693125528573154</v>
          </cell>
          <cell r="AB637">
            <v>38.214328863114659</v>
          </cell>
          <cell r="AC637">
            <v>1.968599033816425</v>
          </cell>
          <cell r="AD637">
            <v>51.227729038220055</v>
          </cell>
          <cell r="AE637">
            <v>52.714783113598635</v>
          </cell>
          <cell r="AF637">
            <v>9.0734148291821715</v>
          </cell>
        </row>
        <row r="638">
          <cell r="B638" t="str">
            <v>SI</v>
          </cell>
          <cell r="C638" t="str">
            <v>IBS</v>
          </cell>
          <cell r="D638" t="str">
            <v xml:space="preserve">    BR  Chenjun </v>
          </cell>
          <cell r="E638" t="str">
            <v>SI</v>
          </cell>
          <cell r="F638" t="str">
            <v>C0080</v>
          </cell>
          <cell r="G638" t="str">
            <v>Hanxiang(shanghai)Estate Co.Ltd</v>
          </cell>
          <cell r="H638" t="str">
            <v>Lvzhou Changdao Garden VP</v>
          </cell>
          <cell r="I638" t="str">
            <v>Out</v>
          </cell>
          <cell r="J638" t="str">
            <v>PJT</v>
          </cell>
          <cell r="K638" t="str">
            <v>IBS</v>
          </cell>
          <cell r="L638" t="str">
            <v>Marginal Profit</v>
          </cell>
          <cell r="N638">
            <v>149317.54000000004</v>
          </cell>
          <cell r="O638">
            <v>0</v>
          </cell>
          <cell r="P638">
            <v>0</v>
          </cell>
          <cell r="Q638">
            <v>0</v>
          </cell>
          <cell r="R638">
            <v>0</v>
          </cell>
          <cell r="S638">
            <v>0</v>
          </cell>
          <cell r="T638">
            <v>0</v>
          </cell>
          <cell r="U638">
            <v>5.4547761157963448E-2</v>
          </cell>
          <cell r="V638">
            <v>0.15313576010921714</v>
          </cell>
          <cell r="W638">
            <v>0.20768352126718037</v>
          </cell>
          <cell r="X638">
            <v>0.79257711034057809</v>
          </cell>
          <cell r="Y638">
            <v>0.26699205064392206</v>
          </cell>
          <cell r="Z638">
            <v>0.20797380725133197</v>
          </cell>
          <cell r="AA638">
            <v>0.27503582855422115</v>
          </cell>
          <cell r="AB638">
            <v>5.3370449430490865</v>
          </cell>
          <cell r="AC638">
            <v>0.27493617789170166</v>
          </cell>
          <cell r="AD638">
            <v>7.1545599177308503</v>
          </cell>
          <cell r="AE638">
            <v>7.3622434389980285</v>
          </cell>
          <cell r="AF638">
            <v>1.2672526822516819</v>
          </cell>
        </row>
        <row r="639">
          <cell r="B639" t="str">
            <v>SI</v>
          </cell>
          <cell r="C639" t="str">
            <v>IBS</v>
          </cell>
          <cell r="D639">
            <v>0</v>
          </cell>
          <cell r="E639" t="str">
            <v>SI</v>
          </cell>
          <cell r="F639" t="str">
            <v>C0080</v>
          </cell>
          <cell r="G639" t="str">
            <v>Hanxiang(shanghai)Estate Co.Ltd</v>
          </cell>
          <cell r="H639" t="str">
            <v>Lvzhou Changdao Garden VP</v>
          </cell>
          <cell r="I639" t="str">
            <v>Out</v>
          </cell>
          <cell r="J639" t="str">
            <v>PJT</v>
          </cell>
          <cell r="K639" t="str">
            <v>IBS</v>
          </cell>
          <cell r="L639" t="str">
            <v>(%)</v>
          </cell>
          <cell r="N639">
            <v>0.12254596070385614</v>
          </cell>
          <cell r="O639">
            <v>0</v>
          </cell>
          <cell r="P639">
            <v>0</v>
          </cell>
          <cell r="Q639">
            <v>0</v>
          </cell>
          <cell r="R639">
            <v>0</v>
          </cell>
          <cell r="S639">
            <v>0</v>
          </cell>
          <cell r="T639">
            <v>0</v>
          </cell>
          <cell r="U639">
            <v>0.12254553350886248</v>
          </cell>
          <cell r="V639">
            <v>0.12254633241775519</v>
          </cell>
          <cell r="W639">
            <v>0.12254612258454016</v>
          </cell>
          <cell r="X639">
            <v>0.12254599416283972</v>
          </cell>
          <cell r="Y639">
            <v>0.12256669069935115</v>
          </cell>
          <cell r="Z639">
            <v>0.12254646517283307</v>
          </cell>
          <cell r="AA639">
            <v>0.12254596070385608</v>
          </cell>
          <cell r="AB639">
            <v>0.12254596070385601</v>
          </cell>
          <cell r="AC639">
            <v>0.12254596070385615</v>
          </cell>
          <cell r="AD639">
            <v>0.12254675254560375</v>
          </cell>
          <cell r="AE639">
            <v>0.1225467347747725</v>
          </cell>
          <cell r="AF639">
            <v>0.12255037509430207</v>
          </cell>
        </row>
        <row r="640">
          <cell r="B640" t="str">
            <v>SI</v>
          </cell>
          <cell r="C640" t="str">
            <v>IBS</v>
          </cell>
          <cell r="D640">
            <v>0</v>
          </cell>
          <cell r="E640" t="str">
            <v>SI</v>
          </cell>
          <cell r="F640" t="str">
            <v>C0080</v>
          </cell>
          <cell r="G640" t="str">
            <v>Hanxiang(shanghai)Estate Co.Ltd</v>
          </cell>
          <cell r="H640" t="str">
            <v>Lvzhou Changdao Garden VP</v>
          </cell>
          <cell r="I640" t="str">
            <v>Out</v>
          </cell>
          <cell r="J640" t="str">
            <v>PJT</v>
          </cell>
          <cell r="K640" t="str">
            <v>IBS</v>
          </cell>
          <cell r="L640" t="str">
            <v>Indirect</v>
          </cell>
          <cell r="M640" t="str">
            <v>Indir. Labor Costs</v>
          </cell>
          <cell r="N640">
            <v>0</v>
          </cell>
          <cell r="O640">
            <v>0</v>
          </cell>
          <cell r="P640">
            <v>0</v>
          </cell>
          <cell r="Q640">
            <v>0</v>
          </cell>
          <cell r="R640">
            <v>0</v>
          </cell>
          <cell r="S640">
            <v>0</v>
          </cell>
          <cell r="T640">
            <v>0</v>
          </cell>
          <cell r="U640">
            <v>0.31358045574269627</v>
          </cell>
          <cell r="V640">
            <v>0.25099612183010955</v>
          </cell>
          <cell r="W640">
            <v>0.56457657757280577</v>
          </cell>
          <cell r="X640">
            <v>9.9333099757161328E-2</v>
          </cell>
          <cell r="Y640">
            <v>0.36723125619155772</v>
          </cell>
          <cell r="Z640">
            <v>0.8730908168319822</v>
          </cell>
          <cell r="AA640">
            <v>0</v>
          </cell>
          <cell r="AB640">
            <v>0</v>
          </cell>
          <cell r="AC640">
            <v>0</v>
          </cell>
          <cell r="AD640">
            <v>1.3396551727807013</v>
          </cell>
          <cell r="AE640">
            <v>1.9042317503535071</v>
          </cell>
          <cell r="AF640">
            <v>1.0311409335215247</v>
          </cell>
        </row>
        <row r="641">
          <cell r="B641" t="str">
            <v>SI</v>
          </cell>
          <cell r="C641" t="str">
            <v>IBS</v>
          </cell>
          <cell r="D641">
            <v>0</v>
          </cell>
          <cell r="E641" t="str">
            <v>SI</v>
          </cell>
          <cell r="F641" t="str">
            <v>C0080</v>
          </cell>
          <cell r="G641" t="str">
            <v>Hanxiang(shanghai)Estate Co.Ltd</v>
          </cell>
          <cell r="H641" t="str">
            <v>Lvzhou Changdao Garden VP</v>
          </cell>
          <cell r="I641" t="str">
            <v>Out</v>
          </cell>
          <cell r="J641" t="str">
            <v>PJT</v>
          </cell>
          <cell r="K641" t="str">
            <v>IBS</v>
          </cell>
          <cell r="L641" t="str">
            <v xml:space="preserve"> Costs</v>
          </cell>
          <cell r="M641" t="str">
            <v>Indir.Expenses</v>
          </cell>
          <cell r="N641">
            <v>0</v>
          </cell>
          <cell r="O641">
            <v>0</v>
          </cell>
          <cell r="P641">
            <v>0</v>
          </cell>
          <cell r="Q641">
            <v>0</v>
          </cell>
          <cell r="R641">
            <v>0</v>
          </cell>
          <cell r="S641">
            <v>0</v>
          </cell>
          <cell r="T641">
            <v>0</v>
          </cell>
          <cell r="U641">
            <v>0.52454510306164359</v>
          </cell>
          <cell r="V641">
            <v>1.6853185294366382</v>
          </cell>
          <cell r="W641">
            <v>2.2098636324982817</v>
          </cell>
          <cell r="X641">
            <v>0.72900291164779929</v>
          </cell>
          <cell r="Y641">
            <v>1.2931101553627951</v>
          </cell>
          <cell r="Z641">
            <v>1.9164224184799024</v>
          </cell>
          <cell r="AA641">
            <v>1.9296846683581008</v>
          </cell>
          <cell r="AB641">
            <v>2.1226531351939109</v>
          </cell>
          <cell r="AC641">
            <v>2.3340724637681158</v>
          </cell>
          <cell r="AD641">
            <v>10.324945752810624</v>
          </cell>
          <cell r="AE641">
            <v>12.534809385308906</v>
          </cell>
          <cell r="AF641">
            <v>4.2319766995088761</v>
          </cell>
        </row>
        <row r="642">
          <cell r="B642" t="str">
            <v>SI</v>
          </cell>
          <cell r="C642" t="str">
            <v>IBS</v>
          </cell>
          <cell r="D642">
            <v>0</v>
          </cell>
          <cell r="E642" t="str">
            <v>SI</v>
          </cell>
          <cell r="F642" t="str">
            <v>C0080</v>
          </cell>
          <cell r="G642" t="str">
            <v>Hanxiang(shanghai)Estate Co.Ltd</v>
          </cell>
          <cell r="H642" t="str">
            <v>Lvzhou Changdao Garden VP</v>
          </cell>
          <cell r="I642" t="str">
            <v>Out</v>
          </cell>
          <cell r="J642" t="str">
            <v>PJT</v>
          </cell>
          <cell r="K642" t="str">
            <v>IBS</v>
          </cell>
          <cell r="M642" t="str">
            <v>Sub-Total</v>
          </cell>
          <cell r="N642">
            <v>0</v>
          </cell>
          <cell r="O642">
            <v>0</v>
          </cell>
          <cell r="P642">
            <v>0</v>
          </cell>
          <cell r="Q642">
            <v>0</v>
          </cell>
          <cell r="R642">
            <v>0</v>
          </cell>
          <cell r="S642">
            <v>0</v>
          </cell>
          <cell r="T642">
            <v>0</v>
          </cell>
          <cell r="U642">
            <v>0.83812555880433992</v>
          </cell>
          <cell r="V642">
            <v>1.9363146512667477</v>
          </cell>
          <cell r="W642">
            <v>2.7744402100710874</v>
          </cell>
          <cell r="X642">
            <v>0.8283360114049606</v>
          </cell>
          <cell r="Y642">
            <v>1.6603414115543527</v>
          </cell>
          <cell r="Z642">
            <v>2.7895132353118846</v>
          </cell>
          <cell r="AA642">
            <v>1.9296846683581008</v>
          </cell>
          <cell r="AB642">
            <v>2.1226531351939109</v>
          </cell>
          <cell r="AC642">
            <v>2.3340724637681158</v>
          </cell>
          <cell r="AD642">
            <v>11.664600925591326</v>
          </cell>
          <cell r="AE642">
            <v>14.439041135662412</v>
          </cell>
          <cell r="AF642">
            <v>5.2631176330304008</v>
          </cell>
        </row>
        <row r="643">
          <cell r="B643" t="str">
            <v>SI</v>
          </cell>
          <cell r="C643" t="str">
            <v>IBS</v>
          </cell>
          <cell r="E643" t="str">
            <v>SI</v>
          </cell>
          <cell r="F643" t="str">
            <v>C0080</v>
          </cell>
          <cell r="G643" t="str">
            <v>Hanxiang(shanghai)Estate Co.Ltd</v>
          </cell>
          <cell r="H643" t="str">
            <v>Lvzhou Changdao Garden VP</v>
          </cell>
          <cell r="I643" t="str">
            <v>Out</v>
          </cell>
          <cell r="J643" t="str">
            <v>PJT</v>
          </cell>
          <cell r="K643" t="str">
            <v>IBS</v>
          </cell>
          <cell r="L643" t="str">
            <v>Gross Profit</v>
          </cell>
          <cell r="N643">
            <v>149317.54000000004</v>
          </cell>
          <cell r="O643">
            <v>0</v>
          </cell>
          <cell r="P643">
            <v>0</v>
          </cell>
          <cell r="Q643">
            <v>0</v>
          </cell>
          <cell r="R643">
            <v>0</v>
          </cell>
          <cell r="S643">
            <v>0</v>
          </cell>
          <cell r="T643">
            <v>0</v>
          </cell>
          <cell r="U643">
            <v>-0.78357779764637647</v>
          </cell>
          <cell r="V643">
            <v>-1.7831788911575306</v>
          </cell>
          <cell r="W643">
            <v>-2.5667566888039071</v>
          </cell>
          <cell r="X643">
            <v>-3.5758901064382509E-2</v>
          </cell>
          <cell r="Y643">
            <v>-1.3933493609104306</v>
          </cell>
          <cell r="Z643">
            <v>-2.5815394280605526</v>
          </cell>
          <cell r="AA643">
            <v>-1.6546488398038797</v>
          </cell>
          <cell r="AB643">
            <v>3.2143918078551756</v>
          </cell>
          <cell r="AC643">
            <v>-2.0591362858764142</v>
          </cell>
          <cell r="AD643">
            <v>-4.510041007860476</v>
          </cell>
          <cell r="AE643">
            <v>-7.076797696664384</v>
          </cell>
          <cell r="AF643">
            <v>-3.9958649507787189</v>
          </cell>
        </row>
        <row r="644">
          <cell r="B644" t="str">
            <v>SI</v>
          </cell>
          <cell r="C644" t="str">
            <v>IBS</v>
          </cell>
          <cell r="E644" t="str">
            <v>SI</v>
          </cell>
          <cell r="F644" t="str">
            <v>C0080</v>
          </cell>
          <cell r="G644" t="str">
            <v>Hanxiang(shanghai)Estate Co.Ltd</v>
          </cell>
          <cell r="H644" t="str">
            <v>Lvzhou Changdao Garden VP</v>
          </cell>
          <cell r="I644" t="str">
            <v>Out</v>
          </cell>
          <cell r="J644" t="str">
            <v>PJT</v>
          </cell>
          <cell r="K644" t="str">
            <v>IBS</v>
          </cell>
          <cell r="L644" t="str">
            <v>(%)</v>
          </cell>
          <cell r="N644">
            <v>0.12254596070385614</v>
          </cell>
          <cell r="O644">
            <v>0</v>
          </cell>
          <cell r="P644">
            <v>0</v>
          </cell>
          <cell r="Q644">
            <v>0</v>
          </cell>
          <cell r="R644">
            <v>0</v>
          </cell>
          <cell r="S644">
            <v>0</v>
          </cell>
          <cell r="T644">
            <v>0</v>
          </cell>
          <cell r="U644">
            <v>-1.7603648109443282</v>
          </cell>
          <cell r="V644">
            <v>-1.4269823913125443</v>
          </cell>
          <cell r="W644">
            <v>-1.5145451979610614</v>
          </cell>
          <cell r="X644">
            <v>-5.528938476689475E-3</v>
          </cell>
          <cell r="Y644">
            <v>-0.6396378459320059</v>
          </cell>
          <cell r="Z644">
            <v>-1.5211460317731516</v>
          </cell>
          <cell r="AA644">
            <v>-0.73725133473405868</v>
          </cell>
          <cell r="AB644">
            <v>7.3806898082288477E-2</v>
          </cell>
          <cell r="AC644">
            <v>-0.91780876677602063</v>
          </cell>
          <cell r="AD644">
            <v>-7.7250157342465209E-2</v>
          </cell>
          <cell r="AE644">
            <v>-0.11779540537793991</v>
          </cell>
          <cell r="AF644">
            <v>-0.38642234133922426</v>
          </cell>
        </row>
        <row r="645">
          <cell r="B645" t="str">
            <v>SI</v>
          </cell>
          <cell r="C645" t="str">
            <v>IBS</v>
          </cell>
          <cell r="E645" t="str">
            <v>SI</v>
          </cell>
          <cell r="F645" t="str">
            <v>C0080</v>
          </cell>
          <cell r="G645" t="str">
            <v>Hanxiang(shanghai)Estate Co.Ltd</v>
          </cell>
          <cell r="H645" t="str">
            <v>Lvzhou Changdao Garden VP</v>
          </cell>
          <cell r="I645" t="str">
            <v>Out</v>
          </cell>
          <cell r="J645" t="str">
            <v>PJT</v>
          </cell>
          <cell r="K645" t="str">
            <v>IBS</v>
          </cell>
          <cell r="L645" t="str">
            <v>Sales</v>
          </cell>
          <cell r="M645" t="str">
            <v>Sales Labor Costs</v>
          </cell>
          <cell r="N645">
            <v>0</v>
          </cell>
          <cell r="O645">
            <v>0</v>
          </cell>
          <cell r="P645">
            <v>0</v>
          </cell>
          <cell r="Q645">
            <v>0</v>
          </cell>
          <cell r="R645">
            <v>0</v>
          </cell>
          <cell r="S645">
            <v>0</v>
          </cell>
          <cell r="T645">
            <v>0</v>
          </cell>
          <cell r="U645">
            <v>0.95389411110842615</v>
          </cell>
          <cell r="V645">
            <v>3.1379347839219047</v>
          </cell>
          <cell r="W645">
            <v>4.0918288950303312</v>
          </cell>
          <cell r="X645">
            <v>2.3840475528868805</v>
          </cell>
          <cell r="Y645">
            <v>0</v>
          </cell>
          <cell r="Z645">
            <v>0</v>
          </cell>
          <cell r="AA645">
            <v>0</v>
          </cell>
          <cell r="AB645">
            <v>0</v>
          </cell>
          <cell r="AC645">
            <v>0</v>
          </cell>
          <cell r="AD645">
            <v>2.3840475528868805</v>
          </cell>
          <cell r="AE645">
            <v>6.4758764479172122</v>
          </cell>
          <cell r="AF645">
            <v>6.4758764479172122</v>
          </cell>
        </row>
        <row r="646">
          <cell r="B646" t="str">
            <v>SI</v>
          </cell>
          <cell r="C646" t="str">
            <v>IBS</v>
          </cell>
          <cell r="E646" t="str">
            <v>SI</v>
          </cell>
          <cell r="F646" t="str">
            <v>C0080</v>
          </cell>
          <cell r="G646" t="str">
            <v>Hanxiang(shanghai)Estate Co.Ltd</v>
          </cell>
          <cell r="H646" t="str">
            <v>Lvzhou Changdao Garden VP</v>
          </cell>
          <cell r="I646" t="str">
            <v>Out</v>
          </cell>
          <cell r="J646" t="str">
            <v>PJT</v>
          </cell>
          <cell r="K646" t="str">
            <v>IBS</v>
          </cell>
          <cell r="L646" t="str">
            <v>Expenses</v>
          </cell>
          <cell r="M646" t="str">
            <v>Sales Expenses</v>
          </cell>
          <cell r="N646">
            <v>0</v>
          </cell>
          <cell r="O646">
            <v>0</v>
          </cell>
          <cell r="P646">
            <v>0</v>
          </cell>
          <cell r="Q646">
            <v>0</v>
          </cell>
          <cell r="R646">
            <v>0</v>
          </cell>
          <cell r="S646">
            <v>0</v>
          </cell>
          <cell r="T646">
            <v>0</v>
          </cell>
          <cell r="U646">
            <v>1.1092719232535098</v>
          </cell>
          <cell r="V646">
            <v>4.7534764591463192</v>
          </cell>
          <cell r="W646">
            <v>5.862748382399829</v>
          </cell>
          <cell r="X646">
            <v>2.3215860627514466</v>
          </cell>
          <cell r="Y646">
            <v>0</v>
          </cell>
          <cell r="Z646">
            <v>0</v>
          </cell>
          <cell r="AA646">
            <v>0</v>
          </cell>
          <cell r="AB646">
            <v>0</v>
          </cell>
          <cell r="AC646">
            <v>0</v>
          </cell>
          <cell r="AD646">
            <v>2.3215860627514466</v>
          </cell>
          <cell r="AE646">
            <v>8.1843344451512756</v>
          </cell>
          <cell r="AF646">
            <v>8.1843344451512756</v>
          </cell>
        </row>
        <row r="647">
          <cell r="B647" t="str">
            <v>SI</v>
          </cell>
          <cell r="C647" t="str">
            <v>IBS</v>
          </cell>
          <cell r="E647" t="str">
            <v>SI</v>
          </cell>
          <cell r="F647" t="str">
            <v>C0080</v>
          </cell>
          <cell r="G647" t="str">
            <v>Hanxiang(shanghai)Estate Co.Ltd</v>
          </cell>
          <cell r="H647" t="str">
            <v>Lvzhou Changdao Garden VP</v>
          </cell>
          <cell r="I647" t="str">
            <v>Out</v>
          </cell>
          <cell r="J647" t="str">
            <v>PJT</v>
          </cell>
          <cell r="K647" t="str">
            <v>IBS</v>
          </cell>
          <cell r="M647" t="str">
            <v>Sub-Total</v>
          </cell>
          <cell r="N647">
            <v>0</v>
          </cell>
          <cell r="O647">
            <v>0</v>
          </cell>
          <cell r="P647">
            <v>0</v>
          </cell>
          <cell r="Q647">
            <v>0</v>
          </cell>
          <cell r="R647">
            <v>0</v>
          </cell>
          <cell r="S647">
            <v>0</v>
          </cell>
          <cell r="T647">
            <v>0</v>
          </cell>
          <cell r="U647">
            <v>2.0631660343619358</v>
          </cell>
          <cell r="V647">
            <v>7.8914112430682239</v>
          </cell>
          <cell r="W647">
            <v>9.9545772774301611</v>
          </cell>
          <cell r="X647">
            <v>4.7056336156383267</v>
          </cell>
          <cell r="Y647">
            <v>0</v>
          </cell>
          <cell r="Z647">
            <v>0</v>
          </cell>
          <cell r="AA647">
            <v>0</v>
          </cell>
          <cell r="AB647">
            <v>0</v>
          </cell>
          <cell r="AC647">
            <v>0</v>
          </cell>
          <cell r="AD647">
            <v>4.7056336156383267</v>
          </cell>
          <cell r="AE647">
            <v>14.660210893068488</v>
          </cell>
          <cell r="AF647">
            <v>14.660210893068488</v>
          </cell>
        </row>
        <row r="648">
          <cell r="B648" t="str">
            <v>SI</v>
          </cell>
          <cell r="C648" t="str">
            <v>IBS</v>
          </cell>
          <cell r="E648" t="str">
            <v>SI</v>
          </cell>
          <cell r="F648" t="str">
            <v>C0080</v>
          </cell>
          <cell r="G648" t="str">
            <v>Hanxiang(shanghai)Estate Co.Ltd</v>
          </cell>
          <cell r="H648" t="str">
            <v>Lvzhou Changdao Garden VP</v>
          </cell>
          <cell r="I648" t="str">
            <v>Out</v>
          </cell>
          <cell r="J648" t="str">
            <v>PJT</v>
          </cell>
          <cell r="K648" t="str">
            <v>IBS</v>
          </cell>
          <cell r="L648" t="str">
            <v>Admin</v>
          </cell>
          <cell r="M648" t="str">
            <v>Admin. Labor Costs</v>
          </cell>
          <cell r="N648">
            <v>0</v>
          </cell>
          <cell r="O648">
            <v>0</v>
          </cell>
          <cell r="P648">
            <v>0</v>
          </cell>
          <cell r="Q648">
            <v>0</v>
          </cell>
          <cell r="R648">
            <v>0</v>
          </cell>
          <cell r="S648">
            <v>0</v>
          </cell>
          <cell r="T648">
            <v>0</v>
          </cell>
          <cell r="U648">
            <v>8.8562936471497961E-2</v>
          </cell>
          <cell r="V648">
            <v>0.3322419688054995</v>
          </cell>
          <cell r="X648">
            <v>0.33248359932826715</v>
          </cell>
          <cell r="Y648">
            <v>0</v>
          </cell>
          <cell r="Z648">
            <v>0</v>
          </cell>
          <cell r="AA648">
            <v>0</v>
          </cell>
          <cell r="AB648">
            <v>0</v>
          </cell>
          <cell r="AC648">
            <v>0</v>
          </cell>
          <cell r="AF648">
            <v>0.33248359932826715</v>
          </cell>
        </row>
        <row r="649">
          <cell r="B649" t="str">
            <v>SI</v>
          </cell>
          <cell r="C649" t="str">
            <v>IBS</v>
          </cell>
          <cell r="E649" t="str">
            <v>SI</v>
          </cell>
          <cell r="F649" t="str">
            <v>C0080</v>
          </cell>
          <cell r="G649" t="str">
            <v>Hanxiang(shanghai)Estate Co.Ltd</v>
          </cell>
          <cell r="H649" t="str">
            <v>Lvzhou Changdao Garden VP</v>
          </cell>
          <cell r="I649" t="str">
            <v>Out</v>
          </cell>
          <cell r="J649" t="str">
            <v>PJT</v>
          </cell>
          <cell r="K649" t="str">
            <v>IBS</v>
          </cell>
          <cell r="L649" t="str">
            <v>Expenses</v>
          </cell>
          <cell r="M649" t="str">
            <v>Admin. Expenses</v>
          </cell>
          <cell r="N649">
            <v>0</v>
          </cell>
          <cell r="O649">
            <v>0</v>
          </cell>
          <cell r="P649">
            <v>0</v>
          </cell>
          <cell r="Q649">
            <v>0</v>
          </cell>
          <cell r="R649">
            <v>0</v>
          </cell>
          <cell r="S649">
            <v>0</v>
          </cell>
          <cell r="T649">
            <v>0</v>
          </cell>
          <cell r="U649">
            <v>0.32235459004905392</v>
          </cell>
          <cell r="V649">
            <v>1.1546314530451487</v>
          </cell>
          <cell r="X649">
            <v>0.71534716265358633</v>
          </cell>
          <cell r="Y649">
            <v>0</v>
          </cell>
          <cell r="Z649">
            <v>0</v>
          </cell>
          <cell r="AA649">
            <v>0</v>
          </cell>
          <cell r="AB649">
            <v>0</v>
          </cell>
          <cell r="AC649">
            <v>0</v>
          </cell>
          <cell r="AF649">
            <v>0.71534716265358633</v>
          </cell>
        </row>
        <row r="650">
          <cell r="B650" t="str">
            <v>SI</v>
          </cell>
          <cell r="C650" t="str">
            <v>IBS</v>
          </cell>
          <cell r="E650" t="str">
            <v>SI</v>
          </cell>
          <cell r="F650" t="str">
            <v>C0080</v>
          </cell>
          <cell r="G650" t="str">
            <v>Hanxiang(shanghai)Estate Co.Ltd</v>
          </cell>
          <cell r="H650" t="str">
            <v>Lvzhou Changdao Garden VP</v>
          </cell>
          <cell r="I650" t="str">
            <v>Out</v>
          </cell>
          <cell r="J650" t="str">
            <v>PJT</v>
          </cell>
          <cell r="K650" t="str">
            <v>IBS</v>
          </cell>
          <cell r="M650" t="str">
            <v>Sub-Total</v>
          </cell>
          <cell r="N650">
            <v>0</v>
          </cell>
          <cell r="O650">
            <v>0</v>
          </cell>
          <cell r="P650">
            <v>0</v>
          </cell>
          <cell r="Q650">
            <v>0</v>
          </cell>
          <cell r="R650">
            <v>0</v>
          </cell>
          <cell r="S650">
            <v>0</v>
          </cell>
          <cell r="T650">
            <v>0</v>
          </cell>
          <cell r="U650">
            <v>0.41091752652055191</v>
          </cell>
          <cell r="V650">
            <v>1.4868734218506483</v>
          </cell>
          <cell r="W650">
            <v>0</v>
          </cell>
          <cell r="X650">
            <v>1.0478307619818534</v>
          </cell>
          <cell r="Y650">
            <v>0</v>
          </cell>
          <cell r="Z650">
            <v>0</v>
          </cell>
          <cell r="AA650">
            <v>0</v>
          </cell>
          <cell r="AB650">
            <v>0</v>
          </cell>
          <cell r="AC650">
            <v>0</v>
          </cell>
          <cell r="AD650">
            <v>0</v>
          </cell>
          <cell r="AE650">
            <v>0</v>
          </cell>
          <cell r="AF650">
            <v>1.0478307619818534</v>
          </cell>
        </row>
        <row r="651">
          <cell r="B651" t="str">
            <v>SI</v>
          </cell>
          <cell r="C651" t="str">
            <v>IBS</v>
          </cell>
          <cell r="E651" t="str">
            <v>SI</v>
          </cell>
          <cell r="F651" t="str">
            <v>C0080</v>
          </cell>
          <cell r="G651" t="str">
            <v>Hanxiang(shanghai)Estate Co.Ltd</v>
          </cell>
          <cell r="H651" t="str">
            <v>Lvzhou Changdao Garden VP</v>
          </cell>
          <cell r="I651" t="str">
            <v>Out</v>
          </cell>
          <cell r="J651" t="str">
            <v>PJT</v>
          </cell>
          <cell r="K651" t="str">
            <v>IBS</v>
          </cell>
          <cell r="M651" t="str">
            <v>Nonoperating Income &amp; Loss</v>
          </cell>
          <cell r="N651">
            <v>0</v>
          </cell>
          <cell r="O651">
            <v>0</v>
          </cell>
          <cell r="P651">
            <v>0</v>
          </cell>
          <cell r="Q651">
            <v>0</v>
          </cell>
          <cell r="R651">
            <v>0</v>
          </cell>
          <cell r="S651">
            <v>0</v>
          </cell>
          <cell r="T651">
            <v>0</v>
          </cell>
          <cell r="U651">
            <v>0</v>
          </cell>
          <cell r="V651">
            <v>0</v>
          </cell>
          <cell r="X651">
            <v>0</v>
          </cell>
          <cell r="Y651">
            <v>0</v>
          </cell>
          <cell r="Z651">
            <v>0</v>
          </cell>
          <cell r="AA651">
            <v>0</v>
          </cell>
          <cell r="AB651">
            <v>0</v>
          </cell>
          <cell r="AC651">
            <v>0</v>
          </cell>
          <cell r="AF651">
            <v>0</v>
          </cell>
        </row>
        <row r="652">
          <cell r="B652" t="str">
            <v>SI</v>
          </cell>
          <cell r="C652" t="str">
            <v>IBS</v>
          </cell>
          <cell r="E652" t="str">
            <v>SI</v>
          </cell>
          <cell r="F652" t="str">
            <v>C0080</v>
          </cell>
          <cell r="G652" t="str">
            <v>Hanxiang(shanghai)Estate Co.Ltd</v>
          </cell>
          <cell r="H652" t="str">
            <v>Lvzhou Changdao Garden VP</v>
          </cell>
          <cell r="I652" t="str">
            <v>Out</v>
          </cell>
          <cell r="J652" t="str">
            <v>PJT</v>
          </cell>
          <cell r="K652" t="str">
            <v>IBS</v>
          </cell>
          <cell r="L652" t="str">
            <v>Income before Taxes</v>
          </cell>
          <cell r="N652">
            <v>149317.54000000004</v>
          </cell>
          <cell r="O652">
            <v>0</v>
          </cell>
          <cell r="P652">
            <v>0</v>
          </cell>
          <cell r="Q652">
            <v>0</v>
          </cell>
          <cell r="R652">
            <v>0</v>
          </cell>
          <cell r="S652">
            <v>0</v>
          </cell>
          <cell r="T652">
            <v>0</v>
          </cell>
          <cell r="U652">
            <v>-3.2576613585288641</v>
          </cell>
          <cell r="V652">
            <v>-11.161463556076402</v>
          </cell>
          <cell r="W652">
            <v>-12.521333966234067</v>
          </cell>
          <cell r="X652">
            <v>-5.7892232786845632</v>
          </cell>
          <cell r="Y652">
            <v>-1.3933493609104306</v>
          </cell>
          <cell r="Z652">
            <v>-2.5815394280605526</v>
          </cell>
          <cell r="AA652">
            <v>-1.6546488398038797</v>
          </cell>
          <cell r="AB652">
            <v>3.2143918078551756</v>
          </cell>
          <cell r="AC652">
            <v>-2.0591362858764142</v>
          </cell>
          <cell r="AD652">
            <v>-9.2156746234988027</v>
          </cell>
          <cell r="AE652">
            <v>-21.737008589732874</v>
          </cell>
          <cell r="AF652">
            <v>-19.703906605829058</v>
          </cell>
        </row>
        <row r="653">
          <cell r="B653" t="str">
            <v>SI</v>
          </cell>
          <cell r="C653" t="str">
            <v>IBS</v>
          </cell>
          <cell r="E653" t="str">
            <v>SI</v>
          </cell>
          <cell r="F653" t="str">
            <v>C0080</v>
          </cell>
          <cell r="G653" t="str">
            <v>Hanxiang(shanghai)Estate Co.Ltd</v>
          </cell>
          <cell r="H653" t="str">
            <v>Lvzhou Changdao Garden VP</v>
          </cell>
          <cell r="I653" t="str">
            <v>Out</v>
          </cell>
          <cell r="J653" t="str">
            <v>PJT</v>
          </cell>
          <cell r="K653" t="str">
            <v>IBS</v>
          </cell>
          <cell r="L653" t="str">
            <v>(%)</v>
          </cell>
          <cell r="N653">
            <v>0.12254596070385614</v>
          </cell>
          <cell r="O653">
            <v>0</v>
          </cell>
          <cell r="P653">
            <v>0</v>
          </cell>
          <cell r="Q653">
            <v>0</v>
          </cell>
          <cell r="R653">
            <v>0</v>
          </cell>
          <cell r="S653">
            <v>0</v>
          </cell>
          <cell r="T653">
            <v>0</v>
          </cell>
          <cell r="U653">
            <v>-7.3185744143752878</v>
          </cell>
          <cell r="V653">
            <v>-8.9319204230029605</v>
          </cell>
          <cell r="W653">
            <v>-7.3883614731958502</v>
          </cell>
          <cell r="X653">
            <v>-0.89511305948792597</v>
          </cell>
          <cell r="Y653">
            <v>-0.6396378459320059</v>
          </cell>
          <cell r="Z653">
            <v>-1.5211460317731516</v>
          </cell>
          <cell r="AA653">
            <v>-0.73725133473405868</v>
          </cell>
          <cell r="AB653">
            <v>7.3806898082288477E-2</v>
          </cell>
          <cell r="AC653">
            <v>-0.91780876677602063</v>
          </cell>
          <cell r="AD653">
            <v>-0.15785051919516166</v>
          </cell>
          <cell r="AE653">
            <v>-0.36181898201473739</v>
          </cell>
          <cell r="AF653">
            <v>-1.9054772415844636</v>
          </cell>
        </row>
        <row r="654">
          <cell r="B654" t="str">
            <v>SI</v>
          </cell>
          <cell r="C654" t="str">
            <v>IBS</v>
          </cell>
          <cell r="D654" t="str">
            <v>SI</v>
          </cell>
          <cell r="E654" t="str">
            <v>SI</v>
          </cell>
          <cell r="F654" t="str">
            <v>IBS1</v>
          </cell>
          <cell r="G654" t="str">
            <v>Zhong'an'da  Group(penglai city)</v>
          </cell>
          <cell r="H654" t="str">
            <v>Zhong'an'da IBS</v>
          </cell>
          <cell r="I654" t="str">
            <v>Out</v>
          </cell>
          <cell r="J654" t="str">
            <v>PJT</v>
          </cell>
          <cell r="K654" t="str">
            <v>IBS</v>
          </cell>
          <cell r="M654" t="str">
            <v>Backlog of Contract</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row>
        <row r="655">
          <cell r="B655" t="str">
            <v>SI</v>
          </cell>
          <cell r="C655" t="str">
            <v>IBS</v>
          </cell>
          <cell r="D655" t="str">
            <v>IBS1</v>
          </cell>
          <cell r="E655" t="str">
            <v>SI</v>
          </cell>
          <cell r="F655" t="str">
            <v>IBS1</v>
          </cell>
          <cell r="G655" t="str">
            <v>Zhong'an'da  Group(penglai city)</v>
          </cell>
          <cell r="H655" t="str">
            <v>Zhong'an'da IBS</v>
          </cell>
          <cell r="I655" t="str">
            <v>Out</v>
          </cell>
          <cell r="J655" t="str">
            <v>PJT</v>
          </cell>
          <cell r="K655" t="str">
            <v>IBS</v>
          </cell>
          <cell r="M655" t="str">
            <v>Contract signings</v>
          </cell>
          <cell r="N655">
            <v>41385000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row>
        <row r="656">
          <cell r="B656" t="str">
            <v>SI</v>
          </cell>
          <cell r="C656" t="str">
            <v>IBS</v>
          </cell>
          <cell r="D656" t="str">
            <v>IBS</v>
          </cell>
          <cell r="E656" t="str">
            <v>SI</v>
          </cell>
          <cell r="F656" t="str">
            <v>IBS1</v>
          </cell>
          <cell r="G656" t="str">
            <v>Zhong'an'da  Group(penglai city)</v>
          </cell>
          <cell r="H656" t="str">
            <v>Zhong'an'da IBS</v>
          </cell>
          <cell r="I656" t="str">
            <v>Out</v>
          </cell>
          <cell r="J656" t="str">
            <v>PJT</v>
          </cell>
          <cell r="K656" t="str">
            <v>IBS</v>
          </cell>
          <cell r="M656" t="str">
            <v>Sales revenues</v>
          </cell>
          <cell r="N656">
            <v>41385000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row>
        <row r="657">
          <cell r="B657" t="str">
            <v>SI</v>
          </cell>
          <cell r="C657" t="str">
            <v>IBS</v>
          </cell>
          <cell r="D657">
            <v>0</v>
          </cell>
          <cell r="E657" t="str">
            <v>SI</v>
          </cell>
          <cell r="F657" t="str">
            <v>IBS1</v>
          </cell>
          <cell r="G657" t="str">
            <v>Zhong'an'da  Group(penglai city)</v>
          </cell>
          <cell r="H657" t="str">
            <v>Zhong'an'da IBS</v>
          </cell>
          <cell r="I657" t="str">
            <v>Out</v>
          </cell>
          <cell r="J657" t="str">
            <v>PJT</v>
          </cell>
          <cell r="K657" t="str">
            <v>IBS</v>
          </cell>
          <cell r="M657" t="str">
            <v>Sales Tax</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row>
        <row r="658">
          <cell r="B658" t="str">
            <v>SI</v>
          </cell>
          <cell r="C658" t="str">
            <v>IBS</v>
          </cell>
          <cell r="D658" t="str">
            <v>Zhong'an'da IBS</v>
          </cell>
          <cell r="E658" t="str">
            <v>SI</v>
          </cell>
          <cell r="F658" t="str">
            <v>IBS1</v>
          </cell>
          <cell r="G658" t="str">
            <v>Zhong'an'da  Group(penglai city)</v>
          </cell>
          <cell r="H658" t="str">
            <v>Zhong'an'da IBS</v>
          </cell>
          <cell r="I658" t="str">
            <v>Out</v>
          </cell>
          <cell r="J658" t="str">
            <v>PJT</v>
          </cell>
          <cell r="K658" t="str">
            <v>IBS</v>
          </cell>
          <cell r="L658" t="str">
            <v>Direct</v>
          </cell>
          <cell r="M658" t="str">
            <v>Material Cost</v>
          </cell>
          <cell r="N658">
            <v>27727950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row>
        <row r="659">
          <cell r="B659" t="str">
            <v>SI</v>
          </cell>
          <cell r="C659" t="str">
            <v>IBS</v>
          </cell>
          <cell r="D659" t="str">
            <v>Zhong'an'da  Group(penglai city)</v>
          </cell>
          <cell r="E659" t="str">
            <v>SI</v>
          </cell>
          <cell r="F659" t="str">
            <v>IBS1</v>
          </cell>
          <cell r="G659" t="str">
            <v>Zhong'an'da  Group(penglai city)</v>
          </cell>
          <cell r="H659" t="str">
            <v>Zhong'an'da IBS</v>
          </cell>
          <cell r="I659" t="str">
            <v>Out</v>
          </cell>
          <cell r="J659" t="str">
            <v>PJT</v>
          </cell>
          <cell r="K659" t="str">
            <v>IBS</v>
          </cell>
          <cell r="L659" t="str">
            <v>Costs</v>
          </cell>
          <cell r="M659" t="str">
            <v>Labor Cost</v>
          </cell>
          <cell r="N659">
            <v>350400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row>
        <row r="660">
          <cell r="B660" t="str">
            <v>SI</v>
          </cell>
          <cell r="C660" t="str">
            <v>IBS</v>
          </cell>
          <cell r="D660">
            <v>0</v>
          </cell>
          <cell r="E660" t="str">
            <v>SI</v>
          </cell>
          <cell r="F660" t="str">
            <v>IBS1</v>
          </cell>
          <cell r="G660" t="str">
            <v>Zhong'an'da  Group(penglai city)</v>
          </cell>
          <cell r="H660" t="str">
            <v>Zhong'an'da IBS</v>
          </cell>
          <cell r="I660" t="str">
            <v>Out</v>
          </cell>
          <cell r="J660" t="str">
            <v>PJT</v>
          </cell>
          <cell r="K660" t="str">
            <v>IBS</v>
          </cell>
          <cell r="M660" t="str">
            <v>M/M (Man per Month)</v>
          </cell>
          <cell r="N660">
            <v>48</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row>
        <row r="661">
          <cell r="B661" t="str">
            <v>SI</v>
          </cell>
          <cell r="C661" t="str">
            <v>IBS</v>
          </cell>
          <cell r="D661" t="str">
            <v>2002/08/17 - 2003/08/17</v>
          </cell>
          <cell r="E661" t="str">
            <v>SI</v>
          </cell>
          <cell r="F661" t="str">
            <v>IBS1</v>
          </cell>
          <cell r="G661" t="str">
            <v>Zhong'an'da  Group(penglai city)</v>
          </cell>
          <cell r="H661" t="str">
            <v>Zhong'an'da IBS</v>
          </cell>
          <cell r="I661" t="str">
            <v>Out</v>
          </cell>
          <cell r="J661" t="str">
            <v>PJT</v>
          </cell>
          <cell r="K661" t="str">
            <v>IBS</v>
          </cell>
          <cell r="M661" t="str">
            <v>Charges to Subcontract</v>
          </cell>
          <cell r="N661">
            <v>9932400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row>
        <row r="662">
          <cell r="B662" t="str">
            <v>SI</v>
          </cell>
          <cell r="C662" t="str">
            <v>IBS</v>
          </cell>
          <cell r="D662">
            <v>0</v>
          </cell>
          <cell r="E662" t="str">
            <v>SI</v>
          </cell>
          <cell r="F662" t="str">
            <v>IBS1</v>
          </cell>
          <cell r="G662" t="str">
            <v>Zhong'an'da  Group(penglai city)</v>
          </cell>
          <cell r="H662" t="str">
            <v>Zhong'an'da IBS</v>
          </cell>
          <cell r="I662" t="str">
            <v>Out</v>
          </cell>
          <cell r="J662" t="str">
            <v>PJT</v>
          </cell>
          <cell r="K662" t="str">
            <v>IBS</v>
          </cell>
          <cell r="M662" t="str">
            <v>License Fees</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row>
        <row r="663">
          <cell r="B663" t="str">
            <v>SI</v>
          </cell>
          <cell r="C663" t="str">
            <v>IBS</v>
          </cell>
          <cell r="D663" t="str">
            <v>PM Pulei</v>
          </cell>
          <cell r="E663" t="str">
            <v>SI</v>
          </cell>
          <cell r="F663" t="str">
            <v>IBS1</v>
          </cell>
          <cell r="G663" t="str">
            <v>Zhong'an'da  Group(penglai city)</v>
          </cell>
          <cell r="H663" t="str">
            <v>Zhong'an'da IBS</v>
          </cell>
          <cell r="I663" t="str">
            <v>Out</v>
          </cell>
          <cell r="J663" t="str">
            <v>PJT</v>
          </cell>
          <cell r="K663" t="str">
            <v>IBS</v>
          </cell>
          <cell r="M663" t="str">
            <v>Other expenses</v>
          </cell>
          <cell r="N663">
            <v>360000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row>
        <row r="664">
          <cell r="B664" t="str">
            <v>SI</v>
          </cell>
          <cell r="C664" t="str">
            <v>IBS</v>
          </cell>
          <cell r="D664">
            <v>0</v>
          </cell>
          <cell r="E664" t="str">
            <v>SI</v>
          </cell>
          <cell r="F664" t="str">
            <v>IBS1</v>
          </cell>
          <cell r="G664" t="str">
            <v>Zhong'an'da  Group(penglai city)</v>
          </cell>
          <cell r="H664" t="str">
            <v>Zhong'an'da IBS</v>
          </cell>
          <cell r="I664" t="str">
            <v>Out</v>
          </cell>
          <cell r="J664" t="str">
            <v>PJT</v>
          </cell>
          <cell r="K664" t="str">
            <v>IBS</v>
          </cell>
          <cell r="M664" t="str">
            <v>Sub-Total</v>
          </cell>
          <cell r="N664">
            <v>38370750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row>
        <row r="665">
          <cell r="B665" t="str">
            <v>SI</v>
          </cell>
          <cell r="C665" t="str">
            <v>IBS</v>
          </cell>
          <cell r="D665" t="str">
            <v xml:space="preserve">    BR  Chenjun </v>
          </cell>
          <cell r="E665" t="str">
            <v>SI</v>
          </cell>
          <cell r="F665" t="str">
            <v>IBS1</v>
          </cell>
          <cell r="G665" t="str">
            <v>Zhong'an'da  Group(penglai city)</v>
          </cell>
          <cell r="H665" t="str">
            <v>Zhong'an'da IBS</v>
          </cell>
          <cell r="I665" t="str">
            <v>Out</v>
          </cell>
          <cell r="J665" t="str">
            <v>PJT</v>
          </cell>
          <cell r="K665" t="str">
            <v>IBS</v>
          </cell>
          <cell r="L665" t="str">
            <v>Marginal Profit</v>
          </cell>
          <cell r="N665">
            <v>3014250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row>
        <row r="666">
          <cell r="B666" t="str">
            <v>SI</v>
          </cell>
          <cell r="C666" t="str">
            <v>IBS</v>
          </cell>
          <cell r="D666">
            <v>0</v>
          </cell>
          <cell r="E666" t="str">
            <v>SI</v>
          </cell>
          <cell r="F666" t="str">
            <v>IBS1</v>
          </cell>
          <cell r="G666" t="str">
            <v>Zhong'an'da  Group(penglai city)</v>
          </cell>
          <cell r="H666" t="str">
            <v>Zhong'an'da IBS</v>
          </cell>
          <cell r="I666" t="str">
            <v>Out</v>
          </cell>
          <cell r="J666" t="str">
            <v>PJT</v>
          </cell>
          <cell r="K666" t="str">
            <v>IBS</v>
          </cell>
          <cell r="L666" t="str">
            <v>(%)</v>
          </cell>
          <cell r="N666">
            <v>7.2834360275462126E-2</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v>0</v>
          </cell>
          <cell r="AD666">
            <v>0</v>
          </cell>
          <cell r="AE666">
            <v>0</v>
          </cell>
          <cell r="AF666">
            <v>0</v>
          </cell>
        </row>
        <row r="667">
          <cell r="B667" t="str">
            <v>SI</v>
          </cell>
          <cell r="C667" t="str">
            <v>IBS</v>
          </cell>
          <cell r="D667">
            <v>0</v>
          </cell>
          <cell r="E667" t="str">
            <v>SI</v>
          </cell>
          <cell r="F667" t="str">
            <v>IBS1</v>
          </cell>
          <cell r="G667" t="str">
            <v>Zhong'an'da  Group(penglai city)</v>
          </cell>
          <cell r="H667" t="str">
            <v>Zhong'an'da IBS</v>
          </cell>
          <cell r="I667" t="str">
            <v>Out</v>
          </cell>
          <cell r="J667" t="str">
            <v>PJT</v>
          </cell>
          <cell r="K667" t="str">
            <v>IBS</v>
          </cell>
          <cell r="L667" t="str">
            <v>Indirect</v>
          </cell>
          <cell r="M667" t="str">
            <v>Indir. Labor Costs</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v>0</v>
          </cell>
          <cell r="AD667">
            <v>0</v>
          </cell>
          <cell r="AE667">
            <v>0</v>
          </cell>
          <cell r="AF667">
            <v>0</v>
          </cell>
        </row>
        <row r="668">
          <cell r="B668" t="str">
            <v>SI</v>
          </cell>
          <cell r="C668" t="str">
            <v>IBS</v>
          </cell>
          <cell r="D668">
            <v>0</v>
          </cell>
          <cell r="E668" t="str">
            <v>SI</v>
          </cell>
          <cell r="F668" t="str">
            <v>IBS1</v>
          </cell>
          <cell r="G668" t="str">
            <v>Zhong'an'da  Group(penglai city)</v>
          </cell>
          <cell r="H668" t="str">
            <v>Zhong'an'da IBS</v>
          </cell>
          <cell r="I668" t="str">
            <v>Out</v>
          </cell>
          <cell r="J668" t="str">
            <v>PJT</v>
          </cell>
          <cell r="K668" t="str">
            <v>IBS</v>
          </cell>
          <cell r="L668" t="str">
            <v xml:space="preserve"> Costs</v>
          </cell>
          <cell r="M668" t="str">
            <v>Indir.Expenses</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v>0</v>
          </cell>
          <cell r="AD668">
            <v>0</v>
          </cell>
          <cell r="AE668">
            <v>0</v>
          </cell>
          <cell r="AF668">
            <v>0</v>
          </cell>
        </row>
        <row r="669">
          <cell r="B669" t="str">
            <v>SI</v>
          </cell>
          <cell r="C669" t="str">
            <v>IBS</v>
          </cell>
          <cell r="D669">
            <v>0</v>
          </cell>
          <cell r="E669" t="str">
            <v>SI</v>
          </cell>
          <cell r="F669" t="str">
            <v>IBS1</v>
          </cell>
          <cell r="G669" t="str">
            <v>Zhong'an'da  Group(penglai city)</v>
          </cell>
          <cell r="H669" t="str">
            <v>Zhong'an'da IBS</v>
          </cell>
          <cell r="I669" t="str">
            <v>Out</v>
          </cell>
          <cell r="J669" t="str">
            <v>PJT</v>
          </cell>
          <cell r="K669" t="str">
            <v>IBS</v>
          </cell>
          <cell r="M669" t="str">
            <v>Sub-Total</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0</v>
          </cell>
          <cell r="AF669">
            <v>0</v>
          </cell>
        </row>
        <row r="670">
          <cell r="B670" t="str">
            <v>SI</v>
          </cell>
          <cell r="C670" t="str">
            <v>IBS</v>
          </cell>
          <cell r="E670" t="str">
            <v>SI</v>
          </cell>
          <cell r="F670" t="str">
            <v>IBS1</v>
          </cell>
          <cell r="G670" t="str">
            <v>Zhong'an'da  Group(penglai city)</v>
          </cell>
          <cell r="H670" t="str">
            <v>Zhong'an'da IBS</v>
          </cell>
          <cell r="I670" t="str">
            <v>Out</v>
          </cell>
          <cell r="J670" t="str">
            <v>PJT</v>
          </cell>
          <cell r="K670" t="str">
            <v>IBS</v>
          </cell>
          <cell r="L670" t="str">
            <v>Gross Profit</v>
          </cell>
          <cell r="N670">
            <v>3014250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v>0</v>
          </cell>
          <cell r="AD670">
            <v>0</v>
          </cell>
          <cell r="AE670">
            <v>0</v>
          </cell>
          <cell r="AF670">
            <v>0</v>
          </cell>
        </row>
        <row r="671">
          <cell r="B671" t="str">
            <v>SI</v>
          </cell>
          <cell r="C671" t="str">
            <v>IBS</v>
          </cell>
          <cell r="E671" t="str">
            <v>SI</v>
          </cell>
          <cell r="F671" t="str">
            <v>IBS1</v>
          </cell>
          <cell r="G671" t="str">
            <v>Zhong'an'da  Group(penglai city)</v>
          </cell>
          <cell r="H671" t="str">
            <v>Zhong'an'da IBS</v>
          </cell>
          <cell r="I671" t="str">
            <v>Out</v>
          </cell>
          <cell r="J671" t="str">
            <v>PJT</v>
          </cell>
          <cell r="K671" t="str">
            <v>IBS</v>
          </cell>
          <cell r="L671" t="str">
            <v>(%)</v>
          </cell>
          <cell r="N671">
            <v>7.2834360275462126E-2</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row>
        <row r="672">
          <cell r="B672" t="str">
            <v>SI</v>
          </cell>
          <cell r="C672" t="str">
            <v>IBS</v>
          </cell>
          <cell r="E672" t="str">
            <v>SI</v>
          </cell>
          <cell r="F672" t="str">
            <v>IBS1</v>
          </cell>
          <cell r="G672" t="str">
            <v>Zhong'an'da  Group(penglai city)</v>
          </cell>
          <cell r="H672" t="str">
            <v>Zhong'an'da IBS</v>
          </cell>
          <cell r="I672" t="str">
            <v>Out</v>
          </cell>
          <cell r="J672" t="str">
            <v>PJT</v>
          </cell>
          <cell r="K672" t="str">
            <v>IBS</v>
          </cell>
          <cell r="L672" t="str">
            <v>Sales</v>
          </cell>
          <cell r="M672" t="str">
            <v>Sales Labor Costs</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row>
        <row r="673">
          <cell r="B673" t="str">
            <v>SI</v>
          </cell>
          <cell r="C673" t="str">
            <v>IBS</v>
          </cell>
          <cell r="E673" t="str">
            <v>SI</v>
          </cell>
          <cell r="F673" t="str">
            <v>IBS1</v>
          </cell>
          <cell r="G673" t="str">
            <v>Zhong'an'da  Group(penglai city)</v>
          </cell>
          <cell r="H673" t="str">
            <v>Zhong'an'da IBS</v>
          </cell>
          <cell r="I673" t="str">
            <v>Out</v>
          </cell>
          <cell r="J673" t="str">
            <v>PJT</v>
          </cell>
          <cell r="K673" t="str">
            <v>IBS</v>
          </cell>
          <cell r="L673" t="str">
            <v>Expenses</v>
          </cell>
          <cell r="M673" t="str">
            <v>Sales Expenses</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row>
        <row r="674">
          <cell r="B674" t="str">
            <v>SI</v>
          </cell>
          <cell r="C674" t="str">
            <v>IBS</v>
          </cell>
          <cell r="E674" t="str">
            <v>SI</v>
          </cell>
          <cell r="F674" t="str">
            <v>IBS1</v>
          </cell>
          <cell r="G674" t="str">
            <v>Zhong'an'da  Group(penglai city)</v>
          </cell>
          <cell r="H674" t="str">
            <v>Zhong'an'da IBS</v>
          </cell>
          <cell r="I674" t="str">
            <v>Out</v>
          </cell>
          <cell r="J674" t="str">
            <v>PJT</v>
          </cell>
          <cell r="K674" t="str">
            <v>IBS</v>
          </cell>
          <cell r="M674" t="str">
            <v>Sub-Total</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v>0</v>
          </cell>
          <cell r="AD674">
            <v>0</v>
          </cell>
          <cell r="AE674">
            <v>0</v>
          </cell>
          <cell r="AF674">
            <v>0</v>
          </cell>
        </row>
        <row r="675">
          <cell r="B675" t="str">
            <v>SI</v>
          </cell>
          <cell r="C675" t="str">
            <v>IBS</v>
          </cell>
          <cell r="E675" t="str">
            <v>SI</v>
          </cell>
          <cell r="F675" t="str">
            <v>IBS1</v>
          </cell>
          <cell r="G675" t="str">
            <v>Zhong'an'da  Group(penglai city)</v>
          </cell>
          <cell r="H675" t="str">
            <v>Zhong'an'da IBS</v>
          </cell>
          <cell r="I675" t="str">
            <v>Out</v>
          </cell>
          <cell r="J675" t="str">
            <v>PJT</v>
          </cell>
          <cell r="K675" t="str">
            <v>IBS</v>
          </cell>
          <cell r="L675" t="str">
            <v>Admin</v>
          </cell>
          <cell r="M675" t="str">
            <v>Admin. Labor Costs</v>
          </cell>
          <cell r="N675">
            <v>0</v>
          </cell>
          <cell r="O675">
            <v>0</v>
          </cell>
          <cell r="P675">
            <v>0</v>
          </cell>
          <cell r="Q675">
            <v>0</v>
          </cell>
          <cell r="R675">
            <v>0</v>
          </cell>
          <cell r="S675">
            <v>0</v>
          </cell>
          <cell r="T675">
            <v>0</v>
          </cell>
          <cell r="U675">
            <v>0</v>
          </cell>
          <cell r="V675">
            <v>0</v>
          </cell>
          <cell r="X675">
            <v>0</v>
          </cell>
          <cell r="Y675">
            <v>0</v>
          </cell>
          <cell r="Z675">
            <v>0</v>
          </cell>
          <cell r="AA675">
            <v>0</v>
          </cell>
          <cell r="AB675">
            <v>0</v>
          </cell>
          <cell r="AC675">
            <v>0</v>
          </cell>
          <cell r="AF675">
            <v>0</v>
          </cell>
        </row>
        <row r="676">
          <cell r="B676" t="str">
            <v>SI</v>
          </cell>
          <cell r="C676" t="str">
            <v>IBS</v>
          </cell>
          <cell r="E676" t="str">
            <v>SI</v>
          </cell>
          <cell r="F676" t="str">
            <v>IBS1</v>
          </cell>
          <cell r="G676" t="str">
            <v>Zhong'an'da  Group(penglai city)</v>
          </cell>
          <cell r="H676" t="str">
            <v>Zhong'an'da IBS</v>
          </cell>
          <cell r="I676" t="str">
            <v>Out</v>
          </cell>
          <cell r="J676" t="str">
            <v>PJT</v>
          </cell>
          <cell r="K676" t="str">
            <v>IBS</v>
          </cell>
          <cell r="L676" t="str">
            <v>Expenses</v>
          </cell>
          <cell r="M676" t="str">
            <v>Admin. Expenses</v>
          </cell>
          <cell r="N676">
            <v>0</v>
          </cell>
          <cell r="O676">
            <v>0</v>
          </cell>
          <cell r="P676">
            <v>0</v>
          </cell>
          <cell r="Q676">
            <v>0</v>
          </cell>
          <cell r="R676">
            <v>0</v>
          </cell>
          <cell r="S676">
            <v>0</v>
          </cell>
          <cell r="T676">
            <v>0</v>
          </cell>
          <cell r="U676">
            <v>0</v>
          </cell>
          <cell r="V676">
            <v>0</v>
          </cell>
          <cell r="X676">
            <v>0</v>
          </cell>
          <cell r="Y676">
            <v>0</v>
          </cell>
          <cell r="Z676">
            <v>0</v>
          </cell>
          <cell r="AA676">
            <v>0</v>
          </cell>
          <cell r="AB676">
            <v>0</v>
          </cell>
          <cell r="AC676">
            <v>0</v>
          </cell>
          <cell r="AF676">
            <v>0</v>
          </cell>
        </row>
        <row r="677">
          <cell r="B677" t="str">
            <v>SI</v>
          </cell>
          <cell r="C677" t="str">
            <v>IBS</v>
          </cell>
          <cell r="E677" t="str">
            <v>SI</v>
          </cell>
          <cell r="F677" t="str">
            <v>IBS1</v>
          </cell>
          <cell r="G677" t="str">
            <v>Zhong'an'da  Group(penglai city)</v>
          </cell>
          <cell r="H677" t="str">
            <v>Zhong'an'da IBS</v>
          </cell>
          <cell r="I677" t="str">
            <v>Out</v>
          </cell>
          <cell r="J677" t="str">
            <v>PJT</v>
          </cell>
          <cell r="K677" t="str">
            <v>IBS</v>
          </cell>
          <cell r="M677" t="str">
            <v>Sub-Total</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row>
        <row r="678">
          <cell r="B678" t="str">
            <v>SI</v>
          </cell>
          <cell r="C678" t="str">
            <v>IBS</v>
          </cell>
          <cell r="E678" t="str">
            <v>SI</v>
          </cell>
          <cell r="F678" t="str">
            <v>IBS1</v>
          </cell>
          <cell r="G678" t="str">
            <v>Zhong'an'da  Group(penglai city)</v>
          </cell>
          <cell r="H678" t="str">
            <v>Zhong'an'da IBS</v>
          </cell>
          <cell r="I678" t="str">
            <v>Out</v>
          </cell>
          <cell r="J678" t="str">
            <v>PJT</v>
          </cell>
          <cell r="K678" t="str">
            <v>IBS</v>
          </cell>
          <cell r="M678" t="str">
            <v>Nonoperating Income &amp; Loss</v>
          </cell>
          <cell r="N678">
            <v>0</v>
          </cell>
          <cell r="O678">
            <v>0</v>
          </cell>
          <cell r="P678">
            <v>0</v>
          </cell>
          <cell r="Q678">
            <v>0</v>
          </cell>
          <cell r="R678">
            <v>0</v>
          </cell>
          <cell r="S678">
            <v>0</v>
          </cell>
          <cell r="T678">
            <v>0</v>
          </cell>
          <cell r="U678">
            <v>0</v>
          </cell>
          <cell r="V678">
            <v>0</v>
          </cell>
          <cell r="X678">
            <v>0</v>
          </cell>
          <cell r="Y678">
            <v>0</v>
          </cell>
          <cell r="Z678">
            <v>0</v>
          </cell>
          <cell r="AA678">
            <v>0</v>
          </cell>
          <cell r="AB678">
            <v>0</v>
          </cell>
          <cell r="AC678">
            <v>0</v>
          </cell>
          <cell r="AF678">
            <v>0</v>
          </cell>
        </row>
        <row r="679">
          <cell r="B679" t="str">
            <v>SI</v>
          </cell>
          <cell r="C679" t="str">
            <v>IBS</v>
          </cell>
          <cell r="E679" t="str">
            <v>SI</v>
          </cell>
          <cell r="F679" t="str">
            <v>IBS1</v>
          </cell>
          <cell r="G679" t="str">
            <v>Zhong'an'da  Group(penglai city)</v>
          </cell>
          <cell r="H679" t="str">
            <v>Zhong'an'da IBS</v>
          </cell>
          <cell r="I679" t="str">
            <v>Out</v>
          </cell>
          <cell r="J679" t="str">
            <v>PJT</v>
          </cell>
          <cell r="K679" t="str">
            <v>IBS</v>
          </cell>
          <cell r="L679" t="str">
            <v>Income before Taxes</v>
          </cell>
          <cell r="N679">
            <v>3014250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v>0</v>
          </cell>
          <cell r="AD679">
            <v>0</v>
          </cell>
          <cell r="AE679">
            <v>0</v>
          </cell>
          <cell r="AF679">
            <v>0</v>
          </cell>
        </row>
        <row r="680">
          <cell r="B680" t="str">
            <v>SI</v>
          </cell>
          <cell r="C680" t="str">
            <v>IBS</v>
          </cell>
          <cell r="E680" t="str">
            <v>SI</v>
          </cell>
          <cell r="F680" t="str">
            <v>IBS1</v>
          </cell>
          <cell r="G680" t="str">
            <v>Zhong'an'da  Group(penglai city)</v>
          </cell>
          <cell r="H680" t="str">
            <v>Zhong'an'da IBS</v>
          </cell>
          <cell r="I680" t="str">
            <v>Out</v>
          </cell>
          <cell r="J680" t="str">
            <v>PJT</v>
          </cell>
          <cell r="K680" t="str">
            <v>IBS</v>
          </cell>
          <cell r="L680" t="str">
            <v>(%)</v>
          </cell>
          <cell r="N680">
            <v>7.2834360275462126E-2</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row>
        <row r="681">
          <cell r="B681" t="str">
            <v>SI</v>
          </cell>
          <cell r="C681" t="str">
            <v>IBS</v>
          </cell>
          <cell r="D681" t="str">
            <v>SI</v>
          </cell>
          <cell r="E681" t="str">
            <v>SI</v>
          </cell>
          <cell r="F681" t="str">
            <v>IBS2</v>
          </cell>
          <cell r="G681" t="str">
            <v>beijing Yueliangwan</v>
          </cell>
          <cell r="H681" t="str">
            <v>IBS/IHA</v>
          </cell>
          <cell r="I681" t="str">
            <v>Out</v>
          </cell>
          <cell r="J681" t="str">
            <v>PJT</v>
          </cell>
          <cell r="K681" t="str">
            <v>IBS</v>
          </cell>
          <cell r="M681" t="str">
            <v>Backlog of Contract</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-3.9767222817974521</v>
          </cell>
          <cell r="AD681">
            <v>-3.9767222817974521</v>
          </cell>
          <cell r="AE681">
            <v>-3.9767222817974521</v>
          </cell>
          <cell r="AF681">
            <v>0</v>
          </cell>
        </row>
        <row r="682">
          <cell r="B682" t="str">
            <v>SI</v>
          </cell>
          <cell r="C682" t="str">
            <v>IBS</v>
          </cell>
          <cell r="D682" t="str">
            <v>IBS2</v>
          </cell>
          <cell r="E682" t="str">
            <v>SI</v>
          </cell>
          <cell r="F682" t="str">
            <v>IBS2</v>
          </cell>
          <cell r="G682" t="str">
            <v>beijing Yueliangwan</v>
          </cell>
          <cell r="H682" t="str">
            <v>IBS/IHA</v>
          </cell>
          <cell r="I682" t="str">
            <v>Out</v>
          </cell>
          <cell r="J682" t="str">
            <v>PJT</v>
          </cell>
          <cell r="K682" t="str">
            <v>IBS</v>
          </cell>
          <cell r="M682" t="str">
            <v>Contract signings</v>
          </cell>
          <cell r="N682">
            <v>4962000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row>
        <row r="683">
          <cell r="B683" t="str">
            <v>SI</v>
          </cell>
          <cell r="C683" t="str">
            <v>IBS</v>
          </cell>
          <cell r="D683" t="str">
            <v>IBS</v>
          </cell>
          <cell r="E683" t="str">
            <v>SI</v>
          </cell>
          <cell r="F683" t="str">
            <v>IBS2</v>
          </cell>
          <cell r="G683" t="str">
            <v>beijing Yueliangwan</v>
          </cell>
          <cell r="H683" t="str">
            <v>IBS/IHA</v>
          </cell>
          <cell r="I683" t="str">
            <v>Out</v>
          </cell>
          <cell r="J683" t="str">
            <v>PJT</v>
          </cell>
          <cell r="K683" t="str">
            <v>IBS</v>
          </cell>
          <cell r="M683" t="str">
            <v>Sales revenues</v>
          </cell>
          <cell r="N683">
            <v>4962000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3.9767222817974521</v>
          </cell>
          <cell r="AD683">
            <v>3.9767222817974521</v>
          </cell>
          <cell r="AE683">
            <v>3.9767222817974521</v>
          </cell>
          <cell r="AF683">
            <v>0</v>
          </cell>
        </row>
        <row r="684">
          <cell r="B684" t="str">
            <v>SI</v>
          </cell>
          <cell r="C684" t="str">
            <v>IBS</v>
          </cell>
          <cell r="D684">
            <v>0</v>
          </cell>
          <cell r="E684" t="str">
            <v>SI</v>
          </cell>
          <cell r="F684" t="str">
            <v>IBS2</v>
          </cell>
          <cell r="G684" t="str">
            <v>beijing Yueliangwan</v>
          </cell>
          <cell r="H684" t="str">
            <v>IBS/IHA</v>
          </cell>
          <cell r="I684" t="str">
            <v>Out</v>
          </cell>
          <cell r="J684" t="str">
            <v>PJT</v>
          </cell>
          <cell r="K684" t="str">
            <v>IBS</v>
          </cell>
          <cell r="M684" t="str">
            <v>Sales Tax</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row>
        <row r="685">
          <cell r="B685" t="str">
            <v>SI</v>
          </cell>
          <cell r="C685" t="str">
            <v>IBS</v>
          </cell>
          <cell r="D685" t="str">
            <v>IBS/IHA</v>
          </cell>
          <cell r="E685" t="str">
            <v>SI</v>
          </cell>
          <cell r="F685" t="str">
            <v>IBS2</v>
          </cell>
          <cell r="G685" t="str">
            <v>beijing Yueliangwan</v>
          </cell>
          <cell r="H685" t="str">
            <v>IBS/IHA</v>
          </cell>
          <cell r="I685" t="str">
            <v>Out</v>
          </cell>
          <cell r="J685" t="str">
            <v>PJT</v>
          </cell>
          <cell r="K685" t="str">
            <v>IBS</v>
          </cell>
          <cell r="L685" t="str">
            <v>Direct</v>
          </cell>
          <cell r="M685" t="str">
            <v>Material Cost</v>
          </cell>
          <cell r="N685">
            <v>3473400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v>0</v>
          </cell>
          <cell r="AD685">
            <v>0</v>
          </cell>
          <cell r="AE685">
            <v>0</v>
          </cell>
          <cell r="AF685">
            <v>0</v>
          </cell>
        </row>
        <row r="686">
          <cell r="B686" t="str">
            <v>SI</v>
          </cell>
          <cell r="C686" t="str">
            <v>IBS</v>
          </cell>
          <cell r="D686" t="str">
            <v>beijing Yueliangwan</v>
          </cell>
          <cell r="E686" t="str">
            <v>SI</v>
          </cell>
          <cell r="F686" t="str">
            <v>IBS2</v>
          </cell>
          <cell r="G686" t="str">
            <v>beijing Yueliangwan</v>
          </cell>
          <cell r="H686" t="str">
            <v>IBS/IHA</v>
          </cell>
          <cell r="I686" t="str">
            <v>Out</v>
          </cell>
          <cell r="J686" t="str">
            <v>PJT</v>
          </cell>
          <cell r="K686" t="str">
            <v>IBS</v>
          </cell>
          <cell r="L686" t="str">
            <v>Costs</v>
          </cell>
          <cell r="M686" t="str">
            <v>Labor Cost</v>
          </cell>
          <cell r="N686">
            <v>36500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v>2.0048309178743962</v>
          </cell>
          <cell r="AD686">
            <v>2.0048309178743962</v>
          </cell>
          <cell r="AE686">
            <v>2.0048309178743962</v>
          </cell>
          <cell r="AF686">
            <v>0</v>
          </cell>
        </row>
        <row r="687">
          <cell r="B687" t="str">
            <v>SI</v>
          </cell>
          <cell r="C687" t="str">
            <v>IBS</v>
          </cell>
          <cell r="D687">
            <v>0</v>
          </cell>
          <cell r="E687" t="str">
            <v>SI</v>
          </cell>
          <cell r="F687" t="str">
            <v>IBS2</v>
          </cell>
          <cell r="G687" t="str">
            <v>beijing Yueliangwan</v>
          </cell>
          <cell r="H687" t="str">
            <v>IBS/IHA</v>
          </cell>
          <cell r="I687" t="str">
            <v>Out</v>
          </cell>
          <cell r="J687" t="str">
            <v>PJT</v>
          </cell>
          <cell r="K687" t="str">
            <v>IBS</v>
          </cell>
          <cell r="M687" t="str">
            <v>M/M (Man per Month)</v>
          </cell>
          <cell r="N687">
            <v>5</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2</v>
          </cell>
          <cell r="AD687">
            <v>2</v>
          </cell>
          <cell r="AE687">
            <v>2</v>
          </cell>
          <cell r="AF687">
            <v>0</v>
          </cell>
        </row>
        <row r="688">
          <cell r="B688" t="str">
            <v>SI</v>
          </cell>
          <cell r="C688" t="str">
            <v>IBS</v>
          </cell>
          <cell r="D688">
            <v>0</v>
          </cell>
          <cell r="E688" t="str">
            <v>SI</v>
          </cell>
          <cell r="F688" t="str">
            <v>IBS2</v>
          </cell>
          <cell r="G688" t="str">
            <v>beijing Yueliangwan</v>
          </cell>
          <cell r="H688" t="str">
            <v>IBS/IHA</v>
          </cell>
          <cell r="I688" t="str">
            <v>Out</v>
          </cell>
          <cell r="J688" t="str">
            <v>PJT</v>
          </cell>
          <cell r="K688" t="str">
            <v>IBS</v>
          </cell>
          <cell r="M688" t="str">
            <v>Charges to Subcontract</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v>0</v>
          </cell>
          <cell r="AD688">
            <v>0</v>
          </cell>
          <cell r="AE688">
            <v>0</v>
          </cell>
          <cell r="AF688">
            <v>0</v>
          </cell>
        </row>
        <row r="689">
          <cell r="B689" t="str">
            <v>SI</v>
          </cell>
          <cell r="C689" t="str">
            <v>IBS</v>
          </cell>
          <cell r="D689">
            <v>0</v>
          </cell>
          <cell r="E689" t="str">
            <v>SI</v>
          </cell>
          <cell r="F689" t="str">
            <v>IBS2</v>
          </cell>
          <cell r="G689" t="str">
            <v>beijing Yueliangwan</v>
          </cell>
          <cell r="H689" t="str">
            <v>IBS/IHA</v>
          </cell>
          <cell r="I689" t="str">
            <v>Out</v>
          </cell>
          <cell r="J689" t="str">
            <v>PJT</v>
          </cell>
          <cell r="K689" t="str">
            <v>IBS</v>
          </cell>
          <cell r="M689" t="str">
            <v>License Fees</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D689">
            <v>0</v>
          </cell>
          <cell r="AE689">
            <v>0</v>
          </cell>
          <cell r="AF689">
            <v>0</v>
          </cell>
        </row>
        <row r="690">
          <cell r="B690" t="str">
            <v>SI</v>
          </cell>
          <cell r="C690" t="str">
            <v>IBS</v>
          </cell>
          <cell r="D690">
            <v>0</v>
          </cell>
          <cell r="E690" t="str">
            <v>SI</v>
          </cell>
          <cell r="F690" t="str">
            <v>IBS2</v>
          </cell>
          <cell r="G690" t="str">
            <v>beijing Yueliangwan</v>
          </cell>
          <cell r="H690" t="str">
            <v>IBS/IHA</v>
          </cell>
          <cell r="I690" t="str">
            <v>Out</v>
          </cell>
          <cell r="J690" t="str">
            <v>PJT</v>
          </cell>
          <cell r="K690" t="str">
            <v>IBS</v>
          </cell>
          <cell r="M690" t="str">
            <v>Other expenses</v>
          </cell>
          <cell r="N690">
            <v>800000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1.4492753623188406</v>
          </cell>
          <cell r="AD690">
            <v>1.4492753623188406</v>
          </cell>
          <cell r="AE690">
            <v>1.4492753623188406</v>
          </cell>
          <cell r="AF690">
            <v>0</v>
          </cell>
        </row>
        <row r="691">
          <cell r="B691" t="str">
            <v>SI</v>
          </cell>
          <cell r="C691" t="str">
            <v>IBS</v>
          </cell>
          <cell r="D691">
            <v>0</v>
          </cell>
          <cell r="E691" t="str">
            <v>SI</v>
          </cell>
          <cell r="F691" t="str">
            <v>IBS2</v>
          </cell>
          <cell r="G691" t="str">
            <v>beijing Yueliangwan</v>
          </cell>
          <cell r="H691" t="str">
            <v>IBS/IHA</v>
          </cell>
          <cell r="I691" t="str">
            <v>Out</v>
          </cell>
          <cell r="J691" t="str">
            <v>PJT</v>
          </cell>
          <cell r="K691" t="str">
            <v>IBS</v>
          </cell>
          <cell r="M691" t="str">
            <v>Sub-Total</v>
          </cell>
          <cell r="N691">
            <v>4309900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3.454106280193237</v>
          </cell>
          <cell r="AD691">
            <v>3.454106280193237</v>
          </cell>
          <cell r="AE691">
            <v>3.454106280193237</v>
          </cell>
          <cell r="AF691">
            <v>0</v>
          </cell>
        </row>
        <row r="692">
          <cell r="B692" t="str">
            <v>SI</v>
          </cell>
          <cell r="C692" t="str">
            <v>IBS</v>
          </cell>
          <cell r="D692">
            <v>0</v>
          </cell>
          <cell r="E692" t="str">
            <v>SI</v>
          </cell>
          <cell r="F692" t="str">
            <v>IBS2</v>
          </cell>
          <cell r="G692" t="str">
            <v>beijing Yueliangwan</v>
          </cell>
          <cell r="H692" t="str">
            <v>IBS/IHA</v>
          </cell>
          <cell r="I692" t="str">
            <v>Out</v>
          </cell>
          <cell r="J692" t="str">
            <v>PJT</v>
          </cell>
          <cell r="K692" t="str">
            <v>IBS</v>
          </cell>
          <cell r="L692" t="str">
            <v>Marginal Profit</v>
          </cell>
          <cell r="N692">
            <v>652100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0.52261600160421517</v>
          </cell>
          <cell r="AD692">
            <v>0.52261600160421517</v>
          </cell>
          <cell r="AE692">
            <v>0.52261600160421517</v>
          </cell>
          <cell r="AF692">
            <v>0</v>
          </cell>
        </row>
        <row r="693">
          <cell r="B693" t="str">
            <v>SI</v>
          </cell>
          <cell r="C693" t="str">
            <v>IBS</v>
          </cell>
          <cell r="D693">
            <v>0</v>
          </cell>
          <cell r="E693" t="str">
            <v>SI</v>
          </cell>
          <cell r="F693" t="str">
            <v>IBS2</v>
          </cell>
          <cell r="G693" t="str">
            <v>beijing Yueliangwan</v>
          </cell>
          <cell r="H693" t="str">
            <v>IBS/IHA</v>
          </cell>
          <cell r="I693" t="str">
            <v>Out</v>
          </cell>
          <cell r="J693" t="str">
            <v>PJT</v>
          </cell>
          <cell r="K693" t="str">
            <v>IBS</v>
          </cell>
          <cell r="L693" t="str">
            <v>(%)</v>
          </cell>
          <cell r="N693">
            <v>0.13141878274889157</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0.13141878274889143</v>
          </cell>
          <cell r="AD693">
            <v>0.13141878274889143</v>
          </cell>
          <cell r="AE693">
            <v>0.13141878274889143</v>
          </cell>
          <cell r="AF693">
            <v>0</v>
          </cell>
        </row>
        <row r="694">
          <cell r="B694" t="str">
            <v>SI</v>
          </cell>
          <cell r="C694" t="str">
            <v>IBS</v>
          </cell>
          <cell r="D694">
            <v>0</v>
          </cell>
          <cell r="E694" t="str">
            <v>SI</v>
          </cell>
          <cell r="F694" t="str">
            <v>IBS2</v>
          </cell>
          <cell r="G694" t="str">
            <v>beijing Yueliangwan</v>
          </cell>
          <cell r="H694" t="str">
            <v>IBS/IHA</v>
          </cell>
          <cell r="I694" t="str">
            <v>Out</v>
          </cell>
          <cell r="J694" t="str">
            <v>PJT</v>
          </cell>
          <cell r="K694" t="str">
            <v>IBS</v>
          </cell>
          <cell r="L694" t="str">
            <v>Indirect</v>
          </cell>
          <cell r="M694" t="str">
            <v>Indir. Labor Costs</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row>
        <row r="695">
          <cell r="B695" t="str">
            <v>SI</v>
          </cell>
          <cell r="C695" t="str">
            <v>IBS</v>
          </cell>
          <cell r="D695">
            <v>0</v>
          </cell>
          <cell r="E695" t="str">
            <v>SI</v>
          </cell>
          <cell r="F695" t="str">
            <v>IBS2</v>
          </cell>
          <cell r="G695" t="str">
            <v>beijing Yueliangwan</v>
          </cell>
          <cell r="H695" t="str">
            <v>IBS/IHA</v>
          </cell>
          <cell r="I695" t="str">
            <v>Out</v>
          </cell>
          <cell r="J695" t="str">
            <v>PJT</v>
          </cell>
          <cell r="K695" t="str">
            <v>IBS</v>
          </cell>
          <cell r="L695" t="str">
            <v xml:space="preserve"> Costs</v>
          </cell>
          <cell r="M695" t="str">
            <v>Indir.Expenses</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0</v>
          </cell>
          <cell r="AD695">
            <v>0</v>
          </cell>
          <cell r="AE695">
            <v>0</v>
          </cell>
          <cell r="AF695">
            <v>0</v>
          </cell>
        </row>
        <row r="696">
          <cell r="B696" t="str">
            <v>SI</v>
          </cell>
          <cell r="C696" t="str">
            <v>IBS</v>
          </cell>
          <cell r="D696">
            <v>0</v>
          </cell>
          <cell r="E696" t="str">
            <v>SI</v>
          </cell>
          <cell r="F696" t="str">
            <v>IBS2</v>
          </cell>
          <cell r="G696" t="str">
            <v>beijing Yueliangwan</v>
          </cell>
          <cell r="H696" t="str">
            <v>IBS/IHA</v>
          </cell>
          <cell r="I696" t="str">
            <v>Out</v>
          </cell>
          <cell r="J696" t="str">
            <v>PJT</v>
          </cell>
          <cell r="K696" t="str">
            <v>IBS</v>
          </cell>
          <cell r="M696" t="str">
            <v>Sub-Total</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row>
        <row r="697">
          <cell r="B697" t="str">
            <v>SI</v>
          </cell>
          <cell r="C697" t="str">
            <v>IBS</v>
          </cell>
          <cell r="E697" t="str">
            <v>SI</v>
          </cell>
          <cell r="F697" t="str">
            <v>IBS2</v>
          </cell>
          <cell r="G697" t="str">
            <v>beijing Yueliangwan</v>
          </cell>
          <cell r="H697" t="str">
            <v>IBS/IHA</v>
          </cell>
          <cell r="I697" t="str">
            <v>Out</v>
          </cell>
          <cell r="J697" t="str">
            <v>PJT</v>
          </cell>
          <cell r="K697" t="str">
            <v>IBS</v>
          </cell>
          <cell r="L697" t="str">
            <v>Gross Profit</v>
          </cell>
          <cell r="N697">
            <v>652100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0.52261600160421517</v>
          </cell>
          <cell r="AD697">
            <v>0.52261600160421517</v>
          </cell>
          <cell r="AE697">
            <v>0.52261600160421517</v>
          </cell>
          <cell r="AF697">
            <v>0</v>
          </cell>
        </row>
        <row r="698">
          <cell r="B698" t="str">
            <v>SI</v>
          </cell>
          <cell r="C698" t="str">
            <v>IBS</v>
          </cell>
          <cell r="E698" t="str">
            <v>SI</v>
          </cell>
          <cell r="F698" t="str">
            <v>IBS2</v>
          </cell>
          <cell r="G698" t="str">
            <v>beijing Yueliangwan</v>
          </cell>
          <cell r="H698" t="str">
            <v>IBS/IHA</v>
          </cell>
          <cell r="I698" t="str">
            <v>Out</v>
          </cell>
          <cell r="J698" t="str">
            <v>PJT</v>
          </cell>
          <cell r="K698" t="str">
            <v>IBS</v>
          </cell>
          <cell r="L698" t="str">
            <v>(%)</v>
          </cell>
          <cell r="N698">
            <v>0.13141878274889157</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0.13141878274889143</v>
          </cell>
          <cell r="AD698">
            <v>0.13141878274889143</v>
          </cell>
          <cell r="AE698">
            <v>0.13141878274889143</v>
          </cell>
          <cell r="AF698">
            <v>0</v>
          </cell>
        </row>
        <row r="699">
          <cell r="B699" t="str">
            <v>SI</v>
          </cell>
          <cell r="C699" t="str">
            <v>IBS</v>
          </cell>
          <cell r="E699" t="str">
            <v>SI</v>
          </cell>
          <cell r="F699" t="str">
            <v>IBS2</v>
          </cell>
          <cell r="G699" t="str">
            <v>beijing Yueliangwan</v>
          </cell>
          <cell r="H699" t="str">
            <v>IBS/IHA</v>
          </cell>
          <cell r="I699" t="str">
            <v>Out</v>
          </cell>
          <cell r="J699" t="str">
            <v>PJT</v>
          </cell>
          <cell r="K699" t="str">
            <v>IBS</v>
          </cell>
          <cell r="L699" t="str">
            <v>Sales</v>
          </cell>
          <cell r="M699" t="str">
            <v>Sales Labor Costs</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row>
        <row r="700">
          <cell r="B700" t="str">
            <v>SI</v>
          </cell>
          <cell r="C700" t="str">
            <v>IBS</v>
          </cell>
          <cell r="E700" t="str">
            <v>SI</v>
          </cell>
          <cell r="F700" t="str">
            <v>IBS2</v>
          </cell>
          <cell r="G700" t="str">
            <v>beijing Yueliangwan</v>
          </cell>
          <cell r="H700" t="str">
            <v>IBS/IHA</v>
          </cell>
          <cell r="I700" t="str">
            <v>Out</v>
          </cell>
          <cell r="J700" t="str">
            <v>PJT</v>
          </cell>
          <cell r="K700" t="str">
            <v>IBS</v>
          </cell>
          <cell r="L700" t="str">
            <v>Expenses</v>
          </cell>
          <cell r="M700" t="str">
            <v>Sales Expenses</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row>
        <row r="701">
          <cell r="B701" t="str">
            <v>SI</v>
          </cell>
          <cell r="C701" t="str">
            <v>IBS</v>
          </cell>
          <cell r="E701" t="str">
            <v>SI</v>
          </cell>
          <cell r="F701" t="str">
            <v>IBS2</v>
          </cell>
          <cell r="G701" t="str">
            <v>beijing Yueliangwan</v>
          </cell>
          <cell r="H701" t="str">
            <v>IBS/IHA</v>
          </cell>
          <cell r="I701" t="str">
            <v>Out</v>
          </cell>
          <cell r="J701" t="str">
            <v>PJT</v>
          </cell>
          <cell r="K701" t="str">
            <v>IBS</v>
          </cell>
          <cell r="M701" t="str">
            <v>Sub-Total</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v>0</v>
          </cell>
          <cell r="AD701">
            <v>0</v>
          </cell>
          <cell r="AE701">
            <v>0</v>
          </cell>
          <cell r="AF701">
            <v>0</v>
          </cell>
        </row>
        <row r="702">
          <cell r="B702" t="str">
            <v>SI</v>
          </cell>
          <cell r="C702" t="str">
            <v>IBS</v>
          </cell>
          <cell r="E702" t="str">
            <v>SI</v>
          </cell>
          <cell r="F702" t="str">
            <v>IBS2</v>
          </cell>
          <cell r="G702" t="str">
            <v>beijing Yueliangwan</v>
          </cell>
          <cell r="H702" t="str">
            <v>IBS/IHA</v>
          </cell>
          <cell r="I702" t="str">
            <v>Out</v>
          </cell>
          <cell r="J702" t="str">
            <v>PJT</v>
          </cell>
          <cell r="K702" t="str">
            <v>IBS</v>
          </cell>
          <cell r="L702" t="str">
            <v>Admin</v>
          </cell>
          <cell r="M702" t="str">
            <v>Admin. Labor Costs</v>
          </cell>
          <cell r="N702">
            <v>0</v>
          </cell>
          <cell r="O702">
            <v>0</v>
          </cell>
          <cell r="P702">
            <v>0</v>
          </cell>
          <cell r="Q702">
            <v>0</v>
          </cell>
          <cell r="R702">
            <v>0</v>
          </cell>
          <cell r="S702">
            <v>0</v>
          </cell>
          <cell r="T702">
            <v>0</v>
          </cell>
          <cell r="U702">
            <v>0</v>
          </cell>
          <cell r="V702">
            <v>0</v>
          </cell>
          <cell r="X702">
            <v>0</v>
          </cell>
          <cell r="Y702">
            <v>0</v>
          </cell>
          <cell r="Z702">
            <v>0</v>
          </cell>
          <cell r="AA702">
            <v>0</v>
          </cell>
          <cell r="AB702">
            <v>0</v>
          </cell>
          <cell r="AC702">
            <v>0</v>
          </cell>
          <cell r="AF702">
            <v>0</v>
          </cell>
        </row>
        <row r="703">
          <cell r="B703" t="str">
            <v>SI</v>
          </cell>
          <cell r="C703" t="str">
            <v>IBS</v>
          </cell>
          <cell r="E703" t="str">
            <v>SI</v>
          </cell>
          <cell r="F703" t="str">
            <v>IBS2</v>
          </cell>
          <cell r="G703" t="str">
            <v>beijing Yueliangwan</v>
          </cell>
          <cell r="H703" t="str">
            <v>IBS/IHA</v>
          </cell>
          <cell r="I703" t="str">
            <v>Out</v>
          </cell>
          <cell r="J703" t="str">
            <v>PJT</v>
          </cell>
          <cell r="K703" t="str">
            <v>IBS</v>
          </cell>
          <cell r="L703" t="str">
            <v>Expenses</v>
          </cell>
          <cell r="M703" t="str">
            <v>Admin. Expenses</v>
          </cell>
          <cell r="N703">
            <v>0</v>
          </cell>
          <cell r="O703">
            <v>0</v>
          </cell>
          <cell r="P703">
            <v>0</v>
          </cell>
          <cell r="Q703">
            <v>0</v>
          </cell>
          <cell r="R703">
            <v>0</v>
          </cell>
          <cell r="S703">
            <v>0</v>
          </cell>
          <cell r="T703">
            <v>0</v>
          </cell>
          <cell r="U703">
            <v>0</v>
          </cell>
          <cell r="V703">
            <v>0</v>
          </cell>
          <cell r="X703">
            <v>0</v>
          </cell>
          <cell r="Y703">
            <v>0</v>
          </cell>
          <cell r="Z703">
            <v>0</v>
          </cell>
          <cell r="AA703">
            <v>0</v>
          </cell>
          <cell r="AB703">
            <v>0</v>
          </cell>
          <cell r="AC703">
            <v>0</v>
          </cell>
          <cell r="AF703">
            <v>0</v>
          </cell>
        </row>
        <row r="704">
          <cell r="B704" t="str">
            <v>SI</v>
          </cell>
          <cell r="C704" t="str">
            <v>IBS</v>
          </cell>
          <cell r="E704" t="str">
            <v>SI</v>
          </cell>
          <cell r="F704" t="str">
            <v>IBS2</v>
          </cell>
          <cell r="G704" t="str">
            <v>beijing Yueliangwan</v>
          </cell>
          <cell r="H704" t="str">
            <v>IBS/IHA</v>
          </cell>
          <cell r="I704" t="str">
            <v>Out</v>
          </cell>
          <cell r="J704" t="str">
            <v>PJT</v>
          </cell>
          <cell r="K704" t="str">
            <v>IBS</v>
          </cell>
          <cell r="M704" t="str">
            <v>Sub-Total</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row>
        <row r="705">
          <cell r="B705" t="str">
            <v>SI</v>
          </cell>
          <cell r="C705" t="str">
            <v>IBS</v>
          </cell>
          <cell r="E705" t="str">
            <v>SI</v>
          </cell>
          <cell r="F705" t="str">
            <v>IBS2</v>
          </cell>
          <cell r="G705" t="str">
            <v>beijing Yueliangwan</v>
          </cell>
          <cell r="H705" t="str">
            <v>IBS/IHA</v>
          </cell>
          <cell r="I705" t="str">
            <v>Out</v>
          </cell>
          <cell r="J705" t="str">
            <v>PJT</v>
          </cell>
          <cell r="K705" t="str">
            <v>IBS</v>
          </cell>
          <cell r="M705" t="str">
            <v>Nonoperating Income &amp; Loss</v>
          </cell>
          <cell r="N705">
            <v>0</v>
          </cell>
          <cell r="O705">
            <v>0</v>
          </cell>
          <cell r="P705">
            <v>0</v>
          </cell>
          <cell r="Q705">
            <v>0</v>
          </cell>
          <cell r="R705">
            <v>0</v>
          </cell>
          <cell r="S705">
            <v>0</v>
          </cell>
          <cell r="T705">
            <v>0</v>
          </cell>
          <cell r="U705">
            <v>0</v>
          </cell>
          <cell r="V705">
            <v>0</v>
          </cell>
          <cell r="X705">
            <v>0</v>
          </cell>
          <cell r="Y705">
            <v>0</v>
          </cell>
          <cell r="Z705">
            <v>0</v>
          </cell>
          <cell r="AA705">
            <v>0</v>
          </cell>
          <cell r="AB705">
            <v>0</v>
          </cell>
          <cell r="AC705">
            <v>0</v>
          </cell>
          <cell r="AF705">
            <v>0</v>
          </cell>
        </row>
        <row r="706">
          <cell r="B706" t="str">
            <v>SI</v>
          </cell>
          <cell r="C706" t="str">
            <v>IBS</v>
          </cell>
          <cell r="E706" t="str">
            <v>SI</v>
          </cell>
          <cell r="F706" t="str">
            <v>IBS2</v>
          </cell>
          <cell r="G706" t="str">
            <v>beijing Yueliangwan</v>
          </cell>
          <cell r="H706" t="str">
            <v>IBS/IHA</v>
          </cell>
          <cell r="I706" t="str">
            <v>Out</v>
          </cell>
          <cell r="J706" t="str">
            <v>PJT</v>
          </cell>
          <cell r="K706" t="str">
            <v>IBS</v>
          </cell>
          <cell r="L706" t="str">
            <v>Income before Taxes</v>
          </cell>
          <cell r="N706">
            <v>652100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0.52261600160421517</v>
          </cell>
          <cell r="AD706">
            <v>0.52261600160421517</v>
          </cell>
          <cell r="AE706">
            <v>0.52261600160421517</v>
          </cell>
          <cell r="AF706">
            <v>0</v>
          </cell>
        </row>
        <row r="707">
          <cell r="B707" t="str">
            <v>SI</v>
          </cell>
          <cell r="C707" t="str">
            <v>IBS</v>
          </cell>
          <cell r="E707" t="str">
            <v>SI</v>
          </cell>
          <cell r="F707" t="str">
            <v>IBS2</v>
          </cell>
          <cell r="G707" t="str">
            <v>beijing Yueliangwan</v>
          </cell>
          <cell r="H707" t="str">
            <v>IBS/IHA</v>
          </cell>
          <cell r="I707" t="str">
            <v>Out</v>
          </cell>
          <cell r="J707" t="str">
            <v>PJT</v>
          </cell>
          <cell r="K707" t="str">
            <v>IBS</v>
          </cell>
          <cell r="L707" t="str">
            <v>(%)</v>
          </cell>
          <cell r="N707">
            <v>0.13141878274889157</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v>0.13141878274889143</v>
          </cell>
          <cell r="AD707">
            <v>0.13141878274889143</v>
          </cell>
          <cell r="AE707">
            <v>0.13141878274889143</v>
          </cell>
          <cell r="AF707">
            <v>0</v>
          </cell>
        </row>
        <row r="708">
          <cell r="B708" t="str">
            <v>SI</v>
          </cell>
          <cell r="C708" t="str">
            <v>IBS</v>
          </cell>
          <cell r="D708" t="str">
            <v>SI</v>
          </cell>
          <cell r="E708" t="str">
            <v>SI</v>
          </cell>
          <cell r="F708" t="str">
            <v>IBS3</v>
          </cell>
          <cell r="G708" t="str">
            <v>shanghai</v>
          </cell>
          <cell r="H708" t="str">
            <v>shanghai</v>
          </cell>
          <cell r="I708" t="str">
            <v>Out</v>
          </cell>
          <cell r="J708" t="str">
            <v>PJT</v>
          </cell>
          <cell r="K708" t="str">
            <v>IBS</v>
          </cell>
          <cell r="M708" t="str">
            <v>Backlog of Contract</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row>
        <row r="709">
          <cell r="B709" t="str">
            <v>SI</v>
          </cell>
          <cell r="C709" t="str">
            <v>IBS</v>
          </cell>
          <cell r="D709" t="str">
            <v>IBS3</v>
          </cell>
          <cell r="E709" t="str">
            <v>SI</v>
          </cell>
          <cell r="F709" t="str">
            <v>IBS3</v>
          </cell>
          <cell r="G709" t="str">
            <v>shanghai</v>
          </cell>
          <cell r="H709" t="str">
            <v>shanghai</v>
          </cell>
          <cell r="I709" t="str">
            <v>Out</v>
          </cell>
          <cell r="J709" t="str">
            <v>PJT</v>
          </cell>
          <cell r="K709" t="str">
            <v>IBS</v>
          </cell>
          <cell r="M709" t="str">
            <v>Contract signings</v>
          </cell>
          <cell r="N709">
            <v>4962000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row>
        <row r="710">
          <cell r="B710" t="str">
            <v>SI</v>
          </cell>
          <cell r="C710" t="str">
            <v>IBS</v>
          </cell>
          <cell r="D710" t="str">
            <v>IBS</v>
          </cell>
          <cell r="E710" t="str">
            <v>SI</v>
          </cell>
          <cell r="F710" t="str">
            <v>IBS3</v>
          </cell>
          <cell r="G710" t="str">
            <v>shanghai</v>
          </cell>
          <cell r="H710" t="str">
            <v>shanghai</v>
          </cell>
          <cell r="I710" t="str">
            <v>Out</v>
          </cell>
          <cell r="J710" t="str">
            <v>PJT</v>
          </cell>
          <cell r="K710" t="str">
            <v>IBS</v>
          </cell>
          <cell r="M710" t="str">
            <v>Sales revenues</v>
          </cell>
          <cell r="N710">
            <v>4962000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row>
        <row r="711">
          <cell r="B711" t="str">
            <v>SI</v>
          </cell>
          <cell r="C711" t="str">
            <v>IBS</v>
          </cell>
          <cell r="D711">
            <v>0</v>
          </cell>
          <cell r="E711" t="str">
            <v>SI</v>
          </cell>
          <cell r="F711" t="str">
            <v>IBS3</v>
          </cell>
          <cell r="G711" t="str">
            <v>shanghai</v>
          </cell>
          <cell r="H711" t="str">
            <v>shanghai</v>
          </cell>
          <cell r="I711" t="str">
            <v>Out</v>
          </cell>
          <cell r="J711" t="str">
            <v>PJT</v>
          </cell>
          <cell r="K711" t="str">
            <v>IBS</v>
          </cell>
          <cell r="M711" t="str">
            <v>Sales Tax</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row>
        <row r="712">
          <cell r="B712" t="str">
            <v>SI</v>
          </cell>
          <cell r="C712" t="str">
            <v>IBS</v>
          </cell>
          <cell r="D712" t="str">
            <v>shanghai</v>
          </cell>
          <cell r="E712" t="str">
            <v>SI</v>
          </cell>
          <cell r="F712" t="str">
            <v>IBS3</v>
          </cell>
          <cell r="G712" t="str">
            <v>shanghai</v>
          </cell>
          <cell r="H712" t="str">
            <v>shanghai</v>
          </cell>
          <cell r="I712" t="str">
            <v>Out</v>
          </cell>
          <cell r="J712" t="str">
            <v>PJT</v>
          </cell>
          <cell r="K712" t="str">
            <v>IBS</v>
          </cell>
          <cell r="L712" t="str">
            <v>Direct</v>
          </cell>
          <cell r="M712" t="str">
            <v>Material Cost</v>
          </cell>
          <cell r="N712">
            <v>3473400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v>0</v>
          </cell>
          <cell r="AF712">
            <v>0</v>
          </cell>
        </row>
        <row r="713">
          <cell r="B713" t="str">
            <v>SI</v>
          </cell>
          <cell r="C713" t="str">
            <v>IBS</v>
          </cell>
          <cell r="D713" t="str">
            <v>shanghai</v>
          </cell>
          <cell r="E713" t="str">
            <v>SI</v>
          </cell>
          <cell r="F713" t="str">
            <v>IBS3</v>
          </cell>
          <cell r="G713" t="str">
            <v>shanghai</v>
          </cell>
          <cell r="H713" t="str">
            <v>shanghai</v>
          </cell>
          <cell r="I713" t="str">
            <v>Out</v>
          </cell>
          <cell r="J713" t="str">
            <v>PJT</v>
          </cell>
          <cell r="K713" t="str">
            <v>IBS</v>
          </cell>
          <cell r="L713" t="str">
            <v>Costs</v>
          </cell>
          <cell r="M713" t="str">
            <v>Labor Cost</v>
          </cell>
          <cell r="N713">
            <v>36500</v>
          </cell>
          <cell r="O713">
            <v>0</v>
          </cell>
          <cell r="P713">
            <v>0</v>
          </cell>
          <cell r="Q713">
            <v>0</v>
          </cell>
          <cell r="R713">
            <v>0</v>
          </cell>
          <cell r="S713">
            <v>0</v>
          </cell>
          <cell r="T713">
            <v>0</v>
          </cell>
          <cell r="U713">
            <v>0</v>
          </cell>
          <cell r="V713">
            <v>0</v>
          </cell>
          <cell r="W713">
            <v>0</v>
          </cell>
          <cell r="X713">
            <v>0</v>
          </cell>
          <cell r="Y713">
            <v>0</v>
          </cell>
          <cell r="Z713">
            <v>0</v>
          </cell>
          <cell r="AA713">
            <v>0</v>
          </cell>
          <cell r="AB713">
            <v>0</v>
          </cell>
          <cell r="AC713">
            <v>0</v>
          </cell>
          <cell r="AD713">
            <v>0</v>
          </cell>
          <cell r="AE713">
            <v>0</v>
          </cell>
          <cell r="AF713">
            <v>0</v>
          </cell>
        </row>
        <row r="714">
          <cell r="B714" t="str">
            <v>SI</v>
          </cell>
          <cell r="C714" t="str">
            <v>IBS</v>
          </cell>
          <cell r="D714">
            <v>0</v>
          </cell>
          <cell r="E714" t="str">
            <v>SI</v>
          </cell>
          <cell r="F714" t="str">
            <v>IBS3</v>
          </cell>
          <cell r="G714" t="str">
            <v>shanghai</v>
          </cell>
          <cell r="H714" t="str">
            <v>shanghai</v>
          </cell>
          <cell r="I714" t="str">
            <v>Out</v>
          </cell>
          <cell r="J714" t="str">
            <v>PJT</v>
          </cell>
          <cell r="K714" t="str">
            <v>IBS</v>
          </cell>
          <cell r="M714" t="str">
            <v>M/M (Man per Month)</v>
          </cell>
          <cell r="N714">
            <v>5</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v>0</v>
          </cell>
          <cell r="AF714">
            <v>0</v>
          </cell>
        </row>
        <row r="715">
          <cell r="B715" t="str">
            <v>SI</v>
          </cell>
          <cell r="C715" t="str">
            <v>IBS</v>
          </cell>
          <cell r="D715">
            <v>0</v>
          </cell>
          <cell r="E715" t="str">
            <v>SI</v>
          </cell>
          <cell r="F715" t="str">
            <v>IBS3</v>
          </cell>
          <cell r="G715" t="str">
            <v>shanghai</v>
          </cell>
          <cell r="H715" t="str">
            <v>shanghai</v>
          </cell>
          <cell r="I715" t="str">
            <v>Out</v>
          </cell>
          <cell r="J715" t="str">
            <v>PJT</v>
          </cell>
          <cell r="K715" t="str">
            <v>IBS</v>
          </cell>
          <cell r="M715" t="str">
            <v>Charges to Subcontract</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row>
        <row r="716">
          <cell r="B716" t="str">
            <v>SI</v>
          </cell>
          <cell r="C716" t="str">
            <v>IBS</v>
          </cell>
          <cell r="D716">
            <v>0</v>
          </cell>
          <cell r="E716" t="str">
            <v>SI</v>
          </cell>
          <cell r="F716" t="str">
            <v>IBS3</v>
          </cell>
          <cell r="G716" t="str">
            <v>shanghai</v>
          </cell>
          <cell r="H716" t="str">
            <v>shanghai</v>
          </cell>
          <cell r="I716" t="str">
            <v>Out</v>
          </cell>
          <cell r="J716" t="str">
            <v>PJT</v>
          </cell>
          <cell r="K716" t="str">
            <v>IBS</v>
          </cell>
          <cell r="M716" t="str">
            <v>License Fees</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row>
        <row r="717">
          <cell r="B717" t="str">
            <v>SI</v>
          </cell>
          <cell r="C717" t="str">
            <v>IBS</v>
          </cell>
          <cell r="D717">
            <v>0</v>
          </cell>
          <cell r="E717" t="str">
            <v>SI</v>
          </cell>
          <cell r="F717" t="str">
            <v>IBS3</v>
          </cell>
          <cell r="G717" t="str">
            <v>shanghai</v>
          </cell>
          <cell r="H717" t="str">
            <v>shanghai</v>
          </cell>
          <cell r="I717" t="str">
            <v>Out</v>
          </cell>
          <cell r="J717" t="str">
            <v>PJT</v>
          </cell>
          <cell r="K717" t="str">
            <v>IBS</v>
          </cell>
          <cell r="M717" t="str">
            <v>Other expenses</v>
          </cell>
          <cell r="N717">
            <v>800000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0</v>
          </cell>
        </row>
        <row r="718">
          <cell r="B718" t="str">
            <v>SI</v>
          </cell>
          <cell r="C718" t="str">
            <v>IBS</v>
          </cell>
          <cell r="D718">
            <v>0</v>
          </cell>
          <cell r="E718" t="str">
            <v>SI</v>
          </cell>
          <cell r="F718" t="str">
            <v>IBS3</v>
          </cell>
          <cell r="G718" t="str">
            <v>shanghai</v>
          </cell>
          <cell r="H718" t="str">
            <v>shanghai</v>
          </cell>
          <cell r="I718" t="str">
            <v>Out</v>
          </cell>
          <cell r="J718" t="str">
            <v>PJT</v>
          </cell>
          <cell r="K718" t="str">
            <v>IBS</v>
          </cell>
          <cell r="M718" t="str">
            <v>Sub-Total</v>
          </cell>
          <cell r="N718">
            <v>4309900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row>
        <row r="719">
          <cell r="B719" t="str">
            <v>SI</v>
          </cell>
          <cell r="C719" t="str">
            <v>IBS</v>
          </cell>
          <cell r="D719">
            <v>0</v>
          </cell>
          <cell r="E719" t="str">
            <v>SI</v>
          </cell>
          <cell r="F719" t="str">
            <v>IBS3</v>
          </cell>
          <cell r="G719" t="str">
            <v>shanghai</v>
          </cell>
          <cell r="H719" t="str">
            <v>shanghai</v>
          </cell>
          <cell r="I719" t="str">
            <v>Out</v>
          </cell>
          <cell r="J719" t="str">
            <v>PJT</v>
          </cell>
          <cell r="K719" t="str">
            <v>IBS</v>
          </cell>
          <cell r="L719" t="str">
            <v>Marginal Profit</v>
          </cell>
          <cell r="N719">
            <v>652100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row>
        <row r="720">
          <cell r="B720" t="str">
            <v>SI</v>
          </cell>
          <cell r="C720" t="str">
            <v>IBS</v>
          </cell>
          <cell r="D720">
            <v>0</v>
          </cell>
          <cell r="E720" t="str">
            <v>SI</v>
          </cell>
          <cell r="F720" t="str">
            <v>IBS3</v>
          </cell>
          <cell r="G720" t="str">
            <v>shanghai</v>
          </cell>
          <cell r="H720" t="str">
            <v>shanghai</v>
          </cell>
          <cell r="I720" t="str">
            <v>Out</v>
          </cell>
          <cell r="J720" t="str">
            <v>PJT</v>
          </cell>
          <cell r="K720" t="str">
            <v>IBS</v>
          </cell>
          <cell r="L720" t="str">
            <v>(%)</v>
          </cell>
          <cell r="N720">
            <v>0.13141878274889157</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row>
        <row r="721">
          <cell r="B721" t="str">
            <v>SI</v>
          </cell>
          <cell r="C721" t="str">
            <v>IBS</v>
          </cell>
          <cell r="D721">
            <v>0</v>
          </cell>
          <cell r="E721" t="str">
            <v>SI</v>
          </cell>
          <cell r="F721" t="str">
            <v>IBS3</v>
          </cell>
          <cell r="G721" t="str">
            <v>shanghai</v>
          </cell>
          <cell r="H721" t="str">
            <v>shanghai</v>
          </cell>
          <cell r="I721" t="str">
            <v>Out</v>
          </cell>
          <cell r="J721" t="str">
            <v>PJT</v>
          </cell>
          <cell r="K721" t="str">
            <v>IBS</v>
          </cell>
          <cell r="L721" t="str">
            <v>Indirect</v>
          </cell>
          <cell r="M721" t="str">
            <v>Indir. Labor Costs</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row>
        <row r="722">
          <cell r="B722" t="str">
            <v>SI</v>
          </cell>
          <cell r="C722" t="str">
            <v>IBS</v>
          </cell>
          <cell r="D722">
            <v>0</v>
          </cell>
          <cell r="E722" t="str">
            <v>SI</v>
          </cell>
          <cell r="F722" t="str">
            <v>IBS3</v>
          </cell>
          <cell r="G722" t="str">
            <v>shanghai</v>
          </cell>
          <cell r="H722" t="str">
            <v>shanghai</v>
          </cell>
          <cell r="I722" t="str">
            <v>Out</v>
          </cell>
          <cell r="J722" t="str">
            <v>PJT</v>
          </cell>
          <cell r="K722" t="str">
            <v>IBS</v>
          </cell>
          <cell r="L722" t="str">
            <v xml:space="preserve"> Costs</v>
          </cell>
          <cell r="M722" t="str">
            <v>Indir.Expenses</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row>
        <row r="723">
          <cell r="B723" t="str">
            <v>SI</v>
          </cell>
          <cell r="C723" t="str">
            <v>IBS</v>
          </cell>
          <cell r="D723">
            <v>0</v>
          </cell>
          <cell r="E723" t="str">
            <v>SI</v>
          </cell>
          <cell r="F723" t="str">
            <v>IBS3</v>
          </cell>
          <cell r="G723" t="str">
            <v>shanghai</v>
          </cell>
          <cell r="H723" t="str">
            <v>shanghai</v>
          </cell>
          <cell r="I723" t="str">
            <v>Out</v>
          </cell>
          <cell r="J723" t="str">
            <v>PJT</v>
          </cell>
          <cell r="K723" t="str">
            <v>IBS</v>
          </cell>
          <cell r="M723" t="str">
            <v>Sub-Total</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row>
        <row r="724">
          <cell r="B724" t="str">
            <v>SI</v>
          </cell>
          <cell r="C724" t="str">
            <v>IBS</v>
          </cell>
          <cell r="E724" t="str">
            <v>SI</v>
          </cell>
          <cell r="F724" t="str">
            <v>IBS3</v>
          </cell>
          <cell r="G724" t="str">
            <v>shanghai</v>
          </cell>
          <cell r="H724" t="str">
            <v>shanghai</v>
          </cell>
          <cell r="I724" t="str">
            <v>Out</v>
          </cell>
          <cell r="J724" t="str">
            <v>PJT</v>
          </cell>
          <cell r="K724" t="str">
            <v>IBS</v>
          </cell>
          <cell r="L724" t="str">
            <v>Gross Profit</v>
          </cell>
          <cell r="N724">
            <v>652100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row>
        <row r="725">
          <cell r="B725" t="str">
            <v>SI</v>
          </cell>
          <cell r="C725" t="str">
            <v>IBS</v>
          </cell>
          <cell r="E725" t="str">
            <v>SI</v>
          </cell>
          <cell r="F725" t="str">
            <v>IBS3</v>
          </cell>
          <cell r="G725" t="str">
            <v>shanghai</v>
          </cell>
          <cell r="H725" t="str">
            <v>shanghai</v>
          </cell>
          <cell r="I725" t="str">
            <v>Out</v>
          </cell>
          <cell r="J725" t="str">
            <v>PJT</v>
          </cell>
          <cell r="K725" t="str">
            <v>IBS</v>
          </cell>
          <cell r="L725" t="str">
            <v>(%)</v>
          </cell>
          <cell r="N725">
            <v>0.13141878274889157</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row>
        <row r="726">
          <cell r="B726" t="str">
            <v>SI</v>
          </cell>
          <cell r="C726" t="str">
            <v>IBS</v>
          </cell>
          <cell r="E726" t="str">
            <v>SI</v>
          </cell>
          <cell r="F726" t="str">
            <v>IBS3</v>
          </cell>
          <cell r="G726" t="str">
            <v>shanghai</v>
          </cell>
          <cell r="H726" t="str">
            <v>shanghai</v>
          </cell>
          <cell r="I726" t="str">
            <v>Out</v>
          </cell>
          <cell r="J726" t="str">
            <v>PJT</v>
          </cell>
          <cell r="K726" t="str">
            <v>IBS</v>
          </cell>
          <cell r="L726" t="str">
            <v>Sales</v>
          </cell>
          <cell r="M726" t="str">
            <v>Sales Labor Costs</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row>
        <row r="727">
          <cell r="B727" t="str">
            <v>SI</v>
          </cell>
          <cell r="C727" t="str">
            <v>IBS</v>
          </cell>
          <cell r="E727" t="str">
            <v>SI</v>
          </cell>
          <cell r="F727" t="str">
            <v>IBS3</v>
          </cell>
          <cell r="G727" t="str">
            <v>shanghai</v>
          </cell>
          <cell r="H727" t="str">
            <v>shanghai</v>
          </cell>
          <cell r="I727" t="str">
            <v>Out</v>
          </cell>
          <cell r="J727" t="str">
            <v>PJT</v>
          </cell>
          <cell r="K727" t="str">
            <v>IBS</v>
          </cell>
          <cell r="L727" t="str">
            <v>Expenses</v>
          </cell>
          <cell r="M727" t="str">
            <v>Sales Expenses</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row>
        <row r="728">
          <cell r="B728" t="str">
            <v>SI</v>
          </cell>
          <cell r="C728" t="str">
            <v>IBS</v>
          </cell>
          <cell r="E728" t="str">
            <v>SI</v>
          </cell>
          <cell r="F728" t="str">
            <v>IBS3</v>
          </cell>
          <cell r="G728" t="str">
            <v>shanghai</v>
          </cell>
          <cell r="H728" t="str">
            <v>shanghai</v>
          </cell>
          <cell r="I728" t="str">
            <v>Out</v>
          </cell>
          <cell r="J728" t="str">
            <v>PJT</v>
          </cell>
          <cell r="K728" t="str">
            <v>IBS</v>
          </cell>
          <cell r="M728" t="str">
            <v>Sub-Total</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row>
        <row r="729">
          <cell r="B729" t="str">
            <v>SI</v>
          </cell>
          <cell r="C729" t="str">
            <v>IBS</v>
          </cell>
          <cell r="E729" t="str">
            <v>SI</v>
          </cell>
          <cell r="F729" t="str">
            <v>IBS3</v>
          </cell>
          <cell r="G729" t="str">
            <v>shanghai</v>
          </cell>
          <cell r="H729" t="str">
            <v>shanghai</v>
          </cell>
          <cell r="I729" t="str">
            <v>Out</v>
          </cell>
          <cell r="J729" t="str">
            <v>PJT</v>
          </cell>
          <cell r="K729" t="str">
            <v>IBS</v>
          </cell>
          <cell r="L729" t="str">
            <v>Admin</v>
          </cell>
          <cell r="M729" t="str">
            <v>Admin. Labor Costs</v>
          </cell>
          <cell r="N729">
            <v>0</v>
          </cell>
          <cell r="O729">
            <v>0</v>
          </cell>
          <cell r="P729">
            <v>0</v>
          </cell>
          <cell r="Q729">
            <v>0</v>
          </cell>
          <cell r="R729">
            <v>0</v>
          </cell>
          <cell r="S729">
            <v>0</v>
          </cell>
          <cell r="T729">
            <v>0</v>
          </cell>
          <cell r="U729">
            <v>0</v>
          </cell>
          <cell r="V729">
            <v>0</v>
          </cell>
          <cell r="X729">
            <v>0</v>
          </cell>
          <cell r="Y729">
            <v>0</v>
          </cell>
          <cell r="Z729">
            <v>0</v>
          </cell>
          <cell r="AA729">
            <v>0</v>
          </cell>
          <cell r="AB729">
            <v>0</v>
          </cell>
          <cell r="AC729">
            <v>0</v>
          </cell>
          <cell r="AF729">
            <v>0</v>
          </cell>
        </row>
        <row r="730">
          <cell r="B730" t="str">
            <v>SI</v>
          </cell>
          <cell r="C730" t="str">
            <v>IBS</v>
          </cell>
          <cell r="E730" t="str">
            <v>SI</v>
          </cell>
          <cell r="F730" t="str">
            <v>IBS3</v>
          </cell>
          <cell r="G730" t="str">
            <v>shanghai</v>
          </cell>
          <cell r="H730" t="str">
            <v>shanghai</v>
          </cell>
          <cell r="I730" t="str">
            <v>Out</v>
          </cell>
          <cell r="J730" t="str">
            <v>PJT</v>
          </cell>
          <cell r="K730" t="str">
            <v>IBS</v>
          </cell>
          <cell r="L730" t="str">
            <v>Expenses</v>
          </cell>
          <cell r="M730" t="str">
            <v>Admin. Expenses</v>
          </cell>
          <cell r="N730">
            <v>0</v>
          </cell>
          <cell r="O730">
            <v>0</v>
          </cell>
          <cell r="P730">
            <v>0</v>
          </cell>
          <cell r="Q730">
            <v>0</v>
          </cell>
          <cell r="R730">
            <v>0</v>
          </cell>
          <cell r="S730">
            <v>0</v>
          </cell>
          <cell r="T730">
            <v>0</v>
          </cell>
          <cell r="U730">
            <v>0</v>
          </cell>
          <cell r="V730">
            <v>0</v>
          </cell>
          <cell r="X730">
            <v>0</v>
          </cell>
          <cell r="Y730">
            <v>0</v>
          </cell>
          <cell r="Z730">
            <v>0</v>
          </cell>
          <cell r="AA730">
            <v>0</v>
          </cell>
          <cell r="AB730">
            <v>0</v>
          </cell>
          <cell r="AC730">
            <v>0</v>
          </cell>
          <cell r="AF730">
            <v>0</v>
          </cell>
        </row>
        <row r="731">
          <cell r="B731" t="str">
            <v>SI</v>
          </cell>
          <cell r="C731" t="str">
            <v>IBS</v>
          </cell>
          <cell r="E731" t="str">
            <v>SI</v>
          </cell>
          <cell r="F731" t="str">
            <v>IBS3</v>
          </cell>
          <cell r="G731" t="str">
            <v>shanghai</v>
          </cell>
          <cell r="H731" t="str">
            <v>shanghai</v>
          </cell>
          <cell r="I731" t="str">
            <v>Out</v>
          </cell>
          <cell r="J731" t="str">
            <v>PJT</v>
          </cell>
          <cell r="K731" t="str">
            <v>IBS</v>
          </cell>
          <cell r="M731" t="str">
            <v>Sub-Total</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row>
        <row r="732">
          <cell r="B732" t="str">
            <v>SI</v>
          </cell>
          <cell r="C732" t="str">
            <v>IBS</v>
          </cell>
          <cell r="E732" t="str">
            <v>SI</v>
          </cell>
          <cell r="F732" t="str">
            <v>IBS3</v>
          </cell>
          <cell r="G732" t="str">
            <v>shanghai</v>
          </cell>
          <cell r="H732" t="str">
            <v>shanghai</v>
          </cell>
          <cell r="I732" t="str">
            <v>Out</v>
          </cell>
          <cell r="J732" t="str">
            <v>PJT</v>
          </cell>
          <cell r="K732" t="str">
            <v>IBS</v>
          </cell>
          <cell r="M732" t="str">
            <v>Nonoperating Income &amp; Loss</v>
          </cell>
          <cell r="N732">
            <v>0</v>
          </cell>
          <cell r="O732">
            <v>0</v>
          </cell>
          <cell r="P732">
            <v>0</v>
          </cell>
          <cell r="Q732">
            <v>0</v>
          </cell>
          <cell r="R732">
            <v>0</v>
          </cell>
          <cell r="S732">
            <v>0</v>
          </cell>
          <cell r="T732">
            <v>0</v>
          </cell>
          <cell r="U732">
            <v>0</v>
          </cell>
          <cell r="V732">
            <v>0</v>
          </cell>
          <cell r="X732">
            <v>0</v>
          </cell>
          <cell r="Y732">
            <v>0</v>
          </cell>
          <cell r="Z732">
            <v>0</v>
          </cell>
          <cell r="AA732">
            <v>0</v>
          </cell>
          <cell r="AB732">
            <v>0</v>
          </cell>
          <cell r="AC732">
            <v>0</v>
          </cell>
          <cell r="AF732">
            <v>0</v>
          </cell>
        </row>
        <row r="733">
          <cell r="B733" t="str">
            <v>SI</v>
          </cell>
          <cell r="C733" t="str">
            <v>IBS</v>
          </cell>
          <cell r="E733" t="str">
            <v>SI</v>
          </cell>
          <cell r="F733" t="str">
            <v>IBS3</v>
          </cell>
          <cell r="G733" t="str">
            <v>shanghai</v>
          </cell>
          <cell r="H733" t="str">
            <v>shanghai</v>
          </cell>
          <cell r="I733" t="str">
            <v>Out</v>
          </cell>
          <cell r="J733" t="str">
            <v>PJT</v>
          </cell>
          <cell r="K733" t="str">
            <v>IBS</v>
          </cell>
          <cell r="L733" t="str">
            <v>Income before Taxes</v>
          </cell>
          <cell r="N733">
            <v>652100</v>
          </cell>
          <cell r="O733">
            <v>0</v>
          </cell>
          <cell r="P733">
            <v>0</v>
          </cell>
          <cell r="Q733">
            <v>0</v>
          </cell>
          <cell r="R733">
            <v>0</v>
          </cell>
          <cell r="S733">
            <v>0</v>
          </cell>
          <cell r="T733">
            <v>0</v>
          </cell>
          <cell r="U733">
            <v>0</v>
          </cell>
          <cell r="V733">
            <v>0</v>
          </cell>
          <cell r="W733">
            <v>0</v>
          </cell>
          <cell r="X733">
            <v>0</v>
          </cell>
          <cell r="Y733">
            <v>0</v>
          </cell>
          <cell r="Z733">
            <v>0</v>
          </cell>
          <cell r="AA733">
            <v>0</v>
          </cell>
          <cell r="AB733">
            <v>0</v>
          </cell>
          <cell r="AC733">
            <v>0</v>
          </cell>
          <cell r="AD733">
            <v>0</v>
          </cell>
          <cell r="AE733">
            <v>0</v>
          </cell>
          <cell r="AF733">
            <v>0</v>
          </cell>
        </row>
        <row r="734">
          <cell r="B734" t="str">
            <v>SI</v>
          </cell>
          <cell r="C734" t="str">
            <v>IBS</v>
          </cell>
          <cell r="E734" t="str">
            <v>SI</v>
          </cell>
          <cell r="F734" t="str">
            <v>IBS3</v>
          </cell>
          <cell r="G734" t="str">
            <v>shanghai</v>
          </cell>
          <cell r="H734" t="str">
            <v>shanghai</v>
          </cell>
          <cell r="I734" t="str">
            <v>Out</v>
          </cell>
          <cell r="J734" t="str">
            <v>PJT</v>
          </cell>
          <cell r="K734" t="str">
            <v>IBS</v>
          </cell>
          <cell r="L734" t="str">
            <v>(%)</v>
          </cell>
          <cell r="N734">
            <v>0.13141878274889157</v>
          </cell>
          <cell r="O734">
            <v>0</v>
          </cell>
          <cell r="P734">
            <v>0</v>
          </cell>
          <cell r="Q734">
            <v>0</v>
          </cell>
          <cell r="R734">
            <v>0</v>
          </cell>
          <cell r="S734">
            <v>0</v>
          </cell>
          <cell r="T734">
            <v>0</v>
          </cell>
          <cell r="U734">
            <v>0</v>
          </cell>
          <cell r="V734">
            <v>0</v>
          </cell>
          <cell r="W734">
            <v>0</v>
          </cell>
          <cell r="X734">
            <v>0</v>
          </cell>
          <cell r="Y734">
            <v>0</v>
          </cell>
          <cell r="Z734">
            <v>0</v>
          </cell>
          <cell r="AA734">
            <v>0</v>
          </cell>
          <cell r="AB734">
            <v>0</v>
          </cell>
          <cell r="AC734">
            <v>0</v>
          </cell>
          <cell r="AD734">
            <v>0</v>
          </cell>
          <cell r="AE734">
            <v>0</v>
          </cell>
          <cell r="AF734">
            <v>0</v>
          </cell>
        </row>
        <row r="735">
          <cell r="B735" t="str">
            <v>SI</v>
          </cell>
          <cell r="C735" t="str">
            <v>Public</v>
          </cell>
          <cell r="D735" t="str">
            <v>SI</v>
          </cell>
          <cell r="E735" t="str">
            <v>SI</v>
          </cell>
          <cell r="F735" t="str">
            <v>C0001</v>
          </cell>
          <cell r="G735" t="str">
            <v>Chongqing Kunming Hushi Post office</v>
          </cell>
          <cell r="H735" t="str">
            <v>Chongqing Kunming Hushi Green card</v>
          </cell>
          <cell r="I735" t="str">
            <v>Out</v>
          </cell>
          <cell r="J735" t="str">
            <v>PJT</v>
          </cell>
          <cell r="K735" t="str">
            <v>OTS</v>
          </cell>
          <cell r="M735" t="str">
            <v>Backlog of Contract</v>
          </cell>
          <cell r="N735">
            <v>0</v>
          </cell>
          <cell r="O735">
            <v>352.47498943147372</v>
          </cell>
          <cell r="P735">
            <v>-5.113492073269299E-2</v>
          </cell>
          <cell r="Q735">
            <v>-5.113492073269299E-2</v>
          </cell>
          <cell r="R735">
            <v>-5.113492073269299E-2</v>
          </cell>
          <cell r="S735">
            <v>-5.113492073269299E-2</v>
          </cell>
          <cell r="T735">
            <v>-5.113492073269299E-2</v>
          </cell>
          <cell r="U735">
            <v>-5.113492073269299E-2</v>
          </cell>
          <cell r="V735">
            <v>-5.113492073269299E-2</v>
          </cell>
          <cell r="W735">
            <v>-5.113492073269299E-2</v>
          </cell>
          <cell r="X735">
            <v>-5.113492073269299E-2</v>
          </cell>
          <cell r="Y735">
            <v>-5.113492073269299E-2</v>
          </cell>
          <cell r="Z735">
            <v>-5.113492073269299E-2</v>
          </cell>
          <cell r="AA735">
            <v>-5.113492073269299E-2</v>
          </cell>
          <cell r="AB735">
            <v>-5.113492073269299E-2</v>
          </cell>
          <cell r="AC735">
            <v>-5.113492073269299E-2</v>
          </cell>
          <cell r="AD735">
            <v>-5.113492073269299E-2</v>
          </cell>
          <cell r="AE735">
            <v>-5.113492073269299E-2</v>
          </cell>
          <cell r="AF735">
            <v>-5.113492073269299E-2</v>
          </cell>
        </row>
        <row r="736">
          <cell r="B736" t="str">
            <v>SI</v>
          </cell>
          <cell r="C736" t="str">
            <v>Public</v>
          </cell>
          <cell r="D736" t="str">
            <v>C0001</v>
          </cell>
          <cell r="E736" t="str">
            <v>SI</v>
          </cell>
          <cell r="F736" t="str">
            <v>C0001</v>
          </cell>
          <cell r="G736" t="str">
            <v>Chongqing Kunming Hushi Post office</v>
          </cell>
          <cell r="H736" t="str">
            <v>Chongqing Kunming Hushi Green card</v>
          </cell>
          <cell r="I736" t="str">
            <v>Out</v>
          </cell>
          <cell r="J736" t="str">
            <v>PJT</v>
          </cell>
          <cell r="K736" t="str">
            <v>OTS</v>
          </cell>
          <cell r="M736" t="str">
            <v>Contract signings</v>
          </cell>
          <cell r="N736">
            <v>5519533</v>
          </cell>
          <cell r="O736">
            <v>666.66662640561401</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row>
        <row r="737">
          <cell r="B737" t="str">
            <v>SI</v>
          </cell>
          <cell r="C737" t="str">
            <v>Public</v>
          </cell>
          <cell r="D737" t="str">
            <v>OTS</v>
          </cell>
          <cell r="E737" t="str">
            <v>SI</v>
          </cell>
          <cell r="F737" t="str">
            <v>C0001</v>
          </cell>
          <cell r="G737" t="str">
            <v>Chongqing Kunming Hushi Post office</v>
          </cell>
          <cell r="H737" t="str">
            <v>Chongqing Kunming Hushi Green card</v>
          </cell>
          <cell r="I737" t="str">
            <v>Out</v>
          </cell>
          <cell r="J737" t="str">
            <v>PJT</v>
          </cell>
          <cell r="K737" t="str">
            <v>OTS</v>
          </cell>
          <cell r="M737" t="str">
            <v>Sales revenues</v>
          </cell>
          <cell r="N737">
            <v>5519533</v>
          </cell>
          <cell r="O737">
            <v>314.19163697414035</v>
          </cell>
          <cell r="P737">
            <v>352.52612435220641</v>
          </cell>
          <cell r="Q737">
            <v>0</v>
          </cell>
          <cell r="R737">
            <v>0</v>
          </cell>
          <cell r="S737">
            <v>0</v>
          </cell>
          <cell r="T737">
            <v>0</v>
          </cell>
          <cell r="U737">
            <v>0</v>
          </cell>
          <cell r="V737">
            <v>0</v>
          </cell>
          <cell r="W737">
            <v>0</v>
          </cell>
          <cell r="X737">
            <v>0</v>
          </cell>
          <cell r="Y737">
            <v>0</v>
          </cell>
          <cell r="Z737">
            <v>0</v>
          </cell>
          <cell r="AA737">
            <v>0</v>
          </cell>
          <cell r="AB737">
            <v>0</v>
          </cell>
          <cell r="AC737">
            <v>0</v>
          </cell>
          <cell r="AD737">
            <v>0</v>
          </cell>
          <cell r="AE737">
            <v>0</v>
          </cell>
          <cell r="AF737">
            <v>0</v>
          </cell>
        </row>
        <row r="738">
          <cell r="B738" t="str">
            <v>SI</v>
          </cell>
          <cell r="C738" t="str">
            <v>Public</v>
          </cell>
          <cell r="D738">
            <v>0</v>
          </cell>
          <cell r="E738" t="str">
            <v>SI</v>
          </cell>
          <cell r="F738" t="str">
            <v>C0001</v>
          </cell>
          <cell r="G738" t="str">
            <v>Chongqing Kunming Hushi Post office</v>
          </cell>
          <cell r="H738" t="str">
            <v>Chongqing Kunming Hushi Green card</v>
          </cell>
          <cell r="I738" t="str">
            <v>Out</v>
          </cell>
          <cell r="J738" t="str">
            <v>PJT</v>
          </cell>
          <cell r="K738" t="str">
            <v>OTS</v>
          </cell>
          <cell r="M738" t="str">
            <v>Sales Tax</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row>
        <row r="739">
          <cell r="B739" t="str">
            <v>SI</v>
          </cell>
          <cell r="C739" t="str">
            <v>Public</v>
          </cell>
          <cell r="D739" t="str">
            <v>Chongqing Kunming Hushi Green card</v>
          </cell>
          <cell r="E739" t="str">
            <v>SI</v>
          </cell>
          <cell r="F739" t="str">
            <v>C0001</v>
          </cell>
          <cell r="G739" t="str">
            <v>Chongqing Kunming Hushi Post office</v>
          </cell>
          <cell r="H739" t="str">
            <v>Chongqing Kunming Hushi Green card</v>
          </cell>
          <cell r="I739" t="str">
            <v>Out</v>
          </cell>
          <cell r="J739" t="str">
            <v>PJT</v>
          </cell>
          <cell r="K739" t="str">
            <v>OTS</v>
          </cell>
          <cell r="L739" t="str">
            <v>Direct</v>
          </cell>
          <cell r="M739" t="str">
            <v>Material Cost</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row>
        <row r="740">
          <cell r="B740" t="str">
            <v>SI</v>
          </cell>
          <cell r="C740" t="str">
            <v>Public</v>
          </cell>
          <cell r="D740" t="str">
            <v>Chongqing Kunming Hushi Post office</v>
          </cell>
          <cell r="E740" t="str">
            <v>SI</v>
          </cell>
          <cell r="F740" t="str">
            <v>C0001</v>
          </cell>
          <cell r="G740" t="str">
            <v>Chongqing Kunming Hushi Post office</v>
          </cell>
          <cell r="H740" t="str">
            <v>Chongqing Kunming Hushi Green card</v>
          </cell>
          <cell r="I740" t="str">
            <v>Out</v>
          </cell>
          <cell r="J740" t="str">
            <v>PJT</v>
          </cell>
          <cell r="K740" t="str">
            <v>OTS</v>
          </cell>
          <cell r="L740" t="str">
            <v>Costs</v>
          </cell>
          <cell r="M740" t="str">
            <v>Labor Cost</v>
          </cell>
          <cell r="N740">
            <v>770000</v>
          </cell>
          <cell r="O740">
            <v>11.730411991351927</v>
          </cell>
          <cell r="P740">
            <v>0.21573066283325881</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row>
        <row r="741">
          <cell r="B741" t="str">
            <v>SI</v>
          </cell>
          <cell r="C741" t="str">
            <v>Public</v>
          </cell>
          <cell r="D741">
            <v>0</v>
          </cell>
          <cell r="E741" t="str">
            <v>SI</v>
          </cell>
          <cell r="F741" t="str">
            <v>C0001</v>
          </cell>
          <cell r="G741" t="str">
            <v>Chongqing Kunming Hushi Post office</v>
          </cell>
          <cell r="H741" t="str">
            <v>Chongqing Kunming Hushi Green card</v>
          </cell>
          <cell r="I741" t="str">
            <v>Out</v>
          </cell>
          <cell r="J741" t="str">
            <v>PJT</v>
          </cell>
          <cell r="K741" t="str">
            <v>OTS</v>
          </cell>
          <cell r="M741" t="str">
            <v>M/M (Man per Month)</v>
          </cell>
          <cell r="N741">
            <v>0</v>
          </cell>
          <cell r="O741">
            <v>1.4977111591559674E-3</v>
          </cell>
          <cell r="P741">
            <v>2.4160133363936169E-5</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row>
        <row r="742">
          <cell r="B742" t="str">
            <v>SI</v>
          </cell>
          <cell r="C742" t="str">
            <v>Public</v>
          </cell>
          <cell r="D742" t="str">
            <v>00.02.03-01.02.02</v>
          </cell>
          <cell r="E742" t="str">
            <v>SI</v>
          </cell>
          <cell r="F742" t="str">
            <v>C0001</v>
          </cell>
          <cell r="G742" t="str">
            <v>Chongqing Kunming Hushi Post office</v>
          </cell>
          <cell r="H742" t="str">
            <v>Chongqing Kunming Hushi Green card</v>
          </cell>
          <cell r="I742" t="str">
            <v>Out</v>
          </cell>
          <cell r="J742" t="str">
            <v>PJT</v>
          </cell>
          <cell r="K742" t="str">
            <v>OTS</v>
          </cell>
          <cell r="M742" t="str">
            <v>Charges to Subcontract</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row>
        <row r="743">
          <cell r="B743" t="str">
            <v>SI</v>
          </cell>
          <cell r="C743" t="str">
            <v>Public</v>
          </cell>
          <cell r="D743">
            <v>0</v>
          </cell>
          <cell r="E743" t="str">
            <v>SI</v>
          </cell>
          <cell r="F743" t="str">
            <v>C0001</v>
          </cell>
          <cell r="G743" t="str">
            <v>Chongqing Kunming Hushi Post office</v>
          </cell>
          <cell r="H743" t="str">
            <v>Chongqing Kunming Hushi Green card</v>
          </cell>
          <cell r="I743" t="str">
            <v>Out</v>
          </cell>
          <cell r="J743" t="str">
            <v>PJT</v>
          </cell>
          <cell r="K743" t="str">
            <v>OTS</v>
          </cell>
          <cell r="M743" t="str">
            <v>License Fees</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row>
        <row r="744">
          <cell r="B744" t="str">
            <v>SI</v>
          </cell>
          <cell r="C744" t="str">
            <v>Public</v>
          </cell>
          <cell r="D744" t="str">
            <v>PM           shi siping</v>
          </cell>
          <cell r="E744" t="str">
            <v>SI</v>
          </cell>
          <cell r="F744" t="str">
            <v>C0001</v>
          </cell>
          <cell r="G744" t="str">
            <v>Chongqing Kunming Hushi Post office</v>
          </cell>
          <cell r="H744" t="str">
            <v>Chongqing Kunming Hushi Green card</v>
          </cell>
          <cell r="I744" t="str">
            <v>Out</v>
          </cell>
          <cell r="J744" t="str">
            <v>PJT</v>
          </cell>
          <cell r="K744" t="str">
            <v>OTS</v>
          </cell>
          <cell r="M744" t="str">
            <v>Other expenses</v>
          </cell>
          <cell r="N744">
            <v>4419335</v>
          </cell>
          <cell r="O744">
            <v>34.061037768893506</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row>
        <row r="745">
          <cell r="B745" t="str">
            <v>SI</v>
          </cell>
          <cell r="C745" t="str">
            <v>Public</v>
          </cell>
          <cell r="D745">
            <v>0</v>
          </cell>
          <cell r="E745" t="str">
            <v>SI</v>
          </cell>
          <cell r="F745" t="str">
            <v>C0001</v>
          </cell>
          <cell r="G745" t="str">
            <v>Chongqing Kunming Hushi Post office</v>
          </cell>
          <cell r="H745" t="str">
            <v>Chongqing Kunming Hushi Green card</v>
          </cell>
          <cell r="I745" t="str">
            <v>Out</v>
          </cell>
          <cell r="J745" t="str">
            <v>PJT</v>
          </cell>
          <cell r="K745" t="str">
            <v>OTS</v>
          </cell>
          <cell r="M745" t="str">
            <v>Sub-Total</v>
          </cell>
          <cell r="N745">
            <v>5189335</v>
          </cell>
          <cell r="O745">
            <v>45.791449760245435</v>
          </cell>
          <cell r="P745">
            <v>0.21573066283325881</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row>
        <row r="746">
          <cell r="B746" t="str">
            <v>SI</v>
          </cell>
          <cell r="C746" t="str">
            <v>Public</v>
          </cell>
          <cell r="D746" t="str">
            <v xml:space="preserve">    BR         piao zhengyu</v>
          </cell>
          <cell r="E746" t="str">
            <v>SI</v>
          </cell>
          <cell r="F746" t="str">
            <v>C0001</v>
          </cell>
          <cell r="G746" t="str">
            <v>Chongqing Kunming Hushi Post office</v>
          </cell>
          <cell r="H746" t="str">
            <v>Chongqing Kunming Hushi Green card</v>
          </cell>
          <cell r="I746" t="str">
            <v>Out</v>
          </cell>
          <cell r="J746" t="str">
            <v>PJT</v>
          </cell>
          <cell r="K746" t="str">
            <v>OTS</v>
          </cell>
          <cell r="L746" t="str">
            <v>Marginal Profit</v>
          </cell>
          <cell r="N746">
            <v>330198</v>
          </cell>
          <cell r="O746">
            <v>268.40018721389492</v>
          </cell>
          <cell r="P746">
            <v>352.31039368937314</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row>
        <row r="747">
          <cell r="B747" t="str">
            <v>SI</v>
          </cell>
          <cell r="C747" t="str">
            <v>Public</v>
          </cell>
          <cell r="D747">
            <v>0</v>
          </cell>
          <cell r="E747" t="str">
            <v>SI</v>
          </cell>
          <cell r="F747" t="str">
            <v>C0001</v>
          </cell>
          <cell r="G747" t="str">
            <v>Chongqing Kunming Hushi Post office</v>
          </cell>
          <cell r="H747" t="str">
            <v>Chongqing Kunming Hushi Green card</v>
          </cell>
          <cell r="I747" t="str">
            <v>Out</v>
          </cell>
          <cell r="J747" t="str">
            <v>PJT</v>
          </cell>
          <cell r="K747" t="str">
            <v>OTS</v>
          </cell>
          <cell r="L747" t="str">
            <v>(%)</v>
          </cell>
          <cell r="N747">
            <v>5.9823539419005194E-2</v>
          </cell>
          <cell r="O747">
            <v>0.85425630611544789</v>
          </cell>
          <cell r="P747">
            <v>0.99938804347272225</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row>
        <row r="748">
          <cell r="B748" t="str">
            <v>SI</v>
          </cell>
          <cell r="C748" t="str">
            <v>Public</v>
          </cell>
          <cell r="D748">
            <v>0</v>
          </cell>
          <cell r="E748" t="str">
            <v>SI</v>
          </cell>
          <cell r="F748" t="str">
            <v>C0001</v>
          </cell>
          <cell r="G748" t="str">
            <v>Chongqing Kunming Hushi Post office</v>
          </cell>
          <cell r="H748" t="str">
            <v>Chongqing Kunming Hushi Green card</v>
          </cell>
          <cell r="I748" t="str">
            <v>Out</v>
          </cell>
          <cell r="J748" t="str">
            <v>PJT</v>
          </cell>
          <cell r="K748" t="str">
            <v>OTS</v>
          </cell>
          <cell r="L748" t="str">
            <v>Indirect</v>
          </cell>
          <cell r="M748" t="str">
            <v>Indir. Labor Costs</v>
          </cell>
          <cell r="N748">
            <v>0</v>
          </cell>
          <cell r="O748">
            <v>19.488727307864192</v>
          </cell>
          <cell r="P748">
            <v>0.11736630386199733</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row>
        <row r="749">
          <cell r="B749" t="str">
            <v>SI</v>
          </cell>
          <cell r="C749" t="str">
            <v>Public</v>
          </cell>
          <cell r="D749">
            <v>0</v>
          </cell>
          <cell r="E749" t="str">
            <v>SI</v>
          </cell>
          <cell r="F749" t="str">
            <v>C0001</v>
          </cell>
          <cell r="G749" t="str">
            <v>Chongqing Kunming Hushi Post office</v>
          </cell>
          <cell r="H749" t="str">
            <v>Chongqing Kunming Hushi Green card</v>
          </cell>
          <cell r="I749" t="str">
            <v>Out</v>
          </cell>
          <cell r="J749" t="str">
            <v>PJT</v>
          </cell>
          <cell r="K749" t="str">
            <v>OTS</v>
          </cell>
          <cell r="L749" t="str">
            <v xml:space="preserve"> Costs</v>
          </cell>
          <cell r="M749" t="str">
            <v>Indir.Expenses</v>
          </cell>
          <cell r="N749">
            <v>0</v>
          </cell>
          <cell r="O749">
            <v>57.734333820492076</v>
          </cell>
          <cell r="P749">
            <v>0.21810560394293377</v>
          </cell>
          <cell r="Q749">
            <v>0</v>
          </cell>
          <cell r="R749">
            <v>0</v>
          </cell>
          <cell r="S749">
            <v>0</v>
          </cell>
          <cell r="T749">
            <v>0</v>
          </cell>
          <cell r="U749">
            <v>0</v>
          </cell>
          <cell r="V749">
            <v>0</v>
          </cell>
          <cell r="W749">
            <v>0</v>
          </cell>
          <cell r="X749">
            <v>0</v>
          </cell>
          <cell r="Y749">
            <v>0</v>
          </cell>
          <cell r="Z749">
            <v>0</v>
          </cell>
          <cell r="AA749">
            <v>0</v>
          </cell>
          <cell r="AB749">
            <v>0</v>
          </cell>
          <cell r="AC749">
            <v>0</v>
          </cell>
          <cell r="AD749">
            <v>0</v>
          </cell>
          <cell r="AE749">
            <v>0</v>
          </cell>
          <cell r="AF749">
            <v>0</v>
          </cell>
        </row>
        <row r="750">
          <cell r="B750" t="str">
            <v>SI</v>
          </cell>
          <cell r="C750" t="str">
            <v>Public</v>
          </cell>
          <cell r="D750">
            <v>0</v>
          </cell>
          <cell r="E750" t="str">
            <v>SI</v>
          </cell>
          <cell r="F750" t="str">
            <v>C0001</v>
          </cell>
          <cell r="G750" t="str">
            <v>Chongqing Kunming Hushi Post office</v>
          </cell>
          <cell r="H750" t="str">
            <v>Chongqing Kunming Hushi Green card</v>
          </cell>
          <cell r="I750" t="str">
            <v>Out</v>
          </cell>
          <cell r="J750" t="str">
            <v>PJT</v>
          </cell>
          <cell r="K750" t="str">
            <v>OTS</v>
          </cell>
          <cell r="M750" t="str">
            <v>Sub-Total</v>
          </cell>
          <cell r="N750">
            <v>0</v>
          </cell>
          <cell r="O750">
            <v>77.223061128356264</v>
          </cell>
          <cell r="P750">
            <v>0.33547190780493108</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row>
        <row r="751">
          <cell r="B751" t="str">
            <v>SI</v>
          </cell>
          <cell r="C751" t="str">
            <v>Public</v>
          </cell>
          <cell r="E751" t="str">
            <v>SI</v>
          </cell>
          <cell r="F751" t="str">
            <v>C0001</v>
          </cell>
          <cell r="G751" t="str">
            <v>Chongqing Kunming Hushi Post office</v>
          </cell>
          <cell r="H751" t="str">
            <v>Chongqing Kunming Hushi Green card</v>
          </cell>
          <cell r="I751" t="str">
            <v>Out</v>
          </cell>
          <cell r="J751" t="str">
            <v>PJT</v>
          </cell>
          <cell r="K751" t="str">
            <v>OTS</v>
          </cell>
          <cell r="L751" t="str">
            <v>Gross Profit</v>
          </cell>
          <cell r="N751">
            <v>330198</v>
          </cell>
          <cell r="O751">
            <v>191.17712608553865</v>
          </cell>
          <cell r="P751">
            <v>351.97492178156818</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row>
        <row r="752">
          <cell r="B752" t="str">
            <v>SI</v>
          </cell>
          <cell r="C752" t="str">
            <v>Public</v>
          </cell>
          <cell r="E752" t="str">
            <v>SI</v>
          </cell>
          <cell r="F752" t="str">
            <v>C0001</v>
          </cell>
          <cell r="G752" t="str">
            <v>Chongqing Kunming Hushi Post office</v>
          </cell>
          <cell r="H752" t="str">
            <v>Chongqing Kunming Hushi Green card</v>
          </cell>
          <cell r="I752" t="str">
            <v>Out</v>
          </cell>
          <cell r="J752" t="str">
            <v>PJT</v>
          </cell>
          <cell r="K752" t="str">
            <v>OTS</v>
          </cell>
          <cell r="L752" t="str">
            <v>(%)</v>
          </cell>
          <cell r="N752">
            <v>5.9823539419005194E-2</v>
          </cell>
          <cell r="O752">
            <v>0.6084729941467969</v>
          </cell>
          <cell r="P752">
            <v>0.9984364206435733</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row>
        <row r="753">
          <cell r="B753" t="str">
            <v>SI</v>
          </cell>
          <cell r="C753" t="str">
            <v>Public</v>
          </cell>
          <cell r="E753" t="str">
            <v>SI</v>
          </cell>
          <cell r="F753" t="str">
            <v>C0001</v>
          </cell>
          <cell r="G753" t="str">
            <v>Chongqing Kunming Hushi Post office</v>
          </cell>
          <cell r="H753" t="str">
            <v>Chongqing Kunming Hushi Green card</v>
          </cell>
          <cell r="I753" t="str">
            <v>Out</v>
          </cell>
          <cell r="J753" t="str">
            <v>PJT</v>
          </cell>
          <cell r="K753" t="str">
            <v>OTS</v>
          </cell>
          <cell r="L753" t="str">
            <v>Sales</v>
          </cell>
          <cell r="M753" t="str">
            <v>Sales Labor Costs</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row>
        <row r="754">
          <cell r="B754" t="str">
            <v>SI</v>
          </cell>
          <cell r="C754" t="str">
            <v>Public</v>
          </cell>
          <cell r="E754" t="str">
            <v>SI</v>
          </cell>
          <cell r="F754" t="str">
            <v>C0001</v>
          </cell>
          <cell r="G754" t="str">
            <v>Chongqing Kunming Hushi Post office</v>
          </cell>
          <cell r="H754" t="str">
            <v>Chongqing Kunming Hushi Green card</v>
          </cell>
          <cell r="I754" t="str">
            <v>Out</v>
          </cell>
          <cell r="J754" t="str">
            <v>PJT</v>
          </cell>
          <cell r="K754" t="str">
            <v>OTS</v>
          </cell>
          <cell r="L754" t="str">
            <v>Expenses</v>
          </cell>
          <cell r="M754" t="str">
            <v>Sales Expenses</v>
          </cell>
          <cell r="N754">
            <v>0</v>
          </cell>
          <cell r="O754">
            <v>0</v>
          </cell>
          <cell r="P754">
            <v>0</v>
          </cell>
          <cell r="Q754">
            <v>0</v>
          </cell>
          <cell r="R754">
            <v>0</v>
          </cell>
          <cell r="S754">
            <v>0</v>
          </cell>
          <cell r="T754">
            <v>0</v>
          </cell>
          <cell r="U754">
            <v>0</v>
          </cell>
          <cell r="V754">
            <v>0</v>
          </cell>
          <cell r="W754">
            <v>0</v>
          </cell>
          <cell r="X754">
            <v>0</v>
          </cell>
          <cell r="Y754">
            <v>0</v>
          </cell>
          <cell r="Z754">
            <v>0</v>
          </cell>
          <cell r="AA754">
            <v>0</v>
          </cell>
          <cell r="AB754">
            <v>0</v>
          </cell>
          <cell r="AC754">
            <v>0</v>
          </cell>
          <cell r="AD754">
            <v>0</v>
          </cell>
          <cell r="AE754">
            <v>0</v>
          </cell>
          <cell r="AF754">
            <v>0</v>
          </cell>
        </row>
        <row r="755">
          <cell r="B755" t="str">
            <v>SI</v>
          </cell>
          <cell r="C755" t="str">
            <v>Public</v>
          </cell>
          <cell r="E755" t="str">
            <v>SI</v>
          </cell>
          <cell r="F755" t="str">
            <v>C0001</v>
          </cell>
          <cell r="G755" t="str">
            <v>Chongqing Kunming Hushi Post office</v>
          </cell>
          <cell r="H755" t="str">
            <v>Chongqing Kunming Hushi Green card</v>
          </cell>
          <cell r="I755" t="str">
            <v>Out</v>
          </cell>
          <cell r="J755" t="str">
            <v>PJT</v>
          </cell>
          <cell r="K755" t="str">
            <v>OTS</v>
          </cell>
          <cell r="M755" t="str">
            <v>Sub-Total</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row>
        <row r="756">
          <cell r="B756" t="str">
            <v>SI</v>
          </cell>
          <cell r="C756" t="str">
            <v>Public</v>
          </cell>
          <cell r="E756" t="str">
            <v>SI</v>
          </cell>
          <cell r="F756" t="str">
            <v>C0001</v>
          </cell>
          <cell r="G756" t="str">
            <v>Chongqing Kunming Hushi Post office</v>
          </cell>
          <cell r="H756" t="str">
            <v>Chongqing Kunming Hushi Green card</v>
          </cell>
          <cell r="I756" t="str">
            <v>Out</v>
          </cell>
          <cell r="J756" t="str">
            <v>PJT</v>
          </cell>
          <cell r="K756" t="str">
            <v>OTS</v>
          </cell>
          <cell r="L756" t="str">
            <v>Admin</v>
          </cell>
          <cell r="M756" t="str">
            <v>Admin. Labor Costs</v>
          </cell>
          <cell r="N756">
            <v>0</v>
          </cell>
          <cell r="O756">
            <v>0</v>
          </cell>
          <cell r="P756">
            <v>0</v>
          </cell>
          <cell r="Q756">
            <v>0</v>
          </cell>
          <cell r="R756">
            <v>0</v>
          </cell>
          <cell r="S756">
            <v>0</v>
          </cell>
          <cell r="T756">
            <v>0</v>
          </cell>
          <cell r="U756">
            <v>0</v>
          </cell>
          <cell r="V756">
            <v>0</v>
          </cell>
          <cell r="X756">
            <v>0</v>
          </cell>
          <cell r="Y756">
            <v>0</v>
          </cell>
          <cell r="Z756">
            <v>0</v>
          </cell>
          <cell r="AA756">
            <v>0</v>
          </cell>
          <cell r="AB756">
            <v>0</v>
          </cell>
          <cell r="AC756">
            <v>0</v>
          </cell>
          <cell r="AF756">
            <v>0</v>
          </cell>
        </row>
        <row r="757">
          <cell r="B757" t="str">
            <v>SI</v>
          </cell>
          <cell r="C757" t="str">
            <v>Public</v>
          </cell>
          <cell r="E757" t="str">
            <v>SI</v>
          </cell>
          <cell r="F757" t="str">
            <v>C0001</v>
          </cell>
          <cell r="G757" t="str">
            <v>Chongqing Kunming Hushi Post office</v>
          </cell>
          <cell r="H757" t="str">
            <v>Chongqing Kunming Hushi Green card</v>
          </cell>
          <cell r="I757" t="str">
            <v>Out</v>
          </cell>
          <cell r="J757" t="str">
            <v>PJT</v>
          </cell>
          <cell r="K757" t="str">
            <v>OTS</v>
          </cell>
          <cell r="L757" t="str">
            <v>Expenses</v>
          </cell>
          <cell r="M757" t="str">
            <v>Admin. Expenses</v>
          </cell>
          <cell r="N757">
            <v>0</v>
          </cell>
          <cell r="O757">
            <v>0</v>
          </cell>
          <cell r="P757">
            <v>0</v>
          </cell>
          <cell r="Q757">
            <v>0</v>
          </cell>
          <cell r="R757">
            <v>0</v>
          </cell>
          <cell r="S757">
            <v>0</v>
          </cell>
          <cell r="T757">
            <v>0</v>
          </cell>
          <cell r="U757">
            <v>0</v>
          </cell>
          <cell r="V757">
            <v>0</v>
          </cell>
          <cell r="X757">
            <v>0</v>
          </cell>
          <cell r="Y757">
            <v>0</v>
          </cell>
          <cell r="Z757">
            <v>0</v>
          </cell>
          <cell r="AA757">
            <v>0</v>
          </cell>
          <cell r="AB757">
            <v>0</v>
          </cell>
          <cell r="AC757">
            <v>0</v>
          </cell>
          <cell r="AF757">
            <v>0</v>
          </cell>
        </row>
        <row r="758">
          <cell r="B758" t="str">
            <v>SI</v>
          </cell>
          <cell r="C758" t="str">
            <v>Public</v>
          </cell>
          <cell r="E758" t="str">
            <v>SI</v>
          </cell>
          <cell r="F758" t="str">
            <v>C0001</v>
          </cell>
          <cell r="G758" t="str">
            <v>Chongqing Kunming Hushi Post office</v>
          </cell>
          <cell r="H758" t="str">
            <v>Chongqing Kunming Hushi Green card</v>
          </cell>
          <cell r="I758" t="str">
            <v>Out</v>
          </cell>
          <cell r="J758" t="str">
            <v>PJT</v>
          </cell>
          <cell r="K758" t="str">
            <v>OTS</v>
          </cell>
          <cell r="M758" t="str">
            <v>Sub-Total</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row>
        <row r="759">
          <cell r="B759" t="str">
            <v>SI</v>
          </cell>
          <cell r="C759" t="str">
            <v>Public</v>
          </cell>
          <cell r="E759" t="str">
            <v>SI</v>
          </cell>
          <cell r="F759" t="str">
            <v>C0001</v>
          </cell>
          <cell r="G759" t="str">
            <v>Chongqing Kunming Hushi Post office</v>
          </cell>
          <cell r="H759" t="str">
            <v>Chongqing Kunming Hushi Green card</v>
          </cell>
          <cell r="I759" t="str">
            <v>Out</v>
          </cell>
          <cell r="J759" t="str">
            <v>PJT</v>
          </cell>
          <cell r="K759" t="str">
            <v>OTS</v>
          </cell>
          <cell r="M759" t="str">
            <v>Nonoperating Income &amp; Loss</v>
          </cell>
          <cell r="N759">
            <v>0</v>
          </cell>
          <cell r="O759">
            <v>0</v>
          </cell>
          <cell r="P759">
            <v>0</v>
          </cell>
          <cell r="Q759">
            <v>0</v>
          </cell>
          <cell r="R759">
            <v>0</v>
          </cell>
          <cell r="S759">
            <v>0</v>
          </cell>
          <cell r="T759">
            <v>0</v>
          </cell>
          <cell r="U759">
            <v>0</v>
          </cell>
          <cell r="V759">
            <v>0</v>
          </cell>
          <cell r="X759">
            <v>0</v>
          </cell>
          <cell r="Y759">
            <v>0</v>
          </cell>
          <cell r="Z759">
            <v>0</v>
          </cell>
          <cell r="AA759">
            <v>0</v>
          </cell>
          <cell r="AB759">
            <v>0</v>
          </cell>
          <cell r="AC759">
            <v>0</v>
          </cell>
          <cell r="AF759">
            <v>0</v>
          </cell>
        </row>
        <row r="760">
          <cell r="B760" t="str">
            <v>SI</v>
          </cell>
          <cell r="C760" t="str">
            <v>Public</v>
          </cell>
          <cell r="E760" t="str">
            <v>SI</v>
          </cell>
          <cell r="F760" t="str">
            <v>C0001</v>
          </cell>
          <cell r="G760" t="str">
            <v>Chongqing Kunming Hushi Post office</v>
          </cell>
          <cell r="H760" t="str">
            <v>Chongqing Kunming Hushi Green card</v>
          </cell>
          <cell r="I760" t="str">
            <v>Out</v>
          </cell>
          <cell r="J760" t="str">
            <v>PJT</v>
          </cell>
          <cell r="K760" t="str">
            <v>OTS</v>
          </cell>
          <cell r="L760" t="str">
            <v>Income before Taxes</v>
          </cell>
          <cell r="N760">
            <v>330198</v>
          </cell>
          <cell r="O760">
            <v>191.17712608553865</v>
          </cell>
          <cell r="P760">
            <v>351.97492178156818</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row>
        <row r="761">
          <cell r="B761" t="str">
            <v>SI</v>
          </cell>
          <cell r="C761" t="str">
            <v>Public</v>
          </cell>
          <cell r="E761" t="str">
            <v>SI</v>
          </cell>
          <cell r="F761" t="str">
            <v>C0001</v>
          </cell>
          <cell r="G761" t="str">
            <v>Chongqing Kunming Hushi Post office</v>
          </cell>
          <cell r="H761" t="str">
            <v>Chongqing Kunming Hushi Green card</v>
          </cell>
          <cell r="I761" t="str">
            <v>Out</v>
          </cell>
          <cell r="J761" t="str">
            <v>PJT</v>
          </cell>
          <cell r="K761" t="str">
            <v>OTS</v>
          </cell>
          <cell r="L761" t="str">
            <v>(%)</v>
          </cell>
          <cell r="N761">
            <v>5.9823539419005194E-2</v>
          </cell>
          <cell r="O761">
            <v>0.6084729941467969</v>
          </cell>
          <cell r="P761">
            <v>0.9984364206435733</v>
          </cell>
          <cell r="Q761">
            <v>0</v>
          </cell>
          <cell r="R761">
            <v>0</v>
          </cell>
          <cell r="S761">
            <v>0</v>
          </cell>
          <cell r="T761">
            <v>0</v>
          </cell>
          <cell r="U761">
            <v>0</v>
          </cell>
          <cell r="V761">
            <v>0</v>
          </cell>
          <cell r="W761">
            <v>0</v>
          </cell>
          <cell r="X761">
            <v>0</v>
          </cell>
          <cell r="Y761">
            <v>0</v>
          </cell>
          <cell r="Z761">
            <v>0</v>
          </cell>
          <cell r="AA761">
            <v>0</v>
          </cell>
          <cell r="AB761">
            <v>0</v>
          </cell>
          <cell r="AC761">
            <v>0</v>
          </cell>
          <cell r="AD761">
            <v>0</v>
          </cell>
          <cell r="AE761">
            <v>0</v>
          </cell>
          <cell r="AF761">
            <v>0</v>
          </cell>
        </row>
        <row r="762">
          <cell r="B762" t="str">
            <v>SI</v>
          </cell>
          <cell r="C762" t="str">
            <v>Public</v>
          </cell>
          <cell r="D762" t="str">
            <v>SI</v>
          </cell>
          <cell r="E762" t="str">
            <v>SI</v>
          </cell>
          <cell r="F762" t="str">
            <v>C0004</v>
          </cell>
          <cell r="G762" t="str">
            <v>Kunming Post office</v>
          </cell>
          <cell r="H762" t="str">
            <v>Kunming Green card (II)</v>
          </cell>
          <cell r="I762" t="str">
            <v>Out</v>
          </cell>
          <cell r="J762" t="str">
            <v>PJT</v>
          </cell>
          <cell r="K762" t="str">
            <v>OTS</v>
          </cell>
          <cell r="M762" t="str">
            <v>Backlog of Contract</v>
          </cell>
          <cell r="N762">
            <v>0</v>
          </cell>
          <cell r="O762">
            <v>104.71784933508874</v>
          </cell>
          <cell r="P762">
            <v>-1.5179983233082339E-2</v>
          </cell>
          <cell r="Q762">
            <v>-1.5179983233082339E-2</v>
          </cell>
          <cell r="R762">
            <v>-1.5179983233082339E-2</v>
          </cell>
          <cell r="S762">
            <v>-1.5179983233082339E-2</v>
          </cell>
          <cell r="T762">
            <v>-1.5179983233082339E-2</v>
          </cell>
          <cell r="U762">
            <v>-1.5179983233082339E-2</v>
          </cell>
          <cell r="V762">
            <v>-1.5179983233082339E-2</v>
          </cell>
          <cell r="W762">
            <v>-1.5179983233082339E-2</v>
          </cell>
          <cell r="X762">
            <v>-1.5179983233082339E-2</v>
          </cell>
          <cell r="Y762">
            <v>-1.5179983233082339E-2</v>
          </cell>
          <cell r="Z762">
            <v>-1.5179983233082339E-2</v>
          </cell>
          <cell r="AA762">
            <v>-1.5179983233082339E-2</v>
          </cell>
          <cell r="AB762">
            <v>-1.5179983233082339E-2</v>
          </cell>
          <cell r="AC762">
            <v>-1.5179983233082339E-2</v>
          </cell>
          <cell r="AD762">
            <v>-1.5179983233082339E-2</v>
          </cell>
          <cell r="AE762">
            <v>-1.5179983233082339E-2</v>
          </cell>
          <cell r="AF762">
            <v>-1.5179983233082339E-2</v>
          </cell>
        </row>
        <row r="763">
          <cell r="B763" t="str">
            <v>SI</v>
          </cell>
          <cell r="C763" t="str">
            <v>Public</v>
          </cell>
          <cell r="D763" t="str">
            <v>C0004</v>
          </cell>
          <cell r="E763" t="str">
            <v>SI</v>
          </cell>
          <cell r="F763" t="str">
            <v>C0004</v>
          </cell>
          <cell r="G763" t="str">
            <v>Kunming Post office</v>
          </cell>
          <cell r="H763" t="str">
            <v>Kunming Green card (II)</v>
          </cell>
          <cell r="I763" t="str">
            <v>Out</v>
          </cell>
          <cell r="J763" t="str">
            <v>PJT</v>
          </cell>
          <cell r="K763" t="str">
            <v>OTS</v>
          </cell>
          <cell r="M763" t="str">
            <v>Contract signings</v>
          </cell>
          <cell r="N763">
            <v>1106837.6100000001</v>
          </cell>
          <cell r="O763">
            <v>133.68734192504201</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row>
        <row r="764">
          <cell r="B764" t="str">
            <v>SI</v>
          </cell>
          <cell r="C764" t="str">
            <v>Public</v>
          </cell>
          <cell r="D764" t="str">
            <v>OTS</v>
          </cell>
          <cell r="E764" t="str">
            <v>SI</v>
          </cell>
          <cell r="F764" t="str">
            <v>C0004</v>
          </cell>
          <cell r="G764" t="str">
            <v>Kunming Post office</v>
          </cell>
          <cell r="H764" t="str">
            <v>Kunming Green card (II)</v>
          </cell>
          <cell r="I764" t="str">
            <v>Out</v>
          </cell>
          <cell r="J764" t="str">
            <v>PJT</v>
          </cell>
          <cell r="K764" t="str">
            <v>OTS</v>
          </cell>
          <cell r="M764" t="str">
            <v>Sales revenues</v>
          </cell>
          <cell r="N764">
            <v>1106837.6100000001</v>
          </cell>
          <cell r="O764">
            <v>28.969492589953258</v>
          </cell>
          <cell r="P764">
            <v>104.73302931832183</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row>
        <row r="765">
          <cell r="B765" t="str">
            <v>SI</v>
          </cell>
          <cell r="C765" t="str">
            <v>Public</v>
          </cell>
          <cell r="D765">
            <v>0</v>
          </cell>
          <cell r="E765" t="str">
            <v>SI</v>
          </cell>
          <cell r="F765" t="str">
            <v>C0004</v>
          </cell>
          <cell r="G765" t="str">
            <v>Kunming Post office</v>
          </cell>
          <cell r="H765" t="str">
            <v>Kunming Green card (II)</v>
          </cell>
          <cell r="I765" t="str">
            <v>Out</v>
          </cell>
          <cell r="J765" t="str">
            <v>PJT</v>
          </cell>
          <cell r="K765" t="str">
            <v>OTS</v>
          </cell>
          <cell r="M765" t="str">
            <v>Sales Tax</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row>
        <row r="766">
          <cell r="B766" t="str">
            <v>SI</v>
          </cell>
          <cell r="C766" t="str">
            <v>Public</v>
          </cell>
          <cell r="D766" t="str">
            <v>Kunming Green card (II)</v>
          </cell>
          <cell r="E766" t="str">
            <v>SI</v>
          </cell>
          <cell r="F766" t="str">
            <v>C0004</v>
          </cell>
          <cell r="G766" t="str">
            <v>Kunming Post office</v>
          </cell>
          <cell r="H766" t="str">
            <v>Kunming Green card (II)</v>
          </cell>
          <cell r="I766" t="str">
            <v>Out</v>
          </cell>
          <cell r="J766" t="str">
            <v>PJT</v>
          </cell>
          <cell r="K766" t="str">
            <v>OTS</v>
          </cell>
          <cell r="L766" t="str">
            <v>Direct</v>
          </cell>
          <cell r="M766" t="str">
            <v>Material Cost</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row>
        <row r="767">
          <cell r="B767" t="str">
            <v>SI</v>
          </cell>
          <cell r="C767" t="str">
            <v>Public</v>
          </cell>
          <cell r="D767" t="str">
            <v>Kunming Post office</v>
          </cell>
          <cell r="E767" t="str">
            <v>SI</v>
          </cell>
          <cell r="F767" t="str">
            <v>C0004</v>
          </cell>
          <cell r="G767" t="str">
            <v>Kunming Post office</v>
          </cell>
          <cell r="H767" t="str">
            <v>Kunming Green card (II)</v>
          </cell>
          <cell r="I767" t="str">
            <v>Out</v>
          </cell>
          <cell r="J767" t="str">
            <v>PJT</v>
          </cell>
          <cell r="K767" t="str">
            <v>OTS</v>
          </cell>
          <cell r="L767" t="str">
            <v>Costs</v>
          </cell>
          <cell r="M767" t="str">
            <v>Labor Cost</v>
          </cell>
          <cell r="N767">
            <v>18000</v>
          </cell>
          <cell r="O767">
            <v>8.0190330100370808</v>
          </cell>
          <cell r="P767">
            <v>0.76451842814172333</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row>
        <row r="768">
          <cell r="B768" t="str">
            <v>SI</v>
          </cell>
          <cell r="C768" t="str">
            <v>Public</v>
          </cell>
          <cell r="D768">
            <v>0</v>
          </cell>
          <cell r="E768" t="str">
            <v>SI</v>
          </cell>
          <cell r="F768" t="str">
            <v>C0004</v>
          </cell>
          <cell r="G768" t="str">
            <v>Kunming Post office</v>
          </cell>
          <cell r="H768" t="str">
            <v>Kunming Green card (II)</v>
          </cell>
          <cell r="I768" t="str">
            <v>Out</v>
          </cell>
          <cell r="J768" t="str">
            <v>PJT</v>
          </cell>
          <cell r="K768" t="str">
            <v>OTS</v>
          </cell>
          <cell r="M768" t="str">
            <v>M/M (Man per Month)</v>
          </cell>
          <cell r="N768">
            <v>0</v>
          </cell>
          <cell r="O768">
            <v>9.5418694817194698E-4</v>
          </cell>
          <cell r="P768">
            <v>8.4560466773776576E-5</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row>
        <row r="769">
          <cell r="B769" t="str">
            <v>SI</v>
          </cell>
          <cell r="C769" t="str">
            <v>Public</v>
          </cell>
          <cell r="D769" t="str">
            <v>00.02.03-01.02.02</v>
          </cell>
          <cell r="E769" t="str">
            <v>SI</v>
          </cell>
          <cell r="F769" t="str">
            <v>C0004</v>
          </cell>
          <cell r="G769" t="str">
            <v>Kunming Post office</v>
          </cell>
          <cell r="H769" t="str">
            <v>Kunming Green card (II)</v>
          </cell>
          <cell r="I769" t="str">
            <v>Out</v>
          </cell>
          <cell r="J769" t="str">
            <v>PJT</v>
          </cell>
          <cell r="K769" t="str">
            <v>OTS</v>
          </cell>
          <cell r="M769" t="str">
            <v>Charges to Subcontract</v>
          </cell>
          <cell r="N769">
            <v>0</v>
          </cell>
          <cell r="O769">
            <v>0</v>
          </cell>
          <cell r="P769">
            <v>1.2080066681968084E-5</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row>
        <row r="770">
          <cell r="B770" t="str">
            <v>SI</v>
          </cell>
          <cell r="C770" t="str">
            <v>Public</v>
          </cell>
          <cell r="D770">
            <v>0</v>
          </cell>
          <cell r="E770" t="str">
            <v>SI</v>
          </cell>
          <cell r="F770" t="str">
            <v>C0004</v>
          </cell>
          <cell r="G770" t="str">
            <v>Kunming Post office</v>
          </cell>
          <cell r="H770" t="str">
            <v>Kunming Green card (II)</v>
          </cell>
          <cell r="I770" t="str">
            <v>Out</v>
          </cell>
          <cell r="J770" t="str">
            <v>PJT</v>
          </cell>
          <cell r="K770" t="str">
            <v>OTS</v>
          </cell>
          <cell r="M770" t="str">
            <v>License Fees</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row>
        <row r="771">
          <cell r="B771" t="str">
            <v>SI</v>
          </cell>
          <cell r="C771" t="str">
            <v>Public</v>
          </cell>
          <cell r="D771" t="str">
            <v>PM           shi siping</v>
          </cell>
          <cell r="E771" t="str">
            <v>SI</v>
          </cell>
          <cell r="F771" t="str">
            <v>C0004</v>
          </cell>
          <cell r="G771" t="str">
            <v>Kunming Post office</v>
          </cell>
          <cell r="H771" t="str">
            <v>Kunming Green card (II)</v>
          </cell>
          <cell r="I771" t="str">
            <v>Out</v>
          </cell>
          <cell r="J771" t="str">
            <v>PJT</v>
          </cell>
          <cell r="K771" t="str">
            <v>OTS</v>
          </cell>
          <cell r="M771" t="str">
            <v>Other expenses</v>
          </cell>
          <cell r="N771">
            <v>964306</v>
          </cell>
          <cell r="O771">
            <v>17.691068085466163</v>
          </cell>
          <cell r="P771">
            <v>0</v>
          </cell>
          <cell r="Q771">
            <v>0</v>
          </cell>
          <cell r="R771">
            <v>0</v>
          </cell>
          <cell r="S771">
            <v>0</v>
          </cell>
          <cell r="T771">
            <v>0</v>
          </cell>
          <cell r="U771">
            <v>0</v>
          </cell>
          <cell r="V771">
            <v>0</v>
          </cell>
          <cell r="W771">
            <v>0</v>
          </cell>
          <cell r="X771">
            <v>0</v>
          </cell>
          <cell r="Y771">
            <v>0</v>
          </cell>
          <cell r="Z771">
            <v>0</v>
          </cell>
          <cell r="AA771">
            <v>0</v>
          </cell>
          <cell r="AB771">
            <v>0</v>
          </cell>
          <cell r="AC771">
            <v>0</v>
          </cell>
          <cell r="AD771">
            <v>0</v>
          </cell>
          <cell r="AE771">
            <v>0</v>
          </cell>
          <cell r="AF771">
            <v>0</v>
          </cell>
        </row>
        <row r="772">
          <cell r="B772" t="str">
            <v>SI</v>
          </cell>
          <cell r="C772" t="str">
            <v>Public</v>
          </cell>
          <cell r="D772">
            <v>0</v>
          </cell>
          <cell r="E772" t="str">
            <v>SI</v>
          </cell>
          <cell r="F772" t="str">
            <v>C0004</v>
          </cell>
          <cell r="G772" t="str">
            <v>Kunming Post office</v>
          </cell>
          <cell r="H772" t="str">
            <v>Kunming Green card (II)</v>
          </cell>
          <cell r="I772" t="str">
            <v>Out</v>
          </cell>
          <cell r="J772" t="str">
            <v>PJT</v>
          </cell>
          <cell r="K772" t="str">
            <v>OTS</v>
          </cell>
          <cell r="M772" t="str">
            <v>Sub-Total</v>
          </cell>
          <cell r="N772">
            <v>982306</v>
          </cell>
          <cell r="O772">
            <v>25.710101095503244</v>
          </cell>
          <cell r="P772">
            <v>0.76453050820840529</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row>
        <row r="773">
          <cell r="B773" t="str">
            <v>SI</v>
          </cell>
          <cell r="C773" t="str">
            <v>Public</v>
          </cell>
          <cell r="D773" t="str">
            <v xml:space="preserve">    BR         piao zhengyu</v>
          </cell>
          <cell r="E773" t="str">
            <v>SI</v>
          </cell>
          <cell r="F773" t="str">
            <v>C0004</v>
          </cell>
          <cell r="G773" t="str">
            <v>Kunming Post office</v>
          </cell>
          <cell r="H773" t="str">
            <v>Kunming Green card (II)</v>
          </cell>
          <cell r="I773" t="str">
            <v>Out</v>
          </cell>
          <cell r="J773" t="str">
            <v>PJT</v>
          </cell>
          <cell r="K773" t="str">
            <v>OTS</v>
          </cell>
          <cell r="L773" t="str">
            <v>Marginal Profit</v>
          </cell>
          <cell r="N773">
            <v>124531.6100000001</v>
          </cell>
          <cell r="O773">
            <v>3.2593914944500142</v>
          </cell>
          <cell r="P773">
            <v>103.96849881011342</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row>
        <row r="774">
          <cell r="B774" t="str">
            <v>SI</v>
          </cell>
          <cell r="C774" t="str">
            <v>Public</v>
          </cell>
          <cell r="D774">
            <v>0</v>
          </cell>
          <cell r="E774" t="str">
            <v>SI</v>
          </cell>
          <cell r="F774" t="str">
            <v>C0004</v>
          </cell>
          <cell r="G774" t="str">
            <v>Kunming Post office</v>
          </cell>
          <cell r="H774" t="str">
            <v>Kunming Green card (II)</v>
          </cell>
          <cell r="I774" t="str">
            <v>Out</v>
          </cell>
          <cell r="J774" t="str">
            <v>PJT</v>
          </cell>
          <cell r="K774" t="str">
            <v>OTS</v>
          </cell>
          <cell r="L774" t="str">
            <v>(%)</v>
          </cell>
          <cell r="N774">
            <v>0.11251118400286388</v>
          </cell>
          <cell r="O774">
            <v>0.11251116961504479</v>
          </cell>
          <cell r="P774">
            <v>0.99270019674610266</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row>
        <row r="775">
          <cell r="B775" t="str">
            <v>SI</v>
          </cell>
          <cell r="C775" t="str">
            <v>Public</v>
          </cell>
          <cell r="D775">
            <v>0</v>
          </cell>
          <cell r="E775" t="str">
            <v>SI</v>
          </cell>
          <cell r="F775" t="str">
            <v>C0004</v>
          </cell>
          <cell r="G775" t="str">
            <v>Kunming Post office</v>
          </cell>
          <cell r="H775" t="str">
            <v>Kunming Green card (II)</v>
          </cell>
          <cell r="I775" t="str">
            <v>Out</v>
          </cell>
          <cell r="J775" t="str">
            <v>PJT</v>
          </cell>
          <cell r="K775" t="str">
            <v>OTS</v>
          </cell>
          <cell r="L775" t="str">
            <v>Indirect</v>
          </cell>
          <cell r="M775" t="str">
            <v>Indir. Labor Costs</v>
          </cell>
          <cell r="N775">
            <v>0</v>
          </cell>
          <cell r="O775">
            <v>11.52181343833416</v>
          </cell>
          <cell r="P775">
            <v>0.38903854749278216</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row>
        <row r="776">
          <cell r="B776" t="str">
            <v>SI</v>
          </cell>
          <cell r="C776" t="str">
            <v>Public</v>
          </cell>
          <cell r="D776">
            <v>0</v>
          </cell>
          <cell r="E776" t="str">
            <v>SI</v>
          </cell>
          <cell r="F776" t="str">
            <v>C0004</v>
          </cell>
          <cell r="G776" t="str">
            <v>Kunming Post office</v>
          </cell>
          <cell r="H776" t="str">
            <v>Kunming Green card (II)</v>
          </cell>
          <cell r="I776" t="str">
            <v>Out</v>
          </cell>
          <cell r="J776" t="str">
            <v>PJT</v>
          </cell>
          <cell r="K776" t="str">
            <v>OTS</v>
          </cell>
          <cell r="L776" t="str">
            <v xml:space="preserve"> Costs</v>
          </cell>
          <cell r="M776" t="str">
            <v>Indir.Expenses</v>
          </cell>
          <cell r="N776">
            <v>0</v>
          </cell>
          <cell r="O776">
            <v>26.77291196115614</v>
          </cell>
          <cell r="P776">
            <v>0.71143015909447815</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row>
        <row r="777">
          <cell r="B777" t="str">
            <v>SI</v>
          </cell>
          <cell r="C777" t="str">
            <v>Public</v>
          </cell>
          <cell r="D777">
            <v>0</v>
          </cell>
          <cell r="E777" t="str">
            <v>SI</v>
          </cell>
          <cell r="F777" t="str">
            <v>C0004</v>
          </cell>
          <cell r="G777" t="str">
            <v>Kunming Post office</v>
          </cell>
          <cell r="H777" t="str">
            <v>Kunming Green card (II)</v>
          </cell>
          <cell r="I777" t="str">
            <v>Out</v>
          </cell>
          <cell r="J777" t="str">
            <v>PJT</v>
          </cell>
          <cell r="K777" t="str">
            <v>OTS</v>
          </cell>
          <cell r="M777" t="str">
            <v>Sub-Total</v>
          </cell>
          <cell r="N777">
            <v>0</v>
          </cell>
          <cell r="O777">
            <v>38.294725399490304</v>
          </cell>
          <cell r="P777">
            <v>1.1004687065872603</v>
          </cell>
          <cell r="Q777">
            <v>0</v>
          </cell>
          <cell r="R777">
            <v>0</v>
          </cell>
          <cell r="S777">
            <v>0</v>
          </cell>
          <cell r="T777">
            <v>0</v>
          </cell>
          <cell r="U777">
            <v>0</v>
          </cell>
          <cell r="V777">
            <v>0</v>
          </cell>
          <cell r="W777">
            <v>0</v>
          </cell>
          <cell r="X777">
            <v>0</v>
          </cell>
          <cell r="Y777">
            <v>0</v>
          </cell>
          <cell r="Z777">
            <v>0</v>
          </cell>
          <cell r="AA777">
            <v>0</v>
          </cell>
          <cell r="AB777">
            <v>0</v>
          </cell>
          <cell r="AC777">
            <v>0</v>
          </cell>
          <cell r="AD777">
            <v>0</v>
          </cell>
          <cell r="AE777">
            <v>0</v>
          </cell>
          <cell r="AF777">
            <v>0</v>
          </cell>
        </row>
        <row r="778">
          <cell r="B778" t="str">
            <v>SI</v>
          </cell>
          <cell r="C778" t="str">
            <v>Public</v>
          </cell>
          <cell r="E778" t="str">
            <v>SI</v>
          </cell>
          <cell r="F778" t="str">
            <v>C0004</v>
          </cell>
          <cell r="G778" t="str">
            <v>Kunming Post office</v>
          </cell>
          <cell r="H778" t="str">
            <v>Kunming Green card (II)</v>
          </cell>
          <cell r="I778" t="str">
            <v>Out</v>
          </cell>
          <cell r="J778" t="str">
            <v>PJT</v>
          </cell>
          <cell r="K778" t="str">
            <v>OTS</v>
          </cell>
          <cell r="L778" t="str">
            <v>Gross Profit</v>
          </cell>
          <cell r="N778">
            <v>124531.6100000001</v>
          </cell>
          <cell r="O778">
            <v>-35.035333905040289</v>
          </cell>
          <cell r="P778">
            <v>102.86803010352615</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row>
        <row r="779">
          <cell r="B779" t="str">
            <v>SI</v>
          </cell>
          <cell r="C779" t="str">
            <v>Public</v>
          </cell>
          <cell r="E779" t="str">
            <v>SI</v>
          </cell>
          <cell r="F779" t="str">
            <v>C0004</v>
          </cell>
          <cell r="G779" t="str">
            <v>Kunming Post office</v>
          </cell>
          <cell r="H779" t="str">
            <v>Kunming Green card (II)</v>
          </cell>
          <cell r="I779" t="str">
            <v>Out</v>
          </cell>
          <cell r="J779" t="str">
            <v>PJT</v>
          </cell>
          <cell r="K779" t="str">
            <v>OTS</v>
          </cell>
          <cell r="L779" t="str">
            <v>(%)</v>
          </cell>
          <cell r="N779">
            <v>0.11251118400286388</v>
          </cell>
          <cell r="O779">
            <v>-1.209387212988007</v>
          </cell>
          <cell r="P779">
            <v>0.98219282659028928</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row>
        <row r="780">
          <cell r="B780" t="str">
            <v>SI</v>
          </cell>
          <cell r="C780" t="str">
            <v>Public</v>
          </cell>
          <cell r="E780" t="str">
            <v>SI</v>
          </cell>
          <cell r="F780" t="str">
            <v>C0004</v>
          </cell>
          <cell r="G780" t="str">
            <v>Kunming Post office</v>
          </cell>
          <cell r="H780" t="str">
            <v>Kunming Green card (II)</v>
          </cell>
          <cell r="I780" t="str">
            <v>Out</v>
          </cell>
          <cell r="J780" t="str">
            <v>PJT</v>
          </cell>
          <cell r="K780" t="str">
            <v>OTS</v>
          </cell>
          <cell r="L780" t="str">
            <v>Sales</v>
          </cell>
          <cell r="M780" t="str">
            <v>Sales Labor Costs</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row>
        <row r="781">
          <cell r="B781" t="str">
            <v>SI</v>
          </cell>
          <cell r="C781" t="str">
            <v>Public</v>
          </cell>
          <cell r="E781" t="str">
            <v>SI</v>
          </cell>
          <cell r="F781" t="str">
            <v>C0004</v>
          </cell>
          <cell r="G781" t="str">
            <v>Kunming Post office</v>
          </cell>
          <cell r="H781" t="str">
            <v>Kunming Green card (II)</v>
          </cell>
          <cell r="I781" t="str">
            <v>Out</v>
          </cell>
          <cell r="J781" t="str">
            <v>PJT</v>
          </cell>
          <cell r="K781" t="str">
            <v>OTS</v>
          </cell>
          <cell r="L781" t="str">
            <v>Expenses</v>
          </cell>
          <cell r="M781" t="str">
            <v>Sales Expenses</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row>
        <row r="782">
          <cell r="B782" t="str">
            <v>SI</v>
          </cell>
          <cell r="C782" t="str">
            <v>Public</v>
          </cell>
          <cell r="E782" t="str">
            <v>SI</v>
          </cell>
          <cell r="F782" t="str">
            <v>C0004</v>
          </cell>
          <cell r="G782" t="str">
            <v>Kunming Post office</v>
          </cell>
          <cell r="H782" t="str">
            <v>Kunming Green card (II)</v>
          </cell>
          <cell r="I782" t="str">
            <v>Out</v>
          </cell>
          <cell r="J782" t="str">
            <v>PJT</v>
          </cell>
          <cell r="K782" t="str">
            <v>OTS</v>
          </cell>
          <cell r="M782" t="str">
            <v>Sub-Total</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row>
        <row r="783">
          <cell r="B783" t="str">
            <v>SI</v>
          </cell>
          <cell r="C783" t="str">
            <v>Public</v>
          </cell>
          <cell r="E783" t="str">
            <v>SI</v>
          </cell>
          <cell r="F783" t="str">
            <v>C0004</v>
          </cell>
          <cell r="G783" t="str">
            <v>Kunming Post office</v>
          </cell>
          <cell r="H783" t="str">
            <v>Kunming Green card (II)</v>
          </cell>
          <cell r="I783" t="str">
            <v>Out</v>
          </cell>
          <cell r="J783" t="str">
            <v>PJT</v>
          </cell>
          <cell r="K783" t="str">
            <v>OTS</v>
          </cell>
          <cell r="L783" t="str">
            <v>Admin</v>
          </cell>
          <cell r="M783" t="str">
            <v>Admin. Labor Costs</v>
          </cell>
          <cell r="N783">
            <v>0</v>
          </cell>
          <cell r="O783">
            <v>0</v>
          </cell>
          <cell r="P783">
            <v>0</v>
          </cell>
          <cell r="Q783">
            <v>0</v>
          </cell>
          <cell r="R783">
            <v>0</v>
          </cell>
          <cell r="S783">
            <v>0</v>
          </cell>
          <cell r="T783">
            <v>0</v>
          </cell>
          <cell r="U783">
            <v>0</v>
          </cell>
          <cell r="V783">
            <v>0</v>
          </cell>
          <cell r="X783">
            <v>0</v>
          </cell>
          <cell r="Y783">
            <v>0</v>
          </cell>
          <cell r="Z783">
            <v>0</v>
          </cell>
          <cell r="AA783">
            <v>0</v>
          </cell>
          <cell r="AB783">
            <v>0</v>
          </cell>
          <cell r="AC783">
            <v>0</v>
          </cell>
          <cell r="AF783">
            <v>0</v>
          </cell>
        </row>
        <row r="784">
          <cell r="B784" t="str">
            <v>SI</v>
          </cell>
          <cell r="C784" t="str">
            <v>Public</v>
          </cell>
          <cell r="E784" t="str">
            <v>SI</v>
          </cell>
          <cell r="F784" t="str">
            <v>C0004</v>
          </cell>
          <cell r="G784" t="str">
            <v>Kunming Post office</v>
          </cell>
          <cell r="H784" t="str">
            <v>Kunming Green card (II)</v>
          </cell>
          <cell r="I784" t="str">
            <v>Out</v>
          </cell>
          <cell r="J784" t="str">
            <v>PJT</v>
          </cell>
          <cell r="K784" t="str">
            <v>OTS</v>
          </cell>
          <cell r="L784" t="str">
            <v>Expenses</v>
          </cell>
          <cell r="M784" t="str">
            <v>Admin. Expenses</v>
          </cell>
          <cell r="N784">
            <v>0</v>
          </cell>
          <cell r="O784">
            <v>0</v>
          </cell>
          <cell r="P784">
            <v>0</v>
          </cell>
          <cell r="Q784">
            <v>0</v>
          </cell>
          <cell r="R784">
            <v>0</v>
          </cell>
          <cell r="S784">
            <v>0</v>
          </cell>
          <cell r="T784">
            <v>0</v>
          </cell>
          <cell r="U784">
            <v>0</v>
          </cell>
          <cell r="V784">
            <v>0</v>
          </cell>
          <cell r="X784">
            <v>0</v>
          </cell>
          <cell r="Y784">
            <v>0</v>
          </cell>
          <cell r="Z784">
            <v>0</v>
          </cell>
          <cell r="AA784">
            <v>0</v>
          </cell>
          <cell r="AB784">
            <v>0</v>
          </cell>
          <cell r="AC784">
            <v>0</v>
          </cell>
          <cell r="AF784">
            <v>0</v>
          </cell>
        </row>
        <row r="785">
          <cell r="B785" t="str">
            <v>SI</v>
          </cell>
          <cell r="C785" t="str">
            <v>Public</v>
          </cell>
          <cell r="E785" t="str">
            <v>SI</v>
          </cell>
          <cell r="F785" t="str">
            <v>C0004</v>
          </cell>
          <cell r="G785" t="str">
            <v>Kunming Post office</v>
          </cell>
          <cell r="H785" t="str">
            <v>Kunming Green card (II)</v>
          </cell>
          <cell r="I785" t="str">
            <v>Out</v>
          </cell>
          <cell r="J785" t="str">
            <v>PJT</v>
          </cell>
          <cell r="K785" t="str">
            <v>OTS</v>
          </cell>
          <cell r="M785" t="str">
            <v>Sub-Total</v>
          </cell>
          <cell r="N785">
            <v>0</v>
          </cell>
          <cell r="O785">
            <v>0</v>
          </cell>
          <cell r="P785">
            <v>0</v>
          </cell>
          <cell r="Q785">
            <v>0</v>
          </cell>
          <cell r="R785">
            <v>0</v>
          </cell>
          <cell r="S785">
            <v>0</v>
          </cell>
          <cell r="T785">
            <v>0</v>
          </cell>
          <cell r="U785">
            <v>0</v>
          </cell>
          <cell r="V785">
            <v>0</v>
          </cell>
          <cell r="W785">
            <v>0</v>
          </cell>
          <cell r="X785">
            <v>0</v>
          </cell>
          <cell r="Y785">
            <v>0</v>
          </cell>
          <cell r="Z785">
            <v>0</v>
          </cell>
          <cell r="AA785">
            <v>0</v>
          </cell>
          <cell r="AB785">
            <v>0</v>
          </cell>
          <cell r="AC785">
            <v>0</v>
          </cell>
          <cell r="AD785">
            <v>0</v>
          </cell>
          <cell r="AE785">
            <v>0</v>
          </cell>
          <cell r="AF785">
            <v>0</v>
          </cell>
        </row>
        <row r="786">
          <cell r="B786" t="str">
            <v>SI</v>
          </cell>
          <cell r="C786" t="str">
            <v>Public</v>
          </cell>
          <cell r="E786" t="str">
            <v>SI</v>
          </cell>
          <cell r="F786" t="str">
            <v>C0004</v>
          </cell>
          <cell r="G786" t="str">
            <v>Kunming Post office</v>
          </cell>
          <cell r="H786" t="str">
            <v>Kunming Green card (II)</v>
          </cell>
          <cell r="I786" t="str">
            <v>Out</v>
          </cell>
          <cell r="J786" t="str">
            <v>PJT</v>
          </cell>
          <cell r="K786" t="str">
            <v>OTS</v>
          </cell>
          <cell r="M786" t="str">
            <v>Nonoperating Income &amp; Loss</v>
          </cell>
          <cell r="N786">
            <v>0</v>
          </cell>
          <cell r="O786">
            <v>0</v>
          </cell>
          <cell r="P786">
            <v>0</v>
          </cell>
          <cell r="Q786">
            <v>0</v>
          </cell>
          <cell r="R786">
            <v>0</v>
          </cell>
          <cell r="S786">
            <v>0</v>
          </cell>
          <cell r="T786">
            <v>0</v>
          </cell>
          <cell r="U786">
            <v>0</v>
          </cell>
          <cell r="V786">
            <v>0</v>
          </cell>
          <cell r="X786">
            <v>0</v>
          </cell>
          <cell r="Y786">
            <v>0</v>
          </cell>
          <cell r="Z786">
            <v>0</v>
          </cell>
          <cell r="AA786">
            <v>0</v>
          </cell>
          <cell r="AB786">
            <v>0</v>
          </cell>
          <cell r="AC786">
            <v>0</v>
          </cell>
          <cell r="AF786">
            <v>0</v>
          </cell>
        </row>
        <row r="787">
          <cell r="B787" t="str">
            <v>SI</v>
          </cell>
          <cell r="C787" t="str">
            <v>Public</v>
          </cell>
          <cell r="E787" t="str">
            <v>SI</v>
          </cell>
          <cell r="F787" t="str">
            <v>C0004</v>
          </cell>
          <cell r="G787" t="str">
            <v>Kunming Post office</v>
          </cell>
          <cell r="H787" t="str">
            <v>Kunming Green card (II)</v>
          </cell>
          <cell r="I787" t="str">
            <v>Out</v>
          </cell>
          <cell r="J787" t="str">
            <v>PJT</v>
          </cell>
          <cell r="K787" t="str">
            <v>OTS</v>
          </cell>
          <cell r="L787" t="str">
            <v>Income before Taxes</v>
          </cell>
          <cell r="N787">
            <v>124531.6100000001</v>
          </cell>
          <cell r="O787">
            <v>-35.035333905040289</v>
          </cell>
          <cell r="P787">
            <v>102.86803010352615</v>
          </cell>
          <cell r="Q787">
            <v>0</v>
          </cell>
          <cell r="R787">
            <v>0</v>
          </cell>
          <cell r="S787">
            <v>0</v>
          </cell>
          <cell r="T787">
            <v>0</v>
          </cell>
          <cell r="U787">
            <v>0</v>
          </cell>
          <cell r="V787">
            <v>0</v>
          </cell>
          <cell r="W787">
            <v>0</v>
          </cell>
          <cell r="X787">
            <v>0</v>
          </cell>
          <cell r="Y787">
            <v>0</v>
          </cell>
          <cell r="Z787">
            <v>0</v>
          </cell>
          <cell r="AA787">
            <v>0</v>
          </cell>
          <cell r="AB787">
            <v>0</v>
          </cell>
          <cell r="AC787">
            <v>0</v>
          </cell>
          <cell r="AD787">
            <v>0</v>
          </cell>
          <cell r="AE787">
            <v>0</v>
          </cell>
          <cell r="AF787">
            <v>0</v>
          </cell>
        </row>
        <row r="788">
          <cell r="B788" t="str">
            <v>SI</v>
          </cell>
          <cell r="C788" t="str">
            <v>Public</v>
          </cell>
          <cell r="E788" t="str">
            <v>SI</v>
          </cell>
          <cell r="F788" t="str">
            <v>C0004</v>
          </cell>
          <cell r="G788" t="str">
            <v>Kunming Post office</v>
          </cell>
          <cell r="H788" t="str">
            <v>Kunming Green card (II)</v>
          </cell>
          <cell r="I788" t="str">
            <v>Out</v>
          </cell>
          <cell r="J788" t="str">
            <v>PJT</v>
          </cell>
          <cell r="K788" t="str">
            <v>OTS</v>
          </cell>
          <cell r="L788" t="str">
            <v>(%)</v>
          </cell>
          <cell r="N788">
            <v>0.11251118400286388</v>
          </cell>
          <cell r="O788">
            <v>-1.209387212988007</v>
          </cell>
          <cell r="P788">
            <v>0.98219282659028928</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row>
        <row r="789">
          <cell r="B789" t="str">
            <v>SI</v>
          </cell>
          <cell r="C789" t="str">
            <v>Public</v>
          </cell>
          <cell r="D789" t="str">
            <v>SI</v>
          </cell>
          <cell r="E789" t="str">
            <v>SI</v>
          </cell>
          <cell r="F789" t="str">
            <v>C0041</v>
          </cell>
          <cell r="G789" t="str">
            <v>Chongqing Post Office</v>
          </cell>
          <cell r="H789" t="str">
            <v xml:space="preserve">Chongqing Greencard output </v>
          </cell>
          <cell r="I789" t="str">
            <v>Out</v>
          </cell>
          <cell r="J789" t="str">
            <v>PJT</v>
          </cell>
          <cell r="K789" t="str">
            <v>OTS</v>
          </cell>
          <cell r="M789" t="str">
            <v>Backlog of Contract</v>
          </cell>
          <cell r="N789">
            <v>0</v>
          </cell>
          <cell r="O789">
            <v>23.97117268368099</v>
          </cell>
          <cell r="P789">
            <v>-3.4748803735631384E-3</v>
          </cell>
          <cell r="Q789">
            <v>-3.4748803735631384E-3</v>
          </cell>
          <cell r="R789">
            <v>-3.4748803735631384E-3</v>
          </cell>
          <cell r="S789">
            <v>-3.4748803735631384E-3</v>
          </cell>
          <cell r="T789">
            <v>-3.4748803735631384E-3</v>
          </cell>
          <cell r="U789">
            <v>-3.4748803735631384E-3</v>
          </cell>
          <cell r="V789">
            <v>-3.4748803735631384E-3</v>
          </cell>
          <cell r="W789">
            <v>-3.4748803735631384E-3</v>
          </cell>
          <cell r="X789">
            <v>-3.4748803735631384E-3</v>
          </cell>
          <cell r="Y789">
            <v>-3.4748803735631384E-3</v>
          </cell>
          <cell r="Z789">
            <v>-3.4748803735631384E-3</v>
          </cell>
          <cell r="AA789">
            <v>-3.4748803735631384E-3</v>
          </cell>
          <cell r="AB789">
            <v>-3.4748803735631384E-3</v>
          </cell>
          <cell r="AC789">
            <v>-3.4748803735631384E-3</v>
          </cell>
          <cell r="AD789">
            <v>-3.4748803735631384E-3</v>
          </cell>
          <cell r="AE789">
            <v>-3.4748803735631384E-3</v>
          </cell>
          <cell r="AF789">
            <v>-3.4748803735631384E-3</v>
          </cell>
        </row>
        <row r="790">
          <cell r="B790" t="str">
            <v>SI</v>
          </cell>
          <cell r="C790" t="str">
            <v>Public</v>
          </cell>
          <cell r="D790" t="str">
            <v>C0041</v>
          </cell>
          <cell r="E790" t="str">
            <v>SI</v>
          </cell>
          <cell r="F790" t="str">
            <v>C0041</v>
          </cell>
          <cell r="G790" t="str">
            <v>Chongqing Post Office</v>
          </cell>
          <cell r="H790" t="str">
            <v xml:space="preserve">Chongqing Greencard output </v>
          </cell>
          <cell r="I790" t="str">
            <v>Out</v>
          </cell>
          <cell r="J790" t="str">
            <v>PJT</v>
          </cell>
          <cell r="K790" t="str">
            <v>OTS</v>
          </cell>
          <cell r="M790" t="str">
            <v>Contract signings</v>
          </cell>
          <cell r="N790">
            <v>213675.21</v>
          </cell>
          <cell r="O790">
            <v>25.808366649354415</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row>
        <row r="791">
          <cell r="B791" t="str">
            <v>SI</v>
          </cell>
          <cell r="C791" t="str">
            <v>Public</v>
          </cell>
          <cell r="D791" t="str">
            <v>OTS</v>
          </cell>
          <cell r="E791" t="str">
            <v>SI</v>
          </cell>
          <cell r="F791" t="str">
            <v>C0041</v>
          </cell>
          <cell r="G791" t="str">
            <v>Chongqing Post Office</v>
          </cell>
          <cell r="H791" t="str">
            <v xml:space="preserve">Chongqing Greencard output </v>
          </cell>
          <cell r="I791" t="str">
            <v>Out</v>
          </cell>
          <cell r="J791" t="str">
            <v>PJT</v>
          </cell>
          <cell r="K791" t="str">
            <v>OTS</v>
          </cell>
          <cell r="M791" t="str">
            <v>Sales revenues</v>
          </cell>
          <cell r="N791">
            <v>213675.21</v>
          </cell>
          <cell r="O791">
            <v>1.8371939656734266</v>
          </cell>
          <cell r="P791">
            <v>23.974647564054553</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row>
        <row r="792">
          <cell r="B792" t="str">
            <v>SI</v>
          </cell>
          <cell r="C792" t="str">
            <v>Public</v>
          </cell>
          <cell r="D792">
            <v>0</v>
          </cell>
          <cell r="E792" t="str">
            <v>SI</v>
          </cell>
          <cell r="F792" t="str">
            <v>C0041</v>
          </cell>
          <cell r="G792" t="str">
            <v>Chongqing Post Office</v>
          </cell>
          <cell r="H792" t="str">
            <v xml:space="preserve">Chongqing Greencard output </v>
          </cell>
          <cell r="I792" t="str">
            <v>Out</v>
          </cell>
          <cell r="J792" t="str">
            <v>PJT</v>
          </cell>
          <cell r="K792" t="str">
            <v>OTS</v>
          </cell>
          <cell r="M792" t="str">
            <v>Sales Tax</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row>
        <row r="793">
          <cell r="B793" t="str">
            <v>SI</v>
          </cell>
          <cell r="C793" t="str">
            <v>Public</v>
          </cell>
          <cell r="D793" t="str">
            <v xml:space="preserve">Chongqing Greencard output </v>
          </cell>
          <cell r="E793" t="str">
            <v>SI</v>
          </cell>
          <cell r="F793" t="str">
            <v>C0041</v>
          </cell>
          <cell r="G793" t="str">
            <v>Chongqing Post Office</v>
          </cell>
          <cell r="H793" t="str">
            <v xml:space="preserve">Chongqing Greencard output </v>
          </cell>
          <cell r="I793" t="str">
            <v>Out</v>
          </cell>
          <cell r="J793" t="str">
            <v>PJT</v>
          </cell>
          <cell r="K793" t="str">
            <v>OTS</v>
          </cell>
          <cell r="L793" t="str">
            <v>Direct</v>
          </cell>
          <cell r="M793" t="str">
            <v>Material Cost</v>
          </cell>
          <cell r="N793">
            <v>0</v>
          </cell>
          <cell r="O793">
            <v>0</v>
          </cell>
          <cell r="P793">
            <v>0</v>
          </cell>
          <cell r="Q793">
            <v>0</v>
          </cell>
          <cell r="R793">
            <v>0</v>
          </cell>
          <cell r="S793">
            <v>0</v>
          </cell>
          <cell r="T793">
            <v>0</v>
          </cell>
          <cell r="U793">
            <v>0</v>
          </cell>
          <cell r="V793">
            <v>0</v>
          </cell>
          <cell r="W793">
            <v>0</v>
          </cell>
          <cell r="X793">
            <v>0</v>
          </cell>
          <cell r="Y793">
            <v>0</v>
          </cell>
          <cell r="Z793">
            <v>0</v>
          </cell>
          <cell r="AA793">
            <v>0</v>
          </cell>
          <cell r="AB793">
            <v>0</v>
          </cell>
          <cell r="AC793">
            <v>0</v>
          </cell>
          <cell r="AD793">
            <v>0</v>
          </cell>
          <cell r="AE793">
            <v>0</v>
          </cell>
          <cell r="AF793">
            <v>0</v>
          </cell>
        </row>
        <row r="794">
          <cell r="B794" t="str">
            <v>SI</v>
          </cell>
          <cell r="C794" t="str">
            <v>Public</v>
          </cell>
          <cell r="D794" t="str">
            <v>Chongqing Post Office</v>
          </cell>
          <cell r="E794" t="str">
            <v>SI</v>
          </cell>
          <cell r="F794" t="str">
            <v>C0041</v>
          </cell>
          <cell r="G794" t="str">
            <v>Chongqing Post Office</v>
          </cell>
          <cell r="H794" t="str">
            <v xml:space="preserve">Chongqing Greencard output </v>
          </cell>
          <cell r="I794" t="str">
            <v>Out</v>
          </cell>
          <cell r="J794" t="str">
            <v>PJT</v>
          </cell>
          <cell r="K794" t="str">
            <v>OTS</v>
          </cell>
          <cell r="L794" t="str">
            <v>Costs</v>
          </cell>
          <cell r="M794" t="str">
            <v>Labor Cost</v>
          </cell>
          <cell r="N794">
            <v>24900</v>
          </cell>
          <cell r="O794">
            <v>0.5580145664488545</v>
          </cell>
          <cell r="P794">
            <v>0.53930249694978305</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row>
        <row r="795">
          <cell r="B795" t="str">
            <v>SI</v>
          </cell>
          <cell r="C795" t="str">
            <v>Public</v>
          </cell>
          <cell r="D795">
            <v>0</v>
          </cell>
          <cell r="E795" t="str">
            <v>SI</v>
          </cell>
          <cell r="F795" t="str">
            <v>C0041</v>
          </cell>
          <cell r="G795" t="str">
            <v>Chongqing Post Office</v>
          </cell>
          <cell r="H795" t="str">
            <v xml:space="preserve">Chongqing Greencard output </v>
          </cell>
          <cell r="I795" t="str">
            <v>Out</v>
          </cell>
          <cell r="J795" t="str">
            <v>PJT</v>
          </cell>
          <cell r="K795" t="str">
            <v>OTS</v>
          </cell>
          <cell r="M795" t="str">
            <v>M/M (Man per Month)</v>
          </cell>
          <cell r="N795">
            <v>0</v>
          </cell>
          <cell r="O795">
            <v>6.0391578998224492E-5</v>
          </cell>
          <cell r="P795">
            <v>6.0400333409840417E-5</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row>
        <row r="796">
          <cell r="B796" t="str">
            <v>SI</v>
          </cell>
          <cell r="C796" t="str">
            <v>Public</v>
          </cell>
          <cell r="D796" t="str">
            <v>00.12.11-01.01.11</v>
          </cell>
          <cell r="E796" t="str">
            <v>SI</v>
          </cell>
          <cell r="F796" t="str">
            <v>C0041</v>
          </cell>
          <cell r="G796" t="str">
            <v>Chongqing Post Office</v>
          </cell>
          <cell r="H796" t="str">
            <v xml:space="preserve">Chongqing Greencard output </v>
          </cell>
          <cell r="I796" t="str">
            <v>Out</v>
          </cell>
          <cell r="J796" t="str">
            <v>PJT</v>
          </cell>
          <cell r="K796" t="str">
            <v>OTS</v>
          </cell>
          <cell r="M796" t="str">
            <v>Charges to Subcontract</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row>
        <row r="797">
          <cell r="B797" t="str">
            <v>SI</v>
          </cell>
          <cell r="C797" t="str">
            <v>Public</v>
          </cell>
          <cell r="D797">
            <v>0</v>
          </cell>
          <cell r="E797" t="str">
            <v>SI</v>
          </cell>
          <cell r="F797" t="str">
            <v>C0041</v>
          </cell>
          <cell r="G797" t="str">
            <v>Chongqing Post Office</v>
          </cell>
          <cell r="H797" t="str">
            <v xml:space="preserve">Chongqing Greencard output </v>
          </cell>
          <cell r="I797" t="str">
            <v>Out</v>
          </cell>
          <cell r="J797" t="str">
            <v>PJT</v>
          </cell>
          <cell r="K797" t="str">
            <v>OTS</v>
          </cell>
          <cell r="M797" t="str">
            <v>License Fees</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row>
        <row r="798">
          <cell r="B798" t="str">
            <v>SI</v>
          </cell>
          <cell r="C798" t="str">
            <v>Public</v>
          </cell>
          <cell r="D798" t="str">
            <v>PM           shi siping</v>
          </cell>
          <cell r="E798" t="str">
            <v>SI</v>
          </cell>
          <cell r="F798" t="str">
            <v>C0041</v>
          </cell>
          <cell r="G798" t="str">
            <v>Chongqing Post Office</v>
          </cell>
          <cell r="H798" t="str">
            <v xml:space="preserve">Chongqing Greencard output </v>
          </cell>
          <cell r="I798" t="str">
            <v>Out</v>
          </cell>
          <cell r="J798" t="str">
            <v>PJT</v>
          </cell>
          <cell r="K798" t="str">
            <v>OTS</v>
          </cell>
          <cell r="M798" t="str">
            <v>Other expenses</v>
          </cell>
          <cell r="N798">
            <v>40000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row>
        <row r="799">
          <cell r="B799" t="str">
            <v>SI</v>
          </cell>
          <cell r="C799" t="str">
            <v>Public</v>
          </cell>
          <cell r="D799" t="str">
            <v xml:space="preserve">    BR            shi siping</v>
          </cell>
          <cell r="E799" t="str">
            <v>SI</v>
          </cell>
          <cell r="F799" t="str">
            <v>C0041</v>
          </cell>
          <cell r="G799" t="str">
            <v>Chongqing Post Office</v>
          </cell>
          <cell r="H799" t="str">
            <v xml:space="preserve">Chongqing Greencard output </v>
          </cell>
          <cell r="I799" t="str">
            <v>Out</v>
          </cell>
          <cell r="J799" t="str">
            <v>PJT</v>
          </cell>
          <cell r="K799" t="str">
            <v>OTS</v>
          </cell>
          <cell r="M799" t="str">
            <v>Sub-Total</v>
          </cell>
          <cell r="N799">
            <v>64900</v>
          </cell>
          <cell r="O799">
            <v>0.5580145664488545</v>
          </cell>
          <cell r="P799">
            <v>0.53930249694978305</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row>
        <row r="800">
          <cell r="B800" t="str">
            <v>SI</v>
          </cell>
          <cell r="C800" t="str">
            <v>Public</v>
          </cell>
          <cell r="D800">
            <v>0</v>
          </cell>
          <cell r="E800" t="str">
            <v>SI</v>
          </cell>
          <cell r="F800" t="str">
            <v>C0041</v>
          </cell>
          <cell r="G800" t="str">
            <v>Chongqing Post Office</v>
          </cell>
          <cell r="H800" t="str">
            <v xml:space="preserve">Chongqing Greencard output </v>
          </cell>
          <cell r="I800" t="str">
            <v>Out</v>
          </cell>
          <cell r="J800" t="str">
            <v>PJT</v>
          </cell>
          <cell r="K800" t="str">
            <v>OTS</v>
          </cell>
          <cell r="L800" t="str">
            <v>Marginal Profit</v>
          </cell>
          <cell r="N800">
            <v>148775.21</v>
          </cell>
          <cell r="O800">
            <v>1.2791793992245721</v>
          </cell>
          <cell r="P800">
            <v>23.43534506710477</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row>
        <row r="801">
          <cell r="B801" t="str">
            <v>SI</v>
          </cell>
          <cell r="C801" t="str">
            <v>Public</v>
          </cell>
          <cell r="D801">
            <v>0</v>
          </cell>
          <cell r="E801" t="str">
            <v>SI</v>
          </cell>
          <cell r="F801" t="str">
            <v>C0041</v>
          </cell>
          <cell r="G801" t="str">
            <v>Chongqing Post Office</v>
          </cell>
          <cell r="H801" t="str">
            <v xml:space="preserve">Chongqing Greencard output </v>
          </cell>
          <cell r="I801" t="str">
            <v>Out</v>
          </cell>
          <cell r="J801" t="str">
            <v>PJT</v>
          </cell>
          <cell r="K801" t="str">
            <v>OTS</v>
          </cell>
          <cell r="L801" t="str">
            <v>(%)</v>
          </cell>
          <cell r="N801">
            <v>0.69626799477580947</v>
          </cell>
          <cell r="O801">
            <v>0.69626801694598794</v>
          </cell>
          <cell r="P801">
            <v>0.97750530031739169</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row>
        <row r="802">
          <cell r="B802" t="str">
            <v>SI</v>
          </cell>
          <cell r="C802" t="str">
            <v>Public</v>
          </cell>
          <cell r="D802">
            <v>0</v>
          </cell>
          <cell r="E802" t="str">
            <v>SI</v>
          </cell>
          <cell r="F802" t="str">
            <v>C0041</v>
          </cell>
          <cell r="G802" t="str">
            <v>Chongqing Post Office</v>
          </cell>
          <cell r="H802" t="str">
            <v xml:space="preserve">Chongqing Greencard output </v>
          </cell>
          <cell r="I802" t="str">
            <v>Out</v>
          </cell>
          <cell r="J802" t="str">
            <v>PJT</v>
          </cell>
          <cell r="K802" t="str">
            <v>OTS</v>
          </cell>
          <cell r="L802" t="str">
            <v>Indirect</v>
          </cell>
          <cell r="M802" t="str">
            <v>Indir. Labor Costs</v>
          </cell>
          <cell r="N802">
            <v>0</v>
          </cell>
          <cell r="O802">
            <v>8.6672786346671832E-2</v>
          </cell>
          <cell r="P802">
            <v>0.29340186757830899</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row>
        <row r="803">
          <cell r="B803" t="str">
            <v>SI</v>
          </cell>
          <cell r="C803" t="str">
            <v>Public</v>
          </cell>
          <cell r="D803">
            <v>0</v>
          </cell>
          <cell r="E803" t="str">
            <v>SI</v>
          </cell>
          <cell r="F803" t="str">
            <v>C0041</v>
          </cell>
          <cell r="G803" t="str">
            <v>Chongqing Post Office</v>
          </cell>
          <cell r="H803" t="str">
            <v xml:space="preserve">Chongqing Greencard output </v>
          </cell>
          <cell r="I803" t="str">
            <v>Out</v>
          </cell>
          <cell r="J803" t="str">
            <v>PJT</v>
          </cell>
          <cell r="K803" t="str">
            <v>OTS</v>
          </cell>
          <cell r="L803" t="str">
            <v xml:space="preserve"> Costs</v>
          </cell>
          <cell r="M803" t="str">
            <v>Indir.Expenses</v>
          </cell>
          <cell r="N803">
            <v>0</v>
          </cell>
          <cell r="O803">
            <v>0.76950949959537651</v>
          </cell>
          <cell r="P803">
            <v>0.54523984972397044</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row>
        <row r="804">
          <cell r="B804" t="str">
            <v>SI</v>
          </cell>
          <cell r="C804" t="str">
            <v>Public</v>
          </cell>
          <cell r="D804">
            <v>0</v>
          </cell>
          <cell r="E804" t="str">
            <v>SI</v>
          </cell>
          <cell r="F804" t="str">
            <v>C0041</v>
          </cell>
          <cell r="G804" t="str">
            <v>Chongqing Post Office</v>
          </cell>
          <cell r="H804" t="str">
            <v xml:space="preserve">Chongqing Greencard output </v>
          </cell>
          <cell r="I804" t="str">
            <v>Out</v>
          </cell>
          <cell r="J804" t="str">
            <v>PJT</v>
          </cell>
          <cell r="K804" t="str">
            <v>OTS</v>
          </cell>
          <cell r="M804" t="str">
            <v>Sub-Total</v>
          </cell>
          <cell r="N804">
            <v>0</v>
          </cell>
          <cell r="O804">
            <v>0.85618228594204837</v>
          </cell>
          <cell r="P804">
            <v>0.83864171730227943</v>
          </cell>
          <cell r="Q804">
            <v>0</v>
          </cell>
          <cell r="R804">
            <v>0</v>
          </cell>
          <cell r="S804">
            <v>0</v>
          </cell>
          <cell r="T804">
            <v>0</v>
          </cell>
          <cell r="U804">
            <v>0</v>
          </cell>
          <cell r="V804">
            <v>0</v>
          </cell>
          <cell r="W804">
            <v>0</v>
          </cell>
          <cell r="X804">
            <v>0</v>
          </cell>
          <cell r="Y804">
            <v>0</v>
          </cell>
          <cell r="Z804">
            <v>0</v>
          </cell>
          <cell r="AA804">
            <v>0</v>
          </cell>
          <cell r="AB804">
            <v>0</v>
          </cell>
          <cell r="AC804">
            <v>0</v>
          </cell>
          <cell r="AD804">
            <v>0</v>
          </cell>
          <cell r="AE804">
            <v>0</v>
          </cell>
          <cell r="AF804">
            <v>0</v>
          </cell>
        </row>
        <row r="805">
          <cell r="B805" t="str">
            <v>SI</v>
          </cell>
          <cell r="C805" t="str">
            <v>Public</v>
          </cell>
          <cell r="E805" t="str">
            <v>SI</v>
          </cell>
          <cell r="F805" t="str">
            <v>C0041</v>
          </cell>
          <cell r="G805" t="str">
            <v>Chongqing Post Office</v>
          </cell>
          <cell r="H805" t="str">
            <v xml:space="preserve">Chongqing Greencard output </v>
          </cell>
          <cell r="I805" t="str">
            <v>Out</v>
          </cell>
          <cell r="J805" t="str">
            <v>PJT</v>
          </cell>
          <cell r="K805" t="str">
            <v>OTS</v>
          </cell>
          <cell r="L805" t="str">
            <v>Gross Profit</v>
          </cell>
          <cell r="N805">
            <v>148775.21</v>
          </cell>
          <cell r="O805">
            <v>0.42299711328252376</v>
          </cell>
          <cell r="P805">
            <v>22.596703349802489</v>
          </cell>
          <cell r="Q805">
            <v>0</v>
          </cell>
          <cell r="R805">
            <v>0</v>
          </cell>
          <cell r="S805">
            <v>0</v>
          </cell>
          <cell r="T805">
            <v>0</v>
          </cell>
          <cell r="U805">
            <v>0</v>
          </cell>
          <cell r="V805">
            <v>0</v>
          </cell>
          <cell r="W805">
            <v>0</v>
          </cell>
          <cell r="X805">
            <v>0</v>
          </cell>
          <cell r="Y805">
            <v>0</v>
          </cell>
          <cell r="Z805">
            <v>0</v>
          </cell>
          <cell r="AA805">
            <v>0</v>
          </cell>
          <cell r="AB805">
            <v>0</v>
          </cell>
          <cell r="AC805">
            <v>0</v>
          </cell>
          <cell r="AD805">
            <v>0</v>
          </cell>
          <cell r="AE805">
            <v>0</v>
          </cell>
          <cell r="AF805">
            <v>0</v>
          </cell>
        </row>
        <row r="806">
          <cell r="B806" t="str">
            <v>SI</v>
          </cell>
          <cell r="C806" t="str">
            <v>Public</v>
          </cell>
          <cell r="E806" t="str">
            <v>SI</v>
          </cell>
          <cell r="F806" t="str">
            <v>C0041</v>
          </cell>
          <cell r="G806" t="str">
            <v>Chongqing Post Office</v>
          </cell>
          <cell r="H806" t="str">
            <v xml:space="preserve">Chongqing Greencard output </v>
          </cell>
          <cell r="I806" t="str">
            <v>Out</v>
          </cell>
          <cell r="J806" t="str">
            <v>PJT</v>
          </cell>
          <cell r="K806" t="str">
            <v>OTS</v>
          </cell>
          <cell r="L806" t="str">
            <v>(%)</v>
          </cell>
          <cell r="N806">
            <v>0.69626799477580947</v>
          </cell>
          <cell r="O806">
            <v>0.23024085708199757</v>
          </cell>
          <cell r="P806">
            <v>0.94252494387788077</v>
          </cell>
          <cell r="Q806">
            <v>0</v>
          </cell>
          <cell r="R806">
            <v>0</v>
          </cell>
          <cell r="S806">
            <v>0</v>
          </cell>
          <cell r="T806">
            <v>0</v>
          </cell>
          <cell r="U806">
            <v>0</v>
          </cell>
          <cell r="V806">
            <v>0</v>
          </cell>
          <cell r="W806">
            <v>0</v>
          </cell>
          <cell r="X806">
            <v>0</v>
          </cell>
          <cell r="Y806">
            <v>0</v>
          </cell>
          <cell r="Z806">
            <v>0</v>
          </cell>
          <cell r="AA806">
            <v>0</v>
          </cell>
          <cell r="AB806">
            <v>0</v>
          </cell>
          <cell r="AC806">
            <v>0</v>
          </cell>
          <cell r="AD806">
            <v>0</v>
          </cell>
          <cell r="AE806">
            <v>0</v>
          </cell>
          <cell r="AF806">
            <v>0</v>
          </cell>
        </row>
        <row r="807">
          <cell r="B807" t="str">
            <v>SI</v>
          </cell>
          <cell r="C807" t="str">
            <v>Public</v>
          </cell>
          <cell r="E807" t="str">
            <v>SI</v>
          </cell>
          <cell r="F807" t="str">
            <v>C0041</v>
          </cell>
          <cell r="G807" t="str">
            <v>Chongqing Post Office</v>
          </cell>
          <cell r="H807" t="str">
            <v xml:space="preserve">Chongqing Greencard output </v>
          </cell>
          <cell r="I807" t="str">
            <v>Out</v>
          </cell>
          <cell r="J807" t="str">
            <v>PJT</v>
          </cell>
          <cell r="K807" t="str">
            <v>OTS</v>
          </cell>
          <cell r="L807" t="str">
            <v>Sales</v>
          </cell>
          <cell r="M807" t="str">
            <v>Sales Labor Costs</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v>0</v>
          </cell>
          <cell r="AD807">
            <v>0</v>
          </cell>
          <cell r="AE807">
            <v>0</v>
          </cell>
          <cell r="AF807">
            <v>0</v>
          </cell>
        </row>
        <row r="808">
          <cell r="B808" t="str">
            <v>SI</v>
          </cell>
          <cell r="C808" t="str">
            <v>Public</v>
          </cell>
          <cell r="E808" t="str">
            <v>SI</v>
          </cell>
          <cell r="F808" t="str">
            <v>C0041</v>
          </cell>
          <cell r="G808" t="str">
            <v>Chongqing Post Office</v>
          </cell>
          <cell r="H808" t="str">
            <v xml:space="preserve">Chongqing Greencard output </v>
          </cell>
          <cell r="I808" t="str">
            <v>Out</v>
          </cell>
          <cell r="J808" t="str">
            <v>PJT</v>
          </cell>
          <cell r="K808" t="str">
            <v>OTS</v>
          </cell>
          <cell r="L808" t="str">
            <v>Expenses</v>
          </cell>
          <cell r="M808" t="str">
            <v>Sales Expenses</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row>
        <row r="809">
          <cell r="B809" t="str">
            <v>SI</v>
          </cell>
          <cell r="C809" t="str">
            <v>Public</v>
          </cell>
          <cell r="E809" t="str">
            <v>SI</v>
          </cell>
          <cell r="F809" t="str">
            <v>C0041</v>
          </cell>
          <cell r="G809" t="str">
            <v>Chongqing Post Office</v>
          </cell>
          <cell r="H809" t="str">
            <v xml:space="preserve">Chongqing Greencard output </v>
          </cell>
          <cell r="I809" t="str">
            <v>Out</v>
          </cell>
          <cell r="J809" t="str">
            <v>PJT</v>
          </cell>
          <cell r="K809" t="str">
            <v>OTS</v>
          </cell>
          <cell r="M809" t="str">
            <v>Sub-Total</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row>
        <row r="810">
          <cell r="B810" t="str">
            <v>SI</v>
          </cell>
          <cell r="C810" t="str">
            <v>Public</v>
          </cell>
          <cell r="E810" t="str">
            <v>SI</v>
          </cell>
          <cell r="F810" t="str">
            <v>C0041</v>
          </cell>
          <cell r="G810" t="str">
            <v>Chongqing Post Office</v>
          </cell>
          <cell r="H810" t="str">
            <v xml:space="preserve">Chongqing Greencard output </v>
          </cell>
          <cell r="I810" t="str">
            <v>Out</v>
          </cell>
          <cell r="J810" t="str">
            <v>PJT</v>
          </cell>
          <cell r="K810" t="str">
            <v>OTS</v>
          </cell>
          <cell r="L810" t="str">
            <v>Admin</v>
          </cell>
          <cell r="M810" t="str">
            <v>Admin. Labor Costs</v>
          </cell>
          <cell r="N810">
            <v>0</v>
          </cell>
          <cell r="O810">
            <v>0</v>
          </cell>
          <cell r="P810">
            <v>0</v>
          </cell>
          <cell r="Q810">
            <v>0</v>
          </cell>
          <cell r="R810">
            <v>0</v>
          </cell>
          <cell r="S810">
            <v>0</v>
          </cell>
          <cell r="T810">
            <v>0</v>
          </cell>
          <cell r="U810">
            <v>0</v>
          </cell>
          <cell r="V810">
            <v>0</v>
          </cell>
          <cell r="X810">
            <v>0</v>
          </cell>
          <cell r="Y810">
            <v>0</v>
          </cell>
          <cell r="Z810">
            <v>0</v>
          </cell>
          <cell r="AA810">
            <v>0</v>
          </cell>
          <cell r="AB810">
            <v>0</v>
          </cell>
          <cell r="AC810">
            <v>0</v>
          </cell>
          <cell r="AF810">
            <v>0</v>
          </cell>
        </row>
        <row r="811">
          <cell r="B811" t="str">
            <v>SI</v>
          </cell>
          <cell r="C811" t="str">
            <v>Public</v>
          </cell>
          <cell r="E811" t="str">
            <v>SI</v>
          </cell>
          <cell r="F811" t="str">
            <v>C0041</v>
          </cell>
          <cell r="G811" t="str">
            <v>Chongqing Post Office</v>
          </cell>
          <cell r="H811" t="str">
            <v xml:space="preserve">Chongqing Greencard output </v>
          </cell>
          <cell r="I811" t="str">
            <v>Out</v>
          </cell>
          <cell r="J811" t="str">
            <v>PJT</v>
          </cell>
          <cell r="K811" t="str">
            <v>OTS</v>
          </cell>
          <cell r="L811" t="str">
            <v>Expenses</v>
          </cell>
          <cell r="M811" t="str">
            <v>Admin. Expenses</v>
          </cell>
          <cell r="N811">
            <v>0</v>
          </cell>
          <cell r="O811">
            <v>0</v>
          </cell>
          <cell r="P811">
            <v>0</v>
          </cell>
          <cell r="Q811">
            <v>0</v>
          </cell>
          <cell r="R811">
            <v>0</v>
          </cell>
          <cell r="S811">
            <v>0</v>
          </cell>
          <cell r="T811">
            <v>0</v>
          </cell>
          <cell r="U811">
            <v>0</v>
          </cell>
          <cell r="V811">
            <v>0</v>
          </cell>
          <cell r="X811">
            <v>0</v>
          </cell>
          <cell r="Y811">
            <v>0</v>
          </cell>
          <cell r="Z811">
            <v>0</v>
          </cell>
          <cell r="AA811">
            <v>0</v>
          </cell>
          <cell r="AB811">
            <v>0</v>
          </cell>
          <cell r="AC811">
            <v>0</v>
          </cell>
          <cell r="AF811">
            <v>0</v>
          </cell>
        </row>
        <row r="812">
          <cell r="B812" t="str">
            <v>SI</v>
          </cell>
          <cell r="C812" t="str">
            <v>Public</v>
          </cell>
          <cell r="E812" t="str">
            <v>SI</v>
          </cell>
          <cell r="F812" t="str">
            <v>C0041</v>
          </cell>
          <cell r="G812" t="str">
            <v>Chongqing Post Office</v>
          </cell>
          <cell r="H812" t="str">
            <v xml:space="preserve">Chongqing Greencard output </v>
          </cell>
          <cell r="I812" t="str">
            <v>Out</v>
          </cell>
          <cell r="J812" t="str">
            <v>PJT</v>
          </cell>
          <cell r="K812" t="str">
            <v>OTS</v>
          </cell>
          <cell r="M812" t="str">
            <v>Sub-Total</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row>
        <row r="813">
          <cell r="B813" t="str">
            <v>SI</v>
          </cell>
          <cell r="C813" t="str">
            <v>Public</v>
          </cell>
          <cell r="E813" t="str">
            <v>SI</v>
          </cell>
          <cell r="F813" t="str">
            <v>C0041</v>
          </cell>
          <cell r="G813" t="str">
            <v>Chongqing Post Office</v>
          </cell>
          <cell r="H813" t="str">
            <v xml:space="preserve">Chongqing Greencard output </v>
          </cell>
          <cell r="I813" t="str">
            <v>Out</v>
          </cell>
          <cell r="J813" t="str">
            <v>PJT</v>
          </cell>
          <cell r="K813" t="str">
            <v>OTS</v>
          </cell>
          <cell r="M813" t="str">
            <v>Nonoperating Income &amp; Loss</v>
          </cell>
          <cell r="N813">
            <v>0</v>
          </cell>
          <cell r="O813">
            <v>0</v>
          </cell>
          <cell r="P813">
            <v>0</v>
          </cell>
          <cell r="Q813">
            <v>0</v>
          </cell>
          <cell r="R813">
            <v>0</v>
          </cell>
          <cell r="S813">
            <v>0</v>
          </cell>
          <cell r="T813">
            <v>0</v>
          </cell>
          <cell r="U813">
            <v>0</v>
          </cell>
          <cell r="V813">
            <v>0</v>
          </cell>
          <cell r="X813">
            <v>0</v>
          </cell>
          <cell r="Y813">
            <v>0</v>
          </cell>
          <cell r="Z813">
            <v>0</v>
          </cell>
          <cell r="AA813">
            <v>0</v>
          </cell>
          <cell r="AB813">
            <v>0</v>
          </cell>
          <cell r="AC813">
            <v>0</v>
          </cell>
          <cell r="AF813">
            <v>0</v>
          </cell>
        </row>
        <row r="814">
          <cell r="B814" t="str">
            <v>SI</v>
          </cell>
          <cell r="C814" t="str">
            <v>Public</v>
          </cell>
          <cell r="E814" t="str">
            <v>SI</v>
          </cell>
          <cell r="F814" t="str">
            <v>C0041</v>
          </cell>
          <cell r="G814" t="str">
            <v>Chongqing Post Office</v>
          </cell>
          <cell r="H814" t="str">
            <v xml:space="preserve">Chongqing Greencard output </v>
          </cell>
          <cell r="I814" t="str">
            <v>Out</v>
          </cell>
          <cell r="J814" t="str">
            <v>PJT</v>
          </cell>
          <cell r="K814" t="str">
            <v>OTS</v>
          </cell>
          <cell r="L814" t="str">
            <v>Income before Taxes</v>
          </cell>
          <cell r="N814">
            <v>148775.21</v>
          </cell>
          <cell r="O814">
            <v>0.42299711328252376</v>
          </cell>
          <cell r="P814">
            <v>22.596703349802489</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row>
        <row r="815">
          <cell r="B815" t="str">
            <v>SI</v>
          </cell>
          <cell r="C815" t="str">
            <v>Public</v>
          </cell>
          <cell r="E815" t="str">
            <v>SI</v>
          </cell>
          <cell r="F815" t="str">
            <v>C0041</v>
          </cell>
          <cell r="G815" t="str">
            <v>Chongqing Post Office</v>
          </cell>
          <cell r="H815" t="str">
            <v xml:space="preserve">Chongqing Greencard output </v>
          </cell>
          <cell r="I815" t="str">
            <v>Out</v>
          </cell>
          <cell r="J815" t="str">
            <v>PJT</v>
          </cell>
          <cell r="K815" t="str">
            <v>OTS</v>
          </cell>
          <cell r="L815" t="str">
            <v>(%)</v>
          </cell>
          <cell r="N815">
            <v>0.69626799477580947</v>
          </cell>
          <cell r="O815">
            <v>0.23024085708199757</v>
          </cell>
          <cell r="P815">
            <v>0.94252494387788077</v>
          </cell>
          <cell r="Q815">
            <v>0</v>
          </cell>
          <cell r="R815">
            <v>0</v>
          </cell>
          <cell r="S815">
            <v>0</v>
          </cell>
          <cell r="T815">
            <v>0</v>
          </cell>
          <cell r="U815">
            <v>0</v>
          </cell>
          <cell r="V815">
            <v>0</v>
          </cell>
          <cell r="W815">
            <v>0</v>
          </cell>
          <cell r="X815">
            <v>0</v>
          </cell>
          <cell r="Y815">
            <v>0</v>
          </cell>
          <cell r="Z815">
            <v>0</v>
          </cell>
          <cell r="AA815">
            <v>0</v>
          </cell>
          <cell r="AB815">
            <v>0</v>
          </cell>
          <cell r="AC815">
            <v>0</v>
          </cell>
          <cell r="AD815">
            <v>0</v>
          </cell>
          <cell r="AE815">
            <v>0</v>
          </cell>
          <cell r="AF815">
            <v>0</v>
          </cell>
        </row>
        <row r="816">
          <cell r="B816" t="str">
            <v>SI</v>
          </cell>
          <cell r="C816" t="str">
            <v>Public</v>
          </cell>
          <cell r="D816" t="str">
            <v>SI</v>
          </cell>
          <cell r="E816" t="str">
            <v>SI</v>
          </cell>
          <cell r="F816" t="str">
            <v>C0044</v>
          </cell>
          <cell r="G816" t="str">
            <v>Kunming Post Office</v>
          </cell>
          <cell r="H816" t="str">
            <v xml:space="preserve">Kunming greencard output </v>
          </cell>
          <cell r="I816" t="str">
            <v>Out</v>
          </cell>
          <cell r="J816" t="str">
            <v>PJT</v>
          </cell>
          <cell r="K816" t="str">
            <v>OTS</v>
          </cell>
          <cell r="M816" t="str">
            <v>Backlog of Contract</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row>
        <row r="817">
          <cell r="B817" t="str">
            <v>SI</v>
          </cell>
          <cell r="C817" t="str">
            <v>Public</v>
          </cell>
          <cell r="D817" t="str">
            <v>C0044</v>
          </cell>
          <cell r="E817" t="str">
            <v>SI</v>
          </cell>
          <cell r="F817" t="str">
            <v>C0044</v>
          </cell>
          <cell r="G817" t="str">
            <v>Kunming Post Office</v>
          </cell>
          <cell r="H817" t="str">
            <v xml:space="preserve">Kunming greencard output </v>
          </cell>
          <cell r="I817" t="str">
            <v>Out</v>
          </cell>
          <cell r="J817" t="str">
            <v>PJT</v>
          </cell>
          <cell r="K817" t="str">
            <v>OTS</v>
          </cell>
          <cell r="M817" t="str">
            <v>Contract signings</v>
          </cell>
          <cell r="N817">
            <v>213675.21</v>
          </cell>
          <cell r="O817">
            <v>0</v>
          </cell>
          <cell r="P817">
            <v>25.812107850835336</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row>
        <row r="818">
          <cell r="B818" t="str">
            <v>SI</v>
          </cell>
          <cell r="C818" t="str">
            <v>Public</v>
          </cell>
          <cell r="D818" t="str">
            <v>OTS</v>
          </cell>
          <cell r="E818" t="str">
            <v>SI</v>
          </cell>
          <cell r="F818" t="str">
            <v>C0044</v>
          </cell>
          <cell r="G818" t="str">
            <v>Kunming Post Office</v>
          </cell>
          <cell r="H818" t="str">
            <v xml:space="preserve">Kunming greencard output </v>
          </cell>
          <cell r="I818" t="str">
            <v>Out</v>
          </cell>
          <cell r="J818" t="str">
            <v>PJT</v>
          </cell>
          <cell r="K818" t="str">
            <v>OTS</v>
          </cell>
          <cell r="M818" t="str">
            <v>Sales revenues</v>
          </cell>
          <cell r="N818">
            <v>213675.21</v>
          </cell>
          <cell r="O818">
            <v>0</v>
          </cell>
          <cell r="P818">
            <v>25.812107850835336</v>
          </cell>
          <cell r="Q818">
            <v>0</v>
          </cell>
          <cell r="R818">
            <v>0</v>
          </cell>
          <cell r="S818">
            <v>0</v>
          </cell>
          <cell r="T818">
            <v>0</v>
          </cell>
          <cell r="U818">
            <v>0</v>
          </cell>
          <cell r="V818">
            <v>0</v>
          </cell>
          <cell r="W818">
            <v>0</v>
          </cell>
          <cell r="X818">
            <v>0</v>
          </cell>
          <cell r="Y818">
            <v>0</v>
          </cell>
          <cell r="Z818">
            <v>0</v>
          </cell>
          <cell r="AA818">
            <v>0</v>
          </cell>
          <cell r="AB818">
            <v>0</v>
          </cell>
          <cell r="AC818">
            <v>0</v>
          </cell>
          <cell r="AD818">
            <v>0</v>
          </cell>
          <cell r="AE818">
            <v>0</v>
          </cell>
          <cell r="AF818">
            <v>0</v>
          </cell>
        </row>
        <row r="819">
          <cell r="B819" t="str">
            <v>SI</v>
          </cell>
          <cell r="C819" t="str">
            <v>Public</v>
          </cell>
          <cell r="D819">
            <v>0</v>
          </cell>
          <cell r="E819" t="str">
            <v>SI</v>
          </cell>
          <cell r="F819" t="str">
            <v>C0044</v>
          </cell>
          <cell r="G819" t="str">
            <v>Kunming Post Office</v>
          </cell>
          <cell r="H819" t="str">
            <v xml:space="preserve">Kunming greencard output </v>
          </cell>
          <cell r="I819" t="str">
            <v>Out</v>
          </cell>
          <cell r="J819" t="str">
            <v>PJT</v>
          </cell>
          <cell r="K819" t="str">
            <v>OTS</v>
          </cell>
          <cell r="M819" t="str">
            <v>Sales Tax</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v>0</v>
          </cell>
          <cell r="AD819">
            <v>0</v>
          </cell>
          <cell r="AE819">
            <v>0</v>
          </cell>
          <cell r="AF819">
            <v>0</v>
          </cell>
        </row>
        <row r="820">
          <cell r="B820" t="str">
            <v>SI</v>
          </cell>
          <cell r="C820" t="str">
            <v>Public</v>
          </cell>
          <cell r="D820" t="str">
            <v xml:space="preserve">Kunming greencard output </v>
          </cell>
          <cell r="E820" t="str">
            <v>SI</v>
          </cell>
          <cell r="F820" t="str">
            <v>C0044</v>
          </cell>
          <cell r="G820" t="str">
            <v>Kunming Post Office</v>
          </cell>
          <cell r="H820" t="str">
            <v xml:space="preserve">Kunming greencard output </v>
          </cell>
          <cell r="I820" t="str">
            <v>Out</v>
          </cell>
          <cell r="J820" t="str">
            <v>PJT</v>
          </cell>
          <cell r="K820" t="str">
            <v>OTS</v>
          </cell>
          <cell r="L820" t="str">
            <v>Direct</v>
          </cell>
          <cell r="M820" t="str">
            <v>Material Cost</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row>
        <row r="821">
          <cell r="B821" t="str">
            <v>SI</v>
          </cell>
          <cell r="C821" t="str">
            <v>Public</v>
          </cell>
          <cell r="D821" t="str">
            <v>Kunming Post Office</v>
          </cell>
          <cell r="E821" t="str">
            <v>SI</v>
          </cell>
          <cell r="F821" t="str">
            <v>C0044</v>
          </cell>
          <cell r="G821" t="str">
            <v>Kunming Post Office</v>
          </cell>
          <cell r="H821" t="str">
            <v xml:space="preserve">Kunming greencard output </v>
          </cell>
          <cell r="I821" t="str">
            <v>Out</v>
          </cell>
          <cell r="J821" t="str">
            <v>PJT</v>
          </cell>
          <cell r="K821" t="str">
            <v>OTS</v>
          </cell>
          <cell r="L821" t="str">
            <v>Costs</v>
          </cell>
          <cell r="M821" t="str">
            <v>Labor Cost</v>
          </cell>
          <cell r="N821">
            <v>13200</v>
          </cell>
          <cell r="O821">
            <v>0</v>
          </cell>
          <cell r="P821">
            <v>1.2123156279822664</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row>
        <row r="822">
          <cell r="B822" t="str">
            <v>SI</v>
          </cell>
          <cell r="C822" t="str">
            <v>Public</v>
          </cell>
          <cell r="D822">
            <v>0</v>
          </cell>
          <cell r="E822" t="str">
            <v>SI</v>
          </cell>
          <cell r="F822" t="str">
            <v>C0044</v>
          </cell>
          <cell r="G822" t="str">
            <v>Kunming Post Office</v>
          </cell>
          <cell r="H822" t="str">
            <v xml:space="preserve">Kunming greencard output </v>
          </cell>
          <cell r="I822" t="str">
            <v>Out</v>
          </cell>
          <cell r="J822" t="str">
            <v>PJT</v>
          </cell>
          <cell r="K822" t="str">
            <v>OTS</v>
          </cell>
          <cell r="M822" t="str">
            <v>M/M (Man per Month)</v>
          </cell>
          <cell r="N822">
            <v>0</v>
          </cell>
          <cell r="O822">
            <v>0</v>
          </cell>
          <cell r="P822">
            <v>1.2080066681968083E-4</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row>
        <row r="823">
          <cell r="B823" t="str">
            <v>SI</v>
          </cell>
          <cell r="C823" t="str">
            <v>Public</v>
          </cell>
          <cell r="D823" t="str">
            <v>01.03.26-01.05.26</v>
          </cell>
          <cell r="E823" t="str">
            <v>SI</v>
          </cell>
          <cell r="F823" t="str">
            <v>C0044</v>
          </cell>
          <cell r="G823" t="str">
            <v>Kunming Post Office</v>
          </cell>
          <cell r="H823" t="str">
            <v xml:space="preserve">Kunming greencard output </v>
          </cell>
          <cell r="I823" t="str">
            <v>Out</v>
          </cell>
          <cell r="J823" t="str">
            <v>PJT</v>
          </cell>
          <cell r="K823" t="str">
            <v>OTS</v>
          </cell>
          <cell r="M823" t="str">
            <v>Charges to Subcontract</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row>
        <row r="824">
          <cell r="B824" t="str">
            <v>SI</v>
          </cell>
          <cell r="C824" t="str">
            <v>Public</v>
          </cell>
          <cell r="D824">
            <v>0</v>
          </cell>
          <cell r="E824" t="str">
            <v>SI</v>
          </cell>
          <cell r="F824" t="str">
            <v>C0044</v>
          </cell>
          <cell r="G824" t="str">
            <v>Kunming Post Office</v>
          </cell>
          <cell r="H824" t="str">
            <v xml:space="preserve">Kunming greencard output </v>
          </cell>
          <cell r="I824" t="str">
            <v>Out</v>
          </cell>
          <cell r="J824" t="str">
            <v>PJT</v>
          </cell>
          <cell r="K824" t="str">
            <v>OTS</v>
          </cell>
          <cell r="M824" t="str">
            <v>License Fees</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row>
        <row r="825">
          <cell r="B825" t="str">
            <v>SI</v>
          </cell>
          <cell r="C825" t="str">
            <v>Public</v>
          </cell>
          <cell r="D825" t="str">
            <v>PM           shi siping</v>
          </cell>
          <cell r="E825" t="str">
            <v>SI</v>
          </cell>
          <cell r="F825" t="str">
            <v>C0044</v>
          </cell>
          <cell r="G825" t="str">
            <v>Kunming Post Office</v>
          </cell>
          <cell r="H825" t="str">
            <v xml:space="preserve">Kunming greencard output </v>
          </cell>
          <cell r="I825" t="str">
            <v>Out</v>
          </cell>
          <cell r="J825" t="str">
            <v>PJT</v>
          </cell>
          <cell r="K825" t="str">
            <v>OTS</v>
          </cell>
          <cell r="M825" t="str">
            <v>Other expenses</v>
          </cell>
          <cell r="N825">
            <v>240500</v>
          </cell>
          <cell r="O825">
            <v>0</v>
          </cell>
          <cell r="P825">
            <v>2.4319288242471098</v>
          </cell>
          <cell r="Q825">
            <v>0</v>
          </cell>
          <cell r="R825">
            <v>0</v>
          </cell>
          <cell r="S825">
            <v>0</v>
          </cell>
          <cell r="T825">
            <v>0</v>
          </cell>
          <cell r="U825">
            <v>0</v>
          </cell>
          <cell r="V825">
            <v>0</v>
          </cell>
          <cell r="W825">
            <v>0</v>
          </cell>
          <cell r="X825">
            <v>0</v>
          </cell>
          <cell r="Y825">
            <v>0</v>
          </cell>
          <cell r="Z825">
            <v>0</v>
          </cell>
          <cell r="AA825">
            <v>0</v>
          </cell>
          <cell r="AB825">
            <v>0</v>
          </cell>
          <cell r="AC825">
            <v>0</v>
          </cell>
          <cell r="AD825">
            <v>0</v>
          </cell>
          <cell r="AE825">
            <v>0</v>
          </cell>
          <cell r="AF825">
            <v>0</v>
          </cell>
        </row>
        <row r="826">
          <cell r="B826" t="str">
            <v>SI</v>
          </cell>
          <cell r="C826" t="str">
            <v>Public</v>
          </cell>
          <cell r="D826" t="str">
            <v>BR      shi siping</v>
          </cell>
          <cell r="E826" t="str">
            <v>SI</v>
          </cell>
          <cell r="F826" t="str">
            <v>C0044</v>
          </cell>
          <cell r="G826" t="str">
            <v>Kunming Post Office</v>
          </cell>
          <cell r="H826" t="str">
            <v xml:space="preserve">Kunming greencard output </v>
          </cell>
          <cell r="I826" t="str">
            <v>Out</v>
          </cell>
          <cell r="J826" t="str">
            <v>PJT</v>
          </cell>
          <cell r="K826" t="str">
            <v>OTS</v>
          </cell>
          <cell r="M826" t="str">
            <v>Sub-Total</v>
          </cell>
          <cell r="N826">
            <v>253700</v>
          </cell>
          <cell r="O826">
            <v>0</v>
          </cell>
          <cell r="P826">
            <v>3.6442444522293762</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row>
        <row r="827">
          <cell r="B827" t="str">
            <v>SI</v>
          </cell>
          <cell r="C827" t="str">
            <v>Public</v>
          </cell>
          <cell r="D827">
            <v>0</v>
          </cell>
          <cell r="E827" t="str">
            <v>SI</v>
          </cell>
          <cell r="F827" t="str">
            <v>C0044</v>
          </cell>
          <cell r="G827" t="str">
            <v>Kunming Post Office</v>
          </cell>
          <cell r="H827" t="str">
            <v xml:space="preserve">Kunming greencard output </v>
          </cell>
          <cell r="I827" t="str">
            <v>Out</v>
          </cell>
          <cell r="J827" t="str">
            <v>PJT</v>
          </cell>
          <cell r="K827" t="str">
            <v>OTS</v>
          </cell>
          <cell r="L827" t="str">
            <v>Marginal Profit</v>
          </cell>
          <cell r="N827">
            <v>-40024.790000000008</v>
          </cell>
          <cell r="O827">
            <v>0</v>
          </cell>
          <cell r="P827">
            <v>22.167863398605959</v>
          </cell>
          <cell r="Q827">
            <v>0</v>
          </cell>
          <cell r="R827">
            <v>0</v>
          </cell>
          <cell r="S827">
            <v>0</v>
          </cell>
          <cell r="T827">
            <v>0</v>
          </cell>
          <cell r="U827">
            <v>0</v>
          </cell>
          <cell r="V827">
            <v>0</v>
          </cell>
          <cell r="W827">
            <v>0</v>
          </cell>
          <cell r="X827">
            <v>0</v>
          </cell>
          <cell r="Y827">
            <v>0</v>
          </cell>
          <cell r="Z827">
            <v>0</v>
          </cell>
          <cell r="AA827">
            <v>0</v>
          </cell>
          <cell r="AB827">
            <v>0</v>
          </cell>
          <cell r="AC827">
            <v>0</v>
          </cell>
          <cell r="AD827">
            <v>0</v>
          </cell>
          <cell r="AE827">
            <v>0</v>
          </cell>
          <cell r="AF827">
            <v>0</v>
          </cell>
        </row>
        <row r="828">
          <cell r="B828" t="str">
            <v>SI</v>
          </cell>
          <cell r="C828" t="str">
            <v>Public</v>
          </cell>
          <cell r="D828">
            <v>0</v>
          </cell>
          <cell r="E828" t="str">
            <v>SI</v>
          </cell>
          <cell r="F828" t="str">
            <v>C0044</v>
          </cell>
          <cell r="G828" t="str">
            <v>Kunming Post Office</v>
          </cell>
          <cell r="H828" t="str">
            <v xml:space="preserve">Kunming greencard output </v>
          </cell>
          <cell r="I828" t="str">
            <v>Out</v>
          </cell>
          <cell r="J828" t="str">
            <v>PJT</v>
          </cell>
          <cell r="K828" t="str">
            <v>OTS</v>
          </cell>
          <cell r="L828" t="str">
            <v>(%)</v>
          </cell>
          <cell r="N828">
            <v>-0.18731602042183559</v>
          </cell>
          <cell r="O828">
            <v>0</v>
          </cell>
          <cell r="P828">
            <v>0.85881647197164335</v>
          </cell>
          <cell r="Q828">
            <v>0</v>
          </cell>
          <cell r="R828">
            <v>0</v>
          </cell>
          <cell r="S828">
            <v>0</v>
          </cell>
          <cell r="T828">
            <v>0</v>
          </cell>
          <cell r="U828">
            <v>0</v>
          </cell>
          <cell r="V828">
            <v>0</v>
          </cell>
          <cell r="W828">
            <v>0</v>
          </cell>
          <cell r="X828">
            <v>0</v>
          </cell>
          <cell r="Y828">
            <v>0</v>
          </cell>
          <cell r="Z828">
            <v>0</v>
          </cell>
          <cell r="AA828">
            <v>0</v>
          </cell>
          <cell r="AB828">
            <v>0</v>
          </cell>
          <cell r="AC828">
            <v>0</v>
          </cell>
          <cell r="AD828">
            <v>0</v>
          </cell>
          <cell r="AE828">
            <v>0</v>
          </cell>
          <cell r="AF828">
            <v>0</v>
          </cell>
        </row>
        <row r="829">
          <cell r="B829" t="str">
            <v>SI</v>
          </cell>
          <cell r="C829" t="str">
            <v>Public</v>
          </cell>
          <cell r="D829">
            <v>0</v>
          </cell>
          <cell r="E829" t="str">
            <v>SI</v>
          </cell>
          <cell r="F829" t="str">
            <v>C0044</v>
          </cell>
          <cell r="G829" t="str">
            <v>Kunming Post Office</v>
          </cell>
          <cell r="H829" t="str">
            <v xml:space="preserve">Kunming greencard output </v>
          </cell>
          <cell r="I829" t="str">
            <v>Out</v>
          </cell>
          <cell r="J829" t="str">
            <v>PJT</v>
          </cell>
          <cell r="K829" t="str">
            <v>OTS</v>
          </cell>
          <cell r="L829" t="str">
            <v>Indirect</v>
          </cell>
          <cell r="M829" t="str">
            <v>Indir. Labor Costs</v>
          </cell>
          <cell r="N829">
            <v>0</v>
          </cell>
          <cell r="O829">
            <v>0</v>
          </cell>
          <cell r="P829">
            <v>0.52566289365917296</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row>
        <row r="830">
          <cell r="B830" t="str">
            <v>SI</v>
          </cell>
          <cell r="C830" t="str">
            <v>Public</v>
          </cell>
          <cell r="D830">
            <v>0</v>
          </cell>
          <cell r="E830" t="str">
            <v>SI</v>
          </cell>
          <cell r="F830" t="str">
            <v>C0044</v>
          </cell>
          <cell r="G830" t="str">
            <v>Kunming Post Office</v>
          </cell>
          <cell r="H830" t="str">
            <v xml:space="preserve">Kunming greencard output </v>
          </cell>
          <cell r="I830" t="str">
            <v>Out</v>
          </cell>
          <cell r="J830" t="str">
            <v>PJT</v>
          </cell>
          <cell r="K830" t="str">
            <v>OTS</v>
          </cell>
          <cell r="L830" t="str">
            <v xml:space="preserve"> Costs</v>
          </cell>
          <cell r="M830" t="str">
            <v>Indir.Expenses</v>
          </cell>
          <cell r="N830">
            <v>0</v>
          </cell>
          <cell r="O830">
            <v>0</v>
          </cell>
          <cell r="P830">
            <v>1.1477525035938196</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row>
        <row r="831">
          <cell r="B831" t="str">
            <v>SI</v>
          </cell>
          <cell r="C831" t="str">
            <v>Public</v>
          </cell>
          <cell r="D831">
            <v>0</v>
          </cell>
          <cell r="E831" t="str">
            <v>SI</v>
          </cell>
          <cell r="F831" t="str">
            <v>C0044</v>
          </cell>
          <cell r="G831" t="str">
            <v>Kunming Post Office</v>
          </cell>
          <cell r="H831" t="str">
            <v xml:space="preserve">Kunming greencard output </v>
          </cell>
          <cell r="I831" t="str">
            <v>Out</v>
          </cell>
          <cell r="J831" t="str">
            <v>PJT</v>
          </cell>
          <cell r="K831" t="str">
            <v>OTS</v>
          </cell>
          <cell r="M831" t="str">
            <v>Sub-Total</v>
          </cell>
          <cell r="N831">
            <v>0</v>
          </cell>
          <cell r="O831">
            <v>0</v>
          </cell>
          <cell r="P831">
            <v>1.6734153972529926</v>
          </cell>
          <cell r="Q831">
            <v>0</v>
          </cell>
          <cell r="R831">
            <v>0</v>
          </cell>
          <cell r="S831">
            <v>0</v>
          </cell>
          <cell r="T831">
            <v>0</v>
          </cell>
          <cell r="U831">
            <v>0</v>
          </cell>
          <cell r="V831">
            <v>0</v>
          </cell>
          <cell r="W831">
            <v>0</v>
          </cell>
          <cell r="X831">
            <v>0</v>
          </cell>
          <cell r="Y831">
            <v>0</v>
          </cell>
          <cell r="Z831">
            <v>0</v>
          </cell>
          <cell r="AA831">
            <v>0</v>
          </cell>
          <cell r="AB831">
            <v>0</v>
          </cell>
          <cell r="AC831">
            <v>0</v>
          </cell>
          <cell r="AD831">
            <v>0</v>
          </cell>
          <cell r="AE831">
            <v>0</v>
          </cell>
          <cell r="AF831">
            <v>0</v>
          </cell>
        </row>
        <row r="832">
          <cell r="B832" t="str">
            <v>SI</v>
          </cell>
          <cell r="C832" t="str">
            <v>Public</v>
          </cell>
          <cell r="E832" t="str">
            <v>SI</v>
          </cell>
          <cell r="F832" t="str">
            <v>C0044</v>
          </cell>
          <cell r="G832" t="str">
            <v>Kunming Post Office</v>
          </cell>
          <cell r="H832" t="str">
            <v xml:space="preserve">Kunming greencard output </v>
          </cell>
          <cell r="I832" t="str">
            <v>Out</v>
          </cell>
          <cell r="J832" t="str">
            <v>PJT</v>
          </cell>
          <cell r="K832" t="str">
            <v>OTS</v>
          </cell>
          <cell r="L832" t="str">
            <v>Gross Profit</v>
          </cell>
          <cell r="N832">
            <v>-40024.790000000008</v>
          </cell>
          <cell r="O832">
            <v>0</v>
          </cell>
          <cell r="P832">
            <v>20.494448001352968</v>
          </cell>
          <cell r="Q832">
            <v>0</v>
          </cell>
          <cell r="R832">
            <v>0</v>
          </cell>
          <cell r="S832">
            <v>0</v>
          </cell>
          <cell r="T832">
            <v>0</v>
          </cell>
          <cell r="U832">
            <v>0</v>
          </cell>
          <cell r="V832">
            <v>0</v>
          </cell>
          <cell r="W832">
            <v>0</v>
          </cell>
          <cell r="X832">
            <v>0</v>
          </cell>
          <cell r="Y832">
            <v>0</v>
          </cell>
          <cell r="Z832">
            <v>0</v>
          </cell>
          <cell r="AA832">
            <v>0</v>
          </cell>
          <cell r="AB832">
            <v>0</v>
          </cell>
          <cell r="AC832">
            <v>0</v>
          </cell>
          <cell r="AD832">
            <v>0</v>
          </cell>
          <cell r="AE832">
            <v>0</v>
          </cell>
          <cell r="AF832">
            <v>0</v>
          </cell>
        </row>
        <row r="833">
          <cell r="B833" t="str">
            <v>SI</v>
          </cell>
          <cell r="C833" t="str">
            <v>Public</v>
          </cell>
          <cell r="E833" t="str">
            <v>SI</v>
          </cell>
          <cell r="F833" t="str">
            <v>C0044</v>
          </cell>
          <cell r="G833" t="str">
            <v>Kunming Post Office</v>
          </cell>
          <cell r="H833" t="str">
            <v xml:space="preserve">Kunming greencard output </v>
          </cell>
          <cell r="I833" t="str">
            <v>Out</v>
          </cell>
          <cell r="J833" t="str">
            <v>PJT</v>
          </cell>
          <cell r="K833" t="str">
            <v>OTS</v>
          </cell>
          <cell r="L833" t="str">
            <v>(%)</v>
          </cell>
          <cell r="N833">
            <v>-0.18731602042183559</v>
          </cell>
          <cell r="O833">
            <v>0</v>
          </cell>
          <cell r="P833">
            <v>0.79398583485655638</v>
          </cell>
          <cell r="Q833">
            <v>0</v>
          </cell>
          <cell r="R833">
            <v>0</v>
          </cell>
          <cell r="S833">
            <v>0</v>
          </cell>
          <cell r="T833">
            <v>0</v>
          </cell>
          <cell r="U833">
            <v>0</v>
          </cell>
          <cell r="V833">
            <v>0</v>
          </cell>
          <cell r="W833">
            <v>0</v>
          </cell>
          <cell r="X833">
            <v>0</v>
          </cell>
          <cell r="Y833">
            <v>0</v>
          </cell>
          <cell r="Z833">
            <v>0</v>
          </cell>
          <cell r="AA833">
            <v>0</v>
          </cell>
          <cell r="AB833">
            <v>0</v>
          </cell>
          <cell r="AC833">
            <v>0</v>
          </cell>
          <cell r="AD833">
            <v>0</v>
          </cell>
          <cell r="AE833">
            <v>0</v>
          </cell>
          <cell r="AF833">
            <v>0</v>
          </cell>
        </row>
        <row r="834">
          <cell r="B834" t="str">
            <v>SI</v>
          </cell>
          <cell r="C834" t="str">
            <v>Public</v>
          </cell>
          <cell r="E834" t="str">
            <v>SI</v>
          </cell>
          <cell r="F834" t="str">
            <v>C0044</v>
          </cell>
          <cell r="G834" t="str">
            <v>Kunming Post Office</v>
          </cell>
          <cell r="H834" t="str">
            <v xml:space="preserve">Kunming greencard output </v>
          </cell>
          <cell r="I834" t="str">
            <v>Out</v>
          </cell>
          <cell r="J834" t="str">
            <v>PJT</v>
          </cell>
          <cell r="K834" t="str">
            <v>OTS</v>
          </cell>
          <cell r="L834" t="str">
            <v>Sales</v>
          </cell>
          <cell r="M834" t="str">
            <v>Sales Labor Costs</v>
          </cell>
          <cell r="N834">
            <v>0</v>
          </cell>
          <cell r="O834">
            <v>0</v>
          </cell>
          <cell r="P834">
            <v>0</v>
          </cell>
          <cell r="Q834">
            <v>0</v>
          </cell>
          <cell r="R834">
            <v>0</v>
          </cell>
          <cell r="S834">
            <v>0</v>
          </cell>
          <cell r="T834">
            <v>0</v>
          </cell>
          <cell r="U834">
            <v>0</v>
          </cell>
          <cell r="V834">
            <v>0</v>
          </cell>
          <cell r="W834">
            <v>0</v>
          </cell>
          <cell r="X834">
            <v>7.2989332012419803</v>
          </cell>
          <cell r="Y834">
            <v>0</v>
          </cell>
          <cell r="Z834">
            <v>0</v>
          </cell>
          <cell r="AA834">
            <v>0</v>
          </cell>
          <cell r="AB834">
            <v>0</v>
          </cell>
          <cell r="AC834">
            <v>0</v>
          </cell>
          <cell r="AD834">
            <v>7.2989332012419803</v>
          </cell>
          <cell r="AE834">
            <v>7.2989332012419803</v>
          </cell>
          <cell r="AF834">
            <v>7.2989332012419803</v>
          </cell>
        </row>
        <row r="835">
          <cell r="B835" t="str">
            <v>SI</v>
          </cell>
          <cell r="C835" t="str">
            <v>Public</v>
          </cell>
          <cell r="E835" t="str">
            <v>SI</v>
          </cell>
          <cell r="F835" t="str">
            <v>C0044</v>
          </cell>
          <cell r="G835" t="str">
            <v>Kunming Post Office</v>
          </cell>
          <cell r="H835" t="str">
            <v xml:space="preserve">Kunming greencard output </v>
          </cell>
          <cell r="I835" t="str">
            <v>Out</v>
          </cell>
          <cell r="J835" t="str">
            <v>PJT</v>
          </cell>
          <cell r="K835" t="str">
            <v>OTS</v>
          </cell>
          <cell r="L835" t="str">
            <v>Expenses</v>
          </cell>
          <cell r="M835" t="str">
            <v>Sales Expenses</v>
          </cell>
          <cell r="N835">
            <v>0</v>
          </cell>
          <cell r="O835">
            <v>0</v>
          </cell>
          <cell r="P835">
            <v>0</v>
          </cell>
          <cell r="Q835">
            <v>0</v>
          </cell>
          <cell r="R835">
            <v>0</v>
          </cell>
          <cell r="S835">
            <v>0</v>
          </cell>
          <cell r="T835">
            <v>0</v>
          </cell>
          <cell r="U835">
            <v>0</v>
          </cell>
          <cell r="V835">
            <v>0</v>
          </cell>
          <cell r="W835">
            <v>0</v>
          </cell>
          <cell r="X835">
            <v>7.7954839255294726</v>
          </cell>
          <cell r="Y835">
            <v>0</v>
          </cell>
          <cell r="Z835">
            <v>0</v>
          </cell>
          <cell r="AA835">
            <v>0</v>
          </cell>
          <cell r="AB835">
            <v>0</v>
          </cell>
          <cell r="AC835">
            <v>0</v>
          </cell>
          <cell r="AD835">
            <v>7.7954839255294726</v>
          </cell>
          <cell r="AE835">
            <v>7.7954839255294726</v>
          </cell>
          <cell r="AF835">
            <v>7.7954839255294726</v>
          </cell>
        </row>
        <row r="836">
          <cell r="B836" t="str">
            <v>SI</v>
          </cell>
          <cell r="C836" t="str">
            <v>Public</v>
          </cell>
          <cell r="E836" t="str">
            <v>SI</v>
          </cell>
          <cell r="F836" t="str">
            <v>C0044</v>
          </cell>
          <cell r="G836" t="str">
            <v>Kunming Post Office</v>
          </cell>
          <cell r="H836" t="str">
            <v xml:space="preserve">Kunming greencard output </v>
          </cell>
          <cell r="I836" t="str">
            <v>Out</v>
          </cell>
          <cell r="J836" t="str">
            <v>PJT</v>
          </cell>
          <cell r="K836" t="str">
            <v>OTS</v>
          </cell>
          <cell r="M836" t="str">
            <v>Sub-Total</v>
          </cell>
          <cell r="N836">
            <v>0</v>
          </cell>
          <cell r="O836">
            <v>0</v>
          </cell>
          <cell r="P836">
            <v>0</v>
          </cell>
          <cell r="Q836">
            <v>0</v>
          </cell>
          <cell r="R836">
            <v>0</v>
          </cell>
          <cell r="S836">
            <v>0</v>
          </cell>
          <cell r="T836">
            <v>0</v>
          </cell>
          <cell r="U836">
            <v>0</v>
          </cell>
          <cell r="V836">
            <v>0</v>
          </cell>
          <cell r="W836">
            <v>0</v>
          </cell>
          <cell r="X836">
            <v>15.094417126771454</v>
          </cell>
          <cell r="Y836">
            <v>0</v>
          </cell>
          <cell r="Z836">
            <v>0</v>
          </cell>
          <cell r="AA836">
            <v>0</v>
          </cell>
          <cell r="AB836">
            <v>0</v>
          </cell>
          <cell r="AC836">
            <v>0</v>
          </cell>
          <cell r="AD836">
            <v>15.094417126771454</v>
          </cell>
          <cell r="AE836">
            <v>15.094417126771454</v>
          </cell>
          <cell r="AF836">
            <v>15.094417126771454</v>
          </cell>
        </row>
        <row r="837">
          <cell r="B837" t="str">
            <v>SI</v>
          </cell>
          <cell r="C837" t="str">
            <v>Public</v>
          </cell>
          <cell r="E837" t="str">
            <v>SI</v>
          </cell>
          <cell r="F837" t="str">
            <v>C0044</v>
          </cell>
          <cell r="G837" t="str">
            <v>Kunming Post Office</v>
          </cell>
          <cell r="H837" t="str">
            <v xml:space="preserve">Kunming greencard output </v>
          </cell>
          <cell r="I837" t="str">
            <v>Out</v>
          </cell>
          <cell r="J837" t="str">
            <v>PJT</v>
          </cell>
          <cell r="K837" t="str">
            <v>OTS</v>
          </cell>
          <cell r="L837" t="str">
            <v>Admin</v>
          </cell>
          <cell r="M837" t="str">
            <v>Admin. Labor Costs</v>
          </cell>
          <cell r="N837">
            <v>0</v>
          </cell>
          <cell r="O837">
            <v>0</v>
          </cell>
          <cell r="P837">
            <v>0</v>
          </cell>
          <cell r="Q837">
            <v>0</v>
          </cell>
          <cell r="R837">
            <v>0</v>
          </cell>
          <cell r="S837">
            <v>0</v>
          </cell>
          <cell r="T837">
            <v>0</v>
          </cell>
          <cell r="U837">
            <v>0</v>
          </cell>
          <cell r="V837">
            <v>0</v>
          </cell>
          <cell r="X837">
            <v>0</v>
          </cell>
          <cell r="Y837">
            <v>0</v>
          </cell>
          <cell r="Z837">
            <v>0</v>
          </cell>
          <cell r="AA837">
            <v>0</v>
          </cell>
          <cell r="AB837">
            <v>0</v>
          </cell>
          <cell r="AC837">
            <v>0</v>
          </cell>
          <cell r="AF837">
            <v>0</v>
          </cell>
        </row>
        <row r="838">
          <cell r="B838" t="str">
            <v>SI</v>
          </cell>
          <cell r="C838" t="str">
            <v>Public</v>
          </cell>
          <cell r="E838" t="str">
            <v>SI</v>
          </cell>
          <cell r="F838" t="str">
            <v>C0044</v>
          </cell>
          <cell r="G838" t="str">
            <v>Kunming Post Office</v>
          </cell>
          <cell r="H838" t="str">
            <v xml:space="preserve">Kunming greencard output </v>
          </cell>
          <cell r="I838" t="str">
            <v>Out</v>
          </cell>
          <cell r="J838" t="str">
            <v>PJT</v>
          </cell>
          <cell r="K838" t="str">
            <v>OTS</v>
          </cell>
          <cell r="L838" t="str">
            <v>Expenses</v>
          </cell>
          <cell r="M838" t="str">
            <v>Admin. Expenses</v>
          </cell>
          <cell r="N838">
            <v>0</v>
          </cell>
          <cell r="O838">
            <v>0</v>
          </cell>
          <cell r="P838">
            <v>0</v>
          </cell>
          <cell r="Q838">
            <v>0</v>
          </cell>
          <cell r="R838">
            <v>0</v>
          </cell>
          <cell r="S838">
            <v>0</v>
          </cell>
          <cell r="T838">
            <v>0</v>
          </cell>
          <cell r="U838">
            <v>0</v>
          </cell>
          <cell r="V838">
            <v>0</v>
          </cell>
          <cell r="X838">
            <v>0</v>
          </cell>
          <cell r="Y838">
            <v>0</v>
          </cell>
          <cell r="Z838">
            <v>0</v>
          </cell>
          <cell r="AA838">
            <v>0</v>
          </cell>
          <cell r="AB838">
            <v>0</v>
          </cell>
          <cell r="AC838">
            <v>0</v>
          </cell>
          <cell r="AF838">
            <v>0</v>
          </cell>
        </row>
        <row r="839">
          <cell r="B839" t="str">
            <v>SI</v>
          </cell>
          <cell r="C839" t="str">
            <v>Public</v>
          </cell>
          <cell r="E839" t="str">
            <v>SI</v>
          </cell>
          <cell r="F839" t="str">
            <v>C0044</v>
          </cell>
          <cell r="G839" t="str">
            <v>Kunming Post Office</v>
          </cell>
          <cell r="H839" t="str">
            <v xml:space="preserve">Kunming greencard output </v>
          </cell>
          <cell r="I839" t="str">
            <v>Out</v>
          </cell>
          <cell r="J839" t="str">
            <v>PJT</v>
          </cell>
          <cell r="K839" t="str">
            <v>OTS</v>
          </cell>
          <cell r="M839" t="str">
            <v>Sub-Total</v>
          </cell>
          <cell r="N839">
            <v>0</v>
          </cell>
          <cell r="O839">
            <v>0</v>
          </cell>
          <cell r="P839">
            <v>0</v>
          </cell>
          <cell r="Q839">
            <v>0</v>
          </cell>
          <cell r="R839">
            <v>0</v>
          </cell>
          <cell r="S839">
            <v>0</v>
          </cell>
          <cell r="T839">
            <v>0</v>
          </cell>
          <cell r="U839">
            <v>0</v>
          </cell>
          <cell r="V839">
            <v>0</v>
          </cell>
          <cell r="W839">
            <v>0</v>
          </cell>
          <cell r="X839">
            <v>0</v>
          </cell>
          <cell r="Y839">
            <v>0</v>
          </cell>
          <cell r="Z839">
            <v>0</v>
          </cell>
          <cell r="AA839">
            <v>0</v>
          </cell>
          <cell r="AB839">
            <v>0</v>
          </cell>
          <cell r="AC839">
            <v>0</v>
          </cell>
          <cell r="AD839">
            <v>0</v>
          </cell>
          <cell r="AE839">
            <v>0</v>
          </cell>
          <cell r="AF839">
            <v>0</v>
          </cell>
        </row>
        <row r="840">
          <cell r="B840" t="str">
            <v>SI</v>
          </cell>
          <cell r="C840" t="str">
            <v>Public</v>
          </cell>
          <cell r="E840" t="str">
            <v>SI</v>
          </cell>
          <cell r="F840" t="str">
            <v>C0044</v>
          </cell>
          <cell r="G840" t="str">
            <v>Kunming Post Office</v>
          </cell>
          <cell r="H840" t="str">
            <v xml:space="preserve">Kunming greencard output </v>
          </cell>
          <cell r="I840" t="str">
            <v>Out</v>
          </cell>
          <cell r="J840" t="str">
            <v>PJT</v>
          </cell>
          <cell r="K840" t="str">
            <v>OTS</v>
          </cell>
          <cell r="M840" t="str">
            <v>Nonoperating Income &amp; Loss</v>
          </cell>
          <cell r="N840">
            <v>0</v>
          </cell>
          <cell r="O840">
            <v>0</v>
          </cell>
          <cell r="P840">
            <v>0</v>
          </cell>
          <cell r="Q840">
            <v>0</v>
          </cell>
          <cell r="R840">
            <v>0</v>
          </cell>
          <cell r="S840">
            <v>0</v>
          </cell>
          <cell r="T840">
            <v>0</v>
          </cell>
          <cell r="U840">
            <v>0</v>
          </cell>
          <cell r="V840">
            <v>0</v>
          </cell>
          <cell r="X840">
            <v>0</v>
          </cell>
          <cell r="Y840">
            <v>0</v>
          </cell>
          <cell r="Z840">
            <v>0</v>
          </cell>
          <cell r="AA840">
            <v>0</v>
          </cell>
          <cell r="AB840">
            <v>0</v>
          </cell>
          <cell r="AC840">
            <v>0</v>
          </cell>
          <cell r="AF840">
            <v>0</v>
          </cell>
        </row>
        <row r="841">
          <cell r="B841" t="str">
            <v>SI</v>
          </cell>
          <cell r="C841" t="str">
            <v>Public</v>
          </cell>
          <cell r="E841" t="str">
            <v>SI</v>
          </cell>
          <cell r="F841" t="str">
            <v>C0044</v>
          </cell>
          <cell r="G841" t="str">
            <v>Kunming Post Office</v>
          </cell>
          <cell r="H841" t="str">
            <v xml:space="preserve">Kunming greencard output </v>
          </cell>
          <cell r="I841" t="str">
            <v>Out</v>
          </cell>
          <cell r="J841" t="str">
            <v>PJT</v>
          </cell>
          <cell r="K841" t="str">
            <v>OTS</v>
          </cell>
          <cell r="L841" t="str">
            <v>Income before Taxes</v>
          </cell>
          <cell r="N841">
            <v>-40024.790000000008</v>
          </cell>
          <cell r="O841">
            <v>0</v>
          </cell>
          <cell r="P841">
            <v>20.494448001352968</v>
          </cell>
          <cell r="Q841">
            <v>0</v>
          </cell>
          <cell r="R841">
            <v>0</v>
          </cell>
          <cell r="S841">
            <v>0</v>
          </cell>
          <cell r="T841">
            <v>0</v>
          </cell>
          <cell r="U841">
            <v>0</v>
          </cell>
          <cell r="V841">
            <v>0</v>
          </cell>
          <cell r="W841">
            <v>0</v>
          </cell>
          <cell r="X841">
            <v>-15.094417126771454</v>
          </cell>
          <cell r="Y841">
            <v>0</v>
          </cell>
          <cell r="Z841">
            <v>0</v>
          </cell>
          <cell r="AA841">
            <v>0</v>
          </cell>
          <cell r="AB841">
            <v>0</v>
          </cell>
          <cell r="AC841">
            <v>0</v>
          </cell>
          <cell r="AD841">
            <v>-15.094417126771454</v>
          </cell>
          <cell r="AE841">
            <v>-15.094417126771454</v>
          </cell>
          <cell r="AF841">
            <v>-15.094417126771454</v>
          </cell>
        </row>
        <row r="842">
          <cell r="B842" t="str">
            <v>SI</v>
          </cell>
          <cell r="C842" t="str">
            <v>Public</v>
          </cell>
          <cell r="E842" t="str">
            <v>SI</v>
          </cell>
          <cell r="F842" t="str">
            <v>C0044</v>
          </cell>
          <cell r="G842" t="str">
            <v>Kunming Post Office</v>
          </cell>
          <cell r="H842" t="str">
            <v xml:space="preserve">Kunming greencard output </v>
          </cell>
          <cell r="I842" t="str">
            <v>Out</v>
          </cell>
          <cell r="J842" t="str">
            <v>PJT</v>
          </cell>
          <cell r="K842" t="str">
            <v>OTS</v>
          </cell>
          <cell r="L842" t="str">
            <v>(%)</v>
          </cell>
          <cell r="N842">
            <v>-0.18731602042183559</v>
          </cell>
          <cell r="O842">
            <v>0</v>
          </cell>
          <cell r="P842">
            <v>0.79398583485655638</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row>
        <row r="843">
          <cell r="B843" t="str">
            <v>SI</v>
          </cell>
          <cell r="C843" t="str">
            <v>Public</v>
          </cell>
          <cell r="D843" t="str">
            <v>SI</v>
          </cell>
          <cell r="E843" t="str">
            <v>SI</v>
          </cell>
          <cell r="F843" t="str">
            <v>C0108</v>
          </cell>
          <cell r="G843" t="str">
            <v xml:space="preserve">shenyang power </v>
          </cell>
          <cell r="H843" t="str">
            <v>shenyang power GIS I</v>
          </cell>
          <cell r="I843" t="str">
            <v>Out</v>
          </cell>
          <cell r="J843" t="str">
            <v>PJT</v>
          </cell>
          <cell r="K843" t="str">
            <v>GIS</v>
          </cell>
          <cell r="M843" t="str">
            <v>Backlog of Contract</v>
          </cell>
          <cell r="N843">
            <v>0</v>
          </cell>
          <cell r="O843">
            <v>0</v>
          </cell>
          <cell r="P843">
            <v>0</v>
          </cell>
          <cell r="Q843">
            <v>0</v>
          </cell>
          <cell r="R843">
            <v>0</v>
          </cell>
          <cell r="S843">
            <v>0</v>
          </cell>
          <cell r="T843">
            <v>0</v>
          </cell>
          <cell r="U843">
            <v>0</v>
          </cell>
          <cell r="V843">
            <v>0</v>
          </cell>
          <cell r="W843">
            <v>0</v>
          </cell>
          <cell r="X843">
            <v>0</v>
          </cell>
          <cell r="Y843">
            <v>0</v>
          </cell>
          <cell r="Z843">
            <v>407.880583779343</v>
          </cell>
          <cell r="AA843">
            <v>295.63273220900027</v>
          </cell>
          <cell r="AB843">
            <v>4292.2498640200429</v>
          </cell>
          <cell r="AC843">
            <v>4292.2498640200429</v>
          </cell>
          <cell r="AD843">
            <v>4292.2498640200429</v>
          </cell>
          <cell r="AE843">
            <v>4292.2498640200429</v>
          </cell>
          <cell r="AF843">
            <v>0</v>
          </cell>
        </row>
        <row r="844">
          <cell r="B844" t="str">
            <v>SI</v>
          </cell>
          <cell r="C844" t="str">
            <v>Public</v>
          </cell>
          <cell r="D844" t="str">
            <v>C0108</v>
          </cell>
          <cell r="E844" t="str">
            <v>SI</v>
          </cell>
          <cell r="F844" t="str">
            <v>C0108</v>
          </cell>
          <cell r="G844" t="str">
            <v xml:space="preserve">shenyang power </v>
          </cell>
          <cell r="H844" t="str">
            <v>shenyang power GIS I</v>
          </cell>
          <cell r="I844" t="str">
            <v>Out</v>
          </cell>
          <cell r="J844" t="str">
            <v>PJT</v>
          </cell>
          <cell r="K844" t="str">
            <v>GIS</v>
          </cell>
          <cell r="M844" t="str">
            <v>Contract signings</v>
          </cell>
          <cell r="N844">
            <v>3376068.38</v>
          </cell>
          <cell r="O844">
            <v>0</v>
          </cell>
          <cell r="P844">
            <v>0</v>
          </cell>
          <cell r="Q844">
            <v>0</v>
          </cell>
          <cell r="R844">
            <v>0</v>
          </cell>
          <cell r="S844">
            <v>0</v>
          </cell>
          <cell r="T844">
            <v>0</v>
          </cell>
          <cell r="U844">
            <v>0</v>
          </cell>
          <cell r="V844">
            <v>0</v>
          </cell>
          <cell r="W844">
            <v>0</v>
          </cell>
          <cell r="X844">
            <v>0</v>
          </cell>
          <cell r="Y844">
            <v>0</v>
          </cell>
          <cell r="Z844">
            <v>407.880583779343</v>
          </cell>
          <cell r="AA844">
            <v>0</v>
          </cell>
          <cell r="AB844">
            <v>3996.6171318110428</v>
          </cell>
          <cell r="AC844">
            <v>0</v>
          </cell>
          <cell r="AD844">
            <v>4404.4977155903862</v>
          </cell>
          <cell r="AE844">
            <v>4404.4977155903862</v>
          </cell>
          <cell r="AF844">
            <v>0</v>
          </cell>
        </row>
        <row r="845">
          <cell r="B845" t="str">
            <v>SI</v>
          </cell>
          <cell r="C845" t="str">
            <v>Public</v>
          </cell>
          <cell r="D845" t="str">
            <v>GIS</v>
          </cell>
          <cell r="E845" t="str">
            <v>SI</v>
          </cell>
          <cell r="F845" t="str">
            <v>C0108</v>
          </cell>
          <cell r="G845" t="str">
            <v xml:space="preserve">shenyang power </v>
          </cell>
          <cell r="H845" t="str">
            <v>shenyang power GIS I</v>
          </cell>
          <cell r="I845" t="str">
            <v>Out</v>
          </cell>
          <cell r="J845" t="str">
            <v>PJT</v>
          </cell>
          <cell r="K845" t="str">
            <v>GIS</v>
          </cell>
          <cell r="M845" t="str">
            <v>Sales revenues</v>
          </cell>
          <cell r="N845">
            <v>3376068.38</v>
          </cell>
          <cell r="O845">
            <v>0</v>
          </cell>
          <cell r="P845">
            <v>0</v>
          </cell>
          <cell r="Q845">
            <v>0</v>
          </cell>
          <cell r="R845">
            <v>0</v>
          </cell>
          <cell r="S845">
            <v>0</v>
          </cell>
          <cell r="T845">
            <v>0</v>
          </cell>
          <cell r="U845">
            <v>0</v>
          </cell>
          <cell r="V845">
            <v>0</v>
          </cell>
          <cell r="W845">
            <v>0</v>
          </cell>
          <cell r="X845">
            <v>0</v>
          </cell>
          <cell r="Y845">
            <v>0</v>
          </cell>
          <cell r="Z845">
            <v>0</v>
          </cell>
          <cell r="AA845">
            <v>112.24785157034273</v>
          </cell>
          <cell r="AB845">
            <v>0</v>
          </cell>
          <cell r="AC845">
            <v>0</v>
          </cell>
          <cell r="AD845">
            <v>112.24785157034273</v>
          </cell>
          <cell r="AE845">
            <v>112.24785157034273</v>
          </cell>
          <cell r="AF845">
            <v>0</v>
          </cell>
        </row>
        <row r="846">
          <cell r="B846" t="str">
            <v>SI</v>
          </cell>
          <cell r="C846" t="str">
            <v>Public</v>
          </cell>
          <cell r="D846">
            <v>0</v>
          </cell>
          <cell r="E846" t="str">
            <v>SI</v>
          </cell>
          <cell r="F846" t="str">
            <v>C0108</v>
          </cell>
          <cell r="G846" t="str">
            <v xml:space="preserve">shenyang power </v>
          </cell>
          <cell r="H846" t="str">
            <v>shenyang power GIS I</v>
          </cell>
          <cell r="I846" t="str">
            <v>Out</v>
          </cell>
          <cell r="J846" t="str">
            <v>PJT</v>
          </cell>
          <cell r="K846" t="str">
            <v>GIS</v>
          </cell>
          <cell r="M846" t="str">
            <v>Sales Tax</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row>
        <row r="847">
          <cell r="B847" t="str">
            <v>SI</v>
          </cell>
          <cell r="C847" t="str">
            <v>Public</v>
          </cell>
          <cell r="D847" t="str">
            <v>shenyang power GIS I</v>
          </cell>
          <cell r="E847" t="str">
            <v>SI</v>
          </cell>
          <cell r="F847" t="str">
            <v>C0108</v>
          </cell>
          <cell r="G847" t="str">
            <v xml:space="preserve">shenyang power </v>
          </cell>
          <cell r="H847" t="str">
            <v>shenyang power GIS I</v>
          </cell>
          <cell r="I847" t="str">
            <v>Out</v>
          </cell>
          <cell r="J847" t="str">
            <v>PJT</v>
          </cell>
          <cell r="K847" t="str">
            <v>GIS</v>
          </cell>
          <cell r="L847" t="str">
            <v>Direct</v>
          </cell>
          <cell r="M847" t="str">
            <v>Material Cost</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row>
        <row r="848">
          <cell r="B848" t="str">
            <v>SI</v>
          </cell>
          <cell r="C848" t="str">
            <v>Public</v>
          </cell>
          <cell r="D848" t="str">
            <v xml:space="preserve">shenyang power </v>
          </cell>
          <cell r="E848" t="str">
            <v>SI</v>
          </cell>
          <cell r="F848" t="str">
            <v>C0108</v>
          </cell>
          <cell r="G848" t="str">
            <v xml:space="preserve">shenyang power </v>
          </cell>
          <cell r="H848" t="str">
            <v>shenyang power GIS I</v>
          </cell>
          <cell r="I848" t="str">
            <v>Out</v>
          </cell>
          <cell r="J848" t="str">
            <v>PJT</v>
          </cell>
          <cell r="K848" t="str">
            <v>GIS</v>
          </cell>
          <cell r="L848" t="str">
            <v>Costs</v>
          </cell>
          <cell r="M848" t="str">
            <v>Labor Cost</v>
          </cell>
          <cell r="N848">
            <v>134400</v>
          </cell>
          <cell r="O848">
            <v>0</v>
          </cell>
          <cell r="P848">
            <v>0</v>
          </cell>
          <cell r="Q848">
            <v>0</v>
          </cell>
          <cell r="R848">
            <v>0</v>
          </cell>
          <cell r="S848">
            <v>0</v>
          </cell>
          <cell r="T848">
            <v>0</v>
          </cell>
          <cell r="U848">
            <v>0</v>
          </cell>
          <cell r="V848">
            <v>0</v>
          </cell>
          <cell r="W848">
            <v>0</v>
          </cell>
          <cell r="X848">
            <v>0</v>
          </cell>
          <cell r="Y848">
            <v>0</v>
          </cell>
          <cell r="Z848">
            <v>0</v>
          </cell>
          <cell r="AA848">
            <v>3.0808263863718737</v>
          </cell>
          <cell r="AB848">
            <v>0</v>
          </cell>
          <cell r="AC848">
            <v>0</v>
          </cell>
          <cell r="AD848">
            <v>3.0808263863718737</v>
          </cell>
          <cell r="AE848">
            <v>3.0808263863718737</v>
          </cell>
          <cell r="AF848">
            <v>0</v>
          </cell>
        </row>
        <row r="849">
          <cell r="B849" t="str">
            <v>SI</v>
          </cell>
          <cell r="C849" t="str">
            <v>Public</v>
          </cell>
          <cell r="D849">
            <v>0</v>
          </cell>
          <cell r="E849" t="str">
            <v>SI</v>
          </cell>
          <cell r="F849" t="str">
            <v>C0108</v>
          </cell>
          <cell r="G849" t="str">
            <v xml:space="preserve">shenyang power </v>
          </cell>
          <cell r="H849" t="str">
            <v>shenyang power GIS I</v>
          </cell>
          <cell r="I849" t="str">
            <v>Out</v>
          </cell>
          <cell r="J849" t="str">
            <v>PJT</v>
          </cell>
          <cell r="K849" t="str">
            <v>GIS</v>
          </cell>
          <cell r="M849" t="str">
            <v>M/M (Man per Month)</v>
          </cell>
          <cell r="N849">
            <v>3</v>
          </cell>
          <cell r="O849">
            <v>0</v>
          </cell>
          <cell r="P849">
            <v>0</v>
          </cell>
          <cell r="Q849">
            <v>0</v>
          </cell>
          <cell r="R849">
            <v>0</v>
          </cell>
          <cell r="S849">
            <v>0</v>
          </cell>
          <cell r="T849">
            <v>0</v>
          </cell>
          <cell r="U849">
            <v>0</v>
          </cell>
          <cell r="V849">
            <v>0</v>
          </cell>
          <cell r="W849">
            <v>0</v>
          </cell>
          <cell r="X849">
            <v>0</v>
          </cell>
          <cell r="Y849">
            <v>0</v>
          </cell>
          <cell r="Z849">
            <v>0</v>
          </cell>
          <cell r="AA849">
            <v>3</v>
          </cell>
          <cell r="AB849">
            <v>0</v>
          </cell>
          <cell r="AC849">
            <v>0</v>
          </cell>
          <cell r="AD849">
            <v>3</v>
          </cell>
          <cell r="AE849">
            <v>3</v>
          </cell>
          <cell r="AF849">
            <v>0</v>
          </cell>
        </row>
        <row r="850">
          <cell r="B850" t="str">
            <v>SI</v>
          </cell>
          <cell r="C850" t="str">
            <v>Public</v>
          </cell>
          <cell r="D850" t="str">
            <v>2002/10/1-2002/12/31</v>
          </cell>
          <cell r="E850" t="str">
            <v>SI</v>
          </cell>
          <cell r="F850" t="str">
            <v>C0108</v>
          </cell>
          <cell r="G850" t="str">
            <v xml:space="preserve">shenyang power </v>
          </cell>
          <cell r="H850" t="str">
            <v>shenyang power GIS I</v>
          </cell>
          <cell r="I850" t="str">
            <v>Out</v>
          </cell>
          <cell r="J850" t="str">
            <v>PJT</v>
          </cell>
          <cell r="K850" t="str">
            <v>GIS</v>
          </cell>
          <cell r="M850" t="str">
            <v>Charges to Subcontract</v>
          </cell>
          <cell r="N850">
            <v>2900000</v>
          </cell>
          <cell r="O850">
            <v>0</v>
          </cell>
          <cell r="P850">
            <v>0</v>
          </cell>
          <cell r="Q850">
            <v>0</v>
          </cell>
          <cell r="R850">
            <v>0</v>
          </cell>
          <cell r="S850">
            <v>0</v>
          </cell>
          <cell r="T850">
            <v>0</v>
          </cell>
          <cell r="U850">
            <v>0</v>
          </cell>
          <cell r="V850">
            <v>0</v>
          </cell>
          <cell r="W850">
            <v>0</v>
          </cell>
          <cell r="X850">
            <v>0</v>
          </cell>
          <cell r="Y850">
            <v>0</v>
          </cell>
          <cell r="Z850">
            <v>0</v>
          </cell>
          <cell r="AA850">
            <v>96.653376827352901</v>
          </cell>
          <cell r="AB850">
            <v>0</v>
          </cell>
          <cell r="AC850">
            <v>0</v>
          </cell>
          <cell r="AD850">
            <v>96.653376827352901</v>
          </cell>
          <cell r="AE850">
            <v>96.653376827352901</v>
          </cell>
          <cell r="AF850">
            <v>0</v>
          </cell>
        </row>
        <row r="851">
          <cell r="B851" t="str">
            <v>SI</v>
          </cell>
          <cell r="C851" t="str">
            <v>Public</v>
          </cell>
          <cell r="D851">
            <v>0</v>
          </cell>
          <cell r="E851" t="str">
            <v>SI</v>
          </cell>
          <cell r="F851" t="str">
            <v>C0108</v>
          </cell>
          <cell r="G851" t="str">
            <v xml:space="preserve">shenyang power </v>
          </cell>
          <cell r="H851" t="str">
            <v>shenyang power GIS I</v>
          </cell>
          <cell r="I851" t="str">
            <v>Out</v>
          </cell>
          <cell r="J851" t="str">
            <v>PJT</v>
          </cell>
          <cell r="K851" t="str">
            <v>GIS</v>
          </cell>
          <cell r="M851" t="str">
            <v>License Fees</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row>
        <row r="852">
          <cell r="B852" t="str">
            <v>SI</v>
          </cell>
          <cell r="C852" t="str">
            <v>Public</v>
          </cell>
          <cell r="D852" t="str">
            <v>PM           shi siping</v>
          </cell>
          <cell r="E852" t="str">
            <v>SI</v>
          </cell>
          <cell r="F852" t="str">
            <v>C0108</v>
          </cell>
          <cell r="G852" t="str">
            <v xml:space="preserve">shenyang power </v>
          </cell>
          <cell r="H852" t="str">
            <v>shenyang power GIS I</v>
          </cell>
          <cell r="I852" t="str">
            <v>Out</v>
          </cell>
          <cell r="J852" t="str">
            <v>PJT</v>
          </cell>
          <cell r="K852" t="str">
            <v>GIS</v>
          </cell>
          <cell r="M852" t="str">
            <v>Other expenses</v>
          </cell>
          <cell r="N852">
            <v>256000</v>
          </cell>
          <cell r="O852">
            <v>0</v>
          </cell>
          <cell r="P852">
            <v>0</v>
          </cell>
          <cell r="Q852">
            <v>0</v>
          </cell>
          <cell r="R852">
            <v>0</v>
          </cell>
          <cell r="S852">
            <v>0</v>
          </cell>
          <cell r="T852">
            <v>0</v>
          </cell>
          <cell r="U852">
            <v>0</v>
          </cell>
          <cell r="V852">
            <v>0</v>
          </cell>
          <cell r="W852">
            <v>0</v>
          </cell>
          <cell r="X852">
            <v>0</v>
          </cell>
          <cell r="Y852">
            <v>0</v>
          </cell>
          <cell r="Z852">
            <v>0</v>
          </cell>
          <cell r="AA852">
            <v>9.6653376827352897</v>
          </cell>
          <cell r="AB852">
            <v>0</v>
          </cell>
          <cell r="AC852">
            <v>0</v>
          </cell>
          <cell r="AD852">
            <v>9.6653376827352897</v>
          </cell>
          <cell r="AE852">
            <v>9.6653376827352897</v>
          </cell>
          <cell r="AF852">
            <v>0</v>
          </cell>
        </row>
        <row r="853">
          <cell r="B853" t="str">
            <v>SI</v>
          </cell>
          <cell r="C853" t="str">
            <v>Public</v>
          </cell>
          <cell r="D853" t="str">
            <v>BR      shi siping</v>
          </cell>
          <cell r="E853" t="str">
            <v>SI</v>
          </cell>
          <cell r="F853" t="str">
            <v>C0108</v>
          </cell>
          <cell r="G853" t="str">
            <v xml:space="preserve">shenyang power </v>
          </cell>
          <cell r="H853" t="str">
            <v>shenyang power GIS I</v>
          </cell>
          <cell r="I853" t="str">
            <v>Out</v>
          </cell>
          <cell r="J853" t="str">
            <v>PJT</v>
          </cell>
          <cell r="K853" t="str">
            <v>GIS</v>
          </cell>
          <cell r="M853" t="str">
            <v>Sub-Total</v>
          </cell>
          <cell r="N853">
            <v>3290400</v>
          </cell>
          <cell r="O853">
            <v>0</v>
          </cell>
          <cell r="P853">
            <v>0</v>
          </cell>
          <cell r="Q853">
            <v>0</v>
          </cell>
          <cell r="R853">
            <v>0</v>
          </cell>
          <cell r="S853">
            <v>0</v>
          </cell>
          <cell r="T853">
            <v>0</v>
          </cell>
          <cell r="U853">
            <v>0</v>
          </cell>
          <cell r="V853">
            <v>0</v>
          </cell>
          <cell r="W853">
            <v>0</v>
          </cell>
          <cell r="X853">
            <v>0</v>
          </cell>
          <cell r="Y853">
            <v>0</v>
          </cell>
          <cell r="Z853">
            <v>0</v>
          </cell>
          <cell r="AA853">
            <v>109.39954089646005</v>
          </cell>
          <cell r="AB853">
            <v>0</v>
          </cell>
          <cell r="AC853">
            <v>0</v>
          </cell>
          <cell r="AD853">
            <v>109.39954089646005</v>
          </cell>
          <cell r="AE853">
            <v>109.39954089646005</v>
          </cell>
          <cell r="AF853">
            <v>0</v>
          </cell>
        </row>
        <row r="854">
          <cell r="B854" t="str">
            <v>SI</v>
          </cell>
          <cell r="C854" t="str">
            <v>Public</v>
          </cell>
          <cell r="D854">
            <v>0</v>
          </cell>
          <cell r="E854" t="str">
            <v>SI</v>
          </cell>
          <cell r="F854" t="str">
            <v>C0108</v>
          </cell>
          <cell r="G854" t="str">
            <v xml:space="preserve">shenyang power </v>
          </cell>
          <cell r="H854" t="str">
            <v>shenyang power GIS I</v>
          </cell>
          <cell r="I854" t="str">
            <v>Out</v>
          </cell>
          <cell r="J854" t="str">
            <v>PJT</v>
          </cell>
          <cell r="K854" t="str">
            <v>GIS</v>
          </cell>
          <cell r="L854" t="str">
            <v>Marginal Profit</v>
          </cell>
          <cell r="N854">
            <v>85668.379999999888</v>
          </cell>
          <cell r="O854">
            <v>0</v>
          </cell>
          <cell r="P854">
            <v>0</v>
          </cell>
          <cell r="Q854">
            <v>0</v>
          </cell>
          <cell r="R854">
            <v>0</v>
          </cell>
          <cell r="S854">
            <v>0</v>
          </cell>
          <cell r="T854">
            <v>0</v>
          </cell>
          <cell r="U854">
            <v>0</v>
          </cell>
          <cell r="V854">
            <v>0</v>
          </cell>
          <cell r="W854">
            <v>0</v>
          </cell>
          <cell r="X854">
            <v>0</v>
          </cell>
          <cell r="Y854">
            <v>0</v>
          </cell>
          <cell r="Z854">
            <v>0</v>
          </cell>
          <cell r="AA854">
            <v>2.8483106738826791</v>
          </cell>
          <cell r="AB854">
            <v>0</v>
          </cell>
          <cell r="AC854">
            <v>0</v>
          </cell>
          <cell r="AD854">
            <v>2.8483106738826791</v>
          </cell>
          <cell r="AE854">
            <v>2.8483106738826791</v>
          </cell>
          <cell r="AF854">
            <v>0</v>
          </cell>
        </row>
        <row r="855">
          <cell r="B855" t="str">
            <v>SI</v>
          </cell>
          <cell r="C855" t="str">
            <v>Public</v>
          </cell>
          <cell r="D855">
            <v>0</v>
          </cell>
          <cell r="E855" t="str">
            <v>SI</v>
          </cell>
          <cell r="F855" t="str">
            <v>C0108</v>
          </cell>
          <cell r="G855" t="str">
            <v xml:space="preserve">shenyang power </v>
          </cell>
          <cell r="H855" t="str">
            <v>shenyang power GIS I</v>
          </cell>
          <cell r="I855" t="str">
            <v>Out</v>
          </cell>
          <cell r="J855" t="str">
            <v>PJT</v>
          </cell>
          <cell r="K855" t="str">
            <v>GIS</v>
          </cell>
          <cell r="L855" t="str">
            <v>(%)</v>
          </cell>
          <cell r="N855">
            <v>2.5375191008423795E-2</v>
          </cell>
          <cell r="O855">
            <v>0</v>
          </cell>
          <cell r="P855">
            <v>0</v>
          </cell>
          <cell r="Q855">
            <v>0</v>
          </cell>
          <cell r="R855">
            <v>0</v>
          </cell>
          <cell r="S855">
            <v>0</v>
          </cell>
          <cell r="T855">
            <v>0</v>
          </cell>
          <cell r="U855">
            <v>0</v>
          </cell>
          <cell r="V855">
            <v>0</v>
          </cell>
          <cell r="W855">
            <v>0</v>
          </cell>
          <cell r="X855">
            <v>0</v>
          </cell>
          <cell r="Y855">
            <v>0</v>
          </cell>
          <cell r="Z855">
            <v>0</v>
          </cell>
          <cell r="AA855">
            <v>2.5375191008424058E-2</v>
          </cell>
          <cell r="AB855">
            <v>0</v>
          </cell>
          <cell r="AC855">
            <v>0</v>
          </cell>
          <cell r="AD855">
            <v>2.5375191008424058E-2</v>
          </cell>
          <cell r="AE855">
            <v>2.5375191008424058E-2</v>
          </cell>
          <cell r="AF855">
            <v>0</v>
          </cell>
        </row>
        <row r="856">
          <cell r="B856" t="str">
            <v>SI</v>
          </cell>
          <cell r="C856" t="str">
            <v>Public</v>
          </cell>
          <cell r="D856">
            <v>0</v>
          </cell>
          <cell r="E856" t="str">
            <v>SI</v>
          </cell>
          <cell r="F856" t="str">
            <v>C0108</v>
          </cell>
          <cell r="G856" t="str">
            <v xml:space="preserve">shenyang power </v>
          </cell>
          <cell r="H856" t="str">
            <v>shenyang power GIS I</v>
          </cell>
          <cell r="I856" t="str">
            <v>Out</v>
          </cell>
          <cell r="J856" t="str">
            <v>PJT</v>
          </cell>
          <cell r="K856" t="str">
            <v>GIS</v>
          </cell>
          <cell r="L856" t="str">
            <v>Indirect</v>
          </cell>
          <cell r="M856" t="str">
            <v>Indir. Labor Costs</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1.0027787845837863</v>
          </cell>
          <cell r="AB856">
            <v>1.0027787845837863</v>
          </cell>
          <cell r="AC856">
            <v>1.0024154589371981</v>
          </cell>
          <cell r="AD856">
            <v>3.0079730281047707</v>
          </cell>
          <cell r="AE856">
            <v>3.0079730281047707</v>
          </cell>
          <cell r="AF856">
            <v>0</v>
          </cell>
        </row>
        <row r="857">
          <cell r="B857" t="str">
            <v>SI</v>
          </cell>
          <cell r="C857" t="str">
            <v>Public</v>
          </cell>
          <cell r="D857">
            <v>0</v>
          </cell>
          <cell r="E857" t="str">
            <v>SI</v>
          </cell>
          <cell r="F857" t="str">
            <v>C0108</v>
          </cell>
          <cell r="G857" t="str">
            <v xml:space="preserve">shenyang power </v>
          </cell>
          <cell r="H857" t="str">
            <v>shenyang power GIS I</v>
          </cell>
          <cell r="I857" t="str">
            <v>Out</v>
          </cell>
          <cell r="J857" t="str">
            <v>PJT</v>
          </cell>
          <cell r="K857" t="str">
            <v>GIS</v>
          </cell>
          <cell r="L857" t="str">
            <v xml:space="preserve"> Costs</v>
          </cell>
          <cell r="M857" t="str">
            <v>Indir.Expenses</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3.8661350730941164</v>
          </cell>
          <cell r="AB857">
            <v>3.8661350730941164</v>
          </cell>
          <cell r="AC857">
            <v>3.8647342995169081</v>
          </cell>
          <cell r="AD857">
            <v>11.59700444570514</v>
          </cell>
          <cell r="AE857">
            <v>11.59700444570514</v>
          </cell>
          <cell r="AF857">
            <v>0</v>
          </cell>
        </row>
        <row r="858">
          <cell r="B858" t="str">
            <v>SI</v>
          </cell>
          <cell r="C858" t="str">
            <v>Public</v>
          </cell>
          <cell r="D858">
            <v>0</v>
          </cell>
          <cell r="E858" t="str">
            <v>SI</v>
          </cell>
          <cell r="F858" t="str">
            <v>C0108</v>
          </cell>
          <cell r="G858" t="str">
            <v xml:space="preserve">shenyang power </v>
          </cell>
          <cell r="H858" t="str">
            <v>shenyang power GIS I</v>
          </cell>
          <cell r="I858" t="str">
            <v>Out</v>
          </cell>
          <cell r="J858" t="str">
            <v>PJT</v>
          </cell>
          <cell r="K858" t="str">
            <v>GIS</v>
          </cell>
          <cell r="M858" t="str">
            <v>Sub-Total</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4.868913857677903</v>
          </cell>
          <cell r="AB858">
            <v>4.868913857677903</v>
          </cell>
          <cell r="AC858">
            <v>4.8671497584541061</v>
          </cell>
          <cell r="AD858">
            <v>14.60497747380991</v>
          </cell>
          <cell r="AE858">
            <v>14.60497747380991</v>
          </cell>
          <cell r="AF858">
            <v>0</v>
          </cell>
        </row>
        <row r="859">
          <cell r="B859" t="str">
            <v>SI</v>
          </cell>
          <cell r="C859" t="str">
            <v>Public</v>
          </cell>
          <cell r="E859" t="str">
            <v>SI</v>
          </cell>
          <cell r="F859" t="str">
            <v>C0108</v>
          </cell>
          <cell r="G859" t="str">
            <v xml:space="preserve">shenyang power </v>
          </cell>
          <cell r="H859" t="str">
            <v>shenyang power GIS I</v>
          </cell>
          <cell r="I859" t="str">
            <v>Out</v>
          </cell>
          <cell r="J859" t="str">
            <v>PJT</v>
          </cell>
          <cell r="K859" t="str">
            <v>GIS</v>
          </cell>
          <cell r="L859" t="str">
            <v>Gross Profit</v>
          </cell>
          <cell r="N859">
            <v>85668.379999999888</v>
          </cell>
          <cell r="O859">
            <v>0</v>
          </cell>
          <cell r="P859">
            <v>0</v>
          </cell>
          <cell r="Q859">
            <v>0</v>
          </cell>
          <cell r="R859">
            <v>0</v>
          </cell>
          <cell r="S859">
            <v>0</v>
          </cell>
          <cell r="T859">
            <v>0</v>
          </cell>
          <cell r="U859">
            <v>0</v>
          </cell>
          <cell r="V859">
            <v>0</v>
          </cell>
          <cell r="W859">
            <v>0</v>
          </cell>
          <cell r="X859">
            <v>0</v>
          </cell>
          <cell r="Y859">
            <v>0</v>
          </cell>
          <cell r="Z859">
            <v>0</v>
          </cell>
          <cell r="AA859">
            <v>-2.0206031837952239</v>
          </cell>
          <cell r="AB859">
            <v>-4.868913857677903</v>
          </cell>
          <cell r="AC859">
            <v>-4.8671497584541061</v>
          </cell>
          <cell r="AD859">
            <v>-11.756666799927231</v>
          </cell>
          <cell r="AE859">
            <v>-11.756666799927231</v>
          </cell>
          <cell r="AF859">
            <v>0</v>
          </cell>
        </row>
        <row r="860">
          <cell r="B860" t="str">
            <v>SI</v>
          </cell>
          <cell r="C860" t="str">
            <v>Public</v>
          </cell>
          <cell r="E860" t="str">
            <v>SI</v>
          </cell>
          <cell r="F860" t="str">
            <v>C0108</v>
          </cell>
          <cell r="G860" t="str">
            <v xml:space="preserve">shenyang power </v>
          </cell>
          <cell r="H860" t="str">
            <v>shenyang power GIS I</v>
          </cell>
          <cell r="I860" t="str">
            <v>Out</v>
          </cell>
          <cell r="J860" t="str">
            <v>PJT</v>
          </cell>
          <cell r="K860" t="str">
            <v>GIS</v>
          </cell>
          <cell r="L860" t="str">
            <v>(%)</v>
          </cell>
          <cell r="N860">
            <v>2.5375191008423795E-2</v>
          </cell>
          <cell r="O860">
            <v>0</v>
          </cell>
          <cell r="P860">
            <v>0</v>
          </cell>
          <cell r="Q860">
            <v>0</v>
          </cell>
          <cell r="R860">
            <v>0</v>
          </cell>
          <cell r="S860">
            <v>0</v>
          </cell>
          <cell r="T860">
            <v>0</v>
          </cell>
          <cell r="U860">
            <v>0</v>
          </cell>
          <cell r="V860">
            <v>0</v>
          </cell>
          <cell r="W860">
            <v>0</v>
          </cell>
          <cell r="X860">
            <v>0</v>
          </cell>
          <cell r="Y860">
            <v>0</v>
          </cell>
          <cell r="Z860">
            <v>0</v>
          </cell>
          <cell r="AA860">
            <v>-1.8001263770549461E-2</v>
          </cell>
          <cell r="AB860">
            <v>0</v>
          </cell>
          <cell r="AC860">
            <v>0</v>
          </cell>
          <cell r="AD860">
            <v>-0.10473845722169249</v>
          </cell>
          <cell r="AE860">
            <v>-0.10473845722169249</v>
          </cell>
          <cell r="AF860">
            <v>0</v>
          </cell>
        </row>
        <row r="861">
          <cell r="B861" t="str">
            <v>SI</v>
          </cell>
          <cell r="C861" t="str">
            <v>Public</v>
          </cell>
          <cell r="E861" t="str">
            <v>SI</v>
          </cell>
          <cell r="F861" t="str">
            <v>C0108</v>
          </cell>
          <cell r="G861" t="str">
            <v xml:space="preserve">shenyang power </v>
          </cell>
          <cell r="H861" t="str">
            <v>shenyang power GIS I</v>
          </cell>
          <cell r="I861" t="str">
            <v>Out</v>
          </cell>
          <cell r="J861" t="str">
            <v>PJT</v>
          </cell>
          <cell r="K861" t="str">
            <v>GIS</v>
          </cell>
          <cell r="L861" t="str">
            <v>Sales</v>
          </cell>
          <cell r="M861" t="str">
            <v>Sales Labor Costs</v>
          </cell>
          <cell r="N861">
            <v>0</v>
          </cell>
          <cell r="O861">
            <v>0</v>
          </cell>
          <cell r="P861">
            <v>0</v>
          </cell>
          <cell r="Q861">
            <v>0</v>
          </cell>
          <cell r="R861">
            <v>0</v>
          </cell>
          <cell r="S861">
            <v>0</v>
          </cell>
          <cell r="T861">
            <v>0</v>
          </cell>
          <cell r="U861">
            <v>0</v>
          </cell>
          <cell r="V861">
            <v>5.6382066182600186</v>
          </cell>
          <cell r="W861">
            <v>5.6382066182600186</v>
          </cell>
          <cell r="X861">
            <v>0</v>
          </cell>
          <cell r="Y861">
            <v>0</v>
          </cell>
          <cell r="Z861">
            <v>0</v>
          </cell>
          <cell r="AA861">
            <v>0</v>
          </cell>
          <cell r="AB861">
            <v>0</v>
          </cell>
          <cell r="AC861">
            <v>0</v>
          </cell>
          <cell r="AD861">
            <v>0</v>
          </cell>
          <cell r="AE861">
            <v>5.6382066182600186</v>
          </cell>
          <cell r="AF861">
            <v>5.6382066182600186</v>
          </cell>
        </row>
        <row r="862">
          <cell r="B862" t="str">
            <v>SI</v>
          </cell>
          <cell r="C862" t="str">
            <v>Public</v>
          </cell>
          <cell r="E862" t="str">
            <v>SI</v>
          </cell>
          <cell r="F862" t="str">
            <v>C0108</v>
          </cell>
          <cell r="G862" t="str">
            <v xml:space="preserve">shenyang power </v>
          </cell>
          <cell r="H862" t="str">
            <v>shenyang power GIS I</v>
          </cell>
          <cell r="I862" t="str">
            <v>Out</v>
          </cell>
          <cell r="J862" t="str">
            <v>PJT</v>
          </cell>
          <cell r="K862" t="str">
            <v>GIS</v>
          </cell>
          <cell r="L862" t="str">
            <v>Expenses</v>
          </cell>
          <cell r="M862" t="str">
            <v>Sales Expenses</v>
          </cell>
          <cell r="N862">
            <v>0</v>
          </cell>
          <cell r="O862">
            <v>0</v>
          </cell>
          <cell r="P862">
            <v>0</v>
          </cell>
          <cell r="Q862">
            <v>0</v>
          </cell>
          <cell r="R862">
            <v>0</v>
          </cell>
          <cell r="S862">
            <v>0</v>
          </cell>
          <cell r="T862">
            <v>0</v>
          </cell>
          <cell r="U862">
            <v>0</v>
          </cell>
          <cell r="V862">
            <v>7.6158316318517354</v>
          </cell>
          <cell r="W862">
            <v>7.6158316318517354</v>
          </cell>
          <cell r="X862">
            <v>0</v>
          </cell>
          <cell r="Y862">
            <v>0</v>
          </cell>
          <cell r="Z862">
            <v>0</v>
          </cell>
          <cell r="AA862">
            <v>0</v>
          </cell>
          <cell r="AB862">
            <v>0</v>
          </cell>
          <cell r="AC862">
            <v>0</v>
          </cell>
          <cell r="AD862">
            <v>0</v>
          </cell>
          <cell r="AE862">
            <v>7.6158316318517354</v>
          </cell>
          <cell r="AF862">
            <v>7.6158316318517354</v>
          </cell>
        </row>
        <row r="863">
          <cell r="B863" t="str">
            <v>SI</v>
          </cell>
          <cell r="C863" t="str">
            <v>Public</v>
          </cell>
          <cell r="E863" t="str">
            <v>SI</v>
          </cell>
          <cell r="F863" t="str">
            <v>C0108</v>
          </cell>
          <cell r="G863" t="str">
            <v xml:space="preserve">shenyang power </v>
          </cell>
          <cell r="H863" t="str">
            <v>shenyang power GIS I</v>
          </cell>
          <cell r="I863" t="str">
            <v>Out</v>
          </cell>
          <cell r="J863" t="str">
            <v>PJT</v>
          </cell>
          <cell r="K863" t="str">
            <v>GIS</v>
          </cell>
          <cell r="M863" t="str">
            <v>Sub-Total</v>
          </cell>
          <cell r="N863">
            <v>0</v>
          </cell>
          <cell r="O863">
            <v>0</v>
          </cell>
          <cell r="P863">
            <v>0</v>
          </cell>
          <cell r="Q863">
            <v>0</v>
          </cell>
          <cell r="R863">
            <v>0</v>
          </cell>
          <cell r="S863">
            <v>0</v>
          </cell>
          <cell r="T863">
            <v>0</v>
          </cell>
          <cell r="U863">
            <v>0</v>
          </cell>
          <cell r="V863">
            <v>13.254038250111755</v>
          </cell>
          <cell r="W863">
            <v>13.254038250111755</v>
          </cell>
          <cell r="X863">
            <v>0</v>
          </cell>
          <cell r="Y863">
            <v>0</v>
          </cell>
          <cell r="Z863">
            <v>0</v>
          </cell>
          <cell r="AA863">
            <v>0</v>
          </cell>
          <cell r="AB863">
            <v>0</v>
          </cell>
          <cell r="AC863">
            <v>0</v>
          </cell>
          <cell r="AD863">
            <v>0</v>
          </cell>
          <cell r="AE863">
            <v>13.254038250111755</v>
          </cell>
          <cell r="AF863">
            <v>13.254038250111755</v>
          </cell>
        </row>
        <row r="864">
          <cell r="B864" t="str">
            <v>SI</v>
          </cell>
          <cell r="C864" t="str">
            <v>Public</v>
          </cell>
          <cell r="E864" t="str">
            <v>SI</v>
          </cell>
          <cell r="F864" t="str">
            <v>C0108</v>
          </cell>
          <cell r="G864" t="str">
            <v xml:space="preserve">shenyang power </v>
          </cell>
          <cell r="H864" t="str">
            <v>shenyang power GIS I</v>
          </cell>
          <cell r="I864" t="str">
            <v>Out</v>
          </cell>
          <cell r="J864" t="str">
            <v>PJT</v>
          </cell>
          <cell r="K864" t="str">
            <v>GIS</v>
          </cell>
          <cell r="L864" t="str">
            <v>Admin</v>
          </cell>
          <cell r="M864" t="str">
            <v>Admin. Labor Costs</v>
          </cell>
          <cell r="N864">
            <v>0</v>
          </cell>
          <cell r="O864">
            <v>0</v>
          </cell>
          <cell r="P864">
            <v>0</v>
          </cell>
          <cell r="Q864">
            <v>0</v>
          </cell>
          <cell r="R864">
            <v>0</v>
          </cell>
          <cell r="S864">
            <v>0</v>
          </cell>
          <cell r="T864">
            <v>0</v>
          </cell>
          <cell r="U864">
            <v>0</v>
          </cell>
          <cell r="V864">
            <v>0</v>
          </cell>
          <cell r="X864">
            <v>0</v>
          </cell>
          <cell r="Y864">
            <v>0</v>
          </cell>
          <cell r="Z864">
            <v>0</v>
          </cell>
          <cell r="AA864">
            <v>0</v>
          </cell>
          <cell r="AB864">
            <v>0</v>
          </cell>
          <cell r="AC864">
            <v>0</v>
          </cell>
          <cell r="AF864">
            <v>0</v>
          </cell>
        </row>
        <row r="865">
          <cell r="B865" t="str">
            <v>SI</v>
          </cell>
          <cell r="C865" t="str">
            <v>Public</v>
          </cell>
          <cell r="E865" t="str">
            <v>SI</v>
          </cell>
          <cell r="F865" t="str">
            <v>C0108</v>
          </cell>
          <cell r="G865" t="str">
            <v xml:space="preserve">shenyang power </v>
          </cell>
          <cell r="H865" t="str">
            <v>shenyang power GIS I</v>
          </cell>
          <cell r="I865" t="str">
            <v>Out</v>
          </cell>
          <cell r="J865" t="str">
            <v>PJT</v>
          </cell>
          <cell r="K865" t="str">
            <v>GIS</v>
          </cell>
          <cell r="L865" t="str">
            <v>Expenses</v>
          </cell>
          <cell r="M865" t="str">
            <v>Admin. Expenses</v>
          </cell>
          <cell r="N865">
            <v>0</v>
          </cell>
          <cell r="O865">
            <v>0</v>
          </cell>
          <cell r="P865">
            <v>0</v>
          </cell>
          <cell r="Q865">
            <v>0</v>
          </cell>
          <cell r="R865">
            <v>0</v>
          </cell>
          <cell r="S865">
            <v>0</v>
          </cell>
          <cell r="T865">
            <v>0</v>
          </cell>
          <cell r="U865">
            <v>0</v>
          </cell>
          <cell r="V865">
            <v>0</v>
          </cell>
          <cell r="X865">
            <v>0</v>
          </cell>
          <cell r="Y865">
            <v>0</v>
          </cell>
          <cell r="Z865">
            <v>0</v>
          </cell>
          <cell r="AA865">
            <v>0</v>
          </cell>
          <cell r="AB865">
            <v>0</v>
          </cell>
          <cell r="AC865">
            <v>0</v>
          </cell>
          <cell r="AF865">
            <v>0</v>
          </cell>
        </row>
        <row r="866">
          <cell r="B866" t="str">
            <v>SI</v>
          </cell>
          <cell r="C866" t="str">
            <v>Public</v>
          </cell>
          <cell r="E866" t="str">
            <v>SI</v>
          </cell>
          <cell r="F866" t="str">
            <v>C0108</v>
          </cell>
          <cell r="G866" t="str">
            <v xml:space="preserve">shenyang power </v>
          </cell>
          <cell r="H866" t="str">
            <v>shenyang power GIS I</v>
          </cell>
          <cell r="I866" t="str">
            <v>Out</v>
          </cell>
          <cell r="J866" t="str">
            <v>PJT</v>
          </cell>
          <cell r="K866" t="str">
            <v>GIS</v>
          </cell>
          <cell r="M866" t="str">
            <v>Sub-Total</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row>
        <row r="867">
          <cell r="B867" t="str">
            <v>SI</v>
          </cell>
          <cell r="C867" t="str">
            <v>Public</v>
          </cell>
          <cell r="E867" t="str">
            <v>SI</v>
          </cell>
          <cell r="F867" t="str">
            <v>C0108</v>
          </cell>
          <cell r="G867" t="str">
            <v xml:space="preserve">shenyang power </v>
          </cell>
          <cell r="H867" t="str">
            <v>shenyang power GIS I</v>
          </cell>
          <cell r="I867" t="str">
            <v>Out</v>
          </cell>
          <cell r="J867" t="str">
            <v>PJT</v>
          </cell>
          <cell r="K867" t="str">
            <v>GIS</v>
          </cell>
          <cell r="M867" t="str">
            <v>Nonoperating Income &amp; Loss</v>
          </cell>
          <cell r="N867">
            <v>0</v>
          </cell>
          <cell r="O867">
            <v>0</v>
          </cell>
          <cell r="P867">
            <v>0</v>
          </cell>
          <cell r="Q867">
            <v>0</v>
          </cell>
          <cell r="R867">
            <v>0</v>
          </cell>
          <cell r="S867">
            <v>0</v>
          </cell>
          <cell r="T867">
            <v>0</v>
          </cell>
          <cell r="U867">
            <v>0</v>
          </cell>
          <cell r="V867">
            <v>0</v>
          </cell>
          <cell r="X867">
            <v>0</v>
          </cell>
          <cell r="Y867">
            <v>0</v>
          </cell>
          <cell r="Z867">
            <v>0</v>
          </cell>
          <cell r="AA867">
            <v>0</v>
          </cell>
          <cell r="AB867">
            <v>0</v>
          </cell>
          <cell r="AC867">
            <v>0</v>
          </cell>
          <cell r="AF867">
            <v>0</v>
          </cell>
        </row>
        <row r="868">
          <cell r="B868" t="str">
            <v>SI</v>
          </cell>
          <cell r="C868" t="str">
            <v>Public</v>
          </cell>
          <cell r="E868" t="str">
            <v>SI</v>
          </cell>
          <cell r="F868" t="str">
            <v>C0108</v>
          </cell>
          <cell r="G868" t="str">
            <v xml:space="preserve">shenyang power </v>
          </cell>
          <cell r="H868" t="str">
            <v>shenyang power GIS I</v>
          </cell>
          <cell r="I868" t="str">
            <v>Out</v>
          </cell>
          <cell r="J868" t="str">
            <v>PJT</v>
          </cell>
          <cell r="K868" t="str">
            <v>GIS</v>
          </cell>
          <cell r="L868" t="str">
            <v>Income before Taxes</v>
          </cell>
          <cell r="N868">
            <v>85668.379999999888</v>
          </cell>
          <cell r="O868">
            <v>0</v>
          </cell>
          <cell r="P868">
            <v>0</v>
          </cell>
          <cell r="Q868">
            <v>0</v>
          </cell>
          <cell r="R868">
            <v>0</v>
          </cell>
          <cell r="S868">
            <v>0</v>
          </cell>
          <cell r="T868">
            <v>0</v>
          </cell>
          <cell r="U868">
            <v>0</v>
          </cell>
          <cell r="V868">
            <v>-13.254038250111755</v>
          </cell>
          <cell r="W868">
            <v>-13.254038250111755</v>
          </cell>
          <cell r="X868">
            <v>0</v>
          </cell>
          <cell r="Y868">
            <v>0</v>
          </cell>
          <cell r="Z868">
            <v>0</v>
          </cell>
          <cell r="AA868">
            <v>-2.0206031837952239</v>
          </cell>
          <cell r="AB868">
            <v>-4.868913857677903</v>
          </cell>
          <cell r="AC868">
            <v>-4.8671497584541061</v>
          </cell>
          <cell r="AD868">
            <v>-11.756666799927231</v>
          </cell>
          <cell r="AE868">
            <v>-25.010705050038986</v>
          </cell>
          <cell r="AF868">
            <v>-13.254038250111755</v>
          </cell>
        </row>
        <row r="869">
          <cell r="B869" t="str">
            <v>SI</v>
          </cell>
          <cell r="C869" t="str">
            <v>Public</v>
          </cell>
          <cell r="E869" t="str">
            <v>SI</v>
          </cell>
          <cell r="F869" t="str">
            <v>C0108</v>
          </cell>
          <cell r="G869" t="str">
            <v xml:space="preserve">shenyang power </v>
          </cell>
          <cell r="H869" t="str">
            <v>shenyang power GIS I</v>
          </cell>
          <cell r="I869" t="str">
            <v>Out</v>
          </cell>
          <cell r="J869" t="str">
            <v>PJT</v>
          </cell>
          <cell r="K869" t="str">
            <v>GIS</v>
          </cell>
          <cell r="L869" t="str">
            <v>(%)</v>
          </cell>
          <cell r="N869">
            <v>2.5375191008423795E-2</v>
          </cell>
          <cell r="O869">
            <v>0</v>
          </cell>
          <cell r="P869">
            <v>0</v>
          </cell>
          <cell r="Q869">
            <v>0</v>
          </cell>
          <cell r="R869">
            <v>0</v>
          </cell>
          <cell r="S869">
            <v>0</v>
          </cell>
          <cell r="T869">
            <v>0</v>
          </cell>
          <cell r="U869">
            <v>0</v>
          </cell>
          <cell r="V869">
            <v>0</v>
          </cell>
          <cell r="W869">
            <v>0</v>
          </cell>
          <cell r="X869">
            <v>0</v>
          </cell>
          <cell r="Y869">
            <v>0</v>
          </cell>
          <cell r="Z869">
            <v>0</v>
          </cell>
          <cell r="AA869">
            <v>-1.8001263770549461E-2</v>
          </cell>
          <cell r="AB869">
            <v>0</v>
          </cell>
          <cell r="AC869">
            <v>0</v>
          </cell>
          <cell r="AD869">
            <v>-0.10473845722169249</v>
          </cell>
          <cell r="AE869">
            <v>-0.22281678179261583</v>
          </cell>
          <cell r="AF869">
            <v>0</v>
          </cell>
        </row>
        <row r="870">
          <cell r="B870" t="str">
            <v>SI</v>
          </cell>
          <cell r="C870" t="str">
            <v>Affiliation</v>
          </cell>
          <cell r="D870" t="str">
            <v>SI</v>
          </cell>
          <cell r="E870" t="str">
            <v>SI</v>
          </cell>
          <cell r="F870" t="str">
            <v>C0064</v>
          </cell>
          <cell r="G870" t="str">
            <v>Samsung China holding</v>
          </cell>
          <cell r="H870" t="str">
            <v>Samsung China server</v>
          </cell>
          <cell r="I870" t="str">
            <v>In</v>
          </cell>
          <cell r="J870" t="str">
            <v>PJT</v>
          </cell>
          <cell r="K870" t="str">
            <v>Other</v>
          </cell>
          <cell r="M870" t="str">
            <v>Backlog of Contract</v>
          </cell>
          <cell r="N870">
            <v>0</v>
          </cell>
          <cell r="O870">
            <v>0</v>
          </cell>
          <cell r="P870">
            <v>-0.95418755511530418</v>
          </cell>
          <cell r="Q870">
            <v>1.8984623307005677E-4</v>
          </cell>
          <cell r="R870">
            <v>1.8984623307005677E-4</v>
          </cell>
          <cell r="S870">
            <v>1.8984623307005677E-4</v>
          </cell>
          <cell r="T870">
            <v>1.8984623307005677E-4</v>
          </cell>
          <cell r="U870">
            <v>1.8984623307005677E-4</v>
          </cell>
          <cell r="V870">
            <v>1.8984623307005677E-4</v>
          </cell>
          <cell r="W870">
            <v>1.8984623307005677E-4</v>
          </cell>
          <cell r="X870">
            <v>1.8984623307005677E-4</v>
          </cell>
          <cell r="Y870">
            <v>1.8984623307005677E-4</v>
          </cell>
          <cell r="Z870">
            <v>1.8984623307005677E-4</v>
          </cell>
          <cell r="AA870">
            <v>1.8984623307005677E-4</v>
          </cell>
          <cell r="AB870">
            <v>1.8984623307005677E-4</v>
          </cell>
          <cell r="AC870">
            <v>1.8984623307005677E-4</v>
          </cell>
          <cell r="AD870">
            <v>1.8984623307005677E-4</v>
          </cell>
          <cell r="AE870">
            <v>1.8984623307005677E-4</v>
          </cell>
          <cell r="AF870">
            <v>1.8984623307005677E-4</v>
          </cell>
        </row>
        <row r="871">
          <cell r="B871" t="str">
            <v>SI</v>
          </cell>
          <cell r="C871" t="str">
            <v>Affiliation</v>
          </cell>
          <cell r="D871" t="str">
            <v>C0064</v>
          </cell>
          <cell r="E871" t="str">
            <v>SI</v>
          </cell>
          <cell r="F871" t="str">
            <v>C0064</v>
          </cell>
          <cell r="G871" t="str">
            <v>Samsung China holding</v>
          </cell>
          <cell r="H871" t="str">
            <v>Samsung China server</v>
          </cell>
          <cell r="I871" t="str">
            <v>In</v>
          </cell>
          <cell r="J871" t="str">
            <v>PJT</v>
          </cell>
          <cell r="K871" t="str">
            <v>Other</v>
          </cell>
          <cell r="M871" t="str">
            <v>Contract signings</v>
          </cell>
          <cell r="N871">
            <v>1790404.27</v>
          </cell>
          <cell r="O871">
            <v>0</v>
          </cell>
          <cell r="P871">
            <v>0</v>
          </cell>
          <cell r="Q871">
            <v>216.32119469347316</v>
          </cell>
          <cell r="R871">
            <v>0</v>
          </cell>
          <cell r="S871">
            <v>0</v>
          </cell>
          <cell r="T871">
            <v>0</v>
          </cell>
          <cell r="U871">
            <v>0</v>
          </cell>
          <cell r="V871">
            <v>0</v>
          </cell>
          <cell r="W871">
            <v>216.32119469347316</v>
          </cell>
          <cell r="X871">
            <v>0</v>
          </cell>
          <cell r="Y871">
            <v>0</v>
          </cell>
          <cell r="Z871">
            <v>0</v>
          </cell>
          <cell r="AA871">
            <v>0</v>
          </cell>
          <cell r="AB871">
            <v>0</v>
          </cell>
          <cell r="AC871">
            <v>0</v>
          </cell>
          <cell r="AD871">
            <v>0</v>
          </cell>
          <cell r="AE871">
            <v>216.32119469347316</v>
          </cell>
          <cell r="AF871">
            <v>216.32119469347316</v>
          </cell>
        </row>
        <row r="872">
          <cell r="B872" t="str">
            <v>SI</v>
          </cell>
          <cell r="C872" t="str">
            <v>Affiliation</v>
          </cell>
          <cell r="D872" t="str">
            <v>Other</v>
          </cell>
          <cell r="E872" t="str">
            <v>SI</v>
          </cell>
          <cell r="F872" t="str">
            <v>C0064</v>
          </cell>
          <cell r="G872" t="str">
            <v>Samsung China holding</v>
          </cell>
          <cell r="H872" t="str">
            <v>Samsung China server</v>
          </cell>
          <cell r="I872" t="str">
            <v>In</v>
          </cell>
          <cell r="J872" t="str">
            <v>PJT</v>
          </cell>
          <cell r="K872" t="str">
            <v>Other</v>
          </cell>
          <cell r="M872" t="str">
            <v>Sales revenues</v>
          </cell>
          <cell r="N872">
            <v>1790404.27</v>
          </cell>
          <cell r="O872">
            <v>0</v>
          </cell>
          <cell r="P872">
            <v>0.95418755511530418</v>
          </cell>
          <cell r="Q872">
            <v>215.36681729212478</v>
          </cell>
          <cell r="R872">
            <v>0</v>
          </cell>
          <cell r="S872">
            <v>0</v>
          </cell>
          <cell r="T872">
            <v>0</v>
          </cell>
          <cell r="U872">
            <v>0</v>
          </cell>
          <cell r="V872">
            <v>0</v>
          </cell>
          <cell r="W872">
            <v>215.36681729212478</v>
          </cell>
          <cell r="X872">
            <v>0</v>
          </cell>
          <cell r="Y872">
            <v>0</v>
          </cell>
          <cell r="Z872">
            <v>0</v>
          </cell>
          <cell r="AA872">
            <v>0</v>
          </cell>
          <cell r="AB872">
            <v>0</v>
          </cell>
          <cell r="AC872">
            <v>0</v>
          </cell>
          <cell r="AD872">
            <v>0</v>
          </cell>
          <cell r="AE872">
            <v>215.36681729212478</v>
          </cell>
          <cell r="AF872">
            <v>215.36681729212478</v>
          </cell>
        </row>
        <row r="873">
          <cell r="B873" t="str">
            <v>SI</v>
          </cell>
          <cell r="C873" t="str">
            <v>Affiliation</v>
          </cell>
          <cell r="D873">
            <v>0</v>
          </cell>
          <cell r="E873" t="str">
            <v>SI</v>
          </cell>
          <cell r="F873" t="str">
            <v>C0064</v>
          </cell>
          <cell r="G873" t="str">
            <v>Samsung China holding</v>
          </cell>
          <cell r="H873" t="str">
            <v>Samsung China server</v>
          </cell>
          <cell r="I873" t="str">
            <v>In</v>
          </cell>
          <cell r="J873" t="str">
            <v>PJT</v>
          </cell>
          <cell r="K873" t="str">
            <v>Other</v>
          </cell>
          <cell r="M873" t="str">
            <v>Sales Tax</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row>
        <row r="874">
          <cell r="B874" t="str">
            <v>SI</v>
          </cell>
          <cell r="C874" t="str">
            <v>Affiliation</v>
          </cell>
          <cell r="D874" t="str">
            <v>Samsung China server</v>
          </cell>
          <cell r="E874" t="str">
            <v>SI</v>
          </cell>
          <cell r="F874" t="str">
            <v>C0064</v>
          </cell>
          <cell r="G874" t="str">
            <v>Samsung China holding</v>
          </cell>
          <cell r="H874" t="str">
            <v>Samsung China server</v>
          </cell>
          <cell r="I874" t="str">
            <v>In</v>
          </cell>
          <cell r="J874" t="str">
            <v>PJT</v>
          </cell>
          <cell r="K874" t="str">
            <v>Other</v>
          </cell>
          <cell r="L874" t="str">
            <v>Direct</v>
          </cell>
          <cell r="M874" t="str">
            <v>Material Cost</v>
          </cell>
          <cell r="N874">
            <v>1719569.23</v>
          </cell>
          <cell r="O874">
            <v>0</v>
          </cell>
          <cell r="P874">
            <v>0</v>
          </cell>
          <cell r="Q874">
            <v>207.76272865669478</v>
          </cell>
          <cell r="R874">
            <v>0</v>
          </cell>
          <cell r="S874">
            <v>0</v>
          </cell>
          <cell r="T874">
            <v>0</v>
          </cell>
          <cell r="U874">
            <v>0</v>
          </cell>
          <cell r="V874">
            <v>0</v>
          </cell>
          <cell r="W874">
            <v>207.76272865669478</v>
          </cell>
          <cell r="X874">
            <v>0</v>
          </cell>
          <cell r="Y874">
            <v>0</v>
          </cell>
          <cell r="Z874">
            <v>0</v>
          </cell>
          <cell r="AA874">
            <v>0</v>
          </cell>
          <cell r="AB874">
            <v>0</v>
          </cell>
          <cell r="AC874">
            <v>0</v>
          </cell>
          <cell r="AD874">
            <v>0</v>
          </cell>
          <cell r="AE874">
            <v>207.76272865669478</v>
          </cell>
          <cell r="AF874">
            <v>207.76272865669478</v>
          </cell>
        </row>
        <row r="875">
          <cell r="B875" t="str">
            <v>SI</v>
          </cell>
          <cell r="C875" t="str">
            <v>Affiliation</v>
          </cell>
          <cell r="D875" t="str">
            <v>Samsung China holding</v>
          </cell>
          <cell r="E875" t="str">
            <v>SI</v>
          </cell>
          <cell r="F875" t="str">
            <v>C0064</v>
          </cell>
          <cell r="G875" t="str">
            <v>Samsung China holding</v>
          </cell>
          <cell r="H875" t="str">
            <v>Samsung China server</v>
          </cell>
          <cell r="I875" t="str">
            <v>In</v>
          </cell>
          <cell r="J875" t="str">
            <v>PJT</v>
          </cell>
          <cell r="K875" t="str">
            <v>Other</v>
          </cell>
          <cell r="L875" t="str">
            <v>Costs</v>
          </cell>
          <cell r="M875" t="str">
            <v>Labor Cost</v>
          </cell>
          <cell r="N875">
            <v>9660</v>
          </cell>
          <cell r="O875">
            <v>0</v>
          </cell>
          <cell r="P875">
            <v>0.92179727232094311</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row>
        <row r="876">
          <cell r="B876" t="str">
            <v>SI</v>
          </cell>
          <cell r="C876" t="str">
            <v>Affiliation</v>
          </cell>
          <cell r="D876">
            <v>0</v>
          </cell>
          <cell r="E876" t="str">
            <v>SI</v>
          </cell>
          <cell r="F876" t="str">
            <v>C0064</v>
          </cell>
          <cell r="G876" t="str">
            <v>Samsung China holding</v>
          </cell>
          <cell r="H876" t="str">
            <v>Samsung China server</v>
          </cell>
          <cell r="I876" t="str">
            <v>In</v>
          </cell>
          <cell r="J876" t="str">
            <v>PJT</v>
          </cell>
          <cell r="K876" t="str">
            <v>Other</v>
          </cell>
          <cell r="M876" t="str">
            <v>M/M (Man per Month)</v>
          </cell>
          <cell r="N876">
            <v>0</v>
          </cell>
          <cell r="O876">
            <v>0</v>
          </cell>
          <cell r="P876">
            <v>1.2080066681968083E-4</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row>
        <row r="877">
          <cell r="B877" t="str">
            <v>SI</v>
          </cell>
          <cell r="C877" t="str">
            <v>Affiliation</v>
          </cell>
          <cell r="D877" t="str">
            <v>2001/12/17 - 2002/01/20</v>
          </cell>
          <cell r="E877" t="str">
            <v>SI</v>
          </cell>
          <cell r="F877" t="str">
            <v>C0064</v>
          </cell>
          <cell r="G877" t="str">
            <v>Samsung China holding</v>
          </cell>
          <cell r="H877" t="str">
            <v>Samsung China server</v>
          </cell>
          <cell r="I877" t="str">
            <v>In</v>
          </cell>
          <cell r="J877" t="str">
            <v>PJT</v>
          </cell>
          <cell r="K877" t="str">
            <v>Other</v>
          </cell>
          <cell r="M877" t="str">
            <v>Charges to Subcontract</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row>
        <row r="878">
          <cell r="B878" t="str">
            <v>SI</v>
          </cell>
          <cell r="C878" t="str">
            <v>Affiliation</v>
          </cell>
          <cell r="D878">
            <v>0</v>
          </cell>
          <cell r="E878" t="str">
            <v>SI</v>
          </cell>
          <cell r="F878" t="str">
            <v>C0064</v>
          </cell>
          <cell r="G878" t="str">
            <v>Samsung China holding</v>
          </cell>
          <cell r="H878" t="str">
            <v>Samsung China server</v>
          </cell>
          <cell r="I878" t="str">
            <v>In</v>
          </cell>
          <cell r="J878" t="str">
            <v>PJT</v>
          </cell>
          <cell r="K878" t="str">
            <v>Other</v>
          </cell>
          <cell r="M878" t="str">
            <v>License Fees</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row>
        <row r="879">
          <cell r="B879" t="str">
            <v>SI</v>
          </cell>
          <cell r="C879" t="str">
            <v>Affiliation</v>
          </cell>
          <cell r="D879" t="str">
            <v>PM     Quanguanghui</v>
          </cell>
          <cell r="E879" t="str">
            <v>SI</v>
          </cell>
          <cell r="F879" t="str">
            <v>C0064</v>
          </cell>
          <cell r="G879" t="str">
            <v>Samsung China holding</v>
          </cell>
          <cell r="H879" t="str">
            <v>Samsung China server</v>
          </cell>
          <cell r="I879" t="str">
            <v>In</v>
          </cell>
          <cell r="J879" t="str">
            <v>PJT</v>
          </cell>
          <cell r="K879" t="str">
            <v>Other</v>
          </cell>
          <cell r="M879" t="str">
            <v>Other expenses</v>
          </cell>
          <cell r="N879">
            <v>400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row>
        <row r="880">
          <cell r="B880" t="str">
            <v>SI</v>
          </cell>
          <cell r="C880" t="str">
            <v>Affiliation</v>
          </cell>
          <cell r="D880" t="str">
            <v>BR        konghaifeng</v>
          </cell>
          <cell r="E880" t="str">
            <v>SI</v>
          </cell>
          <cell r="F880" t="str">
            <v>C0064</v>
          </cell>
          <cell r="G880" t="str">
            <v>Samsung China holding</v>
          </cell>
          <cell r="H880" t="str">
            <v>Samsung China server</v>
          </cell>
          <cell r="I880" t="str">
            <v>In</v>
          </cell>
          <cell r="J880" t="str">
            <v>PJT</v>
          </cell>
          <cell r="K880" t="str">
            <v>Other</v>
          </cell>
          <cell r="M880" t="str">
            <v>Sub-Total</v>
          </cell>
          <cell r="N880">
            <v>1729629.23</v>
          </cell>
          <cell r="O880">
            <v>0</v>
          </cell>
          <cell r="P880">
            <v>0.92179727232094311</v>
          </cell>
          <cell r="Q880">
            <v>207.76272865669478</v>
          </cell>
          <cell r="R880">
            <v>0</v>
          </cell>
          <cell r="S880">
            <v>0</v>
          </cell>
          <cell r="T880">
            <v>0</v>
          </cell>
          <cell r="U880">
            <v>0</v>
          </cell>
          <cell r="V880">
            <v>0</v>
          </cell>
          <cell r="W880">
            <v>207.76272865669478</v>
          </cell>
          <cell r="X880">
            <v>0</v>
          </cell>
          <cell r="Y880">
            <v>0</v>
          </cell>
          <cell r="Z880">
            <v>0</v>
          </cell>
          <cell r="AA880">
            <v>0</v>
          </cell>
          <cell r="AB880">
            <v>0</v>
          </cell>
          <cell r="AC880">
            <v>0</v>
          </cell>
          <cell r="AD880">
            <v>0</v>
          </cell>
          <cell r="AE880">
            <v>207.76272865669478</v>
          </cell>
          <cell r="AF880">
            <v>207.76272865669478</v>
          </cell>
        </row>
        <row r="881">
          <cell r="B881" t="str">
            <v>SI</v>
          </cell>
          <cell r="C881" t="str">
            <v>Affiliation</v>
          </cell>
          <cell r="D881">
            <v>0</v>
          </cell>
          <cell r="E881" t="str">
            <v>SI</v>
          </cell>
          <cell r="F881" t="str">
            <v>C0064</v>
          </cell>
          <cell r="G881" t="str">
            <v>Samsung China holding</v>
          </cell>
          <cell r="H881" t="str">
            <v>Samsung China server</v>
          </cell>
          <cell r="I881" t="str">
            <v>In</v>
          </cell>
          <cell r="J881" t="str">
            <v>PJT</v>
          </cell>
          <cell r="K881" t="str">
            <v>Other</v>
          </cell>
          <cell r="L881" t="str">
            <v>Marginal Profit</v>
          </cell>
          <cell r="N881">
            <v>60775.040000000037</v>
          </cell>
          <cell r="O881">
            <v>0</v>
          </cell>
          <cell r="P881">
            <v>3.2390282794361069E-2</v>
          </cell>
          <cell r="Q881">
            <v>7.6040886354300028</v>
          </cell>
          <cell r="R881">
            <v>0</v>
          </cell>
          <cell r="S881">
            <v>0</v>
          </cell>
          <cell r="T881">
            <v>0</v>
          </cell>
          <cell r="U881">
            <v>0</v>
          </cell>
          <cell r="V881">
            <v>0</v>
          </cell>
          <cell r="W881">
            <v>7.6040886354300028</v>
          </cell>
          <cell r="X881">
            <v>0</v>
          </cell>
          <cell r="Y881">
            <v>0</v>
          </cell>
          <cell r="Z881">
            <v>0</v>
          </cell>
          <cell r="AA881">
            <v>0</v>
          </cell>
          <cell r="AB881">
            <v>0</v>
          </cell>
          <cell r="AC881">
            <v>0</v>
          </cell>
          <cell r="AD881">
            <v>0</v>
          </cell>
          <cell r="AE881">
            <v>7.6040886354300028</v>
          </cell>
          <cell r="AF881">
            <v>7.6040886354300028</v>
          </cell>
        </row>
        <row r="882">
          <cell r="B882" t="str">
            <v>SI</v>
          </cell>
          <cell r="C882" t="str">
            <v>Affiliation</v>
          </cell>
          <cell r="D882">
            <v>0</v>
          </cell>
          <cell r="E882" t="str">
            <v>SI</v>
          </cell>
          <cell r="F882" t="str">
            <v>C0064</v>
          </cell>
          <cell r="G882" t="str">
            <v>Samsung China holding</v>
          </cell>
          <cell r="H882" t="str">
            <v>Samsung China server</v>
          </cell>
          <cell r="I882" t="str">
            <v>In</v>
          </cell>
          <cell r="J882" t="str">
            <v>PJT</v>
          </cell>
          <cell r="K882" t="str">
            <v>Other</v>
          </cell>
          <cell r="L882" t="str">
            <v>(%)</v>
          </cell>
          <cell r="N882">
            <v>3.3944869892429397E-2</v>
          </cell>
          <cell r="O882">
            <v>0</v>
          </cell>
          <cell r="P882">
            <v>3.394540477993032E-2</v>
          </cell>
          <cell r="Q882">
            <v>3.5307614845400133E-2</v>
          </cell>
          <cell r="R882">
            <v>0</v>
          </cell>
          <cell r="S882">
            <v>0</v>
          </cell>
          <cell r="T882">
            <v>0</v>
          </cell>
          <cell r="U882">
            <v>0</v>
          </cell>
          <cell r="V882">
            <v>0</v>
          </cell>
          <cell r="W882">
            <v>3.5307614845400133E-2</v>
          </cell>
          <cell r="X882">
            <v>0</v>
          </cell>
          <cell r="Y882">
            <v>0</v>
          </cell>
          <cell r="Z882">
            <v>0</v>
          </cell>
          <cell r="AA882">
            <v>0</v>
          </cell>
          <cell r="AB882">
            <v>0</v>
          </cell>
          <cell r="AC882">
            <v>0</v>
          </cell>
          <cell r="AD882">
            <v>0</v>
          </cell>
          <cell r="AE882">
            <v>3.5307614845400133E-2</v>
          </cell>
          <cell r="AF882">
            <v>3.5307614845400133E-2</v>
          </cell>
        </row>
        <row r="883">
          <cell r="B883" t="str">
            <v>SI</v>
          </cell>
          <cell r="C883" t="str">
            <v>Affiliation</v>
          </cell>
          <cell r="D883">
            <v>0</v>
          </cell>
          <cell r="E883" t="str">
            <v>SI</v>
          </cell>
          <cell r="F883" t="str">
            <v>C0064</v>
          </cell>
          <cell r="G883" t="str">
            <v>Samsung China holding</v>
          </cell>
          <cell r="H883" t="str">
            <v>Samsung China server</v>
          </cell>
          <cell r="I883" t="str">
            <v>In</v>
          </cell>
          <cell r="J883" t="str">
            <v>PJT</v>
          </cell>
          <cell r="K883" t="str">
            <v>Other</v>
          </cell>
          <cell r="L883" t="str">
            <v>Indirect</v>
          </cell>
          <cell r="M883" t="str">
            <v>Indir. Labor Costs</v>
          </cell>
          <cell r="N883">
            <v>0</v>
          </cell>
          <cell r="O883">
            <v>0</v>
          </cell>
          <cell r="P883">
            <v>0.12284219808893344</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row>
        <row r="884">
          <cell r="B884" t="str">
            <v>SI</v>
          </cell>
          <cell r="C884" t="str">
            <v>Affiliation</v>
          </cell>
          <cell r="D884">
            <v>0</v>
          </cell>
          <cell r="E884" t="str">
            <v>SI</v>
          </cell>
          <cell r="F884" t="str">
            <v>C0064</v>
          </cell>
          <cell r="G884" t="str">
            <v>Samsung China holding</v>
          </cell>
          <cell r="H884" t="str">
            <v>Samsung China server</v>
          </cell>
          <cell r="I884" t="str">
            <v>In</v>
          </cell>
          <cell r="J884" t="str">
            <v>PJT</v>
          </cell>
          <cell r="K884" t="str">
            <v>Other</v>
          </cell>
          <cell r="L884" t="str">
            <v xml:space="preserve"> Costs</v>
          </cell>
          <cell r="M884" t="str">
            <v>Indir.Expenses</v>
          </cell>
          <cell r="N884">
            <v>0</v>
          </cell>
          <cell r="O884">
            <v>0</v>
          </cell>
          <cell r="P884">
            <v>0.69093632596851939</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row>
        <row r="885">
          <cell r="B885" t="str">
            <v>SI</v>
          </cell>
          <cell r="C885" t="str">
            <v>Affiliation</v>
          </cell>
          <cell r="D885">
            <v>0</v>
          </cell>
          <cell r="E885" t="str">
            <v>SI</v>
          </cell>
          <cell r="F885" t="str">
            <v>C0064</v>
          </cell>
          <cell r="G885" t="str">
            <v>Samsung China holding</v>
          </cell>
          <cell r="H885" t="str">
            <v>Samsung China server</v>
          </cell>
          <cell r="I885" t="str">
            <v>In</v>
          </cell>
          <cell r="J885" t="str">
            <v>PJT</v>
          </cell>
          <cell r="K885" t="str">
            <v>Other</v>
          </cell>
          <cell r="M885" t="str">
            <v>Sub-Total</v>
          </cell>
          <cell r="N885">
            <v>0</v>
          </cell>
          <cell r="O885">
            <v>0</v>
          </cell>
          <cell r="P885">
            <v>0.81377852405745288</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row>
        <row r="886">
          <cell r="B886" t="str">
            <v>SI</v>
          </cell>
          <cell r="C886" t="str">
            <v>Affiliation</v>
          </cell>
          <cell r="E886" t="str">
            <v>SI</v>
          </cell>
          <cell r="F886" t="str">
            <v>C0064</v>
          </cell>
          <cell r="G886" t="str">
            <v>Samsung China holding</v>
          </cell>
          <cell r="H886" t="str">
            <v>Samsung China server</v>
          </cell>
          <cell r="I886" t="str">
            <v>In</v>
          </cell>
          <cell r="J886" t="str">
            <v>PJT</v>
          </cell>
          <cell r="K886" t="str">
            <v>Other</v>
          </cell>
          <cell r="L886" t="str">
            <v>Gross Profit</v>
          </cell>
          <cell r="N886">
            <v>60775.040000000037</v>
          </cell>
          <cell r="O886">
            <v>0</v>
          </cell>
          <cell r="P886">
            <v>-0.78138824126309181</v>
          </cell>
          <cell r="Q886">
            <v>7.6040886354300028</v>
          </cell>
          <cell r="R886">
            <v>0</v>
          </cell>
          <cell r="S886">
            <v>0</v>
          </cell>
          <cell r="T886">
            <v>0</v>
          </cell>
          <cell r="U886">
            <v>0</v>
          </cell>
          <cell r="V886">
            <v>0</v>
          </cell>
          <cell r="W886">
            <v>7.6040886354300028</v>
          </cell>
          <cell r="X886">
            <v>0</v>
          </cell>
          <cell r="Y886">
            <v>0</v>
          </cell>
          <cell r="Z886">
            <v>0</v>
          </cell>
          <cell r="AA886">
            <v>0</v>
          </cell>
          <cell r="AB886">
            <v>0</v>
          </cell>
          <cell r="AC886">
            <v>0</v>
          </cell>
          <cell r="AD886">
            <v>0</v>
          </cell>
          <cell r="AE886">
            <v>7.6040886354300028</v>
          </cell>
          <cell r="AF886">
            <v>7.6040886354300028</v>
          </cell>
        </row>
        <row r="887">
          <cell r="B887" t="str">
            <v>SI</v>
          </cell>
          <cell r="C887" t="str">
            <v>Affiliation</v>
          </cell>
          <cell r="E887" t="str">
            <v>SI</v>
          </cell>
          <cell r="F887" t="str">
            <v>C0064</v>
          </cell>
          <cell r="G887" t="str">
            <v>Samsung China holding</v>
          </cell>
          <cell r="H887" t="str">
            <v>Samsung China server</v>
          </cell>
          <cell r="I887" t="str">
            <v>In</v>
          </cell>
          <cell r="J887" t="str">
            <v>PJT</v>
          </cell>
          <cell r="K887" t="str">
            <v>Other</v>
          </cell>
          <cell r="L887" t="str">
            <v>(%)</v>
          </cell>
          <cell r="N887">
            <v>3.3944869892429397E-2</v>
          </cell>
          <cell r="O887">
            <v>0</v>
          </cell>
          <cell r="P887">
            <v>-0.81890424694196384</v>
          </cell>
          <cell r="Q887">
            <v>3.5307614845400133E-2</v>
          </cell>
          <cell r="R887">
            <v>0</v>
          </cell>
          <cell r="S887">
            <v>0</v>
          </cell>
          <cell r="T887">
            <v>0</v>
          </cell>
          <cell r="U887">
            <v>0</v>
          </cell>
          <cell r="V887">
            <v>0</v>
          </cell>
          <cell r="W887">
            <v>3.5307614845400133E-2</v>
          </cell>
          <cell r="X887">
            <v>0</v>
          </cell>
          <cell r="Y887">
            <v>0</v>
          </cell>
          <cell r="Z887">
            <v>0</v>
          </cell>
          <cell r="AA887">
            <v>0</v>
          </cell>
          <cell r="AB887">
            <v>0</v>
          </cell>
          <cell r="AC887">
            <v>0</v>
          </cell>
          <cell r="AD887">
            <v>0</v>
          </cell>
          <cell r="AE887">
            <v>3.5307614845400133E-2</v>
          </cell>
          <cell r="AF887">
            <v>3.5307614845400133E-2</v>
          </cell>
        </row>
        <row r="888">
          <cell r="B888" t="str">
            <v>SI</v>
          </cell>
          <cell r="C888" t="str">
            <v>Affiliation</v>
          </cell>
          <cell r="E888" t="str">
            <v>SI</v>
          </cell>
          <cell r="F888" t="str">
            <v>C0064</v>
          </cell>
          <cell r="G888" t="str">
            <v>Samsung China holding</v>
          </cell>
          <cell r="H888" t="str">
            <v>Samsung China server</v>
          </cell>
          <cell r="I888" t="str">
            <v>In</v>
          </cell>
          <cell r="J888" t="str">
            <v>PJT</v>
          </cell>
          <cell r="K888" t="str">
            <v>Other</v>
          </cell>
          <cell r="L888" t="str">
            <v>Sales</v>
          </cell>
          <cell r="M888" t="str">
            <v>Sales Labor Costs</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row>
        <row r="889">
          <cell r="B889" t="str">
            <v>SI</v>
          </cell>
          <cell r="C889" t="str">
            <v>Affiliation</v>
          </cell>
          <cell r="E889" t="str">
            <v>SI</v>
          </cell>
          <cell r="F889" t="str">
            <v>C0064</v>
          </cell>
          <cell r="G889" t="str">
            <v>Samsung China holding</v>
          </cell>
          <cell r="H889" t="str">
            <v>Samsung China server</v>
          </cell>
          <cell r="I889" t="str">
            <v>In</v>
          </cell>
          <cell r="J889" t="str">
            <v>PJT</v>
          </cell>
          <cell r="K889" t="str">
            <v>Other</v>
          </cell>
          <cell r="L889" t="str">
            <v>Expenses</v>
          </cell>
          <cell r="M889" t="str">
            <v>Sales Expenses</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row>
        <row r="890">
          <cell r="B890" t="str">
            <v>SI</v>
          </cell>
          <cell r="C890" t="str">
            <v>Affiliation</v>
          </cell>
          <cell r="E890" t="str">
            <v>SI</v>
          </cell>
          <cell r="F890" t="str">
            <v>C0064</v>
          </cell>
          <cell r="G890" t="str">
            <v>Samsung China holding</v>
          </cell>
          <cell r="H890" t="str">
            <v>Samsung China server</v>
          </cell>
          <cell r="I890" t="str">
            <v>In</v>
          </cell>
          <cell r="J890" t="str">
            <v>PJT</v>
          </cell>
          <cell r="K890" t="str">
            <v>Other</v>
          </cell>
          <cell r="M890" t="str">
            <v>Sub-Total</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row>
        <row r="891">
          <cell r="B891" t="str">
            <v>SI</v>
          </cell>
          <cell r="C891" t="str">
            <v>Affiliation</v>
          </cell>
          <cell r="E891" t="str">
            <v>SI</v>
          </cell>
          <cell r="F891" t="str">
            <v>C0064</v>
          </cell>
          <cell r="G891" t="str">
            <v>Samsung China holding</v>
          </cell>
          <cell r="H891" t="str">
            <v>Samsung China server</v>
          </cell>
          <cell r="I891" t="str">
            <v>In</v>
          </cell>
          <cell r="J891" t="str">
            <v>PJT</v>
          </cell>
          <cell r="K891" t="str">
            <v>Other</v>
          </cell>
          <cell r="L891" t="str">
            <v>Admin</v>
          </cell>
          <cell r="M891" t="str">
            <v>Admin. Labor Costs</v>
          </cell>
          <cell r="N891">
            <v>0</v>
          </cell>
          <cell r="O891">
            <v>0</v>
          </cell>
          <cell r="P891">
            <v>0</v>
          </cell>
          <cell r="Q891">
            <v>0</v>
          </cell>
          <cell r="R891">
            <v>0</v>
          </cell>
          <cell r="S891">
            <v>0</v>
          </cell>
          <cell r="T891">
            <v>0</v>
          </cell>
          <cell r="U891">
            <v>0</v>
          </cell>
          <cell r="V891">
            <v>0</v>
          </cell>
          <cell r="X891">
            <v>0</v>
          </cell>
          <cell r="Y891">
            <v>0</v>
          </cell>
          <cell r="Z891">
            <v>0</v>
          </cell>
          <cell r="AA891">
            <v>0</v>
          </cell>
          <cell r="AB891">
            <v>0</v>
          </cell>
          <cell r="AC891">
            <v>0</v>
          </cell>
          <cell r="AF891">
            <v>0</v>
          </cell>
        </row>
        <row r="892">
          <cell r="B892" t="str">
            <v>SI</v>
          </cell>
          <cell r="C892" t="str">
            <v>Affiliation</v>
          </cell>
          <cell r="E892" t="str">
            <v>SI</v>
          </cell>
          <cell r="F892" t="str">
            <v>C0064</v>
          </cell>
          <cell r="G892" t="str">
            <v>Samsung China holding</v>
          </cell>
          <cell r="H892" t="str">
            <v>Samsung China server</v>
          </cell>
          <cell r="I892" t="str">
            <v>In</v>
          </cell>
          <cell r="J892" t="str">
            <v>PJT</v>
          </cell>
          <cell r="K892" t="str">
            <v>Other</v>
          </cell>
          <cell r="L892" t="str">
            <v>Expenses</v>
          </cell>
          <cell r="M892" t="str">
            <v>Admin. Expenses</v>
          </cell>
          <cell r="N892">
            <v>0</v>
          </cell>
          <cell r="O892">
            <v>0</v>
          </cell>
          <cell r="P892">
            <v>0</v>
          </cell>
          <cell r="Q892">
            <v>0</v>
          </cell>
          <cell r="R892">
            <v>0</v>
          </cell>
          <cell r="S892">
            <v>0</v>
          </cell>
          <cell r="T892">
            <v>0</v>
          </cell>
          <cell r="U892">
            <v>0</v>
          </cell>
          <cell r="V892">
            <v>0</v>
          </cell>
          <cell r="X892">
            <v>0</v>
          </cell>
          <cell r="Y892">
            <v>0</v>
          </cell>
          <cell r="Z892">
            <v>0</v>
          </cell>
          <cell r="AA892">
            <v>0</v>
          </cell>
          <cell r="AB892">
            <v>0</v>
          </cell>
          <cell r="AC892">
            <v>0</v>
          </cell>
          <cell r="AF892">
            <v>0</v>
          </cell>
        </row>
        <row r="893">
          <cell r="B893" t="str">
            <v>SI</v>
          </cell>
          <cell r="C893" t="str">
            <v>Affiliation</v>
          </cell>
          <cell r="E893" t="str">
            <v>SI</v>
          </cell>
          <cell r="F893" t="str">
            <v>C0064</v>
          </cell>
          <cell r="G893" t="str">
            <v>Samsung China holding</v>
          </cell>
          <cell r="H893" t="str">
            <v>Samsung China server</v>
          </cell>
          <cell r="I893" t="str">
            <v>In</v>
          </cell>
          <cell r="J893" t="str">
            <v>PJT</v>
          </cell>
          <cell r="K893" t="str">
            <v>Other</v>
          </cell>
          <cell r="M893" t="str">
            <v>Sub-Total</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row>
        <row r="894">
          <cell r="B894" t="str">
            <v>SI</v>
          </cell>
          <cell r="C894" t="str">
            <v>Affiliation</v>
          </cell>
          <cell r="E894" t="str">
            <v>SI</v>
          </cell>
          <cell r="F894" t="str">
            <v>C0064</v>
          </cell>
          <cell r="G894" t="str">
            <v>Samsung China holding</v>
          </cell>
          <cell r="H894" t="str">
            <v>Samsung China server</v>
          </cell>
          <cell r="I894" t="str">
            <v>In</v>
          </cell>
          <cell r="J894" t="str">
            <v>PJT</v>
          </cell>
          <cell r="K894" t="str">
            <v>Other</v>
          </cell>
          <cell r="M894" t="str">
            <v>Nonoperating Income &amp; Loss</v>
          </cell>
          <cell r="N894">
            <v>0</v>
          </cell>
          <cell r="O894">
            <v>0</v>
          </cell>
          <cell r="P894">
            <v>0</v>
          </cell>
          <cell r="Q894">
            <v>0</v>
          </cell>
          <cell r="R894">
            <v>0</v>
          </cell>
          <cell r="S894">
            <v>0</v>
          </cell>
          <cell r="T894">
            <v>0</v>
          </cell>
          <cell r="U894">
            <v>0</v>
          </cell>
          <cell r="V894">
            <v>0</v>
          </cell>
          <cell r="X894">
            <v>0</v>
          </cell>
          <cell r="Y894">
            <v>0</v>
          </cell>
          <cell r="Z894">
            <v>0</v>
          </cell>
          <cell r="AA894">
            <v>0</v>
          </cell>
          <cell r="AB894">
            <v>0</v>
          </cell>
          <cell r="AC894">
            <v>0</v>
          </cell>
          <cell r="AF894">
            <v>0</v>
          </cell>
        </row>
        <row r="895">
          <cell r="B895" t="str">
            <v>SI</v>
          </cell>
          <cell r="C895" t="str">
            <v>Affiliation</v>
          </cell>
          <cell r="E895" t="str">
            <v>SI</v>
          </cell>
          <cell r="F895" t="str">
            <v>C0064</v>
          </cell>
          <cell r="G895" t="str">
            <v>Samsung China holding</v>
          </cell>
          <cell r="H895" t="str">
            <v>Samsung China server</v>
          </cell>
          <cell r="I895" t="str">
            <v>In</v>
          </cell>
          <cell r="J895" t="str">
            <v>PJT</v>
          </cell>
          <cell r="K895" t="str">
            <v>Other</v>
          </cell>
          <cell r="L895" t="str">
            <v>Income before Taxes</v>
          </cell>
          <cell r="N895">
            <v>60775.040000000037</v>
          </cell>
          <cell r="O895">
            <v>0</v>
          </cell>
          <cell r="P895">
            <v>-0.78138824126309181</v>
          </cell>
          <cell r="Q895">
            <v>7.6040886354300028</v>
          </cell>
          <cell r="R895">
            <v>0</v>
          </cell>
          <cell r="S895">
            <v>0</v>
          </cell>
          <cell r="T895">
            <v>0</v>
          </cell>
          <cell r="U895">
            <v>0</v>
          </cell>
          <cell r="V895">
            <v>0</v>
          </cell>
          <cell r="W895">
            <v>7.6040886354300028</v>
          </cell>
          <cell r="X895">
            <v>0</v>
          </cell>
          <cell r="Y895">
            <v>0</v>
          </cell>
          <cell r="Z895">
            <v>0</v>
          </cell>
          <cell r="AA895">
            <v>0</v>
          </cell>
          <cell r="AB895">
            <v>0</v>
          </cell>
          <cell r="AC895">
            <v>0</v>
          </cell>
          <cell r="AD895">
            <v>0</v>
          </cell>
          <cell r="AE895">
            <v>7.6040886354300028</v>
          </cell>
          <cell r="AF895">
            <v>7.6040886354300028</v>
          </cell>
        </row>
        <row r="896">
          <cell r="B896" t="str">
            <v>SI</v>
          </cell>
          <cell r="C896" t="str">
            <v>Affiliation</v>
          </cell>
          <cell r="E896" t="str">
            <v>SI</v>
          </cell>
          <cell r="F896" t="str">
            <v>C0064</v>
          </cell>
          <cell r="G896" t="str">
            <v>Samsung China holding</v>
          </cell>
          <cell r="H896" t="str">
            <v>Samsung China server</v>
          </cell>
          <cell r="I896" t="str">
            <v>In</v>
          </cell>
          <cell r="J896" t="str">
            <v>PJT</v>
          </cell>
          <cell r="K896" t="str">
            <v>Other</v>
          </cell>
          <cell r="L896" t="str">
            <v>(%)</v>
          </cell>
          <cell r="N896">
            <v>3.3944869892429397E-2</v>
          </cell>
          <cell r="O896">
            <v>0</v>
          </cell>
          <cell r="P896">
            <v>-0.81890424694196384</v>
          </cell>
          <cell r="Q896">
            <v>3.5307614845400133E-2</v>
          </cell>
          <cell r="R896">
            <v>0</v>
          </cell>
          <cell r="S896">
            <v>0</v>
          </cell>
          <cell r="T896">
            <v>0</v>
          </cell>
          <cell r="U896">
            <v>0</v>
          </cell>
          <cell r="V896">
            <v>0</v>
          </cell>
          <cell r="W896">
            <v>3.5307614845400133E-2</v>
          </cell>
          <cell r="X896">
            <v>0</v>
          </cell>
          <cell r="Y896">
            <v>0</v>
          </cell>
          <cell r="Z896">
            <v>0</v>
          </cell>
          <cell r="AA896">
            <v>0</v>
          </cell>
          <cell r="AB896">
            <v>0</v>
          </cell>
          <cell r="AC896">
            <v>0</v>
          </cell>
          <cell r="AD896">
            <v>0</v>
          </cell>
          <cell r="AE896">
            <v>3.5307614845400133E-2</v>
          </cell>
          <cell r="AF896">
            <v>3.5307614845400133E-2</v>
          </cell>
        </row>
        <row r="897">
          <cell r="B897" t="str">
            <v>SI</v>
          </cell>
          <cell r="C897" t="str">
            <v>Affiliation</v>
          </cell>
          <cell r="D897" t="str">
            <v>SI</v>
          </cell>
          <cell r="E897" t="str">
            <v>SI</v>
          </cell>
          <cell r="F897" t="str">
            <v>C0046</v>
          </cell>
          <cell r="G897" t="str">
            <v>Samsung China holding</v>
          </cell>
          <cell r="H897" t="str">
            <v>Samsung China HP server</v>
          </cell>
          <cell r="I897" t="str">
            <v>In</v>
          </cell>
          <cell r="J897" t="str">
            <v>PJT</v>
          </cell>
          <cell r="K897" t="str">
            <v>Other</v>
          </cell>
          <cell r="M897" t="str">
            <v>Backlog of Contract</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row>
        <row r="898">
          <cell r="B898" t="str">
            <v>SI</v>
          </cell>
          <cell r="C898" t="str">
            <v>Affiliation</v>
          </cell>
          <cell r="D898" t="str">
            <v>C0046</v>
          </cell>
          <cell r="E898" t="str">
            <v>SI</v>
          </cell>
          <cell r="F898" t="str">
            <v>C0046</v>
          </cell>
          <cell r="G898" t="str">
            <v>Samsung China holding</v>
          </cell>
          <cell r="H898" t="str">
            <v>Samsung China HP server</v>
          </cell>
          <cell r="I898" t="str">
            <v>In</v>
          </cell>
          <cell r="J898" t="str">
            <v>PJT</v>
          </cell>
          <cell r="K898" t="str">
            <v>Other</v>
          </cell>
          <cell r="M898" t="str">
            <v>Contract signings</v>
          </cell>
          <cell r="N898">
            <v>2122094.02</v>
          </cell>
          <cell r="O898">
            <v>0</v>
          </cell>
          <cell r="P898">
            <v>256.35037025404381</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row>
        <row r="899">
          <cell r="B899" t="str">
            <v>SI</v>
          </cell>
          <cell r="C899" t="str">
            <v>Affiliation</v>
          </cell>
          <cell r="D899" t="str">
            <v>Other</v>
          </cell>
          <cell r="E899" t="str">
            <v>SI</v>
          </cell>
          <cell r="F899" t="str">
            <v>C0046</v>
          </cell>
          <cell r="G899" t="str">
            <v>Samsung China holding</v>
          </cell>
          <cell r="H899" t="str">
            <v>Samsung China HP server</v>
          </cell>
          <cell r="I899" t="str">
            <v>In</v>
          </cell>
          <cell r="J899" t="str">
            <v>PJT</v>
          </cell>
          <cell r="K899" t="str">
            <v>Other</v>
          </cell>
          <cell r="M899" t="str">
            <v>Sales revenues</v>
          </cell>
          <cell r="N899">
            <v>2122094.02</v>
          </cell>
          <cell r="O899">
            <v>0</v>
          </cell>
          <cell r="P899">
            <v>256.35037025404381</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row>
        <row r="900">
          <cell r="B900" t="str">
            <v>SI</v>
          </cell>
          <cell r="C900" t="str">
            <v>Affiliation</v>
          </cell>
          <cell r="D900">
            <v>0</v>
          </cell>
          <cell r="E900" t="str">
            <v>SI</v>
          </cell>
          <cell r="F900" t="str">
            <v>C0046</v>
          </cell>
          <cell r="G900" t="str">
            <v>Samsung China holding</v>
          </cell>
          <cell r="H900" t="str">
            <v>Samsung China HP server</v>
          </cell>
          <cell r="I900" t="str">
            <v>In</v>
          </cell>
          <cell r="J900" t="str">
            <v>PJT</v>
          </cell>
          <cell r="K900" t="str">
            <v>Other</v>
          </cell>
          <cell r="M900" t="str">
            <v>Sales Tax</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row>
        <row r="901">
          <cell r="B901" t="str">
            <v>SI</v>
          </cell>
          <cell r="C901" t="str">
            <v>Affiliation</v>
          </cell>
          <cell r="D901" t="str">
            <v>Samsung China HP server</v>
          </cell>
          <cell r="E901" t="str">
            <v>SI</v>
          </cell>
          <cell r="F901" t="str">
            <v>C0046</v>
          </cell>
          <cell r="G901" t="str">
            <v>Samsung China holding</v>
          </cell>
          <cell r="H901" t="str">
            <v>Samsung China HP server</v>
          </cell>
          <cell r="I901" t="str">
            <v>In</v>
          </cell>
          <cell r="J901" t="str">
            <v>PJT</v>
          </cell>
          <cell r="K901" t="str">
            <v>Other</v>
          </cell>
          <cell r="L901" t="str">
            <v>Direct</v>
          </cell>
          <cell r="M901" t="str">
            <v>Material Cost</v>
          </cell>
          <cell r="N901">
            <v>2079658.12</v>
          </cell>
          <cell r="O901">
            <v>0</v>
          </cell>
          <cell r="P901">
            <v>251.22408644495718</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row>
        <row r="902">
          <cell r="B902" t="str">
            <v>SI</v>
          </cell>
          <cell r="C902" t="str">
            <v>Affiliation</v>
          </cell>
          <cell r="D902" t="str">
            <v>Samsung China holding</v>
          </cell>
          <cell r="E902" t="str">
            <v>SI</v>
          </cell>
          <cell r="F902" t="str">
            <v>C0046</v>
          </cell>
          <cell r="G902" t="str">
            <v>Samsung China holding</v>
          </cell>
          <cell r="H902" t="str">
            <v>Samsung China HP server</v>
          </cell>
          <cell r="I902" t="str">
            <v>In</v>
          </cell>
          <cell r="J902" t="str">
            <v>PJT</v>
          </cell>
          <cell r="K902" t="str">
            <v>Other</v>
          </cell>
          <cell r="L902" t="str">
            <v>Costs</v>
          </cell>
          <cell r="M902" t="str">
            <v>Labor Cost</v>
          </cell>
          <cell r="N902">
            <v>1320</v>
          </cell>
          <cell r="O902">
            <v>0</v>
          </cell>
          <cell r="P902">
            <v>0.48720116935045477</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row>
        <row r="903">
          <cell r="B903" t="str">
            <v>SI</v>
          </cell>
          <cell r="C903" t="str">
            <v>Affiliation</v>
          </cell>
          <cell r="D903">
            <v>0</v>
          </cell>
          <cell r="E903" t="str">
            <v>SI</v>
          </cell>
          <cell r="F903" t="str">
            <v>C0046</v>
          </cell>
          <cell r="G903" t="str">
            <v>Samsung China holding</v>
          </cell>
          <cell r="H903" t="str">
            <v>Samsung China HP server</v>
          </cell>
          <cell r="I903" t="str">
            <v>In</v>
          </cell>
          <cell r="J903" t="str">
            <v>PJT</v>
          </cell>
          <cell r="K903" t="str">
            <v>Other</v>
          </cell>
          <cell r="M903" t="str">
            <v>M/M (Man per Month)</v>
          </cell>
          <cell r="N903">
            <v>0</v>
          </cell>
          <cell r="O903">
            <v>0</v>
          </cell>
          <cell r="P903">
            <v>4.8320266727872338E-5</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row>
        <row r="904">
          <cell r="B904" t="str">
            <v>SI</v>
          </cell>
          <cell r="C904" t="str">
            <v>Affiliation</v>
          </cell>
          <cell r="D904">
            <v>0</v>
          </cell>
          <cell r="E904" t="str">
            <v>SI</v>
          </cell>
          <cell r="F904" t="str">
            <v>C0046</v>
          </cell>
          <cell r="G904" t="str">
            <v>Samsung China holding</v>
          </cell>
          <cell r="H904" t="str">
            <v>Samsung China HP server</v>
          </cell>
          <cell r="I904" t="str">
            <v>In</v>
          </cell>
          <cell r="J904" t="str">
            <v>PJT</v>
          </cell>
          <cell r="K904" t="str">
            <v>Other</v>
          </cell>
          <cell r="M904" t="str">
            <v>Charges to Subcontract</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row>
        <row r="905">
          <cell r="B905" t="str">
            <v>SI</v>
          </cell>
          <cell r="C905" t="str">
            <v>Affiliation</v>
          </cell>
          <cell r="D905">
            <v>0</v>
          </cell>
          <cell r="E905" t="str">
            <v>SI</v>
          </cell>
          <cell r="F905" t="str">
            <v>C0046</v>
          </cell>
          <cell r="G905" t="str">
            <v>Samsung China holding</v>
          </cell>
          <cell r="H905" t="str">
            <v>Samsung China HP server</v>
          </cell>
          <cell r="I905" t="str">
            <v>In</v>
          </cell>
          <cell r="J905" t="str">
            <v>PJT</v>
          </cell>
          <cell r="K905" t="str">
            <v>Other</v>
          </cell>
          <cell r="M905" t="str">
            <v>License Fees</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row>
        <row r="906">
          <cell r="B906" t="str">
            <v>SI</v>
          </cell>
          <cell r="C906" t="str">
            <v>Affiliation</v>
          </cell>
          <cell r="D906">
            <v>0</v>
          </cell>
          <cell r="E906" t="str">
            <v>SI</v>
          </cell>
          <cell r="F906" t="str">
            <v>C0046</v>
          </cell>
          <cell r="G906" t="str">
            <v>Samsung China holding</v>
          </cell>
          <cell r="H906" t="str">
            <v>Samsung China HP server</v>
          </cell>
          <cell r="I906" t="str">
            <v>In</v>
          </cell>
          <cell r="J906" t="str">
            <v>PJT</v>
          </cell>
          <cell r="K906" t="str">
            <v>Other</v>
          </cell>
          <cell r="M906" t="str">
            <v>Other expenses</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row>
        <row r="907">
          <cell r="B907" t="str">
            <v>SI</v>
          </cell>
          <cell r="C907" t="str">
            <v>Affiliation</v>
          </cell>
          <cell r="D907">
            <v>0</v>
          </cell>
          <cell r="E907" t="str">
            <v>SI</v>
          </cell>
          <cell r="F907" t="str">
            <v>C0046</v>
          </cell>
          <cell r="G907" t="str">
            <v>Samsung China holding</v>
          </cell>
          <cell r="H907" t="str">
            <v>Samsung China HP server</v>
          </cell>
          <cell r="I907" t="str">
            <v>In</v>
          </cell>
          <cell r="J907" t="str">
            <v>PJT</v>
          </cell>
          <cell r="K907" t="str">
            <v>Other</v>
          </cell>
          <cell r="M907" t="str">
            <v>Sub-Total</v>
          </cell>
          <cell r="N907">
            <v>2080978.12</v>
          </cell>
          <cell r="O907">
            <v>0</v>
          </cell>
          <cell r="P907">
            <v>251.71128761430762</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row>
        <row r="908">
          <cell r="B908" t="str">
            <v>SI</v>
          </cell>
          <cell r="C908" t="str">
            <v>Affiliation</v>
          </cell>
          <cell r="D908">
            <v>0</v>
          </cell>
          <cell r="E908" t="str">
            <v>SI</v>
          </cell>
          <cell r="F908" t="str">
            <v>C0046</v>
          </cell>
          <cell r="G908" t="str">
            <v>Samsung China holding</v>
          </cell>
          <cell r="H908" t="str">
            <v>Samsung China HP server</v>
          </cell>
          <cell r="I908" t="str">
            <v>In</v>
          </cell>
          <cell r="J908" t="str">
            <v>PJT</v>
          </cell>
          <cell r="K908" t="str">
            <v>Other</v>
          </cell>
          <cell r="L908" t="str">
            <v>Marginal Profit</v>
          </cell>
          <cell r="N908">
            <v>41115.899999999907</v>
          </cell>
          <cell r="O908">
            <v>0</v>
          </cell>
          <cell r="P908">
            <v>4.6390826397361877</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row>
        <row r="909">
          <cell r="B909" t="str">
            <v>SI</v>
          </cell>
          <cell r="C909" t="str">
            <v>Affiliation</v>
          </cell>
          <cell r="D909">
            <v>0</v>
          </cell>
          <cell r="E909" t="str">
            <v>SI</v>
          </cell>
          <cell r="F909" t="str">
            <v>C0046</v>
          </cell>
          <cell r="G909" t="str">
            <v>Samsung China holding</v>
          </cell>
          <cell r="H909" t="str">
            <v>Samsung China HP server</v>
          </cell>
          <cell r="I909" t="str">
            <v>In</v>
          </cell>
          <cell r="J909" t="str">
            <v>PJT</v>
          </cell>
          <cell r="K909" t="str">
            <v>Other</v>
          </cell>
          <cell r="L909" t="str">
            <v>(%)</v>
          </cell>
          <cell r="N909">
            <v>1.9375154735132755E-2</v>
          </cell>
          <cell r="O909">
            <v>0</v>
          </cell>
          <cell r="P909">
            <v>1.8096648876063045E-2</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row>
        <row r="910">
          <cell r="B910" t="str">
            <v>SI</v>
          </cell>
          <cell r="C910" t="str">
            <v>Affiliation</v>
          </cell>
          <cell r="D910">
            <v>0</v>
          </cell>
          <cell r="E910" t="str">
            <v>SI</v>
          </cell>
          <cell r="F910" t="str">
            <v>C0046</v>
          </cell>
          <cell r="G910" t="str">
            <v>Samsung China holding</v>
          </cell>
          <cell r="H910" t="str">
            <v>Samsung China HP server</v>
          </cell>
          <cell r="I910" t="str">
            <v>In</v>
          </cell>
          <cell r="J910" t="str">
            <v>PJT</v>
          </cell>
          <cell r="K910" t="str">
            <v>Other</v>
          </cell>
          <cell r="L910" t="str">
            <v>Indirect</v>
          </cell>
          <cell r="M910" t="str">
            <v>Indir. Labor Costs</v>
          </cell>
          <cell r="N910">
            <v>0</v>
          </cell>
          <cell r="O910">
            <v>0</v>
          </cell>
          <cell r="P910">
            <v>0.20205240332926636</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row>
        <row r="911">
          <cell r="B911" t="str">
            <v>SI</v>
          </cell>
          <cell r="C911" t="str">
            <v>Affiliation</v>
          </cell>
          <cell r="D911">
            <v>0</v>
          </cell>
          <cell r="E911" t="str">
            <v>SI</v>
          </cell>
          <cell r="F911" t="str">
            <v>C0046</v>
          </cell>
          <cell r="G911" t="str">
            <v>Samsung China holding</v>
          </cell>
          <cell r="H911" t="str">
            <v>Samsung China HP server</v>
          </cell>
          <cell r="I911" t="str">
            <v>In</v>
          </cell>
          <cell r="J911" t="str">
            <v>PJT</v>
          </cell>
          <cell r="K911" t="str">
            <v>Other</v>
          </cell>
          <cell r="L911" t="str">
            <v xml:space="preserve"> Costs</v>
          </cell>
          <cell r="M911" t="str">
            <v>Indir.Expenses</v>
          </cell>
          <cell r="N911">
            <v>0</v>
          </cell>
          <cell r="O911">
            <v>0</v>
          </cell>
          <cell r="P911">
            <v>0.43057827279206579</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row>
        <row r="912">
          <cell r="B912" t="str">
            <v>SI</v>
          </cell>
          <cell r="C912" t="str">
            <v>Affiliation</v>
          </cell>
          <cell r="D912">
            <v>0</v>
          </cell>
          <cell r="E912" t="str">
            <v>SI</v>
          </cell>
          <cell r="F912" t="str">
            <v>C0046</v>
          </cell>
          <cell r="G912" t="str">
            <v>Samsung China holding</v>
          </cell>
          <cell r="H912" t="str">
            <v>Samsung China HP server</v>
          </cell>
          <cell r="I912" t="str">
            <v>In</v>
          </cell>
          <cell r="J912" t="str">
            <v>PJT</v>
          </cell>
          <cell r="K912" t="str">
            <v>Other</v>
          </cell>
          <cell r="M912" t="str">
            <v>Sub-Total</v>
          </cell>
          <cell r="N912">
            <v>0</v>
          </cell>
          <cell r="O912">
            <v>0</v>
          </cell>
          <cell r="P912">
            <v>0.63263067612133217</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row>
        <row r="913">
          <cell r="B913" t="str">
            <v>SI</v>
          </cell>
          <cell r="C913" t="str">
            <v>Affiliation</v>
          </cell>
          <cell r="E913" t="str">
            <v>SI</v>
          </cell>
          <cell r="F913" t="str">
            <v>C0046</v>
          </cell>
          <cell r="G913" t="str">
            <v>Samsung China holding</v>
          </cell>
          <cell r="H913" t="str">
            <v>Samsung China HP server</v>
          </cell>
          <cell r="I913" t="str">
            <v>In</v>
          </cell>
          <cell r="J913" t="str">
            <v>PJT</v>
          </cell>
          <cell r="K913" t="str">
            <v>Other</v>
          </cell>
          <cell r="L913" t="str">
            <v>Gross Profit</v>
          </cell>
          <cell r="N913">
            <v>41115.899999999907</v>
          </cell>
          <cell r="O913">
            <v>0</v>
          </cell>
          <cell r="P913">
            <v>4.0064519636148557</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row>
        <row r="914">
          <cell r="B914" t="str">
            <v>SI</v>
          </cell>
          <cell r="C914" t="str">
            <v>Affiliation</v>
          </cell>
          <cell r="E914" t="str">
            <v>SI</v>
          </cell>
          <cell r="F914" t="str">
            <v>C0046</v>
          </cell>
          <cell r="G914" t="str">
            <v>Samsung China holding</v>
          </cell>
          <cell r="H914" t="str">
            <v>Samsung China HP server</v>
          </cell>
          <cell r="I914" t="str">
            <v>In</v>
          </cell>
          <cell r="J914" t="str">
            <v>PJT</v>
          </cell>
          <cell r="K914" t="str">
            <v>Other</v>
          </cell>
          <cell r="L914" t="str">
            <v>(%)</v>
          </cell>
          <cell r="N914">
            <v>1.9375154735132755E-2</v>
          </cell>
          <cell r="O914">
            <v>0</v>
          </cell>
          <cell r="P914">
            <v>1.5628812861258803E-2</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row>
        <row r="915">
          <cell r="B915" t="str">
            <v>SI</v>
          </cell>
          <cell r="C915" t="str">
            <v>Affiliation</v>
          </cell>
          <cell r="E915" t="str">
            <v>SI</v>
          </cell>
          <cell r="F915" t="str">
            <v>C0046</v>
          </cell>
          <cell r="G915" t="str">
            <v>Samsung China holding</v>
          </cell>
          <cell r="H915" t="str">
            <v>Samsung China HP server</v>
          </cell>
          <cell r="I915" t="str">
            <v>In</v>
          </cell>
          <cell r="J915" t="str">
            <v>PJT</v>
          </cell>
          <cell r="K915" t="str">
            <v>Other</v>
          </cell>
          <cell r="L915" t="str">
            <v>Sales</v>
          </cell>
          <cell r="M915" t="str">
            <v>Sales Labor Costs</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row>
        <row r="916">
          <cell r="B916" t="str">
            <v>SI</v>
          </cell>
          <cell r="C916" t="str">
            <v>Affiliation</v>
          </cell>
          <cell r="E916" t="str">
            <v>SI</v>
          </cell>
          <cell r="F916" t="str">
            <v>C0046</v>
          </cell>
          <cell r="G916" t="str">
            <v>Samsung China holding</v>
          </cell>
          <cell r="H916" t="str">
            <v>Samsung China HP server</v>
          </cell>
          <cell r="I916" t="str">
            <v>In</v>
          </cell>
          <cell r="J916" t="str">
            <v>PJT</v>
          </cell>
          <cell r="K916" t="str">
            <v>Other</v>
          </cell>
          <cell r="L916" t="str">
            <v>Expenses</v>
          </cell>
          <cell r="M916" t="str">
            <v>Sales Expenses</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row>
        <row r="917">
          <cell r="B917" t="str">
            <v>SI</v>
          </cell>
          <cell r="C917" t="str">
            <v>Affiliation</v>
          </cell>
          <cell r="E917" t="str">
            <v>SI</v>
          </cell>
          <cell r="F917" t="str">
            <v>C0046</v>
          </cell>
          <cell r="G917" t="str">
            <v>Samsung China holding</v>
          </cell>
          <cell r="H917" t="str">
            <v>Samsung China HP server</v>
          </cell>
          <cell r="I917" t="str">
            <v>In</v>
          </cell>
          <cell r="J917" t="str">
            <v>PJT</v>
          </cell>
          <cell r="K917" t="str">
            <v>Other</v>
          </cell>
          <cell r="M917" t="str">
            <v>Sub-Total</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row>
        <row r="918">
          <cell r="B918" t="str">
            <v>SI</v>
          </cell>
          <cell r="C918" t="str">
            <v>Affiliation</v>
          </cell>
          <cell r="E918" t="str">
            <v>SI</v>
          </cell>
          <cell r="F918" t="str">
            <v>C0046</v>
          </cell>
          <cell r="G918" t="str">
            <v>Samsung China holding</v>
          </cell>
          <cell r="H918" t="str">
            <v>Samsung China HP server</v>
          </cell>
          <cell r="I918" t="str">
            <v>In</v>
          </cell>
          <cell r="J918" t="str">
            <v>PJT</v>
          </cell>
          <cell r="K918" t="str">
            <v>Other</v>
          </cell>
          <cell r="L918" t="str">
            <v>Admin</v>
          </cell>
          <cell r="M918" t="str">
            <v>Admin. Labor Costs</v>
          </cell>
          <cell r="N918">
            <v>0</v>
          </cell>
          <cell r="O918">
            <v>0</v>
          </cell>
          <cell r="P918">
            <v>0</v>
          </cell>
          <cell r="Q918">
            <v>0</v>
          </cell>
          <cell r="R918">
            <v>0</v>
          </cell>
          <cell r="S918">
            <v>0</v>
          </cell>
          <cell r="T918">
            <v>0</v>
          </cell>
          <cell r="U918">
            <v>0</v>
          </cell>
          <cell r="V918">
            <v>0</v>
          </cell>
          <cell r="X918">
            <v>0</v>
          </cell>
          <cell r="Y918">
            <v>0</v>
          </cell>
          <cell r="Z918">
            <v>0</v>
          </cell>
          <cell r="AA918">
            <v>0</v>
          </cell>
          <cell r="AB918">
            <v>0</v>
          </cell>
          <cell r="AC918">
            <v>0</v>
          </cell>
          <cell r="AF918">
            <v>0</v>
          </cell>
        </row>
        <row r="919">
          <cell r="B919" t="str">
            <v>SI</v>
          </cell>
          <cell r="C919" t="str">
            <v>Affiliation</v>
          </cell>
          <cell r="E919" t="str">
            <v>SI</v>
          </cell>
          <cell r="F919" t="str">
            <v>C0046</v>
          </cell>
          <cell r="G919" t="str">
            <v>Samsung China holding</v>
          </cell>
          <cell r="H919" t="str">
            <v>Samsung China HP server</v>
          </cell>
          <cell r="I919" t="str">
            <v>In</v>
          </cell>
          <cell r="J919" t="str">
            <v>PJT</v>
          </cell>
          <cell r="K919" t="str">
            <v>Other</v>
          </cell>
          <cell r="L919" t="str">
            <v>Expenses</v>
          </cell>
          <cell r="M919" t="str">
            <v>Admin. Expenses</v>
          </cell>
          <cell r="N919">
            <v>0</v>
          </cell>
          <cell r="O919">
            <v>0</v>
          </cell>
          <cell r="P919">
            <v>0</v>
          </cell>
          <cell r="Q919">
            <v>0</v>
          </cell>
          <cell r="R919">
            <v>0</v>
          </cell>
          <cell r="S919">
            <v>0</v>
          </cell>
          <cell r="T919">
            <v>0</v>
          </cell>
          <cell r="U919">
            <v>0</v>
          </cell>
          <cell r="V919">
            <v>0</v>
          </cell>
          <cell r="X919">
            <v>0</v>
          </cell>
          <cell r="Y919">
            <v>0</v>
          </cell>
          <cell r="Z919">
            <v>0</v>
          </cell>
          <cell r="AA919">
            <v>0</v>
          </cell>
          <cell r="AB919">
            <v>0</v>
          </cell>
          <cell r="AC919">
            <v>0</v>
          </cell>
          <cell r="AF919">
            <v>0</v>
          </cell>
        </row>
        <row r="920">
          <cell r="B920" t="str">
            <v>SI</v>
          </cell>
          <cell r="C920" t="str">
            <v>Affiliation</v>
          </cell>
          <cell r="E920" t="str">
            <v>SI</v>
          </cell>
          <cell r="F920" t="str">
            <v>C0046</v>
          </cell>
          <cell r="G920" t="str">
            <v>Samsung China holding</v>
          </cell>
          <cell r="H920" t="str">
            <v>Samsung China HP server</v>
          </cell>
          <cell r="I920" t="str">
            <v>In</v>
          </cell>
          <cell r="J920" t="str">
            <v>PJT</v>
          </cell>
          <cell r="K920" t="str">
            <v>Other</v>
          </cell>
          <cell r="M920" t="str">
            <v>Sub-Total</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row>
        <row r="921">
          <cell r="B921" t="str">
            <v>SI</v>
          </cell>
          <cell r="C921" t="str">
            <v>Affiliation</v>
          </cell>
          <cell r="E921" t="str">
            <v>SI</v>
          </cell>
          <cell r="F921" t="str">
            <v>C0046</v>
          </cell>
          <cell r="G921" t="str">
            <v>Samsung China holding</v>
          </cell>
          <cell r="H921" t="str">
            <v>Samsung China HP server</v>
          </cell>
          <cell r="I921" t="str">
            <v>In</v>
          </cell>
          <cell r="J921" t="str">
            <v>PJT</v>
          </cell>
          <cell r="K921" t="str">
            <v>Other</v>
          </cell>
          <cell r="M921" t="str">
            <v>Nonoperating Income &amp; Loss</v>
          </cell>
          <cell r="N921">
            <v>0</v>
          </cell>
          <cell r="O921">
            <v>0</v>
          </cell>
          <cell r="P921">
            <v>0</v>
          </cell>
          <cell r="Q921">
            <v>0</v>
          </cell>
          <cell r="R921">
            <v>0</v>
          </cell>
          <cell r="S921">
            <v>0</v>
          </cell>
          <cell r="T921">
            <v>0</v>
          </cell>
          <cell r="U921">
            <v>0</v>
          </cell>
          <cell r="V921">
            <v>0</v>
          </cell>
          <cell r="X921">
            <v>0</v>
          </cell>
          <cell r="Y921">
            <v>0</v>
          </cell>
          <cell r="Z921">
            <v>0</v>
          </cell>
          <cell r="AA921">
            <v>0</v>
          </cell>
          <cell r="AB921">
            <v>0</v>
          </cell>
          <cell r="AC921">
            <v>0</v>
          </cell>
          <cell r="AF921">
            <v>0</v>
          </cell>
        </row>
        <row r="922">
          <cell r="B922" t="str">
            <v>SI</v>
          </cell>
          <cell r="C922" t="str">
            <v>Affiliation</v>
          </cell>
          <cell r="E922" t="str">
            <v>SI</v>
          </cell>
          <cell r="F922" t="str">
            <v>C0046</v>
          </cell>
          <cell r="G922" t="str">
            <v>Samsung China holding</v>
          </cell>
          <cell r="H922" t="str">
            <v>Samsung China HP server</v>
          </cell>
          <cell r="I922" t="str">
            <v>In</v>
          </cell>
          <cell r="J922" t="str">
            <v>PJT</v>
          </cell>
          <cell r="K922" t="str">
            <v>Other</v>
          </cell>
          <cell r="L922" t="str">
            <v>Income before Taxes</v>
          </cell>
          <cell r="N922">
            <v>41115.899999999907</v>
          </cell>
          <cell r="O922">
            <v>0</v>
          </cell>
          <cell r="P922">
            <v>4.0064519636148557</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row>
        <row r="923">
          <cell r="B923" t="str">
            <v>SI</v>
          </cell>
          <cell r="C923" t="str">
            <v>Affiliation</v>
          </cell>
          <cell r="E923" t="str">
            <v>SI</v>
          </cell>
          <cell r="F923" t="str">
            <v>C0046</v>
          </cell>
          <cell r="G923" t="str">
            <v>Samsung China holding</v>
          </cell>
          <cell r="H923" t="str">
            <v>Samsung China HP server</v>
          </cell>
          <cell r="I923" t="str">
            <v>In</v>
          </cell>
          <cell r="J923" t="str">
            <v>PJT</v>
          </cell>
          <cell r="K923" t="str">
            <v>Other</v>
          </cell>
          <cell r="L923" t="str">
            <v>(%)</v>
          </cell>
          <cell r="N923">
            <v>1.9375154735132755E-2</v>
          </cell>
          <cell r="O923">
            <v>0</v>
          </cell>
          <cell r="P923">
            <v>1.5628812861258803E-2</v>
          </cell>
          <cell r="Q923">
            <v>0</v>
          </cell>
          <cell r="R923">
            <v>0</v>
          </cell>
          <cell r="S923">
            <v>0</v>
          </cell>
          <cell r="T923">
            <v>0</v>
          </cell>
          <cell r="U923">
            <v>0</v>
          </cell>
          <cell r="V923">
            <v>0</v>
          </cell>
          <cell r="W923">
            <v>0</v>
          </cell>
          <cell r="X923">
            <v>0</v>
          </cell>
          <cell r="Y923">
            <v>0</v>
          </cell>
          <cell r="Z923">
            <v>0</v>
          </cell>
          <cell r="AA923">
            <v>0</v>
          </cell>
          <cell r="AB923">
            <v>0</v>
          </cell>
          <cell r="AC923">
            <v>0</v>
          </cell>
          <cell r="AD923">
            <v>0</v>
          </cell>
          <cell r="AE923">
            <v>0</v>
          </cell>
          <cell r="AF923">
            <v>0</v>
          </cell>
        </row>
        <row r="924">
          <cell r="B924" t="str">
            <v>SI</v>
          </cell>
          <cell r="C924" t="str">
            <v>Affiliation</v>
          </cell>
          <cell r="D924" t="str">
            <v>SI</v>
          </cell>
          <cell r="E924" t="str">
            <v>SI</v>
          </cell>
          <cell r="F924" t="str">
            <v>C0053</v>
          </cell>
          <cell r="G924" t="str">
            <v>Samsung Mepon Tel Co.Ltd</v>
          </cell>
          <cell r="H924" t="str">
            <v>Samsung Mepon</v>
          </cell>
          <cell r="I924" t="str">
            <v>In</v>
          </cell>
          <cell r="J924" t="str">
            <v>PJT</v>
          </cell>
          <cell r="K924" t="str">
            <v>Other</v>
          </cell>
          <cell r="M924" t="str">
            <v>Backlog of Contract</v>
          </cell>
          <cell r="N924">
            <v>0</v>
          </cell>
          <cell r="O924">
            <v>0</v>
          </cell>
          <cell r="P924">
            <v>0</v>
          </cell>
          <cell r="Q924">
            <v>0</v>
          </cell>
          <cell r="R924">
            <v>0</v>
          </cell>
          <cell r="S924">
            <v>0</v>
          </cell>
          <cell r="T924">
            <v>0</v>
          </cell>
          <cell r="U924">
            <v>0</v>
          </cell>
          <cell r="V924">
            <v>0</v>
          </cell>
          <cell r="W924">
            <v>0</v>
          </cell>
          <cell r="X924">
            <v>0</v>
          </cell>
          <cell r="Y924">
            <v>0</v>
          </cell>
          <cell r="Z924">
            <v>0</v>
          </cell>
          <cell r="AA924">
            <v>0</v>
          </cell>
          <cell r="AB924">
            <v>0</v>
          </cell>
          <cell r="AC924">
            <v>0</v>
          </cell>
          <cell r="AD924">
            <v>0</v>
          </cell>
          <cell r="AE924">
            <v>0</v>
          </cell>
          <cell r="AF924">
            <v>0</v>
          </cell>
        </row>
        <row r="925">
          <cell r="B925" t="str">
            <v>SI</v>
          </cell>
          <cell r="C925" t="str">
            <v>Affiliation</v>
          </cell>
          <cell r="D925" t="str">
            <v>C0053</v>
          </cell>
          <cell r="E925" t="str">
            <v>SI</v>
          </cell>
          <cell r="F925" t="str">
            <v>C0053</v>
          </cell>
          <cell r="G925" t="str">
            <v>Samsung Mepon Tel Co.Ltd</v>
          </cell>
          <cell r="H925" t="str">
            <v>Samsung Mepon</v>
          </cell>
          <cell r="I925" t="str">
            <v>In</v>
          </cell>
          <cell r="J925" t="str">
            <v>PJT</v>
          </cell>
          <cell r="K925" t="str">
            <v>Other</v>
          </cell>
          <cell r="M925" t="str">
            <v>Contract signings</v>
          </cell>
          <cell r="N925">
            <v>3246829.06</v>
          </cell>
          <cell r="O925">
            <v>0</v>
          </cell>
          <cell r="P925">
            <v>392.21911549751752</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row>
        <row r="926">
          <cell r="B926" t="str">
            <v>SI</v>
          </cell>
          <cell r="C926" t="str">
            <v>Affiliation</v>
          </cell>
          <cell r="D926" t="str">
            <v>Other</v>
          </cell>
          <cell r="E926" t="str">
            <v>SI</v>
          </cell>
          <cell r="F926" t="str">
            <v>C0053</v>
          </cell>
          <cell r="G926" t="str">
            <v>Samsung Mepon Tel Co.Ltd</v>
          </cell>
          <cell r="H926" t="str">
            <v>Samsung Mepon</v>
          </cell>
          <cell r="I926" t="str">
            <v>In</v>
          </cell>
          <cell r="J926" t="str">
            <v>PJT</v>
          </cell>
          <cell r="K926" t="str">
            <v>Other</v>
          </cell>
          <cell r="M926" t="str">
            <v>Sales revenues</v>
          </cell>
          <cell r="N926">
            <v>3246829.06</v>
          </cell>
          <cell r="O926">
            <v>0</v>
          </cell>
          <cell r="P926">
            <v>392.21911549751752</v>
          </cell>
          <cell r="Q926">
            <v>0</v>
          </cell>
          <cell r="R926">
            <v>0</v>
          </cell>
          <cell r="S926">
            <v>0</v>
          </cell>
          <cell r="T926">
            <v>0</v>
          </cell>
          <cell r="U926">
            <v>0</v>
          </cell>
          <cell r="V926">
            <v>0</v>
          </cell>
          <cell r="W926">
            <v>0</v>
          </cell>
          <cell r="X926">
            <v>0</v>
          </cell>
          <cell r="Y926">
            <v>0</v>
          </cell>
          <cell r="Z926">
            <v>0</v>
          </cell>
          <cell r="AA926">
            <v>0</v>
          </cell>
          <cell r="AB926">
            <v>0</v>
          </cell>
          <cell r="AC926">
            <v>0</v>
          </cell>
          <cell r="AD926">
            <v>0</v>
          </cell>
          <cell r="AE926">
            <v>0</v>
          </cell>
          <cell r="AF926">
            <v>0</v>
          </cell>
        </row>
        <row r="927">
          <cell r="B927" t="str">
            <v>SI</v>
          </cell>
          <cell r="C927" t="str">
            <v>Affiliation</v>
          </cell>
          <cell r="D927">
            <v>0</v>
          </cell>
          <cell r="E927" t="str">
            <v>SI</v>
          </cell>
          <cell r="F927" t="str">
            <v>C0053</v>
          </cell>
          <cell r="G927" t="str">
            <v>Samsung Mepon Tel Co.Ltd</v>
          </cell>
          <cell r="H927" t="str">
            <v>Samsung Mepon</v>
          </cell>
          <cell r="I927" t="str">
            <v>In</v>
          </cell>
          <cell r="J927" t="str">
            <v>PJT</v>
          </cell>
          <cell r="K927" t="str">
            <v>Other</v>
          </cell>
          <cell r="M927" t="str">
            <v>Sales Tax</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row>
        <row r="928">
          <cell r="B928" t="str">
            <v>SI</v>
          </cell>
          <cell r="C928" t="str">
            <v>Affiliation</v>
          </cell>
          <cell r="D928" t="str">
            <v>Samsung Mepon</v>
          </cell>
          <cell r="E928" t="str">
            <v>SI</v>
          </cell>
          <cell r="F928" t="str">
            <v>C0053</v>
          </cell>
          <cell r="G928" t="str">
            <v>Samsung Mepon Tel Co.Ltd</v>
          </cell>
          <cell r="H928" t="str">
            <v>Samsung Mepon</v>
          </cell>
          <cell r="I928" t="str">
            <v>In</v>
          </cell>
          <cell r="J928" t="str">
            <v>PJT</v>
          </cell>
          <cell r="K928" t="str">
            <v>Other</v>
          </cell>
          <cell r="L928" t="str">
            <v>Direct</v>
          </cell>
          <cell r="M928" t="str">
            <v>Material Cost</v>
          </cell>
          <cell r="N928">
            <v>3090074.36</v>
          </cell>
          <cell r="O928">
            <v>0</v>
          </cell>
          <cell r="P928">
            <v>355.52524250733859</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row>
        <row r="929">
          <cell r="B929" t="str">
            <v>SI</v>
          </cell>
          <cell r="C929" t="str">
            <v>Affiliation</v>
          </cell>
          <cell r="D929" t="str">
            <v>Samsung Mepon Tel Co.Ltd</v>
          </cell>
          <cell r="E929" t="str">
            <v>SI</v>
          </cell>
          <cell r="F929" t="str">
            <v>C0053</v>
          </cell>
          <cell r="G929" t="str">
            <v>Samsung Mepon Tel Co.Ltd</v>
          </cell>
          <cell r="H929" t="str">
            <v>Samsung Mepon</v>
          </cell>
          <cell r="I929" t="str">
            <v>In</v>
          </cell>
          <cell r="J929" t="str">
            <v>PJT</v>
          </cell>
          <cell r="K929" t="str">
            <v>Other</v>
          </cell>
          <cell r="L929" t="str">
            <v>Costs</v>
          </cell>
          <cell r="M929" t="str">
            <v>Labor Cost</v>
          </cell>
          <cell r="N929">
            <v>13200</v>
          </cell>
          <cell r="O929">
            <v>0</v>
          </cell>
          <cell r="P929">
            <v>2.5164687549075273</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row>
        <row r="930">
          <cell r="B930" t="str">
            <v>SI</v>
          </cell>
          <cell r="C930" t="str">
            <v>Affiliation</v>
          </cell>
          <cell r="D930">
            <v>0</v>
          </cell>
          <cell r="E930" t="str">
            <v>SI</v>
          </cell>
          <cell r="F930" t="str">
            <v>C0053</v>
          </cell>
          <cell r="G930" t="str">
            <v>Samsung Mepon Tel Co.Ltd</v>
          </cell>
          <cell r="H930" t="str">
            <v>Samsung Mepon</v>
          </cell>
          <cell r="I930" t="str">
            <v>In</v>
          </cell>
          <cell r="J930" t="str">
            <v>PJT</v>
          </cell>
          <cell r="K930" t="str">
            <v>Other</v>
          </cell>
          <cell r="M930" t="str">
            <v>M/M (Man per Month)</v>
          </cell>
          <cell r="N930">
            <v>2</v>
          </cell>
          <cell r="O930">
            <v>0</v>
          </cell>
          <cell r="P930">
            <v>2.8992160036723401E-4</v>
          </cell>
          <cell r="Q930">
            <v>0</v>
          </cell>
          <cell r="R930">
            <v>0</v>
          </cell>
          <cell r="S930">
            <v>0</v>
          </cell>
          <cell r="T930">
            <v>0</v>
          </cell>
          <cell r="U930">
            <v>0</v>
          </cell>
          <cell r="V930">
            <v>0</v>
          </cell>
          <cell r="W930">
            <v>0</v>
          </cell>
          <cell r="X930">
            <v>0</v>
          </cell>
          <cell r="Y930">
            <v>0</v>
          </cell>
          <cell r="Z930">
            <v>0</v>
          </cell>
          <cell r="AA930">
            <v>0</v>
          </cell>
          <cell r="AB930">
            <v>0</v>
          </cell>
          <cell r="AC930">
            <v>0</v>
          </cell>
          <cell r="AD930">
            <v>0</v>
          </cell>
          <cell r="AE930">
            <v>0</v>
          </cell>
          <cell r="AF930">
            <v>0</v>
          </cell>
        </row>
        <row r="931">
          <cell r="B931" t="str">
            <v>SI</v>
          </cell>
          <cell r="C931" t="str">
            <v>Affiliation</v>
          </cell>
          <cell r="D931" t="str">
            <v>2001/09/26 - 2001/11/25</v>
          </cell>
          <cell r="E931" t="str">
            <v>SI</v>
          </cell>
          <cell r="F931" t="str">
            <v>C0053</v>
          </cell>
          <cell r="G931" t="str">
            <v>Samsung Mepon Tel Co.Ltd</v>
          </cell>
          <cell r="H931" t="str">
            <v>Samsung Mepon</v>
          </cell>
          <cell r="I931" t="str">
            <v>In</v>
          </cell>
          <cell r="J931" t="str">
            <v>PJT</v>
          </cell>
          <cell r="K931" t="str">
            <v>Other</v>
          </cell>
          <cell r="M931" t="str">
            <v>Charges to Subcontract</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0</v>
          </cell>
          <cell r="AF931">
            <v>0</v>
          </cell>
        </row>
        <row r="932">
          <cell r="B932" t="str">
            <v>SI</v>
          </cell>
          <cell r="C932" t="str">
            <v>Affiliation</v>
          </cell>
          <cell r="D932">
            <v>0</v>
          </cell>
          <cell r="E932" t="str">
            <v>SI</v>
          </cell>
          <cell r="F932" t="str">
            <v>C0053</v>
          </cell>
          <cell r="G932" t="str">
            <v>Samsung Mepon Tel Co.Ltd</v>
          </cell>
          <cell r="H932" t="str">
            <v>Samsung Mepon</v>
          </cell>
          <cell r="I932" t="str">
            <v>In</v>
          </cell>
          <cell r="J932" t="str">
            <v>PJT</v>
          </cell>
          <cell r="K932" t="str">
            <v>Other</v>
          </cell>
          <cell r="M932" t="str">
            <v>License Fees</v>
          </cell>
          <cell r="N932">
            <v>0</v>
          </cell>
          <cell r="O932">
            <v>0</v>
          </cell>
          <cell r="P932">
            <v>0</v>
          </cell>
          <cell r="Q932">
            <v>0</v>
          </cell>
          <cell r="R932">
            <v>0</v>
          </cell>
          <cell r="S932">
            <v>0</v>
          </cell>
          <cell r="T932">
            <v>0</v>
          </cell>
          <cell r="U932">
            <v>0</v>
          </cell>
          <cell r="V932">
            <v>0</v>
          </cell>
          <cell r="W932">
            <v>0</v>
          </cell>
          <cell r="X932">
            <v>0</v>
          </cell>
          <cell r="Y932">
            <v>0</v>
          </cell>
          <cell r="Z932">
            <v>0</v>
          </cell>
          <cell r="AA932">
            <v>0</v>
          </cell>
          <cell r="AB932">
            <v>0</v>
          </cell>
          <cell r="AC932">
            <v>0</v>
          </cell>
          <cell r="AD932">
            <v>0</v>
          </cell>
          <cell r="AE932">
            <v>0</v>
          </cell>
          <cell r="AF932">
            <v>0</v>
          </cell>
        </row>
        <row r="933">
          <cell r="B933" t="str">
            <v>SI</v>
          </cell>
          <cell r="C933" t="str">
            <v>Affiliation</v>
          </cell>
          <cell r="D933" t="str">
            <v>PM          wangxin</v>
          </cell>
          <cell r="E933" t="str">
            <v>SI</v>
          </cell>
          <cell r="F933" t="str">
            <v>C0053</v>
          </cell>
          <cell r="G933" t="str">
            <v>Samsung Mepon Tel Co.Ltd</v>
          </cell>
          <cell r="H933" t="str">
            <v>Samsung Mepon</v>
          </cell>
          <cell r="I933" t="str">
            <v>In</v>
          </cell>
          <cell r="J933" t="str">
            <v>PJT</v>
          </cell>
          <cell r="K933" t="str">
            <v>Other</v>
          </cell>
          <cell r="M933" t="str">
            <v>Other expenses</v>
          </cell>
          <cell r="N933">
            <v>18000</v>
          </cell>
          <cell r="O933">
            <v>0</v>
          </cell>
          <cell r="P933">
            <v>1.5760983800630579</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row>
        <row r="934">
          <cell r="B934" t="str">
            <v>SI</v>
          </cell>
          <cell r="C934" t="str">
            <v>Affiliation</v>
          </cell>
          <cell r="D934" t="str">
            <v xml:space="preserve">    BR        konghaifeng</v>
          </cell>
          <cell r="E934" t="str">
            <v>SI</v>
          </cell>
          <cell r="F934" t="str">
            <v>C0053</v>
          </cell>
          <cell r="G934" t="str">
            <v>Samsung Mepon Tel Co.Ltd</v>
          </cell>
          <cell r="H934" t="str">
            <v>Samsung Mepon</v>
          </cell>
          <cell r="I934" t="str">
            <v>In</v>
          </cell>
          <cell r="J934" t="str">
            <v>PJT</v>
          </cell>
          <cell r="K934" t="str">
            <v>Other</v>
          </cell>
          <cell r="M934" t="str">
            <v>Sub-Total</v>
          </cell>
          <cell r="N934">
            <v>3121274.36</v>
          </cell>
          <cell r="O934">
            <v>0</v>
          </cell>
          <cell r="P934">
            <v>359.61780964230917</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row>
        <row r="935">
          <cell r="B935" t="str">
            <v>SI</v>
          </cell>
          <cell r="C935" t="str">
            <v>Affiliation</v>
          </cell>
          <cell r="D935">
            <v>0</v>
          </cell>
          <cell r="E935" t="str">
            <v>SI</v>
          </cell>
          <cell r="F935" t="str">
            <v>C0053</v>
          </cell>
          <cell r="G935" t="str">
            <v>Samsung Mepon Tel Co.Ltd</v>
          </cell>
          <cell r="H935" t="str">
            <v>Samsung Mepon</v>
          </cell>
          <cell r="I935" t="str">
            <v>In</v>
          </cell>
          <cell r="J935" t="str">
            <v>PJT</v>
          </cell>
          <cell r="K935" t="str">
            <v>Other</v>
          </cell>
          <cell r="L935" t="str">
            <v>Marginal Profit</v>
          </cell>
          <cell r="N935">
            <v>125554.70000000019</v>
          </cell>
          <cell r="O935">
            <v>0</v>
          </cell>
          <cell r="P935">
            <v>32.601305855208352</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row>
        <row r="936">
          <cell r="B936" t="str">
            <v>SI</v>
          </cell>
          <cell r="C936" t="str">
            <v>Affiliation</v>
          </cell>
          <cell r="D936">
            <v>0</v>
          </cell>
          <cell r="E936" t="str">
            <v>SI</v>
          </cell>
          <cell r="F936" t="str">
            <v>C0053</v>
          </cell>
          <cell r="G936" t="str">
            <v>Samsung Mepon Tel Co.Ltd</v>
          </cell>
          <cell r="H936" t="str">
            <v>Samsung Mepon</v>
          </cell>
          <cell r="I936" t="str">
            <v>In</v>
          </cell>
          <cell r="J936" t="str">
            <v>PJT</v>
          </cell>
          <cell r="K936" t="str">
            <v>Other</v>
          </cell>
          <cell r="L936" t="str">
            <v>(%)</v>
          </cell>
          <cell r="N936">
            <v>3.8669944638231181E-2</v>
          </cell>
          <cell r="O936">
            <v>0</v>
          </cell>
          <cell r="P936">
            <v>8.3120135064948655E-2</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row>
        <row r="937">
          <cell r="B937" t="str">
            <v>SI</v>
          </cell>
          <cell r="C937" t="str">
            <v>Affiliation</v>
          </cell>
          <cell r="D937">
            <v>0</v>
          </cell>
          <cell r="E937" t="str">
            <v>SI</v>
          </cell>
          <cell r="F937" t="str">
            <v>C0053</v>
          </cell>
          <cell r="G937" t="str">
            <v>Samsung Mepon Tel Co.Ltd</v>
          </cell>
          <cell r="H937" t="str">
            <v>Samsung Mepon</v>
          </cell>
          <cell r="I937" t="str">
            <v>In</v>
          </cell>
          <cell r="J937" t="str">
            <v>PJT</v>
          </cell>
          <cell r="K937" t="str">
            <v>Other</v>
          </cell>
          <cell r="L937" t="str">
            <v>Indirect</v>
          </cell>
          <cell r="M937" t="str">
            <v>Indir. Labor Costs</v>
          </cell>
          <cell r="N937">
            <v>0</v>
          </cell>
          <cell r="O937">
            <v>0</v>
          </cell>
          <cell r="P937">
            <v>0.75236708906633165</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row>
        <row r="938">
          <cell r="B938" t="str">
            <v>SI</v>
          </cell>
          <cell r="C938" t="str">
            <v>Affiliation</v>
          </cell>
          <cell r="D938">
            <v>0</v>
          </cell>
          <cell r="E938" t="str">
            <v>SI</v>
          </cell>
          <cell r="F938" t="str">
            <v>C0053</v>
          </cell>
          <cell r="G938" t="str">
            <v>Samsung Mepon Tel Co.Ltd</v>
          </cell>
          <cell r="H938" t="str">
            <v>Samsung Mepon</v>
          </cell>
          <cell r="I938" t="str">
            <v>In</v>
          </cell>
          <cell r="J938" t="str">
            <v>PJT</v>
          </cell>
          <cell r="K938" t="str">
            <v>Other</v>
          </cell>
          <cell r="L938" t="str">
            <v xml:space="preserve"> Costs</v>
          </cell>
          <cell r="M938" t="str">
            <v>Indir.Expenses</v>
          </cell>
          <cell r="N938">
            <v>0</v>
          </cell>
          <cell r="O938">
            <v>0</v>
          </cell>
          <cell r="P938">
            <v>1.868550754400164</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row>
        <row r="939">
          <cell r="B939" t="str">
            <v>SI</v>
          </cell>
          <cell r="C939" t="str">
            <v>Affiliation</v>
          </cell>
          <cell r="D939">
            <v>0</v>
          </cell>
          <cell r="E939" t="str">
            <v>SI</v>
          </cell>
          <cell r="F939" t="str">
            <v>C0053</v>
          </cell>
          <cell r="G939" t="str">
            <v>Samsung Mepon Tel Co.Ltd</v>
          </cell>
          <cell r="H939" t="str">
            <v>Samsung Mepon</v>
          </cell>
          <cell r="I939" t="str">
            <v>In</v>
          </cell>
          <cell r="J939" t="str">
            <v>PJT</v>
          </cell>
          <cell r="K939" t="str">
            <v>Other</v>
          </cell>
          <cell r="M939" t="str">
            <v>Sub-Total</v>
          </cell>
          <cell r="N939">
            <v>0</v>
          </cell>
          <cell r="O939">
            <v>0</v>
          </cell>
          <cell r="P939">
            <v>2.6209178434664957</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row>
        <row r="940">
          <cell r="B940" t="str">
            <v>SI</v>
          </cell>
          <cell r="C940" t="str">
            <v>Affiliation</v>
          </cell>
          <cell r="E940" t="str">
            <v>SI</v>
          </cell>
          <cell r="F940" t="str">
            <v>C0053</v>
          </cell>
          <cell r="G940" t="str">
            <v>Samsung Mepon Tel Co.Ltd</v>
          </cell>
          <cell r="H940" t="str">
            <v>Samsung Mepon</v>
          </cell>
          <cell r="I940" t="str">
            <v>In</v>
          </cell>
          <cell r="J940" t="str">
            <v>PJT</v>
          </cell>
          <cell r="K940" t="str">
            <v>Other</v>
          </cell>
          <cell r="L940" t="str">
            <v>Gross Profit</v>
          </cell>
          <cell r="N940">
            <v>125554.70000000019</v>
          </cell>
          <cell r="O940">
            <v>0</v>
          </cell>
          <cell r="P940">
            <v>29.980388011741855</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row>
        <row r="941">
          <cell r="B941" t="str">
            <v>SI</v>
          </cell>
          <cell r="C941" t="str">
            <v>Affiliation</v>
          </cell>
          <cell r="E941" t="str">
            <v>SI</v>
          </cell>
          <cell r="F941" t="str">
            <v>C0053</v>
          </cell>
          <cell r="G941" t="str">
            <v>Samsung Mepon Tel Co.Ltd</v>
          </cell>
          <cell r="H941" t="str">
            <v>Samsung Mepon</v>
          </cell>
          <cell r="I941" t="str">
            <v>In</v>
          </cell>
          <cell r="J941" t="str">
            <v>PJT</v>
          </cell>
          <cell r="K941" t="str">
            <v>Other</v>
          </cell>
          <cell r="L941" t="str">
            <v>(%)</v>
          </cell>
          <cell r="N941">
            <v>3.8669944638231181E-2</v>
          </cell>
          <cell r="O941">
            <v>0</v>
          </cell>
          <cell r="P941">
            <v>7.6437855339387739E-2</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row>
        <row r="942">
          <cell r="B942" t="str">
            <v>SI</v>
          </cell>
          <cell r="C942" t="str">
            <v>Affiliation</v>
          </cell>
          <cell r="E942" t="str">
            <v>SI</v>
          </cell>
          <cell r="F942" t="str">
            <v>C0053</v>
          </cell>
          <cell r="G942" t="str">
            <v>Samsung Mepon Tel Co.Ltd</v>
          </cell>
          <cell r="H942" t="str">
            <v>Samsung Mepon</v>
          </cell>
          <cell r="I942" t="str">
            <v>In</v>
          </cell>
          <cell r="J942" t="str">
            <v>PJT</v>
          </cell>
          <cell r="K942" t="str">
            <v>Other</v>
          </cell>
          <cell r="L942" t="str">
            <v>Sales</v>
          </cell>
          <cell r="M942" t="str">
            <v>Sales Labor Costs</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row>
        <row r="943">
          <cell r="B943" t="str">
            <v>SI</v>
          </cell>
          <cell r="C943" t="str">
            <v>Affiliation</v>
          </cell>
          <cell r="E943" t="str">
            <v>SI</v>
          </cell>
          <cell r="F943" t="str">
            <v>C0053</v>
          </cell>
          <cell r="G943" t="str">
            <v>Samsung Mepon Tel Co.Ltd</v>
          </cell>
          <cell r="H943" t="str">
            <v>Samsung Mepon</v>
          </cell>
          <cell r="I943" t="str">
            <v>In</v>
          </cell>
          <cell r="J943" t="str">
            <v>PJT</v>
          </cell>
          <cell r="K943" t="str">
            <v>Other</v>
          </cell>
          <cell r="L943" t="str">
            <v>Expenses</v>
          </cell>
          <cell r="M943" t="str">
            <v>Sales Expenses</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row>
        <row r="944">
          <cell r="B944" t="str">
            <v>SI</v>
          </cell>
          <cell r="C944" t="str">
            <v>Affiliation</v>
          </cell>
          <cell r="E944" t="str">
            <v>SI</v>
          </cell>
          <cell r="F944" t="str">
            <v>C0053</v>
          </cell>
          <cell r="G944" t="str">
            <v>Samsung Mepon Tel Co.Ltd</v>
          </cell>
          <cell r="H944" t="str">
            <v>Samsung Mepon</v>
          </cell>
          <cell r="I944" t="str">
            <v>In</v>
          </cell>
          <cell r="J944" t="str">
            <v>PJT</v>
          </cell>
          <cell r="K944" t="str">
            <v>Other</v>
          </cell>
          <cell r="M944" t="str">
            <v>Sub-Total</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row>
        <row r="945">
          <cell r="B945" t="str">
            <v>SI</v>
          </cell>
          <cell r="C945" t="str">
            <v>Affiliation</v>
          </cell>
          <cell r="E945" t="str">
            <v>SI</v>
          </cell>
          <cell r="F945" t="str">
            <v>C0053</v>
          </cell>
          <cell r="G945" t="str">
            <v>Samsung Mepon Tel Co.Ltd</v>
          </cell>
          <cell r="H945" t="str">
            <v>Samsung Mepon</v>
          </cell>
          <cell r="I945" t="str">
            <v>In</v>
          </cell>
          <cell r="J945" t="str">
            <v>PJT</v>
          </cell>
          <cell r="K945" t="str">
            <v>Other</v>
          </cell>
          <cell r="L945" t="str">
            <v>Admin</v>
          </cell>
          <cell r="M945" t="str">
            <v>Admin. Labor Costs</v>
          </cell>
          <cell r="N945">
            <v>0</v>
          </cell>
          <cell r="O945">
            <v>0</v>
          </cell>
          <cell r="P945">
            <v>0</v>
          </cell>
          <cell r="Q945">
            <v>0</v>
          </cell>
          <cell r="R945">
            <v>0</v>
          </cell>
          <cell r="S945">
            <v>0</v>
          </cell>
          <cell r="T945">
            <v>0</v>
          </cell>
          <cell r="U945">
            <v>0</v>
          </cell>
          <cell r="V945">
            <v>0</v>
          </cell>
          <cell r="X945">
            <v>0</v>
          </cell>
          <cell r="Y945">
            <v>0</v>
          </cell>
          <cell r="Z945">
            <v>0</v>
          </cell>
          <cell r="AA945">
            <v>0</v>
          </cell>
          <cell r="AB945">
            <v>0</v>
          </cell>
          <cell r="AC945">
            <v>0</v>
          </cell>
          <cell r="AF945">
            <v>0</v>
          </cell>
        </row>
        <row r="946">
          <cell r="B946" t="str">
            <v>SI</v>
          </cell>
          <cell r="C946" t="str">
            <v>Affiliation</v>
          </cell>
          <cell r="E946" t="str">
            <v>SI</v>
          </cell>
          <cell r="F946" t="str">
            <v>C0053</v>
          </cell>
          <cell r="G946" t="str">
            <v>Samsung Mepon Tel Co.Ltd</v>
          </cell>
          <cell r="H946" t="str">
            <v>Samsung Mepon</v>
          </cell>
          <cell r="I946" t="str">
            <v>In</v>
          </cell>
          <cell r="J946" t="str">
            <v>PJT</v>
          </cell>
          <cell r="K946" t="str">
            <v>Other</v>
          </cell>
          <cell r="L946" t="str">
            <v>Expenses</v>
          </cell>
          <cell r="M946" t="str">
            <v>Admin. Expenses</v>
          </cell>
          <cell r="N946">
            <v>0</v>
          </cell>
          <cell r="O946">
            <v>0</v>
          </cell>
          <cell r="P946">
            <v>0</v>
          </cell>
          <cell r="Q946">
            <v>0</v>
          </cell>
          <cell r="R946">
            <v>0</v>
          </cell>
          <cell r="S946">
            <v>0</v>
          </cell>
          <cell r="T946">
            <v>0</v>
          </cell>
          <cell r="U946">
            <v>0</v>
          </cell>
          <cell r="V946">
            <v>0</v>
          </cell>
          <cell r="X946">
            <v>0</v>
          </cell>
          <cell r="Y946">
            <v>0</v>
          </cell>
          <cell r="Z946">
            <v>0</v>
          </cell>
          <cell r="AA946">
            <v>0</v>
          </cell>
          <cell r="AB946">
            <v>0</v>
          </cell>
          <cell r="AC946">
            <v>0</v>
          </cell>
          <cell r="AF946">
            <v>0</v>
          </cell>
        </row>
        <row r="947">
          <cell r="B947" t="str">
            <v>SI</v>
          </cell>
          <cell r="C947" t="str">
            <v>Affiliation</v>
          </cell>
          <cell r="E947" t="str">
            <v>SI</v>
          </cell>
          <cell r="F947" t="str">
            <v>C0053</v>
          </cell>
          <cell r="G947" t="str">
            <v>Samsung Mepon Tel Co.Ltd</v>
          </cell>
          <cell r="H947" t="str">
            <v>Samsung Mepon</v>
          </cell>
          <cell r="I947" t="str">
            <v>In</v>
          </cell>
          <cell r="J947" t="str">
            <v>PJT</v>
          </cell>
          <cell r="K947" t="str">
            <v>Other</v>
          </cell>
          <cell r="M947" t="str">
            <v>Sub-Total</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row>
        <row r="948">
          <cell r="B948" t="str">
            <v>SI</v>
          </cell>
          <cell r="C948" t="str">
            <v>Affiliation</v>
          </cell>
          <cell r="E948" t="str">
            <v>SI</v>
          </cell>
          <cell r="F948" t="str">
            <v>C0053</v>
          </cell>
          <cell r="G948" t="str">
            <v>Samsung Mepon Tel Co.Ltd</v>
          </cell>
          <cell r="H948" t="str">
            <v>Samsung Mepon</v>
          </cell>
          <cell r="I948" t="str">
            <v>In</v>
          </cell>
          <cell r="J948" t="str">
            <v>PJT</v>
          </cell>
          <cell r="K948" t="str">
            <v>Other</v>
          </cell>
          <cell r="M948" t="str">
            <v>Nonoperating Income &amp; Loss</v>
          </cell>
          <cell r="N948">
            <v>0</v>
          </cell>
          <cell r="O948">
            <v>0</v>
          </cell>
          <cell r="P948">
            <v>0</v>
          </cell>
          <cell r="Q948">
            <v>0</v>
          </cell>
          <cell r="R948">
            <v>0</v>
          </cell>
          <cell r="S948">
            <v>0</v>
          </cell>
          <cell r="T948">
            <v>0</v>
          </cell>
          <cell r="U948">
            <v>0</v>
          </cell>
          <cell r="V948">
            <v>0</v>
          </cell>
          <cell r="X948">
            <v>0</v>
          </cell>
          <cell r="Y948">
            <v>0</v>
          </cell>
          <cell r="Z948">
            <v>0</v>
          </cell>
          <cell r="AA948">
            <v>0</v>
          </cell>
          <cell r="AB948">
            <v>0</v>
          </cell>
          <cell r="AC948">
            <v>0</v>
          </cell>
          <cell r="AF948">
            <v>0</v>
          </cell>
        </row>
        <row r="949">
          <cell r="B949" t="str">
            <v>SI</v>
          </cell>
          <cell r="C949" t="str">
            <v>Affiliation</v>
          </cell>
          <cell r="E949" t="str">
            <v>SI</v>
          </cell>
          <cell r="F949" t="str">
            <v>C0053</v>
          </cell>
          <cell r="G949" t="str">
            <v>Samsung Mepon Tel Co.Ltd</v>
          </cell>
          <cell r="H949" t="str">
            <v>Samsung Mepon</v>
          </cell>
          <cell r="I949" t="str">
            <v>In</v>
          </cell>
          <cell r="J949" t="str">
            <v>PJT</v>
          </cell>
          <cell r="K949" t="str">
            <v>Other</v>
          </cell>
          <cell r="L949" t="str">
            <v>Income before Taxes</v>
          </cell>
          <cell r="N949">
            <v>125554.70000000019</v>
          </cell>
          <cell r="O949">
            <v>0</v>
          </cell>
          <cell r="P949">
            <v>29.980388011741855</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row>
        <row r="950">
          <cell r="B950" t="str">
            <v>SI</v>
          </cell>
          <cell r="C950" t="str">
            <v>Affiliation</v>
          </cell>
          <cell r="E950" t="str">
            <v>SI</v>
          </cell>
          <cell r="F950" t="str">
            <v>C0053</v>
          </cell>
          <cell r="G950" t="str">
            <v>Samsung Mepon Tel Co.Ltd</v>
          </cell>
          <cell r="H950" t="str">
            <v>Samsung Mepon</v>
          </cell>
          <cell r="I950" t="str">
            <v>In</v>
          </cell>
          <cell r="J950" t="str">
            <v>PJT</v>
          </cell>
          <cell r="K950" t="str">
            <v>Other</v>
          </cell>
          <cell r="L950" t="str">
            <v>(%)</v>
          </cell>
          <cell r="N950">
            <v>3.8669944638231181E-2</v>
          </cell>
          <cell r="O950">
            <v>0</v>
          </cell>
          <cell r="P950">
            <v>7.6437855339387739E-2</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row>
        <row r="951">
          <cell r="B951" t="str">
            <v>SI</v>
          </cell>
          <cell r="C951" t="str">
            <v>Affiliation</v>
          </cell>
          <cell r="D951" t="str">
            <v>SI</v>
          </cell>
          <cell r="E951" t="str">
            <v>SI</v>
          </cell>
          <cell r="F951" t="str">
            <v>C0052</v>
          </cell>
          <cell r="G951" t="str">
            <v>e-Samsung</v>
          </cell>
          <cell r="H951" t="str">
            <v>IMA software developpment</v>
          </cell>
          <cell r="I951" t="str">
            <v>In</v>
          </cell>
          <cell r="J951" t="str">
            <v>PJT</v>
          </cell>
          <cell r="K951" t="str">
            <v>IMA</v>
          </cell>
          <cell r="M951" t="str">
            <v>Backlog of Contract</v>
          </cell>
          <cell r="N951">
            <v>0</v>
          </cell>
          <cell r="O951">
            <v>0</v>
          </cell>
          <cell r="P951">
            <v>45.781486089803209</v>
          </cell>
          <cell r="Q951">
            <v>14.142769708680529</v>
          </cell>
          <cell r="R951">
            <v>-8.5345866133756942E-3</v>
          </cell>
          <cell r="S951">
            <v>-8.5345866133756942E-3</v>
          </cell>
          <cell r="T951">
            <v>-8.5345866133756942E-3</v>
          </cell>
          <cell r="U951">
            <v>-8.5345866133756942E-3</v>
          </cell>
          <cell r="V951">
            <v>-8.5345866133756942E-3</v>
          </cell>
          <cell r="W951">
            <v>-8.5345866133756942E-3</v>
          </cell>
          <cell r="X951">
            <v>-8.5225050872423935E-3</v>
          </cell>
          <cell r="Y951">
            <v>-8.468140190044016E-3</v>
          </cell>
          <cell r="Z951">
            <v>-8.468140190044016E-3</v>
          </cell>
          <cell r="AA951">
            <v>-8.468140190044016E-3</v>
          </cell>
          <cell r="AB951">
            <v>-8.468140190044016E-3</v>
          </cell>
          <cell r="AC951">
            <v>-8.468140190044016E-3</v>
          </cell>
          <cell r="AD951">
            <v>-8.468140190044016E-3</v>
          </cell>
          <cell r="AE951">
            <v>-8.468140190044016E-3</v>
          </cell>
          <cell r="AF951">
            <v>-8.468140190044016E-3</v>
          </cell>
        </row>
        <row r="952">
          <cell r="B952" t="str">
            <v>SI</v>
          </cell>
          <cell r="C952" t="str">
            <v>Affiliation</v>
          </cell>
          <cell r="D952" t="str">
            <v>C0052</v>
          </cell>
          <cell r="E952" t="str">
            <v>SI</v>
          </cell>
          <cell r="F952" t="str">
            <v>C0052</v>
          </cell>
          <cell r="G952" t="str">
            <v>e-Samsung</v>
          </cell>
          <cell r="H952" t="str">
            <v>IMA software developpment</v>
          </cell>
          <cell r="I952" t="str">
            <v>In</v>
          </cell>
          <cell r="J952" t="str">
            <v>PJT</v>
          </cell>
          <cell r="K952" t="str">
            <v>IMA</v>
          </cell>
          <cell r="M952" t="str">
            <v>Contract signings</v>
          </cell>
          <cell r="N952">
            <v>2018741.03</v>
          </cell>
          <cell r="O952">
            <v>0</v>
          </cell>
          <cell r="P952">
            <v>131.12549981275896</v>
          </cell>
          <cell r="Q952">
            <v>0</v>
          </cell>
          <cell r="R952">
            <v>0</v>
          </cell>
          <cell r="S952">
            <v>0</v>
          </cell>
          <cell r="T952">
            <v>0</v>
          </cell>
          <cell r="U952">
            <v>0</v>
          </cell>
          <cell r="V952">
            <v>0</v>
          </cell>
          <cell r="W952">
            <v>0</v>
          </cell>
          <cell r="X952">
            <v>112.7533798069372</v>
          </cell>
          <cell r="Y952">
            <v>0</v>
          </cell>
          <cell r="Z952">
            <v>0</v>
          </cell>
          <cell r="AA952">
            <v>0</v>
          </cell>
          <cell r="AB952">
            <v>0</v>
          </cell>
          <cell r="AC952">
            <v>0</v>
          </cell>
          <cell r="AD952">
            <v>112.7533798069372</v>
          </cell>
          <cell r="AE952">
            <v>112.7533798069372</v>
          </cell>
          <cell r="AF952">
            <v>112.7533798069372</v>
          </cell>
        </row>
        <row r="953">
          <cell r="B953" t="str">
            <v>SI</v>
          </cell>
          <cell r="C953" t="str">
            <v>Affiliation</v>
          </cell>
          <cell r="D953" t="str">
            <v>IMA</v>
          </cell>
          <cell r="E953" t="str">
            <v>SI</v>
          </cell>
          <cell r="F953" t="str">
            <v>C0052</v>
          </cell>
          <cell r="G953" t="str">
            <v>e-Samsung</v>
          </cell>
          <cell r="H953" t="str">
            <v>IMA software developpment</v>
          </cell>
          <cell r="I953" t="str">
            <v>In</v>
          </cell>
          <cell r="J953" t="str">
            <v>PJT</v>
          </cell>
          <cell r="K953" t="str">
            <v>IMA</v>
          </cell>
          <cell r="M953" t="str">
            <v>Sales revenues</v>
          </cell>
          <cell r="N953">
            <v>2018741.03</v>
          </cell>
          <cell r="O953">
            <v>0</v>
          </cell>
          <cell r="P953">
            <v>85.344013722955751</v>
          </cell>
          <cell r="Q953">
            <v>31.638716381122681</v>
          </cell>
          <cell r="R953">
            <v>14.151304295293905</v>
          </cell>
          <cell r="S953">
            <v>0</v>
          </cell>
          <cell r="T953">
            <v>0</v>
          </cell>
          <cell r="U953">
            <v>0</v>
          </cell>
          <cell r="V953">
            <v>0</v>
          </cell>
          <cell r="W953">
            <v>45.790020676416589</v>
          </cell>
          <cell r="X953">
            <v>112.75336772541107</v>
          </cell>
          <cell r="Y953">
            <v>-5.4364897198377417E-5</v>
          </cell>
          <cell r="Z953">
            <v>0</v>
          </cell>
          <cell r="AA953">
            <v>0</v>
          </cell>
          <cell r="AB953">
            <v>0</v>
          </cell>
          <cell r="AC953">
            <v>0</v>
          </cell>
          <cell r="AD953">
            <v>112.75331336051387</v>
          </cell>
          <cell r="AE953">
            <v>158.54333403693045</v>
          </cell>
          <cell r="AF953">
            <v>158.54333403693045</v>
          </cell>
        </row>
        <row r="954">
          <cell r="B954" t="str">
            <v>SI</v>
          </cell>
          <cell r="C954" t="str">
            <v>Affiliation</v>
          </cell>
          <cell r="D954">
            <v>0</v>
          </cell>
          <cell r="E954" t="str">
            <v>SI</v>
          </cell>
          <cell r="F954" t="str">
            <v>C0052</v>
          </cell>
          <cell r="G954" t="str">
            <v>e-Samsung</v>
          </cell>
          <cell r="H954" t="str">
            <v>IMA software developpment</v>
          </cell>
          <cell r="I954" t="str">
            <v>In</v>
          </cell>
          <cell r="J954" t="str">
            <v>PJT</v>
          </cell>
          <cell r="K954" t="str">
            <v>IMA</v>
          </cell>
          <cell r="M954" t="str">
            <v>Sales Tax</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row>
        <row r="955">
          <cell r="B955" t="str">
            <v>SI</v>
          </cell>
          <cell r="C955" t="str">
            <v>Affiliation</v>
          </cell>
          <cell r="D955" t="str">
            <v>IMA software developpment</v>
          </cell>
          <cell r="E955" t="str">
            <v>SI</v>
          </cell>
          <cell r="F955" t="str">
            <v>C0052</v>
          </cell>
          <cell r="G955" t="str">
            <v>e-Samsung</v>
          </cell>
          <cell r="H955" t="str">
            <v>IMA software developpment</v>
          </cell>
          <cell r="I955" t="str">
            <v>In</v>
          </cell>
          <cell r="J955" t="str">
            <v>PJT</v>
          </cell>
          <cell r="K955" t="str">
            <v>IMA</v>
          </cell>
          <cell r="L955" t="str">
            <v>Direct</v>
          </cell>
          <cell r="M955" t="str">
            <v>Material Cost</v>
          </cell>
          <cell r="N955">
            <v>17000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row>
        <row r="956">
          <cell r="B956" t="str">
            <v>SI</v>
          </cell>
          <cell r="C956" t="str">
            <v>Affiliation</v>
          </cell>
          <cell r="D956" t="str">
            <v>e-Samsung</v>
          </cell>
          <cell r="E956" t="str">
            <v>SI</v>
          </cell>
          <cell r="F956" t="str">
            <v>C0052</v>
          </cell>
          <cell r="G956" t="str">
            <v>e-Samsung</v>
          </cell>
          <cell r="H956" t="str">
            <v>IMA software developpment</v>
          </cell>
          <cell r="I956" t="str">
            <v>In</v>
          </cell>
          <cell r="J956" t="str">
            <v>PJT</v>
          </cell>
          <cell r="K956" t="str">
            <v>IMA</v>
          </cell>
          <cell r="L956" t="str">
            <v>Costs</v>
          </cell>
          <cell r="M956" t="str">
            <v>Labor Cost</v>
          </cell>
          <cell r="N956">
            <v>592200</v>
          </cell>
          <cell r="O956">
            <v>0</v>
          </cell>
          <cell r="P956">
            <v>22.707452193136106</v>
          </cell>
          <cell r="Q956">
            <v>8.7996278665152357</v>
          </cell>
          <cell r="R956">
            <v>10.794674077206547</v>
          </cell>
          <cell r="S956">
            <v>9.87296735689951</v>
          </cell>
          <cell r="T956">
            <v>7.3729841730095451</v>
          </cell>
          <cell r="U956">
            <v>8.0941485634197612</v>
          </cell>
          <cell r="V956">
            <v>7.9785190465259568</v>
          </cell>
          <cell r="W956">
            <v>52.912921083576563</v>
          </cell>
          <cell r="X956">
            <v>10.840792064853632</v>
          </cell>
          <cell r="Y956">
            <v>7.0340928310822246</v>
          </cell>
          <cell r="Z956">
            <v>7.8911696125454567</v>
          </cell>
          <cell r="AA956">
            <v>7.8912649510692283</v>
          </cell>
          <cell r="AB956">
            <v>0</v>
          </cell>
          <cell r="AC956">
            <v>0</v>
          </cell>
          <cell r="AD956">
            <v>33.657319459550543</v>
          </cell>
          <cell r="AE956">
            <v>86.570240543127113</v>
          </cell>
          <cell r="AF956">
            <v>70.787805979512413</v>
          </cell>
        </row>
        <row r="957">
          <cell r="B957" t="str">
            <v>SI</v>
          </cell>
          <cell r="C957" t="str">
            <v>Affiliation</v>
          </cell>
          <cell r="D957" t="str">
            <v>e-Samsung</v>
          </cell>
          <cell r="E957" t="str">
            <v>SI</v>
          </cell>
          <cell r="F957" t="str">
            <v>C0052</v>
          </cell>
          <cell r="G957" t="str">
            <v>e-Samsung</v>
          </cell>
          <cell r="H957" t="str">
            <v>IMA software developpment</v>
          </cell>
          <cell r="I957" t="str">
            <v>In</v>
          </cell>
          <cell r="J957" t="str">
            <v>PJT</v>
          </cell>
          <cell r="K957" t="str">
            <v>IMA</v>
          </cell>
          <cell r="M957" t="str">
            <v>M/M (Man per Month)</v>
          </cell>
          <cell r="N957">
            <v>85</v>
          </cell>
          <cell r="O957">
            <v>0</v>
          </cell>
          <cell r="P957">
            <v>2.8388156702624998E-3</v>
          </cell>
          <cell r="Q957">
            <v>9.6658047990720824E-4</v>
          </cell>
          <cell r="R957">
            <v>10</v>
          </cell>
          <cell r="S957">
            <v>9</v>
          </cell>
          <cell r="T957">
            <v>6.2</v>
          </cell>
          <cell r="U957">
            <v>7</v>
          </cell>
          <cell r="V957">
            <v>6</v>
          </cell>
          <cell r="W957">
            <v>38.200966580479907</v>
          </cell>
          <cell r="X957">
            <v>6</v>
          </cell>
          <cell r="Y957">
            <v>5</v>
          </cell>
          <cell r="Z957">
            <v>4</v>
          </cell>
          <cell r="AA957">
            <v>4</v>
          </cell>
          <cell r="AB957">
            <v>0</v>
          </cell>
          <cell r="AC957">
            <v>0</v>
          </cell>
          <cell r="AD957">
            <v>19</v>
          </cell>
          <cell r="AE957">
            <v>57.200966580479907</v>
          </cell>
          <cell r="AF957">
            <v>49.200966580479907</v>
          </cell>
        </row>
        <row r="958">
          <cell r="B958" t="str">
            <v>SI</v>
          </cell>
          <cell r="C958" t="str">
            <v>Affiliation</v>
          </cell>
          <cell r="D958" t="str">
            <v>2001/09/01 - 2002/01/31</v>
          </cell>
          <cell r="E958" t="str">
            <v>SI</v>
          </cell>
          <cell r="F958" t="str">
            <v>C0052</v>
          </cell>
          <cell r="G958" t="str">
            <v>e-Samsung</v>
          </cell>
          <cell r="H958" t="str">
            <v>IMA software developpment</v>
          </cell>
          <cell r="I958" t="str">
            <v>In</v>
          </cell>
          <cell r="J958" t="str">
            <v>PJT</v>
          </cell>
          <cell r="K958" t="str">
            <v>IMA</v>
          </cell>
          <cell r="M958" t="str">
            <v>Charges to Subcontract</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row>
        <row r="959">
          <cell r="B959" t="str">
            <v>SI</v>
          </cell>
          <cell r="C959" t="str">
            <v>Affiliation</v>
          </cell>
          <cell r="D959">
            <v>0</v>
          </cell>
          <cell r="E959" t="str">
            <v>SI</v>
          </cell>
          <cell r="F959" t="str">
            <v>C0052</v>
          </cell>
          <cell r="G959" t="str">
            <v>e-Samsung</v>
          </cell>
          <cell r="H959" t="str">
            <v>IMA software developpment</v>
          </cell>
          <cell r="I959" t="str">
            <v>In</v>
          </cell>
          <cell r="J959" t="str">
            <v>PJT</v>
          </cell>
          <cell r="K959" t="str">
            <v>IMA</v>
          </cell>
          <cell r="M959" t="str">
            <v>License Fees</v>
          </cell>
          <cell r="N959">
            <v>0</v>
          </cell>
          <cell r="O959">
            <v>0</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row>
        <row r="960">
          <cell r="B960" t="str">
            <v>SI</v>
          </cell>
          <cell r="C960" t="str">
            <v>Affiliation</v>
          </cell>
          <cell r="D960" t="str">
            <v xml:space="preserve">       PM: yinweidong</v>
          </cell>
          <cell r="E960" t="str">
            <v>SI</v>
          </cell>
          <cell r="F960" t="str">
            <v>C0052</v>
          </cell>
          <cell r="G960" t="str">
            <v>e-Samsung</v>
          </cell>
          <cell r="H960" t="str">
            <v>IMA software developpment</v>
          </cell>
          <cell r="I960" t="str">
            <v>In</v>
          </cell>
          <cell r="J960" t="str">
            <v>PJT</v>
          </cell>
          <cell r="K960" t="str">
            <v>IMA</v>
          </cell>
          <cell r="M960" t="str">
            <v>Other expenses</v>
          </cell>
          <cell r="N960">
            <v>135200</v>
          </cell>
          <cell r="O960">
            <v>0</v>
          </cell>
          <cell r="P960">
            <v>1.0291371208369069</v>
          </cell>
          <cell r="Q960">
            <v>0</v>
          </cell>
          <cell r="R960">
            <v>7.9242554219778896</v>
          </cell>
          <cell r="S960">
            <v>3.2713533235073817</v>
          </cell>
          <cell r="T960">
            <v>4.6531521082517822</v>
          </cell>
          <cell r="U960">
            <v>1.8479931372785927</v>
          </cell>
          <cell r="V960">
            <v>8.565802032112696E-2</v>
          </cell>
          <cell r="W960">
            <v>17.782412011336774</v>
          </cell>
          <cell r="X960">
            <v>1.311087216537193</v>
          </cell>
          <cell r="Y960">
            <v>0.19426389929204824</v>
          </cell>
          <cell r="Z960">
            <v>7.5729180510082035</v>
          </cell>
          <cell r="AA960">
            <v>7.5730095445209624</v>
          </cell>
          <cell r="AB960">
            <v>0</v>
          </cell>
          <cell r="AC960">
            <v>0</v>
          </cell>
          <cell r="AD960">
            <v>16.651278711358408</v>
          </cell>
          <cell r="AE960">
            <v>34.433690722695182</v>
          </cell>
          <cell r="AF960">
            <v>19.287763127166016</v>
          </cell>
        </row>
        <row r="961">
          <cell r="B961" t="str">
            <v>SI</v>
          </cell>
          <cell r="C961" t="str">
            <v>Affiliation</v>
          </cell>
          <cell r="D961" t="str">
            <v xml:space="preserve">    BR: liyonghua</v>
          </cell>
          <cell r="E961" t="str">
            <v>SI</v>
          </cell>
          <cell r="F961" t="str">
            <v>C0052</v>
          </cell>
          <cell r="G961" t="str">
            <v>e-Samsung</v>
          </cell>
          <cell r="H961" t="str">
            <v>IMA software developpment</v>
          </cell>
          <cell r="I961" t="str">
            <v>In</v>
          </cell>
          <cell r="J961" t="str">
            <v>PJT</v>
          </cell>
          <cell r="K961" t="str">
            <v>IMA</v>
          </cell>
          <cell r="M961" t="str">
            <v>Sub-Total</v>
          </cell>
          <cell r="N961">
            <v>744400</v>
          </cell>
          <cell r="O961">
            <v>0</v>
          </cell>
          <cell r="P961">
            <v>23.736589313973013</v>
          </cell>
          <cell r="Q961">
            <v>8.7996278665152357</v>
          </cell>
          <cell r="R961">
            <v>18.718929499184437</v>
          </cell>
          <cell r="S961">
            <v>13.144320680406892</v>
          </cell>
          <cell r="T961">
            <v>12.026136281261326</v>
          </cell>
          <cell r="U961">
            <v>9.9421417006983539</v>
          </cell>
          <cell r="V961">
            <v>8.0641770668470834</v>
          </cell>
          <cell r="W961">
            <v>70.695333094913337</v>
          </cell>
          <cell r="X961">
            <v>12.151879281390825</v>
          </cell>
          <cell r="Y961">
            <v>7.2283567303742728</v>
          </cell>
          <cell r="Z961">
            <v>15.464087663553659</v>
          </cell>
          <cell r="AA961">
            <v>15.464274495590191</v>
          </cell>
          <cell r="AB961">
            <v>0</v>
          </cell>
          <cell r="AC961">
            <v>0</v>
          </cell>
          <cell r="AD961">
            <v>50.308598170908951</v>
          </cell>
          <cell r="AE961">
            <v>121.0039312658223</v>
          </cell>
          <cell r="AF961">
            <v>90.075569106678429</v>
          </cell>
        </row>
        <row r="962">
          <cell r="B962" t="str">
            <v>SI</v>
          </cell>
          <cell r="C962" t="str">
            <v>Affiliation</v>
          </cell>
          <cell r="D962">
            <v>0</v>
          </cell>
          <cell r="E962" t="str">
            <v>SI</v>
          </cell>
          <cell r="F962" t="str">
            <v>C0052</v>
          </cell>
          <cell r="G962" t="str">
            <v>e-Samsung</v>
          </cell>
          <cell r="H962" t="str">
            <v>IMA software developpment</v>
          </cell>
          <cell r="I962" t="str">
            <v>In</v>
          </cell>
          <cell r="J962" t="str">
            <v>PJT</v>
          </cell>
          <cell r="K962" t="str">
            <v>IMA</v>
          </cell>
          <cell r="L962" t="str">
            <v>Marginal Profit</v>
          </cell>
          <cell r="N962">
            <v>1274341.03</v>
          </cell>
          <cell r="O962">
            <v>0</v>
          </cell>
          <cell r="P962">
            <v>61.607424408982737</v>
          </cell>
          <cell r="Q962">
            <v>22.839088514607447</v>
          </cell>
          <cell r="R962">
            <v>-4.5676252038905325</v>
          </cell>
          <cell r="S962">
            <v>-13.144320680406892</v>
          </cell>
          <cell r="T962">
            <v>-12.026136281261326</v>
          </cell>
          <cell r="U962">
            <v>-9.9421417006983539</v>
          </cell>
          <cell r="V962">
            <v>-8.0641770668470834</v>
          </cell>
          <cell r="W962">
            <v>-24.905312418496749</v>
          </cell>
          <cell r="X962">
            <v>100.60148844402025</v>
          </cell>
          <cell r="Y962">
            <v>-7.2284110952714711</v>
          </cell>
          <cell r="Z962">
            <v>-15.464087663553659</v>
          </cell>
          <cell r="AA962">
            <v>-15.464274495590191</v>
          </cell>
          <cell r="AB962">
            <v>0</v>
          </cell>
          <cell r="AC962">
            <v>0</v>
          </cell>
          <cell r="AD962">
            <v>62.444715189604921</v>
          </cell>
          <cell r="AE962">
            <v>37.539402771108143</v>
          </cell>
          <cell r="AF962">
            <v>68.467764930252017</v>
          </cell>
        </row>
        <row r="963">
          <cell r="B963" t="str">
            <v>SI</v>
          </cell>
          <cell r="C963" t="str">
            <v>Affiliation</v>
          </cell>
          <cell r="D963">
            <v>0</v>
          </cell>
          <cell r="E963" t="str">
            <v>SI</v>
          </cell>
          <cell r="F963" t="str">
            <v>C0052</v>
          </cell>
          <cell r="G963" t="str">
            <v>e-Samsung</v>
          </cell>
          <cell r="H963" t="str">
            <v>IMA software developpment</v>
          </cell>
          <cell r="I963" t="str">
            <v>In</v>
          </cell>
          <cell r="J963" t="str">
            <v>PJT</v>
          </cell>
          <cell r="K963" t="str">
            <v>IMA</v>
          </cell>
          <cell r="L963" t="str">
            <v>(%)</v>
          </cell>
          <cell r="N963">
            <v>0.63125532748497215</v>
          </cell>
          <cell r="O963">
            <v>0</v>
          </cell>
          <cell r="P963">
            <v>0.72187165474749204</v>
          </cell>
          <cell r="Q963">
            <v>0.72187152726064596</v>
          </cell>
          <cell r="R963">
            <v>-0.32277061595018641</v>
          </cell>
          <cell r="S963">
            <v>0</v>
          </cell>
          <cell r="T963">
            <v>0</v>
          </cell>
          <cell r="U963">
            <v>0</v>
          </cell>
          <cell r="V963">
            <v>0</v>
          </cell>
          <cell r="W963">
            <v>-0.54390262442759341</v>
          </cell>
          <cell r="X963">
            <v>0.89222601926193135</v>
          </cell>
          <cell r="Y963">
            <v>132960.99997936189</v>
          </cell>
          <cell r="Z963">
            <v>0</v>
          </cell>
          <cell r="AA963">
            <v>0</v>
          </cell>
          <cell r="AB963">
            <v>0</v>
          </cell>
          <cell r="AC963">
            <v>0</v>
          </cell>
          <cell r="AD963">
            <v>0.55381711923574406</v>
          </cell>
          <cell r="AE963">
            <v>0.23677692284661975</v>
          </cell>
          <cell r="AF963">
            <v>0.43185521072934807</v>
          </cell>
        </row>
        <row r="964">
          <cell r="B964" t="str">
            <v>SI</v>
          </cell>
          <cell r="C964" t="str">
            <v>Affiliation</v>
          </cell>
          <cell r="D964">
            <v>0</v>
          </cell>
          <cell r="E964" t="str">
            <v>SI</v>
          </cell>
          <cell r="F964" t="str">
            <v>C0052</v>
          </cell>
          <cell r="G964" t="str">
            <v>e-Samsung</v>
          </cell>
          <cell r="H964" t="str">
            <v>IMA software developpment</v>
          </cell>
          <cell r="I964" t="str">
            <v>In</v>
          </cell>
          <cell r="J964" t="str">
            <v>PJT</v>
          </cell>
          <cell r="K964" t="str">
            <v>IMA</v>
          </cell>
          <cell r="L964" t="str">
            <v>Indirect</v>
          </cell>
          <cell r="M964" t="str">
            <v>Indir. Labor Costs</v>
          </cell>
          <cell r="N964">
            <v>0</v>
          </cell>
          <cell r="O964">
            <v>0</v>
          </cell>
          <cell r="P964">
            <v>5.3021103876493401</v>
          </cell>
          <cell r="Q964">
            <v>0</v>
          </cell>
          <cell r="R964">
            <v>0</v>
          </cell>
          <cell r="S964">
            <v>0</v>
          </cell>
          <cell r="T964">
            <v>0</v>
          </cell>
          <cell r="U964">
            <v>0</v>
          </cell>
          <cell r="V964">
            <v>1.5770064394534318</v>
          </cell>
          <cell r="W964">
            <v>1.5770064394534318</v>
          </cell>
          <cell r="X964">
            <v>1.2440214567904215</v>
          </cell>
          <cell r="Y964">
            <v>0.72584144779761761</v>
          </cell>
          <cell r="Z964">
            <v>0.69048942262386581</v>
          </cell>
          <cell r="AA964">
            <v>0.69049776489066084</v>
          </cell>
          <cell r="AB964">
            <v>0</v>
          </cell>
          <cell r="AC964">
            <v>0</v>
          </cell>
          <cell r="AD964">
            <v>3.3508500921025659</v>
          </cell>
          <cell r="AE964">
            <v>4.9278565315559977</v>
          </cell>
          <cell r="AF964">
            <v>3.5468693440414709</v>
          </cell>
        </row>
        <row r="965">
          <cell r="B965" t="str">
            <v>SI</v>
          </cell>
          <cell r="C965" t="str">
            <v>Affiliation</v>
          </cell>
          <cell r="D965">
            <v>0</v>
          </cell>
          <cell r="E965" t="str">
            <v>SI</v>
          </cell>
          <cell r="F965" t="str">
            <v>C0052</v>
          </cell>
          <cell r="G965" t="str">
            <v>e-Samsung</v>
          </cell>
          <cell r="H965" t="str">
            <v>IMA software developpment</v>
          </cell>
          <cell r="I965" t="str">
            <v>In</v>
          </cell>
          <cell r="J965" t="str">
            <v>PJT</v>
          </cell>
          <cell r="K965" t="str">
            <v>IMA</v>
          </cell>
          <cell r="L965" t="str">
            <v xml:space="preserve"> Costs</v>
          </cell>
          <cell r="M965" t="str">
            <v>Indir.Expenses</v>
          </cell>
          <cell r="N965">
            <v>0</v>
          </cell>
          <cell r="O965">
            <v>0</v>
          </cell>
          <cell r="P965">
            <v>16.676007779562944</v>
          </cell>
          <cell r="Q965">
            <v>0</v>
          </cell>
          <cell r="R965">
            <v>0</v>
          </cell>
          <cell r="S965">
            <v>0</v>
          </cell>
          <cell r="T965">
            <v>0</v>
          </cell>
          <cell r="U965">
            <v>0</v>
          </cell>
          <cell r="V965">
            <v>8.853847361998767</v>
          </cell>
          <cell r="W965">
            <v>8.853847361998767</v>
          </cell>
          <cell r="X965">
            <v>6.0293955612472967</v>
          </cell>
          <cell r="Y965">
            <v>5.2087998646918114</v>
          </cell>
          <cell r="Z965">
            <v>2.0682582063766293</v>
          </cell>
          <cell r="AA965">
            <v>2.068283194394104</v>
          </cell>
          <cell r="AB965">
            <v>0</v>
          </cell>
          <cell r="AC965">
            <v>0</v>
          </cell>
          <cell r="AD965">
            <v>15.374736826709841</v>
          </cell>
          <cell r="AE965">
            <v>24.228584188708609</v>
          </cell>
          <cell r="AF965">
            <v>20.092042787937874</v>
          </cell>
        </row>
        <row r="966">
          <cell r="B966" t="str">
            <v>SI</v>
          </cell>
          <cell r="C966" t="str">
            <v>Affiliation</v>
          </cell>
          <cell r="D966">
            <v>0</v>
          </cell>
          <cell r="E966" t="str">
            <v>SI</v>
          </cell>
          <cell r="F966" t="str">
            <v>C0052</v>
          </cell>
          <cell r="G966" t="str">
            <v>e-Samsung</v>
          </cell>
          <cell r="H966" t="str">
            <v>IMA software developpment</v>
          </cell>
          <cell r="I966" t="str">
            <v>In</v>
          </cell>
          <cell r="J966" t="str">
            <v>PJT</v>
          </cell>
          <cell r="K966" t="str">
            <v>IMA</v>
          </cell>
          <cell r="M966" t="str">
            <v>Sub-Total</v>
          </cell>
          <cell r="N966">
            <v>0</v>
          </cell>
          <cell r="O966">
            <v>0</v>
          </cell>
          <cell r="P966">
            <v>21.978118167212283</v>
          </cell>
          <cell r="Q966">
            <v>0</v>
          </cell>
          <cell r="R966">
            <v>0</v>
          </cell>
          <cell r="S966">
            <v>0</v>
          </cell>
          <cell r="T966">
            <v>0</v>
          </cell>
          <cell r="U966">
            <v>0</v>
          </cell>
          <cell r="V966">
            <v>10.430853801452198</v>
          </cell>
          <cell r="W966">
            <v>10.430853801452198</v>
          </cell>
          <cell r="X966">
            <v>7.2734170180377182</v>
          </cell>
          <cell r="Y966">
            <v>5.9346413124894291</v>
          </cell>
          <cell r="Z966">
            <v>2.7587476290004949</v>
          </cell>
          <cell r="AA966">
            <v>2.7587809592847647</v>
          </cell>
          <cell r="AB966">
            <v>0</v>
          </cell>
          <cell r="AC966">
            <v>0</v>
          </cell>
          <cell r="AD966">
            <v>18.725586918812407</v>
          </cell>
          <cell r="AE966">
            <v>29.156440720264605</v>
          </cell>
          <cell r="AF966">
            <v>23.638912131979346</v>
          </cell>
        </row>
        <row r="967">
          <cell r="B967" t="str">
            <v>SI</v>
          </cell>
          <cell r="C967" t="str">
            <v>Affiliation</v>
          </cell>
          <cell r="E967" t="str">
            <v>SI</v>
          </cell>
          <cell r="F967" t="str">
            <v>C0052</v>
          </cell>
          <cell r="G967" t="str">
            <v>e-Samsung</v>
          </cell>
          <cell r="H967" t="str">
            <v>IMA software developpment</v>
          </cell>
          <cell r="I967" t="str">
            <v>In</v>
          </cell>
          <cell r="J967" t="str">
            <v>PJT</v>
          </cell>
          <cell r="K967" t="str">
            <v>IMA</v>
          </cell>
          <cell r="L967" t="str">
            <v>Gross Profit</v>
          </cell>
          <cell r="N967">
            <v>1274341.03</v>
          </cell>
          <cell r="O967">
            <v>0</v>
          </cell>
          <cell r="P967">
            <v>39.62930624177045</v>
          </cell>
          <cell r="Q967">
            <v>22.839088514607447</v>
          </cell>
          <cell r="R967">
            <v>-4.5676252038905325</v>
          </cell>
          <cell r="S967">
            <v>-13.144320680406892</v>
          </cell>
          <cell r="T967">
            <v>-12.026136281261326</v>
          </cell>
          <cell r="U967">
            <v>-9.9421417006983539</v>
          </cell>
          <cell r="V967">
            <v>-18.495030868299281</v>
          </cell>
          <cell r="W967">
            <v>-35.33616621994895</v>
          </cell>
          <cell r="X967">
            <v>93.328071425982529</v>
          </cell>
          <cell r="Y967">
            <v>-13.163052407760901</v>
          </cell>
          <cell r="Z967">
            <v>-18.222835292554155</v>
          </cell>
          <cell r="AA967">
            <v>-18.223055454874956</v>
          </cell>
          <cell r="AB967">
            <v>0</v>
          </cell>
          <cell r="AC967">
            <v>0</v>
          </cell>
          <cell r="AD967">
            <v>43.71912827079251</v>
          </cell>
          <cell r="AE967">
            <v>8.3829620508435383</v>
          </cell>
          <cell r="AF967">
            <v>44.828852798272671</v>
          </cell>
        </row>
        <row r="968">
          <cell r="B968" t="str">
            <v>SI</v>
          </cell>
          <cell r="C968" t="str">
            <v>Affiliation</v>
          </cell>
          <cell r="E968" t="str">
            <v>SI</v>
          </cell>
          <cell r="F968" t="str">
            <v>C0052</v>
          </cell>
          <cell r="G968" t="str">
            <v>e-Samsung</v>
          </cell>
          <cell r="H968" t="str">
            <v>IMA software developpment</v>
          </cell>
          <cell r="I968" t="str">
            <v>In</v>
          </cell>
          <cell r="J968" t="str">
            <v>PJT</v>
          </cell>
          <cell r="K968" t="str">
            <v>IMA</v>
          </cell>
          <cell r="L968" t="str">
            <v>(%)</v>
          </cell>
          <cell r="N968">
            <v>0.63125532748497215</v>
          </cell>
          <cell r="O968">
            <v>0</v>
          </cell>
          <cell r="P968">
            <v>0.46434781436944533</v>
          </cell>
          <cell r="Q968">
            <v>0.72187152726064596</v>
          </cell>
          <cell r="R968">
            <v>-0.32277061595018641</v>
          </cell>
          <cell r="S968">
            <v>0</v>
          </cell>
          <cell r="T968">
            <v>0</v>
          </cell>
          <cell r="U968">
            <v>0</v>
          </cell>
          <cell r="V968">
            <v>0</v>
          </cell>
          <cell r="W968">
            <v>-0.77170015863627406</v>
          </cell>
          <cell r="X968">
            <v>0.82771870418331916</v>
          </cell>
          <cell r="Y968">
            <v>242124.11107352868</v>
          </cell>
          <cell r="Z968">
            <v>0</v>
          </cell>
          <cell r="AA968">
            <v>0</v>
          </cell>
          <cell r="AB968">
            <v>0</v>
          </cell>
          <cell r="AC968">
            <v>0</v>
          </cell>
          <cell r="AD968">
            <v>0.38774140615279618</v>
          </cell>
          <cell r="AE968">
            <v>5.2874894436689752E-2</v>
          </cell>
          <cell r="AF968">
            <v>0.28275457350878225</v>
          </cell>
        </row>
        <row r="969">
          <cell r="B969" t="str">
            <v>SI</v>
          </cell>
          <cell r="C969" t="str">
            <v>Affiliation</v>
          </cell>
          <cell r="E969" t="str">
            <v>SI</v>
          </cell>
          <cell r="F969" t="str">
            <v>C0052</v>
          </cell>
          <cell r="G969" t="str">
            <v>e-Samsung</v>
          </cell>
          <cell r="H969" t="str">
            <v>IMA software developpment</v>
          </cell>
          <cell r="I969" t="str">
            <v>In</v>
          </cell>
          <cell r="J969" t="str">
            <v>PJT</v>
          </cell>
          <cell r="K969" t="str">
            <v>IMA</v>
          </cell>
          <cell r="L969" t="str">
            <v>Sales</v>
          </cell>
          <cell r="M969" t="str">
            <v>Sales Labor Costs</v>
          </cell>
          <cell r="N969">
            <v>0</v>
          </cell>
          <cell r="O969">
            <v>0</v>
          </cell>
          <cell r="P969">
            <v>0</v>
          </cell>
          <cell r="Q969">
            <v>10.040958847836068</v>
          </cell>
          <cell r="R969">
            <v>13.18045067359391</v>
          </cell>
          <cell r="S969">
            <v>16.340638364703892</v>
          </cell>
          <cell r="T969">
            <v>18.42781200918207</v>
          </cell>
          <cell r="U969">
            <v>12.870260735084454</v>
          </cell>
          <cell r="V969">
            <v>9.0523250897053309</v>
          </cell>
          <cell r="W969">
            <v>79.912445720105723</v>
          </cell>
          <cell r="X969">
            <v>10.840390958185838</v>
          </cell>
          <cell r="Y969">
            <v>0</v>
          </cell>
          <cell r="Z969">
            <v>0</v>
          </cell>
          <cell r="AA969">
            <v>0</v>
          </cell>
          <cell r="AB969">
            <v>0</v>
          </cell>
          <cell r="AC969">
            <v>0</v>
          </cell>
          <cell r="AD969">
            <v>10.840390958185838</v>
          </cell>
          <cell r="AE969">
            <v>90.752836678291558</v>
          </cell>
          <cell r="AF969">
            <v>90.752836678291558</v>
          </cell>
        </row>
        <row r="970">
          <cell r="B970" t="str">
            <v>SI</v>
          </cell>
          <cell r="C970" t="str">
            <v>Affiliation</v>
          </cell>
          <cell r="E970" t="str">
            <v>SI</v>
          </cell>
          <cell r="F970" t="str">
            <v>C0052</v>
          </cell>
          <cell r="G970" t="str">
            <v>e-Samsung</v>
          </cell>
          <cell r="H970" t="str">
            <v>IMA software developpment</v>
          </cell>
          <cell r="I970" t="str">
            <v>In</v>
          </cell>
          <cell r="J970" t="str">
            <v>PJT</v>
          </cell>
          <cell r="K970" t="str">
            <v>IMA</v>
          </cell>
          <cell r="L970" t="str">
            <v>Expenses</v>
          </cell>
          <cell r="M970" t="str">
            <v>Sales Expenses</v>
          </cell>
          <cell r="N970">
            <v>0</v>
          </cell>
          <cell r="O970">
            <v>0</v>
          </cell>
          <cell r="P970">
            <v>0</v>
          </cell>
          <cell r="Q970">
            <v>20.386269724282919</v>
          </cell>
          <cell r="R970">
            <v>16.735576632634569</v>
          </cell>
          <cell r="S970">
            <v>24.561939739531738</v>
          </cell>
          <cell r="T970">
            <v>33.930288751963275</v>
          </cell>
          <cell r="U970">
            <v>20.026580963197446</v>
          </cell>
          <cell r="V970">
            <v>16.264996194319266</v>
          </cell>
          <cell r="W970">
            <v>131.9056520059292</v>
          </cell>
          <cell r="X970">
            <v>12.708315714441047</v>
          </cell>
          <cell r="Y970">
            <v>0</v>
          </cell>
          <cell r="Z970">
            <v>0</v>
          </cell>
          <cell r="AA970">
            <v>0</v>
          </cell>
          <cell r="AB970">
            <v>0</v>
          </cell>
          <cell r="AC970">
            <v>0</v>
          </cell>
          <cell r="AD970">
            <v>12.708315714441047</v>
          </cell>
          <cell r="AE970">
            <v>144.61396772037025</v>
          </cell>
          <cell r="AF970">
            <v>144.61396772037025</v>
          </cell>
        </row>
        <row r="971">
          <cell r="B971" t="str">
            <v>SI</v>
          </cell>
          <cell r="C971" t="str">
            <v>Affiliation</v>
          </cell>
          <cell r="E971" t="str">
            <v>SI</v>
          </cell>
          <cell r="F971" t="str">
            <v>C0052</v>
          </cell>
          <cell r="G971" t="str">
            <v>e-Samsung</v>
          </cell>
          <cell r="H971" t="str">
            <v>IMA software developpment</v>
          </cell>
          <cell r="I971" t="str">
            <v>In</v>
          </cell>
          <cell r="J971" t="str">
            <v>PJT</v>
          </cell>
          <cell r="K971" t="str">
            <v>IMA</v>
          </cell>
          <cell r="M971" t="str">
            <v>Sub-Total</v>
          </cell>
          <cell r="N971">
            <v>0</v>
          </cell>
          <cell r="O971">
            <v>0</v>
          </cell>
          <cell r="P971">
            <v>0</v>
          </cell>
          <cell r="Q971">
            <v>30.427228572118985</v>
          </cell>
          <cell r="R971">
            <v>29.916027306228479</v>
          </cell>
          <cell r="S971">
            <v>40.90257810423563</v>
          </cell>
          <cell r="T971">
            <v>52.358100761145344</v>
          </cell>
          <cell r="U971">
            <v>32.896841698281904</v>
          </cell>
          <cell r="V971">
            <v>25.317321284024597</v>
          </cell>
          <cell r="W971">
            <v>211.81809772603492</v>
          </cell>
          <cell r="X971">
            <v>23.548706672626885</v>
          </cell>
          <cell r="Y971">
            <v>0</v>
          </cell>
          <cell r="Z971">
            <v>0</v>
          </cell>
          <cell r="AA971">
            <v>0</v>
          </cell>
          <cell r="AB971">
            <v>0</v>
          </cell>
          <cell r="AC971">
            <v>0</v>
          </cell>
          <cell r="AD971">
            <v>23.548706672626885</v>
          </cell>
          <cell r="AE971">
            <v>235.36680439866183</v>
          </cell>
          <cell r="AF971">
            <v>235.36680439866183</v>
          </cell>
        </row>
        <row r="972">
          <cell r="B972" t="str">
            <v>SI</v>
          </cell>
          <cell r="C972" t="str">
            <v>Affiliation</v>
          </cell>
          <cell r="E972" t="str">
            <v>SI</v>
          </cell>
          <cell r="F972" t="str">
            <v>C0052</v>
          </cell>
          <cell r="G972" t="str">
            <v>e-Samsung</v>
          </cell>
          <cell r="H972" t="str">
            <v>IMA software developpment</v>
          </cell>
          <cell r="I972" t="str">
            <v>In</v>
          </cell>
          <cell r="J972" t="str">
            <v>PJT</v>
          </cell>
          <cell r="K972" t="str">
            <v>IMA</v>
          </cell>
          <cell r="L972" t="str">
            <v>Admin</v>
          </cell>
          <cell r="M972" t="str">
            <v>Admin. Labor Costs</v>
          </cell>
          <cell r="N972">
            <v>0</v>
          </cell>
          <cell r="O972">
            <v>0</v>
          </cell>
          <cell r="P972">
            <v>0</v>
          </cell>
          <cell r="Q972">
            <v>1.5996906942464295</v>
          </cell>
          <cell r="R972">
            <v>1.8418413580619828</v>
          </cell>
          <cell r="S972">
            <v>3.7712325126247372</v>
          </cell>
          <cell r="T972">
            <v>3.5444001449800653</v>
          </cell>
          <cell r="U972">
            <v>1.8714206316603434</v>
          </cell>
          <cell r="V972">
            <v>2.4178758260743498</v>
          </cell>
          <cell r="X972">
            <v>4.1634147225477518</v>
          </cell>
          <cell r="Y972">
            <v>0</v>
          </cell>
          <cell r="Z972">
            <v>0</v>
          </cell>
          <cell r="AA972">
            <v>0</v>
          </cell>
          <cell r="AB972">
            <v>0</v>
          </cell>
          <cell r="AC972">
            <v>0</v>
          </cell>
          <cell r="AF972">
            <v>4.1634147225477518</v>
          </cell>
        </row>
        <row r="973">
          <cell r="B973" t="str">
            <v>SI</v>
          </cell>
          <cell r="C973" t="str">
            <v>Affiliation</v>
          </cell>
          <cell r="E973" t="str">
            <v>SI</v>
          </cell>
          <cell r="F973" t="str">
            <v>C0052</v>
          </cell>
          <cell r="G973" t="str">
            <v>e-Samsung</v>
          </cell>
          <cell r="H973" t="str">
            <v>IMA software developpment</v>
          </cell>
          <cell r="I973" t="str">
            <v>In</v>
          </cell>
          <cell r="J973" t="str">
            <v>PJT</v>
          </cell>
          <cell r="K973" t="str">
            <v>IMA</v>
          </cell>
          <cell r="L973" t="str">
            <v>Expenses</v>
          </cell>
          <cell r="M973" t="str">
            <v>Admin. Expenses</v>
          </cell>
          <cell r="N973">
            <v>0</v>
          </cell>
          <cell r="O973">
            <v>0</v>
          </cell>
          <cell r="P973">
            <v>0</v>
          </cell>
          <cell r="Q973">
            <v>5.9635599159074983</v>
          </cell>
          <cell r="R973">
            <v>6.6999335467891017</v>
          </cell>
          <cell r="S973">
            <v>13.751661149636361</v>
          </cell>
          <cell r="T973">
            <v>12.69360879545729</v>
          </cell>
          <cell r="U973">
            <v>6.8076263199864675</v>
          </cell>
          <cell r="V973">
            <v>8.4014932766307044</v>
          </cell>
          <cell r="X973">
            <v>8.9592973384397911</v>
          </cell>
          <cell r="Y973">
            <v>0</v>
          </cell>
          <cell r="Z973">
            <v>0</v>
          </cell>
          <cell r="AA973">
            <v>0</v>
          </cell>
          <cell r="AB973">
            <v>0</v>
          </cell>
          <cell r="AC973">
            <v>0</v>
          </cell>
          <cell r="AF973">
            <v>8.9592973384397911</v>
          </cell>
        </row>
        <row r="974">
          <cell r="B974" t="str">
            <v>SI</v>
          </cell>
          <cell r="C974" t="str">
            <v>Affiliation</v>
          </cell>
          <cell r="E974" t="str">
            <v>SI</v>
          </cell>
          <cell r="F974" t="str">
            <v>C0052</v>
          </cell>
          <cell r="G974" t="str">
            <v>e-Samsung</v>
          </cell>
          <cell r="H974" t="str">
            <v>IMA software developpment</v>
          </cell>
          <cell r="I974" t="str">
            <v>In</v>
          </cell>
          <cell r="J974" t="str">
            <v>PJT</v>
          </cell>
          <cell r="K974" t="str">
            <v>IMA</v>
          </cell>
          <cell r="M974" t="str">
            <v>Sub-Total</v>
          </cell>
          <cell r="N974">
            <v>0</v>
          </cell>
          <cell r="O974">
            <v>0</v>
          </cell>
          <cell r="P974">
            <v>0</v>
          </cell>
          <cell r="Q974">
            <v>7.5632506101539274</v>
          </cell>
          <cell r="R974">
            <v>8.5417749048510849</v>
          </cell>
          <cell r="S974">
            <v>17.522893662261097</v>
          </cell>
          <cell r="T974">
            <v>16.238008940437357</v>
          </cell>
          <cell r="U974">
            <v>8.6790469516468107</v>
          </cell>
          <cell r="V974">
            <v>10.819369102705053</v>
          </cell>
          <cell r="W974">
            <v>0</v>
          </cell>
          <cell r="X974">
            <v>13.122712060987542</v>
          </cell>
          <cell r="Y974">
            <v>0</v>
          </cell>
          <cell r="Z974">
            <v>0</v>
          </cell>
          <cell r="AA974">
            <v>0</v>
          </cell>
          <cell r="AB974">
            <v>0</v>
          </cell>
          <cell r="AC974">
            <v>0</v>
          </cell>
          <cell r="AD974">
            <v>0</v>
          </cell>
          <cell r="AE974">
            <v>0</v>
          </cell>
          <cell r="AF974">
            <v>13.122712060987542</v>
          </cell>
        </row>
        <row r="975">
          <cell r="B975" t="str">
            <v>SI</v>
          </cell>
          <cell r="C975" t="str">
            <v>Affiliation</v>
          </cell>
          <cell r="E975" t="str">
            <v>SI</v>
          </cell>
          <cell r="F975" t="str">
            <v>C0052</v>
          </cell>
          <cell r="G975" t="str">
            <v>e-Samsung</v>
          </cell>
          <cell r="H975" t="str">
            <v>IMA software developpment</v>
          </cell>
          <cell r="I975" t="str">
            <v>In</v>
          </cell>
          <cell r="J975" t="str">
            <v>PJT</v>
          </cell>
          <cell r="K975" t="str">
            <v>IMA</v>
          </cell>
          <cell r="M975" t="str">
            <v>Nonoperating Income &amp; Loss</v>
          </cell>
          <cell r="N975">
            <v>0</v>
          </cell>
          <cell r="O975">
            <v>0</v>
          </cell>
          <cell r="P975">
            <v>0</v>
          </cell>
          <cell r="Q975">
            <v>0</v>
          </cell>
          <cell r="R975">
            <v>0</v>
          </cell>
          <cell r="S975">
            <v>0</v>
          </cell>
          <cell r="T975">
            <v>0</v>
          </cell>
          <cell r="U975">
            <v>0</v>
          </cell>
          <cell r="V975">
            <v>0</v>
          </cell>
          <cell r="X975">
            <v>0</v>
          </cell>
          <cell r="Y975">
            <v>0</v>
          </cell>
          <cell r="Z975">
            <v>0</v>
          </cell>
          <cell r="AA975">
            <v>0</v>
          </cell>
          <cell r="AB975">
            <v>0</v>
          </cell>
          <cell r="AC975">
            <v>0</v>
          </cell>
          <cell r="AF975">
            <v>0</v>
          </cell>
        </row>
        <row r="976">
          <cell r="B976" t="str">
            <v>SI</v>
          </cell>
          <cell r="C976" t="str">
            <v>Affiliation</v>
          </cell>
          <cell r="E976" t="str">
            <v>SI</v>
          </cell>
          <cell r="F976" t="str">
            <v>C0052</v>
          </cell>
          <cell r="G976" t="str">
            <v>e-Samsung</v>
          </cell>
          <cell r="H976" t="str">
            <v>IMA software developpment</v>
          </cell>
          <cell r="I976" t="str">
            <v>In</v>
          </cell>
          <cell r="J976" t="str">
            <v>PJT</v>
          </cell>
          <cell r="K976" t="str">
            <v>IMA</v>
          </cell>
          <cell r="L976" t="str">
            <v>Income before Taxes</v>
          </cell>
          <cell r="N976">
            <v>1274341.03</v>
          </cell>
          <cell r="O976">
            <v>0</v>
          </cell>
          <cell r="P976">
            <v>39.62930624177045</v>
          </cell>
          <cell r="Q976">
            <v>-15.151390667665465</v>
          </cell>
          <cell r="R976">
            <v>-43.025427414970096</v>
          </cell>
          <cell r="S976">
            <v>-71.56979244690362</v>
          </cell>
          <cell r="T976">
            <v>-80.622245982844021</v>
          </cell>
          <cell r="U976">
            <v>-51.518030350627072</v>
          </cell>
          <cell r="V976">
            <v>-54.631721255028936</v>
          </cell>
          <cell r="W976">
            <v>-247.15426394598387</v>
          </cell>
          <cell r="X976">
            <v>56.656652692368112</v>
          </cell>
          <cell r="Y976">
            <v>-13.163052407760901</v>
          </cell>
          <cell r="Z976">
            <v>-18.222835292554155</v>
          </cell>
          <cell r="AA976">
            <v>-18.223055454874956</v>
          </cell>
          <cell r="AB976">
            <v>0</v>
          </cell>
          <cell r="AC976">
            <v>0</v>
          </cell>
          <cell r="AD976">
            <v>20.170421598165625</v>
          </cell>
          <cell r="AE976">
            <v>-226.9838423478183</v>
          </cell>
          <cell r="AF976">
            <v>-203.6606636613767</v>
          </cell>
        </row>
        <row r="977">
          <cell r="B977" t="str">
            <v>SI</v>
          </cell>
          <cell r="C977" t="str">
            <v>Affiliation</v>
          </cell>
          <cell r="E977" t="str">
            <v>SI</v>
          </cell>
          <cell r="F977" t="str">
            <v>C0052</v>
          </cell>
          <cell r="G977" t="str">
            <v>e-Samsung</v>
          </cell>
          <cell r="H977" t="str">
            <v>IMA software developpment</v>
          </cell>
          <cell r="I977" t="str">
            <v>In</v>
          </cell>
          <cell r="J977" t="str">
            <v>PJT</v>
          </cell>
          <cell r="K977" t="str">
            <v>IMA</v>
          </cell>
          <cell r="L977" t="str">
            <v>(%)</v>
          </cell>
          <cell r="N977">
            <v>0.63125532748497215</v>
          </cell>
          <cell r="O977">
            <v>0</v>
          </cell>
          <cell r="P977">
            <v>0.46434781436944533</v>
          </cell>
          <cell r="Q977">
            <v>-0.47888765413711853</v>
          </cell>
          <cell r="R977">
            <v>-3.0403859967366005</v>
          </cell>
          <cell r="S977">
            <v>0</v>
          </cell>
          <cell r="T977">
            <v>0</v>
          </cell>
          <cell r="U977">
            <v>0</v>
          </cell>
          <cell r="V977">
            <v>0</v>
          </cell>
          <cell r="W977">
            <v>-5.3975573781139756</v>
          </cell>
          <cell r="X977">
            <v>0.50248301966770859</v>
          </cell>
          <cell r="Y977">
            <v>242124.11107352868</v>
          </cell>
          <cell r="Z977">
            <v>0</v>
          </cell>
          <cell r="AA977">
            <v>0</v>
          </cell>
          <cell r="AB977">
            <v>0</v>
          </cell>
          <cell r="AC977">
            <v>0</v>
          </cell>
          <cell r="AD977">
            <v>0.17888983478182463</v>
          </cell>
          <cell r="AE977">
            <v>-1.431683291679394</v>
          </cell>
          <cell r="AF977">
            <v>-1.284574119110784</v>
          </cell>
        </row>
        <row r="978">
          <cell r="B978" t="str">
            <v>SI</v>
          </cell>
          <cell r="C978" t="str">
            <v>Affiliation</v>
          </cell>
          <cell r="D978" t="str">
            <v>SI</v>
          </cell>
          <cell r="E978" t="str">
            <v>SI</v>
          </cell>
          <cell r="F978" t="str">
            <v>C0057</v>
          </cell>
          <cell r="G978" t="str">
            <v>e-Samsung</v>
          </cell>
          <cell r="H978" t="str">
            <v>IMA SI</v>
          </cell>
          <cell r="I978" t="str">
            <v>In</v>
          </cell>
          <cell r="J978" t="str">
            <v>PJT</v>
          </cell>
          <cell r="K978" t="str">
            <v>IMA</v>
          </cell>
          <cell r="M978" t="str">
            <v>Backlog of Contract</v>
          </cell>
          <cell r="N978">
            <v>0</v>
          </cell>
          <cell r="O978">
            <v>0</v>
          </cell>
          <cell r="P978">
            <v>674.19669247774243</v>
          </cell>
          <cell r="Q978">
            <v>66.99264733843404</v>
          </cell>
          <cell r="R978">
            <v>66.99264733843404</v>
          </cell>
          <cell r="S978">
            <v>66.99264733843404</v>
          </cell>
          <cell r="T978">
            <v>66.99264733843404</v>
          </cell>
          <cell r="U978">
            <v>29.482826880758182</v>
          </cell>
          <cell r="V978">
            <v>29.482826880758182</v>
          </cell>
          <cell r="W978">
            <v>29.482826880758182</v>
          </cell>
          <cell r="X978">
            <v>11.224729237863933</v>
          </cell>
          <cell r="Y978">
            <v>11.224729237863933</v>
          </cell>
          <cell r="Z978">
            <v>11.224729237863933</v>
          </cell>
          <cell r="AA978">
            <v>11.224729237863933</v>
          </cell>
          <cell r="AB978">
            <v>11.224729237863933</v>
          </cell>
          <cell r="AC978">
            <v>11.224729237863933</v>
          </cell>
          <cell r="AD978">
            <v>11.224729237863933</v>
          </cell>
          <cell r="AE978">
            <v>11.224729237863933</v>
          </cell>
          <cell r="AF978">
            <v>11.224729237863933</v>
          </cell>
        </row>
        <row r="979">
          <cell r="B979" t="str">
            <v>SI</v>
          </cell>
          <cell r="C979" t="str">
            <v>Affiliation</v>
          </cell>
          <cell r="D979" t="str">
            <v>C0057</v>
          </cell>
          <cell r="E979" t="str">
            <v>SI</v>
          </cell>
          <cell r="F979" t="str">
            <v>C0057</v>
          </cell>
          <cell r="G979" t="str">
            <v>e-Samsung</v>
          </cell>
          <cell r="H979" t="str">
            <v>IMA SI</v>
          </cell>
          <cell r="I979" t="str">
            <v>In</v>
          </cell>
          <cell r="J979" t="str">
            <v>PJT</v>
          </cell>
          <cell r="K979" t="str">
            <v>IMA</v>
          </cell>
          <cell r="M979" t="str">
            <v>Contract signings</v>
          </cell>
          <cell r="N979">
            <v>6637606.8399999999</v>
          </cell>
          <cell r="O979">
            <v>0</v>
          </cell>
          <cell r="P979">
            <v>801.82735168698127</v>
          </cell>
          <cell r="Q979">
            <v>0</v>
          </cell>
          <cell r="R979">
            <v>0</v>
          </cell>
          <cell r="S979">
            <v>0</v>
          </cell>
          <cell r="T979">
            <v>0</v>
          </cell>
          <cell r="U979">
            <v>0</v>
          </cell>
          <cell r="V979">
            <v>0</v>
          </cell>
          <cell r="W979">
            <v>0</v>
          </cell>
          <cell r="X979">
            <v>0</v>
          </cell>
          <cell r="Y979">
            <v>0</v>
          </cell>
          <cell r="Z979">
            <v>0</v>
          </cell>
          <cell r="AA979">
            <v>0</v>
          </cell>
          <cell r="AB979">
            <v>0</v>
          </cell>
          <cell r="AC979">
            <v>0</v>
          </cell>
          <cell r="AD979">
            <v>0</v>
          </cell>
          <cell r="AE979">
            <v>0</v>
          </cell>
          <cell r="AF979">
            <v>0</v>
          </cell>
        </row>
        <row r="980">
          <cell r="B980" t="str">
            <v>SI</v>
          </cell>
          <cell r="C980" t="str">
            <v>Affiliation</v>
          </cell>
          <cell r="D980" t="str">
            <v>IMA</v>
          </cell>
          <cell r="E980" t="str">
            <v>SI</v>
          </cell>
          <cell r="F980" t="str">
            <v>C0057</v>
          </cell>
          <cell r="G980" t="str">
            <v>e-Samsung</v>
          </cell>
          <cell r="H980" t="str">
            <v>IMA SI</v>
          </cell>
          <cell r="I980" t="str">
            <v>In</v>
          </cell>
          <cell r="J980" t="str">
            <v>PJT</v>
          </cell>
          <cell r="K980" t="str">
            <v>IMA</v>
          </cell>
          <cell r="M980" t="str">
            <v>Sales revenues</v>
          </cell>
          <cell r="N980">
            <v>6637606.8399999999</v>
          </cell>
          <cell r="O980">
            <v>0</v>
          </cell>
          <cell r="P980">
            <v>127.63065920923884</v>
          </cell>
          <cell r="Q980">
            <v>607.20404513930839</v>
          </cell>
          <cell r="R980">
            <v>0</v>
          </cell>
          <cell r="S980">
            <v>0</v>
          </cell>
          <cell r="T980">
            <v>0</v>
          </cell>
          <cell r="U980">
            <v>37.509820457675858</v>
          </cell>
          <cell r="V980">
            <v>0</v>
          </cell>
          <cell r="W980">
            <v>644.71386559698431</v>
          </cell>
          <cell r="X980">
            <v>18.258097642894249</v>
          </cell>
          <cell r="Y980">
            <v>0</v>
          </cell>
          <cell r="Z980">
            <v>0</v>
          </cell>
          <cell r="AA980">
            <v>0</v>
          </cell>
          <cell r="AB980">
            <v>0</v>
          </cell>
          <cell r="AC980">
            <v>0</v>
          </cell>
          <cell r="AD980">
            <v>18.258097642894249</v>
          </cell>
          <cell r="AE980">
            <v>662.97196323987851</v>
          </cell>
          <cell r="AF980">
            <v>662.97196323987851</v>
          </cell>
        </row>
        <row r="981">
          <cell r="B981" t="str">
            <v>SI</v>
          </cell>
          <cell r="C981" t="str">
            <v>Affiliation</v>
          </cell>
          <cell r="D981">
            <v>0</v>
          </cell>
          <cell r="E981" t="str">
            <v>SI</v>
          </cell>
          <cell r="F981" t="str">
            <v>C0057</v>
          </cell>
          <cell r="G981" t="str">
            <v>e-Samsung</v>
          </cell>
          <cell r="H981" t="str">
            <v>IMA SI</v>
          </cell>
          <cell r="I981" t="str">
            <v>In</v>
          </cell>
          <cell r="J981" t="str">
            <v>PJT</v>
          </cell>
          <cell r="K981" t="str">
            <v>IMA</v>
          </cell>
          <cell r="M981" t="str">
            <v>Sales Tax</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row>
        <row r="982">
          <cell r="B982" t="str">
            <v>SI</v>
          </cell>
          <cell r="C982" t="str">
            <v>Affiliation</v>
          </cell>
          <cell r="D982" t="str">
            <v>IMA SI</v>
          </cell>
          <cell r="E982" t="str">
            <v>SI</v>
          </cell>
          <cell r="F982" t="str">
            <v>C0057</v>
          </cell>
          <cell r="G982" t="str">
            <v>e-Samsung</v>
          </cell>
          <cell r="H982" t="str">
            <v>IMA SI</v>
          </cell>
          <cell r="I982" t="str">
            <v>In</v>
          </cell>
          <cell r="J982" t="str">
            <v>PJT</v>
          </cell>
          <cell r="K982" t="str">
            <v>IMA</v>
          </cell>
          <cell r="L982" t="str">
            <v>Direct</v>
          </cell>
          <cell r="M982" t="str">
            <v>Material Cost</v>
          </cell>
          <cell r="N982">
            <v>6251794.8799999999</v>
          </cell>
          <cell r="O982">
            <v>0</v>
          </cell>
          <cell r="P982">
            <v>121.16261702564597</v>
          </cell>
          <cell r="Q982">
            <v>602.77070294565397</v>
          </cell>
          <cell r="R982">
            <v>0</v>
          </cell>
          <cell r="S982">
            <v>0</v>
          </cell>
          <cell r="T982">
            <v>0</v>
          </cell>
          <cell r="U982">
            <v>0</v>
          </cell>
          <cell r="V982">
            <v>0</v>
          </cell>
          <cell r="W982">
            <v>602.77070294565397</v>
          </cell>
          <cell r="X982">
            <v>17.244571166229719</v>
          </cell>
          <cell r="Y982">
            <v>0</v>
          </cell>
          <cell r="Z982">
            <v>0</v>
          </cell>
          <cell r="AA982">
            <v>0</v>
          </cell>
          <cell r="AB982">
            <v>0</v>
          </cell>
          <cell r="AC982">
            <v>0</v>
          </cell>
          <cell r="AD982">
            <v>17.244571166229719</v>
          </cell>
          <cell r="AE982">
            <v>620.01527411188363</v>
          </cell>
          <cell r="AF982">
            <v>620.01527411188363</v>
          </cell>
        </row>
        <row r="983">
          <cell r="B983" t="str">
            <v>SI</v>
          </cell>
          <cell r="C983" t="str">
            <v>Affiliation</v>
          </cell>
          <cell r="D983" t="str">
            <v>e-Samsung</v>
          </cell>
          <cell r="E983" t="str">
            <v>SI</v>
          </cell>
          <cell r="F983" t="str">
            <v>C0057</v>
          </cell>
          <cell r="G983" t="str">
            <v>e-Samsung</v>
          </cell>
          <cell r="H983" t="str">
            <v>IMA SI</v>
          </cell>
          <cell r="I983" t="str">
            <v>In</v>
          </cell>
          <cell r="J983" t="str">
            <v>PJT</v>
          </cell>
          <cell r="K983" t="str">
            <v>IMA</v>
          </cell>
          <cell r="L983" t="str">
            <v>Costs</v>
          </cell>
          <cell r="M983" t="str">
            <v>Labor Cost</v>
          </cell>
          <cell r="N983">
            <v>15950</v>
          </cell>
          <cell r="O983">
            <v>0</v>
          </cell>
          <cell r="P983">
            <v>5.5361955037991804</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row>
        <row r="984">
          <cell r="B984" t="str">
            <v>SI</v>
          </cell>
          <cell r="C984" t="str">
            <v>Affiliation</v>
          </cell>
          <cell r="D984">
            <v>0</v>
          </cell>
          <cell r="E984" t="str">
            <v>SI</v>
          </cell>
          <cell r="F984" t="str">
            <v>C0057</v>
          </cell>
          <cell r="G984" t="str">
            <v>e-Samsung</v>
          </cell>
          <cell r="H984" t="str">
            <v>IMA SI</v>
          </cell>
          <cell r="I984" t="str">
            <v>In</v>
          </cell>
          <cell r="J984" t="str">
            <v>PJT</v>
          </cell>
          <cell r="K984" t="str">
            <v>IMA</v>
          </cell>
          <cell r="M984" t="str">
            <v>M/M (Man per Month)</v>
          </cell>
          <cell r="N984">
            <v>1.5</v>
          </cell>
          <cell r="O984">
            <v>0</v>
          </cell>
          <cell r="P984">
            <v>1.6912093354755315E-4</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row>
        <row r="985">
          <cell r="B985" t="str">
            <v>SI</v>
          </cell>
          <cell r="C985" t="str">
            <v>Affiliation</v>
          </cell>
          <cell r="D985" t="str">
            <v>2001/11/09 - 2001/12/09</v>
          </cell>
          <cell r="E985" t="str">
            <v>SI</v>
          </cell>
          <cell r="F985" t="str">
            <v>C0057</v>
          </cell>
          <cell r="G985" t="str">
            <v>e-Samsung</v>
          </cell>
          <cell r="H985" t="str">
            <v>IMA SI</v>
          </cell>
          <cell r="I985" t="str">
            <v>In</v>
          </cell>
          <cell r="J985" t="str">
            <v>PJT</v>
          </cell>
          <cell r="K985" t="str">
            <v>IMA</v>
          </cell>
          <cell r="M985" t="str">
            <v>Charges to Subcontract</v>
          </cell>
          <cell r="N985">
            <v>0</v>
          </cell>
          <cell r="O985">
            <v>0</v>
          </cell>
          <cell r="P985">
            <v>0</v>
          </cell>
          <cell r="Q985">
            <v>0</v>
          </cell>
          <cell r="R985">
            <v>0</v>
          </cell>
          <cell r="S985">
            <v>0</v>
          </cell>
          <cell r="T985">
            <v>0</v>
          </cell>
          <cell r="U985">
            <v>0</v>
          </cell>
          <cell r="V985">
            <v>0</v>
          </cell>
          <cell r="W985">
            <v>0</v>
          </cell>
          <cell r="X985">
            <v>0</v>
          </cell>
          <cell r="Y985">
            <v>0</v>
          </cell>
          <cell r="Z985">
            <v>0</v>
          </cell>
          <cell r="AA985">
            <v>0</v>
          </cell>
          <cell r="AB985">
            <v>0</v>
          </cell>
          <cell r="AC985">
            <v>0</v>
          </cell>
          <cell r="AD985">
            <v>0</v>
          </cell>
          <cell r="AE985">
            <v>0</v>
          </cell>
          <cell r="AF985">
            <v>0</v>
          </cell>
        </row>
        <row r="986">
          <cell r="B986" t="str">
            <v>SI</v>
          </cell>
          <cell r="C986" t="str">
            <v>Affiliation</v>
          </cell>
          <cell r="D986">
            <v>0</v>
          </cell>
          <cell r="E986" t="str">
            <v>SI</v>
          </cell>
          <cell r="F986" t="str">
            <v>C0057</v>
          </cell>
          <cell r="G986" t="str">
            <v>e-Samsung</v>
          </cell>
          <cell r="H986" t="str">
            <v>IMA SI</v>
          </cell>
          <cell r="I986" t="str">
            <v>In</v>
          </cell>
          <cell r="J986" t="str">
            <v>PJT</v>
          </cell>
          <cell r="K986" t="str">
            <v>IMA</v>
          </cell>
          <cell r="M986" t="str">
            <v>License Fees</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row>
        <row r="987">
          <cell r="B987" t="str">
            <v>SI</v>
          </cell>
          <cell r="C987" t="str">
            <v>Affiliation</v>
          </cell>
          <cell r="D987" t="str">
            <v xml:space="preserve">       PM                yinweidong</v>
          </cell>
          <cell r="E987" t="str">
            <v>SI</v>
          </cell>
          <cell r="F987" t="str">
            <v>C0057</v>
          </cell>
          <cell r="G987" t="str">
            <v>e-Samsung</v>
          </cell>
          <cell r="H987" t="str">
            <v>IMA SI</v>
          </cell>
          <cell r="I987" t="str">
            <v>In</v>
          </cell>
          <cell r="J987" t="str">
            <v>PJT</v>
          </cell>
          <cell r="K987" t="str">
            <v>IMA</v>
          </cell>
          <cell r="M987" t="str">
            <v>Other expenses</v>
          </cell>
          <cell r="N987">
            <v>1400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row>
        <row r="988">
          <cell r="B988" t="str">
            <v>SI</v>
          </cell>
          <cell r="C988" t="str">
            <v>Affiliation</v>
          </cell>
          <cell r="D988" t="str">
            <v xml:space="preserve">    BR               liyonghua</v>
          </cell>
          <cell r="E988" t="str">
            <v>SI</v>
          </cell>
          <cell r="F988" t="str">
            <v>C0057</v>
          </cell>
          <cell r="G988" t="str">
            <v>e-Samsung</v>
          </cell>
          <cell r="H988" t="str">
            <v>IMA SI</v>
          </cell>
          <cell r="I988" t="str">
            <v>In</v>
          </cell>
          <cell r="J988" t="str">
            <v>PJT</v>
          </cell>
          <cell r="K988" t="str">
            <v>IMA</v>
          </cell>
          <cell r="M988" t="str">
            <v>Sub-Total</v>
          </cell>
          <cell r="N988">
            <v>6269144.8799999999</v>
          </cell>
          <cell r="O988">
            <v>0</v>
          </cell>
          <cell r="P988">
            <v>126.69881252944515</v>
          </cell>
          <cell r="Q988">
            <v>602.77070294565397</v>
          </cell>
          <cell r="R988">
            <v>0</v>
          </cell>
          <cell r="S988">
            <v>0</v>
          </cell>
          <cell r="T988">
            <v>0</v>
          </cell>
          <cell r="U988">
            <v>0</v>
          </cell>
          <cell r="V988">
            <v>0</v>
          </cell>
          <cell r="W988">
            <v>602.77070294565397</v>
          </cell>
          <cell r="X988">
            <v>17.244571166229719</v>
          </cell>
          <cell r="Y988">
            <v>0</v>
          </cell>
          <cell r="Z988">
            <v>0</v>
          </cell>
          <cell r="AA988">
            <v>0</v>
          </cell>
          <cell r="AB988">
            <v>0</v>
          </cell>
          <cell r="AC988">
            <v>0</v>
          </cell>
          <cell r="AD988">
            <v>17.244571166229719</v>
          </cell>
          <cell r="AE988">
            <v>620.01527411188363</v>
          </cell>
          <cell r="AF988">
            <v>620.01527411188363</v>
          </cell>
        </row>
        <row r="989">
          <cell r="B989" t="str">
            <v>SI</v>
          </cell>
          <cell r="C989" t="str">
            <v>Affiliation</v>
          </cell>
          <cell r="D989">
            <v>0</v>
          </cell>
          <cell r="E989" t="str">
            <v>SI</v>
          </cell>
          <cell r="F989" t="str">
            <v>C0057</v>
          </cell>
          <cell r="G989" t="str">
            <v>e-Samsung</v>
          </cell>
          <cell r="H989" t="str">
            <v>IMA SI</v>
          </cell>
          <cell r="I989" t="str">
            <v>In</v>
          </cell>
          <cell r="J989" t="str">
            <v>PJT</v>
          </cell>
          <cell r="K989" t="str">
            <v>IMA</v>
          </cell>
          <cell r="L989" t="str">
            <v>Marginal Profit</v>
          </cell>
          <cell r="N989">
            <v>368461.95999999996</v>
          </cell>
          <cell r="O989">
            <v>0</v>
          </cell>
          <cell r="P989">
            <v>0.93184667979369351</v>
          </cell>
          <cell r="Q989">
            <v>4.4333421936544255</v>
          </cell>
          <cell r="R989">
            <v>0</v>
          </cell>
          <cell r="S989">
            <v>0</v>
          </cell>
          <cell r="T989">
            <v>0</v>
          </cell>
          <cell r="U989">
            <v>37.509820457675858</v>
          </cell>
          <cell r="V989">
            <v>0</v>
          </cell>
          <cell r="W989">
            <v>41.94316265133034</v>
          </cell>
          <cell r="X989">
            <v>1.0135264766645307</v>
          </cell>
          <cell r="Y989">
            <v>0</v>
          </cell>
          <cell r="Z989">
            <v>0</v>
          </cell>
          <cell r="AA989">
            <v>0</v>
          </cell>
          <cell r="AB989">
            <v>0</v>
          </cell>
          <cell r="AC989">
            <v>0</v>
          </cell>
          <cell r="AD989">
            <v>1.0135264766645307</v>
          </cell>
          <cell r="AE989">
            <v>42.956689127994878</v>
          </cell>
          <cell r="AF989">
            <v>42.956689127994878</v>
          </cell>
        </row>
        <row r="990">
          <cell r="B990" t="str">
            <v>SI</v>
          </cell>
          <cell r="C990" t="str">
            <v>Affiliation</v>
          </cell>
          <cell r="D990">
            <v>0</v>
          </cell>
          <cell r="E990" t="str">
            <v>SI</v>
          </cell>
          <cell r="F990" t="str">
            <v>C0057</v>
          </cell>
          <cell r="G990" t="str">
            <v>e-Samsung</v>
          </cell>
          <cell r="H990" t="str">
            <v>IMA SI</v>
          </cell>
          <cell r="I990" t="str">
            <v>In</v>
          </cell>
          <cell r="J990" t="str">
            <v>PJT</v>
          </cell>
          <cell r="K990" t="str">
            <v>IMA</v>
          </cell>
          <cell r="L990" t="str">
            <v>(%)</v>
          </cell>
          <cell r="N990">
            <v>5.551126616592434E-2</v>
          </cell>
          <cell r="O990">
            <v>0</v>
          </cell>
          <cell r="P990">
            <v>7.3011193828123678E-3</v>
          </cell>
          <cell r="Q990">
            <v>7.3012395571859234E-3</v>
          </cell>
          <cell r="R990">
            <v>0</v>
          </cell>
          <cell r="S990">
            <v>0</v>
          </cell>
          <cell r="T990">
            <v>0</v>
          </cell>
          <cell r="U990">
            <v>1</v>
          </cell>
          <cell r="V990">
            <v>0</v>
          </cell>
          <cell r="W990">
            <v>6.5057019694298529E-2</v>
          </cell>
          <cell r="X990">
            <v>5.5511066732572681E-2</v>
          </cell>
          <cell r="Y990">
            <v>0</v>
          </cell>
          <cell r="Z990">
            <v>0</v>
          </cell>
          <cell r="AA990">
            <v>0</v>
          </cell>
          <cell r="AB990">
            <v>0</v>
          </cell>
          <cell r="AC990">
            <v>0</v>
          </cell>
          <cell r="AD990">
            <v>5.5511066732572681E-2</v>
          </cell>
          <cell r="AE990">
            <v>6.4794126312777658E-2</v>
          </cell>
          <cell r="AF990">
            <v>6.4794126312777658E-2</v>
          </cell>
        </row>
        <row r="991">
          <cell r="B991" t="str">
            <v>SI</v>
          </cell>
          <cell r="C991" t="str">
            <v>Affiliation</v>
          </cell>
          <cell r="D991">
            <v>0</v>
          </cell>
          <cell r="E991" t="str">
            <v>SI</v>
          </cell>
          <cell r="F991" t="str">
            <v>C0057</v>
          </cell>
          <cell r="G991" t="str">
            <v>e-Samsung</v>
          </cell>
          <cell r="H991" t="str">
            <v>IMA SI</v>
          </cell>
          <cell r="I991" t="str">
            <v>In</v>
          </cell>
          <cell r="J991" t="str">
            <v>PJT</v>
          </cell>
          <cell r="K991" t="str">
            <v>IMA</v>
          </cell>
          <cell r="L991" t="str">
            <v>Indirect</v>
          </cell>
          <cell r="M991" t="str">
            <v>Indir. Labor Costs</v>
          </cell>
          <cell r="N991">
            <v>0</v>
          </cell>
          <cell r="O991">
            <v>0</v>
          </cell>
          <cell r="P991">
            <v>0.74599726990492976</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row>
        <row r="992">
          <cell r="B992" t="str">
            <v>SI</v>
          </cell>
          <cell r="C992" t="str">
            <v>Affiliation</v>
          </cell>
          <cell r="D992">
            <v>0</v>
          </cell>
          <cell r="E992" t="str">
            <v>SI</v>
          </cell>
          <cell r="F992" t="str">
            <v>C0057</v>
          </cell>
          <cell r="G992" t="str">
            <v>e-Samsung</v>
          </cell>
          <cell r="H992" t="str">
            <v>IMA SI</v>
          </cell>
          <cell r="I992" t="str">
            <v>In</v>
          </cell>
          <cell r="J992" t="str">
            <v>PJT</v>
          </cell>
          <cell r="K992" t="str">
            <v>IMA</v>
          </cell>
          <cell r="L992" t="str">
            <v xml:space="preserve"> Costs</v>
          </cell>
          <cell r="M992" t="str">
            <v>Indir.Expenses</v>
          </cell>
          <cell r="N992">
            <v>0</v>
          </cell>
          <cell r="O992">
            <v>0</v>
          </cell>
          <cell r="P992">
            <v>4.0829598579384161</v>
          </cell>
          <cell r="Q992">
            <v>0</v>
          </cell>
          <cell r="R992">
            <v>0</v>
          </cell>
          <cell r="S992">
            <v>0</v>
          </cell>
          <cell r="T992">
            <v>0</v>
          </cell>
          <cell r="U992">
            <v>0</v>
          </cell>
          <cell r="V992">
            <v>0</v>
          </cell>
          <cell r="W992">
            <v>0</v>
          </cell>
          <cell r="X992">
            <v>0</v>
          </cell>
          <cell r="Y992">
            <v>0</v>
          </cell>
          <cell r="Z992">
            <v>0</v>
          </cell>
          <cell r="AA992">
            <v>0</v>
          </cell>
          <cell r="AB992">
            <v>0</v>
          </cell>
          <cell r="AC992">
            <v>0</v>
          </cell>
          <cell r="AD992">
            <v>0</v>
          </cell>
          <cell r="AE992">
            <v>0</v>
          </cell>
          <cell r="AF992">
            <v>0</v>
          </cell>
        </row>
        <row r="993">
          <cell r="B993" t="str">
            <v>SI</v>
          </cell>
          <cell r="C993" t="str">
            <v>Affiliation</v>
          </cell>
          <cell r="D993">
            <v>0</v>
          </cell>
          <cell r="E993" t="str">
            <v>SI</v>
          </cell>
          <cell r="F993" t="str">
            <v>C0057</v>
          </cell>
          <cell r="G993" t="str">
            <v>e-Samsung</v>
          </cell>
          <cell r="H993" t="str">
            <v>IMA SI</v>
          </cell>
          <cell r="I993" t="str">
            <v>In</v>
          </cell>
          <cell r="J993" t="str">
            <v>PJT</v>
          </cell>
          <cell r="K993" t="str">
            <v>IMA</v>
          </cell>
          <cell r="M993" t="str">
            <v>Sub-Total</v>
          </cell>
          <cell r="N993">
            <v>0</v>
          </cell>
          <cell r="O993">
            <v>0</v>
          </cell>
          <cell r="P993">
            <v>4.8289571278433456</v>
          </cell>
          <cell r="Q993">
            <v>0</v>
          </cell>
          <cell r="R993">
            <v>0</v>
          </cell>
          <cell r="S993">
            <v>0</v>
          </cell>
          <cell r="T993">
            <v>0</v>
          </cell>
          <cell r="U993">
            <v>0</v>
          </cell>
          <cell r="V993">
            <v>0</v>
          </cell>
          <cell r="W993">
            <v>0</v>
          </cell>
          <cell r="X993">
            <v>0</v>
          </cell>
          <cell r="Y993">
            <v>0</v>
          </cell>
          <cell r="Z993">
            <v>0</v>
          </cell>
          <cell r="AA993">
            <v>0</v>
          </cell>
          <cell r="AB993">
            <v>0</v>
          </cell>
          <cell r="AC993">
            <v>0</v>
          </cell>
          <cell r="AD993">
            <v>0</v>
          </cell>
          <cell r="AE993">
            <v>0</v>
          </cell>
          <cell r="AF993">
            <v>0</v>
          </cell>
        </row>
        <row r="994">
          <cell r="B994" t="str">
            <v>SI</v>
          </cell>
          <cell r="C994" t="str">
            <v>Affiliation</v>
          </cell>
          <cell r="E994" t="str">
            <v>SI</v>
          </cell>
          <cell r="F994" t="str">
            <v>C0057</v>
          </cell>
          <cell r="G994" t="str">
            <v>e-Samsung</v>
          </cell>
          <cell r="H994" t="str">
            <v>IMA SI</v>
          </cell>
          <cell r="I994" t="str">
            <v>In</v>
          </cell>
          <cell r="J994" t="str">
            <v>PJT</v>
          </cell>
          <cell r="K994" t="str">
            <v>IMA</v>
          </cell>
          <cell r="L994" t="str">
            <v>Gross Profit</v>
          </cell>
          <cell r="N994">
            <v>368461.95999999996</v>
          </cell>
          <cell r="O994">
            <v>0</v>
          </cell>
          <cell r="P994">
            <v>-3.8971104480496521</v>
          </cell>
          <cell r="Q994">
            <v>4.4333421936544255</v>
          </cell>
          <cell r="R994">
            <v>0</v>
          </cell>
          <cell r="S994">
            <v>0</v>
          </cell>
          <cell r="T994">
            <v>0</v>
          </cell>
          <cell r="U994">
            <v>37.509820457675858</v>
          </cell>
          <cell r="V994">
            <v>0</v>
          </cell>
          <cell r="W994">
            <v>41.94316265133034</v>
          </cell>
          <cell r="X994">
            <v>1.0135264766645307</v>
          </cell>
          <cell r="Y994">
            <v>0</v>
          </cell>
          <cell r="Z994">
            <v>0</v>
          </cell>
          <cell r="AA994">
            <v>0</v>
          </cell>
          <cell r="AB994">
            <v>0</v>
          </cell>
          <cell r="AC994">
            <v>0</v>
          </cell>
          <cell r="AD994">
            <v>1.0135264766645307</v>
          </cell>
          <cell r="AE994">
            <v>42.956689127994878</v>
          </cell>
          <cell r="AF994">
            <v>42.956689127994878</v>
          </cell>
        </row>
        <row r="995">
          <cell r="B995" t="str">
            <v>SI</v>
          </cell>
          <cell r="C995" t="str">
            <v>Affiliation</v>
          </cell>
          <cell r="E995" t="str">
            <v>SI</v>
          </cell>
          <cell r="F995" t="str">
            <v>C0057</v>
          </cell>
          <cell r="G995" t="str">
            <v>e-Samsung</v>
          </cell>
          <cell r="H995" t="str">
            <v>IMA SI</v>
          </cell>
          <cell r="I995" t="str">
            <v>In</v>
          </cell>
          <cell r="J995" t="str">
            <v>PJT</v>
          </cell>
          <cell r="K995" t="str">
            <v>IMA</v>
          </cell>
          <cell r="L995" t="str">
            <v>(%)</v>
          </cell>
          <cell r="N995">
            <v>5.551126616592434E-2</v>
          </cell>
          <cell r="O995">
            <v>0</v>
          </cell>
          <cell r="P995">
            <v>-3.0534281278455942E-2</v>
          </cell>
          <cell r="Q995">
            <v>7.3012395571859234E-3</v>
          </cell>
          <cell r="R995">
            <v>0</v>
          </cell>
          <cell r="S995">
            <v>0</v>
          </cell>
          <cell r="T995">
            <v>0</v>
          </cell>
          <cell r="U995">
            <v>1</v>
          </cell>
          <cell r="V995">
            <v>0</v>
          </cell>
          <cell r="W995">
            <v>6.5057019694298529E-2</v>
          </cell>
          <cell r="X995">
            <v>5.5511066732572681E-2</v>
          </cell>
          <cell r="Y995">
            <v>0</v>
          </cell>
          <cell r="Z995">
            <v>0</v>
          </cell>
          <cell r="AA995">
            <v>0</v>
          </cell>
          <cell r="AB995">
            <v>0</v>
          </cell>
          <cell r="AC995">
            <v>0</v>
          </cell>
          <cell r="AD995">
            <v>5.5511066732572681E-2</v>
          </cell>
          <cell r="AE995">
            <v>6.4794126312777658E-2</v>
          </cell>
          <cell r="AF995">
            <v>6.4794126312777658E-2</v>
          </cell>
        </row>
        <row r="996">
          <cell r="B996" t="str">
            <v>SI</v>
          </cell>
          <cell r="C996" t="str">
            <v>Affiliation</v>
          </cell>
          <cell r="E996" t="str">
            <v>SI</v>
          </cell>
          <cell r="F996" t="str">
            <v>C0057</v>
          </cell>
          <cell r="G996" t="str">
            <v>e-Samsung</v>
          </cell>
          <cell r="H996" t="str">
            <v>IMA SI</v>
          </cell>
          <cell r="I996" t="str">
            <v>In</v>
          </cell>
          <cell r="J996" t="str">
            <v>PJT</v>
          </cell>
          <cell r="K996" t="str">
            <v>IMA</v>
          </cell>
          <cell r="L996" t="str">
            <v>Sales</v>
          </cell>
          <cell r="M996" t="str">
            <v>Sales Labor Costs</v>
          </cell>
          <cell r="N996">
            <v>0</v>
          </cell>
          <cell r="O996">
            <v>0</v>
          </cell>
          <cell r="P996">
            <v>0</v>
          </cell>
          <cell r="Q996">
            <v>0</v>
          </cell>
          <cell r="R996">
            <v>0</v>
          </cell>
          <cell r="S996">
            <v>0</v>
          </cell>
          <cell r="T996">
            <v>0</v>
          </cell>
          <cell r="U996">
            <v>0</v>
          </cell>
          <cell r="V996">
            <v>0</v>
          </cell>
          <cell r="W996">
            <v>0</v>
          </cell>
          <cell r="X996">
            <v>0</v>
          </cell>
          <cell r="Y996">
            <v>0</v>
          </cell>
          <cell r="Z996">
            <v>0</v>
          </cell>
          <cell r="AA996">
            <v>0</v>
          </cell>
          <cell r="AB996">
            <v>0</v>
          </cell>
          <cell r="AC996">
            <v>0</v>
          </cell>
          <cell r="AD996">
            <v>0</v>
          </cell>
          <cell r="AE996">
            <v>0</v>
          </cell>
          <cell r="AF996">
            <v>0</v>
          </cell>
        </row>
        <row r="997">
          <cell r="B997" t="str">
            <v>SI</v>
          </cell>
          <cell r="C997" t="str">
            <v>Affiliation</v>
          </cell>
          <cell r="E997" t="str">
            <v>SI</v>
          </cell>
          <cell r="F997" t="str">
            <v>C0057</v>
          </cell>
          <cell r="G997" t="str">
            <v>e-Samsung</v>
          </cell>
          <cell r="H997" t="str">
            <v>IMA SI</v>
          </cell>
          <cell r="I997" t="str">
            <v>In</v>
          </cell>
          <cell r="J997" t="str">
            <v>PJT</v>
          </cell>
          <cell r="K997" t="str">
            <v>IMA</v>
          </cell>
          <cell r="L997" t="str">
            <v>Expenses</v>
          </cell>
          <cell r="M997" t="str">
            <v>Sales Expenses</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row>
        <row r="998">
          <cell r="B998" t="str">
            <v>SI</v>
          </cell>
          <cell r="C998" t="str">
            <v>Affiliation</v>
          </cell>
          <cell r="E998" t="str">
            <v>SI</v>
          </cell>
          <cell r="F998" t="str">
            <v>C0057</v>
          </cell>
          <cell r="G998" t="str">
            <v>e-Samsung</v>
          </cell>
          <cell r="H998" t="str">
            <v>IMA SI</v>
          </cell>
          <cell r="I998" t="str">
            <v>In</v>
          </cell>
          <cell r="J998" t="str">
            <v>PJT</v>
          </cell>
          <cell r="K998" t="str">
            <v>IMA</v>
          </cell>
          <cell r="M998" t="str">
            <v>Sub-Total</v>
          </cell>
          <cell r="N998">
            <v>0</v>
          </cell>
          <cell r="O998">
            <v>0</v>
          </cell>
          <cell r="P998">
            <v>0</v>
          </cell>
          <cell r="Q998">
            <v>0</v>
          </cell>
          <cell r="R998">
            <v>0</v>
          </cell>
          <cell r="S998">
            <v>0</v>
          </cell>
          <cell r="T998">
            <v>0</v>
          </cell>
          <cell r="U998">
            <v>0</v>
          </cell>
          <cell r="V998">
            <v>0</v>
          </cell>
          <cell r="W998">
            <v>0</v>
          </cell>
          <cell r="X998">
            <v>0</v>
          </cell>
          <cell r="Y998">
            <v>0</v>
          </cell>
          <cell r="Z998">
            <v>0</v>
          </cell>
          <cell r="AA998">
            <v>0</v>
          </cell>
          <cell r="AB998">
            <v>0</v>
          </cell>
          <cell r="AC998">
            <v>0</v>
          </cell>
          <cell r="AD998">
            <v>0</v>
          </cell>
          <cell r="AE998">
            <v>0</v>
          </cell>
          <cell r="AF998">
            <v>0</v>
          </cell>
        </row>
        <row r="999">
          <cell r="B999" t="str">
            <v>SI</v>
          </cell>
          <cell r="C999" t="str">
            <v>Affiliation</v>
          </cell>
          <cell r="E999" t="str">
            <v>SI</v>
          </cell>
          <cell r="F999" t="str">
            <v>C0057</v>
          </cell>
          <cell r="G999" t="str">
            <v>e-Samsung</v>
          </cell>
          <cell r="H999" t="str">
            <v>IMA SI</v>
          </cell>
          <cell r="I999" t="str">
            <v>In</v>
          </cell>
          <cell r="J999" t="str">
            <v>PJT</v>
          </cell>
          <cell r="K999" t="str">
            <v>IMA</v>
          </cell>
          <cell r="L999" t="str">
            <v>Admin</v>
          </cell>
          <cell r="M999" t="str">
            <v>Admin. Labor Costs</v>
          </cell>
          <cell r="N999">
            <v>0</v>
          </cell>
          <cell r="O999">
            <v>0</v>
          </cell>
          <cell r="P999">
            <v>0</v>
          </cell>
          <cell r="Q999">
            <v>0</v>
          </cell>
          <cell r="R999">
            <v>0</v>
          </cell>
          <cell r="S999">
            <v>0</v>
          </cell>
          <cell r="T999">
            <v>0</v>
          </cell>
          <cell r="U999">
            <v>0</v>
          </cell>
          <cell r="V999">
            <v>0</v>
          </cell>
          <cell r="X999">
            <v>0</v>
          </cell>
          <cell r="Y999">
            <v>0</v>
          </cell>
          <cell r="Z999">
            <v>0</v>
          </cell>
          <cell r="AA999">
            <v>0</v>
          </cell>
          <cell r="AB999">
            <v>0</v>
          </cell>
          <cell r="AC999">
            <v>0</v>
          </cell>
          <cell r="AF999">
            <v>0</v>
          </cell>
        </row>
        <row r="1000">
          <cell r="B1000" t="str">
            <v>SI</v>
          </cell>
          <cell r="C1000" t="str">
            <v>Affiliation</v>
          </cell>
          <cell r="E1000" t="str">
            <v>SI</v>
          </cell>
          <cell r="F1000" t="str">
            <v>C0057</v>
          </cell>
          <cell r="G1000" t="str">
            <v>e-Samsung</v>
          </cell>
          <cell r="H1000" t="str">
            <v>IMA SI</v>
          </cell>
          <cell r="I1000" t="str">
            <v>In</v>
          </cell>
          <cell r="J1000" t="str">
            <v>PJT</v>
          </cell>
          <cell r="K1000" t="str">
            <v>IMA</v>
          </cell>
          <cell r="L1000" t="str">
            <v>Expenses</v>
          </cell>
          <cell r="M1000" t="str">
            <v>Admin. Expenses</v>
          </cell>
          <cell r="N1000">
            <v>0</v>
          </cell>
          <cell r="O1000">
            <v>0</v>
          </cell>
          <cell r="P1000">
            <v>0</v>
          </cell>
          <cell r="Q1000">
            <v>0</v>
          </cell>
          <cell r="R1000">
            <v>0</v>
          </cell>
          <cell r="S1000">
            <v>0</v>
          </cell>
          <cell r="T1000">
            <v>0</v>
          </cell>
          <cell r="U1000">
            <v>0</v>
          </cell>
          <cell r="V1000">
            <v>0</v>
          </cell>
          <cell r="X1000">
            <v>0</v>
          </cell>
          <cell r="Y1000">
            <v>0</v>
          </cell>
          <cell r="Z1000">
            <v>0</v>
          </cell>
          <cell r="AA1000">
            <v>0</v>
          </cell>
          <cell r="AB1000">
            <v>0</v>
          </cell>
          <cell r="AC1000">
            <v>0</v>
          </cell>
          <cell r="AF1000">
            <v>0</v>
          </cell>
        </row>
        <row r="1001">
          <cell r="B1001" t="str">
            <v>SI</v>
          </cell>
          <cell r="C1001" t="str">
            <v>Affiliation</v>
          </cell>
          <cell r="E1001" t="str">
            <v>SI</v>
          </cell>
          <cell r="F1001" t="str">
            <v>C0057</v>
          </cell>
          <cell r="G1001" t="str">
            <v>e-Samsung</v>
          </cell>
          <cell r="H1001" t="str">
            <v>IMA SI</v>
          </cell>
          <cell r="I1001" t="str">
            <v>In</v>
          </cell>
          <cell r="J1001" t="str">
            <v>PJT</v>
          </cell>
          <cell r="K1001" t="str">
            <v>IMA</v>
          </cell>
          <cell r="M1001" t="str">
            <v>Sub-Total</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row>
        <row r="1002">
          <cell r="B1002" t="str">
            <v>SI</v>
          </cell>
          <cell r="C1002" t="str">
            <v>Affiliation</v>
          </cell>
          <cell r="E1002" t="str">
            <v>SI</v>
          </cell>
          <cell r="F1002" t="str">
            <v>C0057</v>
          </cell>
          <cell r="G1002" t="str">
            <v>e-Samsung</v>
          </cell>
          <cell r="H1002" t="str">
            <v>IMA SI</v>
          </cell>
          <cell r="I1002" t="str">
            <v>In</v>
          </cell>
          <cell r="J1002" t="str">
            <v>PJT</v>
          </cell>
          <cell r="K1002" t="str">
            <v>IMA</v>
          </cell>
          <cell r="M1002" t="str">
            <v>Nonoperating Income &amp; Loss</v>
          </cell>
          <cell r="N1002">
            <v>0</v>
          </cell>
          <cell r="O1002">
            <v>0</v>
          </cell>
          <cell r="P1002">
            <v>0</v>
          </cell>
          <cell r="Q1002">
            <v>0</v>
          </cell>
          <cell r="R1002">
            <v>0</v>
          </cell>
          <cell r="S1002">
            <v>0</v>
          </cell>
          <cell r="T1002">
            <v>0</v>
          </cell>
          <cell r="U1002">
            <v>0</v>
          </cell>
          <cell r="V1002">
            <v>0</v>
          </cell>
          <cell r="X1002">
            <v>0</v>
          </cell>
          <cell r="Y1002">
            <v>0</v>
          </cell>
          <cell r="Z1002">
            <v>0</v>
          </cell>
          <cell r="AA1002">
            <v>0</v>
          </cell>
          <cell r="AB1002">
            <v>0</v>
          </cell>
          <cell r="AC1002">
            <v>0</v>
          </cell>
          <cell r="AF1002">
            <v>0</v>
          </cell>
        </row>
        <row r="1003">
          <cell r="B1003" t="str">
            <v>SI</v>
          </cell>
          <cell r="C1003" t="str">
            <v>Affiliation</v>
          </cell>
          <cell r="E1003" t="str">
            <v>SI</v>
          </cell>
          <cell r="F1003" t="str">
            <v>C0057</v>
          </cell>
          <cell r="G1003" t="str">
            <v>e-Samsung</v>
          </cell>
          <cell r="H1003" t="str">
            <v>IMA SI</v>
          </cell>
          <cell r="I1003" t="str">
            <v>In</v>
          </cell>
          <cell r="J1003" t="str">
            <v>PJT</v>
          </cell>
          <cell r="K1003" t="str">
            <v>IMA</v>
          </cell>
          <cell r="L1003" t="str">
            <v>Income before Taxes</v>
          </cell>
          <cell r="N1003">
            <v>368461.95999999996</v>
          </cell>
          <cell r="O1003">
            <v>0</v>
          </cell>
          <cell r="P1003">
            <v>-3.8971104480496521</v>
          </cell>
          <cell r="Q1003">
            <v>4.4333421936544255</v>
          </cell>
          <cell r="R1003">
            <v>0</v>
          </cell>
          <cell r="S1003">
            <v>0</v>
          </cell>
          <cell r="T1003">
            <v>0</v>
          </cell>
          <cell r="U1003">
            <v>37.509820457675858</v>
          </cell>
          <cell r="V1003">
            <v>0</v>
          </cell>
          <cell r="W1003">
            <v>41.94316265133034</v>
          </cell>
          <cell r="X1003">
            <v>1.0135264766645307</v>
          </cell>
          <cell r="Y1003">
            <v>0</v>
          </cell>
          <cell r="Z1003">
            <v>0</v>
          </cell>
          <cell r="AA1003">
            <v>0</v>
          </cell>
          <cell r="AB1003">
            <v>0</v>
          </cell>
          <cell r="AC1003">
            <v>0</v>
          </cell>
          <cell r="AD1003">
            <v>1.0135264766645307</v>
          </cell>
          <cell r="AE1003">
            <v>42.956689127994878</v>
          </cell>
          <cell r="AF1003">
            <v>42.956689127994878</v>
          </cell>
        </row>
        <row r="1004">
          <cell r="B1004" t="str">
            <v>SI</v>
          </cell>
          <cell r="C1004" t="str">
            <v>Affiliation</v>
          </cell>
          <cell r="E1004" t="str">
            <v>SI</v>
          </cell>
          <cell r="F1004" t="str">
            <v>C0057</v>
          </cell>
          <cell r="G1004" t="str">
            <v>e-Samsung</v>
          </cell>
          <cell r="H1004" t="str">
            <v>IMA SI</v>
          </cell>
          <cell r="I1004" t="str">
            <v>In</v>
          </cell>
          <cell r="J1004" t="str">
            <v>PJT</v>
          </cell>
          <cell r="K1004" t="str">
            <v>IMA</v>
          </cell>
          <cell r="L1004" t="str">
            <v>(%)</v>
          </cell>
          <cell r="N1004">
            <v>5.551126616592434E-2</v>
          </cell>
          <cell r="O1004">
            <v>0</v>
          </cell>
          <cell r="P1004">
            <v>-3.0534281278455942E-2</v>
          </cell>
          <cell r="Q1004">
            <v>7.3012395571859234E-3</v>
          </cell>
          <cell r="R1004">
            <v>0</v>
          </cell>
          <cell r="S1004">
            <v>0</v>
          </cell>
          <cell r="T1004">
            <v>0</v>
          </cell>
          <cell r="U1004">
            <v>1</v>
          </cell>
          <cell r="V1004">
            <v>0</v>
          </cell>
          <cell r="W1004">
            <v>6.5057019694298529E-2</v>
          </cell>
          <cell r="X1004">
            <v>5.5511066732572681E-2</v>
          </cell>
          <cell r="Y1004">
            <v>0</v>
          </cell>
          <cell r="Z1004">
            <v>0</v>
          </cell>
          <cell r="AA1004">
            <v>0</v>
          </cell>
          <cell r="AB1004">
            <v>0</v>
          </cell>
          <cell r="AC1004">
            <v>0</v>
          </cell>
          <cell r="AD1004">
            <v>5.5511066732572681E-2</v>
          </cell>
          <cell r="AE1004">
            <v>6.4794126312777658E-2</v>
          </cell>
          <cell r="AF1004">
            <v>6.4794126312777658E-2</v>
          </cell>
        </row>
        <row r="1005">
          <cell r="B1005" t="str">
            <v>SI</v>
          </cell>
          <cell r="C1005" t="str">
            <v>Affiliation</v>
          </cell>
          <cell r="D1005" t="str">
            <v>SI</v>
          </cell>
          <cell r="E1005" t="str">
            <v>SI</v>
          </cell>
          <cell r="F1005" t="str">
            <v>C0059</v>
          </cell>
          <cell r="G1005" t="str">
            <v>e-Samsung</v>
          </cell>
          <cell r="H1005" t="str">
            <v>IMA software developpment</v>
          </cell>
          <cell r="I1005" t="str">
            <v>In</v>
          </cell>
          <cell r="J1005" t="str">
            <v>PJT</v>
          </cell>
          <cell r="K1005" t="str">
            <v>IMA</v>
          </cell>
          <cell r="M1005" t="str">
            <v>Backlog of Contract</v>
          </cell>
          <cell r="N1005">
            <v>0</v>
          </cell>
          <cell r="O1005">
            <v>0</v>
          </cell>
          <cell r="P1005">
            <v>-2.4160133364148351E-5</v>
          </cell>
          <cell r="Q1005">
            <v>-2.4160133364148351E-5</v>
          </cell>
          <cell r="R1005">
            <v>-2.4160133364148351E-5</v>
          </cell>
          <cell r="S1005">
            <v>-2.4160133364148351E-5</v>
          </cell>
          <cell r="T1005">
            <v>-2.4160133364148351E-5</v>
          </cell>
          <cell r="U1005">
            <v>-2.4160133364148351E-5</v>
          </cell>
          <cell r="V1005">
            <v>-2.4160133364148351E-5</v>
          </cell>
          <cell r="W1005">
            <v>-2.4160133364148351E-5</v>
          </cell>
          <cell r="X1005">
            <v>-2.4160133364148351E-5</v>
          </cell>
          <cell r="Y1005">
            <v>-2.4160133364148351E-5</v>
          </cell>
          <cell r="Z1005">
            <v>-2.4160133364148351E-5</v>
          </cell>
          <cell r="AA1005">
            <v>-2.4160133364148351E-5</v>
          </cell>
          <cell r="AB1005">
            <v>-2.4160133364148351E-5</v>
          </cell>
          <cell r="AC1005">
            <v>-2.4160133364148351E-5</v>
          </cell>
          <cell r="AD1005">
            <v>-2.4160133364148351E-5</v>
          </cell>
          <cell r="AE1005">
            <v>-2.4160133364148351E-5</v>
          </cell>
          <cell r="AF1005">
            <v>-2.4160133364148351E-5</v>
          </cell>
        </row>
        <row r="1006">
          <cell r="B1006" t="str">
            <v>SI</v>
          </cell>
          <cell r="C1006" t="str">
            <v>Affiliation</v>
          </cell>
          <cell r="D1006" t="str">
            <v>C0059</v>
          </cell>
          <cell r="E1006" t="str">
            <v>SI</v>
          </cell>
          <cell r="F1006" t="str">
            <v>C0059</v>
          </cell>
          <cell r="G1006" t="str">
            <v>e-Samsung</v>
          </cell>
          <cell r="H1006" t="str">
            <v>IMA software developpment</v>
          </cell>
          <cell r="I1006" t="str">
            <v>In</v>
          </cell>
          <cell r="J1006" t="str">
            <v>PJT</v>
          </cell>
          <cell r="K1006" t="str">
            <v>IMA</v>
          </cell>
          <cell r="M1006" t="str">
            <v>Contract signings</v>
          </cell>
          <cell r="N1006">
            <v>266581.2</v>
          </cell>
          <cell r="O1006">
            <v>0</v>
          </cell>
          <cell r="P1006">
            <v>32.20316256145734</v>
          </cell>
          <cell r="Q1006">
            <v>0</v>
          </cell>
          <cell r="R1006">
            <v>0</v>
          </cell>
          <cell r="S1006">
            <v>0</v>
          </cell>
          <cell r="T1006">
            <v>0</v>
          </cell>
          <cell r="U1006">
            <v>0</v>
          </cell>
          <cell r="V1006">
            <v>0</v>
          </cell>
          <cell r="W1006">
            <v>0</v>
          </cell>
          <cell r="X1006">
            <v>0</v>
          </cell>
          <cell r="Y1006">
            <v>0</v>
          </cell>
          <cell r="Z1006">
            <v>0</v>
          </cell>
          <cell r="AA1006">
            <v>0</v>
          </cell>
          <cell r="AB1006">
            <v>0</v>
          </cell>
          <cell r="AC1006">
            <v>0</v>
          </cell>
          <cell r="AD1006">
            <v>0</v>
          </cell>
          <cell r="AE1006">
            <v>0</v>
          </cell>
          <cell r="AF1006">
            <v>0</v>
          </cell>
        </row>
        <row r="1007">
          <cell r="B1007" t="str">
            <v>SI</v>
          </cell>
          <cell r="C1007" t="str">
            <v>Affiliation</v>
          </cell>
          <cell r="D1007" t="str">
            <v>IMA</v>
          </cell>
          <cell r="E1007" t="str">
            <v>SI</v>
          </cell>
          <cell r="F1007" t="str">
            <v>C0059</v>
          </cell>
          <cell r="G1007" t="str">
            <v>e-Samsung</v>
          </cell>
          <cell r="H1007" t="str">
            <v>IMA software developpment</v>
          </cell>
          <cell r="I1007" t="str">
            <v>In</v>
          </cell>
          <cell r="J1007" t="str">
            <v>PJT</v>
          </cell>
          <cell r="K1007" t="str">
            <v>IMA</v>
          </cell>
          <cell r="M1007" t="str">
            <v>Sales revenues</v>
          </cell>
          <cell r="N1007">
            <v>266581.2</v>
          </cell>
          <cell r="O1007">
            <v>0</v>
          </cell>
          <cell r="P1007">
            <v>32.203186721590704</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row>
        <row r="1008">
          <cell r="B1008" t="str">
            <v>SI</v>
          </cell>
          <cell r="C1008" t="str">
            <v>Affiliation</v>
          </cell>
          <cell r="D1008">
            <v>0</v>
          </cell>
          <cell r="E1008" t="str">
            <v>SI</v>
          </cell>
          <cell r="F1008" t="str">
            <v>C0059</v>
          </cell>
          <cell r="G1008" t="str">
            <v>e-Samsung</v>
          </cell>
          <cell r="H1008" t="str">
            <v>IMA software developpment</v>
          </cell>
          <cell r="I1008" t="str">
            <v>In</v>
          </cell>
          <cell r="J1008" t="str">
            <v>PJT</v>
          </cell>
          <cell r="K1008" t="str">
            <v>IMA</v>
          </cell>
          <cell r="M1008" t="str">
            <v>Sales Tax</v>
          </cell>
          <cell r="N1008">
            <v>0</v>
          </cell>
          <cell r="O1008">
            <v>0</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row>
        <row r="1009">
          <cell r="B1009" t="str">
            <v>SI</v>
          </cell>
          <cell r="C1009" t="str">
            <v>Affiliation</v>
          </cell>
          <cell r="D1009" t="str">
            <v>IMA software developpment</v>
          </cell>
          <cell r="E1009" t="str">
            <v>SI</v>
          </cell>
          <cell r="F1009" t="str">
            <v>C0059</v>
          </cell>
          <cell r="G1009" t="str">
            <v>e-Samsung</v>
          </cell>
          <cell r="H1009" t="str">
            <v>IMA software developpment</v>
          </cell>
          <cell r="I1009" t="str">
            <v>In</v>
          </cell>
          <cell r="J1009" t="str">
            <v>PJT</v>
          </cell>
          <cell r="K1009" t="str">
            <v>IMA</v>
          </cell>
          <cell r="L1009" t="str">
            <v>Direct</v>
          </cell>
          <cell r="M1009" t="str">
            <v>Material Cost</v>
          </cell>
          <cell r="N1009">
            <v>264017.09999999998</v>
          </cell>
          <cell r="O1009">
            <v>0</v>
          </cell>
          <cell r="P1009">
            <v>31.79019340186758</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row>
        <row r="1010">
          <cell r="B1010" t="str">
            <v>SI</v>
          </cell>
          <cell r="C1010" t="str">
            <v>Affiliation</v>
          </cell>
          <cell r="D1010" t="str">
            <v>e-Samsung</v>
          </cell>
          <cell r="E1010" t="str">
            <v>SI</v>
          </cell>
          <cell r="F1010" t="str">
            <v>C0059</v>
          </cell>
          <cell r="G1010" t="str">
            <v>e-Samsung</v>
          </cell>
          <cell r="H1010" t="str">
            <v>IMA software developpment</v>
          </cell>
          <cell r="I1010" t="str">
            <v>In</v>
          </cell>
          <cell r="J1010" t="str">
            <v>PJT</v>
          </cell>
          <cell r="K1010" t="str">
            <v>IMA</v>
          </cell>
          <cell r="L1010" t="str">
            <v>Costs</v>
          </cell>
          <cell r="M1010" t="str">
            <v>Labor Cost</v>
          </cell>
          <cell r="N1010">
            <v>3300</v>
          </cell>
          <cell r="O1010">
            <v>0</v>
          </cell>
          <cell r="P1010">
            <v>0.89651731677558855</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row>
        <row r="1011">
          <cell r="B1011" t="str">
            <v>SI</v>
          </cell>
          <cell r="C1011" t="str">
            <v>Affiliation</v>
          </cell>
          <cell r="D1011">
            <v>0</v>
          </cell>
          <cell r="E1011" t="str">
            <v>SI</v>
          </cell>
          <cell r="F1011" t="str">
            <v>C0059</v>
          </cell>
          <cell r="G1011" t="str">
            <v>e-Samsung</v>
          </cell>
          <cell r="H1011" t="str">
            <v>IMA software developpment</v>
          </cell>
          <cell r="I1011" t="str">
            <v>In</v>
          </cell>
          <cell r="J1011" t="str">
            <v>PJT</v>
          </cell>
          <cell r="K1011" t="str">
            <v>IMA</v>
          </cell>
          <cell r="M1011" t="str">
            <v>M/M (Man per Month)</v>
          </cell>
          <cell r="N1011">
            <v>0.5</v>
          </cell>
          <cell r="O1011">
            <v>0</v>
          </cell>
          <cell r="P1011">
            <v>9.6640533455744676E-5</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row>
        <row r="1012">
          <cell r="B1012" t="str">
            <v>SI</v>
          </cell>
          <cell r="C1012" t="str">
            <v>Affiliation</v>
          </cell>
          <cell r="D1012" t="str">
            <v>2001/11/09 - 2001/12/09</v>
          </cell>
          <cell r="E1012" t="str">
            <v>SI</v>
          </cell>
          <cell r="F1012" t="str">
            <v>C0059</v>
          </cell>
          <cell r="G1012" t="str">
            <v>e-Samsung</v>
          </cell>
          <cell r="H1012" t="str">
            <v>IMA software developpment</v>
          </cell>
          <cell r="I1012" t="str">
            <v>In</v>
          </cell>
          <cell r="J1012" t="str">
            <v>PJT</v>
          </cell>
          <cell r="K1012" t="str">
            <v>IMA</v>
          </cell>
          <cell r="M1012" t="str">
            <v>Charges to Subcontract</v>
          </cell>
          <cell r="N1012">
            <v>0</v>
          </cell>
          <cell r="O1012">
            <v>0</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row>
        <row r="1013">
          <cell r="B1013" t="str">
            <v>SI</v>
          </cell>
          <cell r="C1013" t="str">
            <v>Affiliation</v>
          </cell>
          <cell r="D1013">
            <v>0</v>
          </cell>
          <cell r="E1013" t="str">
            <v>SI</v>
          </cell>
          <cell r="F1013" t="str">
            <v>C0059</v>
          </cell>
          <cell r="G1013" t="str">
            <v>e-Samsung</v>
          </cell>
          <cell r="H1013" t="str">
            <v>IMA software developpment</v>
          </cell>
          <cell r="I1013" t="str">
            <v>In</v>
          </cell>
          <cell r="J1013" t="str">
            <v>PJT</v>
          </cell>
          <cell r="K1013" t="str">
            <v>IMA</v>
          </cell>
          <cell r="M1013" t="str">
            <v>License Fees</v>
          </cell>
          <cell r="N1013">
            <v>0</v>
          </cell>
          <cell r="O1013">
            <v>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row>
        <row r="1014">
          <cell r="B1014" t="str">
            <v>SI</v>
          </cell>
          <cell r="C1014" t="str">
            <v>Affiliation</v>
          </cell>
          <cell r="D1014" t="str">
            <v xml:space="preserve">       PM        yinweidong</v>
          </cell>
          <cell r="E1014" t="str">
            <v>SI</v>
          </cell>
          <cell r="F1014" t="str">
            <v>C0059</v>
          </cell>
          <cell r="G1014" t="str">
            <v>e-Samsung</v>
          </cell>
          <cell r="H1014" t="str">
            <v>IMA software developpment</v>
          </cell>
          <cell r="I1014" t="str">
            <v>In</v>
          </cell>
          <cell r="J1014" t="str">
            <v>PJT</v>
          </cell>
          <cell r="K1014" t="str">
            <v>IMA</v>
          </cell>
          <cell r="M1014" t="str">
            <v>Other expenses</v>
          </cell>
          <cell r="N1014">
            <v>400</v>
          </cell>
          <cell r="O1014">
            <v>0</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row>
        <row r="1015">
          <cell r="B1015" t="str">
            <v>SI</v>
          </cell>
          <cell r="C1015" t="str">
            <v>Affiliation</v>
          </cell>
          <cell r="D1015" t="str">
            <v xml:space="preserve">    BR          liyonghua</v>
          </cell>
          <cell r="E1015" t="str">
            <v>SI</v>
          </cell>
          <cell r="F1015" t="str">
            <v>C0059</v>
          </cell>
          <cell r="G1015" t="str">
            <v>e-Samsung</v>
          </cell>
          <cell r="H1015" t="str">
            <v>IMA software developpment</v>
          </cell>
          <cell r="I1015" t="str">
            <v>In</v>
          </cell>
          <cell r="J1015" t="str">
            <v>PJT</v>
          </cell>
          <cell r="K1015" t="str">
            <v>IMA</v>
          </cell>
          <cell r="M1015" t="str">
            <v>Sub-Total</v>
          </cell>
          <cell r="N1015">
            <v>267717.09999999998</v>
          </cell>
          <cell r="O1015">
            <v>0</v>
          </cell>
          <cell r="P1015">
            <v>32.68671071864317</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row>
        <row r="1016">
          <cell r="B1016" t="str">
            <v>SI</v>
          </cell>
          <cell r="C1016" t="str">
            <v>Affiliation</v>
          </cell>
          <cell r="D1016">
            <v>0</v>
          </cell>
          <cell r="E1016" t="str">
            <v>SI</v>
          </cell>
          <cell r="F1016" t="str">
            <v>C0059</v>
          </cell>
          <cell r="G1016" t="str">
            <v>e-Samsung</v>
          </cell>
          <cell r="H1016" t="str">
            <v>IMA software developpment</v>
          </cell>
          <cell r="I1016" t="str">
            <v>In</v>
          </cell>
          <cell r="J1016" t="str">
            <v>PJT</v>
          </cell>
          <cell r="K1016" t="str">
            <v>IMA</v>
          </cell>
          <cell r="L1016" t="str">
            <v>Marginal Profit</v>
          </cell>
          <cell r="N1016">
            <v>-1135.8999999999651</v>
          </cell>
          <cell r="O1016">
            <v>0</v>
          </cell>
          <cell r="P1016">
            <v>-0.4835239970524654</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row>
        <row r="1017">
          <cell r="B1017" t="str">
            <v>SI</v>
          </cell>
          <cell r="C1017" t="str">
            <v>Affiliation</v>
          </cell>
          <cell r="D1017">
            <v>0</v>
          </cell>
          <cell r="E1017" t="str">
            <v>SI</v>
          </cell>
          <cell r="F1017" t="str">
            <v>C0059</v>
          </cell>
          <cell r="G1017" t="str">
            <v>e-Samsung</v>
          </cell>
          <cell r="H1017" t="str">
            <v>IMA software developpment</v>
          </cell>
          <cell r="I1017" t="str">
            <v>In</v>
          </cell>
          <cell r="J1017" t="str">
            <v>PJT</v>
          </cell>
          <cell r="K1017" t="str">
            <v>IMA</v>
          </cell>
          <cell r="L1017" t="str">
            <v>(%)</v>
          </cell>
          <cell r="N1017">
            <v>-4.2609906475023929E-3</v>
          </cell>
          <cell r="O1017">
            <v>0</v>
          </cell>
          <cell r="P1017">
            <v>-1.501478723931025E-2</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row>
        <row r="1018">
          <cell r="B1018" t="str">
            <v>SI</v>
          </cell>
          <cell r="C1018" t="str">
            <v>Affiliation</v>
          </cell>
          <cell r="D1018">
            <v>0</v>
          </cell>
          <cell r="E1018" t="str">
            <v>SI</v>
          </cell>
          <cell r="F1018" t="str">
            <v>C0059</v>
          </cell>
          <cell r="G1018" t="str">
            <v>e-Samsung</v>
          </cell>
          <cell r="H1018" t="str">
            <v>IMA software developpment</v>
          </cell>
          <cell r="I1018" t="str">
            <v>In</v>
          </cell>
          <cell r="J1018" t="str">
            <v>PJT</v>
          </cell>
          <cell r="K1018" t="str">
            <v>IMA</v>
          </cell>
          <cell r="L1018" t="str">
            <v>Indirect</v>
          </cell>
          <cell r="M1018" t="str">
            <v>Indir. Labor Costs</v>
          </cell>
          <cell r="N1018">
            <v>0</v>
          </cell>
          <cell r="O1018">
            <v>0</v>
          </cell>
          <cell r="P1018">
            <v>0.13567968495186095</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row>
        <row r="1019">
          <cell r="B1019" t="str">
            <v>SI</v>
          </cell>
          <cell r="C1019" t="str">
            <v>Affiliation</v>
          </cell>
          <cell r="D1019">
            <v>0</v>
          </cell>
          <cell r="E1019" t="str">
            <v>SI</v>
          </cell>
          <cell r="F1019" t="str">
            <v>C0059</v>
          </cell>
          <cell r="G1019" t="str">
            <v>e-Samsung</v>
          </cell>
          <cell r="H1019" t="str">
            <v>IMA software developpment</v>
          </cell>
          <cell r="I1019" t="str">
            <v>In</v>
          </cell>
          <cell r="J1019" t="str">
            <v>PJT</v>
          </cell>
          <cell r="K1019" t="str">
            <v>IMA</v>
          </cell>
          <cell r="L1019" t="str">
            <v xml:space="preserve"> Costs</v>
          </cell>
          <cell r="M1019" t="str">
            <v>Indir.Expenses</v>
          </cell>
          <cell r="N1019">
            <v>0</v>
          </cell>
          <cell r="O1019">
            <v>0</v>
          </cell>
          <cell r="P1019">
            <v>0.53855353281550111</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row>
        <row r="1020">
          <cell r="B1020" t="str">
            <v>SI</v>
          </cell>
          <cell r="C1020" t="str">
            <v>Affiliation</v>
          </cell>
          <cell r="D1020">
            <v>0</v>
          </cell>
          <cell r="E1020" t="str">
            <v>SI</v>
          </cell>
          <cell r="F1020" t="str">
            <v>C0059</v>
          </cell>
          <cell r="G1020" t="str">
            <v>e-Samsung</v>
          </cell>
          <cell r="H1020" t="str">
            <v>IMA software developpment</v>
          </cell>
          <cell r="I1020" t="str">
            <v>In</v>
          </cell>
          <cell r="J1020" t="str">
            <v>PJT</v>
          </cell>
          <cell r="K1020" t="str">
            <v>IMA</v>
          </cell>
          <cell r="M1020" t="str">
            <v>Sub-Total</v>
          </cell>
          <cell r="N1020">
            <v>0</v>
          </cell>
          <cell r="O1020">
            <v>0</v>
          </cell>
          <cell r="P1020">
            <v>0.674233217767362</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row>
        <row r="1021">
          <cell r="B1021" t="str">
            <v>SI</v>
          </cell>
          <cell r="C1021" t="str">
            <v>Affiliation</v>
          </cell>
          <cell r="E1021" t="str">
            <v>SI</v>
          </cell>
          <cell r="F1021" t="str">
            <v>C0059</v>
          </cell>
          <cell r="G1021" t="str">
            <v>e-Samsung</v>
          </cell>
          <cell r="H1021" t="str">
            <v>IMA software developpment</v>
          </cell>
          <cell r="I1021" t="str">
            <v>In</v>
          </cell>
          <cell r="J1021" t="str">
            <v>PJT</v>
          </cell>
          <cell r="K1021" t="str">
            <v>IMA</v>
          </cell>
          <cell r="L1021" t="str">
            <v>Gross Profit</v>
          </cell>
          <cell r="N1021">
            <v>-1135.8999999999651</v>
          </cell>
          <cell r="O1021">
            <v>0</v>
          </cell>
          <cell r="P1021">
            <v>-1.1577572148198274</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row>
        <row r="1022">
          <cell r="B1022" t="str">
            <v>SI</v>
          </cell>
          <cell r="C1022" t="str">
            <v>Affiliation</v>
          </cell>
          <cell r="E1022" t="str">
            <v>SI</v>
          </cell>
          <cell r="F1022" t="str">
            <v>C0059</v>
          </cell>
          <cell r="G1022" t="str">
            <v>e-Samsung</v>
          </cell>
          <cell r="H1022" t="str">
            <v>IMA software developpment</v>
          </cell>
          <cell r="I1022" t="str">
            <v>In</v>
          </cell>
          <cell r="J1022" t="str">
            <v>PJT</v>
          </cell>
          <cell r="K1022" t="str">
            <v>IMA</v>
          </cell>
          <cell r="L1022" t="str">
            <v>(%)</v>
          </cell>
          <cell r="N1022">
            <v>-4.2609906475023929E-3</v>
          </cell>
          <cell r="O1022">
            <v>0</v>
          </cell>
          <cell r="P1022">
            <v>-3.5951634999017233E-2</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row>
        <row r="1023">
          <cell r="B1023" t="str">
            <v>SI</v>
          </cell>
          <cell r="C1023" t="str">
            <v>Affiliation</v>
          </cell>
          <cell r="E1023" t="str">
            <v>SI</v>
          </cell>
          <cell r="F1023" t="str">
            <v>C0059</v>
          </cell>
          <cell r="G1023" t="str">
            <v>e-Samsung</v>
          </cell>
          <cell r="H1023" t="str">
            <v>IMA software developpment</v>
          </cell>
          <cell r="I1023" t="str">
            <v>In</v>
          </cell>
          <cell r="J1023" t="str">
            <v>PJT</v>
          </cell>
          <cell r="K1023" t="str">
            <v>IMA</v>
          </cell>
          <cell r="L1023" t="str">
            <v>Sales</v>
          </cell>
          <cell r="M1023" t="str">
            <v>Sales Labor Costs</v>
          </cell>
          <cell r="N1023">
            <v>0</v>
          </cell>
          <cell r="O1023">
            <v>0</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row>
        <row r="1024">
          <cell r="B1024" t="str">
            <v>SI</v>
          </cell>
          <cell r="C1024" t="str">
            <v>Affiliation</v>
          </cell>
          <cell r="E1024" t="str">
            <v>SI</v>
          </cell>
          <cell r="F1024" t="str">
            <v>C0059</v>
          </cell>
          <cell r="G1024" t="str">
            <v>e-Samsung</v>
          </cell>
          <cell r="H1024" t="str">
            <v>IMA software developpment</v>
          </cell>
          <cell r="I1024" t="str">
            <v>In</v>
          </cell>
          <cell r="J1024" t="str">
            <v>PJT</v>
          </cell>
          <cell r="K1024" t="str">
            <v>IMA</v>
          </cell>
          <cell r="L1024" t="str">
            <v>Expenses</v>
          </cell>
          <cell r="M1024" t="str">
            <v>Sales Expenses</v>
          </cell>
          <cell r="N1024">
            <v>0</v>
          </cell>
          <cell r="O1024">
            <v>0</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row>
        <row r="1025">
          <cell r="B1025" t="str">
            <v>SI</v>
          </cell>
          <cell r="C1025" t="str">
            <v>Affiliation</v>
          </cell>
          <cell r="E1025" t="str">
            <v>SI</v>
          </cell>
          <cell r="F1025" t="str">
            <v>C0059</v>
          </cell>
          <cell r="G1025" t="str">
            <v>e-Samsung</v>
          </cell>
          <cell r="H1025" t="str">
            <v>IMA software developpment</v>
          </cell>
          <cell r="I1025" t="str">
            <v>In</v>
          </cell>
          <cell r="J1025" t="str">
            <v>PJT</v>
          </cell>
          <cell r="K1025" t="str">
            <v>IMA</v>
          </cell>
          <cell r="M1025" t="str">
            <v>Sub-Total</v>
          </cell>
          <cell r="N1025">
            <v>0</v>
          </cell>
          <cell r="O1025">
            <v>0</v>
          </cell>
          <cell r="P1025">
            <v>0</v>
          </cell>
          <cell r="Q1025">
            <v>0</v>
          </cell>
          <cell r="R1025">
            <v>0</v>
          </cell>
          <cell r="S1025">
            <v>0</v>
          </cell>
          <cell r="T1025">
            <v>0</v>
          </cell>
          <cell r="U1025">
            <v>0</v>
          </cell>
          <cell r="V1025">
            <v>0</v>
          </cell>
          <cell r="W1025">
            <v>0</v>
          </cell>
          <cell r="X1025">
            <v>0</v>
          </cell>
          <cell r="Y1025">
            <v>0</v>
          </cell>
          <cell r="Z1025">
            <v>0</v>
          </cell>
          <cell r="AA1025">
            <v>0</v>
          </cell>
          <cell r="AB1025">
            <v>0</v>
          </cell>
          <cell r="AC1025">
            <v>0</v>
          </cell>
          <cell r="AD1025">
            <v>0</v>
          </cell>
          <cell r="AE1025">
            <v>0</v>
          </cell>
          <cell r="AF1025">
            <v>0</v>
          </cell>
        </row>
        <row r="1026">
          <cell r="B1026" t="str">
            <v>SI</v>
          </cell>
          <cell r="C1026" t="str">
            <v>Affiliation</v>
          </cell>
          <cell r="E1026" t="str">
            <v>SI</v>
          </cell>
          <cell r="F1026" t="str">
            <v>C0059</v>
          </cell>
          <cell r="G1026" t="str">
            <v>e-Samsung</v>
          </cell>
          <cell r="H1026" t="str">
            <v>IMA software developpment</v>
          </cell>
          <cell r="I1026" t="str">
            <v>In</v>
          </cell>
          <cell r="J1026" t="str">
            <v>PJT</v>
          </cell>
          <cell r="K1026" t="str">
            <v>IMA</v>
          </cell>
          <cell r="L1026" t="str">
            <v>Admin</v>
          </cell>
          <cell r="M1026" t="str">
            <v>Admin. Labor Costs</v>
          </cell>
          <cell r="N1026">
            <v>0</v>
          </cell>
          <cell r="O1026">
            <v>0</v>
          </cell>
          <cell r="P1026">
            <v>0</v>
          </cell>
          <cell r="Q1026">
            <v>0</v>
          </cell>
          <cell r="R1026">
            <v>0</v>
          </cell>
          <cell r="S1026">
            <v>0</v>
          </cell>
          <cell r="T1026">
            <v>0</v>
          </cell>
          <cell r="U1026">
            <v>0</v>
          </cell>
          <cell r="V1026">
            <v>0</v>
          </cell>
          <cell r="X1026">
            <v>0</v>
          </cell>
          <cell r="Y1026">
            <v>0</v>
          </cell>
          <cell r="Z1026">
            <v>0</v>
          </cell>
          <cell r="AA1026">
            <v>0</v>
          </cell>
          <cell r="AB1026">
            <v>0</v>
          </cell>
          <cell r="AC1026">
            <v>0</v>
          </cell>
          <cell r="AF1026">
            <v>0</v>
          </cell>
        </row>
        <row r="1027">
          <cell r="B1027" t="str">
            <v>SI</v>
          </cell>
          <cell r="C1027" t="str">
            <v>Affiliation</v>
          </cell>
          <cell r="E1027" t="str">
            <v>SI</v>
          </cell>
          <cell r="F1027" t="str">
            <v>C0059</v>
          </cell>
          <cell r="G1027" t="str">
            <v>e-Samsung</v>
          </cell>
          <cell r="H1027" t="str">
            <v>IMA software developpment</v>
          </cell>
          <cell r="I1027" t="str">
            <v>In</v>
          </cell>
          <cell r="J1027" t="str">
            <v>PJT</v>
          </cell>
          <cell r="K1027" t="str">
            <v>IMA</v>
          </cell>
          <cell r="L1027" t="str">
            <v>Expenses</v>
          </cell>
          <cell r="M1027" t="str">
            <v>Admin. Expenses</v>
          </cell>
          <cell r="N1027">
            <v>0</v>
          </cell>
          <cell r="O1027">
            <v>0</v>
          </cell>
          <cell r="P1027">
            <v>0</v>
          </cell>
          <cell r="Q1027">
            <v>0</v>
          </cell>
          <cell r="R1027">
            <v>0</v>
          </cell>
          <cell r="S1027">
            <v>0</v>
          </cell>
          <cell r="T1027">
            <v>0</v>
          </cell>
          <cell r="U1027">
            <v>0</v>
          </cell>
          <cell r="V1027">
            <v>0</v>
          </cell>
          <cell r="X1027">
            <v>0</v>
          </cell>
          <cell r="Y1027">
            <v>0</v>
          </cell>
          <cell r="Z1027">
            <v>0</v>
          </cell>
          <cell r="AA1027">
            <v>0</v>
          </cell>
          <cell r="AB1027">
            <v>0</v>
          </cell>
          <cell r="AC1027">
            <v>0</v>
          </cell>
          <cell r="AF1027">
            <v>0</v>
          </cell>
        </row>
        <row r="1028">
          <cell r="B1028" t="str">
            <v>SI</v>
          </cell>
          <cell r="C1028" t="str">
            <v>Affiliation</v>
          </cell>
          <cell r="E1028" t="str">
            <v>SI</v>
          </cell>
          <cell r="F1028" t="str">
            <v>C0059</v>
          </cell>
          <cell r="G1028" t="str">
            <v>e-Samsung</v>
          </cell>
          <cell r="H1028" t="str">
            <v>IMA software developpment</v>
          </cell>
          <cell r="I1028" t="str">
            <v>In</v>
          </cell>
          <cell r="J1028" t="str">
            <v>PJT</v>
          </cell>
          <cell r="K1028" t="str">
            <v>IMA</v>
          </cell>
          <cell r="M1028" t="str">
            <v>Sub-Total</v>
          </cell>
          <cell r="N1028">
            <v>0</v>
          </cell>
          <cell r="O1028">
            <v>0</v>
          </cell>
          <cell r="P1028">
            <v>0</v>
          </cell>
          <cell r="Q1028">
            <v>0</v>
          </cell>
          <cell r="R1028">
            <v>0</v>
          </cell>
          <cell r="S1028">
            <v>0</v>
          </cell>
          <cell r="T1028">
            <v>0</v>
          </cell>
          <cell r="U1028">
            <v>0</v>
          </cell>
          <cell r="V1028">
            <v>0</v>
          </cell>
          <cell r="W1028">
            <v>0</v>
          </cell>
          <cell r="X1028">
            <v>0</v>
          </cell>
          <cell r="Y1028">
            <v>0</v>
          </cell>
          <cell r="Z1028">
            <v>0</v>
          </cell>
          <cell r="AA1028">
            <v>0</v>
          </cell>
          <cell r="AB1028">
            <v>0</v>
          </cell>
          <cell r="AC1028">
            <v>0</v>
          </cell>
          <cell r="AD1028">
            <v>0</v>
          </cell>
          <cell r="AE1028">
            <v>0</v>
          </cell>
          <cell r="AF1028">
            <v>0</v>
          </cell>
        </row>
        <row r="1029">
          <cell r="B1029" t="str">
            <v>SI</v>
          </cell>
          <cell r="C1029" t="str">
            <v>Affiliation</v>
          </cell>
          <cell r="E1029" t="str">
            <v>SI</v>
          </cell>
          <cell r="F1029" t="str">
            <v>C0059</v>
          </cell>
          <cell r="G1029" t="str">
            <v>e-Samsung</v>
          </cell>
          <cell r="H1029" t="str">
            <v>IMA software developpment</v>
          </cell>
          <cell r="I1029" t="str">
            <v>In</v>
          </cell>
          <cell r="J1029" t="str">
            <v>PJT</v>
          </cell>
          <cell r="K1029" t="str">
            <v>IMA</v>
          </cell>
          <cell r="M1029" t="str">
            <v>Nonoperating Income &amp; Loss</v>
          </cell>
          <cell r="N1029">
            <v>0</v>
          </cell>
          <cell r="O1029">
            <v>0</v>
          </cell>
          <cell r="P1029">
            <v>0</v>
          </cell>
          <cell r="Q1029">
            <v>0</v>
          </cell>
          <cell r="R1029">
            <v>0</v>
          </cell>
          <cell r="S1029">
            <v>0</v>
          </cell>
          <cell r="T1029">
            <v>0</v>
          </cell>
          <cell r="U1029">
            <v>0</v>
          </cell>
          <cell r="V1029">
            <v>0</v>
          </cell>
          <cell r="X1029">
            <v>0</v>
          </cell>
          <cell r="Y1029">
            <v>0</v>
          </cell>
          <cell r="Z1029">
            <v>0</v>
          </cell>
          <cell r="AA1029">
            <v>0</v>
          </cell>
          <cell r="AB1029">
            <v>0</v>
          </cell>
          <cell r="AC1029">
            <v>0</v>
          </cell>
          <cell r="AF1029">
            <v>0</v>
          </cell>
        </row>
        <row r="1030">
          <cell r="B1030" t="str">
            <v>SI</v>
          </cell>
          <cell r="C1030" t="str">
            <v>Affiliation</v>
          </cell>
          <cell r="E1030" t="str">
            <v>SI</v>
          </cell>
          <cell r="F1030" t="str">
            <v>C0059</v>
          </cell>
          <cell r="G1030" t="str">
            <v>e-Samsung</v>
          </cell>
          <cell r="H1030" t="str">
            <v>IMA software developpment</v>
          </cell>
          <cell r="I1030" t="str">
            <v>In</v>
          </cell>
          <cell r="J1030" t="str">
            <v>PJT</v>
          </cell>
          <cell r="K1030" t="str">
            <v>IMA</v>
          </cell>
          <cell r="L1030" t="str">
            <v>Income before Taxes</v>
          </cell>
          <cell r="N1030">
            <v>-1135.8999999999651</v>
          </cell>
          <cell r="O1030">
            <v>0</v>
          </cell>
          <cell r="P1030">
            <v>-1.1577572148198274</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row>
        <row r="1031">
          <cell r="B1031" t="str">
            <v>SI</v>
          </cell>
          <cell r="C1031" t="str">
            <v>Affiliation</v>
          </cell>
          <cell r="E1031" t="str">
            <v>SI</v>
          </cell>
          <cell r="F1031" t="str">
            <v>C0059</v>
          </cell>
          <cell r="G1031" t="str">
            <v>e-Samsung</v>
          </cell>
          <cell r="H1031" t="str">
            <v>IMA software developpment</v>
          </cell>
          <cell r="I1031" t="str">
            <v>In</v>
          </cell>
          <cell r="J1031" t="str">
            <v>PJT</v>
          </cell>
          <cell r="K1031" t="str">
            <v>IMA</v>
          </cell>
          <cell r="L1031" t="str">
            <v>(%)</v>
          </cell>
          <cell r="N1031">
            <v>-4.2609906475023929E-3</v>
          </cell>
          <cell r="O1031">
            <v>0</v>
          </cell>
          <cell r="P1031">
            <v>-3.5951634999017233E-2</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row>
        <row r="1032">
          <cell r="B1032" t="str">
            <v>SI</v>
          </cell>
          <cell r="C1032" t="str">
            <v>Affiliation</v>
          </cell>
          <cell r="D1032" t="str">
            <v>SI</v>
          </cell>
          <cell r="E1032" t="str">
            <v>SI</v>
          </cell>
          <cell r="F1032" t="str">
            <v>C0060</v>
          </cell>
          <cell r="G1032" t="str">
            <v>Samsung Mepon Tel Co.Ltd</v>
          </cell>
          <cell r="H1032" t="str">
            <v>Samsung Mepon(No.2)</v>
          </cell>
          <cell r="I1032" t="str">
            <v>In</v>
          </cell>
          <cell r="J1032" t="str">
            <v>PJT</v>
          </cell>
          <cell r="K1032" t="str">
            <v>Other</v>
          </cell>
          <cell r="M1032" t="str">
            <v>Backlog of Contract</v>
          </cell>
          <cell r="N1032">
            <v>0</v>
          </cell>
          <cell r="O1032">
            <v>0</v>
          </cell>
          <cell r="P1032">
            <v>-1.0872059988287219E-5</v>
          </cell>
          <cell r="Q1032">
            <v>-1.0872059988287219E-5</v>
          </cell>
          <cell r="R1032">
            <v>-1.0872059988287219E-5</v>
          </cell>
          <cell r="S1032">
            <v>-1.0872059988287219E-5</v>
          </cell>
          <cell r="T1032">
            <v>-1.0872059988287219E-5</v>
          </cell>
          <cell r="U1032">
            <v>-1.0872059988287219E-5</v>
          </cell>
          <cell r="V1032">
            <v>-1.0872059988287219E-5</v>
          </cell>
          <cell r="W1032">
            <v>-1.0872059988287219E-5</v>
          </cell>
          <cell r="X1032">
            <v>-1.0872059988287219E-5</v>
          </cell>
          <cell r="Y1032">
            <v>-1.0872059988287219E-5</v>
          </cell>
          <cell r="Z1032">
            <v>-1.0872059988287219E-5</v>
          </cell>
          <cell r="AA1032">
            <v>-1.0872059988287219E-5</v>
          </cell>
          <cell r="AB1032">
            <v>-1.0872059988287219E-5</v>
          </cell>
          <cell r="AC1032">
            <v>-1.0872059988287219E-5</v>
          </cell>
          <cell r="AD1032">
            <v>-1.0872059988287219E-5</v>
          </cell>
          <cell r="AE1032">
            <v>-1.0872059988287219E-5</v>
          </cell>
          <cell r="AF1032">
            <v>-1.0872059988287219E-5</v>
          </cell>
        </row>
        <row r="1033">
          <cell r="B1033" t="str">
            <v>SI</v>
          </cell>
          <cell r="C1033" t="str">
            <v>Affiliation</v>
          </cell>
          <cell r="D1033" t="str">
            <v>C0060</v>
          </cell>
          <cell r="E1033" t="str">
            <v>SI</v>
          </cell>
          <cell r="F1033" t="str">
            <v>C0060</v>
          </cell>
          <cell r="G1033" t="str">
            <v>Samsung Mepon Tel Co.Ltd</v>
          </cell>
          <cell r="H1033" t="str">
            <v>Samsung Mepon(No.2)</v>
          </cell>
          <cell r="I1033" t="str">
            <v>In</v>
          </cell>
          <cell r="J1033" t="str">
            <v>PJT</v>
          </cell>
          <cell r="K1033" t="str">
            <v>Other</v>
          </cell>
          <cell r="M1033" t="str">
            <v>Contract signings</v>
          </cell>
          <cell r="N1033">
            <v>2907017.09</v>
          </cell>
          <cell r="O1033">
            <v>0</v>
          </cell>
          <cell r="P1033">
            <v>351.16959205614813</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row>
        <row r="1034">
          <cell r="B1034" t="str">
            <v>SI</v>
          </cell>
          <cell r="C1034" t="str">
            <v>Affiliation</v>
          </cell>
          <cell r="D1034" t="str">
            <v>Other</v>
          </cell>
          <cell r="E1034" t="str">
            <v>SI</v>
          </cell>
          <cell r="F1034" t="str">
            <v>C0060</v>
          </cell>
          <cell r="G1034" t="str">
            <v>Samsung Mepon Tel Co.Ltd</v>
          </cell>
          <cell r="H1034" t="str">
            <v>Samsung Mepon(No.2)</v>
          </cell>
          <cell r="I1034" t="str">
            <v>In</v>
          </cell>
          <cell r="J1034" t="str">
            <v>PJT</v>
          </cell>
          <cell r="K1034" t="str">
            <v>Other</v>
          </cell>
          <cell r="M1034" t="str">
            <v>Sales revenues</v>
          </cell>
          <cell r="N1034">
            <v>2907017.09</v>
          </cell>
          <cell r="O1034">
            <v>0</v>
          </cell>
          <cell r="P1034">
            <v>351.16960292820812</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row>
        <row r="1035">
          <cell r="B1035" t="str">
            <v>SI</v>
          </cell>
          <cell r="C1035" t="str">
            <v>Affiliation</v>
          </cell>
          <cell r="D1035">
            <v>0</v>
          </cell>
          <cell r="E1035" t="str">
            <v>SI</v>
          </cell>
          <cell r="F1035" t="str">
            <v>C0060</v>
          </cell>
          <cell r="G1035" t="str">
            <v>Samsung Mepon Tel Co.Ltd</v>
          </cell>
          <cell r="H1035" t="str">
            <v>Samsung Mepon(No.2)</v>
          </cell>
          <cell r="I1035" t="str">
            <v>In</v>
          </cell>
          <cell r="J1035" t="str">
            <v>PJT</v>
          </cell>
          <cell r="K1035" t="str">
            <v>Other</v>
          </cell>
          <cell r="M1035" t="str">
            <v>Sales Tax</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row>
        <row r="1036">
          <cell r="B1036" t="str">
            <v>SI</v>
          </cell>
          <cell r="C1036" t="str">
            <v>Affiliation</v>
          </cell>
          <cell r="D1036" t="str">
            <v>Samsung Mepon(No.2)</v>
          </cell>
          <cell r="E1036" t="str">
            <v>SI</v>
          </cell>
          <cell r="F1036" t="str">
            <v>C0060</v>
          </cell>
          <cell r="G1036" t="str">
            <v>Samsung Mepon Tel Co.Ltd</v>
          </cell>
          <cell r="H1036" t="str">
            <v>Samsung Mepon(No.2)</v>
          </cell>
          <cell r="I1036" t="str">
            <v>In</v>
          </cell>
          <cell r="J1036" t="str">
            <v>PJT</v>
          </cell>
          <cell r="K1036" t="str">
            <v>Other</v>
          </cell>
          <cell r="L1036" t="str">
            <v>Direct</v>
          </cell>
          <cell r="M1036" t="str">
            <v>Material Cost</v>
          </cell>
          <cell r="N1036">
            <v>2767529.91</v>
          </cell>
          <cell r="O1036">
            <v>0</v>
          </cell>
          <cell r="P1036">
            <v>329.29153912129595</v>
          </cell>
          <cell r="Q1036">
            <v>1.886644274218882</v>
          </cell>
          <cell r="R1036">
            <v>0</v>
          </cell>
          <cell r="S1036">
            <v>0</v>
          </cell>
          <cell r="T1036">
            <v>0</v>
          </cell>
          <cell r="U1036">
            <v>0</v>
          </cell>
          <cell r="V1036">
            <v>0</v>
          </cell>
          <cell r="W1036">
            <v>1.886644274218882</v>
          </cell>
          <cell r="X1036">
            <v>0</v>
          </cell>
          <cell r="Y1036">
            <v>0</v>
          </cell>
          <cell r="Z1036">
            <v>0</v>
          </cell>
          <cell r="AA1036">
            <v>0</v>
          </cell>
          <cell r="AB1036">
            <v>0</v>
          </cell>
          <cell r="AC1036">
            <v>0</v>
          </cell>
          <cell r="AD1036">
            <v>0</v>
          </cell>
          <cell r="AE1036">
            <v>1.886644274218882</v>
          </cell>
          <cell r="AF1036">
            <v>1.886644274218882</v>
          </cell>
        </row>
        <row r="1037">
          <cell r="B1037" t="str">
            <v>SI</v>
          </cell>
          <cell r="C1037" t="str">
            <v>Affiliation</v>
          </cell>
          <cell r="D1037" t="str">
            <v>Samsung Mepon Tel Co.Ltd</v>
          </cell>
          <cell r="E1037" t="str">
            <v>SI</v>
          </cell>
          <cell r="F1037" t="str">
            <v>C0060</v>
          </cell>
          <cell r="G1037" t="str">
            <v>Samsung Mepon Tel Co.Ltd</v>
          </cell>
          <cell r="H1037" t="str">
            <v>Samsung Mepon(No.2)</v>
          </cell>
          <cell r="I1037" t="str">
            <v>In</v>
          </cell>
          <cell r="J1037" t="str">
            <v>PJT</v>
          </cell>
          <cell r="K1037" t="str">
            <v>Other</v>
          </cell>
          <cell r="L1037" t="str">
            <v>Costs</v>
          </cell>
          <cell r="M1037" t="str">
            <v>Labor Cost</v>
          </cell>
          <cell r="N1037">
            <v>13200</v>
          </cell>
          <cell r="O1037">
            <v>0</v>
          </cell>
          <cell r="P1037">
            <v>1.7363477126393736</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row>
        <row r="1038">
          <cell r="B1038" t="str">
            <v>SI</v>
          </cell>
          <cell r="C1038" t="str">
            <v>Affiliation</v>
          </cell>
          <cell r="D1038">
            <v>0</v>
          </cell>
          <cell r="E1038" t="str">
            <v>SI</v>
          </cell>
          <cell r="F1038" t="str">
            <v>C0060</v>
          </cell>
          <cell r="G1038" t="str">
            <v>Samsung Mepon Tel Co.Ltd</v>
          </cell>
          <cell r="H1038" t="str">
            <v>Samsung Mepon(No.2)</v>
          </cell>
          <cell r="I1038" t="str">
            <v>In</v>
          </cell>
          <cell r="J1038" t="str">
            <v>PJT</v>
          </cell>
          <cell r="K1038" t="str">
            <v>Other</v>
          </cell>
          <cell r="M1038" t="str">
            <v>M/M (Man per Month)</v>
          </cell>
          <cell r="N1038">
            <v>2</v>
          </cell>
          <cell r="O1038">
            <v>0</v>
          </cell>
          <cell r="P1038">
            <v>2.2952126695739358E-4</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row>
        <row r="1039">
          <cell r="B1039" t="str">
            <v>SI</v>
          </cell>
          <cell r="C1039" t="str">
            <v>Affiliation</v>
          </cell>
          <cell r="D1039" t="str">
            <v>2001/11/13 - 2001/12/30</v>
          </cell>
          <cell r="E1039" t="str">
            <v>SI</v>
          </cell>
          <cell r="F1039" t="str">
            <v>C0060</v>
          </cell>
          <cell r="G1039" t="str">
            <v>Samsung Mepon Tel Co.Ltd</v>
          </cell>
          <cell r="H1039" t="str">
            <v>Samsung Mepon(No.2)</v>
          </cell>
          <cell r="I1039" t="str">
            <v>In</v>
          </cell>
          <cell r="J1039" t="str">
            <v>PJT</v>
          </cell>
          <cell r="K1039" t="str">
            <v>Other</v>
          </cell>
          <cell r="M1039" t="str">
            <v>Charges to Subcontract</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row>
        <row r="1040">
          <cell r="B1040" t="str">
            <v>SI</v>
          </cell>
          <cell r="C1040" t="str">
            <v>Affiliation</v>
          </cell>
          <cell r="D1040">
            <v>0</v>
          </cell>
          <cell r="E1040" t="str">
            <v>SI</v>
          </cell>
          <cell r="F1040" t="str">
            <v>C0060</v>
          </cell>
          <cell r="G1040" t="str">
            <v>Samsung Mepon Tel Co.Ltd</v>
          </cell>
          <cell r="H1040" t="str">
            <v>Samsung Mepon(No.2)</v>
          </cell>
          <cell r="I1040" t="str">
            <v>In</v>
          </cell>
          <cell r="J1040" t="str">
            <v>PJT</v>
          </cell>
          <cell r="K1040" t="str">
            <v>Other</v>
          </cell>
          <cell r="M1040" t="str">
            <v>License Fees</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row>
        <row r="1041">
          <cell r="B1041" t="str">
            <v>SI</v>
          </cell>
          <cell r="C1041" t="str">
            <v>Affiliation</v>
          </cell>
          <cell r="D1041" t="str">
            <v>PM          wangxin</v>
          </cell>
          <cell r="E1041" t="str">
            <v>SI</v>
          </cell>
          <cell r="F1041" t="str">
            <v>C0060</v>
          </cell>
          <cell r="G1041" t="str">
            <v>Samsung Mepon Tel Co.Ltd</v>
          </cell>
          <cell r="H1041" t="str">
            <v>Samsung Mepon(No.2)</v>
          </cell>
          <cell r="I1041" t="str">
            <v>In</v>
          </cell>
          <cell r="J1041" t="str">
            <v>PJT</v>
          </cell>
          <cell r="K1041" t="str">
            <v>Other</v>
          </cell>
          <cell r="M1041" t="str">
            <v>Other expenses</v>
          </cell>
          <cell r="N1041">
            <v>16000</v>
          </cell>
          <cell r="O1041">
            <v>0</v>
          </cell>
          <cell r="P1041">
            <v>1.9106195866200955</v>
          </cell>
          <cell r="Q1041">
            <v>5.4490974554768867E-2</v>
          </cell>
          <cell r="R1041">
            <v>0</v>
          </cell>
          <cell r="S1041">
            <v>0</v>
          </cell>
          <cell r="T1041">
            <v>0</v>
          </cell>
          <cell r="U1041">
            <v>0</v>
          </cell>
          <cell r="V1041">
            <v>0</v>
          </cell>
          <cell r="W1041">
            <v>5.4490974554768867E-2</v>
          </cell>
          <cell r="X1041">
            <v>0</v>
          </cell>
          <cell r="Y1041">
            <v>0</v>
          </cell>
          <cell r="Z1041">
            <v>0</v>
          </cell>
          <cell r="AA1041">
            <v>0</v>
          </cell>
          <cell r="AB1041">
            <v>0</v>
          </cell>
          <cell r="AC1041">
            <v>0</v>
          </cell>
          <cell r="AD1041">
            <v>0</v>
          </cell>
          <cell r="AE1041">
            <v>5.4490974554768867E-2</v>
          </cell>
          <cell r="AF1041">
            <v>5.4490974554768867E-2</v>
          </cell>
        </row>
        <row r="1042">
          <cell r="B1042" t="str">
            <v>SI</v>
          </cell>
          <cell r="C1042" t="str">
            <v>Affiliation</v>
          </cell>
          <cell r="D1042">
            <v>0</v>
          </cell>
          <cell r="E1042" t="str">
            <v>SI</v>
          </cell>
          <cell r="F1042" t="str">
            <v>C0060</v>
          </cell>
          <cell r="G1042" t="str">
            <v>Samsung Mepon Tel Co.Ltd</v>
          </cell>
          <cell r="H1042" t="str">
            <v>Samsung Mepon(No.2)</v>
          </cell>
          <cell r="I1042" t="str">
            <v>In</v>
          </cell>
          <cell r="J1042" t="str">
            <v>PJT</v>
          </cell>
          <cell r="K1042" t="str">
            <v>Other</v>
          </cell>
          <cell r="M1042" t="str">
            <v>Sub-Total</v>
          </cell>
          <cell r="N1042">
            <v>2796729.91</v>
          </cell>
          <cell r="O1042">
            <v>0</v>
          </cell>
          <cell r="P1042">
            <v>332.93850642055543</v>
          </cell>
          <cell r="Q1042">
            <v>1.9411352487736508</v>
          </cell>
          <cell r="R1042">
            <v>0</v>
          </cell>
          <cell r="S1042">
            <v>0</v>
          </cell>
          <cell r="T1042">
            <v>0</v>
          </cell>
          <cell r="U1042">
            <v>0</v>
          </cell>
          <cell r="V1042">
            <v>0</v>
          </cell>
          <cell r="W1042">
            <v>1.9411352487736508</v>
          </cell>
          <cell r="X1042">
            <v>0</v>
          </cell>
          <cell r="Y1042">
            <v>0</v>
          </cell>
          <cell r="Z1042">
            <v>0</v>
          </cell>
          <cell r="AA1042">
            <v>0</v>
          </cell>
          <cell r="AB1042">
            <v>0</v>
          </cell>
          <cell r="AC1042">
            <v>0</v>
          </cell>
          <cell r="AD1042">
            <v>0</v>
          </cell>
          <cell r="AE1042">
            <v>1.9411352487736508</v>
          </cell>
          <cell r="AF1042">
            <v>1.9411352487736508</v>
          </cell>
        </row>
        <row r="1043">
          <cell r="B1043" t="str">
            <v>SI</v>
          </cell>
          <cell r="C1043" t="str">
            <v>Affiliation</v>
          </cell>
          <cell r="D1043">
            <v>0</v>
          </cell>
          <cell r="E1043" t="str">
            <v>SI</v>
          </cell>
          <cell r="F1043" t="str">
            <v>C0060</v>
          </cell>
          <cell r="G1043" t="str">
            <v>Samsung Mepon Tel Co.Ltd</v>
          </cell>
          <cell r="H1043" t="str">
            <v>Samsung Mepon(No.2)</v>
          </cell>
          <cell r="I1043" t="str">
            <v>In</v>
          </cell>
          <cell r="J1043" t="str">
            <v>PJT</v>
          </cell>
          <cell r="K1043" t="str">
            <v>Other</v>
          </cell>
          <cell r="L1043" t="str">
            <v>Marginal Profit</v>
          </cell>
          <cell r="N1043">
            <v>110287.1799999997</v>
          </cell>
          <cell r="O1043">
            <v>0</v>
          </cell>
          <cell r="P1043">
            <v>18.231096507652694</v>
          </cell>
          <cell r="Q1043">
            <v>-1.9411352487736508</v>
          </cell>
          <cell r="R1043">
            <v>0</v>
          </cell>
          <cell r="S1043">
            <v>0</v>
          </cell>
          <cell r="T1043">
            <v>0</v>
          </cell>
          <cell r="U1043">
            <v>0</v>
          </cell>
          <cell r="V1043">
            <v>0</v>
          </cell>
          <cell r="W1043">
            <v>-1.9411352487736508</v>
          </cell>
          <cell r="X1043">
            <v>0</v>
          </cell>
          <cell r="Y1043">
            <v>0</v>
          </cell>
          <cell r="Z1043">
            <v>0</v>
          </cell>
          <cell r="AA1043">
            <v>0</v>
          </cell>
          <cell r="AB1043">
            <v>0</v>
          </cell>
          <cell r="AC1043">
            <v>0</v>
          </cell>
          <cell r="AD1043">
            <v>0</v>
          </cell>
          <cell r="AE1043">
            <v>-1.9411352487736508</v>
          </cell>
          <cell r="AF1043">
            <v>-1.9411352487736508</v>
          </cell>
        </row>
        <row r="1044">
          <cell r="B1044" t="str">
            <v>SI</v>
          </cell>
          <cell r="C1044" t="str">
            <v>Affiliation</v>
          </cell>
          <cell r="D1044">
            <v>0</v>
          </cell>
          <cell r="E1044" t="str">
            <v>SI</v>
          </cell>
          <cell r="F1044" t="str">
            <v>C0060</v>
          </cell>
          <cell r="G1044" t="str">
            <v>Samsung Mepon Tel Co.Ltd</v>
          </cell>
          <cell r="H1044" t="str">
            <v>Samsung Mepon(No.2)</v>
          </cell>
          <cell r="I1044" t="str">
            <v>In</v>
          </cell>
          <cell r="J1044" t="str">
            <v>PJT</v>
          </cell>
          <cell r="K1044" t="str">
            <v>Other</v>
          </cell>
          <cell r="L1044" t="str">
            <v>(%)</v>
          </cell>
          <cell r="N1044">
            <v>3.7938263376360026E-2</v>
          </cell>
          <cell r="O1044">
            <v>0</v>
          </cell>
          <cell r="P1044">
            <v>5.1915360428789151E-2</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row>
        <row r="1045">
          <cell r="B1045" t="str">
            <v>SI</v>
          </cell>
          <cell r="C1045" t="str">
            <v>Affiliation</v>
          </cell>
          <cell r="D1045">
            <v>0</v>
          </cell>
          <cell r="E1045" t="str">
            <v>SI</v>
          </cell>
          <cell r="F1045" t="str">
            <v>C0060</v>
          </cell>
          <cell r="G1045" t="str">
            <v>Samsung Mepon Tel Co.Ltd</v>
          </cell>
          <cell r="H1045" t="str">
            <v>Samsung Mepon(No.2)</v>
          </cell>
          <cell r="I1045" t="str">
            <v>In</v>
          </cell>
          <cell r="J1045" t="str">
            <v>PJT</v>
          </cell>
          <cell r="K1045" t="str">
            <v>Other</v>
          </cell>
          <cell r="L1045" t="str">
            <v>Indirect</v>
          </cell>
          <cell r="M1045" t="str">
            <v>Indir. Labor Costs</v>
          </cell>
          <cell r="N1045">
            <v>0</v>
          </cell>
          <cell r="O1045">
            <v>0</v>
          </cell>
          <cell r="P1045">
            <v>0.24552735531100131</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row>
        <row r="1046">
          <cell r="B1046" t="str">
            <v>SI</v>
          </cell>
          <cell r="C1046" t="str">
            <v>Affiliation</v>
          </cell>
          <cell r="D1046">
            <v>0</v>
          </cell>
          <cell r="E1046" t="str">
            <v>SI</v>
          </cell>
          <cell r="F1046" t="str">
            <v>C0060</v>
          </cell>
          <cell r="G1046" t="str">
            <v>Samsung Mepon Tel Co.Ltd</v>
          </cell>
          <cell r="H1046" t="str">
            <v>Samsung Mepon(No.2)</v>
          </cell>
          <cell r="I1046" t="str">
            <v>In</v>
          </cell>
          <cell r="J1046" t="str">
            <v>PJT</v>
          </cell>
          <cell r="K1046" t="str">
            <v>Other</v>
          </cell>
          <cell r="L1046" t="str">
            <v xml:space="preserve"> Costs</v>
          </cell>
          <cell r="M1046" t="str">
            <v>Indir.Expenses</v>
          </cell>
          <cell r="N1046">
            <v>0</v>
          </cell>
          <cell r="O1046">
            <v>0</v>
          </cell>
          <cell r="P1046">
            <v>1.1850944057211195</v>
          </cell>
          <cell r="Q1046">
            <v>0</v>
          </cell>
          <cell r="R1046">
            <v>0</v>
          </cell>
          <cell r="S1046">
            <v>0</v>
          </cell>
          <cell r="T1046">
            <v>0</v>
          </cell>
          <cell r="U1046">
            <v>0</v>
          </cell>
          <cell r="V1046">
            <v>0</v>
          </cell>
          <cell r="W1046">
            <v>0</v>
          </cell>
          <cell r="X1046">
            <v>0</v>
          </cell>
          <cell r="Y1046">
            <v>0</v>
          </cell>
          <cell r="Z1046">
            <v>0</v>
          </cell>
          <cell r="AA1046">
            <v>0</v>
          </cell>
          <cell r="AB1046">
            <v>0</v>
          </cell>
          <cell r="AC1046">
            <v>0</v>
          </cell>
          <cell r="AD1046">
            <v>0</v>
          </cell>
          <cell r="AE1046">
            <v>0</v>
          </cell>
          <cell r="AF1046">
            <v>0</v>
          </cell>
        </row>
        <row r="1047">
          <cell r="B1047" t="str">
            <v>SI</v>
          </cell>
          <cell r="C1047" t="str">
            <v>Affiliation</v>
          </cell>
          <cell r="D1047">
            <v>0</v>
          </cell>
          <cell r="E1047" t="str">
            <v>SI</v>
          </cell>
          <cell r="F1047" t="str">
            <v>C0060</v>
          </cell>
          <cell r="G1047" t="str">
            <v>Samsung Mepon Tel Co.Ltd</v>
          </cell>
          <cell r="H1047" t="str">
            <v>Samsung Mepon(No.2)</v>
          </cell>
          <cell r="I1047" t="str">
            <v>In</v>
          </cell>
          <cell r="J1047" t="str">
            <v>PJT</v>
          </cell>
          <cell r="K1047" t="str">
            <v>Other</v>
          </cell>
          <cell r="M1047" t="str">
            <v>Sub-Total</v>
          </cell>
          <cell r="N1047">
            <v>0</v>
          </cell>
          <cell r="O1047">
            <v>0</v>
          </cell>
          <cell r="P1047">
            <v>1.4306217610321208</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row>
        <row r="1048">
          <cell r="B1048" t="str">
            <v>SI</v>
          </cell>
          <cell r="C1048" t="str">
            <v>Affiliation</v>
          </cell>
          <cell r="E1048" t="str">
            <v>SI</v>
          </cell>
          <cell r="F1048" t="str">
            <v>C0060</v>
          </cell>
          <cell r="G1048" t="str">
            <v>Samsung Mepon Tel Co.Ltd</v>
          </cell>
          <cell r="H1048" t="str">
            <v>Samsung Mepon(No.2)</v>
          </cell>
          <cell r="I1048" t="str">
            <v>In</v>
          </cell>
          <cell r="J1048" t="str">
            <v>PJT</v>
          </cell>
          <cell r="K1048" t="str">
            <v>Other</v>
          </cell>
          <cell r="L1048" t="str">
            <v>Gross Profit</v>
          </cell>
          <cell r="N1048">
            <v>110287.1799999997</v>
          </cell>
          <cell r="O1048">
            <v>0</v>
          </cell>
          <cell r="P1048">
            <v>16.800474746620573</v>
          </cell>
          <cell r="Q1048">
            <v>-1.9411352487736508</v>
          </cell>
          <cell r="R1048">
            <v>0</v>
          </cell>
          <cell r="S1048">
            <v>0</v>
          </cell>
          <cell r="T1048">
            <v>0</v>
          </cell>
          <cell r="U1048">
            <v>0</v>
          </cell>
          <cell r="V1048">
            <v>0</v>
          </cell>
          <cell r="W1048">
            <v>-1.9411352487736508</v>
          </cell>
          <cell r="X1048">
            <v>0</v>
          </cell>
          <cell r="Y1048">
            <v>0</v>
          </cell>
          <cell r="Z1048">
            <v>0</v>
          </cell>
          <cell r="AA1048">
            <v>0</v>
          </cell>
          <cell r="AB1048">
            <v>0</v>
          </cell>
          <cell r="AC1048">
            <v>0</v>
          </cell>
          <cell r="AD1048">
            <v>0</v>
          </cell>
          <cell r="AE1048">
            <v>-1.9411352487736508</v>
          </cell>
          <cell r="AF1048">
            <v>-1.9411352487736508</v>
          </cell>
        </row>
        <row r="1049">
          <cell r="B1049" t="str">
            <v>SI</v>
          </cell>
          <cell r="C1049" t="str">
            <v>Affiliation</v>
          </cell>
          <cell r="E1049" t="str">
            <v>SI</v>
          </cell>
          <cell r="F1049" t="str">
            <v>C0060</v>
          </cell>
          <cell r="G1049" t="str">
            <v>Samsung Mepon Tel Co.Ltd</v>
          </cell>
          <cell r="H1049" t="str">
            <v>Samsung Mepon(No.2)</v>
          </cell>
          <cell r="I1049" t="str">
            <v>In</v>
          </cell>
          <cell r="J1049" t="str">
            <v>PJT</v>
          </cell>
          <cell r="K1049" t="str">
            <v>Other</v>
          </cell>
          <cell r="L1049" t="str">
            <v>(%)</v>
          </cell>
          <cell r="N1049">
            <v>3.7938263376360026E-2</v>
          </cell>
          <cell r="O1049">
            <v>0</v>
          </cell>
          <cell r="P1049">
            <v>4.7841483449964785E-2</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row>
        <row r="1050">
          <cell r="B1050" t="str">
            <v>SI</v>
          </cell>
          <cell r="C1050" t="str">
            <v>Affiliation</v>
          </cell>
          <cell r="E1050" t="str">
            <v>SI</v>
          </cell>
          <cell r="F1050" t="str">
            <v>C0060</v>
          </cell>
          <cell r="G1050" t="str">
            <v>Samsung Mepon Tel Co.Ltd</v>
          </cell>
          <cell r="H1050" t="str">
            <v>Samsung Mepon(No.2)</v>
          </cell>
          <cell r="I1050" t="str">
            <v>In</v>
          </cell>
          <cell r="J1050" t="str">
            <v>PJT</v>
          </cell>
          <cell r="K1050" t="str">
            <v>Other</v>
          </cell>
          <cell r="L1050" t="str">
            <v>Sales</v>
          </cell>
          <cell r="M1050" t="str">
            <v>Sales Labor Costs</v>
          </cell>
          <cell r="N1050">
            <v>0</v>
          </cell>
          <cell r="O1050">
            <v>0</v>
          </cell>
          <cell r="P1050">
            <v>0</v>
          </cell>
          <cell r="Q1050">
            <v>0</v>
          </cell>
          <cell r="R1050">
            <v>0</v>
          </cell>
          <cell r="S1050">
            <v>0</v>
          </cell>
          <cell r="T1050">
            <v>0</v>
          </cell>
          <cell r="U1050">
            <v>0</v>
          </cell>
          <cell r="V1050">
            <v>0</v>
          </cell>
          <cell r="W1050">
            <v>0</v>
          </cell>
          <cell r="X1050">
            <v>0</v>
          </cell>
          <cell r="Y1050">
            <v>0</v>
          </cell>
          <cell r="Z1050">
            <v>0</v>
          </cell>
          <cell r="AA1050">
            <v>0</v>
          </cell>
          <cell r="AB1050">
            <v>0</v>
          </cell>
          <cell r="AC1050">
            <v>0</v>
          </cell>
          <cell r="AD1050">
            <v>0</v>
          </cell>
          <cell r="AE1050">
            <v>0</v>
          </cell>
          <cell r="AF1050">
            <v>0</v>
          </cell>
        </row>
        <row r="1051">
          <cell r="B1051" t="str">
            <v>SI</v>
          </cell>
          <cell r="C1051" t="str">
            <v>Affiliation</v>
          </cell>
          <cell r="E1051" t="str">
            <v>SI</v>
          </cell>
          <cell r="F1051" t="str">
            <v>C0060</v>
          </cell>
          <cell r="G1051" t="str">
            <v>Samsung Mepon Tel Co.Ltd</v>
          </cell>
          <cell r="H1051" t="str">
            <v>Samsung Mepon(No.2)</v>
          </cell>
          <cell r="I1051" t="str">
            <v>In</v>
          </cell>
          <cell r="J1051" t="str">
            <v>PJT</v>
          </cell>
          <cell r="K1051" t="str">
            <v>Other</v>
          </cell>
          <cell r="L1051" t="str">
            <v>Expenses</v>
          </cell>
          <cell r="M1051" t="str">
            <v>Sales Expenses</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row>
        <row r="1052">
          <cell r="B1052" t="str">
            <v>SI</v>
          </cell>
          <cell r="C1052" t="str">
            <v>Affiliation</v>
          </cell>
          <cell r="E1052" t="str">
            <v>SI</v>
          </cell>
          <cell r="F1052" t="str">
            <v>C0060</v>
          </cell>
          <cell r="G1052" t="str">
            <v>Samsung Mepon Tel Co.Ltd</v>
          </cell>
          <cell r="H1052" t="str">
            <v>Samsung Mepon(No.2)</v>
          </cell>
          <cell r="I1052" t="str">
            <v>In</v>
          </cell>
          <cell r="J1052" t="str">
            <v>PJT</v>
          </cell>
          <cell r="K1052" t="str">
            <v>Other</v>
          </cell>
          <cell r="M1052" t="str">
            <v>Sub-Total</v>
          </cell>
          <cell r="N1052">
            <v>0</v>
          </cell>
          <cell r="O1052">
            <v>0</v>
          </cell>
          <cell r="P1052">
            <v>0</v>
          </cell>
          <cell r="Q1052">
            <v>0</v>
          </cell>
          <cell r="R1052">
            <v>0</v>
          </cell>
          <cell r="S1052">
            <v>0</v>
          </cell>
          <cell r="T1052">
            <v>0</v>
          </cell>
          <cell r="U1052">
            <v>0</v>
          </cell>
          <cell r="V1052">
            <v>0</v>
          </cell>
          <cell r="W1052">
            <v>0</v>
          </cell>
          <cell r="X1052">
            <v>0</v>
          </cell>
          <cell r="Y1052">
            <v>0</v>
          </cell>
          <cell r="Z1052">
            <v>0</v>
          </cell>
          <cell r="AA1052">
            <v>0</v>
          </cell>
          <cell r="AB1052">
            <v>0</v>
          </cell>
          <cell r="AC1052">
            <v>0</v>
          </cell>
          <cell r="AD1052">
            <v>0</v>
          </cell>
          <cell r="AE1052">
            <v>0</v>
          </cell>
          <cell r="AF1052">
            <v>0</v>
          </cell>
        </row>
        <row r="1053">
          <cell r="B1053" t="str">
            <v>SI</v>
          </cell>
          <cell r="C1053" t="str">
            <v>Affiliation</v>
          </cell>
          <cell r="E1053" t="str">
            <v>SI</v>
          </cell>
          <cell r="F1053" t="str">
            <v>C0060</v>
          </cell>
          <cell r="G1053" t="str">
            <v>Samsung Mepon Tel Co.Ltd</v>
          </cell>
          <cell r="H1053" t="str">
            <v>Samsung Mepon(No.2)</v>
          </cell>
          <cell r="I1053" t="str">
            <v>In</v>
          </cell>
          <cell r="J1053" t="str">
            <v>PJT</v>
          </cell>
          <cell r="K1053" t="str">
            <v>Other</v>
          </cell>
          <cell r="L1053" t="str">
            <v>Admin</v>
          </cell>
          <cell r="M1053" t="str">
            <v>Admin. Labor Costs</v>
          </cell>
          <cell r="N1053">
            <v>0</v>
          </cell>
          <cell r="O1053">
            <v>0</v>
          </cell>
          <cell r="P1053">
            <v>0</v>
          </cell>
          <cell r="Q1053">
            <v>0</v>
          </cell>
          <cell r="R1053">
            <v>0</v>
          </cell>
          <cell r="S1053">
            <v>0</v>
          </cell>
          <cell r="T1053">
            <v>0</v>
          </cell>
          <cell r="U1053">
            <v>0</v>
          </cell>
          <cell r="V1053">
            <v>0</v>
          </cell>
          <cell r="X1053">
            <v>0</v>
          </cell>
          <cell r="Y1053">
            <v>0</v>
          </cell>
          <cell r="Z1053">
            <v>0</v>
          </cell>
          <cell r="AA1053">
            <v>0</v>
          </cell>
          <cell r="AB1053">
            <v>0</v>
          </cell>
          <cell r="AC1053">
            <v>0</v>
          </cell>
          <cell r="AF1053">
            <v>0</v>
          </cell>
        </row>
        <row r="1054">
          <cell r="B1054" t="str">
            <v>SI</v>
          </cell>
          <cell r="C1054" t="str">
            <v>Affiliation</v>
          </cell>
          <cell r="E1054" t="str">
            <v>SI</v>
          </cell>
          <cell r="F1054" t="str">
            <v>C0060</v>
          </cell>
          <cell r="G1054" t="str">
            <v>Samsung Mepon Tel Co.Ltd</v>
          </cell>
          <cell r="H1054" t="str">
            <v>Samsung Mepon(No.2)</v>
          </cell>
          <cell r="I1054" t="str">
            <v>In</v>
          </cell>
          <cell r="J1054" t="str">
            <v>PJT</v>
          </cell>
          <cell r="K1054" t="str">
            <v>Other</v>
          </cell>
          <cell r="L1054" t="str">
            <v>Expenses</v>
          </cell>
          <cell r="M1054" t="str">
            <v>Admin. Expenses</v>
          </cell>
          <cell r="N1054">
            <v>0</v>
          </cell>
          <cell r="O1054">
            <v>0</v>
          </cell>
          <cell r="P1054">
            <v>0</v>
          </cell>
          <cell r="Q1054">
            <v>0</v>
          </cell>
          <cell r="R1054">
            <v>0</v>
          </cell>
          <cell r="S1054">
            <v>0</v>
          </cell>
          <cell r="T1054">
            <v>0</v>
          </cell>
          <cell r="U1054">
            <v>0</v>
          </cell>
          <cell r="V1054">
            <v>0</v>
          </cell>
          <cell r="X1054">
            <v>0</v>
          </cell>
          <cell r="Y1054">
            <v>0</v>
          </cell>
          <cell r="Z1054">
            <v>0</v>
          </cell>
          <cell r="AA1054">
            <v>0</v>
          </cell>
          <cell r="AB1054">
            <v>0</v>
          </cell>
          <cell r="AC1054">
            <v>0</v>
          </cell>
          <cell r="AF1054">
            <v>0</v>
          </cell>
        </row>
        <row r="1055">
          <cell r="B1055" t="str">
            <v>SI</v>
          </cell>
          <cell r="C1055" t="str">
            <v>Affiliation</v>
          </cell>
          <cell r="E1055" t="str">
            <v>SI</v>
          </cell>
          <cell r="F1055" t="str">
            <v>C0060</v>
          </cell>
          <cell r="G1055" t="str">
            <v>Samsung Mepon Tel Co.Ltd</v>
          </cell>
          <cell r="H1055" t="str">
            <v>Samsung Mepon(No.2)</v>
          </cell>
          <cell r="I1055" t="str">
            <v>In</v>
          </cell>
          <cell r="J1055" t="str">
            <v>PJT</v>
          </cell>
          <cell r="K1055" t="str">
            <v>Other</v>
          </cell>
          <cell r="M1055" t="str">
            <v>Sub-Total</v>
          </cell>
          <cell r="N1055">
            <v>0</v>
          </cell>
          <cell r="O1055">
            <v>0</v>
          </cell>
          <cell r="P1055">
            <v>0</v>
          </cell>
          <cell r="Q1055">
            <v>0</v>
          </cell>
          <cell r="R1055">
            <v>0</v>
          </cell>
          <cell r="S1055">
            <v>0</v>
          </cell>
          <cell r="T1055">
            <v>0</v>
          </cell>
          <cell r="U1055">
            <v>0</v>
          </cell>
          <cell r="V1055">
            <v>0</v>
          </cell>
          <cell r="W1055">
            <v>0</v>
          </cell>
          <cell r="X1055">
            <v>0</v>
          </cell>
          <cell r="Y1055">
            <v>0</v>
          </cell>
          <cell r="Z1055">
            <v>0</v>
          </cell>
          <cell r="AA1055">
            <v>0</v>
          </cell>
          <cell r="AB1055">
            <v>0</v>
          </cell>
          <cell r="AC1055">
            <v>0</v>
          </cell>
          <cell r="AD1055">
            <v>0</v>
          </cell>
          <cell r="AE1055">
            <v>0</v>
          </cell>
          <cell r="AF1055">
            <v>0</v>
          </cell>
        </row>
        <row r="1056">
          <cell r="B1056" t="str">
            <v>SI</v>
          </cell>
          <cell r="C1056" t="str">
            <v>Affiliation</v>
          </cell>
          <cell r="E1056" t="str">
            <v>SI</v>
          </cell>
          <cell r="F1056" t="str">
            <v>C0060</v>
          </cell>
          <cell r="G1056" t="str">
            <v>Samsung Mepon Tel Co.Ltd</v>
          </cell>
          <cell r="H1056" t="str">
            <v>Samsung Mepon(No.2)</v>
          </cell>
          <cell r="I1056" t="str">
            <v>In</v>
          </cell>
          <cell r="J1056" t="str">
            <v>PJT</v>
          </cell>
          <cell r="K1056" t="str">
            <v>Other</v>
          </cell>
          <cell r="M1056" t="str">
            <v>Nonoperating Income &amp; Loss</v>
          </cell>
          <cell r="N1056">
            <v>0</v>
          </cell>
          <cell r="O1056">
            <v>0</v>
          </cell>
          <cell r="P1056">
            <v>0</v>
          </cell>
          <cell r="Q1056">
            <v>0</v>
          </cell>
          <cell r="R1056">
            <v>0</v>
          </cell>
          <cell r="S1056">
            <v>0</v>
          </cell>
          <cell r="T1056">
            <v>0</v>
          </cell>
          <cell r="U1056">
            <v>0</v>
          </cell>
          <cell r="V1056">
            <v>0</v>
          </cell>
          <cell r="X1056">
            <v>0</v>
          </cell>
          <cell r="Y1056">
            <v>0</v>
          </cell>
          <cell r="Z1056">
            <v>0</v>
          </cell>
          <cell r="AA1056">
            <v>0</v>
          </cell>
          <cell r="AB1056">
            <v>0</v>
          </cell>
          <cell r="AC1056">
            <v>0</v>
          </cell>
          <cell r="AF1056">
            <v>0</v>
          </cell>
        </row>
        <row r="1057">
          <cell r="B1057" t="str">
            <v>SI</v>
          </cell>
          <cell r="C1057" t="str">
            <v>Affiliation</v>
          </cell>
          <cell r="E1057" t="str">
            <v>SI</v>
          </cell>
          <cell r="F1057" t="str">
            <v>C0060</v>
          </cell>
          <cell r="G1057" t="str">
            <v>Samsung Mepon Tel Co.Ltd</v>
          </cell>
          <cell r="H1057" t="str">
            <v>Samsung Mepon(No.2)</v>
          </cell>
          <cell r="I1057" t="str">
            <v>In</v>
          </cell>
          <cell r="J1057" t="str">
            <v>PJT</v>
          </cell>
          <cell r="K1057" t="str">
            <v>Other</v>
          </cell>
          <cell r="L1057" t="str">
            <v>Income before Taxes</v>
          </cell>
          <cell r="N1057">
            <v>110287.1799999997</v>
          </cell>
          <cell r="O1057">
            <v>0</v>
          </cell>
          <cell r="P1057">
            <v>16.800474746620573</v>
          </cell>
          <cell r="Q1057">
            <v>-1.9411352487736508</v>
          </cell>
          <cell r="R1057">
            <v>0</v>
          </cell>
          <cell r="S1057">
            <v>0</v>
          </cell>
          <cell r="T1057">
            <v>0</v>
          </cell>
          <cell r="U1057">
            <v>0</v>
          </cell>
          <cell r="V1057">
            <v>0</v>
          </cell>
          <cell r="W1057">
            <v>-1.9411352487736508</v>
          </cell>
          <cell r="X1057">
            <v>0</v>
          </cell>
          <cell r="Y1057">
            <v>0</v>
          </cell>
          <cell r="Z1057">
            <v>0</v>
          </cell>
          <cell r="AA1057">
            <v>0</v>
          </cell>
          <cell r="AB1057">
            <v>0</v>
          </cell>
          <cell r="AC1057">
            <v>0</v>
          </cell>
          <cell r="AD1057">
            <v>0</v>
          </cell>
          <cell r="AE1057">
            <v>-1.9411352487736508</v>
          </cell>
          <cell r="AF1057">
            <v>-1.9411352487736508</v>
          </cell>
        </row>
        <row r="1058">
          <cell r="B1058" t="str">
            <v>SI</v>
          </cell>
          <cell r="C1058" t="str">
            <v>Affiliation</v>
          </cell>
          <cell r="E1058" t="str">
            <v>SI</v>
          </cell>
          <cell r="F1058" t="str">
            <v>C0060</v>
          </cell>
          <cell r="G1058" t="str">
            <v>Samsung Mepon Tel Co.Ltd</v>
          </cell>
          <cell r="H1058" t="str">
            <v>Samsung Mepon(No.2)</v>
          </cell>
          <cell r="I1058" t="str">
            <v>In</v>
          </cell>
          <cell r="J1058" t="str">
            <v>PJT</v>
          </cell>
          <cell r="K1058" t="str">
            <v>Other</v>
          </cell>
          <cell r="L1058" t="str">
            <v>(%)</v>
          </cell>
          <cell r="N1058">
            <v>3.7938263376360026E-2</v>
          </cell>
          <cell r="O1058">
            <v>0</v>
          </cell>
          <cell r="P1058">
            <v>4.7841483449964785E-2</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row>
        <row r="1059">
          <cell r="B1059" t="str">
            <v>SI</v>
          </cell>
          <cell r="C1059" t="str">
            <v>Affiliation</v>
          </cell>
          <cell r="D1059" t="str">
            <v>SI</v>
          </cell>
          <cell r="E1059" t="str">
            <v>SI</v>
          </cell>
          <cell r="F1059" t="str">
            <v>C0069</v>
          </cell>
          <cell r="G1059" t="str">
            <v>Samsung Aishang Net</v>
          </cell>
          <cell r="H1059" t="str">
            <v>IMA ERP Consulting</v>
          </cell>
          <cell r="I1059" t="str">
            <v>In</v>
          </cell>
          <cell r="J1059" t="str">
            <v>PJT</v>
          </cell>
          <cell r="K1059" t="str">
            <v>IMA</v>
          </cell>
          <cell r="M1059" t="str">
            <v>Backlog of Contract</v>
          </cell>
          <cell r="N1059">
            <v>0</v>
          </cell>
          <cell r="O1059">
            <v>0</v>
          </cell>
          <cell r="P1059">
            <v>0</v>
          </cell>
          <cell r="Q1059">
            <v>0</v>
          </cell>
          <cell r="R1059">
            <v>0</v>
          </cell>
          <cell r="S1059">
            <v>25.361224539106484</v>
          </cell>
          <cell r="T1059">
            <v>25.361224539106484</v>
          </cell>
          <cell r="U1059">
            <v>25.361224539106484</v>
          </cell>
          <cell r="V1059">
            <v>25.361224539106484</v>
          </cell>
          <cell r="W1059">
            <v>25.361224539106484</v>
          </cell>
          <cell r="X1059">
            <v>25.361224539106484</v>
          </cell>
          <cell r="Y1059">
            <v>25.361224539106484</v>
          </cell>
          <cell r="Z1059">
            <v>25.361224539106484</v>
          </cell>
          <cell r="AA1059">
            <v>25.361224539106484</v>
          </cell>
          <cell r="AB1059">
            <v>25.361224539106484</v>
          </cell>
          <cell r="AC1059">
            <v>25.361224539106484</v>
          </cell>
          <cell r="AD1059">
            <v>25.361224539106484</v>
          </cell>
          <cell r="AE1059">
            <v>25.361224539106484</v>
          </cell>
          <cell r="AF1059">
            <v>25.361224539106484</v>
          </cell>
        </row>
        <row r="1060">
          <cell r="B1060" t="str">
            <v>SI</v>
          </cell>
          <cell r="C1060" t="str">
            <v>Affiliation</v>
          </cell>
          <cell r="D1060" t="str">
            <v>C0069</v>
          </cell>
          <cell r="E1060" t="str">
            <v>SI</v>
          </cell>
          <cell r="F1060" t="str">
            <v>C0069</v>
          </cell>
          <cell r="G1060" t="str">
            <v>Samsung Aishang Net</v>
          </cell>
          <cell r="H1060" t="str">
            <v>IMA ERP Consulting</v>
          </cell>
          <cell r="I1060" t="str">
            <v>In</v>
          </cell>
          <cell r="J1060" t="str">
            <v>PJT</v>
          </cell>
          <cell r="K1060" t="str">
            <v>IMA</v>
          </cell>
          <cell r="M1060" t="str">
            <v>Contract signings</v>
          </cell>
          <cell r="N1060">
            <v>245612</v>
          </cell>
          <cell r="O1060">
            <v>0</v>
          </cell>
          <cell r="P1060">
            <v>0</v>
          </cell>
          <cell r="Q1060">
            <v>0</v>
          </cell>
          <cell r="R1060">
            <v>0</v>
          </cell>
          <cell r="S1060">
            <v>25.361224539106484</v>
          </cell>
          <cell r="T1060">
            <v>0</v>
          </cell>
          <cell r="U1060">
            <v>0</v>
          </cell>
          <cell r="V1060">
            <v>0</v>
          </cell>
          <cell r="W1060">
            <v>25.361224539106484</v>
          </cell>
          <cell r="X1060">
            <v>0</v>
          </cell>
          <cell r="Y1060">
            <v>0</v>
          </cell>
          <cell r="Z1060">
            <v>0</v>
          </cell>
          <cell r="AA1060">
            <v>0</v>
          </cell>
          <cell r="AB1060">
            <v>0</v>
          </cell>
          <cell r="AC1060">
            <v>0</v>
          </cell>
          <cell r="AD1060">
            <v>0</v>
          </cell>
          <cell r="AE1060">
            <v>25.361224539106484</v>
          </cell>
          <cell r="AF1060">
            <v>25.361224539106484</v>
          </cell>
        </row>
        <row r="1061">
          <cell r="B1061" t="str">
            <v>SI</v>
          </cell>
          <cell r="C1061" t="str">
            <v>Affiliation</v>
          </cell>
          <cell r="D1061" t="str">
            <v>IMA</v>
          </cell>
          <cell r="E1061" t="str">
            <v>SI</v>
          </cell>
          <cell r="F1061" t="str">
            <v>C0069</v>
          </cell>
          <cell r="G1061" t="str">
            <v>Samsung Aishang Net</v>
          </cell>
          <cell r="H1061" t="str">
            <v>IMA ERP Consulting</v>
          </cell>
          <cell r="I1061" t="str">
            <v>In</v>
          </cell>
          <cell r="J1061" t="str">
            <v>PJT</v>
          </cell>
          <cell r="K1061" t="str">
            <v>IMA</v>
          </cell>
          <cell r="M1061" t="str">
            <v>Sales revenues</v>
          </cell>
          <cell r="N1061">
            <v>245612</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row>
        <row r="1062">
          <cell r="B1062" t="str">
            <v>SI</v>
          </cell>
          <cell r="C1062" t="str">
            <v>Affiliation</v>
          </cell>
          <cell r="D1062">
            <v>0</v>
          </cell>
          <cell r="E1062" t="str">
            <v>SI</v>
          </cell>
          <cell r="F1062" t="str">
            <v>C0069</v>
          </cell>
          <cell r="G1062" t="str">
            <v>Samsung Aishang Net</v>
          </cell>
          <cell r="H1062" t="str">
            <v>IMA ERP Consulting</v>
          </cell>
          <cell r="I1062" t="str">
            <v>In</v>
          </cell>
          <cell r="J1062" t="str">
            <v>PJT</v>
          </cell>
          <cell r="K1062" t="str">
            <v>IMA</v>
          </cell>
          <cell r="M1062" t="str">
            <v>Sales Tax</v>
          </cell>
          <cell r="N1062">
            <v>10496.239500000001</v>
          </cell>
          <cell r="O1062">
            <v>0</v>
          </cell>
          <cell r="P1062">
            <v>0</v>
          </cell>
          <cell r="Q1062">
            <v>0</v>
          </cell>
          <cell r="R1062">
            <v>0</v>
          </cell>
          <cell r="S1062">
            <v>0</v>
          </cell>
          <cell r="T1062">
            <v>0</v>
          </cell>
          <cell r="U1062">
            <v>0</v>
          </cell>
          <cell r="V1062">
            <v>0</v>
          </cell>
          <cell r="W1062">
            <v>0</v>
          </cell>
          <cell r="X1062">
            <v>0</v>
          </cell>
          <cell r="Y1062">
            <v>0</v>
          </cell>
          <cell r="Z1062">
            <v>0</v>
          </cell>
          <cell r="AA1062">
            <v>0</v>
          </cell>
          <cell r="AB1062">
            <v>0</v>
          </cell>
          <cell r="AC1062">
            <v>0</v>
          </cell>
          <cell r="AD1062">
            <v>0</v>
          </cell>
          <cell r="AE1062">
            <v>0</v>
          </cell>
          <cell r="AF1062">
            <v>0</v>
          </cell>
        </row>
        <row r="1063">
          <cell r="B1063" t="str">
            <v>SI</v>
          </cell>
          <cell r="C1063" t="str">
            <v>Affiliation</v>
          </cell>
          <cell r="D1063" t="str">
            <v>IMA ERP Consulting</v>
          </cell>
          <cell r="E1063" t="str">
            <v>SI</v>
          </cell>
          <cell r="F1063" t="str">
            <v>C0069</v>
          </cell>
          <cell r="G1063" t="str">
            <v>Samsung Aishang Net</v>
          </cell>
          <cell r="H1063" t="str">
            <v>IMA ERP Consulting</v>
          </cell>
          <cell r="I1063" t="str">
            <v>In</v>
          </cell>
          <cell r="J1063" t="str">
            <v>PJT</v>
          </cell>
          <cell r="K1063" t="str">
            <v>IMA</v>
          </cell>
          <cell r="L1063" t="str">
            <v>Direct</v>
          </cell>
          <cell r="M1063" t="str">
            <v>Material Cost</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row>
        <row r="1064">
          <cell r="B1064" t="str">
            <v>SI</v>
          </cell>
          <cell r="C1064" t="str">
            <v>Affiliation</v>
          </cell>
          <cell r="D1064" t="str">
            <v>Samsung Aishang Net</v>
          </cell>
          <cell r="E1064" t="str">
            <v>SI</v>
          </cell>
          <cell r="F1064" t="str">
            <v>C0069</v>
          </cell>
          <cell r="G1064" t="str">
            <v>Samsung Aishang Net</v>
          </cell>
          <cell r="H1064" t="str">
            <v>IMA ERP Consulting</v>
          </cell>
          <cell r="I1064" t="str">
            <v>In</v>
          </cell>
          <cell r="J1064" t="str">
            <v>PJT</v>
          </cell>
          <cell r="K1064" t="str">
            <v>IMA</v>
          </cell>
          <cell r="L1064" t="str">
            <v>Costs</v>
          </cell>
          <cell r="M1064" t="str">
            <v>Labor Cost</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row>
        <row r="1065">
          <cell r="B1065" t="str">
            <v>SI</v>
          </cell>
          <cell r="C1065" t="str">
            <v>Affiliation</v>
          </cell>
          <cell r="D1065">
            <v>0</v>
          </cell>
          <cell r="E1065" t="str">
            <v>SI</v>
          </cell>
          <cell r="F1065" t="str">
            <v>C0069</v>
          </cell>
          <cell r="G1065" t="str">
            <v>Samsung Aishang Net</v>
          </cell>
          <cell r="H1065" t="str">
            <v>IMA ERP Consulting</v>
          </cell>
          <cell r="I1065" t="str">
            <v>In</v>
          </cell>
          <cell r="J1065" t="str">
            <v>PJT</v>
          </cell>
          <cell r="K1065" t="str">
            <v>IMA</v>
          </cell>
          <cell r="M1065" t="str">
            <v>M/M (Man per Month)</v>
          </cell>
          <cell r="N1065">
            <v>0</v>
          </cell>
          <cell r="O1065">
            <v>0</v>
          </cell>
          <cell r="P1065">
            <v>0</v>
          </cell>
          <cell r="Q1065">
            <v>0</v>
          </cell>
          <cell r="R1065">
            <v>0</v>
          </cell>
          <cell r="S1065">
            <v>0</v>
          </cell>
          <cell r="T1065">
            <v>0</v>
          </cell>
          <cell r="U1065">
            <v>0</v>
          </cell>
          <cell r="V1065">
            <v>0</v>
          </cell>
          <cell r="W1065">
            <v>0</v>
          </cell>
          <cell r="X1065">
            <v>0</v>
          </cell>
          <cell r="Y1065">
            <v>0</v>
          </cell>
          <cell r="Z1065">
            <v>0</v>
          </cell>
          <cell r="AA1065">
            <v>0</v>
          </cell>
          <cell r="AB1065">
            <v>0</v>
          </cell>
          <cell r="AC1065">
            <v>0</v>
          </cell>
          <cell r="AD1065">
            <v>0</v>
          </cell>
          <cell r="AE1065">
            <v>0</v>
          </cell>
          <cell r="AF1065">
            <v>0</v>
          </cell>
        </row>
        <row r="1066">
          <cell r="B1066" t="str">
            <v>SI</v>
          </cell>
          <cell r="C1066" t="str">
            <v>Affiliation</v>
          </cell>
          <cell r="D1066" t="str">
            <v>2001/12/19 - 2002/03/18</v>
          </cell>
          <cell r="E1066" t="str">
            <v>SI</v>
          </cell>
          <cell r="F1066" t="str">
            <v>C0069</v>
          </cell>
          <cell r="G1066" t="str">
            <v>Samsung Aishang Net</v>
          </cell>
          <cell r="H1066" t="str">
            <v>IMA ERP Consulting</v>
          </cell>
          <cell r="I1066" t="str">
            <v>In</v>
          </cell>
          <cell r="J1066" t="str">
            <v>PJT</v>
          </cell>
          <cell r="K1066" t="str">
            <v>IMA</v>
          </cell>
          <cell r="M1066" t="str">
            <v>Charges to Subcontract</v>
          </cell>
          <cell r="N1066">
            <v>0</v>
          </cell>
          <cell r="O1066">
            <v>0</v>
          </cell>
          <cell r="P1066">
            <v>0</v>
          </cell>
          <cell r="Q1066">
            <v>0</v>
          </cell>
          <cell r="R1066">
            <v>0</v>
          </cell>
          <cell r="S1066">
            <v>0</v>
          </cell>
          <cell r="T1066">
            <v>0</v>
          </cell>
          <cell r="U1066">
            <v>0</v>
          </cell>
          <cell r="V1066">
            <v>0</v>
          </cell>
          <cell r="W1066">
            <v>0</v>
          </cell>
          <cell r="X1066">
            <v>0</v>
          </cell>
          <cell r="Y1066">
            <v>0</v>
          </cell>
          <cell r="Z1066">
            <v>0</v>
          </cell>
          <cell r="AA1066">
            <v>0</v>
          </cell>
          <cell r="AB1066">
            <v>0</v>
          </cell>
          <cell r="AC1066">
            <v>0</v>
          </cell>
          <cell r="AD1066">
            <v>0</v>
          </cell>
          <cell r="AE1066">
            <v>0</v>
          </cell>
          <cell r="AF1066">
            <v>0</v>
          </cell>
        </row>
        <row r="1067">
          <cell r="B1067" t="str">
            <v>SI</v>
          </cell>
          <cell r="C1067" t="str">
            <v>Affiliation</v>
          </cell>
          <cell r="D1067">
            <v>0</v>
          </cell>
          <cell r="E1067" t="str">
            <v>SI</v>
          </cell>
          <cell r="F1067" t="str">
            <v>C0069</v>
          </cell>
          <cell r="G1067" t="str">
            <v>Samsung Aishang Net</v>
          </cell>
          <cell r="H1067" t="str">
            <v>IMA ERP Consulting</v>
          </cell>
          <cell r="I1067" t="str">
            <v>In</v>
          </cell>
          <cell r="J1067" t="str">
            <v>PJT</v>
          </cell>
          <cell r="K1067" t="str">
            <v>IMA</v>
          </cell>
          <cell r="M1067" t="str">
            <v>License Fees</v>
          </cell>
          <cell r="N1067">
            <v>193485</v>
          </cell>
          <cell r="O1067">
            <v>0</v>
          </cell>
          <cell r="P1067">
            <v>0</v>
          </cell>
          <cell r="Q1067">
            <v>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E1067">
            <v>0</v>
          </cell>
          <cell r="AF1067">
            <v>0</v>
          </cell>
        </row>
        <row r="1068">
          <cell r="B1068" t="str">
            <v>SI</v>
          </cell>
          <cell r="C1068" t="str">
            <v>Affiliation</v>
          </cell>
          <cell r="D1068" t="str">
            <v>BR   SunYao</v>
          </cell>
          <cell r="E1068" t="str">
            <v>SI</v>
          </cell>
          <cell r="F1068" t="str">
            <v>C0069</v>
          </cell>
          <cell r="G1068" t="str">
            <v>Samsung Aishang Net</v>
          </cell>
          <cell r="H1068" t="str">
            <v>IMA ERP Consulting</v>
          </cell>
          <cell r="I1068" t="str">
            <v>In</v>
          </cell>
          <cell r="J1068" t="str">
            <v>PJT</v>
          </cell>
          <cell r="K1068" t="str">
            <v>IMA</v>
          </cell>
          <cell r="M1068" t="str">
            <v>Other expenses</v>
          </cell>
          <cell r="N1068">
            <v>12280.6</v>
          </cell>
          <cell r="O1068">
            <v>0</v>
          </cell>
          <cell r="P1068">
            <v>0</v>
          </cell>
          <cell r="Q1068">
            <v>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E1068">
            <v>0</v>
          </cell>
          <cell r="AF1068">
            <v>0</v>
          </cell>
        </row>
        <row r="1069">
          <cell r="B1069" t="str">
            <v>SI</v>
          </cell>
          <cell r="C1069" t="str">
            <v>Affiliation</v>
          </cell>
          <cell r="D1069" t="str">
            <v>PM  FengjinLu</v>
          </cell>
          <cell r="E1069" t="str">
            <v>SI</v>
          </cell>
          <cell r="F1069" t="str">
            <v>C0069</v>
          </cell>
          <cell r="G1069" t="str">
            <v>Samsung Aishang Net</v>
          </cell>
          <cell r="H1069" t="str">
            <v>IMA ERP Consulting</v>
          </cell>
          <cell r="I1069" t="str">
            <v>In</v>
          </cell>
          <cell r="J1069" t="str">
            <v>PJT</v>
          </cell>
          <cell r="K1069" t="str">
            <v>IMA</v>
          </cell>
          <cell r="M1069" t="str">
            <v>Sub-Total</v>
          </cell>
          <cell r="N1069">
            <v>205765.6</v>
          </cell>
          <cell r="O1069">
            <v>0</v>
          </cell>
          <cell r="P1069">
            <v>0</v>
          </cell>
          <cell r="Q1069">
            <v>0</v>
          </cell>
          <cell r="R1069">
            <v>0</v>
          </cell>
          <cell r="S1069">
            <v>0</v>
          </cell>
          <cell r="T1069">
            <v>0</v>
          </cell>
          <cell r="U1069">
            <v>0</v>
          </cell>
          <cell r="V1069">
            <v>0</v>
          </cell>
          <cell r="W1069">
            <v>0</v>
          </cell>
          <cell r="X1069">
            <v>0</v>
          </cell>
          <cell r="Y1069">
            <v>0</v>
          </cell>
          <cell r="Z1069">
            <v>0</v>
          </cell>
          <cell r="AA1069">
            <v>0</v>
          </cell>
          <cell r="AB1069">
            <v>0</v>
          </cell>
          <cell r="AC1069">
            <v>0</v>
          </cell>
          <cell r="AD1069">
            <v>0</v>
          </cell>
          <cell r="AE1069">
            <v>0</v>
          </cell>
          <cell r="AF1069">
            <v>0</v>
          </cell>
        </row>
        <row r="1070">
          <cell r="B1070" t="str">
            <v>SI</v>
          </cell>
          <cell r="C1070" t="str">
            <v>Affiliation</v>
          </cell>
          <cell r="D1070">
            <v>0</v>
          </cell>
          <cell r="E1070" t="str">
            <v>SI</v>
          </cell>
          <cell r="F1070" t="str">
            <v>C0069</v>
          </cell>
          <cell r="G1070" t="str">
            <v>Samsung Aishang Net</v>
          </cell>
          <cell r="H1070" t="str">
            <v>IMA ERP Consulting</v>
          </cell>
          <cell r="I1070" t="str">
            <v>In</v>
          </cell>
          <cell r="J1070" t="str">
            <v>PJT</v>
          </cell>
          <cell r="K1070" t="str">
            <v>IMA</v>
          </cell>
          <cell r="L1070" t="str">
            <v>Marginal Profit</v>
          </cell>
          <cell r="N1070">
            <v>29350.160499999998</v>
          </cell>
          <cell r="O1070">
            <v>0</v>
          </cell>
          <cell r="P1070">
            <v>0</v>
          </cell>
          <cell r="Q1070">
            <v>0</v>
          </cell>
          <cell r="R1070">
            <v>0</v>
          </cell>
          <cell r="S1070">
            <v>0</v>
          </cell>
          <cell r="T1070">
            <v>0</v>
          </cell>
          <cell r="U1070">
            <v>0</v>
          </cell>
          <cell r="V1070">
            <v>0</v>
          </cell>
          <cell r="W1070">
            <v>0</v>
          </cell>
          <cell r="X1070">
            <v>0</v>
          </cell>
          <cell r="Y1070">
            <v>0</v>
          </cell>
          <cell r="Z1070">
            <v>0</v>
          </cell>
          <cell r="AA1070">
            <v>0</v>
          </cell>
          <cell r="AB1070">
            <v>0</v>
          </cell>
          <cell r="AC1070">
            <v>0</v>
          </cell>
          <cell r="AD1070">
            <v>0</v>
          </cell>
          <cell r="AE1070">
            <v>0</v>
          </cell>
          <cell r="AF1070">
            <v>0</v>
          </cell>
        </row>
        <row r="1071">
          <cell r="B1071" t="str">
            <v>SI</v>
          </cell>
          <cell r="C1071" t="str">
            <v>Affiliation</v>
          </cell>
          <cell r="D1071">
            <v>0</v>
          </cell>
          <cell r="E1071" t="str">
            <v>SI</v>
          </cell>
          <cell r="F1071" t="str">
            <v>C0069</v>
          </cell>
          <cell r="G1071" t="str">
            <v>Samsung Aishang Net</v>
          </cell>
          <cell r="H1071" t="str">
            <v>IMA ERP Consulting</v>
          </cell>
          <cell r="I1071" t="str">
            <v>In</v>
          </cell>
          <cell r="J1071" t="str">
            <v>PJT</v>
          </cell>
          <cell r="K1071" t="str">
            <v>IMA</v>
          </cell>
          <cell r="L1071" t="str">
            <v>(%)</v>
          </cell>
          <cell r="N1071">
            <v>0.1194980721625979</v>
          </cell>
          <cell r="O1071">
            <v>0</v>
          </cell>
          <cell r="P1071">
            <v>0</v>
          </cell>
          <cell r="Q1071">
            <v>0</v>
          </cell>
          <cell r="R1071">
            <v>0</v>
          </cell>
          <cell r="S1071">
            <v>0</v>
          </cell>
          <cell r="T1071">
            <v>0</v>
          </cell>
          <cell r="U1071">
            <v>0</v>
          </cell>
          <cell r="V1071">
            <v>0</v>
          </cell>
          <cell r="W1071">
            <v>0</v>
          </cell>
          <cell r="X1071">
            <v>0</v>
          </cell>
          <cell r="Y1071">
            <v>0</v>
          </cell>
          <cell r="Z1071">
            <v>0</v>
          </cell>
          <cell r="AA1071">
            <v>0</v>
          </cell>
          <cell r="AB1071">
            <v>0</v>
          </cell>
          <cell r="AC1071">
            <v>0</v>
          </cell>
          <cell r="AD1071">
            <v>0</v>
          </cell>
          <cell r="AE1071">
            <v>0</v>
          </cell>
          <cell r="AF1071">
            <v>0</v>
          </cell>
        </row>
        <row r="1072">
          <cell r="B1072" t="str">
            <v>SI</v>
          </cell>
          <cell r="C1072" t="str">
            <v>Affiliation</v>
          </cell>
          <cell r="D1072">
            <v>0</v>
          </cell>
          <cell r="E1072" t="str">
            <v>SI</v>
          </cell>
          <cell r="F1072" t="str">
            <v>C0069</v>
          </cell>
          <cell r="G1072" t="str">
            <v>Samsung Aishang Net</v>
          </cell>
          <cell r="H1072" t="str">
            <v>IMA ERP Consulting</v>
          </cell>
          <cell r="I1072" t="str">
            <v>In</v>
          </cell>
          <cell r="J1072" t="str">
            <v>PJT</v>
          </cell>
          <cell r="K1072" t="str">
            <v>IMA</v>
          </cell>
          <cell r="L1072" t="str">
            <v>Indirect</v>
          </cell>
          <cell r="M1072" t="str">
            <v>Indir. Labor Costs</v>
          </cell>
          <cell r="N1072">
            <v>0</v>
          </cell>
          <cell r="O1072">
            <v>0</v>
          </cell>
          <cell r="P1072">
            <v>0</v>
          </cell>
          <cell r="Q1072">
            <v>0</v>
          </cell>
          <cell r="R1072">
            <v>0</v>
          </cell>
          <cell r="S1072">
            <v>0</v>
          </cell>
          <cell r="T1072">
            <v>0</v>
          </cell>
          <cell r="U1072">
            <v>0</v>
          </cell>
          <cell r="V1072">
            <v>0</v>
          </cell>
          <cell r="W1072">
            <v>0</v>
          </cell>
          <cell r="X1072">
            <v>0</v>
          </cell>
          <cell r="Y1072">
            <v>0</v>
          </cell>
          <cell r="Z1072">
            <v>0</v>
          </cell>
          <cell r="AA1072">
            <v>0</v>
          </cell>
          <cell r="AB1072">
            <v>0</v>
          </cell>
          <cell r="AC1072">
            <v>0</v>
          </cell>
          <cell r="AD1072">
            <v>0</v>
          </cell>
          <cell r="AE1072">
            <v>0</v>
          </cell>
          <cell r="AF1072">
            <v>0</v>
          </cell>
        </row>
        <row r="1073">
          <cell r="B1073" t="str">
            <v>SI</v>
          </cell>
          <cell r="C1073" t="str">
            <v>Affiliation</v>
          </cell>
          <cell r="D1073">
            <v>0</v>
          </cell>
          <cell r="E1073" t="str">
            <v>SI</v>
          </cell>
          <cell r="F1073" t="str">
            <v>C0069</v>
          </cell>
          <cell r="G1073" t="str">
            <v>Samsung Aishang Net</v>
          </cell>
          <cell r="H1073" t="str">
            <v>IMA ERP Consulting</v>
          </cell>
          <cell r="I1073" t="str">
            <v>In</v>
          </cell>
          <cell r="J1073" t="str">
            <v>PJT</v>
          </cell>
          <cell r="K1073" t="str">
            <v>IMA</v>
          </cell>
          <cell r="L1073" t="str">
            <v xml:space="preserve"> Costs</v>
          </cell>
          <cell r="M1073" t="str">
            <v>Indir.Expenses</v>
          </cell>
          <cell r="N1073">
            <v>0</v>
          </cell>
          <cell r="O1073">
            <v>0</v>
          </cell>
          <cell r="P1073">
            <v>0</v>
          </cell>
          <cell r="Q1073">
            <v>0</v>
          </cell>
          <cell r="R1073">
            <v>0</v>
          </cell>
          <cell r="S1073">
            <v>0</v>
          </cell>
          <cell r="T1073">
            <v>0</v>
          </cell>
          <cell r="U1073">
            <v>0</v>
          </cell>
          <cell r="V1073">
            <v>0</v>
          </cell>
          <cell r="W1073">
            <v>0</v>
          </cell>
          <cell r="X1073">
            <v>0</v>
          </cell>
          <cell r="Y1073">
            <v>0</v>
          </cell>
          <cell r="Z1073">
            <v>0</v>
          </cell>
          <cell r="AA1073">
            <v>0</v>
          </cell>
          <cell r="AB1073">
            <v>0</v>
          </cell>
          <cell r="AC1073">
            <v>0</v>
          </cell>
          <cell r="AD1073">
            <v>0</v>
          </cell>
          <cell r="AE1073">
            <v>0</v>
          </cell>
          <cell r="AF1073">
            <v>0</v>
          </cell>
        </row>
        <row r="1074">
          <cell r="B1074" t="str">
            <v>SI</v>
          </cell>
          <cell r="C1074" t="str">
            <v>Affiliation</v>
          </cell>
          <cell r="D1074">
            <v>0</v>
          </cell>
          <cell r="E1074" t="str">
            <v>SI</v>
          </cell>
          <cell r="F1074" t="str">
            <v>C0069</v>
          </cell>
          <cell r="G1074" t="str">
            <v>Samsung Aishang Net</v>
          </cell>
          <cell r="H1074" t="str">
            <v>IMA ERP Consulting</v>
          </cell>
          <cell r="I1074" t="str">
            <v>In</v>
          </cell>
          <cell r="J1074" t="str">
            <v>PJT</v>
          </cell>
          <cell r="K1074" t="str">
            <v>IMA</v>
          </cell>
          <cell r="M1074" t="str">
            <v>Sub-Total</v>
          </cell>
          <cell r="N1074">
            <v>0</v>
          </cell>
          <cell r="O1074">
            <v>0</v>
          </cell>
          <cell r="P1074">
            <v>0</v>
          </cell>
          <cell r="Q1074">
            <v>0</v>
          </cell>
          <cell r="R1074">
            <v>0</v>
          </cell>
          <cell r="S1074">
            <v>0</v>
          </cell>
          <cell r="T1074">
            <v>0</v>
          </cell>
          <cell r="U1074">
            <v>0</v>
          </cell>
          <cell r="V1074">
            <v>0</v>
          </cell>
          <cell r="W1074">
            <v>0</v>
          </cell>
          <cell r="X1074">
            <v>0</v>
          </cell>
          <cell r="Y1074">
            <v>0</v>
          </cell>
          <cell r="Z1074">
            <v>0</v>
          </cell>
          <cell r="AA1074">
            <v>0</v>
          </cell>
          <cell r="AB1074">
            <v>0</v>
          </cell>
          <cell r="AC1074">
            <v>0</v>
          </cell>
          <cell r="AD1074">
            <v>0</v>
          </cell>
          <cell r="AE1074">
            <v>0</v>
          </cell>
          <cell r="AF1074">
            <v>0</v>
          </cell>
        </row>
        <row r="1075">
          <cell r="B1075" t="str">
            <v>SI</v>
          </cell>
          <cell r="C1075" t="str">
            <v>Affiliation</v>
          </cell>
          <cell r="E1075" t="str">
            <v>SI</v>
          </cell>
          <cell r="F1075" t="str">
            <v>C0069</v>
          </cell>
          <cell r="G1075" t="str">
            <v>Samsung Aishang Net</v>
          </cell>
          <cell r="H1075" t="str">
            <v>IMA ERP Consulting</v>
          </cell>
          <cell r="I1075" t="str">
            <v>In</v>
          </cell>
          <cell r="J1075" t="str">
            <v>PJT</v>
          </cell>
          <cell r="K1075" t="str">
            <v>IMA</v>
          </cell>
          <cell r="L1075" t="str">
            <v>Gross Profit</v>
          </cell>
          <cell r="N1075">
            <v>29350.160499999998</v>
          </cell>
          <cell r="O1075">
            <v>0</v>
          </cell>
          <cell r="P1075">
            <v>0</v>
          </cell>
          <cell r="Q1075">
            <v>0</v>
          </cell>
          <cell r="R1075">
            <v>0</v>
          </cell>
          <cell r="S1075">
            <v>0</v>
          </cell>
          <cell r="T1075">
            <v>0</v>
          </cell>
          <cell r="U1075">
            <v>0</v>
          </cell>
          <cell r="V1075">
            <v>0</v>
          </cell>
          <cell r="W1075">
            <v>0</v>
          </cell>
          <cell r="X1075">
            <v>0</v>
          </cell>
          <cell r="Y1075">
            <v>0</v>
          </cell>
          <cell r="Z1075">
            <v>0</v>
          </cell>
          <cell r="AA1075">
            <v>0</v>
          </cell>
          <cell r="AB1075">
            <v>0</v>
          </cell>
          <cell r="AC1075">
            <v>0</v>
          </cell>
          <cell r="AD1075">
            <v>0</v>
          </cell>
          <cell r="AE1075">
            <v>0</v>
          </cell>
          <cell r="AF1075">
            <v>0</v>
          </cell>
        </row>
        <row r="1076">
          <cell r="B1076" t="str">
            <v>SI</v>
          </cell>
          <cell r="C1076" t="str">
            <v>Affiliation</v>
          </cell>
          <cell r="E1076" t="str">
            <v>SI</v>
          </cell>
          <cell r="F1076" t="str">
            <v>C0069</v>
          </cell>
          <cell r="G1076" t="str">
            <v>Samsung Aishang Net</v>
          </cell>
          <cell r="H1076" t="str">
            <v>IMA ERP Consulting</v>
          </cell>
          <cell r="I1076" t="str">
            <v>In</v>
          </cell>
          <cell r="J1076" t="str">
            <v>PJT</v>
          </cell>
          <cell r="K1076" t="str">
            <v>IMA</v>
          </cell>
          <cell r="L1076" t="str">
            <v>(%)</v>
          </cell>
          <cell r="N1076">
            <v>0.1194980721625979</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row>
        <row r="1077">
          <cell r="B1077" t="str">
            <v>SI</v>
          </cell>
          <cell r="C1077" t="str">
            <v>Affiliation</v>
          </cell>
          <cell r="E1077" t="str">
            <v>SI</v>
          </cell>
          <cell r="F1077" t="str">
            <v>C0069</v>
          </cell>
          <cell r="G1077" t="str">
            <v>Samsung Aishang Net</v>
          </cell>
          <cell r="H1077" t="str">
            <v>IMA ERP Consulting</v>
          </cell>
          <cell r="I1077" t="str">
            <v>In</v>
          </cell>
          <cell r="J1077" t="str">
            <v>PJT</v>
          </cell>
          <cell r="K1077" t="str">
            <v>IMA</v>
          </cell>
          <cell r="L1077" t="str">
            <v>Sales</v>
          </cell>
          <cell r="M1077" t="str">
            <v>Sales Labor Costs</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row>
        <row r="1078">
          <cell r="B1078" t="str">
            <v>SI</v>
          </cell>
          <cell r="C1078" t="str">
            <v>Affiliation</v>
          </cell>
          <cell r="E1078" t="str">
            <v>SI</v>
          </cell>
          <cell r="F1078" t="str">
            <v>C0069</v>
          </cell>
          <cell r="G1078" t="str">
            <v>Samsung Aishang Net</v>
          </cell>
          <cell r="H1078" t="str">
            <v>IMA ERP Consulting</v>
          </cell>
          <cell r="I1078" t="str">
            <v>In</v>
          </cell>
          <cell r="J1078" t="str">
            <v>PJT</v>
          </cell>
          <cell r="K1078" t="str">
            <v>IMA</v>
          </cell>
          <cell r="L1078" t="str">
            <v>Expenses</v>
          </cell>
          <cell r="M1078" t="str">
            <v>Sales Expenses</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row>
        <row r="1079">
          <cell r="B1079" t="str">
            <v>SI</v>
          </cell>
          <cell r="C1079" t="str">
            <v>Affiliation</v>
          </cell>
          <cell r="E1079" t="str">
            <v>SI</v>
          </cell>
          <cell r="F1079" t="str">
            <v>C0069</v>
          </cell>
          <cell r="G1079" t="str">
            <v>Samsung Aishang Net</v>
          </cell>
          <cell r="H1079" t="str">
            <v>IMA ERP Consulting</v>
          </cell>
          <cell r="I1079" t="str">
            <v>In</v>
          </cell>
          <cell r="J1079" t="str">
            <v>PJT</v>
          </cell>
          <cell r="K1079" t="str">
            <v>IMA</v>
          </cell>
          <cell r="M1079" t="str">
            <v>Sub-Total</v>
          </cell>
          <cell r="N1079">
            <v>0</v>
          </cell>
          <cell r="O1079">
            <v>0</v>
          </cell>
          <cell r="P1079">
            <v>0</v>
          </cell>
          <cell r="Q1079">
            <v>0</v>
          </cell>
          <cell r="R1079">
            <v>0</v>
          </cell>
          <cell r="S1079">
            <v>0</v>
          </cell>
          <cell r="T1079">
            <v>0</v>
          </cell>
          <cell r="U1079">
            <v>0</v>
          </cell>
          <cell r="V1079">
            <v>0</v>
          </cell>
          <cell r="W1079">
            <v>0</v>
          </cell>
          <cell r="X1079">
            <v>0</v>
          </cell>
          <cell r="Y1079">
            <v>0</v>
          </cell>
          <cell r="Z1079">
            <v>0</v>
          </cell>
          <cell r="AA1079">
            <v>0</v>
          </cell>
          <cell r="AB1079">
            <v>0</v>
          </cell>
          <cell r="AC1079">
            <v>0</v>
          </cell>
          <cell r="AD1079">
            <v>0</v>
          </cell>
          <cell r="AE1079">
            <v>0</v>
          </cell>
          <cell r="AF1079">
            <v>0</v>
          </cell>
        </row>
        <row r="1080">
          <cell r="B1080" t="str">
            <v>SI</v>
          </cell>
          <cell r="C1080" t="str">
            <v>Affiliation</v>
          </cell>
          <cell r="E1080" t="str">
            <v>SI</v>
          </cell>
          <cell r="F1080" t="str">
            <v>C0069</v>
          </cell>
          <cell r="G1080" t="str">
            <v>Samsung Aishang Net</v>
          </cell>
          <cell r="H1080" t="str">
            <v>IMA ERP Consulting</v>
          </cell>
          <cell r="I1080" t="str">
            <v>In</v>
          </cell>
          <cell r="J1080" t="str">
            <v>PJT</v>
          </cell>
          <cell r="K1080" t="str">
            <v>IMA</v>
          </cell>
          <cell r="L1080" t="str">
            <v>Admin</v>
          </cell>
          <cell r="M1080" t="str">
            <v>Admin. Labor Costs</v>
          </cell>
          <cell r="N1080">
            <v>0</v>
          </cell>
          <cell r="O1080">
            <v>0</v>
          </cell>
          <cell r="P1080">
            <v>0</v>
          </cell>
          <cell r="Q1080">
            <v>0</v>
          </cell>
          <cell r="R1080">
            <v>0</v>
          </cell>
          <cell r="S1080">
            <v>0</v>
          </cell>
          <cell r="T1080">
            <v>0</v>
          </cell>
          <cell r="U1080">
            <v>0</v>
          </cell>
          <cell r="V1080">
            <v>0</v>
          </cell>
          <cell r="X1080">
            <v>0</v>
          </cell>
          <cell r="Y1080">
            <v>0</v>
          </cell>
          <cell r="Z1080">
            <v>0</v>
          </cell>
          <cell r="AA1080">
            <v>0</v>
          </cell>
          <cell r="AB1080">
            <v>0</v>
          </cell>
          <cell r="AC1080">
            <v>0</v>
          </cell>
          <cell r="AF1080">
            <v>0</v>
          </cell>
        </row>
        <row r="1081">
          <cell r="B1081" t="str">
            <v>SI</v>
          </cell>
          <cell r="C1081" t="str">
            <v>Affiliation</v>
          </cell>
          <cell r="E1081" t="str">
            <v>SI</v>
          </cell>
          <cell r="F1081" t="str">
            <v>C0069</v>
          </cell>
          <cell r="G1081" t="str">
            <v>Samsung Aishang Net</v>
          </cell>
          <cell r="H1081" t="str">
            <v>IMA ERP Consulting</v>
          </cell>
          <cell r="I1081" t="str">
            <v>In</v>
          </cell>
          <cell r="J1081" t="str">
            <v>PJT</v>
          </cell>
          <cell r="K1081" t="str">
            <v>IMA</v>
          </cell>
          <cell r="L1081" t="str">
            <v>Expenses</v>
          </cell>
          <cell r="M1081" t="str">
            <v>Admin. Expenses</v>
          </cell>
          <cell r="N1081">
            <v>0</v>
          </cell>
          <cell r="O1081">
            <v>0</v>
          </cell>
          <cell r="P1081">
            <v>0</v>
          </cell>
          <cell r="Q1081">
            <v>0</v>
          </cell>
          <cell r="R1081">
            <v>0</v>
          </cell>
          <cell r="S1081">
            <v>0</v>
          </cell>
          <cell r="T1081">
            <v>0</v>
          </cell>
          <cell r="U1081">
            <v>0</v>
          </cell>
          <cell r="V1081">
            <v>0</v>
          </cell>
          <cell r="X1081">
            <v>0</v>
          </cell>
          <cell r="Y1081">
            <v>0</v>
          </cell>
          <cell r="Z1081">
            <v>0</v>
          </cell>
          <cell r="AA1081">
            <v>0</v>
          </cell>
          <cell r="AB1081">
            <v>0</v>
          </cell>
          <cell r="AC1081">
            <v>0</v>
          </cell>
          <cell r="AF1081">
            <v>0</v>
          </cell>
        </row>
        <row r="1082">
          <cell r="B1082" t="str">
            <v>SI</v>
          </cell>
          <cell r="C1082" t="str">
            <v>Affiliation</v>
          </cell>
          <cell r="E1082" t="str">
            <v>SI</v>
          </cell>
          <cell r="F1082" t="str">
            <v>C0069</v>
          </cell>
          <cell r="G1082" t="str">
            <v>Samsung Aishang Net</v>
          </cell>
          <cell r="H1082" t="str">
            <v>IMA ERP Consulting</v>
          </cell>
          <cell r="I1082" t="str">
            <v>In</v>
          </cell>
          <cell r="J1082" t="str">
            <v>PJT</v>
          </cell>
          <cell r="K1082" t="str">
            <v>IMA</v>
          </cell>
          <cell r="M1082" t="str">
            <v>Sub-Total</v>
          </cell>
          <cell r="N1082">
            <v>0</v>
          </cell>
          <cell r="O1082">
            <v>0</v>
          </cell>
          <cell r="P1082">
            <v>0</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row>
        <row r="1083">
          <cell r="B1083" t="str">
            <v>SI</v>
          </cell>
          <cell r="C1083" t="str">
            <v>Affiliation</v>
          </cell>
          <cell r="E1083" t="str">
            <v>SI</v>
          </cell>
          <cell r="F1083" t="str">
            <v>C0069</v>
          </cell>
          <cell r="G1083" t="str">
            <v>Samsung Aishang Net</v>
          </cell>
          <cell r="H1083" t="str">
            <v>IMA ERP Consulting</v>
          </cell>
          <cell r="I1083" t="str">
            <v>In</v>
          </cell>
          <cell r="J1083" t="str">
            <v>PJT</v>
          </cell>
          <cell r="K1083" t="str">
            <v>IMA</v>
          </cell>
          <cell r="M1083" t="str">
            <v>Nonoperating Income &amp; Loss</v>
          </cell>
          <cell r="N1083">
            <v>0</v>
          </cell>
          <cell r="O1083">
            <v>0</v>
          </cell>
          <cell r="P1083">
            <v>0</v>
          </cell>
          <cell r="Q1083">
            <v>0</v>
          </cell>
          <cell r="R1083">
            <v>0</v>
          </cell>
          <cell r="S1083">
            <v>0</v>
          </cell>
          <cell r="T1083">
            <v>0</v>
          </cell>
          <cell r="U1083">
            <v>0</v>
          </cell>
          <cell r="V1083">
            <v>0</v>
          </cell>
          <cell r="X1083">
            <v>0</v>
          </cell>
          <cell r="Y1083">
            <v>0</v>
          </cell>
          <cell r="Z1083">
            <v>0</v>
          </cell>
          <cell r="AA1083">
            <v>0</v>
          </cell>
          <cell r="AB1083">
            <v>0</v>
          </cell>
          <cell r="AC1083">
            <v>0</v>
          </cell>
          <cell r="AF1083">
            <v>0</v>
          </cell>
        </row>
        <row r="1084">
          <cell r="B1084" t="str">
            <v>SI</v>
          </cell>
          <cell r="C1084" t="str">
            <v>Affiliation</v>
          </cell>
          <cell r="E1084" t="str">
            <v>SI</v>
          </cell>
          <cell r="F1084" t="str">
            <v>C0069</v>
          </cell>
          <cell r="G1084" t="str">
            <v>Samsung Aishang Net</v>
          </cell>
          <cell r="H1084" t="str">
            <v>IMA ERP Consulting</v>
          </cell>
          <cell r="I1084" t="str">
            <v>In</v>
          </cell>
          <cell r="J1084" t="str">
            <v>PJT</v>
          </cell>
          <cell r="K1084" t="str">
            <v>IMA</v>
          </cell>
          <cell r="L1084" t="str">
            <v>Income before Taxes</v>
          </cell>
          <cell r="N1084">
            <v>29350.160499999998</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row>
        <row r="1085">
          <cell r="B1085" t="str">
            <v>SI</v>
          </cell>
          <cell r="C1085" t="str">
            <v>Affiliation</v>
          </cell>
          <cell r="E1085" t="str">
            <v>SI</v>
          </cell>
          <cell r="F1085" t="str">
            <v>C0069</v>
          </cell>
          <cell r="G1085" t="str">
            <v>Samsung Aishang Net</v>
          </cell>
          <cell r="H1085" t="str">
            <v>IMA ERP Consulting</v>
          </cell>
          <cell r="I1085" t="str">
            <v>In</v>
          </cell>
          <cell r="J1085" t="str">
            <v>PJT</v>
          </cell>
          <cell r="K1085" t="str">
            <v>IMA</v>
          </cell>
          <cell r="L1085" t="str">
            <v>(%)</v>
          </cell>
          <cell r="N1085">
            <v>0.1194980721625979</v>
          </cell>
          <cell r="O1085">
            <v>0</v>
          </cell>
          <cell r="P1085">
            <v>0</v>
          </cell>
          <cell r="Q1085">
            <v>0</v>
          </cell>
          <cell r="R1085">
            <v>0</v>
          </cell>
          <cell r="S1085">
            <v>0</v>
          </cell>
          <cell r="T1085">
            <v>0</v>
          </cell>
          <cell r="U1085">
            <v>0</v>
          </cell>
          <cell r="V1085">
            <v>0</v>
          </cell>
          <cell r="W1085">
            <v>0</v>
          </cell>
          <cell r="X1085">
            <v>0</v>
          </cell>
          <cell r="Y1085">
            <v>0</v>
          </cell>
          <cell r="Z1085">
            <v>0</v>
          </cell>
          <cell r="AA1085">
            <v>0</v>
          </cell>
          <cell r="AB1085">
            <v>0</v>
          </cell>
          <cell r="AC1085">
            <v>0</v>
          </cell>
          <cell r="AD1085">
            <v>0</v>
          </cell>
          <cell r="AE1085">
            <v>0</v>
          </cell>
          <cell r="AF1085">
            <v>0</v>
          </cell>
        </row>
        <row r="1086">
          <cell r="B1086" t="str">
            <v>SI</v>
          </cell>
          <cell r="C1086" t="str">
            <v>Affiliation</v>
          </cell>
          <cell r="D1086" t="str">
            <v>SI</v>
          </cell>
          <cell r="E1086" t="str">
            <v>SI</v>
          </cell>
          <cell r="F1086" t="str">
            <v>C0094</v>
          </cell>
          <cell r="G1086" t="str">
            <v xml:space="preserve">Tianjin SECMCO </v>
          </cell>
          <cell r="H1086" t="str">
            <v>Tianjin SECMCO Secutri</v>
          </cell>
          <cell r="I1086" t="str">
            <v>In</v>
          </cell>
          <cell r="J1086" t="str">
            <v>PJT</v>
          </cell>
          <cell r="K1086" t="str">
            <v>Other</v>
          </cell>
          <cell r="M1086" t="str">
            <v>Backlog of Contract</v>
          </cell>
          <cell r="N1086">
            <v>0</v>
          </cell>
          <cell r="O1086">
            <v>0</v>
          </cell>
          <cell r="P1086">
            <v>0</v>
          </cell>
          <cell r="Q1086">
            <v>0</v>
          </cell>
          <cell r="R1086">
            <v>0</v>
          </cell>
          <cell r="S1086">
            <v>0</v>
          </cell>
          <cell r="T1086">
            <v>0</v>
          </cell>
          <cell r="U1086">
            <v>0</v>
          </cell>
          <cell r="V1086">
            <v>0</v>
          </cell>
          <cell r="W1086">
            <v>0</v>
          </cell>
          <cell r="X1086">
            <v>0</v>
          </cell>
          <cell r="Y1086">
            <v>103.88045883973228</v>
          </cell>
          <cell r="Z1086">
            <v>103.88045883973228</v>
          </cell>
          <cell r="AA1086">
            <v>2.7653531674628482</v>
          </cell>
          <cell r="AB1086">
            <v>2.7653531674628482</v>
          </cell>
          <cell r="AC1086">
            <v>2.7653531674628482</v>
          </cell>
          <cell r="AD1086">
            <v>2.7653531674628482</v>
          </cell>
          <cell r="AE1086">
            <v>2.7653531674628482</v>
          </cell>
          <cell r="AF1086">
            <v>103.88045883973228</v>
          </cell>
        </row>
        <row r="1087">
          <cell r="B1087" t="str">
            <v>SI</v>
          </cell>
          <cell r="C1087" t="str">
            <v>Affiliation</v>
          </cell>
          <cell r="D1087" t="str">
            <v>C0094</v>
          </cell>
          <cell r="E1087" t="str">
            <v>SI</v>
          </cell>
          <cell r="F1087" t="str">
            <v>C0094</v>
          </cell>
          <cell r="G1087" t="str">
            <v xml:space="preserve">Tianjin SECMCO </v>
          </cell>
          <cell r="H1087" t="str">
            <v>Tianjin SECMCO Secutri</v>
          </cell>
          <cell r="I1087" t="str">
            <v>In</v>
          </cell>
          <cell r="J1087" t="str">
            <v>PJT</v>
          </cell>
          <cell r="K1087" t="str">
            <v>Other</v>
          </cell>
          <cell r="M1087" t="str">
            <v>Contract signings</v>
          </cell>
          <cell r="N1087">
            <v>859860.11</v>
          </cell>
          <cell r="O1087">
            <v>0</v>
          </cell>
          <cell r="P1087">
            <v>0</v>
          </cell>
          <cell r="Q1087">
            <v>0</v>
          </cell>
          <cell r="R1087">
            <v>0</v>
          </cell>
          <cell r="S1087">
            <v>0</v>
          </cell>
          <cell r="T1087">
            <v>0</v>
          </cell>
          <cell r="U1087">
            <v>0</v>
          </cell>
          <cell r="V1087">
            <v>0</v>
          </cell>
          <cell r="W1087">
            <v>0</v>
          </cell>
          <cell r="X1087">
            <v>0</v>
          </cell>
          <cell r="Y1087">
            <v>103.88045883973228</v>
          </cell>
          <cell r="Z1087">
            <v>0</v>
          </cell>
          <cell r="AA1087">
            <v>0</v>
          </cell>
          <cell r="AB1087">
            <v>0</v>
          </cell>
          <cell r="AC1087">
            <v>0</v>
          </cell>
          <cell r="AD1087">
            <v>103.88045883973228</v>
          </cell>
          <cell r="AE1087">
            <v>103.88045883973228</v>
          </cell>
          <cell r="AF1087">
            <v>103.88045883973228</v>
          </cell>
        </row>
        <row r="1088">
          <cell r="B1088" t="str">
            <v>SI</v>
          </cell>
          <cell r="C1088" t="str">
            <v>Affiliation</v>
          </cell>
          <cell r="D1088" t="str">
            <v>Other</v>
          </cell>
          <cell r="E1088" t="str">
            <v>SI</v>
          </cell>
          <cell r="F1088" t="str">
            <v>C0094</v>
          </cell>
          <cell r="G1088" t="str">
            <v xml:space="preserve">Tianjin SECMCO </v>
          </cell>
          <cell r="H1088" t="str">
            <v>Tianjin SECMCO Secutri</v>
          </cell>
          <cell r="I1088" t="str">
            <v>In</v>
          </cell>
          <cell r="J1088" t="str">
            <v>PJT</v>
          </cell>
          <cell r="K1088" t="str">
            <v>Other</v>
          </cell>
          <cell r="M1088" t="str">
            <v>Sales revenues</v>
          </cell>
          <cell r="N1088">
            <v>859860.11</v>
          </cell>
          <cell r="O1088">
            <v>0</v>
          </cell>
          <cell r="P1088">
            <v>0</v>
          </cell>
          <cell r="Q1088">
            <v>0</v>
          </cell>
          <cell r="R1088">
            <v>0</v>
          </cell>
          <cell r="S1088">
            <v>0</v>
          </cell>
          <cell r="T1088">
            <v>0</v>
          </cell>
          <cell r="U1088">
            <v>0</v>
          </cell>
          <cell r="V1088">
            <v>0</v>
          </cell>
          <cell r="W1088">
            <v>0</v>
          </cell>
          <cell r="X1088">
            <v>0</v>
          </cell>
          <cell r="Y1088">
            <v>0</v>
          </cell>
          <cell r="Z1088">
            <v>0</v>
          </cell>
          <cell r="AA1088">
            <v>101.11510567226944</v>
          </cell>
          <cell r="AB1088">
            <v>0</v>
          </cell>
          <cell r="AC1088">
            <v>0</v>
          </cell>
          <cell r="AD1088">
            <v>101.11510567226944</v>
          </cell>
          <cell r="AE1088">
            <v>101.11510567226944</v>
          </cell>
          <cell r="AF1088">
            <v>0</v>
          </cell>
        </row>
        <row r="1089">
          <cell r="B1089" t="str">
            <v>SI</v>
          </cell>
          <cell r="C1089" t="str">
            <v>Affiliation</v>
          </cell>
          <cell r="D1089">
            <v>0</v>
          </cell>
          <cell r="E1089" t="str">
            <v>SI</v>
          </cell>
          <cell r="F1089" t="str">
            <v>C0094</v>
          </cell>
          <cell r="G1089" t="str">
            <v xml:space="preserve">Tianjin SECMCO </v>
          </cell>
          <cell r="H1089" t="str">
            <v>Tianjin SECMCO Secutri</v>
          </cell>
          <cell r="I1089" t="str">
            <v>In</v>
          </cell>
          <cell r="J1089" t="str">
            <v>PJT</v>
          </cell>
          <cell r="K1089" t="str">
            <v>Other</v>
          </cell>
          <cell r="M1089" t="str">
            <v>Sales Tax</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row>
        <row r="1090">
          <cell r="B1090" t="str">
            <v>SI</v>
          </cell>
          <cell r="C1090" t="str">
            <v>Affiliation</v>
          </cell>
          <cell r="D1090" t="str">
            <v>Tianjin SECMCO Secutri</v>
          </cell>
          <cell r="E1090" t="str">
            <v>SI</v>
          </cell>
          <cell r="F1090" t="str">
            <v>C0094</v>
          </cell>
          <cell r="G1090" t="str">
            <v xml:space="preserve">Tianjin SECMCO </v>
          </cell>
          <cell r="H1090" t="str">
            <v>Tianjin SECMCO Secutri</v>
          </cell>
          <cell r="I1090" t="str">
            <v>In</v>
          </cell>
          <cell r="J1090" t="str">
            <v>PJT</v>
          </cell>
          <cell r="K1090" t="str">
            <v>Other</v>
          </cell>
          <cell r="L1090" t="str">
            <v>Direct</v>
          </cell>
          <cell r="M1090" t="str">
            <v>Material Cost</v>
          </cell>
          <cell r="N1090">
            <v>724855</v>
          </cell>
          <cell r="O1090">
            <v>0</v>
          </cell>
          <cell r="P1090">
            <v>0</v>
          </cell>
          <cell r="Q1090">
            <v>0</v>
          </cell>
          <cell r="R1090">
            <v>0</v>
          </cell>
          <cell r="S1090">
            <v>0</v>
          </cell>
          <cell r="T1090">
            <v>0</v>
          </cell>
          <cell r="U1090">
            <v>0</v>
          </cell>
          <cell r="V1090">
            <v>0</v>
          </cell>
          <cell r="W1090">
            <v>0</v>
          </cell>
          <cell r="X1090">
            <v>0</v>
          </cell>
          <cell r="Y1090">
            <v>0</v>
          </cell>
          <cell r="Z1090">
            <v>0</v>
          </cell>
          <cell r="AA1090">
            <v>87.57460432523861</v>
          </cell>
          <cell r="AB1090">
            <v>0</v>
          </cell>
          <cell r="AC1090">
            <v>0</v>
          </cell>
          <cell r="AD1090">
            <v>87.57460432523861</v>
          </cell>
          <cell r="AE1090">
            <v>87.57460432523861</v>
          </cell>
          <cell r="AF1090">
            <v>0</v>
          </cell>
        </row>
        <row r="1091">
          <cell r="B1091" t="str">
            <v>SI</v>
          </cell>
          <cell r="C1091" t="str">
            <v>Affiliation</v>
          </cell>
          <cell r="D1091" t="str">
            <v xml:space="preserve">Tianjin SECMCO </v>
          </cell>
          <cell r="E1091" t="str">
            <v>SI</v>
          </cell>
          <cell r="F1091" t="str">
            <v>C0094</v>
          </cell>
          <cell r="G1091" t="str">
            <v xml:space="preserve">Tianjin SECMCO </v>
          </cell>
          <cell r="H1091" t="str">
            <v>Tianjin SECMCO Secutri</v>
          </cell>
          <cell r="I1091" t="str">
            <v>In</v>
          </cell>
          <cell r="J1091" t="str">
            <v>PJT</v>
          </cell>
          <cell r="K1091" t="str">
            <v>Other</v>
          </cell>
          <cell r="L1091" t="str">
            <v>Costs</v>
          </cell>
          <cell r="M1091" t="str">
            <v>Labor Cost</v>
          </cell>
          <cell r="N1091">
            <v>7200</v>
          </cell>
          <cell r="O1091">
            <v>0</v>
          </cell>
          <cell r="P1091">
            <v>0</v>
          </cell>
          <cell r="Q1091">
            <v>0</v>
          </cell>
          <cell r="R1091">
            <v>0</v>
          </cell>
          <cell r="S1091">
            <v>0</v>
          </cell>
          <cell r="T1091">
            <v>0</v>
          </cell>
          <cell r="U1091">
            <v>0</v>
          </cell>
          <cell r="V1091">
            <v>0</v>
          </cell>
          <cell r="W1091">
            <v>0</v>
          </cell>
          <cell r="X1091">
            <v>0</v>
          </cell>
          <cell r="Y1091">
            <v>0</v>
          </cell>
          <cell r="Z1091">
            <v>0</v>
          </cell>
          <cell r="AA1091">
            <v>0.86988039144617613</v>
          </cell>
          <cell r="AB1091">
            <v>0</v>
          </cell>
          <cell r="AC1091">
            <v>0</v>
          </cell>
          <cell r="AD1091">
            <v>0.86988039144617613</v>
          </cell>
          <cell r="AE1091">
            <v>0.86988039144617613</v>
          </cell>
          <cell r="AF1091">
            <v>0</v>
          </cell>
        </row>
        <row r="1092">
          <cell r="B1092" t="str">
            <v>SI</v>
          </cell>
          <cell r="C1092" t="str">
            <v>Affiliation</v>
          </cell>
          <cell r="D1092">
            <v>0</v>
          </cell>
          <cell r="E1092" t="str">
            <v>SI</v>
          </cell>
          <cell r="F1092" t="str">
            <v>C0094</v>
          </cell>
          <cell r="G1092" t="str">
            <v xml:space="preserve">Tianjin SECMCO </v>
          </cell>
          <cell r="H1092" t="str">
            <v>Tianjin SECMCO Secutri</v>
          </cell>
          <cell r="I1092" t="str">
            <v>In</v>
          </cell>
          <cell r="J1092" t="str">
            <v>PJT</v>
          </cell>
          <cell r="K1092" t="str">
            <v>Other</v>
          </cell>
          <cell r="M1092" t="str">
            <v>M/M (Man per Month)</v>
          </cell>
          <cell r="N1092">
            <v>1</v>
          </cell>
          <cell r="O1092">
            <v>0</v>
          </cell>
          <cell r="P1092">
            <v>0</v>
          </cell>
          <cell r="Q1092">
            <v>0</v>
          </cell>
          <cell r="R1092">
            <v>0</v>
          </cell>
          <cell r="S1092">
            <v>0</v>
          </cell>
          <cell r="T1092">
            <v>0</v>
          </cell>
          <cell r="U1092">
            <v>0</v>
          </cell>
          <cell r="V1092">
            <v>0</v>
          </cell>
          <cell r="W1092">
            <v>0</v>
          </cell>
          <cell r="X1092">
            <v>0</v>
          </cell>
          <cell r="Y1092">
            <v>0</v>
          </cell>
          <cell r="Z1092">
            <v>0</v>
          </cell>
          <cell r="AA1092">
            <v>1</v>
          </cell>
          <cell r="AB1092">
            <v>7</v>
          </cell>
          <cell r="AC1092">
            <v>7</v>
          </cell>
          <cell r="AD1092">
            <v>15</v>
          </cell>
          <cell r="AE1092">
            <v>15</v>
          </cell>
          <cell r="AF1092">
            <v>0</v>
          </cell>
        </row>
        <row r="1093">
          <cell r="B1093" t="str">
            <v>SI</v>
          </cell>
          <cell r="C1093" t="str">
            <v>Affiliation</v>
          </cell>
          <cell r="D1093" t="str">
            <v>2001/12/19 - 2002/03/18</v>
          </cell>
          <cell r="E1093" t="str">
            <v>SI</v>
          </cell>
          <cell r="F1093" t="str">
            <v>C0094</v>
          </cell>
          <cell r="G1093" t="str">
            <v xml:space="preserve">Tianjin SECMCO </v>
          </cell>
          <cell r="H1093" t="str">
            <v>Tianjin SECMCO Secutri</v>
          </cell>
          <cell r="I1093" t="str">
            <v>In</v>
          </cell>
          <cell r="J1093" t="str">
            <v>PJT</v>
          </cell>
          <cell r="K1093" t="str">
            <v>Other</v>
          </cell>
          <cell r="M1093" t="str">
            <v>Charges to Subcontract</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row>
        <row r="1094">
          <cell r="B1094" t="str">
            <v>SI</v>
          </cell>
          <cell r="C1094" t="str">
            <v>Affiliation</v>
          </cell>
          <cell r="D1094">
            <v>0</v>
          </cell>
          <cell r="E1094" t="str">
            <v>SI</v>
          </cell>
          <cell r="F1094" t="str">
            <v>C0094</v>
          </cell>
          <cell r="G1094" t="str">
            <v xml:space="preserve">Tianjin SECMCO </v>
          </cell>
          <cell r="H1094" t="str">
            <v>Tianjin SECMCO Secutri</v>
          </cell>
          <cell r="I1094" t="str">
            <v>In</v>
          </cell>
          <cell r="J1094" t="str">
            <v>PJT</v>
          </cell>
          <cell r="K1094" t="str">
            <v>Other</v>
          </cell>
          <cell r="M1094" t="str">
            <v>License Fees</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row>
        <row r="1095">
          <cell r="B1095" t="str">
            <v>SI</v>
          </cell>
          <cell r="C1095" t="str">
            <v>Affiliation</v>
          </cell>
          <cell r="D1095" t="str">
            <v>BR   SunYao</v>
          </cell>
          <cell r="E1095" t="str">
            <v>SI</v>
          </cell>
          <cell r="F1095" t="str">
            <v>C0094</v>
          </cell>
          <cell r="G1095" t="str">
            <v xml:space="preserve">Tianjin SECMCO </v>
          </cell>
          <cell r="H1095" t="str">
            <v>Tianjin SECMCO Secutri</v>
          </cell>
          <cell r="I1095" t="str">
            <v>In</v>
          </cell>
          <cell r="J1095" t="str">
            <v>PJT</v>
          </cell>
          <cell r="K1095" t="str">
            <v>Other</v>
          </cell>
          <cell r="M1095" t="str">
            <v>Other expenses</v>
          </cell>
          <cell r="N1095">
            <v>20057</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row>
        <row r="1096">
          <cell r="B1096" t="str">
            <v>SI</v>
          </cell>
          <cell r="C1096" t="str">
            <v>Affiliation</v>
          </cell>
          <cell r="D1096" t="str">
            <v>PM  FengjinLu</v>
          </cell>
          <cell r="E1096" t="str">
            <v>SI</v>
          </cell>
          <cell r="F1096" t="str">
            <v>C0094</v>
          </cell>
          <cell r="G1096" t="str">
            <v xml:space="preserve">Tianjin SECMCO </v>
          </cell>
          <cell r="H1096" t="str">
            <v>Tianjin SECMCO Secutri</v>
          </cell>
          <cell r="I1096" t="str">
            <v>In</v>
          </cell>
          <cell r="J1096" t="str">
            <v>PJT</v>
          </cell>
          <cell r="K1096" t="str">
            <v>Other</v>
          </cell>
          <cell r="M1096" t="str">
            <v>Sub-Total</v>
          </cell>
          <cell r="N1096">
            <v>752112</v>
          </cell>
          <cell r="O1096">
            <v>0</v>
          </cell>
          <cell r="P1096">
            <v>0</v>
          </cell>
          <cell r="Q1096">
            <v>0</v>
          </cell>
          <cell r="R1096">
            <v>0</v>
          </cell>
          <cell r="S1096">
            <v>0</v>
          </cell>
          <cell r="T1096">
            <v>0</v>
          </cell>
          <cell r="U1096">
            <v>0</v>
          </cell>
          <cell r="V1096">
            <v>0</v>
          </cell>
          <cell r="W1096">
            <v>0</v>
          </cell>
          <cell r="X1096">
            <v>0</v>
          </cell>
          <cell r="Y1096">
            <v>0</v>
          </cell>
          <cell r="Z1096">
            <v>0</v>
          </cell>
          <cell r="AA1096">
            <v>88.444484716684784</v>
          </cell>
          <cell r="AB1096">
            <v>0</v>
          </cell>
          <cell r="AC1096">
            <v>0</v>
          </cell>
          <cell r="AD1096">
            <v>88.444484716684784</v>
          </cell>
          <cell r="AE1096">
            <v>88.444484716684784</v>
          </cell>
          <cell r="AF1096">
            <v>0</v>
          </cell>
        </row>
        <row r="1097">
          <cell r="B1097" t="str">
            <v>SI</v>
          </cell>
          <cell r="C1097" t="str">
            <v>Affiliation</v>
          </cell>
          <cell r="D1097">
            <v>0</v>
          </cell>
          <cell r="E1097" t="str">
            <v>SI</v>
          </cell>
          <cell r="F1097" t="str">
            <v>C0094</v>
          </cell>
          <cell r="G1097" t="str">
            <v xml:space="preserve">Tianjin SECMCO </v>
          </cell>
          <cell r="H1097" t="str">
            <v>Tianjin SECMCO Secutri</v>
          </cell>
          <cell r="I1097" t="str">
            <v>In</v>
          </cell>
          <cell r="J1097" t="str">
            <v>PJT</v>
          </cell>
          <cell r="K1097" t="str">
            <v>Other</v>
          </cell>
          <cell r="L1097" t="str">
            <v>Marginal Profit</v>
          </cell>
          <cell r="N1097">
            <v>107748.10999999999</v>
          </cell>
          <cell r="O1097">
            <v>0</v>
          </cell>
          <cell r="P1097">
            <v>0</v>
          </cell>
          <cell r="Q1097">
            <v>0</v>
          </cell>
          <cell r="R1097">
            <v>0</v>
          </cell>
          <cell r="S1097">
            <v>0</v>
          </cell>
          <cell r="T1097">
            <v>0</v>
          </cell>
          <cell r="U1097">
            <v>0</v>
          </cell>
          <cell r="V1097">
            <v>0</v>
          </cell>
          <cell r="W1097">
            <v>0</v>
          </cell>
          <cell r="X1097">
            <v>0</v>
          </cell>
          <cell r="Y1097">
            <v>0</v>
          </cell>
          <cell r="Z1097">
            <v>0</v>
          </cell>
          <cell r="AA1097">
            <v>12.670620955584653</v>
          </cell>
          <cell r="AB1097">
            <v>0</v>
          </cell>
          <cell r="AC1097">
            <v>0</v>
          </cell>
          <cell r="AD1097">
            <v>12.670620955584653</v>
          </cell>
          <cell r="AE1097">
            <v>12.670620955584653</v>
          </cell>
          <cell r="AF1097">
            <v>0</v>
          </cell>
        </row>
        <row r="1098">
          <cell r="B1098" t="str">
            <v>SI</v>
          </cell>
          <cell r="C1098" t="str">
            <v>Affiliation</v>
          </cell>
          <cell r="D1098">
            <v>0</v>
          </cell>
          <cell r="E1098" t="str">
            <v>SI</v>
          </cell>
          <cell r="F1098" t="str">
            <v>C0094</v>
          </cell>
          <cell r="G1098" t="str">
            <v xml:space="preserve">Tianjin SECMCO </v>
          </cell>
          <cell r="H1098" t="str">
            <v>Tianjin SECMCO Secutri</v>
          </cell>
          <cell r="I1098" t="str">
            <v>In</v>
          </cell>
          <cell r="J1098" t="str">
            <v>PJT</v>
          </cell>
          <cell r="K1098" t="str">
            <v>Other</v>
          </cell>
          <cell r="L1098" t="str">
            <v>(%)</v>
          </cell>
          <cell r="N1098">
            <v>0.12530888309262303</v>
          </cell>
          <cell r="O1098">
            <v>0</v>
          </cell>
          <cell r="P1098">
            <v>0</v>
          </cell>
          <cell r="Q1098">
            <v>0</v>
          </cell>
          <cell r="R1098">
            <v>0</v>
          </cell>
          <cell r="S1098">
            <v>0</v>
          </cell>
          <cell r="T1098">
            <v>0</v>
          </cell>
          <cell r="U1098">
            <v>0</v>
          </cell>
          <cell r="V1098">
            <v>0</v>
          </cell>
          <cell r="W1098">
            <v>0</v>
          </cell>
          <cell r="X1098">
            <v>0</v>
          </cell>
          <cell r="Y1098">
            <v>0</v>
          </cell>
          <cell r="Z1098">
            <v>0</v>
          </cell>
          <cell r="AA1098">
            <v>0.1253088830926232</v>
          </cell>
          <cell r="AB1098">
            <v>0</v>
          </cell>
          <cell r="AC1098">
            <v>0</v>
          </cell>
          <cell r="AD1098">
            <v>0.1253088830926232</v>
          </cell>
          <cell r="AE1098">
            <v>0.1253088830926232</v>
          </cell>
          <cell r="AF1098">
            <v>0</v>
          </cell>
        </row>
        <row r="1099">
          <cell r="B1099" t="str">
            <v>SI</v>
          </cell>
          <cell r="C1099" t="str">
            <v>Affiliation</v>
          </cell>
          <cell r="D1099">
            <v>0</v>
          </cell>
          <cell r="E1099" t="str">
            <v>SI</v>
          </cell>
          <cell r="F1099" t="str">
            <v>C0094</v>
          </cell>
          <cell r="G1099" t="str">
            <v xml:space="preserve">Tianjin SECMCO </v>
          </cell>
          <cell r="H1099" t="str">
            <v>Tianjin SECMCO Secutri</v>
          </cell>
          <cell r="I1099" t="str">
            <v>In</v>
          </cell>
          <cell r="J1099" t="str">
            <v>PJT</v>
          </cell>
          <cell r="K1099" t="str">
            <v>Other</v>
          </cell>
          <cell r="L1099" t="str">
            <v>Indirect</v>
          </cell>
          <cell r="M1099" t="str">
            <v>Indir. Labor Costs</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1.0027787845837863</v>
          </cell>
          <cell r="AB1099">
            <v>1.0027787845837863</v>
          </cell>
          <cell r="AC1099">
            <v>1.0024154589371981</v>
          </cell>
          <cell r="AD1099">
            <v>3.0079730281047707</v>
          </cell>
          <cell r="AE1099">
            <v>3.0079730281047707</v>
          </cell>
          <cell r="AF1099">
            <v>0</v>
          </cell>
        </row>
        <row r="1100">
          <cell r="B1100" t="str">
            <v>SI</v>
          </cell>
          <cell r="C1100" t="str">
            <v>Affiliation</v>
          </cell>
          <cell r="D1100">
            <v>0</v>
          </cell>
          <cell r="E1100" t="str">
            <v>SI</v>
          </cell>
          <cell r="F1100" t="str">
            <v>C0094</v>
          </cell>
          <cell r="G1100" t="str">
            <v xml:space="preserve">Tianjin SECMCO </v>
          </cell>
          <cell r="H1100" t="str">
            <v>Tianjin SECMCO Secutri</v>
          </cell>
          <cell r="I1100" t="str">
            <v>In</v>
          </cell>
          <cell r="J1100" t="str">
            <v>PJT</v>
          </cell>
          <cell r="K1100" t="str">
            <v>Other</v>
          </cell>
          <cell r="L1100" t="str">
            <v xml:space="preserve"> Costs</v>
          </cell>
          <cell r="M1100" t="str">
            <v>Indir.Expenses</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2.0055575691675727</v>
          </cell>
          <cell r="AB1100">
            <v>2.0055575691675727</v>
          </cell>
          <cell r="AC1100">
            <v>2.0048309178743962</v>
          </cell>
          <cell r="AD1100">
            <v>6.0159460562095415</v>
          </cell>
          <cell r="AE1100">
            <v>6.0159460562095415</v>
          </cell>
          <cell r="AF1100">
            <v>0</v>
          </cell>
        </row>
        <row r="1101">
          <cell r="B1101" t="str">
            <v>SI</v>
          </cell>
          <cell r="C1101" t="str">
            <v>Affiliation</v>
          </cell>
          <cell r="D1101">
            <v>0</v>
          </cell>
          <cell r="E1101" t="str">
            <v>SI</v>
          </cell>
          <cell r="F1101" t="str">
            <v>C0094</v>
          </cell>
          <cell r="G1101" t="str">
            <v xml:space="preserve">Tianjin SECMCO </v>
          </cell>
          <cell r="H1101" t="str">
            <v>Tianjin SECMCO Secutri</v>
          </cell>
          <cell r="I1101" t="str">
            <v>In</v>
          </cell>
          <cell r="J1101" t="str">
            <v>PJT</v>
          </cell>
          <cell r="K1101" t="str">
            <v>Other</v>
          </cell>
          <cell r="M1101" t="str">
            <v>Sub-Total</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3.0083363537513588</v>
          </cell>
          <cell r="AB1101">
            <v>3.0083363537513588</v>
          </cell>
          <cell r="AC1101">
            <v>3.0072463768115942</v>
          </cell>
          <cell r="AD1101">
            <v>9.0239190843143113</v>
          </cell>
          <cell r="AE1101">
            <v>9.0239190843143113</v>
          </cell>
          <cell r="AF1101">
            <v>0</v>
          </cell>
        </row>
        <row r="1102">
          <cell r="B1102" t="str">
            <v>SI</v>
          </cell>
          <cell r="C1102" t="str">
            <v>Affiliation</v>
          </cell>
          <cell r="E1102" t="str">
            <v>SI</v>
          </cell>
          <cell r="F1102" t="str">
            <v>C0094</v>
          </cell>
          <cell r="G1102" t="str">
            <v xml:space="preserve">Tianjin SECMCO </v>
          </cell>
          <cell r="H1102" t="str">
            <v>Tianjin SECMCO Secutri</v>
          </cell>
          <cell r="I1102" t="str">
            <v>In</v>
          </cell>
          <cell r="J1102" t="str">
            <v>PJT</v>
          </cell>
          <cell r="K1102" t="str">
            <v>Other</v>
          </cell>
          <cell r="L1102" t="str">
            <v>Gross Profit</v>
          </cell>
          <cell r="N1102">
            <v>107748.10999999999</v>
          </cell>
          <cell r="O1102">
            <v>0</v>
          </cell>
          <cell r="P1102">
            <v>0</v>
          </cell>
          <cell r="Q1102">
            <v>0</v>
          </cell>
          <cell r="R1102">
            <v>0</v>
          </cell>
          <cell r="S1102">
            <v>0</v>
          </cell>
          <cell r="T1102">
            <v>0</v>
          </cell>
          <cell r="U1102">
            <v>0</v>
          </cell>
          <cell r="V1102">
            <v>0</v>
          </cell>
          <cell r="W1102">
            <v>0</v>
          </cell>
          <cell r="X1102">
            <v>0</v>
          </cell>
          <cell r="Y1102">
            <v>0</v>
          </cell>
          <cell r="Z1102">
            <v>0</v>
          </cell>
          <cell r="AA1102">
            <v>9.662284601833294</v>
          </cell>
          <cell r="AB1102">
            <v>-3.0083363537513588</v>
          </cell>
          <cell r="AC1102">
            <v>-3.0072463768115942</v>
          </cell>
          <cell r="AD1102">
            <v>3.6467018712703414</v>
          </cell>
          <cell r="AE1102">
            <v>3.6467018712703414</v>
          </cell>
          <cell r="AF1102">
            <v>0</v>
          </cell>
        </row>
        <row r="1103">
          <cell r="B1103" t="str">
            <v>SI</v>
          </cell>
          <cell r="C1103" t="str">
            <v>Affiliation</v>
          </cell>
          <cell r="E1103" t="str">
            <v>SI</v>
          </cell>
          <cell r="F1103" t="str">
            <v>C0094</v>
          </cell>
          <cell r="G1103" t="str">
            <v xml:space="preserve">Tianjin SECMCO </v>
          </cell>
          <cell r="H1103" t="str">
            <v>Tianjin SECMCO Secutri</v>
          </cell>
          <cell r="I1103" t="str">
            <v>In</v>
          </cell>
          <cell r="J1103" t="str">
            <v>PJT</v>
          </cell>
          <cell r="K1103" t="str">
            <v>Other</v>
          </cell>
          <cell r="L1103" t="str">
            <v>(%)</v>
          </cell>
          <cell r="N1103">
            <v>0.12530888309262303</v>
          </cell>
          <cell r="O1103">
            <v>0</v>
          </cell>
          <cell r="P1103">
            <v>0</v>
          </cell>
          <cell r="Q1103">
            <v>0</v>
          </cell>
          <cell r="R1103">
            <v>0</v>
          </cell>
          <cell r="S1103">
            <v>0</v>
          </cell>
          <cell r="T1103">
            <v>0</v>
          </cell>
          <cell r="U1103">
            <v>0</v>
          </cell>
          <cell r="V1103">
            <v>0</v>
          </cell>
          <cell r="W1103">
            <v>0</v>
          </cell>
          <cell r="X1103">
            <v>0</v>
          </cell>
          <cell r="Y1103">
            <v>0</v>
          </cell>
          <cell r="Z1103">
            <v>0</v>
          </cell>
          <cell r="AA1103">
            <v>9.5557281353691459E-2</v>
          </cell>
          <cell r="AB1103">
            <v>0</v>
          </cell>
          <cell r="AC1103">
            <v>0</v>
          </cell>
          <cell r="AD1103">
            <v>3.6064857441675403E-2</v>
          </cell>
          <cell r="AE1103">
            <v>3.6064857441675403E-2</v>
          </cell>
          <cell r="AF1103">
            <v>0</v>
          </cell>
        </row>
        <row r="1104">
          <cell r="B1104" t="str">
            <v>SI</v>
          </cell>
          <cell r="C1104" t="str">
            <v>Affiliation</v>
          </cell>
          <cell r="E1104" t="str">
            <v>SI</v>
          </cell>
          <cell r="F1104" t="str">
            <v>C0094</v>
          </cell>
          <cell r="G1104" t="str">
            <v xml:space="preserve">Tianjin SECMCO </v>
          </cell>
          <cell r="H1104" t="str">
            <v>Tianjin SECMCO Secutri</v>
          </cell>
          <cell r="I1104" t="str">
            <v>In</v>
          </cell>
          <cell r="J1104" t="str">
            <v>PJT</v>
          </cell>
          <cell r="K1104" t="str">
            <v>Other</v>
          </cell>
          <cell r="L1104" t="str">
            <v>Sales</v>
          </cell>
          <cell r="M1104" t="str">
            <v>Sales Labor Costs</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row>
        <row r="1105">
          <cell r="B1105" t="str">
            <v>SI</v>
          </cell>
          <cell r="C1105" t="str">
            <v>Affiliation</v>
          </cell>
          <cell r="E1105" t="str">
            <v>SI</v>
          </cell>
          <cell r="F1105" t="str">
            <v>C0094</v>
          </cell>
          <cell r="G1105" t="str">
            <v xml:space="preserve">Tianjin SECMCO </v>
          </cell>
          <cell r="H1105" t="str">
            <v>Tianjin SECMCO Secutri</v>
          </cell>
          <cell r="I1105" t="str">
            <v>In</v>
          </cell>
          <cell r="J1105" t="str">
            <v>PJT</v>
          </cell>
          <cell r="K1105" t="str">
            <v>Other</v>
          </cell>
          <cell r="L1105" t="str">
            <v>Expenses</v>
          </cell>
          <cell r="M1105" t="str">
            <v>Sales Expenses</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row>
        <row r="1106">
          <cell r="B1106" t="str">
            <v>SI</v>
          </cell>
          <cell r="C1106" t="str">
            <v>Affiliation</v>
          </cell>
          <cell r="E1106" t="str">
            <v>SI</v>
          </cell>
          <cell r="F1106" t="str">
            <v>C0094</v>
          </cell>
          <cell r="G1106" t="str">
            <v xml:space="preserve">Tianjin SECMCO </v>
          </cell>
          <cell r="H1106" t="str">
            <v>Tianjin SECMCO Secutri</v>
          </cell>
          <cell r="I1106" t="str">
            <v>In</v>
          </cell>
          <cell r="J1106" t="str">
            <v>PJT</v>
          </cell>
          <cell r="K1106" t="str">
            <v>Other</v>
          </cell>
          <cell r="M1106" t="str">
            <v>Sub-Total</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row>
        <row r="1107">
          <cell r="B1107" t="str">
            <v>SI</v>
          </cell>
          <cell r="C1107" t="str">
            <v>Affiliation</v>
          </cell>
          <cell r="E1107" t="str">
            <v>SI</v>
          </cell>
          <cell r="F1107" t="str">
            <v>C0094</v>
          </cell>
          <cell r="G1107" t="str">
            <v xml:space="preserve">Tianjin SECMCO </v>
          </cell>
          <cell r="H1107" t="str">
            <v>Tianjin SECMCO Secutri</v>
          </cell>
          <cell r="I1107" t="str">
            <v>In</v>
          </cell>
          <cell r="J1107" t="str">
            <v>PJT</v>
          </cell>
          <cell r="K1107" t="str">
            <v>Other</v>
          </cell>
          <cell r="L1107" t="str">
            <v>Admin</v>
          </cell>
          <cell r="M1107" t="str">
            <v>Admin. Labor Costs</v>
          </cell>
          <cell r="N1107">
            <v>0</v>
          </cell>
          <cell r="O1107">
            <v>0</v>
          </cell>
          <cell r="P1107">
            <v>0</v>
          </cell>
          <cell r="Q1107">
            <v>0</v>
          </cell>
          <cell r="R1107">
            <v>0</v>
          </cell>
          <cell r="S1107">
            <v>0</v>
          </cell>
          <cell r="T1107">
            <v>0</v>
          </cell>
          <cell r="U1107">
            <v>0</v>
          </cell>
          <cell r="V1107">
            <v>0</v>
          </cell>
          <cell r="X1107">
            <v>0</v>
          </cell>
          <cell r="Y1107">
            <v>0</v>
          </cell>
          <cell r="Z1107">
            <v>0</v>
          </cell>
          <cell r="AA1107">
            <v>0</v>
          </cell>
          <cell r="AB1107">
            <v>0</v>
          </cell>
          <cell r="AC1107">
            <v>0</v>
          </cell>
          <cell r="AF1107">
            <v>0</v>
          </cell>
        </row>
        <row r="1108">
          <cell r="B1108" t="str">
            <v>SI</v>
          </cell>
          <cell r="C1108" t="str">
            <v>Affiliation</v>
          </cell>
          <cell r="E1108" t="str">
            <v>SI</v>
          </cell>
          <cell r="F1108" t="str">
            <v>C0094</v>
          </cell>
          <cell r="G1108" t="str">
            <v xml:space="preserve">Tianjin SECMCO </v>
          </cell>
          <cell r="H1108" t="str">
            <v>Tianjin SECMCO Secutri</v>
          </cell>
          <cell r="I1108" t="str">
            <v>In</v>
          </cell>
          <cell r="J1108" t="str">
            <v>PJT</v>
          </cell>
          <cell r="K1108" t="str">
            <v>Other</v>
          </cell>
          <cell r="L1108" t="str">
            <v>Expenses</v>
          </cell>
          <cell r="M1108" t="str">
            <v>Admin. Expenses</v>
          </cell>
          <cell r="N1108">
            <v>0</v>
          </cell>
          <cell r="O1108">
            <v>0</v>
          </cell>
          <cell r="P1108">
            <v>0</v>
          </cell>
          <cell r="Q1108">
            <v>0</v>
          </cell>
          <cell r="R1108">
            <v>0</v>
          </cell>
          <cell r="S1108">
            <v>0</v>
          </cell>
          <cell r="T1108">
            <v>0</v>
          </cell>
          <cell r="U1108">
            <v>0</v>
          </cell>
          <cell r="V1108">
            <v>0</v>
          </cell>
          <cell r="X1108">
            <v>0</v>
          </cell>
          <cell r="Y1108">
            <v>0</v>
          </cell>
          <cell r="Z1108">
            <v>0</v>
          </cell>
          <cell r="AA1108">
            <v>0</v>
          </cell>
          <cell r="AB1108">
            <v>0</v>
          </cell>
          <cell r="AC1108">
            <v>0</v>
          </cell>
          <cell r="AF1108">
            <v>0</v>
          </cell>
        </row>
        <row r="1109">
          <cell r="B1109" t="str">
            <v>SI</v>
          </cell>
          <cell r="C1109" t="str">
            <v>Affiliation</v>
          </cell>
          <cell r="E1109" t="str">
            <v>SI</v>
          </cell>
          <cell r="F1109" t="str">
            <v>C0094</v>
          </cell>
          <cell r="G1109" t="str">
            <v xml:space="preserve">Tianjin SECMCO </v>
          </cell>
          <cell r="H1109" t="str">
            <v>Tianjin SECMCO Secutri</v>
          </cell>
          <cell r="I1109" t="str">
            <v>In</v>
          </cell>
          <cell r="J1109" t="str">
            <v>PJT</v>
          </cell>
          <cell r="K1109" t="str">
            <v>Other</v>
          </cell>
          <cell r="M1109" t="str">
            <v>Sub-Total</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row>
        <row r="1110">
          <cell r="B1110" t="str">
            <v>SI</v>
          </cell>
          <cell r="C1110" t="str">
            <v>Affiliation</v>
          </cell>
          <cell r="E1110" t="str">
            <v>SI</v>
          </cell>
          <cell r="F1110" t="str">
            <v>C0094</v>
          </cell>
          <cell r="G1110" t="str">
            <v xml:space="preserve">Tianjin SECMCO </v>
          </cell>
          <cell r="H1110" t="str">
            <v>Tianjin SECMCO Secutri</v>
          </cell>
          <cell r="I1110" t="str">
            <v>In</v>
          </cell>
          <cell r="J1110" t="str">
            <v>PJT</v>
          </cell>
          <cell r="K1110" t="str">
            <v>Other</v>
          </cell>
          <cell r="M1110" t="str">
            <v>Nonoperating Income &amp; Loss</v>
          </cell>
          <cell r="N1110">
            <v>0</v>
          </cell>
          <cell r="O1110">
            <v>0</v>
          </cell>
          <cell r="P1110">
            <v>0</v>
          </cell>
          <cell r="Q1110">
            <v>0</v>
          </cell>
          <cell r="R1110">
            <v>0</v>
          </cell>
          <cell r="S1110">
            <v>0</v>
          </cell>
          <cell r="T1110">
            <v>0</v>
          </cell>
          <cell r="U1110">
            <v>0</v>
          </cell>
          <cell r="V1110">
            <v>0</v>
          </cell>
          <cell r="X1110">
            <v>0</v>
          </cell>
          <cell r="Y1110">
            <v>0</v>
          </cell>
          <cell r="Z1110">
            <v>0</v>
          </cell>
          <cell r="AA1110">
            <v>0</v>
          </cell>
          <cell r="AB1110">
            <v>0</v>
          </cell>
          <cell r="AC1110">
            <v>0</v>
          </cell>
          <cell r="AF1110">
            <v>0</v>
          </cell>
        </row>
        <row r="1111">
          <cell r="B1111" t="str">
            <v>SI</v>
          </cell>
          <cell r="C1111" t="str">
            <v>Affiliation</v>
          </cell>
          <cell r="E1111" t="str">
            <v>SI</v>
          </cell>
          <cell r="F1111" t="str">
            <v>C0094</v>
          </cell>
          <cell r="G1111" t="str">
            <v xml:space="preserve">Tianjin SECMCO </v>
          </cell>
          <cell r="H1111" t="str">
            <v>Tianjin SECMCO Secutri</v>
          </cell>
          <cell r="I1111" t="str">
            <v>In</v>
          </cell>
          <cell r="J1111" t="str">
            <v>PJT</v>
          </cell>
          <cell r="K1111" t="str">
            <v>Other</v>
          </cell>
          <cell r="L1111" t="str">
            <v>Income before Taxes</v>
          </cell>
          <cell r="N1111">
            <v>107748.10999999999</v>
          </cell>
          <cell r="O1111">
            <v>0</v>
          </cell>
          <cell r="P1111">
            <v>0</v>
          </cell>
          <cell r="Q1111">
            <v>0</v>
          </cell>
          <cell r="R1111">
            <v>0</v>
          </cell>
          <cell r="S1111">
            <v>0</v>
          </cell>
          <cell r="T1111">
            <v>0</v>
          </cell>
          <cell r="U1111">
            <v>0</v>
          </cell>
          <cell r="V1111">
            <v>0</v>
          </cell>
          <cell r="W1111">
            <v>0</v>
          </cell>
          <cell r="X1111">
            <v>0</v>
          </cell>
          <cell r="Y1111">
            <v>0</v>
          </cell>
          <cell r="Z1111">
            <v>0</v>
          </cell>
          <cell r="AA1111">
            <v>9.662284601833294</v>
          </cell>
          <cell r="AB1111">
            <v>-3.0083363537513588</v>
          </cell>
          <cell r="AC1111">
            <v>-3.0072463768115942</v>
          </cell>
          <cell r="AD1111">
            <v>3.6467018712703414</v>
          </cell>
          <cell r="AE1111">
            <v>3.6467018712703414</v>
          </cell>
          <cell r="AF1111">
            <v>0</v>
          </cell>
        </row>
        <row r="1112">
          <cell r="B1112" t="str">
            <v>SI</v>
          </cell>
          <cell r="C1112" t="str">
            <v>Affiliation</v>
          </cell>
          <cell r="E1112" t="str">
            <v>SI</v>
          </cell>
          <cell r="F1112" t="str">
            <v>C0094</v>
          </cell>
          <cell r="G1112" t="str">
            <v xml:space="preserve">Tianjin SECMCO </v>
          </cell>
          <cell r="H1112" t="str">
            <v>Tianjin SECMCO Secutri</v>
          </cell>
          <cell r="I1112" t="str">
            <v>In</v>
          </cell>
          <cell r="J1112" t="str">
            <v>PJT</v>
          </cell>
          <cell r="K1112" t="str">
            <v>Other</v>
          </cell>
          <cell r="L1112" t="str">
            <v>(%)</v>
          </cell>
          <cell r="N1112">
            <v>0.12530888309262303</v>
          </cell>
          <cell r="O1112">
            <v>0</v>
          </cell>
          <cell r="P1112">
            <v>0</v>
          </cell>
          <cell r="Q1112">
            <v>0</v>
          </cell>
          <cell r="R1112">
            <v>0</v>
          </cell>
          <cell r="S1112">
            <v>0</v>
          </cell>
          <cell r="T1112">
            <v>0</v>
          </cell>
          <cell r="U1112">
            <v>0</v>
          </cell>
          <cell r="V1112">
            <v>0</v>
          </cell>
          <cell r="W1112">
            <v>0</v>
          </cell>
          <cell r="X1112">
            <v>0</v>
          </cell>
          <cell r="Y1112">
            <v>0</v>
          </cell>
          <cell r="Z1112">
            <v>0</v>
          </cell>
          <cell r="AA1112">
            <v>9.5557281353691459E-2</v>
          </cell>
          <cell r="AB1112">
            <v>0</v>
          </cell>
          <cell r="AC1112">
            <v>0</v>
          </cell>
          <cell r="AD1112">
            <v>3.6064857441675403E-2</v>
          </cell>
          <cell r="AE1112">
            <v>3.6064857441675403E-2</v>
          </cell>
          <cell r="AF1112">
            <v>0</v>
          </cell>
        </row>
        <row r="1113">
          <cell r="B1113" t="str">
            <v>SI</v>
          </cell>
          <cell r="C1113" t="str">
            <v>Affiliation</v>
          </cell>
          <cell r="D1113" t="str">
            <v>SI</v>
          </cell>
          <cell r="E1113" t="str">
            <v>SI</v>
          </cell>
          <cell r="F1113" t="str">
            <v>Q0005</v>
          </cell>
          <cell r="G1113" t="str">
            <v>Samaung Chian</v>
          </cell>
          <cell r="H1113" t="str">
            <v>System Security manegement server</v>
          </cell>
          <cell r="I1113" t="str">
            <v>In</v>
          </cell>
          <cell r="J1113" t="str">
            <v>PJT</v>
          </cell>
          <cell r="K1113" t="str">
            <v>Other</v>
          </cell>
          <cell r="M1113" t="str">
            <v>Backlog of Contract</v>
          </cell>
          <cell r="N1113">
            <v>0</v>
          </cell>
          <cell r="O1113">
            <v>0</v>
          </cell>
          <cell r="P1113">
            <v>0</v>
          </cell>
          <cell r="Q1113">
            <v>147.0603871154822</v>
          </cell>
          <cell r="R1113">
            <v>73.52930513638475</v>
          </cell>
          <cell r="S1113">
            <v>73.52930513638475</v>
          </cell>
          <cell r="T1113">
            <v>73.52930513638475</v>
          </cell>
          <cell r="U1113">
            <v>73.52930513638475</v>
          </cell>
          <cell r="V1113">
            <v>73.52930513638475</v>
          </cell>
          <cell r="W1113">
            <v>73.52930513638475</v>
          </cell>
          <cell r="X1113">
            <v>73.52930513638475</v>
          </cell>
          <cell r="Y1113">
            <v>73.52930513638475</v>
          </cell>
          <cell r="Z1113">
            <v>73.52930513638475</v>
          </cell>
          <cell r="AA1113">
            <v>73.52930513638475</v>
          </cell>
          <cell r="AB1113">
            <v>73.52930513638475</v>
          </cell>
          <cell r="AC1113">
            <v>73.52930513638475</v>
          </cell>
          <cell r="AD1113">
            <v>73.52930513638475</v>
          </cell>
          <cell r="AE1113">
            <v>73.52930513638475</v>
          </cell>
          <cell r="AF1113">
            <v>73.52930513638475</v>
          </cell>
        </row>
        <row r="1114">
          <cell r="B1114" t="str">
            <v>SI</v>
          </cell>
          <cell r="C1114" t="str">
            <v>Affiliation</v>
          </cell>
          <cell r="D1114" t="str">
            <v>Q0005</v>
          </cell>
          <cell r="E1114" t="str">
            <v>SI</v>
          </cell>
          <cell r="F1114" t="str">
            <v>Q0005</v>
          </cell>
          <cell r="G1114" t="str">
            <v>Samaung Chian</v>
          </cell>
          <cell r="H1114" t="str">
            <v>System Security manegement server</v>
          </cell>
          <cell r="I1114" t="str">
            <v>In</v>
          </cell>
          <cell r="J1114" t="str">
            <v>PJT</v>
          </cell>
          <cell r="K1114" t="str">
            <v>Other</v>
          </cell>
          <cell r="M1114" t="str">
            <v>Contract signings</v>
          </cell>
          <cell r="N1114">
            <v>1217160</v>
          </cell>
          <cell r="O1114">
            <v>0</v>
          </cell>
          <cell r="P1114">
            <v>0</v>
          </cell>
          <cell r="Q1114">
            <v>147.0603871154822</v>
          </cell>
          <cell r="R1114">
            <v>0</v>
          </cell>
          <cell r="S1114">
            <v>0</v>
          </cell>
          <cell r="T1114">
            <v>0</v>
          </cell>
          <cell r="U1114">
            <v>0</v>
          </cell>
          <cell r="V1114">
            <v>0</v>
          </cell>
          <cell r="W1114">
            <v>147.0603871154822</v>
          </cell>
          <cell r="X1114">
            <v>0</v>
          </cell>
          <cell r="Y1114">
            <v>0</v>
          </cell>
          <cell r="Z1114">
            <v>0</v>
          </cell>
          <cell r="AA1114">
            <v>0</v>
          </cell>
          <cell r="AB1114">
            <v>0</v>
          </cell>
          <cell r="AC1114">
            <v>0</v>
          </cell>
          <cell r="AD1114">
            <v>0</v>
          </cell>
          <cell r="AE1114">
            <v>147.0603871154822</v>
          </cell>
          <cell r="AF1114">
            <v>147.0603871154822</v>
          </cell>
        </row>
        <row r="1115">
          <cell r="B1115" t="str">
            <v>SI</v>
          </cell>
          <cell r="C1115" t="str">
            <v>Affiliation</v>
          </cell>
          <cell r="D1115" t="str">
            <v>Other</v>
          </cell>
          <cell r="E1115" t="str">
            <v>SI</v>
          </cell>
          <cell r="F1115" t="str">
            <v>Q0005</v>
          </cell>
          <cell r="G1115" t="str">
            <v>Samaung Chian</v>
          </cell>
          <cell r="H1115" t="str">
            <v>System Security manegement server</v>
          </cell>
          <cell r="I1115" t="str">
            <v>In</v>
          </cell>
          <cell r="J1115" t="str">
            <v>PJT</v>
          </cell>
          <cell r="K1115" t="str">
            <v>Other</v>
          </cell>
          <cell r="M1115" t="str">
            <v>Sales revenues</v>
          </cell>
          <cell r="N1115">
            <v>1217160</v>
          </cell>
          <cell r="O1115">
            <v>0</v>
          </cell>
          <cell r="P1115">
            <v>0</v>
          </cell>
          <cell r="Q1115">
            <v>0</v>
          </cell>
          <cell r="R1115">
            <v>73.531081979097451</v>
          </cell>
          <cell r="S1115">
            <v>0</v>
          </cell>
          <cell r="T1115">
            <v>0</v>
          </cell>
          <cell r="U1115">
            <v>0</v>
          </cell>
          <cell r="V1115">
            <v>0</v>
          </cell>
          <cell r="W1115">
            <v>73.531081979097451</v>
          </cell>
          <cell r="X1115">
            <v>0</v>
          </cell>
          <cell r="Y1115">
            <v>0</v>
          </cell>
          <cell r="Z1115">
            <v>0</v>
          </cell>
          <cell r="AA1115">
            <v>0</v>
          </cell>
          <cell r="AB1115">
            <v>0</v>
          </cell>
          <cell r="AC1115">
            <v>0</v>
          </cell>
          <cell r="AD1115">
            <v>0</v>
          </cell>
          <cell r="AE1115">
            <v>73.531081979097451</v>
          </cell>
          <cell r="AF1115">
            <v>73.531081979097451</v>
          </cell>
        </row>
        <row r="1116">
          <cell r="B1116" t="str">
            <v>SI</v>
          </cell>
          <cell r="C1116" t="str">
            <v>Affiliation</v>
          </cell>
          <cell r="D1116">
            <v>0</v>
          </cell>
          <cell r="E1116" t="str">
            <v>SI</v>
          </cell>
          <cell r="F1116" t="str">
            <v>Q0005</v>
          </cell>
          <cell r="G1116" t="str">
            <v>Samaung Chian</v>
          </cell>
          <cell r="H1116" t="str">
            <v>System Security manegement server</v>
          </cell>
          <cell r="I1116" t="str">
            <v>In</v>
          </cell>
          <cell r="J1116" t="str">
            <v>PJT</v>
          </cell>
          <cell r="K1116" t="str">
            <v>Other</v>
          </cell>
          <cell r="M1116" t="str">
            <v>Sales Tax</v>
          </cell>
          <cell r="N1116">
            <v>60858</v>
          </cell>
          <cell r="O1116">
            <v>0</v>
          </cell>
          <cell r="P1116">
            <v>0</v>
          </cell>
          <cell r="Q1116">
            <v>0</v>
          </cell>
          <cell r="R1116">
            <v>3.6765540989548722</v>
          </cell>
          <cell r="S1116">
            <v>0</v>
          </cell>
          <cell r="T1116">
            <v>0</v>
          </cell>
          <cell r="U1116">
            <v>0</v>
          </cell>
          <cell r="V1116">
            <v>0</v>
          </cell>
          <cell r="W1116">
            <v>3.6765540989548722</v>
          </cell>
          <cell r="X1116">
            <v>0</v>
          </cell>
          <cell r="Y1116">
            <v>0</v>
          </cell>
          <cell r="Z1116">
            <v>0</v>
          </cell>
          <cell r="AA1116">
            <v>0</v>
          </cell>
          <cell r="AB1116">
            <v>0</v>
          </cell>
          <cell r="AC1116">
            <v>0</v>
          </cell>
          <cell r="AD1116">
            <v>0</v>
          </cell>
          <cell r="AE1116">
            <v>3.6765540989548722</v>
          </cell>
          <cell r="AF1116">
            <v>3.6765540989548722</v>
          </cell>
        </row>
        <row r="1117">
          <cell r="B1117" t="str">
            <v>SI</v>
          </cell>
          <cell r="C1117" t="str">
            <v>Affiliation</v>
          </cell>
          <cell r="D1117" t="str">
            <v>System Security manegement server</v>
          </cell>
          <cell r="E1117" t="str">
            <v>SI</v>
          </cell>
          <cell r="F1117" t="str">
            <v>Q0005</v>
          </cell>
          <cell r="G1117" t="str">
            <v>Samaung Chian</v>
          </cell>
          <cell r="H1117" t="str">
            <v>System Security manegement server</v>
          </cell>
          <cell r="I1117" t="str">
            <v>In</v>
          </cell>
          <cell r="J1117" t="str">
            <v>PJT</v>
          </cell>
          <cell r="K1117" t="str">
            <v>Other</v>
          </cell>
          <cell r="L1117" t="str">
            <v>Direct</v>
          </cell>
          <cell r="M1117" t="str">
            <v>Material Cost</v>
          </cell>
          <cell r="N1117">
            <v>1</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row>
        <row r="1118">
          <cell r="B1118" t="str">
            <v>SI</v>
          </cell>
          <cell r="C1118" t="str">
            <v>Affiliation</v>
          </cell>
          <cell r="D1118" t="str">
            <v>Samaung Chian</v>
          </cell>
          <cell r="E1118" t="str">
            <v>SI</v>
          </cell>
          <cell r="F1118" t="str">
            <v>Q0005</v>
          </cell>
          <cell r="G1118" t="str">
            <v>Samaung Chian</v>
          </cell>
          <cell r="H1118" t="str">
            <v>System Security manegement server</v>
          </cell>
          <cell r="I1118" t="str">
            <v>In</v>
          </cell>
          <cell r="J1118" t="str">
            <v>PJT</v>
          </cell>
          <cell r="K1118" t="str">
            <v>Other</v>
          </cell>
          <cell r="L1118" t="str">
            <v>Costs</v>
          </cell>
          <cell r="M1118" t="str">
            <v>Labor Cost</v>
          </cell>
          <cell r="N1118">
            <v>0</v>
          </cell>
          <cell r="O1118">
            <v>0</v>
          </cell>
          <cell r="P1118">
            <v>0</v>
          </cell>
          <cell r="Q1118">
            <v>0</v>
          </cell>
          <cell r="R1118">
            <v>0</v>
          </cell>
          <cell r="S1118">
            <v>0</v>
          </cell>
          <cell r="T1118">
            <v>0</v>
          </cell>
          <cell r="U1118">
            <v>0</v>
          </cell>
          <cell r="V1118">
            <v>0</v>
          </cell>
          <cell r="W1118">
            <v>0</v>
          </cell>
          <cell r="X1118">
            <v>0</v>
          </cell>
          <cell r="Y1118">
            <v>0</v>
          </cell>
          <cell r="Z1118">
            <v>0</v>
          </cell>
          <cell r="AA1118">
            <v>0</v>
          </cell>
          <cell r="AB1118">
            <v>0</v>
          </cell>
          <cell r="AC1118">
            <v>0</v>
          </cell>
          <cell r="AD1118">
            <v>0</v>
          </cell>
          <cell r="AE1118">
            <v>0</v>
          </cell>
          <cell r="AF1118">
            <v>0</v>
          </cell>
        </row>
        <row r="1119">
          <cell r="B1119" t="str">
            <v>SI</v>
          </cell>
          <cell r="C1119" t="str">
            <v>Affiliation</v>
          </cell>
          <cell r="D1119">
            <v>0</v>
          </cell>
          <cell r="E1119" t="str">
            <v>SI</v>
          </cell>
          <cell r="F1119" t="str">
            <v>Q0005</v>
          </cell>
          <cell r="G1119" t="str">
            <v>Samaung Chian</v>
          </cell>
          <cell r="H1119" t="str">
            <v>System Security manegement server</v>
          </cell>
          <cell r="I1119" t="str">
            <v>In</v>
          </cell>
          <cell r="J1119" t="str">
            <v>PJT</v>
          </cell>
          <cell r="K1119" t="str">
            <v>Other</v>
          </cell>
          <cell r="M1119" t="str">
            <v>M/M (Man per Month)</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row>
        <row r="1120">
          <cell r="B1120" t="str">
            <v>SI</v>
          </cell>
          <cell r="C1120" t="str">
            <v>Affiliation</v>
          </cell>
          <cell r="D1120" t="str">
            <v>00.02.03-01.02.02</v>
          </cell>
          <cell r="E1120" t="str">
            <v>SI</v>
          </cell>
          <cell r="F1120" t="str">
            <v>Q0005</v>
          </cell>
          <cell r="G1120" t="str">
            <v>Samaung Chian</v>
          </cell>
          <cell r="H1120" t="str">
            <v>System Security manegement server</v>
          </cell>
          <cell r="I1120" t="str">
            <v>In</v>
          </cell>
          <cell r="J1120" t="str">
            <v>PJT</v>
          </cell>
          <cell r="K1120" t="str">
            <v>Other</v>
          </cell>
          <cell r="M1120" t="str">
            <v>Charges to Subcontract</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row>
        <row r="1121">
          <cell r="B1121" t="str">
            <v>SI</v>
          </cell>
          <cell r="C1121" t="str">
            <v>Affiliation</v>
          </cell>
          <cell r="D1121">
            <v>0</v>
          </cell>
          <cell r="E1121" t="str">
            <v>SI</v>
          </cell>
          <cell r="F1121" t="str">
            <v>Q0005</v>
          </cell>
          <cell r="G1121" t="str">
            <v>Samaung Chian</v>
          </cell>
          <cell r="H1121" t="str">
            <v>System Security manegement server</v>
          </cell>
          <cell r="I1121" t="str">
            <v>In</v>
          </cell>
          <cell r="J1121" t="str">
            <v>PJT</v>
          </cell>
          <cell r="K1121" t="str">
            <v>Other</v>
          </cell>
          <cell r="M1121" t="str">
            <v>License Fees</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row>
        <row r="1122">
          <cell r="B1122" t="str">
            <v>SI</v>
          </cell>
          <cell r="C1122" t="str">
            <v>Affiliation</v>
          </cell>
          <cell r="D1122">
            <v>0</v>
          </cell>
          <cell r="E1122" t="str">
            <v>SI</v>
          </cell>
          <cell r="F1122" t="str">
            <v>Q0005</v>
          </cell>
          <cell r="G1122" t="str">
            <v>Samaung Chian</v>
          </cell>
          <cell r="H1122" t="str">
            <v>System Security manegement server</v>
          </cell>
          <cell r="I1122" t="str">
            <v>In</v>
          </cell>
          <cell r="J1122" t="str">
            <v>PJT</v>
          </cell>
          <cell r="K1122" t="str">
            <v>Other</v>
          </cell>
          <cell r="M1122" t="str">
            <v>Other expenses</v>
          </cell>
          <cell r="N1122">
            <v>0</v>
          </cell>
          <cell r="O1122">
            <v>0</v>
          </cell>
          <cell r="P1122">
            <v>0</v>
          </cell>
          <cell r="Q1122">
            <v>0</v>
          </cell>
          <cell r="R1122">
            <v>50</v>
          </cell>
          <cell r="S1122">
            <v>0</v>
          </cell>
          <cell r="T1122">
            <v>0</v>
          </cell>
          <cell r="U1122">
            <v>0</v>
          </cell>
          <cell r="V1122">
            <v>0</v>
          </cell>
          <cell r="W1122">
            <v>50</v>
          </cell>
          <cell r="X1122">
            <v>0</v>
          </cell>
          <cell r="Y1122">
            <v>0</v>
          </cell>
          <cell r="Z1122">
            <v>0</v>
          </cell>
          <cell r="AA1122">
            <v>0</v>
          </cell>
          <cell r="AB1122">
            <v>0</v>
          </cell>
          <cell r="AC1122">
            <v>0</v>
          </cell>
          <cell r="AD1122">
            <v>0</v>
          </cell>
          <cell r="AE1122">
            <v>50</v>
          </cell>
          <cell r="AF1122">
            <v>50</v>
          </cell>
        </row>
        <row r="1123">
          <cell r="B1123" t="str">
            <v>SI</v>
          </cell>
          <cell r="C1123" t="str">
            <v>Affiliation</v>
          </cell>
          <cell r="D1123">
            <v>0</v>
          </cell>
          <cell r="E1123" t="str">
            <v>SI</v>
          </cell>
          <cell r="F1123" t="str">
            <v>Q0005</v>
          </cell>
          <cell r="G1123" t="str">
            <v>Samaung Chian</v>
          </cell>
          <cell r="H1123" t="str">
            <v>System Security manegement server</v>
          </cell>
          <cell r="I1123" t="str">
            <v>In</v>
          </cell>
          <cell r="J1123" t="str">
            <v>PJT</v>
          </cell>
          <cell r="K1123" t="str">
            <v>Other</v>
          </cell>
          <cell r="M1123" t="str">
            <v>Sub-Total</v>
          </cell>
          <cell r="N1123">
            <v>1</v>
          </cell>
          <cell r="O1123">
            <v>0</v>
          </cell>
          <cell r="P1123">
            <v>0</v>
          </cell>
          <cell r="Q1123">
            <v>0</v>
          </cell>
          <cell r="R1123">
            <v>50</v>
          </cell>
          <cell r="S1123">
            <v>0</v>
          </cell>
          <cell r="T1123">
            <v>0</v>
          </cell>
          <cell r="U1123">
            <v>0</v>
          </cell>
          <cell r="V1123">
            <v>0</v>
          </cell>
          <cell r="W1123">
            <v>50</v>
          </cell>
          <cell r="X1123">
            <v>0</v>
          </cell>
          <cell r="Y1123">
            <v>0</v>
          </cell>
          <cell r="Z1123">
            <v>0</v>
          </cell>
          <cell r="AA1123">
            <v>0</v>
          </cell>
          <cell r="AB1123">
            <v>0</v>
          </cell>
          <cell r="AC1123">
            <v>0</v>
          </cell>
          <cell r="AD1123">
            <v>0</v>
          </cell>
          <cell r="AE1123">
            <v>50</v>
          </cell>
          <cell r="AF1123">
            <v>50</v>
          </cell>
        </row>
        <row r="1124">
          <cell r="B1124" t="str">
            <v>SI</v>
          </cell>
          <cell r="C1124" t="str">
            <v>Affiliation</v>
          </cell>
          <cell r="D1124" t="str">
            <v xml:space="preserve">    BR         piao zhengyu</v>
          </cell>
          <cell r="E1124" t="str">
            <v>SI</v>
          </cell>
          <cell r="F1124" t="str">
            <v>Q0005</v>
          </cell>
          <cell r="G1124" t="str">
            <v>Samaung Chian</v>
          </cell>
          <cell r="H1124" t="str">
            <v>System Security manegement server</v>
          </cell>
          <cell r="I1124" t="str">
            <v>In</v>
          </cell>
          <cell r="J1124" t="str">
            <v>PJT</v>
          </cell>
          <cell r="K1124" t="str">
            <v>Other</v>
          </cell>
          <cell r="L1124" t="str">
            <v>Marginal Profit</v>
          </cell>
          <cell r="N1124">
            <v>1156301</v>
          </cell>
          <cell r="O1124">
            <v>0</v>
          </cell>
          <cell r="P1124">
            <v>0</v>
          </cell>
          <cell r="Q1124">
            <v>0</v>
          </cell>
          <cell r="R1124">
            <v>19.854527880142584</v>
          </cell>
          <cell r="S1124">
            <v>0</v>
          </cell>
          <cell r="T1124">
            <v>0</v>
          </cell>
          <cell r="U1124">
            <v>0</v>
          </cell>
          <cell r="V1124">
            <v>0</v>
          </cell>
          <cell r="W1124">
            <v>19.854527880142584</v>
          </cell>
          <cell r="X1124">
            <v>0</v>
          </cell>
          <cell r="Y1124">
            <v>0</v>
          </cell>
          <cell r="Z1124">
            <v>0</v>
          </cell>
          <cell r="AA1124">
            <v>0</v>
          </cell>
          <cell r="AB1124">
            <v>0</v>
          </cell>
          <cell r="AC1124">
            <v>0</v>
          </cell>
          <cell r="AD1124">
            <v>0</v>
          </cell>
          <cell r="AE1124">
            <v>19.854527880142584</v>
          </cell>
          <cell r="AF1124">
            <v>19.854527880142584</v>
          </cell>
        </row>
        <row r="1125">
          <cell r="B1125" t="str">
            <v>SI</v>
          </cell>
          <cell r="C1125" t="str">
            <v>Affiliation</v>
          </cell>
          <cell r="D1125">
            <v>0</v>
          </cell>
          <cell r="E1125" t="str">
            <v>SI</v>
          </cell>
          <cell r="F1125" t="str">
            <v>Q0005</v>
          </cell>
          <cell r="G1125" t="str">
            <v>Samaung Chian</v>
          </cell>
          <cell r="H1125" t="str">
            <v>System Security manegement server</v>
          </cell>
          <cell r="I1125" t="str">
            <v>In</v>
          </cell>
          <cell r="J1125" t="str">
            <v>PJT</v>
          </cell>
          <cell r="K1125" t="str">
            <v>Other</v>
          </cell>
          <cell r="L1125" t="str">
            <v>(%)</v>
          </cell>
          <cell r="N1125">
            <v>0.94999917841532744</v>
          </cell>
          <cell r="O1125">
            <v>0</v>
          </cell>
          <cell r="P1125">
            <v>0</v>
          </cell>
          <cell r="Q1125">
            <v>0</v>
          </cell>
          <cell r="R1125">
            <v>0.27001544579184344</v>
          </cell>
          <cell r="S1125">
            <v>0</v>
          </cell>
          <cell r="T1125">
            <v>0</v>
          </cell>
          <cell r="U1125">
            <v>0</v>
          </cell>
          <cell r="V1125">
            <v>0</v>
          </cell>
          <cell r="W1125">
            <v>0.27001544579184344</v>
          </cell>
          <cell r="X1125">
            <v>0</v>
          </cell>
          <cell r="Y1125">
            <v>0</v>
          </cell>
          <cell r="Z1125">
            <v>0</v>
          </cell>
          <cell r="AA1125">
            <v>0</v>
          </cell>
          <cell r="AB1125">
            <v>0</v>
          </cell>
          <cell r="AC1125">
            <v>0</v>
          </cell>
          <cell r="AD1125">
            <v>0</v>
          </cell>
          <cell r="AE1125">
            <v>0.27001544579184344</v>
          </cell>
          <cell r="AF1125">
            <v>0.27001544579184344</v>
          </cell>
        </row>
        <row r="1126">
          <cell r="B1126" t="str">
            <v>SI</v>
          </cell>
          <cell r="C1126" t="str">
            <v>Affiliation</v>
          </cell>
          <cell r="D1126">
            <v>0</v>
          </cell>
          <cell r="E1126" t="str">
            <v>SI</v>
          </cell>
          <cell r="F1126" t="str">
            <v>Q0005</v>
          </cell>
          <cell r="G1126" t="str">
            <v>Samaung Chian</v>
          </cell>
          <cell r="H1126" t="str">
            <v>System Security manegement server</v>
          </cell>
          <cell r="I1126" t="str">
            <v>In</v>
          </cell>
          <cell r="J1126" t="str">
            <v>PJT</v>
          </cell>
          <cell r="K1126" t="str">
            <v>Other</v>
          </cell>
          <cell r="L1126" t="str">
            <v>Indirect</v>
          </cell>
          <cell r="M1126" t="str">
            <v>Indir. Labor Costs</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row>
        <row r="1127">
          <cell r="B1127" t="str">
            <v>SI</v>
          </cell>
          <cell r="C1127" t="str">
            <v>Affiliation</v>
          </cell>
          <cell r="D1127">
            <v>0</v>
          </cell>
          <cell r="E1127" t="str">
            <v>SI</v>
          </cell>
          <cell r="F1127" t="str">
            <v>Q0005</v>
          </cell>
          <cell r="G1127" t="str">
            <v>Samaung Chian</v>
          </cell>
          <cell r="H1127" t="str">
            <v>System Security manegement server</v>
          </cell>
          <cell r="I1127" t="str">
            <v>In</v>
          </cell>
          <cell r="J1127" t="str">
            <v>PJT</v>
          </cell>
          <cell r="K1127" t="str">
            <v>Other</v>
          </cell>
          <cell r="L1127" t="str">
            <v xml:space="preserve"> Costs</v>
          </cell>
          <cell r="M1127" t="str">
            <v>Indir.Expenses</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row>
        <row r="1128">
          <cell r="B1128" t="str">
            <v>SI</v>
          </cell>
          <cell r="C1128" t="str">
            <v>Affiliation</v>
          </cell>
          <cell r="D1128">
            <v>0</v>
          </cell>
          <cell r="E1128" t="str">
            <v>SI</v>
          </cell>
          <cell r="F1128" t="str">
            <v>Q0005</v>
          </cell>
          <cell r="G1128" t="str">
            <v>Samaung Chian</v>
          </cell>
          <cell r="H1128" t="str">
            <v>System Security manegement server</v>
          </cell>
          <cell r="I1128" t="str">
            <v>In</v>
          </cell>
          <cell r="J1128" t="str">
            <v>PJT</v>
          </cell>
          <cell r="K1128" t="str">
            <v>Other</v>
          </cell>
          <cell r="M1128" t="str">
            <v>Sub-Total</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row>
        <row r="1129">
          <cell r="B1129" t="str">
            <v>SI</v>
          </cell>
          <cell r="C1129" t="str">
            <v>Affiliation</v>
          </cell>
          <cell r="E1129" t="str">
            <v>SI</v>
          </cell>
          <cell r="F1129" t="str">
            <v>Q0005</v>
          </cell>
          <cell r="G1129" t="str">
            <v>Samaung Chian</v>
          </cell>
          <cell r="H1129" t="str">
            <v>System Security manegement server</v>
          </cell>
          <cell r="I1129" t="str">
            <v>In</v>
          </cell>
          <cell r="J1129" t="str">
            <v>PJT</v>
          </cell>
          <cell r="K1129" t="str">
            <v>Other</v>
          </cell>
          <cell r="L1129" t="str">
            <v>Gross Profit</v>
          </cell>
          <cell r="N1129">
            <v>1156301</v>
          </cell>
          <cell r="O1129">
            <v>0</v>
          </cell>
          <cell r="P1129">
            <v>0</v>
          </cell>
          <cell r="Q1129">
            <v>0</v>
          </cell>
          <cell r="R1129">
            <v>19.854527880142584</v>
          </cell>
          <cell r="S1129">
            <v>0</v>
          </cell>
          <cell r="T1129">
            <v>0</v>
          </cell>
          <cell r="U1129">
            <v>0</v>
          </cell>
          <cell r="V1129">
            <v>0</v>
          </cell>
          <cell r="W1129">
            <v>19.854527880142584</v>
          </cell>
          <cell r="X1129">
            <v>0</v>
          </cell>
          <cell r="Y1129">
            <v>0</v>
          </cell>
          <cell r="Z1129">
            <v>0</v>
          </cell>
          <cell r="AA1129">
            <v>0</v>
          </cell>
          <cell r="AB1129">
            <v>0</v>
          </cell>
          <cell r="AC1129">
            <v>0</v>
          </cell>
          <cell r="AD1129">
            <v>0</v>
          </cell>
          <cell r="AE1129">
            <v>19.854527880142584</v>
          </cell>
          <cell r="AF1129">
            <v>19.854527880142584</v>
          </cell>
        </row>
        <row r="1130">
          <cell r="B1130" t="str">
            <v>SI</v>
          </cell>
          <cell r="C1130" t="str">
            <v>Affiliation</v>
          </cell>
          <cell r="E1130" t="str">
            <v>SI</v>
          </cell>
          <cell r="F1130" t="str">
            <v>Q0005</v>
          </cell>
          <cell r="G1130" t="str">
            <v>Samaung Chian</v>
          </cell>
          <cell r="H1130" t="str">
            <v>System Security manegement server</v>
          </cell>
          <cell r="I1130" t="str">
            <v>In</v>
          </cell>
          <cell r="J1130" t="str">
            <v>PJT</v>
          </cell>
          <cell r="K1130" t="str">
            <v>Other</v>
          </cell>
          <cell r="L1130" t="str">
            <v>(%)</v>
          </cell>
          <cell r="N1130">
            <v>0.94999917841532744</v>
          </cell>
          <cell r="O1130">
            <v>0</v>
          </cell>
          <cell r="P1130">
            <v>0</v>
          </cell>
          <cell r="Q1130">
            <v>0</v>
          </cell>
          <cell r="R1130">
            <v>0.27001544579184344</v>
          </cell>
          <cell r="S1130">
            <v>0</v>
          </cell>
          <cell r="T1130">
            <v>0</v>
          </cell>
          <cell r="U1130">
            <v>0</v>
          </cell>
          <cell r="V1130">
            <v>0</v>
          </cell>
          <cell r="W1130">
            <v>0.27001544579184344</v>
          </cell>
          <cell r="X1130">
            <v>0</v>
          </cell>
          <cell r="Y1130">
            <v>0</v>
          </cell>
          <cell r="Z1130">
            <v>0</v>
          </cell>
          <cell r="AA1130">
            <v>0</v>
          </cell>
          <cell r="AB1130">
            <v>0</v>
          </cell>
          <cell r="AC1130">
            <v>0</v>
          </cell>
          <cell r="AD1130">
            <v>0</v>
          </cell>
          <cell r="AE1130">
            <v>0.27001544579184344</v>
          </cell>
          <cell r="AF1130">
            <v>0.27001544579184344</v>
          </cell>
        </row>
        <row r="1131">
          <cell r="B1131" t="str">
            <v>SI</v>
          </cell>
          <cell r="C1131" t="str">
            <v>Affiliation</v>
          </cell>
          <cell r="E1131" t="str">
            <v>SI</v>
          </cell>
          <cell r="F1131" t="str">
            <v>Q0005</v>
          </cell>
          <cell r="G1131" t="str">
            <v>Samaung Chian</v>
          </cell>
          <cell r="H1131" t="str">
            <v>System Security manegement server</v>
          </cell>
          <cell r="I1131" t="str">
            <v>In</v>
          </cell>
          <cell r="J1131" t="str">
            <v>PJT</v>
          </cell>
          <cell r="K1131" t="str">
            <v>Other</v>
          </cell>
          <cell r="L1131" t="str">
            <v>Sales</v>
          </cell>
          <cell r="M1131" t="str">
            <v>Sales Labor Costs</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row>
        <row r="1132">
          <cell r="B1132" t="str">
            <v>SI</v>
          </cell>
          <cell r="C1132" t="str">
            <v>Affiliation</v>
          </cell>
          <cell r="E1132" t="str">
            <v>SI</v>
          </cell>
          <cell r="F1132" t="str">
            <v>Q0005</v>
          </cell>
          <cell r="G1132" t="str">
            <v>Samaung Chian</v>
          </cell>
          <cell r="H1132" t="str">
            <v>System Security manegement server</v>
          </cell>
          <cell r="I1132" t="str">
            <v>In</v>
          </cell>
          <cell r="J1132" t="str">
            <v>PJT</v>
          </cell>
          <cell r="K1132" t="str">
            <v>Other</v>
          </cell>
          <cell r="L1132" t="str">
            <v>Expenses</v>
          </cell>
          <cell r="M1132" t="str">
            <v>Sales Expenses</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row>
        <row r="1133">
          <cell r="B1133" t="str">
            <v>SI</v>
          </cell>
          <cell r="C1133" t="str">
            <v>Affiliation</v>
          </cell>
          <cell r="E1133" t="str">
            <v>SI</v>
          </cell>
          <cell r="F1133" t="str">
            <v>Q0005</v>
          </cell>
          <cell r="G1133" t="str">
            <v>Samaung Chian</v>
          </cell>
          <cell r="H1133" t="str">
            <v>System Security manegement server</v>
          </cell>
          <cell r="I1133" t="str">
            <v>In</v>
          </cell>
          <cell r="J1133" t="str">
            <v>PJT</v>
          </cell>
          <cell r="K1133" t="str">
            <v>Other</v>
          </cell>
          <cell r="M1133" t="str">
            <v>Sub-Total</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row>
        <row r="1134">
          <cell r="B1134" t="str">
            <v>SI</v>
          </cell>
          <cell r="C1134" t="str">
            <v>Affiliation</v>
          </cell>
          <cell r="E1134" t="str">
            <v>SI</v>
          </cell>
          <cell r="F1134" t="str">
            <v>Q0005</v>
          </cell>
          <cell r="G1134" t="str">
            <v>Samaung Chian</v>
          </cell>
          <cell r="H1134" t="str">
            <v>System Security manegement server</v>
          </cell>
          <cell r="I1134" t="str">
            <v>In</v>
          </cell>
          <cell r="J1134" t="str">
            <v>PJT</v>
          </cell>
          <cell r="K1134" t="str">
            <v>Other</v>
          </cell>
          <cell r="L1134" t="str">
            <v>Admin</v>
          </cell>
          <cell r="M1134" t="str">
            <v>Admin. Labor Costs</v>
          </cell>
          <cell r="N1134">
            <v>0</v>
          </cell>
          <cell r="O1134">
            <v>0</v>
          </cell>
          <cell r="P1134">
            <v>0</v>
          </cell>
          <cell r="Q1134">
            <v>0</v>
          </cell>
          <cell r="R1134">
            <v>0</v>
          </cell>
          <cell r="S1134">
            <v>0</v>
          </cell>
          <cell r="T1134">
            <v>0</v>
          </cell>
          <cell r="U1134">
            <v>0</v>
          </cell>
          <cell r="V1134">
            <v>0</v>
          </cell>
          <cell r="X1134">
            <v>0</v>
          </cell>
          <cell r="Y1134">
            <v>0</v>
          </cell>
          <cell r="Z1134">
            <v>0</v>
          </cell>
          <cell r="AA1134">
            <v>0</v>
          </cell>
          <cell r="AB1134">
            <v>0</v>
          </cell>
          <cell r="AC1134">
            <v>0</v>
          </cell>
          <cell r="AF1134">
            <v>0</v>
          </cell>
        </row>
        <row r="1135">
          <cell r="B1135" t="str">
            <v>SI</v>
          </cell>
          <cell r="C1135" t="str">
            <v>Affiliation</v>
          </cell>
          <cell r="E1135" t="str">
            <v>SI</v>
          </cell>
          <cell r="F1135" t="str">
            <v>Q0005</v>
          </cell>
          <cell r="G1135" t="str">
            <v>Samaung Chian</v>
          </cell>
          <cell r="H1135" t="str">
            <v>System Security manegement server</v>
          </cell>
          <cell r="I1135" t="str">
            <v>In</v>
          </cell>
          <cell r="J1135" t="str">
            <v>PJT</v>
          </cell>
          <cell r="K1135" t="str">
            <v>Other</v>
          </cell>
          <cell r="L1135" t="str">
            <v>Expenses</v>
          </cell>
          <cell r="M1135" t="str">
            <v>Admin. Expenses</v>
          </cell>
          <cell r="N1135">
            <v>0</v>
          </cell>
          <cell r="O1135">
            <v>0</v>
          </cell>
          <cell r="P1135">
            <v>0</v>
          </cell>
          <cell r="Q1135">
            <v>0</v>
          </cell>
          <cell r="R1135">
            <v>0</v>
          </cell>
          <cell r="S1135">
            <v>0</v>
          </cell>
          <cell r="T1135">
            <v>0</v>
          </cell>
          <cell r="U1135">
            <v>0</v>
          </cell>
          <cell r="V1135">
            <v>0</v>
          </cell>
          <cell r="X1135">
            <v>0</v>
          </cell>
          <cell r="Y1135">
            <v>0</v>
          </cell>
          <cell r="Z1135">
            <v>0</v>
          </cell>
          <cell r="AA1135">
            <v>0</v>
          </cell>
          <cell r="AB1135">
            <v>0</v>
          </cell>
          <cell r="AC1135">
            <v>0</v>
          </cell>
          <cell r="AF1135">
            <v>0</v>
          </cell>
        </row>
        <row r="1136">
          <cell r="B1136" t="str">
            <v>SI</v>
          </cell>
          <cell r="C1136" t="str">
            <v>Affiliation</v>
          </cell>
          <cell r="E1136" t="str">
            <v>SI</v>
          </cell>
          <cell r="F1136" t="str">
            <v>Q0005</v>
          </cell>
          <cell r="G1136" t="str">
            <v>Samaung Chian</v>
          </cell>
          <cell r="H1136" t="str">
            <v>System Security manegement server</v>
          </cell>
          <cell r="I1136" t="str">
            <v>In</v>
          </cell>
          <cell r="J1136" t="str">
            <v>PJT</v>
          </cell>
          <cell r="K1136" t="str">
            <v>Other</v>
          </cell>
          <cell r="M1136" t="str">
            <v>Sub-Total</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row>
        <row r="1137">
          <cell r="B1137" t="str">
            <v>SI</v>
          </cell>
          <cell r="C1137" t="str">
            <v>Affiliation</v>
          </cell>
          <cell r="E1137" t="str">
            <v>SI</v>
          </cell>
          <cell r="F1137" t="str">
            <v>Q0005</v>
          </cell>
          <cell r="G1137" t="str">
            <v>Samaung Chian</v>
          </cell>
          <cell r="H1137" t="str">
            <v>System Security manegement server</v>
          </cell>
          <cell r="I1137" t="str">
            <v>In</v>
          </cell>
          <cell r="J1137" t="str">
            <v>PJT</v>
          </cell>
          <cell r="K1137" t="str">
            <v>Other</v>
          </cell>
          <cell r="M1137" t="str">
            <v>Nonoperating Income &amp; Loss</v>
          </cell>
          <cell r="N1137">
            <v>0</v>
          </cell>
          <cell r="O1137">
            <v>0</v>
          </cell>
          <cell r="P1137">
            <v>0</v>
          </cell>
          <cell r="Q1137">
            <v>0</v>
          </cell>
          <cell r="R1137">
            <v>0</v>
          </cell>
          <cell r="S1137">
            <v>0</v>
          </cell>
          <cell r="T1137">
            <v>0</v>
          </cell>
          <cell r="U1137">
            <v>0</v>
          </cell>
          <cell r="V1137">
            <v>0</v>
          </cell>
          <cell r="X1137">
            <v>0</v>
          </cell>
          <cell r="Y1137">
            <v>0</v>
          </cell>
          <cell r="Z1137">
            <v>0</v>
          </cell>
          <cell r="AA1137">
            <v>0</v>
          </cell>
          <cell r="AB1137">
            <v>0</v>
          </cell>
          <cell r="AC1137">
            <v>0</v>
          </cell>
          <cell r="AF1137">
            <v>0</v>
          </cell>
        </row>
        <row r="1138">
          <cell r="B1138" t="str">
            <v>SI</v>
          </cell>
          <cell r="C1138" t="str">
            <v>Affiliation</v>
          </cell>
          <cell r="E1138" t="str">
            <v>SI</v>
          </cell>
          <cell r="F1138" t="str">
            <v>Q0005</v>
          </cell>
          <cell r="G1138" t="str">
            <v>Samaung Chian</v>
          </cell>
          <cell r="H1138" t="str">
            <v>System Security manegement server</v>
          </cell>
          <cell r="I1138" t="str">
            <v>In</v>
          </cell>
          <cell r="J1138" t="str">
            <v>PJT</v>
          </cell>
          <cell r="K1138" t="str">
            <v>Other</v>
          </cell>
          <cell r="L1138" t="str">
            <v>Income before Taxes</v>
          </cell>
          <cell r="N1138">
            <v>1156301</v>
          </cell>
          <cell r="O1138">
            <v>0</v>
          </cell>
          <cell r="P1138">
            <v>0</v>
          </cell>
          <cell r="Q1138">
            <v>0</v>
          </cell>
          <cell r="R1138">
            <v>19.854527880142584</v>
          </cell>
          <cell r="S1138">
            <v>0</v>
          </cell>
          <cell r="T1138">
            <v>0</v>
          </cell>
          <cell r="U1138">
            <v>0</v>
          </cell>
          <cell r="V1138">
            <v>0</v>
          </cell>
          <cell r="W1138">
            <v>19.854527880142584</v>
          </cell>
          <cell r="X1138">
            <v>0</v>
          </cell>
          <cell r="Y1138">
            <v>0</v>
          </cell>
          <cell r="Z1138">
            <v>0</v>
          </cell>
          <cell r="AA1138">
            <v>0</v>
          </cell>
          <cell r="AB1138">
            <v>0</v>
          </cell>
          <cell r="AC1138">
            <v>0</v>
          </cell>
          <cell r="AD1138">
            <v>0</v>
          </cell>
          <cell r="AE1138">
            <v>19.854527880142584</v>
          </cell>
          <cell r="AF1138">
            <v>19.854527880142584</v>
          </cell>
        </row>
        <row r="1139">
          <cell r="B1139" t="str">
            <v>SI</v>
          </cell>
          <cell r="C1139" t="str">
            <v>Affiliation</v>
          </cell>
          <cell r="E1139" t="str">
            <v>SI</v>
          </cell>
          <cell r="F1139" t="str">
            <v>Q0005</v>
          </cell>
          <cell r="G1139" t="str">
            <v>Samaung Chian</v>
          </cell>
          <cell r="H1139" t="str">
            <v>System Security manegement server</v>
          </cell>
          <cell r="I1139" t="str">
            <v>In</v>
          </cell>
          <cell r="J1139" t="str">
            <v>PJT</v>
          </cell>
          <cell r="K1139" t="str">
            <v>Other</v>
          </cell>
          <cell r="L1139" t="str">
            <v>(%)</v>
          </cell>
          <cell r="N1139">
            <v>0.94999917841532744</v>
          </cell>
          <cell r="O1139">
            <v>0</v>
          </cell>
          <cell r="P1139">
            <v>0</v>
          </cell>
          <cell r="Q1139">
            <v>0</v>
          </cell>
          <cell r="R1139">
            <v>0.27001544579184344</v>
          </cell>
          <cell r="S1139">
            <v>0</v>
          </cell>
          <cell r="T1139">
            <v>0</v>
          </cell>
          <cell r="U1139">
            <v>0</v>
          </cell>
          <cell r="V1139">
            <v>0</v>
          </cell>
          <cell r="W1139">
            <v>0.27001544579184344</v>
          </cell>
          <cell r="X1139">
            <v>0</v>
          </cell>
          <cell r="Y1139">
            <v>0</v>
          </cell>
          <cell r="Z1139">
            <v>0</v>
          </cell>
          <cell r="AA1139">
            <v>0</v>
          </cell>
          <cell r="AB1139">
            <v>0</v>
          </cell>
          <cell r="AC1139">
            <v>0</v>
          </cell>
          <cell r="AD1139">
            <v>0</v>
          </cell>
          <cell r="AE1139">
            <v>0.27001544579184344</v>
          </cell>
          <cell r="AF1139">
            <v>0.27001544579184344</v>
          </cell>
        </row>
        <row r="1140">
          <cell r="B1140" t="str">
            <v>SI</v>
          </cell>
          <cell r="C1140" t="str">
            <v>Affiliation</v>
          </cell>
          <cell r="D1140" t="str">
            <v>SI</v>
          </cell>
          <cell r="E1140" t="str">
            <v>SI</v>
          </cell>
          <cell r="F1140" t="str">
            <v>C0074</v>
          </cell>
          <cell r="G1140" t="str">
            <v>Kejian Mobile</v>
          </cell>
          <cell r="H1140" t="str">
            <v>Shenzhen Kejian Mobile Service</v>
          </cell>
          <cell r="I1140" t="str">
            <v>In</v>
          </cell>
          <cell r="J1140" t="str">
            <v>PJT</v>
          </cell>
          <cell r="K1140" t="str">
            <v>Other</v>
          </cell>
          <cell r="M1140" t="str">
            <v>Backlog of Contract</v>
          </cell>
          <cell r="N1140">
            <v>0</v>
          </cell>
          <cell r="O1140">
            <v>0</v>
          </cell>
          <cell r="P1140">
            <v>0</v>
          </cell>
          <cell r="Q1140">
            <v>0</v>
          </cell>
          <cell r="R1140">
            <v>0</v>
          </cell>
          <cell r="S1140">
            <v>0</v>
          </cell>
          <cell r="T1140">
            <v>0</v>
          </cell>
          <cell r="U1140">
            <v>10.393984244738178</v>
          </cell>
          <cell r="V1140">
            <v>2.4324735707098348</v>
          </cell>
          <cell r="W1140">
            <v>2.4324735707098348</v>
          </cell>
          <cell r="X1140">
            <v>1.896523781532466</v>
          </cell>
          <cell r="Y1140">
            <v>6.3860019533112933E-4</v>
          </cell>
          <cell r="Z1140">
            <v>6.3860019533112933E-4</v>
          </cell>
          <cell r="AA1140">
            <v>6.3860019533112933E-4</v>
          </cell>
          <cell r="AB1140">
            <v>6.3860019533112933E-4</v>
          </cell>
          <cell r="AC1140">
            <v>6.3860019533112933E-4</v>
          </cell>
          <cell r="AD1140">
            <v>6.3860019533112933E-4</v>
          </cell>
          <cell r="AE1140">
            <v>6.3860019533112933E-4</v>
          </cell>
          <cell r="AF1140">
            <v>6.3860019533112933E-4</v>
          </cell>
        </row>
        <row r="1141">
          <cell r="B1141" t="str">
            <v>SI</v>
          </cell>
          <cell r="C1141" t="str">
            <v>Affiliation</v>
          </cell>
          <cell r="D1141" t="str">
            <v>C0074</v>
          </cell>
          <cell r="E1141" t="str">
            <v>SI</v>
          </cell>
          <cell r="F1141" t="str">
            <v>C0074</v>
          </cell>
          <cell r="G1141" t="str">
            <v>Kejian Mobile</v>
          </cell>
          <cell r="H1141" t="str">
            <v>Shenzhen Kejian Mobile Service</v>
          </cell>
          <cell r="I1141" t="str">
            <v>In</v>
          </cell>
          <cell r="J1141" t="str">
            <v>PJT</v>
          </cell>
          <cell r="K1141" t="str">
            <v>Other</v>
          </cell>
          <cell r="M1141" t="str">
            <v>Contract signings</v>
          </cell>
          <cell r="N1141">
            <v>88775.19</v>
          </cell>
          <cell r="O1141">
            <v>0</v>
          </cell>
          <cell r="P1141">
            <v>0</v>
          </cell>
          <cell r="Q1141">
            <v>0</v>
          </cell>
          <cell r="R1141">
            <v>0</v>
          </cell>
          <cell r="S1141">
            <v>0</v>
          </cell>
          <cell r="T1141">
            <v>0</v>
          </cell>
          <cell r="U1141">
            <v>10.7260457192567</v>
          </cell>
          <cell r="V1141">
            <v>0</v>
          </cell>
          <cell r="W1141">
            <v>10.7260457192567</v>
          </cell>
          <cell r="X1141">
            <v>0</v>
          </cell>
          <cell r="Y1141">
            <v>0</v>
          </cell>
          <cell r="Z1141">
            <v>0</v>
          </cell>
          <cell r="AA1141">
            <v>0</v>
          </cell>
          <cell r="AB1141">
            <v>0</v>
          </cell>
          <cell r="AC1141">
            <v>0</v>
          </cell>
          <cell r="AD1141">
            <v>0</v>
          </cell>
          <cell r="AE1141">
            <v>10.7260457192567</v>
          </cell>
          <cell r="AF1141">
            <v>10.7260457192567</v>
          </cell>
        </row>
        <row r="1142">
          <cell r="B1142" t="str">
            <v>SI</v>
          </cell>
          <cell r="C1142" t="str">
            <v>Affiliation</v>
          </cell>
          <cell r="D1142" t="str">
            <v>Other</v>
          </cell>
          <cell r="E1142" t="str">
            <v>SI</v>
          </cell>
          <cell r="F1142" t="str">
            <v>C0074</v>
          </cell>
          <cell r="G1142" t="str">
            <v>Kejian Mobile</v>
          </cell>
          <cell r="H1142" t="str">
            <v>Shenzhen Kejian Mobile Service</v>
          </cell>
          <cell r="I1142" t="str">
            <v>In</v>
          </cell>
          <cell r="J1142" t="str">
            <v>PJT</v>
          </cell>
          <cell r="K1142" t="str">
            <v>Other</v>
          </cell>
          <cell r="M1142" t="str">
            <v>Sales revenues</v>
          </cell>
          <cell r="N1142">
            <v>88775.19</v>
          </cell>
          <cell r="O1142">
            <v>0</v>
          </cell>
          <cell r="P1142">
            <v>0</v>
          </cell>
          <cell r="Q1142">
            <v>0</v>
          </cell>
          <cell r="R1142">
            <v>0</v>
          </cell>
          <cell r="S1142">
            <v>0</v>
          </cell>
          <cell r="T1142">
            <v>0</v>
          </cell>
          <cell r="U1142">
            <v>0.33206147451852208</v>
          </cell>
          <cell r="V1142">
            <v>7.961510674028343</v>
          </cell>
          <cell r="W1142">
            <v>8.2935721485468648</v>
          </cell>
          <cell r="X1142">
            <v>0.5359497891773688</v>
          </cell>
          <cell r="Y1142">
            <v>1.8958851813371349</v>
          </cell>
          <cell r="Z1142">
            <v>0</v>
          </cell>
          <cell r="AA1142">
            <v>0</v>
          </cell>
          <cell r="AB1142">
            <v>0</v>
          </cell>
          <cell r="AC1142">
            <v>0</v>
          </cell>
          <cell r="AD1142">
            <v>2.4318349705145037</v>
          </cell>
          <cell r="AE1142">
            <v>10.725407119061369</v>
          </cell>
          <cell r="AF1142">
            <v>10.725407119061369</v>
          </cell>
        </row>
        <row r="1143">
          <cell r="B1143" t="str">
            <v>SI</v>
          </cell>
          <cell r="C1143" t="str">
            <v>Affiliation</v>
          </cell>
          <cell r="D1143">
            <v>0</v>
          </cell>
          <cell r="E1143" t="str">
            <v>SI</v>
          </cell>
          <cell r="F1143" t="str">
            <v>C0074</v>
          </cell>
          <cell r="G1143" t="str">
            <v>Kejian Mobile</v>
          </cell>
          <cell r="H1143" t="str">
            <v>Shenzhen Kejian Mobile Service</v>
          </cell>
          <cell r="I1143" t="str">
            <v>In</v>
          </cell>
          <cell r="J1143" t="str">
            <v>PJT</v>
          </cell>
          <cell r="K1143" t="str">
            <v>Other</v>
          </cell>
          <cell r="M1143" t="str">
            <v>Sales Tax</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row>
        <row r="1144">
          <cell r="B1144" t="str">
            <v>SI</v>
          </cell>
          <cell r="C1144" t="str">
            <v>Affiliation</v>
          </cell>
          <cell r="D1144" t="str">
            <v>Shenzhen Kejian Mobile Service</v>
          </cell>
          <cell r="E1144" t="str">
            <v>SI</v>
          </cell>
          <cell r="F1144" t="str">
            <v>C0074</v>
          </cell>
          <cell r="G1144" t="str">
            <v>Kejian Mobile</v>
          </cell>
          <cell r="H1144" t="str">
            <v>Shenzhen Kejian Mobile Service</v>
          </cell>
          <cell r="I1144" t="str">
            <v>In</v>
          </cell>
          <cell r="J1144" t="str">
            <v>PJT</v>
          </cell>
          <cell r="K1144" t="str">
            <v>Other</v>
          </cell>
          <cell r="L1144" t="str">
            <v>Direct</v>
          </cell>
          <cell r="M1144" t="str">
            <v>Material Cost</v>
          </cell>
          <cell r="N1144">
            <v>87948.73</v>
          </cell>
          <cell r="O1144">
            <v>0</v>
          </cell>
          <cell r="P1144">
            <v>0</v>
          </cell>
          <cell r="Q1144">
            <v>0</v>
          </cell>
          <cell r="R1144">
            <v>0</v>
          </cell>
          <cell r="S1144">
            <v>0</v>
          </cell>
          <cell r="T1144">
            <v>0</v>
          </cell>
          <cell r="U1144">
            <v>0</v>
          </cell>
          <cell r="V1144">
            <v>7.930434572495197</v>
          </cell>
          <cell r="W1144">
            <v>7.930434572495197</v>
          </cell>
          <cell r="X1144">
            <v>0.53385847700281497</v>
          </cell>
          <cell r="Y1144">
            <v>1.892744098388383</v>
          </cell>
          <cell r="Z1144">
            <v>0</v>
          </cell>
          <cell r="AA1144">
            <v>0</v>
          </cell>
          <cell r="AB1144">
            <v>0</v>
          </cell>
          <cell r="AC1144">
            <v>0</v>
          </cell>
          <cell r="AD1144">
            <v>2.4266025753911977</v>
          </cell>
          <cell r="AE1144">
            <v>10.357037147886395</v>
          </cell>
          <cell r="AF1144">
            <v>10.357037147886395</v>
          </cell>
        </row>
        <row r="1145">
          <cell r="B1145" t="str">
            <v>SI</v>
          </cell>
          <cell r="C1145" t="str">
            <v>Affiliation</v>
          </cell>
          <cell r="D1145" t="str">
            <v>Kejian Mobile</v>
          </cell>
          <cell r="E1145" t="str">
            <v>SI</v>
          </cell>
          <cell r="F1145" t="str">
            <v>C0074</v>
          </cell>
          <cell r="G1145" t="str">
            <v>Kejian Mobile</v>
          </cell>
          <cell r="H1145" t="str">
            <v>Shenzhen Kejian Mobile Service</v>
          </cell>
          <cell r="I1145" t="str">
            <v>In</v>
          </cell>
          <cell r="J1145" t="str">
            <v>PJT</v>
          </cell>
          <cell r="K1145" t="str">
            <v>Other</v>
          </cell>
          <cell r="L1145" t="str">
            <v>Costs</v>
          </cell>
          <cell r="M1145" t="str">
            <v>Labor Cost</v>
          </cell>
          <cell r="N1145">
            <v>480</v>
          </cell>
          <cell r="O1145">
            <v>0</v>
          </cell>
          <cell r="P1145">
            <v>0</v>
          </cell>
          <cell r="Q1145">
            <v>0</v>
          </cell>
          <cell r="R1145">
            <v>0</v>
          </cell>
          <cell r="S1145">
            <v>0</v>
          </cell>
          <cell r="T1145">
            <v>0</v>
          </cell>
          <cell r="U1145">
            <v>0.33076504844984655</v>
          </cell>
          <cell r="V1145">
            <v>0</v>
          </cell>
          <cell r="W1145">
            <v>0.33076504844984655</v>
          </cell>
          <cell r="X1145">
            <v>0</v>
          </cell>
          <cell r="Y1145">
            <v>0</v>
          </cell>
          <cell r="Z1145">
            <v>0</v>
          </cell>
          <cell r="AA1145">
            <v>0</v>
          </cell>
          <cell r="AB1145">
            <v>0</v>
          </cell>
          <cell r="AC1145">
            <v>0</v>
          </cell>
          <cell r="AD1145">
            <v>0</v>
          </cell>
          <cell r="AE1145">
            <v>0.33076504844984655</v>
          </cell>
          <cell r="AF1145">
            <v>0.33076504844984655</v>
          </cell>
        </row>
        <row r="1146">
          <cell r="B1146" t="str">
            <v>SI</v>
          </cell>
          <cell r="C1146" t="str">
            <v>Affiliation</v>
          </cell>
          <cell r="D1146">
            <v>0</v>
          </cell>
          <cell r="E1146" t="str">
            <v>SI</v>
          </cell>
          <cell r="F1146" t="str">
            <v>C0074</v>
          </cell>
          <cell r="G1146" t="str">
            <v>Kejian Mobile</v>
          </cell>
          <cell r="H1146" t="str">
            <v>Shenzhen Kejian Mobile Service</v>
          </cell>
          <cell r="I1146" t="str">
            <v>In</v>
          </cell>
          <cell r="J1146" t="str">
            <v>PJT</v>
          </cell>
          <cell r="K1146" t="str">
            <v>Other</v>
          </cell>
          <cell r="M1146" t="str">
            <v>M/M (Man per Month)</v>
          </cell>
          <cell r="N1146">
            <v>0.1</v>
          </cell>
          <cell r="O1146">
            <v>0</v>
          </cell>
          <cell r="P1146">
            <v>0</v>
          </cell>
          <cell r="Q1146">
            <v>0</v>
          </cell>
          <cell r="R1146">
            <v>0</v>
          </cell>
          <cell r="S1146">
            <v>0</v>
          </cell>
          <cell r="T1146">
            <v>0</v>
          </cell>
          <cell r="U1146">
            <v>0.3</v>
          </cell>
          <cell r="V1146">
            <v>0</v>
          </cell>
          <cell r="W1146">
            <v>0.3</v>
          </cell>
          <cell r="X1146">
            <v>0</v>
          </cell>
          <cell r="Y1146">
            <v>0</v>
          </cell>
          <cell r="Z1146">
            <v>0</v>
          </cell>
          <cell r="AA1146">
            <v>0</v>
          </cell>
          <cell r="AB1146">
            <v>0</v>
          </cell>
          <cell r="AC1146">
            <v>0</v>
          </cell>
          <cell r="AD1146">
            <v>0</v>
          </cell>
          <cell r="AE1146">
            <v>0.3</v>
          </cell>
          <cell r="AF1146">
            <v>0.3</v>
          </cell>
        </row>
        <row r="1147">
          <cell r="B1147" t="str">
            <v>SI</v>
          </cell>
          <cell r="C1147" t="str">
            <v>Affiliation</v>
          </cell>
          <cell r="D1147" t="str">
            <v>2002/04/28 - 2002/05/31</v>
          </cell>
          <cell r="E1147" t="str">
            <v>SI</v>
          </cell>
          <cell r="F1147" t="str">
            <v>C0074</v>
          </cell>
          <cell r="G1147" t="str">
            <v>Kejian Mobile</v>
          </cell>
          <cell r="H1147" t="str">
            <v>Shenzhen Kejian Mobile Service</v>
          </cell>
          <cell r="I1147" t="str">
            <v>In</v>
          </cell>
          <cell r="J1147" t="str">
            <v>PJT</v>
          </cell>
          <cell r="K1147" t="str">
            <v>Other</v>
          </cell>
          <cell r="M1147" t="str">
            <v>Charges to Subcontract</v>
          </cell>
          <cell r="N1147">
            <v>0</v>
          </cell>
          <cell r="O1147">
            <v>0</v>
          </cell>
          <cell r="P1147">
            <v>0</v>
          </cell>
          <cell r="Q1147">
            <v>0</v>
          </cell>
          <cell r="R1147">
            <v>0</v>
          </cell>
          <cell r="S1147">
            <v>0</v>
          </cell>
          <cell r="T1147">
            <v>0</v>
          </cell>
          <cell r="U1147">
            <v>0</v>
          </cell>
          <cell r="V1147">
            <v>0</v>
          </cell>
          <cell r="W1147">
            <v>0</v>
          </cell>
          <cell r="X1147">
            <v>0</v>
          </cell>
          <cell r="Y1147">
            <v>0</v>
          </cell>
          <cell r="Z1147">
            <v>0</v>
          </cell>
          <cell r="AA1147">
            <v>0</v>
          </cell>
          <cell r="AB1147">
            <v>0</v>
          </cell>
          <cell r="AC1147">
            <v>0</v>
          </cell>
          <cell r="AD1147">
            <v>0</v>
          </cell>
          <cell r="AE1147">
            <v>0</v>
          </cell>
          <cell r="AF1147">
            <v>0</v>
          </cell>
        </row>
        <row r="1148">
          <cell r="B1148" t="str">
            <v>SI</v>
          </cell>
          <cell r="C1148" t="str">
            <v>Affiliation</v>
          </cell>
          <cell r="D1148">
            <v>0</v>
          </cell>
          <cell r="E1148" t="str">
            <v>SI</v>
          </cell>
          <cell r="F1148" t="str">
            <v>C0074</v>
          </cell>
          <cell r="G1148" t="str">
            <v>Kejian Mobile</v>
          </cell>
          <cell r="H1148" t="str">
            <v>Shenzhen Kejian Mobile Service</v>
          </cell>
          <cell r="I1148" t="str">
            <v>In</v>
          </cell>
          <cell r="J1148" t="str">
            <v>PJT</v>
          </cell>
          <cell r="K1148" t="str">
            <v>Other</v>
          </cell>
          <cell r="M1148" t="str">
            <v>License Fees</v>
          </cell>
          <cell r="N1148">
            <v>0</v>
          </cell>
          <cell r="O1148">
            <v>0</v>
          </cell>
          <cell r="P1148">
            <v>0</v>
          </cell>
          <cell r="Q1148">
            <v>0</v>
          </cell>
          <cell r="R1148">
            <v>0</v>
          </cell>
          <cell r="S1148">
            <v>0</v>
          </cell>
          <cell r="T1148">
            <v>0</v>
          </cell>
          <cell r="U1148">
            <v>0</v>
          </cell>
          <cell r="V1148">
            <v>0</v>
          </cell>
          <cell r="W1148">
            <v>0</v>
          </cell>
          <cell r="X1148">
            <v>0</v>
          </cell>
          <cell r="Y1148">
            <v>0</v>
          </cell>
          <cell r="Z1148">
            <v>0</v>
          </cell>
          <cell r="AA1148">
            <v>0</v>
          </cell>
          <cell r="AB1148">
            <v>0</v>
          </cell>
          <cell r="AC1148">
            <v>0</v>
          </cell>
          <cell r="AD1148">
            <v>0</v>
          </cell>
          <cell r="AE1148">
            <v>0</v>
          </cell>
          <cell r="AF1148">
            <v>0</v>
          </cell>
        </row>
        <row r="1149">
          <cell r="B1149" t="str">
            <v>SI</v>
          </cell>
          <cell r="C1149" t="str">
            <v>Affiliation</v>
          </cell>
          <cell r="D1149" t="str">
            <v xml:space="preserve">       PM     Piaoshouying</v>
          </cell>
          <cell r="E1149" t="str">
            <v>SI</v>
          </cell>
          <cell r="F1149" t="str">
            <v>C0074</v>
          </cell>
          <cell r="G1149" t="str">
            <v>Kejian Mobile</v>
          </cell>
          <cell r="H1149" t="str">
            <v>Shenzhen Kejian Mobile Service</v>
          </cell>
          <cell r="I1149" t="str">
            <v>In</v>
          </cell>
          <cell r="J1149" t="str">
            <v>PJT</v>
          </cell>
          <cell r="K1149" t="str">
            <v>Other</v>
          </cell>
          <cell r="M1149" t="str">
            <v>Other expenses</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row>
        <row r="1150">
          <cell r="B1150" t="str">
            <v>SI</v>
          </cell>
          <cell r="C1150" t="str">
            <v>Affiliation</v>
          </cell>
          <cell r="D1150" t="str">
            <v xml:space="preserve">    BR       Sunyao</v>
          </cell>
          <cell r="E1150" t="str">
            <v>SI</v>
          </cell>
          <cell r="F1150" t="str">
            <v>C0074</v>
          </cell>
          <cell r="G1150" t="str">
            <v>Kejian Mobile</v>
          </cell>
          <cell r="H1150" t="str">
            <v>Shenzhen Kejian Mobile Service</v>
          </cell>
          <cell r="I1150" t="str">
            <v>In</v>
          </cell>
          <cell r="J1150" t="str">
            <v>PJT</v>
          </cell>
          <cell r="K1150" t="str">
            <v>Other</v>
          </cell>
          <cell r="M1150" t="str">
            <v>Sub-Total</v>
          </cell>
          <cell r="N1150">
            <v>88428.73</v>
          </cell>
          <cell r="O1150">
            <v>0</v>
          </cell>
          <cell r="P1150">
            <v>0</v>
          </cell>
          <cell r="Q1150">
            <v>0</v>
          </cell>
          <cell r="R1150">
            <v>0</v>
          </cell>
          <cell r="S1150">
            <v>0</v>
          </cell>
          <cell r="T1150">
            <v>0</v>
          </cell>
          <cell r="U1150">
            <v>0.33076504844984655</v>
          </cell>
          <cell r="V1150">
            <v>7.930434572495197</v>
          </cell>
          <cell r="W1150">
            <v>8.2611996209450442</v>
          </cell>
          <cell r="X1150">
            <v>0.53385847700281497</v>
          </cell>
          <cell r="Y1150">
            <v>1.892744098388383</v>
          </cell>
          <cell r="Z1150">
            <v>0</v>
          </cell>
          <cell r="AA1150">
            <v>0</v>
          </cell>
          <cell r="AB1150">
            <v>0</v>
          </cell>
          <cell r="AC1150">
            <v>0</v>
          </cell>
          <cell r="AD1150">
            <v>2.4266025753911977</v>
          </cell>
          <cell r="AE1150">
            <v>10.687802196336241</v>
          </cell>
          <cell r="AF1150">
            <v>10.687802196336241</v>
          </cell>
        </row>
        <row r="1151">
          <cell r="B1151" t="str">
            <v>SI</v>
          </cell>
          <cell r="C1151" t="str">
            <v>Affiliation</v>
          </cell>
          <cell r="D1151">
            <v>0</v>
          </cell>
          <cell r="E1151" t="str">
            <v>SI</v>
          </cell>
          <cell r="F1151" t="str">
            <v>C0074</v>
          </cell>
          <cell r="G1151" t="str">
            <v>Kejian Mobile</v>
          </cell>
          <cell r="H1151" t="str">
            <v>Shenzhen Kejian Mobile Service</v>
          </cell>
          <cell r="I1151" t="str">
            <v>In</v>
          </cell>
          <cell r="J1151" t="str">
            <v>PJT</v>
          </cell>
          <cell r="K1151" t="str">
            <v>Other</v>
          </cell>
          <cell r="L1151" t="str">
            <v>Marginal Profit</v>
          </cell>
          <cell r="N1151">
            <v>346.4600000000064</v>
          </cell>
          <cell r="O1151">
            <v>0</v>
          </cell>
          <cell r="P1151">
            <v>0</v>
          </cell>
          <cell r="Q1151">
            <v>0</v>
          </cell>
          <cell r="R1151">
            <v>0</v>
          </cell>
          <cell r="S1151">
            <v>0</v>
          </cell>
          <cell r="T1151">
            <v>0</v>
          </cell>
          <cell r="U1151">
            <v>1.2964260686755269E-3</v>
          </cell>
          <cell r="V1151">
            <v>3.1076101533145994E-2</v>
          </cell>
          <cell r="W1151">
            <v>3.2372527601820522E-2</v>
          </cell>
          <cell r="X1151">
            <v>2.0913121745538277E-3</v>
          </cell>
          <cell r="Y1151">
            <v>3.1410829487519276E-3</v>
          </cell>
          <cell r="Z1151">
            <v>0</v>
          </cell>
          <cell r="AA1151">
            <v>0</v>
          </cell>
          <cell r="AB1151">
            <v>0</v>
          </cell>
          <cell r="AC1151">
            <v>0</v>
          </cell>
          <cell r="AD1151">
            <v>5.2323951233059773E-3</v>
          </cell>
          <cell r="AE1151">
            <v>3.7604922725128276E-2</v>
          </cell>
          <cell r="AF1151">
            <v>3.7604922725128276E-2</v>
          </cell>
        </row>
        <row r="1152">
          <cell r="B1152" t="str">
            <v>SI</v>
          </cell>
          <cell r="C1152" t="str">
            <v>Affiliation</v>
          </cell>
          <cell r="D1152">
            <v>0</v>
          </cell>
          <cell r="E1152" t="str">
            <v>SI</v>
          </cell>
          <cell r="F1152" t="str">
            <v>C0074</v>
          </cell>
          <cell r="G1152" t="str">
            <v>Kejian Mobile</v>
          </cell>
          <cell r="H1152" t="str">
            <v>Shenzhen Kejian Mobile Service</v>
          </cell>
          <cell r="I1152" t="str">
            <v>In</v>
          </cell>
          <cell r="J1152" t="str">
            <v>PJT</v>
          </cell>
          <cell r="K1152" t="str">
            <v>Other</v>
          </cell>
          <cell r="L1152" t="str">
            <v>(%)</v>
          </cell>
          <cell r="N1152">
            <v>3.9026669500792552E-3</v>
          </cell>
          <cell r="O1152">
            <v>0</v>
          </cell>
          <cell r="P1152">
            <v>0</v>
          </cell>
          <cell r="Q1152">
            <v>0</v>
          </cell>
          <cell r="R1152">
            <v>0</v>
          </cell>
          <cell r="S1152">
            <v>0</v>
          </cell>
          <cell r="T1152">
            <v>0</v>
          </cell>
          <cell r="U1152">
            <v>3.9041748837479592E-3</v>
          </cell>
          <cell r="V1152">
            <v>3.9032920767814779E-3</v>
          </cell>
          <cell r="W1152">
            <v>3.9033274229720886E-3</v>
          </cell>
          <cell r="X1152">
            <v>3.9020673518013506E-3</v>
          </cell>
          <cell r="Y1152">
            <v>1.6567896514368958E-3</v>
          </cell>
          <cell r="Z1152">
            <v>0</v>
          </cell>
          <cell r="AA1152">
            <v>0</v>
          </cell>
          <cell r="AB1152">
            <v>0</v>
          </cell>
          <cell r="AC1152">
            <v>0</v>
          </cell>
          <cell r="AD1152">
            <v>2.1516242618219109E-3</v>
          </cell>
          <cell r="AE1152">
            <v>3.506153408227851E-3</v>
          </cell>
          <cell r="AF1152">
            <v>3.506153408227851E-3</v>
          </cell>
        </row>
        <row r="1153">
          <cell r="B1153" t="str">
            <v>SI</v>
          </cell>
          <cell r="C1153" t="str">
            <v>Affiliation</v>
          </cell>
          <cell r="D1153">
            <v>0</v>
          </cell>
          <cell r="E1153" t="str">
            <v>SI</v>
          </cell>
          <cell r="F1153" t="str">
            <v>C0074</v>
          </cell>
          <cell r="G1153" t="str">
            <v>Kejian Mobile</v>
          </cell>
          <cell r="H1153" t="str">
            <v>Shenzhen Kejian Mobile Service</v>
          </cell>
          <cell r="I1153" t="str">
            <v>In</v>
          </cell>
          <cell r="J1153" t="str">
            <v>PJT</v>
          </cell>
          <cell r="K1153" t="str">
            <v>Other</v>
          </cell>
          <cell r="L1153" t="str">
            <v>Indirect</v>
          </cell>
          <cell r="M1153" t="str">
            <v>Indir. Labor Costs</v>
          </cell>
          <cell r="N1153">
            <v>0</v>
          </cell>
          <cell r="O1153">
            <v>0</v>
          </cell>
          <cell r="P1153">
            <v>0</v>
          </cell>
          <cell r="Q1153">
            <v>0</v>
          </cell>
          <cell r="R1153">
            <v>0</v>
          </cell>
          <cell r="S1153">
            <v>0</v>
          </cell>
          <cell r="T1153">
            <v>0</v>
          </cell>
          <cell r="U1153">
            <v>0.15712128168571635</v>
          </cell>
          <cell r="V1153">
            <v>0</v>
          </cell>
          <cell r="W1153">
            <v>0.15712128168571635</v>
          </cell>
          <cell r="X1153">
            <v>0</v>
          </cell>
          <cell r="Y1153">
            <v>0</v>
          </cell>
          <cell r="Z1153">
            <v>0</v>
          </cell>
          <cell r="AA1153">
            <v>0</v>
          </cell>
          <cell r="AB1153">
            <v>0</v>
          </cell>
          <cell r="AC1153">
            <v>0</v>
          </cell>
          <cell r="AD1153">
            <v>0</v>
          </cell>
          <cell r="AE1153">
            <v>0.15712128168571635</v>
          </cell>
          <cell r="AF1153">
            <v>0.15712128168571635</v>
          </cell>
        </row>
        <row r="1154">
          <cell r="B1154" t="str">
            <v>SI</v>
          </cell>
          <cell r="C1154" t="str">
            <v>Affiliation</v>
          </cell>
          <cell r="D1154">
            <v>0</v>
          </cell>
          <cell r="E1154" t="str">
            <v>SI</v>
          </cell>
          <cell r="F1154" t="str">
            <v>C0074</v>
          </cell>
          <cell r="G1154" t="str">
            <v>Kejian Mobile</v>
          </cell>
          <cell r="H1154" t="str">
            <v>Shenzhen Kejian Mobile Service</v>
          </cell>
          <cell r="I1154" t="str">
            <v>In</v>
          </cell>
          <cell r="J1154" t="str">
            <v>PJT</v>
          </cell>
          <cell r="K1154" t="str">
            <v>Other</v>
          </cell>
          <cell r="L1154" t="str">
            <v xml:space="preserve"> Costs</v>
          </cell>
          <cell r="M1154" t="str">
            <v>Indir.Expenses</v>
          </cell>
          <cell r="N1154">
            <v>0</v>
          </cell>
          <cell r="O1154">
            <v>0</v>
          </cell>
          <cell r="P1154">
            <v>0</v>
          </cell>
          <cell r="Q1154">
            <v>0</v>
          </cell>
          <cell r="R1154">
            <v>0</v>
          </cell>
          <cell r="S1154">
            <v>0</v>
          </cell>
          <cell r="T1154">
            <v>0</v>
          </cell>
          <cell r="U1154">
            <v>0.30596138510982773</v>
          </cell>
          <cell r="V1154">
            <v>0</v>
          </cell>
          <cell r="W1154">
            <v>0.30596138510982773</v>
          </cell>
          <cell r="X1154">
            <v>0</v>
          </cell>
          <cell r="Y1154">
            <v>0</v>
          </cell>
          <cell r="Z1154">
            <v>0</v>
          </cell>
          <cell r="AA1154">
            <v>0</v>
          </cell>
          <cell r="AB1154">
            <v>0</v>
          </cell>
          <cell r="AC1154">
            <v>0</v>
          </cell>
          <cell r="AD1154">
            <v>0</v>
          </cell>
          <cell r="AE1154">
            <v>0.30596138510982773</v>
          </cell>
          <cell r="AF1154">
            <v>0.30596138510982773</v>
          </cell>
        </row>
        <row r="1155">
          <cell r="B1155" t="str">
            <v>SI</v>
          </cell>
          <cell r="C1155" t="str">
            <v>Affiliation</v>
          </cell>
          <cell r="D1155">
            <v>0</v>
          </cell>
          <cell r="E1155" t="str">
            <v>SI</v>
          </cell>
          <cell r="F1155" t="str">
            <v>C0074</v>
          </cell>
          <cell r="G1155" t="str">
            <v>Kejian Mobile</v>
          </cell>
          <cell r="H1155" t="str">
            <v>Shenzhen Kejian Mobile Service</v>
          </cell>
          <cell r="I1155" t="str">
            <v>In</v>
          </cell>
          <cell r="J1155" t="str">
            <v>PJT</v>
          </cell>
          <cell r="K1155" t="str">
            <v>Other</v>
          </cell>
          <cell r="M1155" t="str">
            <v>Sub-Total</v>
          </cell>
          <cell r="N1155">
            <v>0</v>
          </cell>
          <cell r="O1155">
            <v>0</v>
          </cell>
          <cell r="P1155">
            <v>0</v>
          </cell>
          <cell r="Q1155">
            <v>0</v>
          </cell>
          <cell r="R1155">
            <v>0</v>
          </cell>
          <cell r="S1155">
            <v>0</v>
          </cell>
          <cell r="T1155">
            <v>0</v>
          </cell>
          <cell r="U1155">
            <v>0.46308266679554411</v>
          </cell>
          <cell r="V1155">
            <v>0</v>
          </cell>
          <cell r="W1155">
            <v>0.46308266679554411</v>
          </cell>
          <cell r="X1155">
            <v>0</v>
          </cell>
          <cell r="Y1155">
            <v>0</v>
          </cell>
          <cell r="Z1155">
            <v>0</v>
          </cell>
          <cell r="AA1155">
            <v>0</v>
          </cell>
          <cell r="AB1155">
            <v>0</v>
          </cell>
          <cell r="AC1155">
            <v>0</v>
          </cell>
          <cell r="AD1155">
            <v>0</v>
          </cell>
          <cell r="AE1155">
            <v>0.46308266679554411</v>
          </cell>
          <cell r="AF1155">
            <v>0.46308266679554411</v>
          </cell>
        </row>
        <row r="1156">
          <cell r="B1156" t="str">
            <v>SI</v>
          </cell>
          <cell r="C1156" t="str">
            <v>Affiliation</v>
          </cell>
          <cell r="E1156" t="str">
            <v>SI</v>
          </cell>
          <cell r="F1156" t="str">
            <v>C0074</v>
          </cell>
          <cell r="G1156" t="str">
            <v>Kejian Mobile</v>
          </cell>
          <cell r="H1156" t="str">
            <v>Shenzhen Kejian Mobile Service</v>
          </cell>
          <cell r="I1156" t="str">
            <v>In</v>
          </cell>
          <cell r="J1156" t="str">
            <v>PJT</v>
          </cell>
          <cell r="K1156" t="str">
            <v>Other</v>
          </cell>
          <cell r="L1156" t="str">
            <v>Gross Profit</v>
          </cell>
          <cell r="N1156">
            <v>346.4600000000064</v>
          </cell>
          <cell r="O1156">
            <v>0</v>
          </cell>
          <cell r="P1156">
            <v>0</v>
          </cell>
          <cell r="Q1156">
            <v>0</v>
          </cell>
          <cell r="R1156">
            <v>0</v>
          </cell>
          <cell r="S1156">
            <v>0</v>
          </cell>
          <cell r="T1156">
            <v>0</v>
          </cell>
          <cell r="U1156">
            <v>-0.46178624072686858</v>
          </cell>
          <cell r="V1156">
            <v>3.1076101533145994E-2</v>
          </cell>
          <cell r="W1156">
            <v>-0.43071013919372358</v>
          </cell>
          <cell r="X1156">
            <v>2.0913121745538277E-3</v>
          </cell>
          <cell r="Y1156">
            <v>3.1410829487519276E-3</v>
          </cell>
          <cell r="Z1156">
            <v>0</v>
          </cell>
          <cell r="AA1156">
            <v>0</v>
          </cell>
          <cell r="AB1156">
            <v>0</v>
          </cell>
          <cell r="AC1156">
            <v>0</v>
          </cell>
          <cell r="AD1156">
            <v>5.2323951233059773E-3</v>
          </cell>
          <cell r="AE1156">
            <v>-0.42547774407041583</v>
          </cell>
          <cell r="AF1156">
            <v>-0.42547774407041583</v>
          </cell>
        </row>
        <row r="1157">
          <cell r="B1157" t="str">
            <v>SI</v>
          </cell>
          <cell r="C1157" t="str">
            <v>Affiliation</v>
          </cell>
          <cell r="E1157" t="str">
            <v>SI</v>
          </cell>
          <cell r="F1157" t="str">
            <v>C0074</v>
          </cell>
          <cell r="G1157" t="str">
            <v>Kejian Mobile</v>
          </cell>
          <cell r="H1157" t="str">
            <v>Shenzhen Kejian Mobile Service</v>
          </cell>
          <cell r="I1157" t="str">
            <v>In</v>
          </cell>
          <cell r="J1157" t="str">
            <v>PJT</v>
          </cell>
          <cell r="K1157" t="str">
            <v>Other</v>
          </cell>
          <cell r="L1157" t="str">
            <v>(%)</v>
          </cell>
          <cell r="N1157">
            <v>3.9026669500792552E-3</v>
          </cell>
          <cell r="O1157">
            <v>0</v>
          </cell>
          <cell r="P1157">
            <v>0</v>
          </cell>
          <cell r="Q1157">
            <v>0</v>
          </cell>
          <cell r="R1157">
            <v>0</v>
          </cell>
          <cell r="S1157">
            <v>0</v>
          </cell>
          <cell r="T1157">
            <v>0</v>
          </cell>
          <cell r="U1157">
            <v>-1.3906649104550386</v>
          </cell>
          <cell r="V1157">
            <v>3.9032920767814779E-3</v>
          </cell>
          <cell r="W1157">
            <v>-5.1933006849067959E-2</v>
          </cell>
          <cell r="X1157">
            <v>3.9020673518013506E-3</v>
          </cell>
          <cell r="Y1157">
            <v>1.6567896514368958E-3</v>
          </cell>
          <cell r="Z1157">
            <v>0</v>
          </cell>
          <cell r="AA1157">
            <v>0</v>
          </cell>
          <cell r="AB1157">
            <v>0</v>
          </cell>
          <cell r="AC1157">
            <v>0</v>
          </cell>
          <cell r="AD1157">
            <v>2.1516242618219109E-3</v>
          </cell>
          <cell r="AE1157">
            <v>-3.9670078659694866E-2</v>
          </cell>
          <cell r="AF1157">
            <v>-3.9670078659694866E-2</v>
          </cell>
        </row>
        <row r="1158">
          <cell r="B1158" t="str">
            <v>SI</v>
          </cell>
          <cell r="C1158" t="str">
            <v>Affiliation</v>
          </cell>
          <cell r="E1158" t="str">
            <v>SI</v>
          </cell>
          <cell r="F1158" t="str">
            <v>C0074</v>
          </cell>
          <cell r="G1158" t="str">
            <v>Kejian Mobile</v>
          </cell>
          <cell r="H1158" t="str">
            <v>Shenzhen Kejian Mobile Service</v>
          </cell>
          <cell r="I1158" t="str">
            <v>In</v>
          </cell>
          <cell r="J1158" t="str">
            <v>PJT</v>
          </cell>
          <cell r="K1158" t="str">
            <v>Other</v>
          </cell>
          <cell r="L1158" t="str">
            <v>Sales</v>
          </cell>
          <cell r="M1158" t="str">
            <v>Sales Labor Costs</v>
          </cell>
          <cell r="N1158">
            <v>0</v>
          </cell>
          <cell r="O1158">
            <v>0</v>
          </cell>
          <cell r="P1158">
            <v>0</v>
          </cell>
          <cell r="Q1158">
            <v>0</v>
          </cell>
          <cell r="R1158">
            <v>0</v>
          </cell>
          <cell r="S1158">
            <v>0</v>
          </cell>
          <cell r="T1158">
            <v>0</v>
          </cell>
          <cell r="U1158">
            <v>0.52594060362950967</v>
          </cell>
          <cell r="V1158">
            <v>0</v>
          </cell>
          <cell r="W1158">
            <v>0.52594060362950967</v>
          </cell>
          <cell r="X1158">
            <v>0</v>
          </cell>
          <cell r="Y1158">
            <v>0</v>
          </cell>
          <cell r="Z1158">
            <v>0</v>
          </cell>
          <cell r="AA1158">
            <v>0</v>
          </cell>
          <cell r="AB1158">
            <v>0</v>
          </cell>
          <cell r="AC1158">
            <v>0</v>
          </cell>
          <cell r="AD1158">
            <v>0</v>
          </cell>
          <cell r="AE1158">
            <v>0.52594060362950967</v>
          </cell>
          <cell r="AF1158">
            <v>0.52594060362950967</v>
          </cell>
        </row>
        <row r="1159">
          <cell r="B1159" t="str">
            <v>SI</v>
          </cell>
          <cell r="C1159" t="str">
            <v>Affiliation</v>
          </cell>
          <cell r="E1159" t="str">
            <v>SI</v>
          </cell>
          <cell r="F1159" t="str">
            <v>C0074</v>
          </cell>
          <cell r="G1159" t="str">
            <v>Kejian Mobile</v>
          </cell>
          <cell r="H1159" t="str">
            <v>Shenzhen Kejian Mobile Service</v>
          </cell>
          <cell r="I1159" t="str">
            <v>In</v>
          </cell>
          <cell r="J1159" t="str">
            <v>PJT</v>
          </cell>
          <cell r="K1159" t="str">
            <v>Other</v>
          </cell>
          <cell r="L1159" t="str">
            <v>Expenses</v>
          </cell>
          <cell r="M1159" t="str">
            <v>Sales Expenses</v>
          </cell>
          <cell r="N1159">
            <v>0</v>
          </cell>
          <cell r="O1159">
            <v>0</v>
          </cell>
          <cell r="P1159">
            <v>0</v>
          </cell>
          <cell r="Q1159">
            <v>0</v>
          </cell>
          <cell r="R1159">
            <v>0</v>
          </cell>
          <cell r="S1159">
            <v>0</v>
          </cell>
          <cell r="T1159">
            <v>0</v>
          </cell>
          <cell r="U1159">
            <v>0.81833119880144012</v>
          </cell>
          <cell r="V1159">
            <v>0</v>
          </cell>
          <cell r="W1159">
            <v>0.81833119880144012</v>
          </cell>
          <cell r="X1159">
            <v>0</v>
          </cell>
          <cell r="Y1159">
            <v>0</v>
          </cell>
          <cell r="Z1159">
            <v>0</v>
          </cell>
          <cell r="AA1159">
            <v>0</v>
          </cell>
          <cell r="AB1159">
            <v>0</v>
          </cell>
          <cell r="AC1159">
            <v>0</v>
          </cell>
          <cell r="AD1159">
            <v>0</v>
          </cell>
          <cell r="AE1159">
            <v>0.81833119880144012</v>
          </cell>
          <cell r="AF1159">
            <v>0.81833119880144012</v>
          </cell>
        </row>
        <row r="1160">
          <cell r="B1160" t="str">
            <v>SI</v>
          </cell>
          <cell r="C1160" t="str">
            <v>Affiliation</v>
          </cell>
          <cell r="E1160" t="str">
            <v>SI</v>
          </cell>
          <cell r="F1160" t="str">
            <v>C0074</v>
          </cell>
          <cell r="G1160" t="str">
            <v>Kejian Mobile</v>
          </cell>
          <cell r="H1160" t="str">
            <v>Shenzhen Kejian Mobile Service</v>
          </cell>
          <cell r="I1160" t="str">
            <v>In</v>
          </cell>
          <cell r="J1160" t="str">
            <v>PJT</v>
          </cell>
          <cell r="K1160" t="str">
            <v>Other</v>
          </cell>
          <cell r="M1160" t="str">
            <v>Sub-Total</v>
          </cell>
          <cell r="N1160">
            <v>0</v>
          </cell>
          <cell r="O1160">
            <v>0</v>
          </cell>
          <cell r="P1160">
            <v>0</v>
          </cell>
          <cell r="Q1160">
            <v>0</v>
          </cell>
          <cell r="R1160">
            <v>0</v>
          </cell>
          <cell r="S1160">
            <v>0</v>
          </cell>
          <cell r="T1160">
            <v>0</v>
          </cell>
          <cell r="U1160">
            <v>1.3442718024309497</v>
          </cell>
          <cell r="V1160">
            <v>0</v>
          </cell>
          <cell r="W1160">
            <v>1.3442718024309497</v>
          </cell>
          <cell r="X1160">
            <v>0</v>
          </cell>
          <cell r="Y1160">
            <v>0</v>
          </cell>
          <cell r="Z1160">
            <v>0</v>
          </cell>
          <cell r="AA1160">
            <v>0</v>
          </cell>
          <cell r="AB1160">
            <v>0</v>
          </cell>
          <cell r="AC1160">
            <v>0</v>
          </cell>
          <cell r="AD1160">
            <v>0</v>
          </cell>
          <cell r="AE1160">
            <v>1.3442718024309497</v>
          </cell>
          <cell r="AF1160">
            <v>1.3442718024309497</v>
          </cell>
        </row>
        <row r="1161">
          <cell r="B1161" t="str">
            <v>SI</v>
          </cell>
          <cell r="C1161" t="str">
            <v>Affiliation</v>
          </cell>
          <cell r="E1161" t="str">
            <v>SI</v>
          </cell>
          <cell r="F1161" t="str">
            <v>C0074</v>
          </cell>
          <cell r="G1161" t="str">
            <v>Kejian Mobile</v>
          </cell>
          <cell r="H1161" t="str">
            <v>Shenzhen Kejian Mobile Service</v>
          </cell>
          <cell r="I1161" t="str">
            <v>In</v>
          </cell>
          <cell r="J1161" t="str">
            <v>PJT</v>
          </cell>
          <cell r="K1161" t="str">
            <v>Other</v>
          </cell>
          <cell r="L1161" t="str">
            <v>Admin</v>
          </cell>
          <cell r="M1161" t="str">
            <v>Admin. Labor Costs</v>
          </cell>
          <cell r="N1161">
            <v>0</v>
          </cell>
          <cell r="O1161">
            <v>0</v>
          </cell>
          <cell r="P1161">
            <v>0</v>
          </cell>
          <cell r="Q1161">
            <v>0</v>
          </cell>
          <cell r="R1161">
            <v>0</v>
          </cell>
          <cell r="S1161">
            <v>0</v>
          </cell>
          <cell r="T1161">
            <v>0</v>
          </cell>
          <cell r="U1161">
            <v>7.6480680472657853E-2</v>
          </cell>
          <cell r="V1161">
            <v>0</v>
          </cell>
          <cell r="X1161">
            <v>0</v>
          </cell>
          <cell r="Y1161">
            <v>0</v>
          </cell>
          <cell r="Z1161">
            <v>0</v>
          </cell>
          <cell r="AA1161">
            <v>0</v>
          </cell>
          <cell r="AB1161">
            <v>0</v>
          </cell>
          <cell r="AC1161">
            <v>0</v>
          </cell>
          <cell r="AF1161">
            <v>0</v>
          </cell>
        </row>
        <row r="1162">
          <cell r="B1162" t="str">
            <v>SI</v>
          </cell>
          <cell r="C1162" t="str">
            <v>Affiliation</v>
          </cell>
          <cell r="E1162" t="str">
            <v>SI</v>
          </cell>
          <cell r="F1162" t="str">
            <v>C0074</v>
          </cell>
          <cell r="G1162" t="str">
            <v>Kejian Mobile</v>
          </cell>
          <cell r="H1162" t="str">
            <v>Shenzhen Kejian Mobile Service</v>
          </cell>
          <cell r="I1162" t="str">
            <v>In</v>
          </cell>
          <cell r="J1162" t="str">
            <v>PJT</v>
          </cell>
          <cell r="K1162" t="str">
            <v>Other</v>
          </cell>
          <cell r="L1162" t="str">
            <v>Expenses</v>
          </cell>
          <cell r="M1162" t="str">
            <v>Admin. Expenses</v>
          </cell>
          <cell r="N1162">
            <v>0</v>
          </cell>
          <cell r="O1162">
            <v>0</v>
          </cell>
          <cell r="P1162">
            <v>0</v>
          </cell>
          <cell r="Q1162">
            <v>0</v>
          </cell>
          <cell r="R1162">
            <v>0</v>
          </cell>
          <cell r="S1162">
            <v>0</v>
          </cell>
          <cell r="T1162">
            <v>0</v>
          </cell>
          <cell r="U1162">
            <v>0.27813353309329919</v>
          </cell>
          <cell r="V1162">
            <v>0</v>
          </cell>
          <cell r="X1162">
            <v>0</v>
          </cell>
          <cell r="Y1162">
            <v>0</v>
          </cell>
          <cell r="Z1162">
            <v>0</v>
          </cell>
          <cell r="AA1162">
            <v>0</v>
          </cell>
          <cell r="AB1162">
            <v>0</v>
          </cell>
          <cell r="AC1162">
            <v>0</v>
          </cell>
          <cell r="AF1162">
            <v>0</v>
          </cell>
        </row>
        <row r="1163">
          <cell r="B1163" t="str">
            <v>SI</v>
          </cell>
          <cell r="C1163" t="str">
            <v>Affiliation</v>
          </cell>
          <cell r="E1163" t="str">
            <v>SI</v>
          </cell>
          <cell r="F1163" t="str">
            <v>C0074</v>
          </cell>
          <cell r="G1163" t="str">
            <v>Kejian Mobile</v>
          </cell>
          <cell r="H1163" t="str">
            <v>Shenzhen Kejian Mobile Service</v>
          </cell>
          <cell r="I1163" t="str">
            <v>In</v>
          </cell>
          <cell r="J1163" t="str">
            <v>PJT</v>
          </cell>
          <cell r="K1163" t="str">
            <v>Other</v>
          </cell>
          <cell r="M1163" t="str">
            <v>Sub-Total</v>
          </cell>
          <cell r="N1163">
            <v>0</v>
          </cell>
          <cell r="O1163">
            <v>0</v>
          </cell>
          <cell r="P1163">
            <v>0</v>
          </cell>
          <cell r="Q1163">
            <v>0</v>
          </cell>
          <cell r="R1163">
            <v>0</v>
          </cell>
          <cell r="S1163">
            <v>0</v>
          </cell>
          <cell r="T1163">
            <v>0</v>
          </cell>
          <cell r="U1163">
            <v>0.35461421356595701</v>
          </cell>
          <cell r="V1163">
            <v>0</v>
          </cell>
          <cell r="W1163">
            <v>0</v>
          </cell>
          <cell r="X1163">
            <v>0</v>
          </cell>
          <cell r="Y1163">
            <v>0</v>
          </cell>
          <cell r="Z1163">
            <v>0</v>
          </cell>
          <cell r="AA1163">
            <v>0</v>
          </cell>
          <cell r="AB1163">
            <v>0</v>
          </cell>
          <cell r="AC1163">
            <v>0</v>
          </cell>
          <cell r="AD1163">
            <v>0</v>
          </cell>
          <cell r="AE1163">
            <v>0</v>
          </cell>
          <cell r="AF1163">
            <v>0</v>
          </cell>
        </row>
        <row r="1164">
          <cell r="B1164" t="str">
            <v>SI</v>
          </cell>
          <cell r="C1164" t="str">
            <v>Affiliation</v>
          </cell>
          <cell r="E1164" t="str">
            <v>SI</v>
          </cell>
          <cell r="F1164" t="str">
            <v>C0074</v>
          </cell>
          <cell r="G1164" t="str">
            <v>Kejian Mobile</v>
          </cell>
          <cell r="H1164" t="str">
            <v>Shenzhen Kejian Mobile Service</v>
          </cell>
          <cell r="I1164" t="str">
            <v>In</v>
          </cell>
          <cell r="J1164" t="str">
            <v>PJT</v>
          </cell>
          <cell r="K1164" t="str">
            <v>Other</v>
          </cell>
          <cell r="M1164" t="str">
            <v>Nonoperating Income &amp; Loss</v>
          </cell>
          <cell r="N1164">
            <v>0</v>
          </cell>
          <cell r="O1164">
            <v>0</v>
          </cell>
          <cell r="P1164">
            <v>0</v>
          </cell>
          <cell r="Q1164">
            <v>0</v>
          </cell>
          <cell r="R1164">
            <v>0</v>
          </cell>
          <cell r="S1164">
            <v>0</v>
          </cell>
          <cell r="T1164">
            <v>0</v>
          </cell>
          <cell r="U1164">
            <v>0</v>
          </cell>
          <cell r="V1164">
            <v>0</v>
          </cell>
          <cell r="X1164">
            <v>0</v>
          </cell>
          <cell r="Y1164">
            <v>0</v>
          </cell>
          <cell r="Z1164">
            <v>0</v>
          </cell>
          <cell r="AA1164">
            <v>0</v>
          </cell>
          <cell r="AB1164">
            <v>0</v>
          </cell>
          <cell r="AC1164">
            <v>0</v>
          </cell>
          <cell r="AF1164">
            <v>0</v>
          </cell>
        </row>
        <row r="1165">
          <cell r="B1165" t="str">
            <v>SI</v>
          </cell>
          <cell r="C1165" t="str">
            <v>Affiliation</v>
          </cell>
          <cell r="E1165" t="str">
            <v>SI</v>
          </cell>
          <cell r="F1165" t="str">
            <v>C0074</v>
          </cell>
          <cell r="G1165" t="str">
            <v>Kejian Mobile</v>
          </cell>
          <cell r="H1165" t="str">
            <v>Shenzhen Kejian Mobile Service</v>
          </cell>
          <cell r="I1165" t="str">
            <v>In</v>
          </cell>
          <cell r="J1165" t="str">
            <v>PJT</v>
          </cell>
          <cell r="K1165" t="str">
            <v>Other</v>
          </cell>
          <cell r="L1165" t="str">
            <v>Income before Taxes</v>
          </cell>
          <cell r="N1165">
            <v>346.4600000000064</v>
          </cell>
          <cell r="O1165">
            <v>0</v>
          </cell>
          <cell r="P1165">
            <v>0</v>
          </cell>
          <cell r="Q1165">
            <v>0</v>
          </cell>
          <cell r="R1165">
            <v>0</v>
          </cell>
          <cell r="S1165">
            <v>0</v>
          </cell>
          <cell r="T1165">
            <v>0</v>
          </cell>
          <cell r="U1165">
            <v>-2.1606722567237755</v>
          </cell>
          <cell r="V1165">
            <v>3.1076101533145994E-2</v>
          </cell>
          <cell r="W1165">
            <v>-1.7749819416246733</v>
          </cell>
          <cell r="X1165">
            <v>2.0913121745538277E-3</v>
          </cell>
          <cell r="Y1165">
            <v>3.1410829487519276E-3</v>
          </cell>
          <cell r="Z1165">
            <v>0</v>
          </cell>
          <cell r="AA1165">
            <v>0</v>
          </cell>
          <cell r="AB1165">
            <v>0</v>
          </cell>
          <cell r="AC1165">
            <v>0</v>
          </cell>
          <cell r="AD1165">
            <v>5.2323951233059773E-3</v>
          </cell>
          <cell r="AE1165">
            <v>-1.7697495465013655</v>
          </cell>
          <cell r="AF1165">
            <v>-1.7697495465013655</v>
          </cell>
        </row>
        <row r="1166">
          <cell r="B1166" t="str">
            <v>SI</v>
          </cell>
          <cell r="C1166" t="str">
            <v>Affiliation</v>
          </cell>
          <cell r="E1166" t="str">
            <v>SI</v>
          </cell>
          <cell r="F1166" t="str">
            <v>C0074</v>
          </cell>
          <cell r="G1166" t="str">
            <v>Kejian Mobile</v>
          </cell>
          <cell r="H1166" t="str">
            <v>Shenzhen Kejian Mobile Service</v>
          </cell>
          <cell r="I1166" t="str">
            <v>In</v>
          </cell>
          <cell r="J1166" t="str">
            <v>PJT</v>
          </cell>
          <cell r="K1166" t="str">
            <v>Other</v>
          </cell>
          <cell r="L1166" t="str">
            <v>(%)</v>
          </cell>
          <cell r="N1166">
            <v>3.9026669500792552E-3</v>
          </cell>
          <cell r="O1166">
            <v>0</v>
          </cell>
          <cell r="P1166">
            <v>0</v>
          </cell>
          <cell r="Q1166">
            <v>0</v>
          </cell>
          <cell r="R1166">
            <v>0</v>
          </cell>
          <cell r="S1166">
            <v>0</v>
          </cell>
          <cell r="T1166">
            <v>0</v>
          </cell>
          <cell r="U1166">
            <v>-6.506844131366571</v>
          </cell>
          <cell r="V1166">
            <v>3.9032920767814779E-3</v>
          </cell>
          <cell r="W1166">
            <v>-0.21401899083203513</v>
          </cell>
          <cell r="X1166">
            <v>3.9020673518013506E-3</v>
          </cell>
          <cell r="Y1166">
            <v>1.6567896514368958E-3</v>
          </cell>
          <cell r="Z1166">
            <v>0</v>
          </cell>
          <cell r="AA1166">
            <v>0</v>
          </cell>
          <cell r="AB1166">
            <v>0</v>
          </cell>
          <cell r="AC1166">
            <v>0</v>
          </cell>
          <cell r="AD1166">
            <v>2.1516242618219109E-3</v>
          </cell>
          <cell r="AE1166">
            <v>-0.1650053491541722</v>
          </cell>
          <cell r="AF1166">
            <v>-0.1650053491541722</v>
          </cell>
        </row>
        <row r="1167">
          <cell r="B1167" t="str">
            <v>SI</v>
          </cell>
          <cell r="C1167" t="str">
            <v>Affiliation</v>
          </cell>
          <cell r="D1167" t="str">
            <v>SI</v>
          </cell>
          <cell r="E1167" t="str">
            <v>SI</v>
          </cell>
          <cell r="F1167" t="str">
            <v>C0075</v>
          </cell>
          <cell r="G1167" t="str">
            <v>Samsung Shijie</v>
          </cell>
          <cell r="H1167" t="str">
            <v>Tianjin Samsung Shijie</v>
          </cell>
          <cell r="I1167" t="str">
            <v>In</v>
          </cell>
          <cell r="J1167" t="str">
            <v>PJT</v>
          </cell>
          <cell r="K1167" t="str">
            <v>Other</v>
          </cell>
          <cell r="M1167" t="str">
            <v>Backlog of Contract</v>
          </cell>
          <cell r="N1167">
            <v>0</v>
          </cell>
          <cell r="O1167">
            <v>0</v>
          </cell>
          <cell r="P1167">
            <v>0</v>
          </cell>
          <cell r="Q1167">
            <v>0</v>
          </cell>
          <cell r="R1167">
            <v>0</v>
          </cell>
          <cell r="S1167">
            <v>0</v>
          </cell>
          <cell r="T1167">
            <v>0</v>
          </cell>
          <cell r="U1167">
            <v>84.820886595945197</v>
          </cell>
          <cell r="V1167">
            <v>83.237752406434382</v>
          </cell>
          <cell r="W1167">
            <v>83.237752406434382</v>
          </cell>
          <cell r="X1167">
            <v>77.913473371506683</v>
          </cell>
          <cell r="Y1167">
            <v>49.504069452401652</v>
          </cell>
          <cell r="Z1167">
            <v>45.304163688305529</v>
          </cell>
          <cell r="AA1167">
            <v>18.457277361870887</v>
          </cell>
          <cell r="AB1167">
            <v>18.457277361870887</v>
          </cell>
          <cell r="AC1167">
            <v>18.457277361870887</v>
          </cell>
          <cell r="AD1167">
            <v>18.457277361870887</v>
          </cell>
          <cell r="AE1167">
            <v>18.457277361870887</v>
          </cell>
          <cell r="AF1167">
            <v>49.504069452401652</v>
          </cell>
        </row>
        <row r="1168">
          <cell r="B1168" t="str">
            <v>SI</v>
          </cell>
          <cell r="C1168" t="str">
            <v>Affiliation</v>
          </cell>
          <cell r="D1168" t="str">
            <v>C0075</v>
          </cell>
          <cell r="E1168" t="str">
            <v>SI</v>
          </cell>
          <cell r="F1168" t="str">
            <v>C0075</v>
          </cell>
          <cell r="G1168" t="str">
            <v>Samsung Shijie</v>
          </cell>
          <cell r="H1168" t="str">
            <v>Tianjin Samsung Shijie</v>
          </cell>
          <cell r="I1168" t="str">
            <v>In</v>
          </cell>
          <cell r="J1168" t="str">
            <v>PJT</v>
          </cell>
          <cell r="K1168" t="str">
            <v>Other</v>
          </cell>
          <cell r="M1168" t="str">
            <v>Contract signings</v>
          </cell>
          <cell r="N1168">
            <v>730000</v>
          </cell>
          <cell r="O1168">
            <v>0</v>
          </cell>
          <cell r="P1168">
            <v>0</v>
          </cell>
          <cell r="Q1168">
            <v>0</v>
          </cell>
          <cell r="R1168">
            <v>0</v>
          </cell>
          <cell r="S1168">
            <v>0</v>
          </cell>
          <cell r="T1168">
            <v>0</v>
          </cell>
          <cell r="U1168">
            <v>88.200468791532757</v>
          </cell>
          <cell r="V1168">
            <v>0</v>
          </cell>
          <cell r="W1168">
            <v>88.200468791532757</v>
          </cell>
          <cell r="X1168">
            <v>0</v>
          </cell>
          <cell r="Y1168">
            <v>0</v>
          </cell>
          <cell r="Z1168">
            <v>0</v>
          </cell>
          <cell r="AA1168">
            <v>0</v>
          </cell>
          <cell r="AB1168">
            <v>0</v>
          </cell>
          <cell r="AC1168">
            <v>0</v>
          </cell>
          <cell r="AD1168">
            <v>0</v>
          </cell>
          <cell r="AE1168">
            <v>88.200468791532757</v>
          </cell>
          <cell r="AF1168">
            <v>88.200468791532757</v>
          </cell>
        </row>
        <row r="1169">
          <cell r="B1169" t="str">
            <v>SI</v>
          </cell>
          <cell r="C1169" t="str">
            <v>Affiliation</v>
          </cell>
          <cell r="D1169" t="str">
            <v>Other</v>
          </cell>
          <cell r="E1169" t="str">
            <v>SI</v>
          </cell>
          <cell r="F1169" t="str">
            <v>C0075</v>
          </cell>
          <cell r="G1169" t="str">
            <v>Samsung Shijie</v>
          </cell>
          <cell r="H1169" t="str">
            <v>Tianjin Samsung Shijie</v>
          </cell>
          <cell r="I1169" t="str">
            <v>In</v>
          </cell>
          <cell r="J1169" t="str">
            <v>PJT</v>
          </cell>
          <cell r="K1169" t="str">
            <v>Other</v>
          </cell>
          <cell r="M1169" t="str">
            <v>Sales revenues</v>
          </cell>
          <cell r="N1169">
            <v>730000</v>
          </cell>
          <cell r="O1169">
            <v>0</v>
          </cell>
          <cell r="P1169">
            <v>0</v>
          </cell>
          <cell r="Q1169">
            <v>0</v>
          </cell>
          <cell r="R1169">
            <v>0</v>
          </cell>
          <cell r="S1169">
            <v>0</v>
          </cell>
          <cell r="T1169">
            <v>0</v>
          </cell>
          <cell r="U1169">
            <v>3.37958219558756</v>
          </cell>
          <cell r="V1169">
            <v>1.5831341895108189</v>
          </cell>
          <cell r="W1169">
            <v>4.9627163850983784</v>
          </cell>
          <cell r="X1169">
            <v>5.3242790349276916</v>
          </cell>
          <cell r="Y1169">
            <v>28.409403919105035</v>
          </cell>
          <cell r="Z1169">
            <v>4.1999057640961208</v>
          </cell>
          <cell r="AA1169">
            <v>26.846886326434642</v>
          </cell>
          <cell r="AB1169">
            <v>0</v>
          </cell>
          <cell r="AC1169">
            <v>0</v>
          </cell>
          <cell r="AD1169">
            <v>64.780475044563502</v>
          </cell>
          <cell r="AE1169">
            <v>69.743191429661877</v>
          </cell>
          <cell r="AF1169">
            <v>38.696399339131105</v>
          </cell>
        </row>
        <row r="1170">
          <cell r="B1170" t="str">
            <v>SI</v>
          </cell>
          <cell r="C1170" t="str">
            <v>Affiliation</v>
          </cell>
          <cell r="D1170">
            <v>0</v>
          </cell>
          <cell r="E1170" t="str">
            <v>SI</v>
          </cell>
          <cell r="F1170" t="str">
            <v>C0075</v>
          </cell>
          <cell r="G1170" t="str">
            <v>Samsung Shijie</v>
          </cell>
          <cell r="H1170" t="str">
            <v>Tianjin Samsung Shijie</v>
          </cell>
          <cell r="I1170" t="str">
            <v>In</v>
          </cell>
          <cell r="J1170" t="str">
            <v>PJT</v>
          </cell>
          <cell r="K1170" t="str">
            <v>Other</v>
          </cell>
          <cell r="M1170" t="str">
            <v>Sales Tax</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row>
        <row r="1171">
          <cell r="B1171" t="str">
            <v>SI</v>
          </cell>
          <cell r="C1171" t="str">
            <v>Affiliation</v>
          </cell>
          <cell r="D1171" t="str">
            <v>Tianjin Samsung Shijie</v>
          </cell>
          <cell r="E1171" t="str">
            <v>SI</v>
          </cell>
          <cell r="F1171" t="str">
            <v>C0075</v>
          </cell>
          <cell r="G1171" t="str">
            <v>Samsung Shijie</v>
          </cell>
          <cell r="H1171" t="str">
            <v>Tianjin Samsung Shijie</v>
          </cell>
          <cell r="I1171" t="str">
            <v>In</v>
          </cell>
          <cell r="J1171" t="str">
            <v>PJT</v>
          </cell>
          <cell r="K1171" t="str">
            <v>Other</v>
          </cell>
          <cell r="L1171" t="str">
            <v>Direct</v>
          </cell>
          <cell r="M1171" t="str">
            <v>Material Cost</v>
          </cell>
          <cell r="N1171">
            <v>267361</v>
          </cell>
          <cell r="O1171">
            <v>0</v>
          </cell>
          <cell r="P1171">
            <v>0</v>
          </cell>
          <cell r="Q1171">
            <v>0</v>
          </cell>
          <cell r="R1171">
            <v>0</v>
          </cell>
          <cell r="S1171">
            <v>0</v>
          </cell>
          <cell r="T1171">
            <v>0</v>
          </cell>
          <cell r="U1171">
            <v>0</v>
          </cell>
          <cell r="V1171">
            <v>0</v>
          </cell>
          <cell r="W1171">
            <v>0</v>
          </cell>
          <cell r="X1171">
            <v>0</v>
          </cell>
          <cell r="Y1171">
            <v>19.566288931306932</v>
          </cell>
          <cell r="Z1171">
            <v>0</v>
          </cell>
          <cell r="AA1171">
            <v>16.914340944786758</v>
          </cell>
          <cell r="AB1171">
            <v>0</v>
          </cell>
          <cell r="AC1171">
            <v>0</v>
          </cell>
          <cell r="AD1171">
            <v>36.480629876093687</v>
          </cell>
          <cell r="AE1171">
            <v>36.480629876093687</v>
          </cell>
          <cell r="AF1171">
            <v>19.566288931306932</v>
          </cell>
        </row>
        <row r="1172">
          <cell r="B1172" t="str">
            <v>SI</v>
          </cell>
          <cell r="C1172" t="str">
            <v>Affiliation</v>
          </cell>
          <cell r="D1172" t="str">
            <v>Samsung Shijie</v>
          </cell>
          <cell r="E1172" t="str">
            <v>SI</v>
          </cell>
          <cell r="F1172" t="str">
            <v>C0075</v>
          </cell>
          <cell r="G1172" t="str">
            <v>Samsung Shijie</v>
          </cell>
          <cell r="H1172" t="str">
            <v>Tianjin Samsung Shijie</v>
          </cell>
          <cell r="I1172" t="str">
            <v>In</v>
          </cell>
          <cell r="J1172" t="str">
            <v>PJT</v>
          </cell>
          <cell r="K1172" t="str">
            <v>Other</v>
          </cell>
          <cell r="L1172" t="str">
            <v>Costs</v>
          </cell>
          <cell r="M1172" t="str">
            <v>Labor Cost</v>
          </cell>
          <cell r="N1172">
            <v>21600</v>
          </cell>
          <cell r="O1172">
            <v>0</v>
          </cell>
          <cell r="P1172">
            <v>0</v>
          </cell>
          <cell r="Q1172">
            <v>0</v>
          </cell>
          <cell r="R1172">
            <v>0</v>
          </cell>
          <cell r="S1172">
            <v>0</v>
          </cell>
          <cell r="T1172">
            <v>0</v>
          </cell>
          <cell r="U1172">
            <v>1.5727557209482153</v>
          </cell>
          <cell r="V1172">
            <v>0.21116333015186475</v>
          </cell>
          <cell r="W1172">
            <v>1.78391905110008</v>
          </cell>
          <cell r="X1172">
            <v>2.3832066786676491</v>
          </cell>
          <cell r="Y1172">
            <v>0.80460047841109528</v>
          </cell>
          <cell r="Z1172">
            <v>2.5745140206110833</v>
          </cell>
          <cell r="AA1172">
            <v>2.5745451250453062</v>
          </cell>
          <cell r="AB1172">
            <v>0</v>
          </cell>
          <cell r="AC1172">
            <v>0</v>
          </cell>
          <cell r="AD1172">
            <v>8.3368663027351335</v>
          </cell>
          <cell r="AE1172">
            <v>10.120785353835213</v>
          </cell>
          <cell r="AF1172">
            <v>4.9717262081788247</v>
          </cell>
        </row>
        <row r="1173">
          <cell r="B1173" t="str">
            <v>SI</v>
          </cell>
          <cell r="C1173" t="str">
            <v>Affiliation</v>
          </cell>
          <cell r="D1173">
            <v>0</v>
          </cell>
          <cell r="E1173" t="str">
            <v>SI</v>
          </cell>
          <cell r="F1173" t="str">
            <v>C0075</v>
          </cell>
          <cell r="G1173" t="str">
            <v>Samsung Shijie</v>
          </cell>
          <cell r="H1173" t="str">
            <v>Tianjin Samsung Shijie</v>
          </cell>
          <cell r="I1173" t="str">
            <v>In</v>
          </cell>
          <cell r="J1173" t="str">
            <v>PJT</v>
          </cell>
          <cell r="K1173" t="str">
            <v>Other</v>
          </cell>
          <cell r="M1173" t="str">
            <v>M/M (Man per Month)</v>
          </cell>
          <cell r="N1173">
            <v>3</v>
          </cell>
          <cell r="O1173">
            <v>0</v>
          </cell>
          <cell r="P1173">
            <v>0</v>
          </cell>
          <cell r="Q1173">
            <v>0</v>
          </cell>
          <cell r="R1173">
            <v>0</v>
          </cell>
          <cell r="S1173">
            <v>0</v>
          </cell>
          <cell r="T1173">
            <v>0</v>
          </cell>
          <cell r="U1173">
            <v>1</v>
          </cell>
          <cell r="V1173">
            <v>0.23</v>
          </cell>
          <cell r="W1173">
            <v>1.23</v>
          </cell>
          <cell r="X1173">
            <v>1.2</v>
          </cell>
          <cell r="Y1173">
            <v>0.5</v>
          </cell>
          <cell r="Z1173">
            <v>1.6</v>
          </cell>
          <cell r="AA1173">
            <v>1.6</v>
          </cell>
          <cell r="AB1173">
            <v>0</v>
          </cell>
          <cell r="AC1173">
            <v>0</v>
          </cell>
          <cell r="AD1173">
            <v>4.9000000000000004</v>
          </cell>
          <cell r="AE1173">
            <v>6.1300000000000008</v>
          </cell>
          <cell r="AF1173">
            <v>2.9299999999999997</v>
          </cell>
        </row>
        <row r="1174">
          <cell r="B1174" t="str">
            <v>SI</v>
          </cell>
          <cell r="C1174" t="str">
            <v>Affiliation</v>
          </cell>
          <cell r="D1174" t="str">
            <v>2002/04/12 - 2002/07/15</v>
          </cell>
          <cell r="E1174" t="str">
            <v>SI</v>
          </cell>
          <cell r="F1174" t="str">
            <v>C0075</v>
          </cell>
          <cell r="G1174" t="str">
            <v>Samsung Shijie</v>
          </cell>
          <cell r="H1174" t="str">
            <v>Tianjin Samsung Shijie</v>
          </cell>
          <cell r="I1174" t="str">
            <v>In</v>
          </cell>
          <cell r="J1174" t="str">
            <v>PJT</v>
          </cell>
          <cell r="K1174" t="str">
            <v>Other</v>
          </cell>
          <cell r="M1174" t="str">
            <v>Charges to Subcontract</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row>
        <row r="1175">
          <cell r="B1175" t="str">
            <v>SI</v>
          </cell>
          <cell r="C1175" t="str">
            <v>Affiliation</v>
          </cell>
          <cell r="D1175">
            <v>0</v>
          </cell>
          <cell r="E1175" t="str">
            <v>SI</v>
          </cell>
          <cell r="F1175" t="str">
            <v>C0075</v>
          </cell>
          <cell r="G1175" t="str">
            <v>Samsung Shijie</v>
          </cell>
          <cell r="H1175" t="str">
            <v>Tianjin Samsung Shijie</v>
          </cell>
          <cell r="I1175" t="str">
            <v>In</v>
          </cell>
          <cell r="J1175" t="str">
            <v>PJT</v>
          </cell>
          <cell r="K1175" t="str">
            <v>Other</v>
          </cell>
          <cell r="M1175" t="str">
            <v>License Fees</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row>
        <row r="1176">
          <cell r="B1176" t="str">
            <v>SI</v>
          </cell>
          <cell r="C1176" t="str">
            <v>Affiliation</v>
          </cell>
          <cell r="D1176" t="str">
            <v xml:space="preserve">       PM     Piaoshouying</v>
          </cell>
          <cell r="E1176" t="str">
            <v>SI</v>
          </cell>
          <cell r="F1176" t="str">
            <v>C0075</v>
          </cell>
          <cell r="G1176" t="str">
            <v>Samsung Shijie</v>
          </cell>
          <cell r="H1176" t="str">
            <v>Tianjin Samsung Shijie</v>
          </cell>
          <cell r="I1176" t="str">
            <v>In</v>
          </cell>
          <cell r="J1176" t="str">
            <v>PJT</v>
          </cell>
          <cell r="K1176" t="str">
            <v>Other</v>
          </cell>
          <cell r="M1176" t="str">
            <v>Other expenses</v>
          </cell>
          <cell r="N1176">
            <v>256255</v>
          </cell>
          <cell r="O1176">
            <v>0</v>
          </cell>
          <cell r="P1176">
            <v>0</v>
          </cell>
          <cell r="Q1176">
            <v>0</v>
          </cell>
          <cell r="R1176">
            <v>0</v>
          </cell>
          <cell r="S1176">
            <v>0</v>
          </cell>
          <cell r="T1176">
            <v>0</v>
          </cell>
          <cell r="U1176">
            <v>0.95135683734866971</v>
          </cell>
          <cell r="V1176">
            <v>0.9712338862645129</v>
          </cell>
          <cell r="W1176">
            <v>1.9225907236131827</v>
          </cell>
          <cell r="X1176">
            <v>1.5933442872503654</v>
          </cell>
          <cell r="Y1176">
            <v>0.84736753086718053</v>
          </cell>
          <cell r="Z1176">
            <v>0.56227422648028902</v>
          </cell>
          <cell r="AA1176">
            <v>0.56228101969312549</v>
          </cell>
          <cell r="AB1176">
            <v>0</v>
          </cell>
          <cell r="AC1176">
            <v>0</v>
          </cell>
          <cell r="AD1176">
            <v>3.5652670642909605</v>
          </cell>
          <cell r="AE1176">
            <v>5.4878577879041437</v>
          </cell>
          <cell r="AF1176">
            <v>4.3633025417307287</v>
          </cell>
        </row>
        <row r="1177">
          <cell r="B1177" t="str">
            <v>SI</v>
          </cell>
          <cell r="C1177" t="str">
            <v>Affiliation</v>
          </cell>
          <cell r="D1177" t="str">
            <v xml:space="preserve">    BR       Sunyao</v>
          </cell>
          <cell r="E1177" t="str">
            <v>SI</v>
          </cell>
          <cell r="F1177" t="str">
            <v>C0075</v>
          </cell>
          <cell r="G1177" t="str">
            <v>Samsung Shijie</v>
          </cell>
          <cell r="H1177" t="str">
            <v>Tianjin Samsung Shijie</v>
          </cell>
          <cell r="I1177" t="str">
            <v>In</v>
          </cell>
          <cell r="J1177" t="str">
            <v>PJT</v>
          </cell>
          <cell r="K1177" t="str">
            <v>Other</v>
          </cell>
          <cell r="M1177" t="str">
            <v>Sub-Total</v>
          </cell>
          <cell r="N1177">
            <v>545216</v>
          </cell>
          <cell r="O1177">
            <v>0</v>
          </cell>
          <cell r="P1177">
            <v>0</v>
          </cell>
          <cell r="Q1177">
            <v>0</v>
          </cell>
          <cell r="R1177">
            <v>0</v>
          </cell>
          <cell r="S1177">
            <v>0</v>
          </cell>
          <cell r="T1177">
            <v>0</v>
          </cell>
          <cell r="U1177">
            <v>2.5241125582968849</v>
          </cell>
          <cell r="V1177">
            <v>1.1823972164163776</v>
          </cell>
          <cell r="W1177">
            <v>3.7065097747132629</v>
          </cell>
          <cell r="X1177">
            <v>3.9765509659180145</v>
          </cell>
          <cell r="Y1177">
            <v>21.21825694058521</v>
          </cell>
          <cell r="Z1177">
            <v>3.1367882470913724</v>
          </cell>
          <cell r="AA1177">
            <v>20.051167089525187</v>
          </cell>
          <cell r="AB1177">
            <v>0</v>
          </cell>
          <cell r="AC1177">
            <v>0</v>
          </cell>
          <cell r="AD1177">
            <v>48.382763243119783</v>
          </cell>
          <cell r="AE1177">
            <v>52.089273017833051</v>
          </cell>
          <cell r="AF1177">
            <v>28.901317681216486</v>
          </cell>
        </row>
        <row r="1178">
          <cell r="B1178" t="str">
            <v>SI</v>
          </cell>
          <cell r="C1178" t="str">
            <v>Affiliation</v>
          </cell>
          <cell r="D1178">
            <v>0</v>
          </cell>
          <cell r="E1178" t="str">
            <v>SI</v>
          </cell>
          <cell r="F1178" t="str">
            <v>C0075</v>
          </cell>
          <cell r="G1178" t="str">
            <v>Samsung Shijie</v>
          </cell>
          <cell r="H1178" t="str">
            <v>Tianjin Samsung Shijie</v>
          </cell>
          <cell r="I1178" t="str">
            <v>In</v>
          </cell>
          <cell r="J1178" t="str">
            <v>PJT</v>
          </cell>
          <cell r="K1178" t="str">
            <v>Other</v>
          </cell>
          <cell r="L1178" t="str">
            <v>Marginal Profit</v>
          </cell>
          <cell r="N1178">
            <v>184784</v>
          </cell>
          <cell r="O1178">
            <v>0</v>
          </cell>
          <cell r="P1178">
            <v>0</v>
          </cell>
          <cell r="Q1178">
            <v>0</v>
          </cell>
          <cell r="R1178">
            <v>0</v>
          </cell>
          <cell r="S1178">
            <v>0</v>
          </cell>
          <cell r="T1178">
            <v>0</v>
          </cell>
          <cell r="U1178">
            <v>0.85546963729067516</v>
          </cell>
          <cell r="V1178">
            <v>0.40073697309444123</v>
          </cell>
          <cell r="W1178">
            <v>1.2562066103851155</v>
          </cell>
          <cell r="X1178">
            <v>1.3477280690096771</v>
          </cell>
          <cell r="Y1178">
            <v>7.191146978519825</v>
          </cell>
          <cell r="Z1178">
            <v>1.0631175170047484</v>
          </cell>
          <cell r="AA1178">
            <v>6.7957192369094557</v>
          </cell>
          <cell r="AB1178">
            <v>0</v>
          </cell>
          <cell r="AC1178">
            <v>0</v>
          </cell>
          <cell r="AD1178">
            <v>16.39771180144372</v>
          </cell>
          <cell r="AE1178">
            <v>17.653918411828826</v>
          </cell>
          <cell r="AF1178">
            <v>9.7950816579146185</v>
          </cell>
        </row>
        <row r="1179">
          <cell r="B1179" t="str">
            <v>SI</v>
          </cell>
          <cell r="C1179" t="str">
            <v>Affiliation</v>
          </cell>
          <cell r="D1179">
            <v>0</v>
          </cell>
          <cell r="E1179" t="str">
            <v>SI</v>
          </cell>
          <cell r="F1179" t="str">
            <v>C0075</v>
          </cell>
          <cell r="G1179" t="str">
            <v>Samsung Shijie</v>
          </cell>
          <cell r="H1179" t="str">
            <v>Tianjin Samsung Shijie</v>
          </cell>
          <cell r="I1179" t="str">
            <v>In</v>
          </cell>
          <cell r="J1179" t="str">
            <v>PJT</v>
          </cell>
          <cell r="K1179" t="str">
            <v>Other</v>
          </cell>
          <cell r="L1179" t="str">
            <v>(%)</v>
          </cell>
          <cell r="N1179">
            <v>0.25312876712328769</v>
          </cell>
          <cell r="O1179">
            <v>0</v>
          </cell>
          <cell r="P1179">
            <v>0</v>
          </cell>
          <cell r="Q1179">
            <v>0</v>
          </cell>
          <cell r="R1179">
            <v>0</v>
          </cell>
          <cell r="S1179">
            <v>0</v>
          </cell>
          <cell r="T1179">
            <v>0</v>
          </cell>
          <cell r="U1179">
            <v>0.25312881527414566</v>
          </cell>
          <cell r="V1179">
            <v>0.25312887293418068</v>
          </cell>
          <cell r="W1179">
            <v>0.25312883366801808</v>
          </cell>
          <cell r="X1179">
            <v>0.25312874478750541</v>
          </cell>
          <cell r="Y1179">
            <v>0.2531255847182296</v>
          </cell>
          <cell r="Z1179">
            <v>0.25312889781791242</v>
          </cell>
          <cell r="AA1179">
            <v>0.25312876712328786</v>
          </cell>
          <cell r="AB1179">
            <v>0</v>
          </cell>
          <cell r="AC1179">
            <v>0</v>
          </cell>
          <cell r="AD1179">
            <v>0.2531273781206988</v>
          </cell>
          <cell r="AE1179">
            <v>0.25312748169308164</v>
          </cell>
          <cell r="AF1179">
            <v>0.25312643618522668</v>
          </cell>
        </row>
        <row r="1180">
          <cell r="B1180" t="str">
            <v>SI</v>
          </cell>
          <cell r="C1180" t="str">
            <v>Affiliation</v>
          </cell>
          <cell r="D1180">
            <v>0</v>
          </cell>
          <cell r="E1180" t="str">
            <v>SI</v>
          </cell>
          <cell r="F1180" t="str">
            <v>C0075</v>
          </cell>
          <cell r="G1180" t="str">
            <v>Samsung Shijie</v>
          </cell>
          <cell r="H1180" t="str">
            <v>Tianjin Samsung Shijie</v>
          </cell>
          <cell r="I1180" t="str">
            <v>In</v>
          </cell>
          <cell r="J1180" t="str">
            <v>PJT</v>
          </cell>
          <cell r="K1180" t="str">
            <v>Other</v>
          </cell>
          <cell r="L1180" t="str">
            <v>Indirect</v>
          </cell>
          <cell r="M1180" t="str">
            <v>Indir. Labor Costs</v>
          </cell>
          <cell r="N1180">
            <v>0</v>
          </cell>
          <cell r="O1180">
            <v>0</v>
          </cell>
          <cell r="P1180">
            <v>0</v>
          </cell>
          <cell r="Q1180">
            <v>0</v>
          </cell>
          <cell r="R1180">
            <v>0</v>
          </cell>
          <cell r="S1180">
            <v>0</v>
          </cell>
          <cell r="T1180">
            <v>0</v>
          </cell>
          <cell r="U1180">
            <v>0.74709784210907859</v>
          </cell>
          <cell r="V1180">
            <v>4.1738048350267606E-2</v>
          </cell>
          <cell r="W1180">
            <v>0.78883589045934621</v>
          </cell>
          <cell r="X1180">
            <v>0.27348225827886574</v>
          </cell>
          <cell r="Y1180">
            <v>8.3023654770821756E-2</v>
          </cell>
          <cell r="Z1180">
            <v>0.22527455268149471</v>
          </cell>
          <cell r="AA1180">
            <v>0.22527727437477346</v>
          </cell>
          <cell r="AB1180">
            <v>0</v>
          </cell>
          <cell r="AC1180">
            <v>0</v>
          </cell>
          <cell r="AD1180">
            <v>0.80705774010595577</v>
          </cell>
          <cell r="AE1180">
            <v>1.595893630565302</v>
          </cell>
          <cell r="AF1180">
            <v>1.1453418035090337</v>
          </cell>
        </row>
        <row r="1181">
          <cell r="B1181" t="str">
            <v>SI</v>
          </cell>
          <cell r="C1181" t="str">
            <v>Affiliation</v>
          </cell>
          <cell r="D1181">
            <v>0</v>
          </cell>
          <cell r="E1181" t="str">
            <v>SI</v>
          </cell>
          <cell r="F1181" t="str">
            <v>C0075</v>
          </cell>
          <cell r="G1181" t="str">
            <v>Samsung Shijie</v>
          </cell>
          <cell r="H1181" t="str">
            <v>Tianjin Samsung Shijie</v>
          </cell>
          <cell r="I1181" t="str">
            <v>In</v>
          </cell>
          <cell r="J1181" t="str">
            <v>PJT</v>
          </cell>
          <cell r="K1181" t="str">
            <v>Other</v>
          </cell>
          <cell r="L1181" t="str">
            <v xml:space="preserve"> Costs</v>
          </cell>
          <cell r="M1181" t="str">
            <v>Indir.Expenses</v>
          </cell>
          <cell r="N1181">
            <v>0</v>
          </cell>
          <cell r="O1181">
            <v>0</v>
          </cell>
          <cell r="P1181">
            <v>0</v>
          </cell>
          <cell r="Q1181">
            <v>0</v>
          </cell>
          <cell r="R1181">
            <v>0</v>
          </cell>
          <cell r="S1181">
            <v>0</v>
          </cell>
          <cell r="T1181">
            <v>0</v>
          </cell>
          <cell r="U1181">
            <v>1.4548184036923375</v>
          </cell>
          <cell r="V1181">
            <v>0.23432965652221185</v>
          </cell>
          <cell r="W1181">
            <v>1.6891480602145494</v>
          </cell>
          <cell r="X1181">
            <v>1.3254823549310748</v>
          </cell>
          <cell r="Y1181">
            <v>0.59579819750163099</v>
          </cell>
          <cell r="Z1181">
            <v>0.67477498157567262</v>
          </cell>
          <cell r="AA1181">
            <v>0.67478313398574363</v>
          </cell>
          <cell r="AB1181">
            <v>0</v>
          </cell>
          <cell r="AC1181">
            <v>0</v>
          </cell>
          <cell r="AD1181">
            <v>3.2708386679941217</v>
          </cell>
          <cell r="AE1181">
            <v>4.9599867282086709</v>
          </cell>
          <cell r="AF1181">
            <v>3.6104286126472549</v>
          </cell>
        </row>
        <row r="1182">
          <cell r="B1182" t="str">
            <v>SI</v>
          </cell>
          <cell r="C1182" t="str">
            <v>Affiliation</v>
          </cell>
          <cell r="D1182">
            <v>0</v>
          </cell>
          <cell r="E1182" t="str">
            <v>SI</v>
          </cell>
          <cell r="F1182" t="str">
            <v>C0075</v>
          </cell>
          <cell r="G1182" t="str">
            <v>Samsung Shijie</v>
          </cell>
          <cell r="H1182" t="str">
            <v>Tianjin Samsung Shijie</v>
          </cell>
          <cell r="I1182" t="str">
            <v>In</v>
          </cell>
          <cell r="J1182" t="str">
            <v>PJT</v>
          </cell>
          <cell r="K1182" t="str">
            <v>Other</v>
          </cell>
          <cell r="M1182" t="str">
            <v>Sub-Total</v>
          </cell>
          <cell r="N1182">
            <v>0</v>
          </cell>
          <cell r="O1182">
            <v>0</v>
          </cell>
          <cell r="P1182">
            <v>0</v>
          </cell>
          <cell r="Q1182">
            <v>0</v>
          </cell>
          <cell r="R1182">
            <v>0</v>
          </cell>
          <cell r="S1182">
            <v>0</v>
          </cell>
          <cell r="T1182">
            <v>0</v>
          </cell>
          <cell r="U1182">
            <v>2.2019162458014163</v>
          </cell>
          <cell r="V1182">
            <v>0.27606770487247945</v>
          </cell>
          <cell r="W1182">
            <v>2.4779839506738957</v>
          </cell>
          <cell r="X1182">
            <v>1.5989646132099407</v>
          </cell>
          <cell r="Y1182">
            <v>0.67882185227245273</v>
          </cell>
          <cell r="Z1182">
            <v>0.90004953425716727</v>
          </cell>
          <cell r="AA1182">
            <v>0.90006040836051704</v>
          </cell>
          <cell r="AB1182">
            <v>0</v>
          </cell>
          <cell r="AC1182">
            <v>0</v>
          </cell>
          <cell r="AD1182">
            <v>4.0778964081000773</v>
          </cell>
          <cell r="AE1182">
            <v>6.5558803587739725</v>
          </cell>
          <cell r="AF1182">
            <v>4.7557704161562881</v>
          </cell>
        </row>
        <row r="1183">
          <cell r="B1183" t="str">
            <v>SI</v>
          </cell>
          <cell r="C1183" t="str">
            <v>Affiliation</v>
          </cell>
          <cell r="E1183" t="str">
            <v>SI</v>
          </cell>
          <cell r="F1183" t="str">
            <v>C0075</v>
          </cell>
          <cell r="G1183" t="str">
            <v>Samsung Shijie</v>
          </cell>
          <cell r="H1183" t="str">
            <v>Tianjin Samsung Shijie</v>
          </cell>
          <cell r="I1183" t="str">
            <v>In</v>
          </cell>
          <cell r="J1183" t="str">
            <v>PJT</v>
          </cell>
          <cell r="K1183" t="str">
            <v>Other</v>
          </cell>
          <cell r="L1183" t="str">
            <v>Gross Profit</v>
          </cell>
          <cell r="N1183">
            <v>184784</v>
          </cell>
          <cell r="O1183">
            <v>0</v>
          </cell>
          <cell r="P1183">
            <v>0</v>
          </cell>
          <cell r="Q1183">
            <v>0</v>
          </cell>
          <cell r="R1183">
            <v>0</v>
          </cell>
          <cell r="S1183">
            <v>0</v>
          </cell>
          <cell r="T1183">
            <v>0</v>
          </cell>
          <cell r="U1183">
            <v>-1.3464466085107412</v>
          </cell>
          <cell r="V1183">
            <v>0.12466926822196178</v>
          </cell>
          <cell r="W1183">
            <v>-1.2217773402887802</v>
          </cell>
          <cell r="X1183">
            <v>-0.25123654420026353</v>
          </cell>
          <cell r="Y1183">
            <v>6.5123251262473723</v>
          </cell>
          <cell r="Z1183">
            <v>0.16306798274758116</v>
          </cell>
          <cell r="AA1183">
            <v>5.8956588285489389</v>
          </cell>
          <cell r="AB1183">
            <v>0</v>
          </cell>
          <cell r="AC1183">
            <v>0</v>
          </cell>
          <cell r="AD1183">
            <v>12.319815393343642</v>
          </cell>
          <cell r="AE1183">
            <v>11.098038053054854</v>
          </cell>
          <cell r="AF1183">
            <v>5.0393112417583303</v>
          </cell>
        </row>
        <row r="1184">
          <cell r="B1184" t="str">
            <v>SI</v>
          </cell>
          <cell r="C1184" t="str">
            <v>Affiliation</v>
          </cell>
          <cell r="E1184" t="str">
            <v>SI</v>
          </cell>
          <cell r="F1184" t="str">
            <v>C0075</v>
          </cell>
          <cell r="G1184" t="str">
            <v>Samsung Shijie</v>
          </cell>
          <cell r="H1184" t="str">
            <v>Tianjin Samsung Shijie</v>
          </cell>
          <cell r="I1184" t="str">
            <v>In</v>
          </cell>
          <cell r="J1184" t="str">
            <v>PJT</v>
          </cell>
          <cell r="K1184" t="str">
            <v>Other</v>
          </cell>
          <cell r="L1184" t="str">
            <v>(%)</v>
          </cell>
          <cell r="N1184">
            <v>0.25312876712328769</v>
          </cell>
          <cell r="O1184">
            <v>0</v>
          </cell>
          <cell r="P1184">
            <v>0</v>
          </cell>
          <cell r="Q1184">
            <v>0</v>
          </cell>
          <cell r="R1184">
            <v>0</v>
          </cell>
          <cell r="S1184">
            <v>0</v>
          </cell>
          <cell r="T1184">
            <v>0</v>
          </cell>
          <cell r="U1184">
            <v>-0.39840623206877013</v>
          </cell>
          <cell r="V1184">
            <v>7.8748389775148503E-2</v>
          </cell>
          <cell r="W1184">
            <v>-0.24619124799422931</v>
          </cell>
          <cell r="X1184">
            <v>-4.7186960441429143E-2</v>
          </cell>
          <cell r="Y1184">
            <v>0.22923131878412625</v>
          </cell>
          <cell r="Z1184">
            <v>3.8826581334658994E-2</v>
          </cell>
          <cell r="AA1184">
            <v>0.21960307638148005</v>
          </cell>
          <cell r="AB1184">
            <v>0</v>
          </cell>
          <cell r="AC1184">
            <v>0</v>
          </cell>
          <cell r="AD1184">
            <v>0.19017791062613618</v>
          </cell>
          <cell r="AE1184">
            <v>0.15912718970205947</v>
          </cell>
          <cell r="AF1184">
            <v>0.13022687712090072</v>
          </cell>
        </row>
        <row r="1185">
          <cell r="B1185" t="str">
            <v>SI</v>
          </cell>
          <cell r="C1185" t="str">
            <v>Affiliation</v>
          </cell>
          <cell r="E1185" t="str">
            <v>SI</v>
          </cell>
          <cell r="F1185" t="str">
            <v>C0075</v>
          </cell>
          <cell r="G1185" t="str">
            <v>Samsung Shijie</v>
          </cell>
          <cell r="H1185" t="str">
            <v>Tianjin Samsung Shijie</v>
          </cell>
          <cell r="I1185" t="str">
            <v>In</v>
          </cell>
          <cell r="J1185" t="str">
            <v>PJT</v>
          </cell>
          <cell r="K1185" t="str">
            <v>Other</v>
          </cell>
          <cell r="L1185" t="str">
            <v>Sales</v>
          </cell>
          <cell r="M1185" t="str">
            <v>Sales Labor Costs</v>
          </cell>
          <cell r="N1185">
            <v>0</v>
          </cell>
          <cell r="O1185">
            <v>0</v>
          </cell>
          <cell r="P1185">
            <v>0</v>
          </cell>
          <cell r="Q1185">
            <v>0</v>
          </cell>
          <cell r="R1185">
            <v>0</v>
          </cell>
          <cell r="S1185">
            <v>0</v>
          </cell>
          <cell r="T1185">
            <v>0</v>
          </cell>
          <cell r="U1185">
            <v>2.5007853466399244</v>
          </cell>
          <cell r="V1185">
            <v>0.23957666332411109</v>
          </cell>
          <cell r="W1185">
            <v>2.7403620099640356</v>
          </cell>
          <cell r="X1185">
            <v>2.3830810307958101</v>
          </cell>
          <cell r="Y1185">
            <v>0</v>
          </cell>
          <cell r="Z1185">
            <v>0</v>
          </cell>
          <cell r="AA1185">
            <v>0</v>
          </cell>
          <cell r="AB1185">
            <v>0</v>
          </cell>
          <cell r="AC1185">
            <v>0</v>
          </cell>
          <cell r="AD1185">
            <v>2.3830810307958101</v>
          </cell>
          <cell r="AE1185">
            <v>5.1234430407598452</v>
          </cell>
          <cell r="AF1185">
            <v>5.1234430407598452</v>
          </cell>
        </row>
        <row r="1186">
          <cell r="B1186" t="str">
            <v>SI</v>
          </cell>
          <cell r="C1186" t="str">
            <v>Affiliation</v>
          </cell>
          <cell r="E1186" t="str">
            <v>SI</v>
          </cell>
          <cell r="F1186" t="str">
            <v>C0075</v>
          </cell>
          <cell r="G1186" t="str">
            <v>Samsung Shijie</v>
          </cell>
          <cell r="H1186" t="str">
            <v>Tianjin Samsung Shijie</v>
          </cell>
          <cell r="I1186" t="str">
            <v>In</v>
          </cell>
          <cell r="J1186" t="str">
            <v>PJT</v>
          </cell>
          <cell r="K1186" t="str">
            <v>Other</v>
          </cell>
          <cell r="L1186" t="str">
            <v>Expenses</v>
          </cell>
          <cell r="M1186" t="str">
            <v>Sales Expenses</v>
          </cell>
          <cell r="N1186">
            <v>0</v>
          </cell>
          <cell r="O1186">
            <v>0</v>
          </cell>
          <cell r="P1186">
            <v>0</v>
          </cell>
          <cell r="Q1186">
            <v>0</v>
          </cell>
          <cell r="R1186">
            <v>0</v>
          </cell>
          <cell r="S1186">
            <v>0</v>
          </cell>
          <cell r="T1186">
            <v>0</v>
          </cell>
          <cell r="U1186">
            <v>3.8913321895464321</v>
          </cell>
          <cell r="V1186">
            <v>0.43046477631054353</v>
          </cell>
          <cell r="W1186">
            <v>4.3217969658569757</v>
          </cell>
          <cell r="X1186">
            <v>2.7937321042394072</v>
          </cell>
          <cell r="Y1186">
            <v>0</v>
          </cell>
          <cell r="Z1186">
            <v>0</v>
          </cell>
          <cell r="AA1186">
            <v>0</v>
          </cell>
          <cell r="AB1186">
            <v>0</v>
          </cell>
          <cell r="AC1186">
            <v>0</v>
          </cell>
          <cell r="AD1186">
            <v>2.7937321042394072</v>
          </cell>
          <cell r="AE1186">
            <v>7.1155290700963825</v>
          </cell>
          <cell r="AF1186">
            <v>7.1155290700963825</v>
          </cell>
        </row>
        <row r="1187">
          <cell r="B1187" t="str">
            <v>SI</v>
          </cell>
          <cell r="C1187" t="str">
            <v>Affiliation</v>
          </cell>
          <cell r="E1187" t="str">
            <v>SI</v>
          </cell>
          <cell r="F1187" t="str">
            <v>C0075</v>
          </cell>
          <cell r="G1187" t="str">
            <v>Samsung Shijie</v>
          </cell>
          <cell r="H1187" t="str">
            <v>Tianjin Samsung Shijie</v>
          </cell>
          <cell r="I1187" t="str">
            <v>In</v>
          </cell>
          <cell r="J1187" t="str">
            <v>PJT</v>
          </cell>
          <cell r="K1187" t="str">
            <v>Other</v>
          </cell>
          <cell r="M1187" t="str">
            <v>Sub-Total</v>
          </cell>
          <cell r="N1187">
            <v>0</v>
          </cell>
          <cell r="O1187">
            <v>0</v>
          </cell>
          <cell r="P1187">
            <v>0</v>
          </cell>
          <cell r="Q1187">
            <v>0</v>
          </cell>
          <cell r="R1187">
            <v>0</v>
          </cell>
          <cell r="S1187">
            <v>0</v>
          </cell>
          <cell r="T1187">
            <v>0</v>
          </cell>
          <cell r="U1187">
            <v>6.3921175361863565</v>
          </cell>
          <cell r="V1187">
            <v>0.67004143963465457</v>
          </cell>
          <cell r="W1187">
            <v>7.0621589758210117</v>
          </cell>
          <cell r="X1187">
            <v>5.1768131350352178</v>
          </cell>
          <cell r="Y1187">
            <v>0</v>
          </cell>
          <cell r="Z1187">
            <v>0</v>
          </cell>
          <cell r="AA1187">
            <v>0</v>
          </cell>
          <cell r="AB1187">
            <v>0</v>
          </cell>
          <cell r="AC1187">
            <v>0</v>
          </cell>
          <cell r="AD1187">
            <v>5.1768131350352178</v>
          </cell>
          <cell r="AE1187">
            <v>12.238972110856228</v>
          </cell>
          <cell r="AF1187">
            <v>12.238972110856228</v>
          </cell>
        </row>
        <row r="1188">
          <cell r="B1188" t="str">
            <v>SI</v>
          </cell>
          <cell r="C1188" t="str">
            <v>Affiliation</v>
          </cell>
          <cell r="E1188" t="str">
            <v>SI</v>
          </cell>
          <cell r="F1188" t="str">
            <v>C0075</v>
          </cell>
          <cell r="G1188" t="str">
            <v>Samsung Shijie</v>
          </cell>
          <cell r="H1188" t="str">
            <v>Tianjin Samsung Shijie</v>
          </cell>
          <cell r="I1188" t="str">
            <v>In</v>
          </cell>
          <cell r="J1188" t="str">
            <v>PJT</v>
          </cell>
          <cell r="K1188" t="str">
            <v>Other</v>
          </cell>
          <cell r="L1188" t="str">
            <v>Admin</v>
          </cell>
          <cell r="M1188" t="str">
            <v>Admin. Labor Costs</v>
          </cell>
          <cell r="N1188">
            <v>0</v>
          </cell>
          <cell r="O1188">
            <v>0</v>
          </cell>
          <cell r="P1188">
            <v>0</v>
          </cell>
          <cell r="Q1188">
            <v>0</v>
          </cell>
          <cell r="R1188">
            <v>0</v>
          </cell>
          <cell r="S1188">
            <v>0</v>
          </cell>
          <cell r="T1188">
            <v>0</v>
          </cell>
          <cell r="U1188">
            <v>0.36367590556508711</v>
          </cell>
          <cell r="V1188">
            <v>6.4032088533423542E-2</v>
          </cell>
          <cell r="X1188">
            <v>0.9152964202438052</v>
          </cell>
          <cell r="Y1188">
            <v>0</v>
          </cell>
          <cell r="Z1188">
            <v>0</v>
          </cell>
          <cell r="AA1188">
            <v>0</v>
          </cell>
          <cell r="AB1188">
            <v>0</v>
          </cell>
          <cell r="AC1188">
            <v>0</v>
          </cell>
          <cell r="AF1188">
            <v>0.9152964202438052</v>
          </cell>
        </row>
        <row r="1189">
          <cell r="B1189" t="str">
            <v>SI</v>
          </cell>
          <cell r="C1189" t="str">
            <v>Affiliation</v>
          </cell>
          <cell r="E1189" t="str">
            <v>SI</v>
          </cell>
          <cell r="F1189" t="str">
            <v>C0075</v>
          </cell>
          <cell r="G1189" t="str">
            <v>Samsung Shijie</v>
          </cell>
          <cell r="H1189" t="str">
            <v>Tianjin Samsung Shijie</v>
          </cell>
          <cell r="I1189" t="str">
            <v>In</v>
          </cell>
          <cell r="J1189" t="str">
            <v>PJT</v>
          </cell>
          <cell r="K1189" t="str">
            <v>Other</v>
          </cell>
          <cell r="L1189" t="str">
            <v>Expenses</v>
          </cell>
          <cell r="M1189" t="str">
            <v>Admin. Expenses</v>
          </cell>
          <cell r="N1189">
            <v>0</v>
          </cell>
          <cell r="O1189">
            <v>0</v>
          </cell>
          <cell r="P1189">
            <v>0</v>
          </cell>
          <cell r="Q1189">
            <v>0</v>
          </cell>
          <cell r="R1189">
            <v>0</v>
          </cell>
          <cell r="S1189">
            <v>0</v>
          </cell>
          <cell r="T1189">
            <v>0</v>
          </cell>
          <cell r="U1189">
            <v>1.3227653867530145</v>
          </cell>
          <cell r="V1189">
            <v>0.22230008094622511</v>
          </cell>
          <cell r="X1189">
            <v>1.969530391079001</v>
          </cell>
          <cell r="Y1189">
            <v>0</v>
          </cell>
          <cell r="Z1189">
            <v>0</v>
          </cell>
          <cell r="AA1189">
            <v>0</v>
          </cell>
          <cell r="AB1189">
            <v>0</v>
          </cell>
          <cell r="AC1189">
            <v>0</v>
          </cell>
          <cell r="AF1189">
            <v>1.969530391079001</v>
          </cell>
        </row>
        <row r="1190">
          <cell r="B1190" t="str">
            <v>SI</v>
          </cell>
          <cell r="C1190" t="str">
            <v>Affiliation</v>
          </cell>
          <cell r="E1190" t="str">
            <v>SI</v>
          </cell>
          <cell r="F1190" t="str">
            <v>C0075</v>
          </cell>
          <cell r="G1190" t="str">
            <v>Samsung Shijie</v>
          </cell>
          <cell r="H1190" t="str">
            <v>Tianjin Samsung Shijie</v>
          </cell>
          <cell r="I1190" t="str">
            <v>In</v>
          </cell>
          <cell r="J1190" t="str">
            <v>PJT</v>
          </cell>
          <cell r="K1190" t="str">
            <v>Other</v>
          </cell>
          <cell r="M1190" t="str">
            <v>Sub-Total</v>
          </cell>
          <cell r="N1190">
            <v>0</v>
          </cell>
          <cell r="O1190">
            <v>0</v>
          </cell>
          <cell r="P1190">
            <v>0</v>
          </cell>
          <cell r="Q1190">
            <v>0</v>
          </cell>
          <cell r="R1190">
            <v>0</v>
          </cell>
          <cell r="S1190">
            <v>0</v>
          </cell>
          <cell r="T1190">
            <v>0</v>
          </cell>
          <cell r="U1190">
            <v>1.6864412923181016</v>
          </cell>
          <cell r="V1190">
            <v>0.28633216947964868</v>
          </cell>
          <cell r="W1190">
            <v>0</v>
          </cell>
          <cell r="X1190">
            <v>2.8848268113228062</v>
          </cell>
          <cell r="Y1190">
            <v>0</v>
          </cell>
          <cell r="Z1190">
            <v>0</v>
          </cell>
          <cell r="AA1190">
            <v>0</v>
          </cell>
          <cell r="AB1190">
            <v>0</v>
          </cell>
          <cell r="AC1190">
            <v>0</v>
          </cell>
          <cell r="AD1190">
            <v>0</v>
          </cell>
          <cell r="AE1190">
            <v>0</v>
          </cell>
          <cell r="AF1190">
            <v>2.8848268113228062</v>
          </cell>
        </row>
        <row r="1191">
          <cell r="B1191" t="str">
            <v>SI</v>
          </cell>
          <cell r="C1191" t="str">
            <v>Affiliation</v>
          </cell>
          <cell r="E1191" t="str">
            <v>SI</v>
          </cell>
          <cell r="F1191" t="str">
            <v>C0075</v>
          </cell>
          <cell r="G1191" t="str">
            <v>Samsung Shijie</v>
          </cell>
          <cell r="H1191" t="str">
            <v>Tianjin Samsung Shijie</v>
          </cell>
          <cell r="I1191" t="str">
            <v>In</v>
          </cell>
          <cell r="J1191" t="str">
            <v>PJT</v>
          </cell>
          <cell r="K1191" t="str">
            <v>Other</v>
          </cell>
          <cell r="M1191" t="str">
            <v>Nonoperating Income &amp; Loss</v>
          </cell>
          <cell r="N1191">
            <v>0</v>
          </cell>
          <cell r="O1191">
            <v>0</v>
          </cell>
          <cell r="P1191">
            <v>0</v>
          </cell>
          <cell r="Q1191">
            <v>0</v>
          </cell>
          <cell r="R1191">
            <v>0</v>
          </cell>
          <cell r="S1191">
            <v>0</v>
          </cell>
          <cell r="T1191">
            <v>0</v>
          </cell>
          <cell r="U1191">
            <v>0</v>
          </cell>
          <cell r="V1191">
            <v>0</v>
          </cell>
          <cell r="X1191">
            <v>0</v>
          </cell>
          <cell r="Y1191">
            <v>0</v>
          </cell>
          <cell r="Z1191">
            <v>0</v>
          </cell>
          <cell r="AA1191">
            <v>0</v>
          </cell>
          <cell r="AB1191">
            <v>0</v>
          </cell>
          <cell r="AC1191">
            <v>0</v>
          </cell>
          <cell r="AF1191">
            <v>0</v>
          </cell>
        </row>
        <row r="1192">
          <cell r="B1192" t="str">
            <v>SI</v>
          </cell>
          <cell r="C1192" t="str">
            <v>Affiliation</v>
          </cell>
          <cell r="E1192" t="str">
            <v>SI</v>
          </cell>
          <cell r="F1192" t="str">
            <v>C0075</v>
          </cell>
          <cell r="G1192" t="str">
            <v>Samsung Shijie</v>
          </cell>
          <cell r="H1192" t="str">
            <v>Tianjin Samsung Shijie</v>
          </cell>
          <cell r="I1192" t="str">
            <v>In</v>
          </cell>
          <cell r="J1192" t="str">
            <v>PJT</v>
          </cell>
          <cell r="K1192" t="str">
            <v>Other</v>
          </cell>
          <cell r="L1192" t="str">
            <v>Income before Taxes</v>
          </cell>
          <cell r="N1192">
            <v>184784</v>
          </cell>
          <cell r="O1192">
            <v>0</v>
          </cell>
          <cell r="P1192">
            <v>0</v>
          </cell>
          <cell r="Q1192">
            <v>0</v>
          </cell>
          <cell r="R1192">
            <v>0</v>
          </cell>
          <cell r="S1192">
            <v>0</v>
          </cell>
          <cell r="T1192">
            <v>0</v>
          </cell>
          <cell r="U1192">
            <v>-9.4250054370151979</v>
          </cell>
          <cell r="V1192">
            <v>-0.83170434089234146</v>
          </cell>
          <cell r="W1192">
            <v>-8.2839363161097914</v>
          </cell>
          <cell r="X1192">
            <v>-8.3128764905582884</v>
          </cell>
          <cell r="Y1192">
            <v>6.5123251262473723</v>
          </cell>
          <cell r="Z1192">
            <v>0.16306798274758116</v>
          </cell>
          <cell r="AA1192">
            <v>5.8956588285489389</v>
          </cell>
          <cell r="AB1192">
            <v>0</v>
          </cell>
          <cell r="AC1192">
            <v>0</v>
          </cell>
          <cell r="AD1192">
            <v>7.1430022583084245</v>
          </cell>
          <cell r="AE1192">
            <v>-1.140934057801374</v>
          </cell>
          <cell r="AF1192">
            <v>-10.084487680420704</v>
          </cell>
        </row>
        <row r="1193">
          <cell r="B1193" t="str">
            <v>SI</v>
          </cell>
          <cell r="C1193" t="str">
            <v>Affiliation</v>
          </cell>
          <cell r="E1193" t="str">
            <v>SI</v>
          </cell>
          <cell r="F1193" t="str">
            <v>C0075</v>
          </cell>
          <cell r="G1193" t="str">
            <v>Samsung Shijie</v>
          </cell>
          <cell r="H1193" t="str">
            <v>Tianjin Samsung Shijie</v>
          </cell>
          <cell r="I1193" t="str">
            <v>In</v>
          </cell>
          <cell r="J1193" t="str">
            <v>PJT</v>
          </cell>
          <cell r="K1193" t="str">
            <v>Other</v>
          </cell>
          <cell r="L1193" t="str">
            <v>(%)</v>
          </cell>
          <cell r="N1193">
            <v>0.25312876712328769</v>
          </cell>
          <cell r="O1193">
            <v>0</v>
          </cell>
          <cell r="P1193">
            <v>0</v>
          </cell>
          <cell r="Q1193">
            <v>0</v>
          </cell>
          <cell r="R1193">
            <v>0</v>
          </cell>
          <cell r="S1193">
            <v>0</v>
          </cell>
          <cell r="T1193">
            <v>0</v>
          </cell>
          <cell r="U1193">
            <v>-2.7888078737426909</v>
          </cell>
          <cell r="V1193">
            <v>-0.52535302844374443</v>
          </cell>
          <cell r="W1193">
            <v>-1.6692342808434688</v>
          </cell>
          <cell r="X1193">
            <v>-1.5613149566401687</v>
          </cell>
          <cell r="Y1193">
            <v>0.22923131878412625</v>
          </cell>
          <cell r="Z1193">
            <v>3.8826581334658994E-2</v>
          </cell>
          <cell r="AA1193">
            <v>0.21960307638148005</v>
          </cell>
          <cell r="AB1193">
            <v>0</v>
          </cell>
          <cell r="AC1193">
            <v>0</v>
          </cell>
          <cell r="AD1193">
            <v>0.11026474031557566</v>
          </cell>
          <cell r="AE1193">
            <v>-1.635907440444621E-2</v>
          </cell>
          <cell r="AF1193">
            <v>-0.26060532381944201</v>
          </cell>
        </row>
        <row r="1194">
          <cell r="B1194" t="str">
            <v>SI</v>
          </cell>
          <cell r="C1194" t="str">
            <v>Affiliation</v>
          </cell>
          <cell r="D1194" t="str">
            <v>SI</v>
          </cell>
          <cell r="E1194" t="str">
            <v>SI</v>
          </cell>
          <cell r="F1194" t="str">
            <v>C0078</v>
          </cell>
          <cell r="G1194" t="str">
            <v xml:space="preserve">Samsung SDI </v>
          </cell>
          <cell r="H1194" t="str">
            <v>Samsung SDI S/W Service</v>
          </cell>
          <cell r="I1194" t="str">
            <v>IN</v>
          </cell>
          <cell r="J1194" t="str">
            <v>PJT</v>
          </cell>
          <cell r="K1194" t="str">
            <v>Other</v>
          </cell>
          <cell r="M1194" t="str">
            <v>Backlog of Contract</v>
          </cell>
          <cell r="N1194">
            <v>0</v>
          </cell>
          <cell r="O1194">
            <v>0</v>
          </cell>
          <cell r="P1194">
            <v>0</v>
          </cell>
          <cell r="Q1194">
            <v>0</v>
          </cell>
          <cell r="R1194">
            <v>0</v>
          </cell>
          <cell r="S1194">
            <v>0</v>
          </cell>
          <cell r="T1194">
            <v>0</v>
          </cell>
          <cell r="U1194">
            <v>4.3080491989464269</v>
          </cell>
          <cell r="V1194">
            <v>5.098060193135213</v>
          </cell>
          <cell r="W1194">
            <v>5.098060193135213</v>
          </cell>
          <cell r="X1194">
            <v>0.18996677877511114</v>
          </cell>
          <cell r="Y1194">
            <v>0.18996677877511114</v>
          </cell>
          <cell r="Z1194">
            <v>0.16064129037941699</v>
          </cell>
          <cell r="AA1194">
            <v>0.16064129037941699</v>
          </cell>
          <cell r="AB1194">
            <v>0.16064129037941699</v>
          </cell>
          <cell r="AC1194">
            <v>0.16064129037941699</v>
          </cell>
          <cell r="AD1194">
            <v>0.16064129037941699</v>
          </cell>
          <cell r="AE1194">
            <v>0.16064129037941699</v>
          </cell>
          <cell r="AF1194">
            <v>0.18996677877511114</v>
          </cell>
        </row>
        <row r="1195">
          <cell r="B1195" t="str">
            <v>SI</v>
          </cell>
          <cell r="C1195" t="str">
            <v>Affiliation</v>
          </cell>
          <cell r="D1195" t="str">
            <v>C0078</v>
          </cell>
          <cell r="E1195" t="str">
            <v>SI</v>
          </cell>
          <cell r="F1195" t="str">
            <v>C0078</v>
          </cell>
          <cell r="G1195" t="str">
            <v xml:space="preserve">Samsung SDI </v>
          </cell>
          <cell r="H1195" t="str">
            <v>Samsung SDI S/W Service</v>
          </cell>
          <cell r="I1195" t="str">
            <v>IN</v>
          </cell>
          <cell r="J1195" t="str">
            <v>PJT</v>
          </cell>
          <cell r="K1195" t="str">
            <v>Other</v>
          </cell>
          <cell r="M1195" t="str">
            <v>Contract signings</v>
          </cell>
          <cell r="N1195">
            <v>35656.410000000003</v>
          </cell>
          <cell r="O1195">
            <v>0</v>
          </cell>
          <cell r="P1195">
            <v>0</v>
          </cell>
          <cell r="Q1195">
            <v>0</v>
          </cell>
          <cell r="R1195">
            <v>0</v>
          </cell>
          <cell r="S1195">
            <v>0</v>
          </cell>
          <cell r="T1195">
            <v>0</v>
          </cell>
          <cell r="U1195">
            <v>4.3080491989464269</v>
          </cell>
          <cell r="V1195">
            <v>0.79001099418878584</v>
          </cell>
          <cell r="W1195">
            <v>5.098060193135213</v>
          </cell>
          <cell r="X1195">
            <v>0</v>
          </cell>
          <cell r="Y1195">
            <v>0</v>
          </cell>
          <cell r="Z1195">
            <v>-0.7898901789274021</v>
          </cell>
          <cell r="AA1195">
            <v>0</v>
          </cell>
          <cell r="AB1195">
            <v>0</v>
          </cell>
          <cell r="AC1195">
            <v>0</v>
          </cell>
          <cell r="AD1195">
            <v>-0.7898901789274021</v>
          </cell>
          <cell r="AE1195">
            <v>4.3081700142078105</v>
          </cell>
          <cell r="AF1195">
            <v>5.098060193135213</v>
          </cell>
        </row>
        <row r="1196">
          <cell r="B1196" t="str">
            <v>SI</v>
          </cell>
          <cell r="C1196" t="str">
            <v>Affiliation</v>
          </cell>
          <cell r="D1196" t="str">
            <v>Other</v>
          </cell>
          <cell r="E1196" t="str">
            <v>SI</v>
          </cell>
          <cell r="F1196" t="str">
            <v>C0078</v>
          </cell>
          <cell r="G1196" t="str">
            <v xml:space="preserve">Samsung SDI </v>
          </cell>
          <cell r="H1196" t="str">
            <v>Samsung SDI S/W Service</v>
          </cell>
          <cell r="I1196" t="str">
            <v>IN</v>
          </cell>
          <cell r="J1196" t="str">
            <v>PJT</v>
          </cell>
          <cell r="K1196" t="str">
            <v>Other</v>
          </cell>
          <cell r="M1196" t="str">
            <v>Sales revenues</v>
          </cell>
          <cell r="N1196">
            <v>35656.410000000003</v>
          </cell>
          <cell r="O1196">
            <v>0</v>
          </cell>
          <cell r="P1196">
            <v>0</v>
          </cell>
          <cell r="Q1196">
            <v>0</v>
          </cell>
          <cell r="R1196">
            <v>0</v>
          </cell>
          <cell r="S1196">
            <v>0</v>
          </cell>
          <cell r="T1196">
            <v>0</v>
          </cell>
          <cell r="U1196">
            <v>0</v>
          </cell>
          <cell r="V1196">
            <v>0</v>
          </cell>
          <cell r="W1196">
            <v>0</v>
          </cell>
          <cell r="X1196">
            <v>4.9080934143601018</v>
          </cell>
          <cell r="Y1196">
            <v>0</v>
          </cell>
          <cell r="Z1196">
            <v>-0.76056469053170794</v>
          </cell>
          <cell r="AA1196">
            <v>0</v>
          </cell>
          <cell r="AB1196">
            <v>0</v>
          </cell>
          <cell r="AC1196">
            <v>0</v>
          </cell>
          <cell r="AD1196">
            <v>4.147528723828394</v>
          </cell>
          <cell r="AE1196">
            <v>4.147528723828394</v>
          </cell>
          <cell r="AF1196">
            <v>4.9080934143601018</v>
          </cell>
        </row>
        <row r="1197">
          <cell r="B1197" t="str">
            <v>SI</v>
          </cell>
          <cell r="C1197" t="str">
            <v>Affiliation</v>
          </cell>
          <cell r="D1197">
            <v>0</v>
          </cell>
          <cell r="E1197" t="str">
            <v>SI</v>
          </cell>
          <cell r="F1197" t="str">
            <v>C0078</v>
          </cell>
          <cell r="G1197" t="str">
            <v xml:space="preserve">Samsung SDI </v>
          </cell>
          <cell r="H1197" t="str">
            <v>Samsung SDI S/W Service</v>
          </cell>
          <cell r="I1197" t="str">
            <v>IN</v>
          </cell>
          <cell r="J1197" t="str">
            <v>PJT</v>
          </cell>
          <cell r="K1197" t="str">
            <v>Other</v>
          </cell>
          <cell r="M1197" t="str">
            <v>Sales Tax</v>
          </cell>
          <cell r="N1197">
            <v>0</v>
          </cell>
          <cell r="O1197">
            <v>0</v>
          </cell>
          <cell r="P1197">
            <v>0</v>
          </cell>
          <cell r="Q1197">
            <v>0</v>
          </cell>
          <cell r="R1197">
            <v>0</v>
          </cell>
          <cell r="S1197">
            <v>0</v>
          </cell>
          <cell r="T1197">
            <v>0</v>
          </cell>
          <cell r="U1197">
            <v>0</v>
          </cell>
          <cell r="V1197">
            <v>0</v>
          </cell>
          <cell r="W1197">
            <v>0</v>
          </cell>
          <cell r="X1197">
            <v>0</v>
          </cell>
          <cell r="Y1197">
            <v>0</v>
          </cell>
          <cell r="Z1197">
            <v>0</v>
          </cell>
          <cell r="AA1197">
            <v>0</v>
          </cell>
          <cell r="AB1197">
            <v>0</v>
          </cell>
          <cell r="AC1197">
            <v>0</v>
          </cell>
          <cell r="AD1197">
            <v>0</v>
          </cell>
          <cell r="AE1197">
            <v>0</v>
          </cell>
          <cell r="AF1197">
            <v>0</v>
          </cell>
        </row>
        <row r="1198">
          <cell r="B1198" t="str">
            <v>SI</v>
          </cell>
          <cell r="C1198" t="str">
            <v>Affiliation</v>
          </cell>
          <cell r="D1198" t="str">
            <v>Samsung SDI S/W Service</v>
          </cell>
          <cell r="E1198" t="str">
            <v>SI</v>
          </cell>
          <cell r="F1198" t="str">
            <v>C0078</v>
          </cell>
          <cell r="G1198" t="str">
            <v xml:space="preserve">Samsung SDI </v>
          </cell>
          <cell r="H1198" t="str">
            <v>Samsung SDI S/W Service</v>
          </cell>
          <cell r="I1198" t="str">
            <v>IN</v>
          </cell>
          <cell r="J1198" t="str">
            <v>PJT</v>
          </cell>
          <cell r="K1198" t="str">
            <v>Other</v>
          </cell>
          <cell r="L1198" t="str">
            <v>Direct</v>
          </cell>
          <cell r="M1198" t="str">
            <v>Material Cost</v>
          </cell>
          <cell r="N1198">
            <v>38290.589999999997</v>
          </cell>
          <cell r="O1198">
            <v>0</v>
          </cell>
          <cell r="P1198">
            <v>0</v>
          </cell>
          <cell r="Q1198">
            <v>0</v>
          </cell>
          <cell r="R1198">
            <v>0</v>
          </cell>
          <cell r="S1198">
            <v>0</v>
          </cell>
          <cell r="T1198">
            <v>0</v>
          </cell>
          <cell r="U1198">
            <v>0</v>
          </cell>
          <cell r="V1198">
            <v>0</v>
          </cell>
          <cell r="W1198">
            <v>0</v>
          </cell>
          <cell r="X1198">
            <v>4.6260876393906072</v>
          </cell>
          <cell r="Y1198">
            <v>0</v>
          </cell>
          <cell r="Z1198">
            <v>0</v>
          </cell>
          <cell r="AA1198">
            <v>0</v>
          </cell>
          <cell r="AB1198">
            <v>0</v>
          </cell>
          <cell r="AC1198">
            <v>0</v>
          </cell>
          <cell r="AD1198">
            <v>4.6260876393906072</v>
          </cell>
          <cell r="AE1198">
            <v>4.6260876393906072</v>
          </cell>
          <cell r="AF1198">
            <v>4.6260876393906072</v>
          </cell>
        </row>
        <row r="1199">
          <cell r="B1199" t="str">
            <v>SI</v>
          </cell>
          <cell r="C1199" t="str">
            <v>Affiliation</v>
          </cell>
          <cell r="D1199" t="str">
            <v xml:space="preserve">Samsung SDI </v>
          </cell>
          <cell r="E1199" t="str">
            <v>SI</v>
          </cell>
          <cell r="F1199" t="str">
            <v>C0078</v>
          </cell>
          <cell r="G1199" t="str">
            <v xml:space="preserve">Samsung SDI </v>
          </cell>
          <cell r="H1199" t="str">
            <v>Samsung SDI S/W Service</v>
          </cell>
          <cell r="I1199" t="str">
            <v>IN</v>
          </cell>
          <cell r="J1199" t="str">
            <v>PJT</v>
          </cell>
          <cell r="K1199" t="str">
            <v>Other</v>
          </cell>
          <cell r="L1199" t="str">
            <v>Costs</v>
          </cell>
          <cell r="M1199" t="str">
            <v>Labor Cost</v>
          </cell>
          <cell r="N1199">
            <v>480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row>
        <row r="1200">
          <cell r="B1200" t="str">
            <v>SI</v>
          </cell>
          <cell r="C1200" t="str">
            <v>Affiliation</v>
          </cell>
          <cell r="D1200">
            <v>0</v>
          </cell>
          <cell r="E1200" t="str">
            <v>SI</v>
          </cell>
          <cell r="F1200" t="str">
            <v>C0078</v>
          </cell>
          <cell r="G1200" t="str">
            <v xml:space="preserve">Samsung SDI </v>
          </cell>
          <cell r="H1200" t="str">
            <v>Samsung SDI S/W Service</v>
          </cell>
          <cell r="I1200" t="str">
            <v>IN</v>
          </cell>
          <cell r="J1200" t="str">
            <v>PJT</v>
          </cell>
          <cell r="K1200" t="str">
            <v>Other</v>
          </cell>
          <cell r="M1200" t="str">
            <v>M/M (Man per Month)</v>
          </cell>
          <cell r="N1200">
            <v>0.1</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row>
        <row r="1201">
          <cell r="B1201" t="str">
            <v>SI</v>
          </cell>
          <cell r="C1201" t="str">
            <v>Affiliation</v>
          </cell>
          <cell r="D1201" t="str">
            <v>2002/05/15 - 2002/05/30</v>
          </cell>
          <cell r="E1201" t="str">
            <v>SI</v>
          </cell>
          <cell r="F1201" t="str">
            <v>C0078</v>
          </cell>
          <cell r="G1201" t="str">
            <v xml:space="preserve">Samsung SDI </v>
          </cell>
          <cell r="H1201" t="str">
            <v>Samsung SDI S/W Service</v>
          </cell>
          <cell r="I1201" t="str">
            <v>IN</v>
          </cell>
          <cell r="J1201" t="str">
            <v>PJT</v>
          </cell>
          <cell r="K1201" t="str">
            <v>Other</v>
          </cell>
          <cell r="M1201" t="str">
            <v>Charges to Subcontract</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row>
        <row r="1202">
          <cell r="B1202" t="str">
            <v>SI</v>
          </cell>
          <cell r="C1202" t="str">
            <v>Affiliation</v>
          </cell>
          <cell r="D1202">
            <v>0</v>
          </cell>
          <cell r="E1202" t="str">
            <v>SI</v>
          </cell>
          <cell r="F1202" t="str">
            <v>C0078</v>
          </cell>
          <cell r="G1202" t="str">
            <v xml:space="preserve">Samsung SDI </v>
          </cell>
          <cell r="H1202" t="str">
            <v>Samsung SDI S/W Service</v>
          </cell>
          <cell r="I1202" t="str">
            <v>IN</v>
          </cell>
          <cell r="J1202" t="str">
            <v>PJT</v>
          </cell>
          <cell r="K1202" t="str">
            <v>Other</v>
          </cell>
          <cell r="M1202" t="str">
            <v>License Fees</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row>
        <row r="1203">
          <cell r="B1203" t="str">
            <v>SI</v>
          </cell>
          <cell r="C1203" t="str">
            <v>Affiliation</v>
          </cell>
          <cell r="D1203" t="str">
            <v xml:space="preserve">       PM     Piaoshouying</v>
          </cell>
          <cell r="E1203" t="str">
            <v>SI</v>
          </cell>
          <cell r="F1203" t="str">
            <v>C0078</v>
          </cell>
          <cell r="G1203" t="str">
            <v xml:space="preserve">Samsung SDI </v>
          </cell>
          <cell r="H1203" t="str">
            <v>Samsung SDI S/W Service</v>
          </cell>
          <cell r="I1203" t="str">
            <v>IN</v>
          </cell>
          <cell r="J1203" t="str">
            <v>PJT</v>
          </cell>
          <cell r="K1203" t="str">
            <v>Other</v>
          </cell>
          <cell r="M1203" t="str">
            <v>Other expenses</v>
          </cell>
          <cell r="N1203">
            <v>1000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row>
        <row r="1204">
          <cell r="B1204" t="str">
            <v>SI</v>
          </cell>
          <cell r="C1204" t="str">
            <v>Affiliation</v>
          </cell>
          <cell r="D1204" t="str">
            <v xml:space="preserve">    BR       Sunyao</v>
          </cell>
          <cell r="E1204" t="str">
            <v>SI</v>
          </cell>
          <cell r="F1204" t="str">
            <v>C0078</v>
          </cell>
          <cell r="G1204" t="str">
            <v xml:space="preserve">Samsung SDI </v>
          </cell>
          <cell r="H1204" t="str">
            <v>Samsung SDI S/W Service</v>
          </cell>
          <cell r="I1204" t="str">
            <v>IN</v>
          </cell>
          <cell r="J1204" t="str">
            <v>PJT</v>
          </cell>
          <cell r="K1204" t="str">
            <v>Other</v>
          </cell>
          <cell r="M1204" t="str">
            <v>Sub-Total</v>
          </cell>
          <cell r="N1204">
            <v>39770.589999999997</v>
          </cell>
          <cell r="O1204">
            <v>0</v>
          </cell>
          <cell r="P1204">
            <v>0</v>
          </cell>
          <cell r="Q1204">
            <v>0</v>
          </cell>
          <cell r="R1204">
            <v>0</v>
          </cell>
          <cell r="S1204">
            <v>0</v>
          </cell>
          <cell r="T1204">
            <v>0</v>
          </cell>
          <cell r="U1204">
            <v>0</v>
          </cell>
          <cell r="V1204">
            <v>0</v>
          </cell>
          <cell r="W1204">
            <v>0</v>
          </cell>
          <cell r="X1204">
            <v>4.6260876393906072</v>
          </cell>
          <cell r="Y1204">
            <v>0</v>
          </cell>
          <cell r="Z1204">
            <v>0</v>
          </cell>
          <cell r="AA1204">
            <v>0</v>
          </cell>
          <cell r="AB1204">
            <v>0</v>
          </cell>
          <cell r="AC1204">
            <v>0</v>
          </cell>
          <cell r="AD1204">
            <v>4.6260876393906072</v>
          </cell>
          <cell r="AE1204">
            <v>4.6260876393906072</v>
          </cell>
          <cell r="AF1204">
            <v>4.6260876393906072</v>
          </cell>
        </row>
        <row r="1205">
          <cell r="B1205" t="str">
            <v>SI</v>
          </cell>
          <cell r="C1205" t="str">
            <v>Affiliation</v>
          </cell>
          <cell r="D1205">
            <v>0</v>
          </cell>
          <cell r="E1205" t="str">
            <v>SI</v>
          </cell>
          <cell r="F1205" t="str">
            <v>C0078</v>
          </cell>
          <cell r="G1205" t="str">
            <v xml:space="preserve">Samsung SDI </v>
          </cell>
          <cell r="H1205" t="str">
            <v>Samsung SDI S/W Service</v>
          </cell>
          <cell r="I1205" t="str">
            <v>IN</v>
          </cell>
          <cell r="J1205" t="str">
            <v>PJT</v>
          </cell>
          <cell r="K1205" t="str">
            <v>Other</v>
          </cell>
          <cell r="L1205" t="str">
            <v>Marginal Profit</v>
          </cell>
          <cell r="N1205">
            <v>-4114.179999999993</v>
          </cell>
          <cell r="O1205">
            <v>0</v>
          </cell>
          <cell r="P1205">
            <v>0</v>
          </cell>
          <cell r="Q1205">
            <v>0</v>
          </cell>
          <cell r="R1205">
            <v>0</v>
          </cell>
          <cell r="S1205">
            <v>0</v>
          </cell>
          <cell r="T1205">
            <v>0</v>
          </cell>
          <cell r="U1205">
            <v>0</v>
          </cell>
          <cell r="V1205">
            <v>0</v>
          </cell>
          <cell r="W1205">
            <v>0</v>
          </cell>
          <cell r="X1205">
            <v>0.28200577496949464</v>
          </cell>
          <cell r="Y1205">
            <v>0</v>
          </cell>
          <cell r="Z1205">
            <v>-0.76056469053170794</v>
          </cell>
          <cell r="AA1205">
            <v>0</v>
          </cell>
          <cell r="AB1205">
            <v>0</v>
          </cell>
          <cell r="AC1205">
            <v>0</v>
          </cell>
          <cell r="AD1205">
            <v>-0.47855891556221319</v>
          </cell>
          <cell r="AE1205">
            <v>-0.47855891556221319</v>
          </cell>
          <cell r="AF1205">
            <v>0.28200577496949464</v>
          </cell>
        </row>
        <row r="1206">
          <cell r="B1206" t="str">
            <v>SI</v>
          </cell>
          <cell r="C1206" t="str">
            <v>Affiliation</v>
          </cell>
          <cell r="D1206">
            <v>0</v>
          </cell>
          <cell r="E1206" t="str">
            <v>SI</v>
          </cell>
          <cell r="F1206" t="str">
            <v>C0078</v>
          </cell>
          <cell r="G1206" t="str">
            <v xml:space="preserve">Samsung SDI </v>
          </cell>
          <cell r="H1206" t="str">
            <v>Samsung SDI S/W Service</v>
          </cell>
          <cell r="I1206" t="str">
            <v>IN</v>
          </cell>
          <cell r="J1206" t="str">
            <v>PJT</v>
          </cell>
          <cell r="K1206" t="str">
            <v>Other</v>
          </cell>
          <cell r="L1206" t="str">
            <v>(%)</v>
          </cell>
          <cell r="N1206">
            <v>-0.11538402211551843</v>
          </cell>
          <cell r="O1206">
            <v>0</v>
          </cell>
          <cell r="P1206">
            <v>0</v>
          </cell>
          <cell r="Q1206">
            <v>0</v>
          </cell>
          <cell r="R1206">
            <v>0</v>
          </cell>
          <cell r="S1206">
            <v>0</v>
          </cell>
          <cell r="T1206">
            <v>0</v>
          </cell>
          <cell r="U1206">
            <v>0</v>
          </cell>
          <cell r="V1206">
            <v>0</v>
          </cell>
          <cell r="W1206">
            <v>0</v>
          </cell>
          <cell r="X1206">
            <v>5.7457295768740264E-2</v>
          </cell>
          <cell r="Y1206">
            <v>0</v>
          </cell>
          <cell r="Z1206">
            <v>1</v>
          </cell>
          <cell r="AA1206">
            <v>0</v>
          </cell>
          <cell r="AB1206">
            <v>0</v>
          </cell>
          <cell r="AC1206">
            <v>0</v>
          </cell>
          <cell r="AD1206">
            <v>-0.11538411122092901</v>
          </cell>
          <cell r="AE1206">
            <v>-0.11538411122092901</v>
          </cell>
          <cell r="AF1206">
            <v>5.7457295768740264E-2</v>
          </cell>
        </row>
        <row r="1207">
          <cell r="B1207" t="str">
            <v>SI</v>
          </cell>
          <cell r="C1207" t="str">
            <v>Affiliation</v>
          </cell>
          <cell r="D1207">
            <v>0</v>
          </cell>
          <cell r="E1207" t="str">
            <v>SI</v>
          </cell>
          <cell r="F1207" t="str">
            <v>C0078</v>
          </cell>
          <cell r="G1207" t="str">
            <v xml:space="preserve">Samsung SDI </v>
          </cell>
          <cell r="H1207" t="str">
            <v>Samsung SDI S/W Service</v>
          </cell>
          <cell r="I1207" t="str">
            <v>IN</v>
          </cell>
          <cell r="J1207" t="str">
            <v>PJT</v>
          </cell>
          <cell r="K1207" t="str">
            <v>Other</v>
          </cell>
          <cell r="L1207" t="str">
            <v>Indirect</v>
          </cell>
          <cell r="M1207" t="str">
            <v>Indir. Labor Costs</v>
          </cell>
          <cell r="N1207">
            <v>0</v>
          </cell>
          <cell r="O1207">
            <v>0</v>
          </cell>
          <cell r="P1207">
            <v>0</v>
          </cell>
          <cell r="Q1207">
            <v>0</v>
          </cell>
          <cell r="R1207">
            <v>0</v>
          </cell>
          <cell r="S1207">
            <v>0</v>
          </cell>
          <cell r="T1207">
            <v>0</v>
          </cell>
          <cell r="U1207">
            <v>0</v>
          </cell>
          <cell r="V1207">
            <v>0</v>
          </cell>
          <cell r="W1207">
            <v>0</v>
          </cell>
          <cell r="X1207">
            <v>0</v>
          </cell>
          <cell r="Y1207">
            <v>0</v>
          </cell>
          <cell r="Z1207">
            <v>0</v>
          </cell>
          <cell r="AA1207">
            <v>0</v>
          </cell>
          <cell r="AB1207">
            <v>0</v>
          </cell>
          <cell r="AC1207">
            <v>0</v>
          </cell>
          <cell r="AD1207">
            <v>0</v>
          </cell>
          <cell r="AE1207">
            <v>0</v>
          </cell>
          <cell r="AF1207">
            <v>0</v>
          </cell>
        </row>
        <row r="1208">
          <cell r="B1208" t="str">
            <v>SI</v>
          </cell>
          <cell r="C1208" t="str">
            <v>Affiliation</v>
          </cell>
          <cell r="D1208">
            <v>0</v>
          </cell>
          <cell r="E1208" t="str">
            <v>SI</v>
          </cell>
          <cell r="F1208" t="str">
            <v>C0078</v>
          </cell>
          <cell r="G1208" t="str">
            <v xml:space="preserve">Samsung SDI </v>
          </cell>
          <cell r="H1208" t="str">
            <v>Samsung SDI S/W Service</v>
          </cell>
          <cell r="I1208" t="str">
            <v>IN</v>
          </cell>
          <cell r="J1208" t="str">
            <v>PJT</v>
          </cell>
          <cell r="K1208" t="str">
            <v>Other</v>
          </cell>
          <cell r="L1208" t="str">
            <v xml:space="preserve"> Costs</v>
          </cell>
          <cell r="M1208" t="str">
            <v>Indir.Expenses</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row>
        <row r="1209">
          <cell r="B1209" t="str">
            <v>SI</v>
          </cell>
          <cell r="C1209" t="str">
            <v>Affiliation</v>
          </cell>
          <cell r="D1209">
            <v>0</v>
          </cell>
          <cell r="E1209" t="str">
            <v>SI</v>
          </cell>
          <cell r="F1209" t="str">
            <v>C0078</v>
          </cell>
          <cell r="G1209" t="str">
            <v xml:space="preserve">Samsung SDI </v>
          </cell>
          <cell r="H1209" t="str">
            <v>Samsung SDI S/W Service</v>
          </cell>
          <cell r="I1209" t="str">
            <v>IN</v>
          </cell>
          <cell r="J1209" t="str">
            <v>PJT</v>
          </cell>
          <cell r="K1209" t="str">
            <v>Other</v>
          </cell>
          <cell r="M1209" t="str">
            <v>Sub-Total</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row>
        <row r="1210">
          <cell r="B1210" t="str">
            <v>SI</v>
          </cell>
          <cell r="C1210" t="str">
            <v>Affiliation</v>
          </cell>
          <cell r="E1210" t="str">
            <v>SI</v>
          </cell>
          <cell r="F1210" t="str">
            <v>C0078</v>
          </cell>
          <cell r="G1210" t="str">
            <v xml:space="preserve">Samsung SDI </v>
          </cell>
          <cell r="H1210" t="str">
            <v>Samsung SDI S/W Service</v>
          </cell>
          <cell r="I1210" t="str">
            <v>IN</v>
          </cell>
          <cell r="J1210" t="str">
            <v>PJT</v>
          </cell>
          <cell r="K1210" t="str">
            <v>Other</v>
          </cell>
          <cell r="L1210" t="str">
            <v>Gross Profit</v>
          </cell>
          <cell r="N1210">
            <v>-4114.179999999993</v>
          </cell>
          <cell r="O1210">
            <v>0</v>
          </cell>
          <cell r="P1210">
            <v>0</v>
          </cell>
          <cell r="Q1210">
            <v>0</v>
          </cell>
          <cell r="R1210">
            <v>0</v>
          </cell>
          <cell r="S1210">
            <v>0</v>
          </cell>
          <cell r="T1210">
            <v>0</v>
          </cell>
          <cell r="U1210">
            <v>0</v>
          </cell>
          <cell r="V1210">
            <v>0</v>
          </cell>
          <cell r="W1210">
            <v>0</v>
          </cell>
          <cell r="X1210">
            <v>0.28200577496949464</v>
          </cell>
          <cell r="Y1210">
            <v>0</v>
          </cell>
          <cell r="Z1210">
            <v>-0.76056469053170794</v>
          </cell>
          <cell r="AA1210">
            <v>0</v>
          </cell>
          <cell r="AB1210">
            <v>0</v>
          </cell>
          <cell r="AC1210">
            <v>0</v>
          </cell>
          <cell r="AD1210">
            <v>-0.47855891556221319</v>
          </cell>
          <cell r="AE1210">
            <v>-0.47855891556221319</v>
          </cell>
          <cell r="AF1210">
            <v>0.28200577496949464</v>
          </cell>
        </row>
        <row r="1211">
          <cell r="B1211" t="str">
            <v>SI</v>
          </cell>
          <cell r="C1211" t="str">
            <v>Affiliation</v>
          </cell>
          <cell r="E1211" t="str">
            <v>SI</v>
          </cell>
          <cell r="F1211" t="str">
            <v>C0078</v>
          </cell>
          <cell r="G1211" t="str">
            <v xml:space="preserve">Samsung SDI </v>
          </cell>
          <cell r="H1211" t="str">
            <v>Samsung SDI S/W Service</v>
          </cell>
          <cell r="I1211" t="str">
            <v>IN</v>
          </cell>
          <cell r="J1211" t="str">
            <v>PJT</v>
          </cell>
          <cell r="K1211" t="str">
            <v>Other</v>
          </cell>
          <cell r="L1211" t="str">
            <v>(%)</v>
          </cell>
          <cell r="N1211">
            <v>-0.11538402211551843</v>
          </cell>
          <cell r="O1211">
            <v>0</v>
          </cell>
          <cell r="P1211">
            <v>0</v>
          </cell>
          <cell r="Q1211">
            <v>0</v>
          </cell>
          <cell r="R1211">
            <v>0</v>
          </cell>
          <cell r="S1211">
            <v>0</v>
          </cell>
          <cell r="T1211">
            <v>0</v>
          </cell>
          <cell r="U1211">
            <v>0</v>
          </cell>
          <cell r="V1211">
            <v>0</v>
          </cell>
          <cell r="W1211">
            <v>0</v>
          </cell>
          <cell r="X1211">
            <v>5.7457295768740264E-2</v>
          </cell>
          <cell r="Y1211">
            <v>0</v>
          </cell>
          <cell r="Z1211">
            <v>1</v>
          </cell>
          <cell r="AA1211">
            <v>0</v>
          </cell>
          <cell r="AB1211">
            <v>0</v>
          </cell>
          <cell r="AC1211">
            <v>0</v>
          </cell>
          <cell r="AD1211">
            <v>-0.11538411122092901</v>
          </cell>
          <cell r="AE1211">
            <v>-0.11538411122092901</v>
          </cell>
          <cell r="AF1211">
            <v>5.7457295768740264E-2</v>
          </cell>
        </row>
        <row r="1212">
          <cell r="B1212" t="str">
            <v>SI</v>
          </cell>
          <cell r="C1212" t="str">
            <v>Affiliation</v>
          </cell>
          <cell r="E1212" t="str">
            <v>SI</v>
          </cell>
          <cell r="F1212" t="str">
            <v>C0078</v>
          </cell>
          <cell r="G1212" t="str">
            <v xml:space="preserve">Samsung SDI </v>
          </cell>
          <cell r="H1212" t="str">
            <v>Samsung SDI S/W Service</v>
          </cell>
          <cell r="I1212" t="str">
            <v>IN</v>
          </cell>
          <cell r="J1212" t="str">
            <v>PJT</v>
          </cell>
          <cell r="K1212" t="str">
            <v>Other</v>
          </cell>
          <cell r="L1212" t="str">
            <v>Sales</v>
          </cell>
          <cell r="M1212" t="str">
            <v>Sales Labor Costs</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row>
        <row r="1213">
          <cell r="B1213" t="str">
            <v>SI</v>
          </cell>
          <cell r="C1213" t="str">
            <v>Affiliation</v>
          </cell>
          <cell r="E1213" t="str">
            <v>SI</v>
          </cell>
          <cell r="F1213" t="str">
            <v>C0078</v>
          </cell>
          <cell r="G1213" t="str">
            <v xml:space="preserve">Samsung SDI </v>
          </cell>
          <cell r="H1213" t="str">
            <v>Samsung SDI S/W Service</v>
          </cell>
          <cell r="I1213" t="str">
            <v>IN</v>
          </cell>
          <cell r="J1213" t="str">
            <v>PJT</v>
          </cell>
          <cell r="K1213" t="str">
            <v>Other</v>
          </cell>
          <cell r="L1213" t="str">
            <v>Expenses</v>
          </cell>
          <cell r="M1213" t="str">
            <v>Sales Expenses</v>
          </cell>
          <cell r="N1213">
            <v>0</v>
          </cell>
          <cell r="O1213">
            <v>0</v>
          </cell>
          <cell r="P1213">
            <v>0</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row>
        <row r="1214">
          <cell r="B1214" t="str">
            <v>SI</v>
          </cell>
          <cell r="C1214" t="str">
            <v>Affiliation</v>
          </cell>
          <cell r="E1214" t="str">
            <v>SI</v>
          </cell>
          <cell r="F1214" t="str">
            <v>C0078</v>
          </cell>
          <cell r="G1214" t="str">
            <v xml:space="preserve">Samsung SDI </v>
          </cell>
          <cell r="H1214" t="str">
            <v>Samsung SDI S/W Service</v>
          </cell>
          <cell r="I1214" t="str">
            <v>IN</v>
          </cell>
          <cell r="J1214" t="str">
            <v>PJT</v>
          </cell>
          <cell r="K1214" t="str">
            <v>Other</v>
          </cell>
          <cell r="M1214" t="str">
            <v>Sub-Total</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row>
        <row r="1215">
          <cell r="B1215" t="str">
            <v>SI</v>
          </cell>
          <cell r="C1215" t="str">
            <v>Affiliation</v>
          </cell>
          <cell r="E1215" t="str">
            <v>SI</v>
          </cell>
          <cell r="F1215" t="str">
            <v>C0078</v>
          </cell>
          <cell r="G1215" t="str">
            <v xml:space="preserve">Samsung SDI </v>
          </cell>
          <cell r="H1215" t="str">
            <v>Samsung SDI S/W Service</v>
          </cell>
          <cell r="I1215" t="str">
            <v>IN</v>
          </cell>
          <cell r="J1215" t="str">
            <v>PJT</v>
          </cell>
          <cell r="K1215" t="str">
            <v>Other</v>
          </cell>
          <cell r="L1215" t="str">
            <v>Admin</v>
          </cell>
          <cell r="M1215" t="str">
            <v>Admin. Labor Costs</v>
          </cell>
          <cell r="N1215">
            <v>0</v>
          </cell>
          <cell r="O1215">
            <v>0</v>
          </cell>
          <cell r="P1215">
            <v>0</v>
          </cell>
          <cell r="Q1215">
            <v>0</v>
          </cell>
          <cell r="R1215">
            <v>0</v>
          </cell>
          <cell r="S1215">
            <v>0</v>
          </cell>
          <cell r="T1215">
            <v>0</v>
          </cell>
          <cell r="U1215">
            <v>0</v>
          </cell>
          <cell r="V1215">
            <v>0</v>
          </cell>
          <cell r="X1215">
            <v>0</v>
          </cell>
          <cell r="Y1215">
            <v>0</v>
          </cell>
          <cell r="Z1215">
            <v>0</v>
          </cell>
          <cell r="AA1215">
            <v>0</v>
          </cell>
          <cell r="AB1215">
            <v>0</v>
          </cell>
          <cell r="AC1215">
            <v>0</v>
          </cell>
          <cell r="AF1215">
            <v>0</v>
          </cell>
        </row>
        <row r="1216">
          <cell r="B1216" t="str">
            <v>SI</v>
          </cell>
          <cell r="C1216" t="str">
            <v>Affiliation</v>
          </cell>
          <cell r="E1216" t="str">
            <v>SI</v>
          </cell>
          <cell r="F1216" t="str">
            <v>C0078</v>
          </cell>
          <cell r="G1216" t="str">
            <v xml:space="preserve">Samsung SDI </v>
          </cell>
          <cell r="H1216" t="str">
            <v>Samsung SDI S/W Service</v>
          </cell>
          <cell r="I1216" t="str">
            <v>IN</v>
          </cell>
          <cell r="J1216" t="str">
            <v>PJT</v>
          </cell>
          <cell r="K1216" t="str">
            <v>Other</v>
          </cell>
          <cell r="L1216" t="str">
            <v>Expenses</v>
          </cell>
          <cell r="M1216" t="str">
            <v>Admin. Expenses</v>
          </cell>
          <cell r="N1216">
            <v>0</v>
          </cell>
          <cell r="O1216">
            <v>0</v>
          </cell>
          <cell r="P1216">
            <v>0</v>
          </cell>
          <cell r="Q1216">
            <v>0</v>
          </cell>
          <cell r="R1216">
            <v>0</v>
          </cell>
          <cell r="S1216">
            <v>0</v>
          </cell>
          <cell r="T1216">
            <v>0</v>
          </cell>
          <cell r="U1216">
            <v>0</v>
          </cell>
          <cell r="V1216">
            <v>0</v>
          </cell>
          <cell r="X1216">
            <v>0</v>
          </cell>
          <cell r="Y1216">
            <v>0</v>
          </cell>
          <cell r="Z1216">
            <v>0</v>
          </cell>
          <cell r="AA1216">
            <v>0</v>
          </cell>
          <cell r="AB1216">
            <v>0</v>
          </cell>
          <cell r="AC1216">
            <v>0</v>
          </cell>
          <cell r="AF1216">
            <v>0</v>
          </cell>
        </row>
        <row r="1217">
          <cell r="B1217" t="str">
            <v>SI</v>
          </cell>
          <cell r="C1217" t="str">
            <v>Affiliation</v>
          </cell>
          <cell r="E1217" t="str">
            <v>SI</v>
          </cell>
          <cell r="F1217" t="str">
            <v>C0078</v>
          </cell>
          <cell r="G1217" t="str">
            <v xml:space="preserve">Samsung SDI </v>
          </cell>
          <cell r="H1217" t="str">
            <v>Samsung SDI S/W Service</v>
          </cell>
          <cell r="I1217" t="str">
            <v>IN</v>
          </cell>
          <cell r="J1217" t="str">
            <v>PJT</v>
          </cell>
          <cell r="K1217" t="str">
            <v>Other</v>
          </cell>
          <cell r="M1217" t="str">
            <v>Sub-Total</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row>
        <row r="1218">
          <cell r="B1218" t="str">
            <v>SI</v>
          </cell>
          <cell r="C1218" t="str">
            <v>Affiliation</v>
          </cell>
          <cell r="E1218" t="str">
            <v>SI</v>
          </cell>
          <cell r="F1218" t="str">
            <v>C0078</v>
          </cell>
          <cell r="G1218" t="str">
            <v xml:space="preserve">Samsung SDI </v>
          </cell>
          <cell r="H1218" t="str">
            <v>Samsung SDI S/W Service</v>
          </cell>
          <cell r="I1218" t="str">
            <v>IN</v>
          </cell>
          <cell r="J1218" t="str">
            <v>PJT</v>
          </cell>
          <cell r="K1218" t="str">
            <v>Other</v>
          </cell>
          <cell r="M1218" t="str">
            <v>Nonoperating Income &amp; Loss</v>
          </cell>
          <cell r="N1218">
            <v>0</v>
          </cell>
          <cell r="O1218">
            <v>0</v>
          </cell>
          <cell r="P1218">
            <v>0</v>
          </cell>
          <cell r="Q1218">
            <v>0</v>
          </cell>
          <cell r="R1218">
            <v>0</v>
          </cell>
          <cell r="S1218">
            <v>0</v>
          </cell>
          <cell r="T1218">
            <v>0</v>
          </cell>
          <cell r="U1218">
            <v>0</v>
          </cell>
          <cell r="V1218">
            <v>0</v>
          </cell>
          <cell r="X1218">
            <v>0</v>
          </cell>
          <cell r="Y1218">
            <v>0</v>
          </cell>
          <cell r="Z1218">
            <v>0</v>
          </cell>
          <cell r="AA1218">
            <v>0</v>
          </cell>
          <cell r="AB1218">
            <v>0</v>
          </cell>
          <cell r="AC1218">
            <v>0</v>
          </cell>
          <cell r="AF1218">
            <v>0</v>
          </cell>
        </row>
        <row r="1219">
          <cell r="B1219" t="str">
            <v>SI</v>
          </cell>
          <cell r="C1219" t="str">
            <v>Affiliation</v>
          </cell>
          <cell r="E1219" t="str">
            <v>SI</v>
          </cell>
          <cell r="F1219" t="str">
            <v>C0078</v>
          </cell>
          <cell r="G1219" t="str">
            <v xml:space="preserve">Samsung SDI </v>
          </cell>
          <cell r="H1219" t="str">
            <v>Samsung SDI S/W Service</v>
          </cell>
          <cell r="I1219" t="str">
            <v>IN</v>
          </cell>
          <cell r="J1219" t="str">
            <v>PJT</v>
          </cell>
          <cell r="K1219" t="str">
            <v>Other</v>
          </cell>
          <cell r="L1219" t="str">
            <v>Income before Taxes</v>
          </cell>
          <cell r="N1219">
            <v>-4114.179999999993</v>
          </cell>
          <cell r="O1219">
            <v>0</v>
          </cell>
          <cell r="P1219">
            <v>0</v>
          </cell>
          <cell r="Q1219">
            <v>0</v>
          </cell>
          <cell r="R1219">
            <v>0</v>
          </cell>
          <cell r="S1219">
            <v>0</v>
          </cell>
          <cell r="T1219">
            <v>0</v>
          </cell>
          <cell r="U1219">
            <v>0</v>
          </cell>
          <cell r="V1219">
            <v>0</v>
          </cell>
          <cell r="W1219">
            <v>0</v>
          </cell>
          <cell r="X1219">
            <v>0.28200577496949464</v>
          </cell>
          <cell r="Y1219">
            <v>0</v>
          </cell>
          <cell r="Z1219">
            <v>-0.76056469053170794</v>
          </cell>
          <cell r="AA1219">
            <v>0</v>
          </cell>
          <cell r="AB1219">
            <v>0</v>
          </cell>
          <cell r="AC1219">
            <v>0</v>
          </cell>
          <cell r="AD1219">
            <v>-0.47855891556221319</v>
          </cell>
          <cell r="AE1219">
            <v>-0.47855891556221319</v>
          </cell>
          <cell r="AF1219">
            <v>0.28200577496949464</v>
          </cell>
        </row>
        <row r="1220">
          <cell r="B1220" t="str">
            <v>SI</v>
          </cell>
          <cell r="C1220" t="str">
            <v>Affiliation</v>
          </cell>
          <cell r="E1220" t="str">
            <v>SI</v>
          </cell>
          <cell r="F1220" t="str">
            <v>C0078</v>
          </cell>
          <cell r="G1220" t="str">
            <v xml:space="preserve">Samsung SDI </v>
          </cell>
          <cell r="H1220" t="str">
            <v>Samsung SDI S/W Service</v>
          </cell>
          <cell r="I1220" t="str">
            <v>IN</v>
          </cell>
          <cell r="J1220" t="str">
            <v>PJT</v>
          </cell>
          <cell r="K1220" t="str">
            <v>Other</v>
          </cell>
          <cell r="L1220" t="str">
            <v>(%)</v>
          </cell>
          <cell r="N1220">
            <v>-0.11538402211551843</v>
          </cell>
          <cell r="O1220">
            <v>0</v>
          </cell>
          <cell r="P1220">
            <v>0</v>
          </cell>
          <cell r="Q1220">
            <v>0</v>
          </cell>
          <cell r="R1220">
            <v>0</v>
          </cell>
          <cell r="S1220">
            <v>0</v>
          </cell>
          <cell r="T1220">
            <v>0</v>
          </cell>
          <cell r="U1220">
            <v>0</v>
          </cell>
          <cell r="V1220">
            <v>0</v>
          </cell>
          <cell r="W1220">
            <v>0</v>
          </cell>
          <cell r="X1220">
            <v>5.7457295768740264E-2</v>
          </cell>
          <cell r="Y1220">
            <v>0</v>
          </cell>
          <cell r="Z1220">
            <v>1</v>
          </cell>
          <cell r="AA1220">
            <v>0</v>
          </cell>
          <cell r="AB1220">
            <v>0</v>
          </cell>
          <cell r="AC1220">
            <v>0</v>
          </cell>
          <cell r="AD1220">
            <v>-0.11538411122092901</v>
          </cell>
          <cell r="AE1220">
            <v>-0.11538411122092901</v>
          </cell>
          <cell r="AF1220">
            <v>5.7457295768740264E-2</v>
          </cell>
        </row>
        <row r="1221">
          <cell r="B1221" t="str">
            <v>SI</v>
          </cell>
          <cell r="C1221" t="str">
            <v>Affiliation</v>
          </cell>
          <cell r="D1221" t="str">
            <v>SI</v>
          </cell>
          <cell r="E1221" t="str">
            <v>SI</v>
          </cell>
          <cell r="F1221" t="str">
            <v>C0095</v>
          </cell>
          <cell r="G1221" t="str">
            <v>Samsung SEMCO(Dongguan)</v>
          </cell>
          <cell r="H1221" t="str">
            <v>DSEMCO Sap upgrade</v>
          </cell>
          <cell r="I1221" t="str">
            <v>In</v>
          </cell>
          <cell r="J1221" t="str">
            <v>PJT</v>
          </cell>
          <cell r="K1221" t="str">
            <v>Other</v>
          </cell>
          <cell r="M1221" t="str">
            <v>Backlog of Contract</v>
          </cell>
          <cell r="N1221">
            <v>0</v>
          </cell>
          <cell r="O1221">
            <v>0</v>
          </cell>
          <cell r="P1221">
            <v>0</v>
          </cell>
          <cell r="Q1221">
            <v>0</v>
          </cell>
          <cell r="R1221">
            <v>0</v>
          </cell>
          <cell r="S1221">
            <v>0</v>
          </cell>
          <cell r="T1221">
            <v>0</v>
          </cell>
          <cell r="U1221">
            <v>0</v>
          </cell>
          <cell r="V1221">
            <v>2000.7007285160259</v>
          </cell>
          <cell r="W1221">
            <v>2000.7007285160259</v>
          </cell>
          <cell r="X1221">
            <v>2000.7007285160259</v>
          </cell>
          <cell r="Y1221">
            <v>1445.6727003912524</v>
          </cell>
          <cell r="Z1221">
            <v>1102.0521750864959</v>
          </cell>
          <cell r="AA1221">
            <v>758.4275228492063</v>
          </cell>
          <cell r="AB1221">
            <v>758.4275228492063</v>
          </cell>
          <cell r="AC1221">
            <v>758.4275228492063</v>
          </cell>
          <cell r="AD1221">
            <v>758.4275228492063</v>
          </cell>
          <cell r="AE1221">
            <v>758.4275228492063</v>
          </cell>
          <cell r="AF1221">
            <v>1445.6727003912524</v>
          </cell>
        </row>
        <row r="1222">
          <cell r="B1222" t="str">
            <v>SI</v>
          </cell>
          <cell r="C1222" t="str">
            <v>Affiliation</v>
          </cell>
          <cell r="D1222" t="str">
            <v>C0095</v>
          </cell>
          <cell r="E1222" t="str">
            <v>SI</v>
          </cell>
          <cell r="F1222" t="str">
            <v>C0095</v>
          </cell>
          <cell r="G1222" t="str">
            <v>Samsung SEMCO(Dongguan)</v>
          </cell>
          <cell r="H1222" t="str">
            <v>DSEMCO Sap upgrade</v>
          </cell>
          <cell r="I1222" t="str">
            <v>In</v>
          </cell>
          <cell r="J1222" t="str">
            <v>PJT</v>
          </cell>
          <cell r="K1222" t="str">
            <v>Other</v>
          </cell>
          <cell r="M1222" t="str">
            <v>Contract signings</v>
          </cell>
          <cell r="N1222">
            <v>11965811</v>
          </cell>
          <cell r="O1222">
            <v>0</v>
          </cell>
          <cell r="P1222">
            <v>0</v>
          </cell>
          <cell r="Q1222">
            <v>0</v>
          </cell>
          <cell r="R1222">
            <v>0</v>
          </cell>
          <cell r="S1222">
            <v>0</v>
          </cell>
          <cell r="T1222">
            <v>0</v>
          </cell>
          <cell r="U1222">
            <v>0</v>
          </cell>
          <cell r="V1222">
            <v>2000.7007285160259</v>
          </cell>
          <cell r="W1222">
            <v>2000.7007285160259</v>
          </cell>
          <cell r="X1222">
            <v>0</v>
          </cell>
          <cell r="Y1222">
            <v>-555.02802812477353</v>
          </cell>
          <cell r="Z1222">
            <v>0</v>
          </cell>
          <cell r="AA1222">
            <v>0</v>
          </cell>
          <cell r="AB1222">
            <v>0</v>
          </cell>
          <cell r="AC1222">
            <v>0</v>
          </cell>
          <cell r="AD1222">
            <v>-555.02802812477353</v>
          </cell>
          <cell r="AE1222">
            <v>1445.6727003912524</v>
          </cell>
          <cell r="AF1222">
            <v>1445.6727003912524</v>
          </cell>
        </row>
        <row r="1223">
          <cell r="B1223" t="str">
            <v>SI</v>
          </cell>
          <cell r="C1223" t="str">
            <v>Affiliation</v>
          </cell>
          <cell r="D1223" t="str">
            <v>Other</v>
          </cell>
          <cell r="E1223" t="str">
            <v>SI</v>
          </cell>
          <cell r="F1223" t="str">
            <v>C0095</v>
          </cell>
          <cell r="G1223" t="str">
            <v>Samsung SEMCO(Dongguan)</v>
          </cell>
          <cell r="H1223" t="str">
            <v>DSEMCO Sap upgrade</v>
          </cell>
          <cell r="I1223" t="str">
            <v>In</v>
          </cell>
          <cell r="J1223" t="str">
            <v>PJT</v>
          </cell>
          <cell r="K1223" t="str">
            <v>Other</v>
          </cell>
          <cell r="M1223" t="str">
            <v>Sales revenues</v>
          </cell>
          <cell r="N1223">
            <v>11965811</v>
          </cell>
          <cell r="O1223">
            <v>0</v>
          </cell>
          <cell r="P1223">
            <v>0</v>
          </cell>
          <cell r="Q1223">
            <v>0</v>
          </cell>
          <cell r="R1223">
            <v>0</v>
          </cell>
          <cell r="S1223">
            <v>0</v>
          </cell>
          <cell r="T1223">
            <v>0</v>
          </cell>
          <cell r="U1223">
            <v>0</v>
          </cell>
          <cell r="V1223">
            <v>0</v>
          </cell>
          <cell r="W1223">
            <v>0</v>
          </cell>
          <cell r="X1223">
            <v>0</v>
          </cell>
          <cell r="Y1223">
            <v>0</v>
          </cell>
          <cell r="Z1223">
            <v>343.62052530475648</v>
          </cell>
          <cell r="AA1223">
            <v>343.62465223728958</v>
          </cell>
          <cell r="AB1223">
            <v>0</v>
          </cell>
          <cell r="AC1223">
            <v>0</v>
          </cell>
          <cell r="AD1223">
            <v>687.24517754204612</v>
          </cell>
          <cell r="AE1223">
            <v>687.24517754204612</v>
          </cell>
          <cell r="AF1223">
            <v>0</v>
          </cell>
        </row>
        <row r="1224">
          <cell r="B1224" t="str">
            <v>SI</v>
          </cell>
          <cell r="C1224" t="str">
            <v>Affiliation</v>
          </cell>
          <cell r="D1224">
            <v>0</v>
          </cell>
          <cell r="E1224" t="str">
            <v>SI</v>
          </cell>
          <cell r="F1224" t="str">
            <v>C0095</v>
          </cell>
          <cell r="G1224" t="str">
            <v>Samsung SEMCO(Dongguan)</v>
          </cell>
          <cell r="H1224" t="str">
            <v>DSEMCO Sap upgrade</v>
          </cell>
          <cell r="I1224" t="str">
            <v>In</v>
          </cell>
          <cell r="J1224" t="str">
            <v>PJT</v>
          </cell>
          <cell r="K1224" t="str">
            <v>Other</v>
          </cell>
          <cell r="M1224" t="str">
            <v>Sales Tax</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row>
        <row r="1225">
          <cell r="B1225" t="str">
            <v>SI</v>
          </cell>
          <cell r="C1225" t="str">
            <v>Affiliation</v>
          </cell>
          <cell r="D1225" t="str">
            <v>DSEMCO Sap upgrade</v>
          </cell>
          <cell r="E1225" t="str">
            <v>SI</v>
          </cell>
          <cell r="F1225" t="str">
            <v>C0095</v>
          </cell>
          <cell r="G1225" t="str">
            <v>Samsung SEMCO(Dongguan)</v>
          </cell>
          <cell r="H1225" t="str">
            <v>DSEMCO Sap upgrade</v>
          </cell>
          <cell r="I1225" t="str">
            <v>In</v>
          </cell>
          <cell r="J1225" t="str">
            <v>PJT</v>
          </cell>
          <cell r="K1225" t="str">
            <v>Other</v>
          </cell>
          <cell r="L1225" t="str">
            <v>Direct</v>
          </cell>
          <cell r="M1225" t="str">
            <v>Material Cost</v>
          </cell>
          <cell r="N1225">
            <v>11111111</v>
          </cell>
          <cell r="O1225">
            <v>0</v>
          </cell>
          <cell r="P1225">
            <v>0</v>
          </cell>
          <cell r="Q1225">
            <v>0</v>
          </cell>
          <cell r="R1225">
            <v>0</v>
          </cell>
          <cell r="S1225">
            <v>0</v>
          </cell>
          <cell r="T1225">
            <v>0</v>
          </cell>
          <cell r="U1225">
            <v>0</v>
          </cell>
          <cell r="V1225">
            <v>0</v>
          </cell>
          <cell r="W1225">
            <v>0</v>
          </cell>
          <cell r="X1225">
            <v>0</v>
          </cell>
          <cell r="Y1225">
            <v>0</v>
          </cell>
          <cell r="Z1225">
            <v>319.07620180981257</v>
          </cell>
          <cell r="AA1225">
            <v>319.08005678385888</v>
          </cell>
          <cell r="AB1225">
            <v>0</v>
          </cell>
          <cell r="AC1225">
            <v>0</v>
          </cell>
          <cell r="AD1225">
            <v>638.15625859367151</v>
          </cell>
          <cell r="AE1225">
            <v>638.15625859367151</v>
          </cell>
          <cell r="AF1225">
            <v>0</v>
          </cell>
        </row>
        <row r="1226">
          <cell r="B1226" t="str">
            <v>SI</v>
          </cell>
          <cell r="C1226" t="str">
            <v>Affiliation</v>
          </cell>
          <cell r="D1226" t="str">
            <v>Samsung SEMCO(Dongguan)</v>
          </cell>
          <cell r="E1226" t="str">
            <v>SI</v>
          </cell>
          <cell r="F1226" t="str">
            <v>C0095</v>
          </cell>
          <cell r="G1226" t="str">
            <v>Samsung SEMCO(Dongguan)</v>
          </cell>
          <cell r="H1226" t="str">
            <v>DSEMCO Sap upgrade</v>
          </cell>
          <cell r="I1226" t="str">
            <v>In</v>
          </cell>
          <cell r="J1226" t="str">
            <v>PJT</v>
          </cell>
          <cell r="K1226" t="str">
            <v>Other</v>
          </cell>
          <cell r="L1226" t="str">
            <v>Costs</v>
          </cell>
          <cell r="M1226" t="str">
            <v>Labor Cost</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row>
        <row r="1227">
          <cell r="B1227" t="str">
            <v>SI</v>
          </cell>
          <cell r="C1227" t="str">
            <v>Affiliation</v>
          </cell>
          <cell r="D1227">
            <v>0</v>
          </cell>
          <cell r="E1227" t="str">
            <v>SI</v>
          </cell>
          <cell r="F1227" t="str">
            <v>C0095</v>
          </cell>
          <cell r="G1227" t="str">
            <v>Samsung SEMCO(Dongguan)</v>
          </cell>
          <cell r="H1227" t="str">
            <v>DSEMCO Sap upgrade</v>
          </cell>
          <cell r="I1227" t="str">
            <v>In</v>
          </cell>
          <cell r="J1227" t="str">
            <v>PJT</v>
          </cell>
          <cell r="K1227" t="str">
            <v>Other</v>
          </cell>
          <cell r="M1227" t="str">
            <v>M/M (Man per Month)</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row>
        <row r="1228">
          <cell r="B1228" t="str">
            <v>SI</v>
          </cell>
          <cell r="C1228" t="str">
            <v>Affiliation</v>
          </cell>
          <cell r="D1228" t="str">
            <v>2002/07/15 - 2002/10/30</v>
          </cell>
          <cell r="E1228" t="str">
            <v>SI</v>
          </cell>
          <cell r="F1228" t="str">
            <v>C0095</v>
          </cell>
          <cell r="G1228" t="str">
            <v>Samsung SEMCO(Dongguan)</v>
          </cell>
          <cell r="H1228" t="str">
            <v>DSEMCO Sap upgrade</v>
          </cell>
          <cell r="I1228" t="str">
            <v>In</v>
          </cell>
          <cell r="J1228" t="str">
            <v>PJT</v>
          </cell>
          <cell r="K1228" t="str">
            <v>Other</v>
          </cell>
          <cell r="M1228" t="str">
            <v>Charges to Subcontract</v>
          </cell>
          <cell r="N1228">
            <v>0</v>
          </cell>
          <cell r="O1228">
            <v>0</v>
          </cell>
          <cell r="P1228">
            <v>0</v>
          </cell>
          <cell r="Q1228">
            <v>0</v>
          </cell>
          <cell r="R1228">
            <v>0</v>
          </cell>
          <cell r="S1228">
            <v>0</v>
          </cell>
          <cell r="T1228">
            <v>0</v>
          </cell>
          <cell r="U1228">
            <v>0</v>
          </cell>
          <cell r="V1228">
            <v>0</v>
          </cell>
          <cell r="W1228">
            <v>0</v>
          </cell>
          <cell r="X1228">
            <v>0</v>
          </cell>
          <cell r="Y1228">
            <v>0</v>
          </cell>
          <cell r="Z1228">
            <v>0</v>
          </cell>
          <cell r="AA1228">
            <v>0</v>
          </cell>
          <cell r="AB1228">
            <v>0</v>
          </cell>
          <cell r="AC1228">
            <v>0</v>
          </cell>
          <cell r="AD1228">
            <v>0</v>
          </cell>
          <cell r="AE1228">
            <v>0</v>
          </cell>
          <cell r="AF1228">
            <v>0</v>
          </cell>
        </row>
        <row r="1229">
          <cell r="B1229" t="str">
            <v>SI</v>
          </cell>
          <cell r="C1229" t="str">
            <v>Affiliation</v>
          </cell>
          <cell r="D1229">
            <v>0</v>
          </cell>
          <cell r="E1229" t="str">
            <v>SI</v>
          </cell>
          <cell r="F1229" t="str">
            <v>C0095</v>
          </cell>
          <cell r="G1229" t="str">
            <v>Samsung SEMCO(Dongguan)</v>
          </cell>
          <cell r="H1229" t="str">
            <v>DSEMCO Sap upgrade</v>
          </cell>
          <cell r="I1229" t="str">
            <v>In</v>
          </cell>
          <cell r="J1229" t="str">
            <v>PJT</v>
          </cell>
          <cell r="K1229" t="str">
            <v>Other</v>
          </cell>
          <cell r="M1229" t="str">
            <v>License Fees</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row>
        <row r="1230">
          <cell r="B1230" t="str">
            <v>SI</v>
          </cell>
          <cell r="C1230" t="str">
            <v>Affiliation</v>
          </cell>
          <cell r="D1230" t="str">
            <v xml:space="preserve">       PM     Fengjinlu</v>
          </cell>
          <cell r="E1230" t="str">
            <v>SI</v>
          </cell>
          <cell r="F1230" t="str">
            <v>C0095</v>
          </cell>
          <cell r="G1230" t="str">
            <v>Samsung SEMCO(Dongguan)</v>
          </cell>
          <cell r="H1230" t="str">
            <v>DSEMCO Sap upgrade</v>
          </cell>
          <cell r="I1230" t="str">
            <v>In</v>
          </cell>
          <cell r="J1230" t="str">
            <v>PJT</v>
          </cell>
          <cell r="K1230" t="str">
            <v>Other</v>
          </cell>
          <cell r="M1230" t="str">
            <v>Other expenses</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row>
        <row r="1231">
          <cell r="B1231" t="str">
            <v>SI</v>
          </cell>
          <cell r="C1231" t="str">
            <v>Affiliation</v>
          </cell>
          <cell r="D1231" t="str">
            <v xml:space="preserve">    BR       Sunyao</v>
          </cell>
          <cell r="E1231" t="str">
            <v>SI</v>
          </cell>
          <cell r="F1231" t="str">
            <v>C0095</v>
          </cell>
          <cell r="G1231" t="str">
            <v>Samsung SEMCO(Dongguan)</v>
          </cell>
          <cell r="H1231" t="str">
            <v>DSEMCO Sap upgrade</v>
          </cell>
          <cell r="I1231" t="str">
            <v>In</v>
          </cell>
          <cell r="J1231" t="str">
            <v>PJT</v>
          </cell>
          <cell r="K1231" t="str">
            <v>Other</v>
          </cell>
          <cell r="M1231" t="str">
            <v>Sub-Total</v>
          </cell>
          <cell r="N1231">
            <v>11111111</v>
          </cell>
          <cell r="O1231">
            <v>0</v>
          </cell>
          <cell r="P1231">
            <v>0</v>
          </cell>
          <cell r="Q1231">
            <v>0</v>
          </cell>
          <cell r="R1231">
            <v>0</v>
          </cell>
          <cell r="S1231">
            <v>0</v>
          </cell>
          <cell r="T1231">
            <v>0</v>
          </cell>
          <cell r="U1231">
            <v>0</v>
          </cell>
          <cell r="V1231">
            <v>0</v>
          </cell>
          <cell r="W1231">
            <v>0</v>
          </cell>
          <cell r="X1231">
            <v>0</v>
          </cell>
          <cell r="Y1231">
            <v>0</v>
          </cell>
          <cell r="Z1231">
            <v>319.07620180981257</v>
          </cell>
          <cell r="AA1231">
            <v>319.08005678385888</v>
          </cell>
          <cell r="AB1231">
            <v>0</v>
          </cell>
          <cell r="AC1231">
            <v>0</v>
          </cell>
          <cell r="AD1231">
            <v>638.15625859367151</v>
          </cell>
          <cell r="AE1231">
            <v>638.15625859367151</v>
          </cell>
          <cell r="AF1231">
            <v>0</v>
          </cell>
        </row>
        <row r="1232">
          <cell r="B1232" t="str">
            <v>SI</v>
          </cell>
          <cell r="C1232" t="str">
            <v>Affiliation</v>
          </cell>
          <cell r="D1232">
            <v>0</v>
          </cell>
          <cell r="E1232" t="str">
            <v>SI</v>
          </cell>
          <cell r="F1232" t="str">
            <v>C0095</v>
          </cell>
          <cell r="G1232" t="str">
            <v>Samsung SEMCO(Dongguan)</v>
          </cell>
          <cell r="H1232" t="str">
            <v>DSEMCO Sap upgrade</v>
          </cell>
          <cell r="I1232" t="str">
            <v>In</v>
          </cell>
          <cell r="J1232" t="str">
            <v>PJT</v>
          </cell>
          <cell r="K1232" t="str">
            <v>Other</v>
          </cell>
          <cell r="L1232" t="str">
            <v>Marginal Profit</v>
          </cell>
          <cell r="N1232">
            <v>854700</v>
          </cell>
          <cell r="O1232">
            <v>0</v>
          </cell>
          <cell r="P1232">
            <v>0</v>
          </cell>
          <cell r="Q1232">
            <v>0</v>
          </cell>
          <cell r="R1232">
            <v>0</v>
          </cell>
          <cell r="S1232">
            <v>0</v>
          </cell>
          <cell r="T1232">
            <v>0</v>
          </cell>
          <cell r="U1232">
            <v>0</v>
          </cell>
          <cell r="V1232">
            <v>0</v>
          </cell>
          <cell r="W1232">
            <v>0</v>
          </cell>
          <cell r="X1232">
            <v>0</v>
          </cell>
          <cell r="Y1232">
            <v>0</v>
          </cell>
          <cell r="Z1232">
            <v>24.54432349494391</v>
          </cell>
          <cell r="AA1232">
            <v>24.544595453430702</v>
          </cell>
          <cell r="AB1232">
            <v>0</v>
          </cell>
          <cell r="AC1232">
            <v>0</v>
          </cell>
          <cell r="AD1232">
            <v>49.088918948374612</v>
          </cell>
          <cell r="AE1232">
            <v>49.088918948374612</v>
          </cell>
          <cell r="AF1232">
            <v>0</v>
          </cell>
        </row>
        <row r="1233">
          <cell r="B1233" t="str">
            <v>SI</v>
          </cell>
          <cell r="C1233" t="str">
            <v>Affiliation</v>
          </cell>
          <cell r="D1233">
            <v>0</v>
          </cell>
          <cell r="E1233" t="str">
            <v>SI</v>
          </cell>
          <cell r="F1233" t="str">
            <v>C0095</v>
          </cell>
          <cell r="G1233" t="str">
            <v>Samsung SEMCO(Dongguan)</v>
          </cell>
          <cell r="H1233" t="str">
            <v>DSEMCO Sap upgrade</v>
          </cell>
          <cell r="I1233" t="str">
            <v>In</v>
          </cell>
          <cell r="J1233" t="str">
            <v>PJT</v>
          </cell>
          <cell r="K1233" t="str">
            <v>Other</v>
          </cell>
          <cell r="L1233" t="str">
            <v>(%)</v>
          </cell>
          <cell r="N1233">
            <v>7.1428505765300826E-2</v>
          </cell>
          <cell r="O1233">
            <v>0</v>
          </cell>
          <cell r="P1233">
            <v>0</v>
          </cell>
          <cell r="Q1233">
            <v>0</v>
          </cell>
          <cell r="R1233">
            <v>0</v>
          </cell>
          <cell r="S1233">
            <v>0</v>
          </cell>
          <cell r="T1233">
            <v>0</v>
          </cell>
          <cell r="U1233">
            <v>0</v>
          </cell>
          <cell r="V1233">
            <v>0</v>
          </cell>
          <cell r="W1233">
            <v>0</v>
          </cell>
          <cell r="X1233">
            <v>0</v>
          </cell>
          <cell r="Y1233">
            <v>0</v>
          </cell>
          <cell r="Z1233">
            <v>7.1428572181989392E-2</v>
          </cell>
          <cell r="AA1233">
            <v>7.1428505765300743E-2</v>
          </cell>
          <cell r="AB1233">
            <v>0</v>
          </cell>
          <cell r="AC1233">
            <v>0</v>
          </cell>
          <cell r="AD1233">
            <v>7.1428538973445643E-2</v>
          </cell>
          <cell r="AE1233">
            <v>7.1428538973445643E-2</v>
          </cell>
          <cell r="AF1233">
            <v>0</v>
          </cell>
        </row>
        <row r="1234">
          <cell r="B1234" t="str">
            <v>SI</v>
          </cell>
          <cell r="C1234" t="str">
            <v>Affiliation</v>
          </cell>
          <cell r="D1234">
            <v>0</v>
          </cell>
          <cell r="E1234" t="str">
            <v>SI</v>
          </cell>
          <cell r="F1234" t="str">
            <v>C0095</v>
          </cell>
          <cell r="G1234" t="str">
            <v>Samsung SEMCO(Dongguan)</v>
          </cell>
          <cell r="H1234" t="str">
            <v>DSEMCO Sap upgrade</v>
          </cell>
          <cell r="I1234" t="str">
            <v>In</v>
          </cell>
          <cell r="J1234" t="str">
            <v>PJT</v>
          </cell>
          <cell r="K1234" t="str">
            <v>Other</v>
          </cell>
          <cell r="L1234" t="str">
            <v>Indirect</v>
          </cell>
          <cell r="M1234" t="str">
            <v>Indir. Labor Costs</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row>
        <row r="1235">
          <cell r="B1235" t="str">
            <v>SI</v>
          </cell>
          <cell r="C1235" t="str">
            <v>Affiliation</v>
          </cell>
          <cell r="D1235">
            <v>0</v>
          </cell>
          <cell r="E1235" t="str">
            <v>SI</v>
          </cell>
          <cell r="F1235" t="str">
            <v>C0095</v>
          </cell>
          <cell r="G1235" t="str">
            <v>Samsung SEMCO(Dongguan)</v>
          </cell>
          <cell r="H1235" t="str">
            <v>DSEMCO Sap upgrade</v>
          </cell>
          <cell r="I1235" t="str">
            <v>In</v>
          </cell>
          <cell r="J1235" t="str">
            <v>PJT</v>
          </cell>
          <cell r="K1235" t="str">
            <v>Other</v>
          </cell>
          <cell r="L1235" t="str">
            <v xml:space="preserve"> Costs</v>
          </cell>
          <cell r="M1235" t="str">
            <v>Indir.Expenses</v>
          </cell>
          <cell r="N1235">
            <v>0</v>
          </cell>
          <cell r="O1235">
            <v>0</v>
          </cell>
          <cell r="P1235">
            <v>0</v>
          </cell>
          <cell r="Q1235">
            <v>0</v>
          </cell>
          <cell r="R1235">
            <v>0</v>
          </cell>
          <cell r="S1235">
            <v>0</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row>
        <row r="1236">
          <cell r="B1236" t="str">
            <v>SI</v>
          </cell>
          <cell r="C1236" t="str">
            <v>Affiliation</v>
          </cell>
          <cell r="D1236">
            <v>0</v>
          </cell>
          <cell r="E1236" t="str">
            <v>SI</v>
          </cell>
          <cell r="F1236" t="str">
            <v>C0095</v>
          </cell>
          <cell r="G1236" t="str">
            <v>Samsung SEMCO(Dongguan)</v>
          </cell>
          <cell r="H1236" t="str">
            <v>DSEMCO Sap upgrade</v>
          </cell>
          <cell r="I1236" t="str">
            <v>In</v>
          </cell>
          <cell r="J1236" t="str">
            <v>PJT</v>
          </cell>
          <cell r="K1236" t="str">
            <v>Other</v>
          </cell>
          <cell r="M1236" t="str">
            <v>Sub-Total</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row>
        <row r="1237">
          <cell r="B1237" t="str">
            <v>SI</v>
          </cell>
          <cell r="C1237" t="str">
            <v>Affiliation</v>
          </cell>
          <cell r="E1237" t="str">
            <v>SI</v>
          </cell>
          <cell r="F1237" t="str">
            <v>C0095</v>
          </cell>
          <cell r="G1237" t="str">
            <v>Samsung SEMCO(Dongguan)</v>
          </cell>
          <cell r="H1237" t="str">
            <v>DSEMCO Sap upgrade</v>
          </cell>
          <cell r="I1237" t="str">
            <v>In</v>
          </cell>
          <cell r="J1237" t="str">
            <v>PJT</v>
          </cell>
          <cell r="K1237" t="str">
            <v>Other</v>
          </cell>
          <cell r="L1237" t="str">
            <v>Gross Profit</v>
          </cell>
          <cell r="N1237">
            <v>854700</v>
          </cell>
          <cell r="O1237">
            <v>0</v>
          </cell>
          <cell r="P1237">
            <v>0</v>
          </cell>
          <cell r="Q1237">
            <v>0</v>
          </cell>
          <cell r="R1237">
            <v>0</v>
          </cell>
          <cell r="S1237">
            <v>0</v>
          </cell>
          <cell r="T1237">
            <v>0</v>
          </cell>
          <cell r="U1237">
            <v>0</v>
          </cell>
          <cell r="V1237">
            <v>0</v>
          </cell>
          <cell r="W1237">
            <v>0</v>
          </cell>
          <cell r="X1237">
            <v>0</v>
          </cell>
          <cell r="Y1237">
            <v>0</v>
          </cell>
          <cell r="Z1237">
            <v>24.54432349494391</v>
          </cell>
          <cell r="AA1237">
            <v>24.544595453430702</v>
          </cell>
          <cell r="AB1237">
            <v>0</v>
          </cell>
          <cell r="AC1237">
            <v>0</v>
          </cell>
          <cell r="AD1237">
            <v>49.088918948374612</v>
          </cell>
          <cell r="AE1237">
            <v>49.088918948374612</v>
          </cell>
          <cell r="AF1237">
            <v>0</v>
          </cell>
        </row>
        <row r="1238">
          <cell r="B1238" t="str">
            <v>SI</v>
          </cell>
          <cell r="C1238" t="str">
            <v>Affiliation</v>
          </cell>
          <cell r="E1238" t="str">
            <v>SI</v>
          </cell>
          <cell r="F1238" t="str">
            <v>C0095</v>
          </cell>
          <cell r="G1238" t="str">
            <v>Samsung SEMCO(Dongguan)</v>
          </cell>
          <cell r="H1238" t="str">
            <v>DSEMCO Sap upgrade</v>
          </cell>
          <cell r="I1238" t="str">
            <v>In</v>
          </cell>
          <cell r="J1238" t="str">
            <v>PJT</v>
          </cell>
          <cell r="K1238" t="str">
            <v>Other</v>
          </cell>
          <cell r="L1238" t="str">
            <v>(%)</v>
          </cell>
          <cell r="N1238">
            <v>7.1428505765300826E-2</v>
          </cell>
          <cell r="O1238">
            <v>0</v>
          </cell>
          <cell r="P1238">
            <v>0</v>
          </cell>
          <cell r="Q1238">
            <v>0</v>
          </cell>
          <cell r="R1238">
            <v>0</v>
          </cell>
          <cell r="S1238">
            <v>0</v>
          </cell>
          <cell r="T1238">
            <v>0</v>
          </cell>
          <cell r="U1238">
            <v>0</v>
          </cell>
          <cell r="V1238">
            <v>0</v>
          </cell>
          <cell r="W1238">
            <v>0</v>
          </cell>
          <cell r="X1238">
            <v>0</v>
          </cell>
          <cell r="Y1238">
            <v>0</v>
          </cell>
          <cell r="Z1238">
            <v>7.1428572181989392E-2</v>
          </cell>
          <cell r="AA1238">
            <v>7.1428505765300743E-2</v>
          </cell>
          <cell r="AB1238">
            <v>0</v>
          </cell>
          <cell r="AC1238">
            <v>0</v>
          </cell>
          <cell r="AD1238">
            <v>7.1428538973445643E-2</v>
          </cell>
          <cell r="AE1238">
            <v>7.1428538973445643E-2</v>
          </cell>
          <cell r="AF1238">
            <v>0</v>
          </cell>
        </row>
        <row r="1239">
          <cell r="B1239" t="str">
            <v>SI</v>
          </cell>
          <cell r="C1239" t="str">
            <v>Affiliation</v>
          </cell>
          <cell r="E1239" t="str">
            <v>SI</v>
          </cell>
          <cell r="F1239" t="str">
            <v>C0095</v>
          </cell>
          <cell r="G1239" t="str">
            <v>Samsung SEMCO(Dongguan)</v>
          </cell>
          <cell r="H1239" t="str">
            <v>DSEMCO Sap upgrade</v>
          </cell>
          <cell r="I1239" t="str">
            <v>In</v>
          </cell>
          <cell r="J1239" t="str">
            <v>PJT</v>
          </cell>
          <cell r="K1239" t="str">
            <v>Other</v>
          </cell>
          <cell r="L1239" t="str">
            <v>Sales</v>
          </cell>
          <cell r="M1239" t="str">
            <v>Sales Labor Costs</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cell r="AC1239">
            <v>0</v>
          </cell>
          <cell r="AD1239">
            <v>0</v>
          </cell>
          <cell r="AE1239">
            <v>0</v>
          </cell>
          <cell r="AF1239">
            <v>0</v>
          </cell>
        </row>
        <row r="1240">
          <cell r="B1240" t="str">
            <v>SI</v>
          </cell>
          <cell r="C1240" t="str">
            <v>Affiliation</v>
          </cell>
          <cell r="E1240" t="str">
            <v>SI</v>
          </cell>
          <cell r="F1240" t="str">
            <v>C0095</v>
          </cell>
          <cell r="G1240" t="str">
            <v>Samsung SEMCO(Dongguan)</v>
          </cell>
          <cell r="H1240" t="str">
            <v>DSEMCO Sap upgrade</v>
          </cell>
          <cell r="I1240" t="str">
            <v>In</v>
          </cell>
          <cell r="J1240" t="str">
            <v>PJT</v>
          </cell>
          <cell r="K1240" t="str">
            <v>Other</v>
          </cell>
          <cell r="L1240" t="str">
            <v>Expenses</v>
          </cell>
          <cell r="M1240" t="str">
            <v>Sales Expenses</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row>
        <row r="1241">
          <cell r="B1241" t="str">
            <v>SI</v>
          </cell>
          <cell r="C1241" t="str">
            <v>Affiliation</v>
          </cell>
          <cell r="E1241" t="str">
            <v>SI</v>
          </cell>
          <cell r="F1241" t="str">
            <v>C0095</v>
          </cell>
          <cell r="G1241" t="str">
            <v>Samsung SEMCO(Dongguan)</v>
          </cell>
          <cell r="H1241" t="str">
            <v>DSEMCO Sap upgrade</v>
          </cell>
          <cell r="I1241" t="str">
            <v>In</v>
          </cell>
          <cell r="J1241" t="str">
            <v>PJT</v>
          </cell>
          <cell r="K1241" t="str">
            <v>Other</v>
          </cell>
          <cell r="M1241" t="str">
            <v>Sub-Total</v>
          </cell>
          <cell r="N1241">
            <v>0</v>
          </cell>
          <cell r="O1241">
            <v>0</v>
          </cell>
          <cell r="P1241">
            <v>0</v>
          </cell>
          <cell r="Q1241">
            <v>0</v>
          </cell>
          <cell r="R1241">
            <v>0</v>
          </cell>
          <cell r="S1241">
            <v>0</v>
          </cell>
          <cell r="T1241">
            <v>0</v>
          </cell>
          <cell r="U1241">
            <v>0</v>
          </cell>
          <cell r="V1241">
            <v>0</v>
          </cell>
          <cell r="W1241">
            <v>0</v>
          </cell>
          <cell r="X1241">
            <v>0</v>
          </cell>
          <cell r="Y1241">
            <v>0</v>
          </cell>
          <cell r="Z1241">
            <v>0</v>
          </cell>
          <cell r="AA1241">
            <v>0</v>
          </cell>
          <cell r="AB1241">
            <v>0</v>
          </cell>
          <cell r="AC1241">
            <v>0</v>
          </cell>
          <cell r="AD1241">
            <v>0</v>
          </cell>
          <cell r="AE1241">
            <v>0</v>
          </cell>
          <cell r="AF1241">
            <v>0</v>
          </cell>
        </row>
        <row r="1242">
          <cell r="B1242" t="str">
            <v>SI</v>
          </cell>
          <cell r="C1242" t="str">
            <v>Affiliation</v>
          </cell>
          <cell r="E1242" t="str">
            <v>SI</v>
          </cell>
          <cell r="F1242" t="str">
            <v>C0095</v>
          </cell>
          <cell r="G1242" t="str">
            <v>Samsung SEMCO(Dongguan)</v>
          </cell>
          <cell r="H1242" t="str">
            <v>DSEMCO Sap upgrade</v>
          </cell>
          <cell r="I1242" t="str">
            <v>In</v>
          </cell>
          <cell r="J1242" t="str">
            <v>PJT</v>
          </cell>
          <cell r="K1242" t="str">
            <v>Other</v>
          </cell>
          <cell r="L1242" t="str">
            <v>Admin</v>
          </cell>
          <cell r="M1242" t="str">
            <v>Admin. Labor Costs</v>
          </cell>
          <cell r="N1242">
            <v>0</v>
          </cell>
          <cell r="O1242">
            <v>0</v>
          </cell>
          <cell r="P1242">
            <v>0</v>
          </cell>
          <cell r="Q1242">
            <v>0</v>
          </cell>
          <cell r="R1242">
            <v>0</v>
          </cell>
          <cell r="S1242">
            <v>0</v>
          </cell>
          <cell r="T1242">
            <v>0</v>
          </cell>
          <cell r="U1242">
            <v>0</v>
          </cell>
          <cell r="V1242">
            <v>0</v>
          </cell>
          <cell r="X1242">
            <v>0</v>
          </cell>
          <cell r="Y1242">
            <v>0</v>
          </cell>
          <cell r="Z1242">
            <v>0</v>
          </cell>
          <cell r="AA1242">
            <v>0</v>
          </cell>
          <cell r="AB1242">
            <v>0</v>
          </cell>
          <cell r="AC1242">
            <v>0</v>
          </cell>
          <cell r="AF1242">
            <v>0</v>
          </cell>
        </row>
        <row r="1243">
          <cell r="B1243" t="str">
            <v>SI</v>
          </cell>
          <cell r="C1243" t="str">
            <v>Affiliation</v>
          </cell>
          <cell r="E1243" t="str">
            <v>SI</v>
          </cell>
          <cell r="F1243" t="str">
            <v>C0095</v>
          </cell>
          <cell r="G1243" t="str">
            <v>Samsung SEMCO(Dongguan)</v>
          </cell>
          <cell r="H1243" t="str">
            <v>DSEMCO Sap upgrade</v>
          </cell>
          <cell r="I1243" t="str">
            <v>In</v>
          </cell>
          <cell r="J1243" t="str">
            <v>PJT</v>
          </cell>
          <cell r="K1243" t="str">
            <v>Other</v>
          </cell>
          <cell r="L1243" t="str">
            <v>Expenses</v>
          </cell>
          <cell r="M1243" t="str">
            <v>Admin. Expenses</v>
          </cell>
          <cell r="N1243">
            <v>0</v>
          </cell>
          <cell r="O1243">
            <v>0</v>
          </cell>
          <cell r="P1243">
            <v>0</v>
          </cell>
          <cell r="Q1243">
            <v>0</v>
          </cell>
          <cell r="R1243">
            <v>0</v>
          </cell>
          <cell r="S1243">
            <v>0</v>
          </cell>
          <cell r="T1243">
            <v>0</v>
          </cell>
          <cell r="U1243">
            <v>0</v>
          </cell>
          <cell r="V1243">
            <v>0</v>
          </cell>
          <cell r="X1243">
            <v>0</v>
          </cell>
          <cell r="Y1243">
            <v>0</v>
          </cell>
          <cell r="Z1243">
            <v>0</v>
          </cell>
          <cell r="AA1243">
            <v>0</v>
          </cell>
          <cell r="AB1243">
            <v>0</v>
          </cell>
          <cell r="AC1243">
            <v>0</v>
          </cell>
          <cell r="AF1243">
            <v>0</v>
          </cell>
        </row>
        <row r="1244">
          <cell r="B1244" t="str">
            <v>SI</v>
          </cell>
          <cell r="C1244" t="str">
            <v>Affiliation</v>
          </cell>
          <cell r="E1244" t="str">
            <v>SI</v>
          </cell>
          <cell r="F1244" t="str">
            <v>C0095</v>
          </cell>
          <cell r="G1244" t="str">
            <v>Samsung SEMCO(Dongguan)</v>
          </cell>
          <cell r="H1244" t="str">
            <v>DSEMCO Sap upgrade</v>
          </cell>
          <cell r="I1244" t="str">
            <v>In</v>
          </cell>
          <cell r="J1244" t="str">
            <v>PJT</v>
          </cell>
          <cell r="K1244" t="str">
            <v>Other</v>
          </cell>
          <cell r="M1244" t="str">
            <v>Sub-Total</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row>
        <row r="1245">
          <cell r="B1245" t="str">
            <v>SI</v>
          </cell>
          <cell r="C1245" t="str">
            <v>Affiliation</v>
          </cell>
          <cell r="E1245" t="str">
            <v>SI</v>
          </cell>
          <cell r="F1245" t="str">
            <v>C0095</v>
          </cell>
          <cell r="G1245" t="str">
            <v>Samsung SEMCO(Dongguan)</v>
          </cell>
          <cell r="H1245" t="str">
            <v>DSEMCO Sap upgrade</v>
          </cell>
          <cell r="I1245" t="str">
            <v>In</v>
          </cell>
          <cell r="J1245" t="str">
            <v>PJT</v>
          </cell>
          <cell r="K1245" t="str">
            <v>Other</v>
          </cell>
          <cell r="M1245" t="str">
            <v>Nonoperating Income &amp; Loss</v>
          </cell>
          <cell r="N1245">
            <v>0</v>
          </cell>
          <cell r="O1245">
            <v>0</v>
          </cell>
          <cell r="P1245">
            <v>0</v>
          </cell>
          <cell r="Q1245">
            <v>0</v>
          </cell>
          <cell r="R1245">
            <v>0</v>
          </cell>
          <cell r="S1245">
            <v>0</v>
          </cell>
          <cell r="T1245">
            <v>0</v>
          </cell>
          <cell r="U1245">
            <v>0</v>
          </cell>
          <cell r="V1245">
            <v>0</v>
          </cell>
          <cell r="X1245">
            <v>0</v>
          </cell>
          <cell r="Y1245">
            <v>0</v>
          </cell>
          <cell r="Z1245">
            <v>0</v>
          </cell>
          <cell r="AA1245">
            <v>0</v>
          </cell>
          <cell r="AB1245">
            <v>0</v>
          </cell>
          <cell r="AC1245">
            <v>0</v>
          </cell>
          <cell r="AF1245">
            <v>0</v>
          </cell>
        </row>
        <row r="1246">
          <cell r="B1246" t="str">
            <v>SI</v>
          </cell>
          <cell r="C1246" t="str">
            <v>Affiliation</v>
          </cell>
          <cell r="E1246" t="str">
            <v>SI</v>
          </cell>
          <cell r="F1246" t="str">
            <v>C0095</v>
          </cell>
          <cell r="G1246" t="str">
            <v>Samsung SEMCO(Dongguan)</v>
          </cell>
          <cell r="H1246" t="str">
            <v>DSEMCO Sap upgrade</v>
          </cell>
          <cell r="I1246" t="str">
            <v>In</v>
          </cell>
          <cell r="J1246" t="str">
            <v>PJT</v>
          </cell>
          <cell r="K1246" t="str">
            <v>Other</v>
          </cell>
          <cell r="L1246" t="str">
            <v>Income before Taxes</v>
          </cell>
          <cell r="N1246">
            <v>854700</v>
          </cell>
          <cell r="O1246">
            <v>0</v>
          </cell>
          <cell r="P1246">
            <v>0</v>
          </cell>
          <cell r="Q1246">
            <v>0</v>
          </cell>
          <cell r="R1246">
            <v>0</v>
          </cell>
          <cell r="S1246">
            <v>0</v>
          </cell>
          <cell r="T1246">
            <v>0</v>
          </cell>
          <cell r="U1246">
            <v>0</v>
          </cell>
          <cell r="V1246">
            <v>0</v>
          </cell>
          <cell r="W1246">
            <v>0</v>
          </cell>
          <cell r="X1246">
            <v>0</v>
          </cell>
          <cell r="Y1246">
            <v>0</v>
          </cell>
          <cell r="Z1246">
            <v>24.54432349494391</v>
          </cell>
          <cell r="AA1246">
            <v>24.544595453430702</v>
          </cell>
          <cell r="AB1246">
            <v>0</v>
          </cell>
          <cell r="AC1246">
            <v>0</v>
          </cell>
          <cell r="AD1246">
            <v>49.088918948374612</v>
          </cell>
          <cell r="AE1246">
            <v>49.088918948374612</v>
          </cell>
          <cell r="AF1246">
            <v>0</v>
          </cell>
        </row>
        <row r="1247">
          <cell r="B1247" t="str">
            <v>SI</v>
          </cell>
          <cell r="C1247" t="str">
            <v>Affiliation</v>
          </cell>
          <cell r="E1247" t="str">
            <v>SI</v>
          </cell>
          <cell r="F1247" t="str">
            <v>C0095</v>
          </cell>
          <cell r="G1247" t="str">
            <v>Samsung SEMCO(Dongguan)</v>
          </cell>
          <cell r="H1247" t="str">
            <v>DSEMCO Sap upgrade</v>
          </cell>
          <cell r="I1247" t="str">
            <v>In</v>
          </cell>
          <cell r="J1247" t="str">
            <v>PJT</v>
          </cell>
          <cell r="K1247" t="str">
            <v>Other</v>
          </cell>
          <cell r="L1247" t="str">
            <v>(%)</v>
          </cell>
          <cell r="N1247">
            <v>7.1428505765300826E-2</v>
          </cell>
          <cell r="O1247">
            <v>0</v>
          </cell>
          <cell r="P1247">
            <v>0</v>
          </cell>
          <cell r="Q1247">
            <v>0</v>
          </cell>
          <cell r="R1247">
            <v>0</v>
          </cell>
          <cell r="S1247">
            <v>0</v>
          </cell>
          <cell r="T1247">
            <v>0</v>
          </cell>
          <cell r="U1247">
            <v>0</v>
          </cell>
          <cell r="V1247">
            <v>0</v>
          </cell>
          <cell r="W1247">
            <v>0</v>
          </cell>
          <cell r="X1247">
            <v>0</v>
          </cell>
          <cell r="Y1247">
            <v>0</v>
          </cell>
          <cell r="Z1247">
            <v>7.1428572181989392E-2</v>
          </cell>
          <cell r="AA1247">
            <v>7.1428505765300743E-2</v>
          </cell>
          <cell r="AB1247">
            <v>0</v>
          </cell>
          <cell r="AC1247">
            <v>0</v>
          </cell>
          <cell r="AD1247">
            <v>7.1428538973445643E-2</v>
          </cell>
          <cell r="AE1247">
            <v>7.1428538973445643E-2</v>
          </cell>
          <cell r="AF1247">
            <v>0</v>
          </cell>
        </row>
        <row r="1248">
          <cell r="B1248" t="str">
            <v>SI</v>
          </cell>
          <cell r="C1248" t="str">
            <v>Affiliation</v>
          </cell>
          <cell r="D1248" t="str">
            <v>SI</v>
          </cell>
          <cell r="E1248" t="str">
            <v>SI</v>
          </cell>
          <cell r="F1248" t="str">
            <v>C0096</v>
          </cell>
          <cell r="G1248" t="str">
            <v>Shenzhen Kejian Mobile</v>
          </cell>
          <cell r="H1248" t="str">
            <v xml:space="preserve">Shenzhen Kejian System </v>
          </cell>
          <cell r="I1248" t="str">
            <v>In</v>
          </cell>
          <cell r="J1248" t="str">
            <v>PJT</v>
          </cell>
          <cell r="K1248" t="str">
            <v>Other</v>
          </cell>
          <cell r="M1248" t="str">
            <v>Backlog of Contract</v>
          </cell>
          <cell r="N1248">
            <v>0</v>
          </cell>
          <cell r="O1248">
            <v>0</v>
          </cell>
          <cell r="P1248">
            <v>0</v>
          </cell>
          <cell r="Q1248">
            <v>0</v>
          </cell>
          <cell r="R1248">
            <v>0</v>
          </cell>
          <cell r="S1248">
            <v>0</v>
          </cell>
          <cell r="T1248">
            <v>0</v>
          </cell>
          <cell r="U1248">
            <v>0</v>
          </cell>
          <cell r="V1248">
            <v>0</v>
          </cell>
          <cell r="W1248">
            <v>0</v>
          </cell>
          <cell r="X1248">
            <v>0</v>
          </cell>
          <cell r="Y1248">
            <v>26.835994394375046</v>
          </cell>
          <cell r="Z1248">
            <v>26.835994394375046</v>
          </cell>
          <cell r="AA1248">
            <v>0.92210248532638772</v>
          </cell>
          <cell r="AB1248">
            <v>0.92210248532638772</v>
          </cell>
          <cell r="AC1248">
            <v>0.92210248532638772</v>
          </cell>
          <cell r="AD1248">
            <v>0.92210248532638772</v>
          </cell>
          <cell r="AE1248">
            <v>0.92210248532638772</v>
          </cell>
          <cell r="AF1248">
            <v>26.835994394375046</v>
          </cell>
        </row>
        <row r="1249">
          <cell r="B1249" t="str">
            <v>SI</v>
          </cell>
          <cell r="C1249" t="str">
            <v>Affiliation</v>
          </cell>
          <cell r="D1249" t="str">
            <v>C0096</v>
          </cell>
          <cell r="E1249" t="str">
            <v>SI</v>
          </cell>
          <cell r="F1249" t="str">
            <v>C0096</v>
          </cell>
          <cell r="G1249" t="str">
            <v>Shenzhen Kejian Mobile</v>
          </cell>
          <cell r="H1249" t="str">
            <v xml:space="preserve">Shenzhen Kejian System </v>
          </cell>
          <cell r="I1249" t="str">
            <v>In</v>
          </cell>
          <cell r="J1249" t="str">
            <v>PJT</v>
          </cell>
          <cell r="K1249" t="str">
            <v>Other</v>
          </cell>
          <cell r="M1249" t="str">
            <v>Contract signings</v>
          </cell>
          <cell r="N1249">
            <v>222132.26</v>
          </cell>
          <cell r="O1249">
            <v>0</v>
          </cell>
          <cell r="P1249">
            <v>0</v>
          </cell>
          <cell r="Q1249">
            <v>0</v>
          </cell>
          <cell r="R1249">
            <v>0</v>
          </cell>
          <cell r="S1249">
            <v>0</v>
          </cell>
          <cell r="T1249">
            <v>0</v>
          </cell>
          <cell r="U1249">
            <v>0</v>
          </cell>
          <cell r="V1249">
            <v>0</v>
          </cell>
          <cell r="W1249">
            <v>0</v>
          </cell>
          <cell r="X1249">
            <v>0</v>
          </cell>
          <cell r="Y1249">
            <v>26.835994394375046</v>
          </cell>
          <cell r="Z1249">
            <v>0</v>
          </cell>
          <cell r="AA1249">
            <v>0</v>
          </cell>
          <cell r="AB1249">
            <v>0</v>
          </cell>
          <cell r="AC1249">
            <v>0</v>
          </cell>
          <cell r="AD1249">
            <v>26.835994394375046</v>
          </cell>
          <cell r="AE1249">
            <v>26.835994394375046</v>
          </cell>
          <cell r="AF1249">
            <v>26.835994394375046</v>
          </cell>
        </row>
        <row r="1250">
          <cell r="B1250" t="str">
            <v>SI</v>
          </cell>
          <cell r="C1250" t="str">
            <v>Affiliation</v>
          </cell>
          <cell r="D1250" t="str">
            <v>Other</v>
          </cell>
          <cell r="E1250" t="str">
            <v>SI</v>
          </cell>
          <cell r="F1250" t="str">
            <v>C0096</v>
          </cell>
          <cell r="G1250" t="str">
            <v>Shenzhen Kejian Mobile</v>
          </cell>
          <cell r="H1250" t="str">
            <v xml:space="preserve">Shenzhen Kejian System </v>
          </cell>
          <cell r="I1250" t="str">
            <v>In</v>
          </cell>
          <cell r="J1250" t="str">
            <v>PJT</v>
          </cell>
          <cell r="K1250" t="str">
            <v>Other</v>
          </cell>
          <cell r="M1250" t="str">
            <v>Sales revenues</v>
          </cell>
          <cell r="N1250">
            <v>222132.26</v>
          </cell>
          <cell r="O1250">
            <v>0</v>
          </cell>
          <cell r="P1250">
            <v>0</v>
          </cell>
          <cell r="Q1250">
            <v>0</v>
          </cell>
          <cell r="R1250">
            <v>0</v>
          </cell>
          <cell r="S1250">
            <v>0</v>
          </cell>
          <cell r="T1250">
            <v>0</v>
          </cell>
          <cell r="U1250">
            <v>0</v>
          </cell>
          <cell r="V1250">
            <v>0</v>
          </cell>
          <cell r="W1250">
            <v>0</v>
          </cell>
          <cell r="X1250">
            <v>0</v>
          </cell>
          <cell r="Y1250">
            <v>0</v>
          </cell>
          <cell r="Z1250">
            <v>0</v>
          </cell>
          <cell r="AA1250">
            <v>25.913891909048658</v>
          </cell>
          <cell r="AB1250">
            <v>0</v>
          </cell>
          <cell r="AC1250">
            <v>0</v>
          </cell>
          <cell r="AD1250">
            <v>25.913891909048658</v>
          </cell>
          <cell r="AE1250">
            <v>25.913891909048658</v>
          </cell>
          <cell r="AF1250">
            <v>0</v>
          </cell>
        </row>
        <row r="1251">
          <cell r="B1251" t="str">
            <v>SI</v>
          </cell>
          <cell r="C1251" t="str">
            <v>Affiliation</v>
          </cell>
          <cell r="D1251">
            <v>0</v>
          </cell>
          <cell r="E1251" t="str">
            <v>SI</v>
          </cell>
          <cell r="F1251" t="str">
            <v>C0096</v>
          </cell>
          <cell r="G1251" t="str">
            <v>Shenzhen Kejian Mobile</v>
          </cell>
          <cell r="H1251" t="str">
            <v xml:space="preserve">Shenzhen Kejian System </v>
          </cell>
          <cell r="I1251" t="str">
            <v>In</v>
          </cell>
          <cell r="J1251" t="str">
            <v>PJT</v>
          </cell>
          <cell r="K1251" t="str">
            <v>Other</v>
          </cell>
          <cell r="M1251" t="str">
            <v>Sales Tax</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row>
        <row r="1252">
          <cell r="B1252" t="str">
            <v>SI</v>
          </cell>
          <cell r="C1252" t="str">
            <v>Affiliation</v>
          </cell>
          <cell r="D1252" t="str">
            <v xml:space="preserve">Shenzhen Kejian System </v>
          </cell>
          <cell r="E1252" t="str">
            <v>SI</v>
          </cell>
          <cell r="F1252" t="str">
            <v>C0096</v>
          </cell>
          <cell r="G1252" t="str">
            <v>Shenzhen Kejian Mobile</v>
          </cell>
          <cell r="H1252" t="str">
            <v xml:space="preserve">Shenzhen Kejian System </v>
          </cell>
          <cell r="I1252" t="str">
            <v>In</v>
          </cell>
          <cell r="J1252" t="str">
            <v>PJT</v>
          </cell>
          <cell r="K1252" t="str">
            <v>Other</v>
          </cell>
          <cell r="L1252" t="str">
            <v>Direct</v>
          </cell>
          <cell r="M1252" t="str">
            <v>Material Cost</v>
          </cell>
          <cell r="N1252">
            <v>200940.17</v>
          </cell>
          <cell r="O1252">
            <v>0</v>
          </cell>
          <cell r="P1252">
            <v>0</v>
          </cell>
          <cell r="Q1252">
            <v>0</v>
          </cell>
          <cell r="R1252">
            <v>0</v>
          </cell>
          <cell r="S1252">
            <v>0</v>
          </cell>
          <cell r="T1252">
            <v>0</v>
          </cell>
          <cell r="U1252">
            <v>0</v>
          </cell>
          <cell r="V1252">
            <v>0</v>
          </cell>
          <cell r="W1252">
            <v>0</v>
          </cell>
          <cell r="X1252">
            <v>0</v>
          </cell>
          <cell r="Y1252">
            <v>0</v>
          </cell>
          <cell r="Z1252">
            <v>0</v>
          </cell>
          <cell r="AA1252">
            <v>24.276911924610367</v>
          </cell>
          <cell r="AB1252">
            <v>0</v>
          </cell>
          <cell r="AC1252">
            <v>0</v>
          </cell>
          <cell r="AD1252">
            <v>24.276911924610367</v>
          </cell>
          <cell r="AE1252">
            <v>24.276911924610367</v>
          </cell>
          <cell r="AF1252">
            <v>0</v>
          </cell>
        </row>
        <row r="1253">
          <cell r="B1253" t="str">
            <v>SI</v>
          </cell>
          <cell r="C1253" t="str">
            <v>Affiliation</v>
          </cell>
          <cell r="D1253" t="str">
            <v>Shenzhen Kejian Mobile</v>
          </cell>
          <cell r="E1253" t="str">
            <v>SI</v>
          </cell>
          <cell r="F1253" t="str">
            <v>C0096</v>
          </cell>
          <cell r="G1253" t="str">
            <v>Shenzhen Kejian Mobile</v>
          </cell>
          <cell r="H1253" t="str">
            <v xml:space="preserve">Shenzhen Kejian System </v>
          </cell>
          <cell r="I1253" t="str">
            <v>In</v>
          </cell>
          <cell r="J1253" t="str">
            <v>PJT</v>
          </cell>
          <cell r="K1253" t="str">
            <v>Other</v>
          </cell>
          <cell r="L1253" t="str">
            <v>Costs</v>
          </cell>
          <cell r="M1253" t="str">
            <v>Labor Cost</v>
          </cell>
          <cell r="N1253">
            <v>2160</v>
          </cell>
          <cell r="O1253">
            <v>0</v>
          </cell>
          <cell r="P1253">
            <v>0</v>
          </cell>
          <cell r="Q1253">
            <v>0</v>
          </cell>
          <cell r="R1253">
            <v>0</v>
          </cell>
          <cell r="S1253">
            <v>0</v>
          </cell>
          <cell r="T1253">
            <v>0</v>
          </cell>
          <cell r="U1253">
            <v>0</v>
          </cell>
          <cell r="V1253">
            <v>0</v>
          </cell>
          <cell r="W1253">
            <v>0</v>
          </cell>
          <cell r="X1253">
            <v>0</v>
          </cell>
          <cell r="Y1253">
            <v>0</v>
          </cell>
          <cell r="Z1253">
            <v>0</v>
          </cell>
          <cell r="AA1253">
            <v>0</v>
          </cell>
          <cell r="AB1253">
            <v>0</v>
          </cell>
          <cell r="AC1253">
            <v>0</v>
          </cell>
          <cell r="AD1253">
            <v>0</v>
          </cell>
          <cell r="AE1253">
            <v>0</v>
          </cell>
          <cell r="AF1253">
            <v>0</v>
          </cell>
        </row>
        <row r="1254">
          <cell r="B1254" t="str">
            <v>SI</v>
          </cell>
          <cell r="C1254" t="str">
            <v>Affiliation</v>
          </cell>
          <cell r="D1254">
            <v>0</v>
          </cell>
          <cell r="E1254" t="str">
            <v>SI</v>
          </cell>
          <cell r="F1254" t="str">
            <v>C0096</v>
          </cell>
          <cell r="G1254" t="str">
            <v>Shenzhen Kejian Mobile</v>
          </cell>
          <cell r="H1254" t="str">
            <v xml:space="preserve">Shenzhen Kejian System </v>
          </cell>
          <cell r="I1254" t="str">
            <v>In</v>
          </cell>
          <cell r="J1254" t="str">
            <v>PJT</v>
          </cell>
          <cell r="K1254" t="str">
            <v>Other</v>
          </cell>
          <cell r="M1254" t="str">
            <v>M/M (Man per Month)</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row>
        <row r="1255">
          <cell r="B1255" t="str">
            <v>SI</v>
          </cell>
          <cell r="C1255" t="str">
            <v>Affiliation</v>
          </cell>
          <cell r="D1255" t="str">
            <v>BR      Lihaiyan</v>
          </cell>
          <cell r="E1255" t="str">
            <v>SI</v>
          </cell>
          <cell r="F1255" t="str">
            <v>C0096</v>
          </cell>
          <cell r="G1255" t="str">
            <v>Shenzhen Kejian Mobile</v>
          </cell>
          <cell r="H1255" t="str">
            <v xml:space="preserve">Shenzhen Kejian System </v>
          </cell>
          <cell r="I1255" t="str">
            <v>In</v>
          </cell>
          <cell r="J1255" t="str">
            <v>PJT</v>
          </cell>
          <cell r="K1255" t="str">
            <v>Other</v>
          </cell>
          <cell r="M1255" t="str">
            <v>Charges to Subcontract</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row>
        <row r="1256">
          <cell r="B1256" t="str">
            <v>SI</v>
          </cell>
          <cell r="C1256" t="str">
            <v>Affiliation</v>
          </cell>
          <cell r="D1256" t="str">
            <v>PM   Piaoshouying</v>
          </cell>
          <cell r="E1256" t="str">
            <v>SI</v>
          </cell>
          <cell r="F1256" t="str">
            <v>C0096</v>
          </cell>
          <cell r="G1256" t="str">
            <v>Shenzhen Kejian Mobile</v>
          </cell>
          <cell r="H1256" t="str">
            <v xml:space="preserve">Shenzhen Kejian System </v>
          </cell>
          <cell r="I1256" t="str">
            <v>In</v>
          </cell>
          <cell r="J1256" t="str">
            <v>PJT</v>
          </cell>
          <cell r="K1256" t="str">
            <v>Other</v>
          </cell>
          <cell r="M1256" t="str">
            <v>License Fees</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row>
        <row r="1257">
          <cell r="B1257" t="str">
            <v>SI</v>
          </cell>
          <cell r="C1257" t="str">
            <v>Affiliation</v>
          </cell>
          <cell r="D1257">
            <v>0</v>
          </cell>
          <cell r="E1257" t="str">
            <v>SI</v>
          </cell>
          <cell r="F1257" t="str">
            <v>C0096</v>
          </cell>
          <cell r="G1257" t="str">
            <v>Shenzhen Kejian Mobile</v>
          </cell>
          <cell r="H1257" t="str">
            <v xml:space="preserve">Shenzhen Kejian System </v>
          </cell>
          <cell r="I1257" t="str">
            <v>In</v>
          </cell>
          <cell r="J1257" t="str">
            <v>PJT</v>
          </cell>
          <cell r="K1257" t="str">
            <v>Other</v>
          </cell>
          <cell r="M1257" t="str">
            <v>Other expenses</v>
          </cell>
          <cell r="N1257">
            <v>5000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row>
        <row r="1258">
          <cell r="B1258" t="str">
            <v>SI</v>
          </cell>
          <cell r="C1258" t="str">
            <v>Affiliation</v>
          </cell>
          <cell r="D1258">
            <v>0</v>
          </cell>
          <cell r="E1258" t="str">
            <v>SI</v>
          </cell>
          <cell r="F1258" t="str">
            <v>C0096</v>
          </cell>
          <cell r="G1258" t="str">
            <v>Shenzhen Kejian Mobile</v>
          </cell>
          <cell r="H1258" t="str">
            <v xml:space="preserve">Shenzhen Kejian System </v>
          </cell>
          <cell r="I1258" t="str">
            <v>In</v>
          </cell>
          <cell r="J1258" t="str">
            <v>PJT</v>
          </cell>
          <cell r="K1258" t="str">
            <v>Other</v>
          </cell>
          <cell r="M1258" t="str">
            <v>Sub-Total</v>
          </cell>
          <cell r="N1258">
            <v>208100.17</v>
          </cell>
          <cell r="O1258">
            <v>0</v>
          </cell>
          <cell r="P1258">
            <v>0</v>
          </cell>
          <cell r="Q1258">
            <v>0</v>
          </cell>
          <cell r="R1258">
            <v>0</v>
          </cell>
          <cell r="S1258">
            <v>0</v>
          </cell>
          <cell r="T1258">
            <v>0</v>
          </cell>
          <cell r="U1258">
            <v>0</v>
          </cell>
          <cell r="V1258">
            <v>0</v>
          </cell>
          <cell r="W1258">
            <v>0</v>
          </cell>
          <cell r="X1258">
            <v>0</v>
          </cell>
          <cell r="Y1258">
            <v>0</v>
          </cell>
          <cell r="Z1258">
            <v>0</v>
          </cell>
          <cell r="AA1258">
            <v>24.276911924610367</v>
          </cell>
          <cell r="AB1258">
            <v>0</v>
          </cell>
          <cell r="AC1258">
            <v>0</v>
          </cell>
          <cell r="AD1258">
            <v>24.276911924610367</v>
          </cell>
          <cell r="AE1258">
            <v>24.276911924610367</v>
          </cell>
          <cell r="AF1258">
            <v>0</v>
          </cell>
        </row>
        <row r="1259">
          <cell r="B1259" t="str">
            <v>SI</v>
          </cell>
          <cell r="C1259" t="str">
            <v>Affiliation</v>
          </cell>
          <cell r="D1259">
            <v>0</v>
          </cell>
          <cell r="E1259" t="str">
            <v>SI</v>
          </cell>
          <cell r="F1259" t="str">
            <v>C0096</v>
          </cell>
          <cell r="G1259" t="str">
            <v>Shenzhen Kejian Mobile</v>
          </cell>
          <cell r="H1259" t="str">
            <v xml:space="preserve">Shenzhen Kejian System </v>
          </cell>
          <cell r="I1259" t="str">
            <v>In</v>
          </cell>
          <cell r="J1259" t="str">
            <v>PJT</v>
          </cell>
          <cell r="K1259" t="str">
            <v>Other</v>
          </cell>
          <cell r="L1259" t="str">
            <v>Marginal Profit</v>
          </cell>
          <cell r="N1259">
            <v>14032.089999999997</v>
          </cell>
          <cell r="O1259">
            <v>0</v>
          </cell>
          <cell r="P1259">
            <v>0</v>
          </cell>
          <cell r="Q1259">
            <v>0</v>
          </cell>
          <cell r="R1259">
            <v>0</v>
          </cell>
          <cell r="S1259">
            <v>0</v>
          </cell>
          <cell r="T1259">
            <v>0</v>
          </cell>
          <cell r="U1259">
            <v>0</v>
          </cell>
          <cell r="V1259">
            <v>0</v>
          </cell>
          <cell r="W1259">
            <v>0</v>
          </cell>
          <cell r="X1259">
            <v>0</v>
          </cell>
          <cell r="Y1259">
            <v>0</v>
          </cell>
          <cell r="Z1259">
            <v>0</v>
          </cell>
          <cell r="AA1259">
            <v>1.6369799844382911</v>
          </cell>
          <cell r="AB1259">
            <v>0</v>
          </cell>
          <cell r="AC1259">
            <v>0</v>
          </cell>
          <cell r="AD1259">
            <v>1.6369799844382911</v>
          </cell>
          <cell r="AE1259">
            <v>1.6369799844382911</v>
          </cell>
          <cell r="AF1259">
            <v>0</v>
          </cell>
        </row>
        <row r="1260">
          <cell r="B1260" t="str">
            <v>SI</v>
          </cell>
          <cell r="C1260" t="str">
            <v>Affiliation</v>
          </cell>
          <cell r="D1260">
            <v>0</v>
          </cell>
          <cell r="E1260" t="str">
            <v>SI</v>
          </cell>
          <cell r="F1260" t="str">
            <v>C0096</v>
          </cell>
          <cell r="G1260" t="str">
            <v>Shenzhen Kejian Mobile</v>
          </cell>
          <cell r="H1260" t="str">
            <v xml:space="preserve">Shenzhen Kejian System </v>
          </cell>
          <cell r="I1260" t="str">
            <v>In</v>
          </cell>
          <cell r="J1260" t="str">
            <v>PJT</v>
          </cell>
          <cell r="K1260" t="str">
            <v>Other</v>
          </cell>
          <cell r="L1260" t="str">
            <v>(%)</v>
          </cell>
          <cell r="N1260">
            <v>6.3169978102235111E-2</v>
          </cell>
          <cell r="O1260">
            <v>0</v>
          </cell>
          <cell r="P1260">
            <v>0</v>
          </cell>
          <cell r="Q1260">
            <v>0</v>
          </cell>
          <cell r="R1260">
            <v>0</v>
          </cell>
          <cell r="S1260">
            <v>0</v>
          </cell>
          <cell r="T1260">
            <v>0</v>
          </cell>
          <cell r="U1260">
            <v>0</v>
          </cell>
          <cell r="V1260">
            <v>0</v>
          </cell>
          <cell r="W1260">
            <v>0</v>
          </cell>
          <cell r="X1260">
            <v>0</v>
          </cell>
          <cell r="Y1260">
            <v>0</v>
          </cell>
          <cell r="Z1260">
            <v>0</v>
          </cell>
          <cell r="AA1260">
            <v>6.3169978102235097E-2</v>
          </cell>
          <cell r="AB1260">
            <v>0</v>
          </cell>
          <cell r="AC1260">
            <v>0</v>
          </cell>
          <cell r="AD1260">
            <v>6.3169978102235097E-2</v>
          </cell>
          <cell r="AE1260">
            <v>6.3169978102235097E-2</v>
          </cell>
          <cell r="AF1260">
            <v>0</v>
          </cell>
        </row>
        <row r="1261">
          <cell r="B1261" t="str">
            <v>SI</v>
          </cell>
          <cell r="C1261" t="str">
            <v>Affiliation</v>
          </cell>
          <cell r="D1261">
            <v>0</v>
          </cell>
          <cell r="E1261" t="str">
            <v>SI</v>
          </cell>
          <cell r="F1261" t="str">
            <v>C0096</v>
          </cell>
          <cell r="G1261" t="str">
            <v>Shenzhen Kejian Mobile</v>
          </cell>
          <cell r="H1261" t="str">
            <v xml:space="preserve">Shenzhen Kejian System </v>
          </cell>
          <cell r="I1261" t="str">
            <v>In</v>
          </cell>
          <cell r="J1261" t="str">
            <v>PJT</v>
          </cell>
          <cell r="K1261" t="str">
            <v>Other</v>
          </cell>
          <cell r="L1261" t="str">
            <v>Indirect</v>
          </cell>
          <cell r="M1261" t="str">
            <v>Indir. Labor Costs</v>
          </cell>
          <cell r="N1261">
            <v>0</v>
          </cell>
          <cell r="O1261">
            <v>0</v>
          </cell>
          <cell r="P1261">
            <v>0</v>
          </cell>
          <cell r="Q1261">
            <v>0</v>
          </cell>
          <cell r="R1261">
            <v>0</v>
          </cell>
          <cell r="S1261">
            <v>0</v>
          </cell>
          <cell r="T1261">
            <v>0</v>
          </cell>
          <cell r="U1261">
            <v>0</v>
          </cell>
          <cell r="V1261">
            <v>0</v>
          </cell>
          <cell r="W1261">
            <v>0</v>
          </cell>
          <cell r="X1261">
            <v>0</v>
          </cell>
          <cell r="Y1261">
            <v>0</v>
          </cell>
          <cell r="Z1261">
            <v>0</v>
          </cell>
          <cell r="AA1261">
            <v>0</v>
          </cell>
          <cell r="AB1261">
            <v>0</v>
          </cell>
          <cell r="AC1261">
            <v>0</v>
          </cell>
          <cell r="AD1261">
            <v>0</v>
          </cell>
          <cell r="AE1261">
            <v>0</v>
          </cell>
          <cell r="AF1261">
            <v>0</v>
          </cell>
        </row>
        <row r="1262">
          <cell r="B1262" t="str">
            <v>SI</v>
          </cell>
          <cell r="C1262" t="str">
            <v>Affiliation</v>
          </cell>
          <cell r="D1262">
            <v>0</v>
          </cell>
          <cell r="E1262" t="str">
            <v>SI</v>
          </cell>
          <cell r="F1262" t="str">
            <v>C0096</v>
          </cell>
          <cell r="G1262" t="str">
            <v>Shenzhen Kejian Mobile</v>
          </cell>
          <cell r="H1262" t="str">
            <v xml:space="preserve">Shenzhen Kejian System </v>
          </cell>
          <cell r="I1262" t="str">
            <v>In</v>
          </cell>
          <cell r="J1262" t="str">
            <v>PJT</v>
          </cell>
          <cell r="K1262" t="str">
            <v>Other</v>
          </cell>
          <cell r="L1262" t="str">
            <v xml:space="preserve"> Costs</v>
          </cell>
          <cell r="M1262" t="str">
            <v>Indir.Expenses</v>
          </cell>
          <cell r="N1262">
            <v>0</v>
          </cell>
          <cell r="O1262">
            <v>0</v>
          </cell>
          <cell r="P1262">
            <v>0</v>
          </cell>
          <cell r="Q1262">
            <v>0</v>
          </cell>
          <cell r="R1262">
            <v>0</v>
          </cell>
          <cell r="S1262">
            <v>0</v>
          </cell>
          <cell r="T1262">
            <v>0</v>
          </cell>
          <cell r="U1262">
            <v>0</v>
          </cell>
          <cell r="V1262">
            <v>0</v>
          </cell>
          <cell r="W1262">
            <v>0</v>
          </cell>
          <cell r="X1262">
            <v>0</v>
          </cell>
          <cell r="Y1262">
            <v>0</v>
          </cell>
          <cell r="Z1262">
            <v>0</v>
          </cell>
          <cell r="AA1262">
            <v>0</v>
          </cell>
          <cell r="AB1262">
            <v>0</v>
          </cell>
          <cell r="AC1262">
            <v>0</v>
          </cell>
          <cell r="AD1262">
            <v>0</v>
          </cell>
          <cell r="AE1262">
            <v>0</v>
          </cell>
          <cell r="AF1262">
            <v>0</v>
          </cell>
        </row>
        <row r="1263">
          <cell r="B1263" t="str">
            <v>SI</v>
          </cell>
          <cell r="C1263" t="str">
            <v>Affiliation</v>
          </cell>
          <cell r="D1263">
            <v>0</v>
          </cell>
          <cell r="E1263" t="str">
            <v>SI</v>
          </cell>
          <cell r="F1263" t="str">
            <v>C0096</v>
          </cell>
          <cell r="G1263" t="str">
            <v>Shenzhen Kejian Mobile</v>
          </cell>
          <cell r="H1263" t="str">
            <v xml:space="preserve">Shenzhen Kejian System </v>
          </cell>
          <cell r="I1263" t="str">
            <v>In</v>
          </cell>
          <cell r="J1263" t="str">
            <v>PJT</v>
          </cell>
          <cell r="K1263" t="str">
            <v>Other</v>
          </cell>
          <cell r="M1263" t="str">
            <v>Sub-Total</v>
          </cell>
          <cell r="N1263">
            <v>0</v>
          </cell>
          <cell r="O1263">
            <v>0</v>
          </cell>
          <cell r="P1263">
            <v>0</v>
          </cell>
          <cell r="Q1263">
            <v>0</v>
          </cell>
          <cell r="R1263">
            <v>0</v>
          </cell>
          <cell r="S1263">
            <v>0</v>
          </cell>
          <cell r="T1263">
            <v>0</v>
          </cell>
          <cell r="U1263">
            <v>0</v>
          </cell>
          <cell r="V1263">
            <v>0</v>
          </cell>
          <cell r="W1263">
            <v>0</v>
          </cell>
          <cell r="X1263">
            <v>0</v>
          </cell>
          <cell r="Y1263">
            <v>0</v>
          </cell>
          <cell r="Z1263">
            <v>0</v>
          </cell>
          <cell r="AA1263">
            <v>0</v>
          </cell>
          <cell r="AB1263">
            <v>0</v>
          </cell>
          <cell r="AC1263">
            <v>0</v>
          </cell>
          <cell r="AD1263">
            <v>0</v>
          </cell>
          <cell r="AE1263">
            <v>0</v>
          </cell>
          <cell r="AF1263">
            <v>0</v>
          </cell>
        </row>
        <row r="1264">
          <cell r="B1264" t="str">
            <v>SI</v>
          </cell>
          <cell r="C1264" t="str">
            <v>Affiliation</v>
          </cell>
          <cell r="E1264" t="str">
            <v>SI</v>
          </cell>
          <cell r="F1264" t="str">
            <v>C0096</v>
          </cell>
          <cell r="G1264" t="str">
            <v>Shenzhen Kejian Mobile</v>
          </cell>
          <cell r="H1264" t="str">
            <v xml:space="preserve">Shenzhen Kejian System </v>
          </cell>
          <cell r="I1264" t="str">
            <v>In</v>
          </cell>
          <cell r="J1264" t="str">
            <v>PJT</v>
          </cell>
          <cell r="K1264" t="str">
            <v>Other</v>
          </cell>
          <cell r="L1264" t="str">
            <v>Gross Profit</v>
          </cell>
          <cell r="N1264">
            <v>14032.089999999997</v>
          </cell>
          <cell r="O1264">
            <v>0</v>
          </cell>
          <cell r="P1264">
            <v>0</v>
          </cell>
          <cell r="Q1264">
            <v>0</v>
          </cell>
          <cell r="R1264">
            <v>0</v>
          </cell>
          <cell r="S1264">
            <v>0</v>
          </cell>
          <cell r="T1264">
            <v>0</v>
          </cell>
          <cell r="U1264">
            <v>0</v>
          </cell>
          <cell r="V1264">
            <v>0</v>
          </cell>
          <cell r="W1264">
            <v>0</v>
          </cell>
          <cell r="X1264">
            <v>0</v>
          </cell>
          <cell r="Y1264">
            <v>0</v>
          </cell>
          <cell r="Z1264">
            <v>0</v>
          </cell>
          <cell r="AA1264">
            <v>1.6369799844382911</v>
          </cell>
          <cell r="AB1264">
            <v>0</v>
          </cell>
          <cell r="AC1264">
            <v>0</v>
          </cell>
          <cell r="AD1264">
            <v>1.6369799844382911</v>
          </cell>
          <cell r="AE1264">
            <v>1.6369799844382911</v>
          </cell>
          <cell r="AF1264">
            <v>0</v>
          </cell>
        </row>
        <row r="1265">
          <cell r="B1265" t="str">
            <v>SI</v>
          </cell>
          <cell r="C1265" t="str">
            <v>Affiliation</v>
          </cell>
          <cell r="E1265" t="str">
            <v>SI</v>
          </cell>
          <cell r="F1265" t="str">
            <v>C0096</v>
          </cell>
          <cell r="G1265" t="str">
            <v>Shenzhen Kejian Mobile</v>
          </cell>
          <cell r="H1265" t="str">
            <v xml:space="preserve">Shenzhen Kejian System </v>
          </cell>
          <cell r="I1265" t="str">
            <v>In</v>
          </cell>
          <cell r="J1265" t="str">
            <v>PJT</v>
          </cell>
          <cell r="K1265" t="str">
            <v>Other</v>
          </cell>
          <cell r="L1265" t="str">
            <v>(%)</v>
          </cell>
          <cell r="N1265">
            <v>6.3169978102235111E-2</v>
          </cell>
          <cell r="O1265">
            <v>0</v>
          </cell>
          <cell r="P1265">
            <v>0</v>
          </cell>
          <cell r="Q1265">
            <v>0</v>
          </cell>
          <cell r="R1265">
            <v>0</v>
          </cell>
          <cell r="S1265">
            <v>0</v>
          </cell>
          <cell r="T1265">
            <v>0</v>
          </cell>
          <cell r="U1265">
            <v>0</v>
          </cell>
          <cell r="V1265">
            <v>0</v>
          </cell>
          <cell r="W1265">
            <v>0</v>
          </cell>
          <cell r="X1265">
            <v>0</v>
          </cell>
          <cell r="Y1265">
            <v>0</v>
          </cell>
          <cell r="Z1265">
            <v>0</v>
          </cell>
          <cell r="AA1265">
            <v>6.3169978102235097E-2</v>
          </cell>
          <cell r="AB1265">
            <v>0</v>
          </cell>
          <cell r="AC1265">
            <v>0</v>
          </cell>
          <cell r="AD1265">
            <v>6.3169978102235097E-2</v>
          </cell>
          <cell r="AE1265">
            <v>6.3169978102235097E-2</v>
          </cell>
          <cell r="AF1265">
            <v>0</v>
          </cell>
        </row>
        <row r="1266">
          <cell r="B1266" t="str">
            <v>SI</v>
          </cell>
          <cell r="C1266" t="str">
            <v>Affiliation</v>
          </cell>
          <cell r="E1266" t="str">
            <v>SI</v>
          </cell>
          <cell r="F1266" t="str">
            <v>C0096</v>
          </cell>
          <cell r="G1266" t="str">
            <v>Shenzhen Kejian Mobile</v>
          </cell>
          <cell r="H1266" t="str">
            <v xml:space="preserve">Shenzhen Kejian System </v>
          </cell>
          <cell r="I1266" t="str">
            <v>In</v>
          </cell>
          <cell r="J1266" t="str">
            <v>PJT</v>
          </cell>
          <cell r="K1266" t="str">
            <v>Other</v>
          </cell>
          <cell r="L1266" t="str">
            <v>Sales</v>
          </cell>
          <cell r="M1266" t="str">
            <v>Sales Labor Costs</v>
          </cell>
          <cell r="N1266">
            <v>0</v>
          </cell>
          <cell r="O1266">
            <v>0</v>
          </cell>
          <cell r="P1266">
            <v>0</v>
          </cell>
          <cell r="Q1266">
            <v>0</v>
          </cell>
          <cell r="R1266">
            <v>0</v>
          </cell>
          <cell r="S1266">
            <v>0</v>
          </cell>
          <cell r="T1266">
            <v>0</v>
          </cell>
          <cell r="U1266">
            <v>0</v>
          </cell>
          <cell r="V1266">
            <v>0</v>
          </cell>
          <cell r="W1266">
            <v>0</v>
          </cell>
          <cell r="X1266">
            <v>0</v>
          </cell>
          <cell r="Y1266">
            <v>0</v>
          </cell>
          <cell r="Z1266">
            <v>0</v>
          </cell>
          <cell r="AA1266">
            <v>0</v>
          </cell>
          <cell r="AB1266">
            <v>0</v>
          </cell>
          <cell r="AC1266">
            <v>0</v>
          </cell>
          <cell r="AD1266">
            <v>0</v>
          </cell>
          <cell r="AE1266">
            <v>0</v>
          </cell>
          <cell r="AF1266">
            <v>0</v>
          </cell>
        </row>
        <row r="1267">
          <cell r="B1267" t="str">
            <v>SI</v>
          </cell>
          <cell r="C1267" t="str">
            <v>Affiliation</v>
          </cell>
          <cell r="E1267" t="str">
            <v>SI</v>
          </cell>
          <cell r="F1267" t="str">
            <v>C0096</v>
          </cell>
          <cell r="G1267" t="str">
            <v>Shenzhen Kejian Mobile</v>
          </cell>
          <cell r="H1267" t="str">
            <v xml:space="preserve">Shenzhen Kejian System </v>
          </cell>
          <cell r="I1267" t="str">
            <v>In</v>
          </cell>
          <cell r="J1267" t="str">
            <v>PJT</v>
          </cell>
          <cell r="K1267" t="str">
            <v>Other</v>
          </cell>
          <cell r="L1267" t="str">
            <v>Expenses</v>
          </cell>
          <cell r="M1267" t="str">
            <v>Sales Expenses</v>
          </cell>
          <cell r="N1267">
            <v>0</v>
          </cell>
          <cell r="O1267">
            <v>0</v>
          </cell>
          <cell r="P1267">
            <v>0</v>
          </cell>
          <cell r="Q1267">
            <v>0</v>
          </cell>
          <cell r="R1267">
            <v>0</v>
          </cell>
          <cell r="S1267">
            <v>0</v>
          </cell>
          <cell r="T1267">
            <v>0</v>
          </cell>
          <cell r="U1267">
            <v>0</v>
          </cell>
          <cell r="V1267">
            <v>0</v>
          </cell>
          <cell r="W1267">
            <v>0</v>
          </cell>
          <cell r="X1267">
            <v>0</v>
          </cell>
          <cell r="Y1267">
            <v>0</v>
          </cell>
          <cell r="Z1267">
            <v>0</v>
          </cell>
          <cell r="AA1267">
            <v>0</v>
          </cell>
          <cell r="AB1267">
            <v>0</v>
          </cell>
          <cell r="AC1267">
            <v>0</v>
          </cell>
          <cell r="AD1267">
            <v>0</v>
          </cell>
          <cell r="AE1267">
            <v>0</v>
          </cell>
          <cell r="AF1267">
            <v>0</v>
          </cell>
        </row>
        <row r="1268">
          <cell r="B1268" t="str">
            <v>SI</v>
          </cell>
          <cell r="C1268" t="str">
            <v>Affiliation</v>
          </cell>
          <cell r="E1268" t="str">
            <v>SI</v>
          </cell>
          <cell r="F1268" t="str">
            <v>C0096</v>
          </cell>
          <cell r="G1268" t="str">
            <v>Shenzhen Kejian Mobile</v>
          </cell>
          <cell r="H1268" t="str">
            <v xml:space="preserve">Shenzhen Kejian System </v>
          </cell>
          <cell r="I1268" t="str">
            <v>In</v>
          </cell>
          <cell r="J1268" t="str">
            <v>PJT</v>
          </cell>
          <cell r="K1268" t="str">
            <v>Other</v>
          </cell>
          <cell r="M1268" t="str">
            <v>Sub-Total</v>
          </cell>
          <cell r="N1268">
            <v>0</v>
          </cell>
          <cell r="O1268">
            <v>0</v>
          </cell>
          <cell r="P1268">
            <v>0</v>
          </cell>
          <cell r="Q1268">
            <v>0</v>
          </cell>
          <cell r="R1268">
            <v>0</v>
          </cell>
          <cell r="S1268">
            <v>0</v>
          </cell>
          <cell r="T1268">
            <v>0</v>
          </cell>
          <cell r="U1268">
            <v>0</v>
          </cell>
          <cell r="V1268">
            <v>0</v>
          </cell>
          <cell r="W1268">
            <v>0</v>
          </cell>
          <cell r="X1268">
            <v>0</v>
          </cell>
          <cell r="Y1268">
            <v>0</v>
          </cell>
          <cell r="Z1268">
            <v>0</v>
          </cell>
          <cell r="AA1268">
            <v>0</v>
          </cell>
          <cell r="AB1268">
            <v>0</v>
          </cell>
          <cell r="AC1268">
            <v>0</v>
          </cell>
          <cell r="AD1268">
            <v>0</v>
          </cell>
          <cell r="AE1268">
            <v>0</v>
          </cell>
          <cell r="AF1268">
            <v>0</v>
          </cell>
        </row>
        <row r="1269">
          <cell r="B1269" t="str">
            <v>SI</v>
          </cell>
          <cell r="C1269" t="str">
            <v>Affiliation</v>
          </cell>
          <cell r="E1269" t="str">
            <v>SI</v>
          </cell>
          <cell r="F1269" t="str">
            <v>C0096</v>
          </cell>
          <cell r="G1269" t="str">
            <v>Shenzhen Kejian Mobile</v>
          </cell>
          <cell r="H1269" t="str">
            <v xml:space="preserve">Shenzhen Kejian System </v>
          </cell>
          <cell r="I1269" t="str">
            <v>In</v>
          </cell>
          <cell r="J1269" t="str">
            <v>PJT</v>
          </cell>
          <cell r="K1269" t="str">
            <v>Other</v>
          </cell>
          <cell r="L1269" t="str">
            <v>Admin</v>
          </cell>
          <cell r="M1269" t="str">
            <v>Admin. Labor Costs</v>
          </cell>
          <cell r="N1269">
            <v>0</v>
          </cell>
          <cell r="O1269">
            <v>0</v>
          </cell>
          <cell r="P1269">
            <v>0</v>
          </cell>
          <cell r="Q1269">
            <v>0</v>
          </cell>
          <cell r="R1269">
            <v>0</v>
          </cell>
          <cell r="S1269">
            <v>0</v>
          </cell>
          <cell r="T1269">
            <v>0</v>
          </cell>
          <cell r="U1269">
            <v>0</v>
          </cell>
          <cell r="V1269">
            <v>0</v>
          </cell>
          <cell r="X1269">
            <v>0</v>
          </cell>
          <cell r="Y1269">
            <v>0</v>
          </cell>
          <cell r="Z1269">
            <v>0</v>
          </cell>
          <cell r="AA1269">
            <v>0</v>
          </cell>
          <cell r="AB1269">
            <v>0</v>
          </cell>
          <cell r="AC1269">
            <v>0</v>
          </cell>
          <cell r="AF1269">
            <v>0</v>
          </cell>
        </row>
        <row r="1270">
          <cell r="B1270" t="str">
            <v>SI</v>
          </cell>
          <cell r="C1270" t="str">
            <v>Affiliation</v>
          </cell>
          <cell r="E1270" t="str">
            <v>SI</v>
          </cell>
          <cell r="F1270" t="str">
            <v>C0096</v>
          </cell>
          <cell r="G1270" t="str">
            <v>Shenzhen Kejian Mobile</v>
          </cell>
          <cell r="H1270" t="str">
            <v xml:space="preserve">Shenzhen Kejian System </v>
          </cell>
          <cell r="I1270" t="str">
            <v>In</v>
          </cell>
          <cell r="J1270" t="str">
            <v>PJT</v>
          </cell>
          <cell r="K1270" t="str">
            <v>Other</v>
          </cell>
          <cell r="L1270" t="str">
            <v>Expenses</v>
          </cell>
          <cell r="M1270" t="str">
            <v>Admin. Expenses</v>
          </cell>
          <cell r="N1270">
            <v>0</v>
          </cell>
          <cell r="O1270">
            <v>0</v>
          </cell>
          <cell r="P1270">
            <v>0</v>
          </cell>
          <cell r="Q1270">
            <v>0</v>
          </cell>
          <cell r="R1270">
            <v>0</v>
          </cell>
          <cell r="S1270">
            <v>0</v>
          </cell>
          <cell r="T1270">
            <v>0</v>
          </cell>
          <cell r="U1270">
            <v>0</v>
          </cell>
          <cell r="V1270">
            <v>0</v>
          </cell>
          <cell r="X1270">
            <v>0</v>
          </cell>
          <cell r="Y1270">
            <v>0</v>
          </cell>
          <cell r="Z1270">
            <v>0</v>
          </cell>
          <cell r="AA1270">
            <v>0</v>
          </cell>
          <cell r="AB1270">
            <v>0</v>
          </cell>
          <cell r="AC1270">
            <v>0</v>
          </cell>
          <cell r="AF1270">
            <v>0</v>
          </cell>
        </row>
        <row r="1271">
          <cell r="B1271" t="str">
            <v>SI</v>
          </cell>
          <cell r="C1271" t="str">
            <v>Affiliation</v>
          </cell>
          <cell r="E1271" t="str">
            <v>SI</v>
          </cell>
          <cell r="F1271" t="str">
            <v>C0096</v>
          </cell>
          <cell r="G1271" t="str">
            <v>Shenzhen Kejian Mobile</v>
          </cell>
          <cell r="H1271" t="str">
            <v xml:space="preserve">Shenzhen Kejian System </v>
          </cell>
          <cell r="I1271" t="str">
            <v>In</v>
          </cell>
          <cell r="J1271" t="str">
            <v>PJT</v>
          </cell>
          <cell r="K1271" t="str">
            <v>Other</v>
          </cell>
          <cell r="M1271" t="str">
            <v>Sub-Total</v>
          </cell>
          <cell r="N1271">
            <v>0</v>
          </cell>
          <cell r="O1271">
            <v>0</v>
          </cell>
          <cell r="P1271">
            <v>0</v>
          </cell>
          <cell r="Q1271">
            <v>0</v>
          </cell>
          <cell r="R1271">
            <v>0</v>
          </cell>
          <cell r="S1271">
            <v>0</v>
          </cell>
          <cell r="T1271">
            <v>0</v>
          </cell>
          <cell r="U1271">
            <v>0</v>
          </cell>
          <cell r="V1271">
            <v>0</v>
          </cell>
          <cell r="W1271">
            <v>0</v>
          </cell>
          <cell r="X1271">
            <v>0</v>
          </cell>
          <cell r="Y1271">
            <v>0</v>
          </cell>
          <cell r="Z1271">
            <v>0</v>
          </cell>
          <cell r="AA1271">
            <v>0</v>
          </cell>
          <cell r="AB1271">
            <v>0</v>
          </cell>
          <cell r="AC1271">
            <v>0</v>
          </cell>
          <cell r="AD1271">
            <v>0</v>
          </cell>
          <cell r="AE1271">
            <v>0</v>
          </cell>
          <cell r="AF1271">
            <v>0</v>
          </cell>
        </row>
        <row r="1272">
          <cell r="B1272" t="str">
            <v>SI</v>
          </cell>
          <cell r="C1272" t="str">
            <v>Affiliation</v>
          </cell>
          <cell r="E1272" t="str">
            <v>SI</v>
          </cell>
          <cell r="F1272" t="str">
            <v>C0096</v>
          </cell>
          <cell r="G1272" t="str">
            <v>Shenzhen Kejian Mobile</v>
          </cell>
          <cell r="H1272" t="str">
            <v xml:space="preserve">Shenzhen Kejian System </v>
          </cell>
          <cell r="I1272" t="str">
            <v>In</v>
          </cell>
          <cell r="J1272" t="str">
            <v>PJT</v>
          </cell>
          <cell r="K1272" t="str">
            <v>Other</v>
          </cell>
          <cell r="M1272" t="str">
            <v>Nonoperating Income &amp; Loss</v>
          </cell>
          <cell r="N1272">
            <v>0</v>
          </cell>
          <cell r="O1272">
            <v>0</v>
          </cell>
          <cell r="P1272">
            <v>0</v>
          </cell>
          <cell r="Q1272">
            <v>0</v>
          </cell>
          <cell r="R1272">
            <v>0</v>
          </cell>
          <cell r="S1272">
            <v>0</v>
          </cell>
          <cell r="T1272">
            <v>0</v>
          </cell>
          <cell r="U1272">
            <v>0</v>
          </cell>
          <cell r="V1272">
            <v>0</v>
          </cell>
          <cell r="X1272">
            <v>0</v>
          </cell>
          <cell r="Y1272">
            <v>0</v>
          </cell>
          <cell r="Z1272">
            <v>0</v>
          </cell>
          <cell r="AA1272">
            <v>0</v>
          </cell>
          <cell r="AB1272">
            <v>0</v>
          </cell>
          <cell r="AC1272">
            <v>0</v>
          </cell>
          <cell r="AF1272">
            <v>0</v>
          </cell>
        </row>
        <row r="1273">
          <cell r="B1273" t="str">
            <v>SI</v>
          </cell>
          <cell r="C1273" t="str">
            <v>Affiliation</v>
          </cell>
          <cell r="E1273" t="str">
            <v>SI</v>
          </cell>
          <cell r="F1273" t="str">
            <v>C0096</v>
          </cell>
          <cell r="G1273" t="str">
            <v>Shenzhen Kejian Mobile</v>
          </cell>
          <cell r="H1273" t="str">
            <v xml:space="preserve">Shenzhen Kejian System </v>
          </cell>
          <cell r="I1273" t="str">
            <v>In</v>
          </cell>
          <cell r="J1273" t="str">
            <v>PJT</v>
          </cell>
          <cell r="K1273" t="str">
            <v>Other</v>
          </cell>
          <cell r="L1273" t="str">
            <v>Income before Taxes</v>
          </cell>
          <cell r="N1273">
            <v>14032.089999999997</v>
          </cell>
          <cell r="O1273">
            <v>0</v>
          </cell>
          <cell r="P1273">
            <v>0</v>
          </cell>
          <cell r="Q1273">
            <v>0</v>
          </cell>
          <cell r="R1273">
            <v>0</v>
          </cell>
          <cell r="S1273">
            <v>0</v>
          </cell>
          <cell r="T1273">
            <v>0</v>
          </cell>
          <cell r="U1273">
            <v>0</v>
          </cell>
          <cell r="V1273">
            <v>0</v>
          </cell>
          <cell r="W1273">
            <v>0</v>
          </cell>
          <cell r="X1273">
            <v>0</v>
          </cell>
          <cell r="Y1273">
            <v>0</v>
          </cell>
          <cell r="Z1273">
            <v>0</v>
          </cell>
          <cell r="AA1273">
            <v>1.6369799844382911</v>
          </cell>
          <cell r="AB1273">
            <v>0</v>
          </cell>
          <cell r="AC1273">
            <v>0</v>
          </cell>
          <cell r="AD1273">
            <v>1.6369799844382911</v>
          </cell>
          <cell r="AE1273">
            <v>1.6369799844382911</v>
          </cell>
          <cell r="AF1273">
            <v>0</v>
          </cell>
        </row>
        <row r="1274">
          <cell r="B1274" t="str">
            <v>SI</v>
          </cell>
          <cell r="C1274" t="str">
            <v>Affiliation</v>
          </cell>
          <cell r="E1274" t="str">
            <v>SI</v>
          </cell>
          <cell r="F1274" t="str">
            <v>C0096</v>
          </cell>
          <cell r="G1274" t="str">
            <v>Shenzhen Kejian Mobile</v>
          </cell>
          <cell r="H1274" t="str">
            <v xml:space="preserve">Shenzhen Kejian System </v>
          </cell>
          <cell r="I1274" t="str">
            <v>In</v>
          </cell>
          <cell r="J1274" t="str">
            <v>PJT</v>
          </cell>
          <cell r="K1274" t="str">
            <v>Other</v>
          </cell>
          <cell r="L1274" t="str">
            <v>(%)</v>
          </cell>
          <cell r="N1274">
            <v>6.3169978102235111E-2</v>
          </cell>
          <cell r="O1274">
            <v>0</v>
          </cell>
          <cell r="P1274">
            <v>0</v>
          </cell>
          <cell r="Q1274">
            <v>0</v>
          </cell>
          <cell r="R1274">
            <v>0</v>
          </cell>
          <cell r="S1274">
            <v>0</v>
          </cell>
          <cell r="T1274">
            <v>0</v>
          </cell>
          <cell r="U1274">
            <v>0</v>
          </cell>
          <cell r="V1274">
            <v>0</v>
          </cell>
          <cell r="W1274">
            <v>0</v>
          </cell>
          <cell r="X1274">
            <v>0</v>
          </cell>
          <cell r="Y1274">
            <v>0</v>
          </cell>
          <cell r="Z1274">
            <v>0</v>
          </cell>
          <cell r="AA1274">
            <v>6.3169978102235097E-2</v>
          </cell>
          <cell r="AB1274">
            <v>0</v>
          </cell>
          <cell r="AC1274">
            <v>0</v>
          </cell>
          <cell r="AD1274">
            <v>6.3169978102235097E-2</v>
          </cell>
          <cell r="AE1274">
            <v>6.3169978102235097E-2</v>
          </cell>
          <cell r="AF1274">
            <v>0</v>
          </cell>
        </row>
        <row r="1275">
          <cell r="B1275" t="str">
            <v>SI</v>
          </cell>
          <cell r="C1275" t="str">
            <v>Affiliation</v>
          </cell>
          <cell r="D1275" t="str">
            <v>SI</v>
          </cell>
          <cell r="E1275" t="str">
            <v>SI</v>
          </cell>
          <cell r="F1275" t="str">
            <v>C0079</v>
          </cell>
          <cell r="G1275" t="str">
            <v>DSEMCO (dongguan)</v>
          </cell>
          <cell r="H1275" t="str">
            <v>DSEMCO Securitury system</v>
          </cell>
          <cell r="I1275" t="str">
            <v>In</v>
          </cell>
          <cell r="J1275" t="str">
            <v>PJT</v>
          </cell>
          <cell r="K1275" t="str">
            <v>Other</v>
          </cell>
          <cell r="M1275" t="str">
            <v>Backlog of Contract</v>
          </cell>
          <cell r="N1275">
            <v>0</v>
          </cell>
          <cell r="O1275">
            <v>0</v>
          </cell>
          <cell r="P1275">
            <v>0</v>
          </cell>
          <cell r="Q1275">
            <v>0</v>
          </cell>
          <cell r="R1275">
            <v>0</v>
          </cell>
          <cell r="S1275">
            <v>0</v>
          </cell>
          <cell r="T1275">
            <v>0</v>
          </cell>
          <cell r="U1275">
            <v>0</v>
          </cell>
          <cell r="V1275">
            <v>0</v>
          </cell>
          <cell r="W1275">
            <v>0</v>
          </cell>
          <cell r="X1275">
            <v>0</v>
          </cell>
          <cell r="Y1275">
            <v>0</v>
          </cell>
          <cell r="Z1275">
            <v>-10.925923330635126</v>
          </cell>
          <cell r="AA1275">
            <v>1.526244925889678</v>
          </cell>
          <cell r="AB1275">
            <v>1.526244925889678</v>
          </cell>
          <cell r="AC1275">
            <v>1.526244925889678</v>
          </cell>
          <cell r="AD1275">
            <v>1.526244925889678</v>
          </cell>
          <cell r="AE1275">
            <v>1.526244925889678</v>
          </cell>
          <cell r="AF1275">
            <v>0</v>
          </cell>
        </row>
        <row r="1276">
          <cell r="B1276" t="str">
            <v>SI</v>
          </cell>
          <cell r="C1276" t="str">
            <v>Affiliation</v>
          </cell>
          <cell r="D1276" t="str">
            <v>C0079</v>
          </cell>
          <cell r="E1276" t="str">
            <v>SI</v>
          </cell>
          <cell r="F1276" t="str">
            <v>C0079</v>
          </cell>
          <cell r="G1276" t="str">
            <v>DSEMCO (dongguan)</v>
          </cell>
          <cell r="H1276" t="str">
            <v>DSEMCO Securitury system</v>
          </cell>
          <cell r="I1276" t="str">
            <v>In</v>
          </cell>
          <cell r="J1276" t="str">
            <v>PJT</v>
          </cell>
          <cell r="K1276" t="str">
            <v>Other</v>
          </cell>
          <cell r="M1276" t="str">
            <v>Contract signings</v>
          </cell>
          <cell r="N1276">
            <v>531647.01</v>
          </cell>
          <cell r="O1276">
            <v>0</v>
          </cell>
          <cell r="P1276">
            <v>0</v>
          </cell>
          <cell r="Q1276">
            <v>0</v>
          </cell>
          <cell r="R1276">
            <v>0</v>
          </cell>
          <cell r="S1276">
            <v>0</v>
          </cell>
          <cell r="T1276">
            <v>0</v>
          </cell>
          <cell r="U1276">
            <v>0</v>
          </cell>
          <cell r="V1276">
            <v>0</v>
          </cell>
          <cell r="W1276">
            <v>0</v>
          </cell>
          <cell r="X1276">
            <v>0</v>
          </cell>
          <cell r="Y1276">
            <v>0</v>
          </cell>
          <cell r="Z1276">
            <v>0</v>
          </cell>
          <cell r="AA1276">
            <v>64.231847287664607</v>
          </cell>
          <cell r="AB1276">
            <v>0</v>
          </cell>
          <cell r="AC1276">
            <v>0</v>
          </cell>
          <cell r="AD1276">
            <v>64.231847287664607</v>
          </cell>
          <cell r="AE1276">
            <v>64.231847287664607</v>
          </cell>
          <cell r="AF1276">
            <v>0</v>
          </cell>
        </row>
        <row r="1277">
          <cell r="B1277" t="str">
            <v>SI</v>
          </cell>
          <cell r="C1277" t="str">
            <v>Affiliation</v>
          </cell>
          <cell r="D1277" t="str">
            <v>Other</v>
          </cell>
          <cell r="E1277" t="str">
            <v>SI</v>
          </cell>
          <cell r="F1277" t="str">
            <v>C0079</v>
          </cell>
          <cell r="G1277" t="str">
            <v>DSEMCO (dongguan)</v>
          </cell>
          <cell r="H1277" t="str">
            <v>DSEMCO Securitury system</v>
          </cell>
          <cell r="I1277" t="str">
            <v>In</v>
          </cell>
          <cell r="J1277" t="str">
            <v>PJT</v>
          </cell>
          <cell r="K1277" t="str">
            <v>Other</v>
          </cell>
          <cell r="M1277" t="str">
            <v>Sales revenues</v>
          </cell>
          <cell r="N1277">
            <v>531647.01</v>
          </cell>
          <cell r="O1277">
            <v>0</v>
          </cell>
          <cell r="P1277">
            <v>0</v>
          </cell>
          <cell r="Q1277">
            <v>0</v>
          </cell>
          <cell r="R1277">
            <v>0</v>
          </cell>
          <cell r="S1277">
            <v>0</v>
          </cell>
          <cell r="T1277">
            <v>0</v>
          </cell>
          <cell r="U1277">
            <v>0</v>
          </cell>
          <cell r="V1277">
            <v>0</v>
          </cell>
          <cell r="W1277">
            <v>0</v>
          </cell>
          <cell r="X1277">
            <v>0</v>
          </cell>
          <cell r="Y1277">
            <v>0</v>
          </cell>
          <cell r="Z1277">
            <v>10.925923330635126</v>
          </cell>
          <cell r="AA1277">
            <v>51.7796790311398</v>
          </cell>
          <cell r="AB1277">
            <v>0</v>
          </cell>
          <cell r="AC1277">
            <v>0</v>
          </cell>
          <cell r="AD1277">
            <v>62.705602361774922</v>
          </cell>
          <cell r="AE1277">
            <v>62.705602361774922</v>
          </cell>
          <cell r="AF1277">
            <v>0</v>
          </cell>
        </row>
        <row r="1278">
          <cell r="B1278" t="str">
            <v>SI</v>
          </cell>
          <cell r="C1278" t="str">
            <v>Affiliation</v>
          </cell>
          <cell r="D1278">
            <v>0</v>
          </cell>
          <cell r="E1278" t="str">
            <v>SI</v>
          </cell>
          <cell r="F1278" t="str">
            <v>C0079</v>
          </cell>
          <cell r="G1278" t="str">
            <v>DSEMCO (dongguan)</v>
          </cell>
          <cell r="H1278" t="str">
            <v>DSEMCO Securitury system</v>
          </cell>
          <cell r="I1278" t="str">
            <v>In</v>
          </cell>
          <cell r="J1278" t="str">
            <v>PJT</v>
          </cell>
          <cell r="K1278" t="str">
            <v>Other</v>
          </cell>
          <cell r="M1278" t="str">
            <v>Sales Tax</v>
          </cell>
          <cell r="N1278">
            <v>0</v>
          </cell>
          <cell r="O1278">
            <v>0</v>
          </cell>
          <cell r="P1278">
            <v>0</v>
          </cell>
          <cell r="Q1278">
            <v>0</v>
          </cell>
          <cell r="R1278">
            <v>0</v>
          </cell>
          <cell r="S1278">
            <v>0</v>
          </cell>
          <cell r="T1278">
            <v>0</v>
          </cell>
          <cell r="U1278">
            <v>0</v>
          </cell>
          <cell r="V1278">
            <v>0</v>
          </cell>
          <cell r="W1278">
            <v>0</v>
          </cell>
          <cell r="X1278">
            <v>0</v>
          </cell>
          <cell r="Y1278">
            <v>0</v>
          </cell>
          <cell r="Z1278">
            <v>0</v>
          </cell>
          <cell r="AA1278">
            <v>0</v>
          </cell>
          <cell r="AB1278">
            <v>0</v>
          </cell>
          <cell r="AC1278">
            <v>0</v>
          </cell>
          <cell r="AD1278">
            <v>0</v>
          </cell>
          <cell r="AE1278">
            <v>0</v>
          </cell>
          <cell r="AF1278">
            <v>0</v>
          </cell>
        </row>
        <row r="1279">
          <cell r="B1279" t="str">
            <v>SI</v>
          </cell>
          <cell r="C1279" t="str">
            <v>Affiliation</v>
          </cell>
          <cell r="D1279" t="str">
            <v>DSEMCO Securitury system</v>
          </cell>
          <cell r="E1279" t="str">
            <v>SI</v>
          </cell>
          <cell r="F1279" t="str">
            <v>C0079</v>
          </cell>
          <cell r="G1279" t="str">
            <v>DSEMCO (dongguan)</v>
          </cell>
          <cell r="H1279" t="str">
            <v>DSEMCO Securitury system</v>
          </cell>
          <cell r="I1279" t="str">
            <v>In</v>
          </cell>
          <cell r="J1279" t="str">
            <v>PJT</v>
          </cell>
          <cell r="K1279" t="str">
            <v>Other</v>
          </cell>
          <cell r="L1279" t="str">
            <v>Direct</v>
          </cell>
          <cell r="M1279" t="str">
            <v>Material Cost</v>
          </cell>
          <cell r="N1279">
            <v>484655.42</v>
          </cell>
          <cell r="O1279">
            <v>0</v>
          </cell>
          <cell r="P1279">
            <v>0</v>
          </cell>
          <cell r="Q1279">
            <v>0</v>
          </cell>
          <cell r="R1279">
            <v>0</v>
          </cell>
          <cell r="S1279">
            <v>0</v>
          </cell>
          <cell r="T1279">
            <v>0</v>
          </cell>
          <cell r="U1279">
            <v>0</v>
          </cell>
          <cell r="V1279">
            <v>0</v>
          </cell>
          <cell r="W1279">
            <v>0</v>
          </cell>
          <cell r="X1279">
            <v>0</v>
          </cell>
          <cell r="Y1279">
            <v>0</v>
          </cell>
          <cell r="Z1279">
            <v>10.299242488311123</v>
          </cell>
          <cell r="AA1279">
            <v>48.809955297813218</v>
          </cell>
          <cell r="AB1279">
            <v>0</v>
          </cell>
          <cell r="AC1279">
            <v>0</v>
          </cell>
          <cell r="AD1279">
            <v>59.109197786124341</v>
          </cell>
          <cell r="AE1279">
            <v>59.109197786124341</v>
          </cell>
          <cell r="AF1279">
            <v>0</v>
          </cell>
        </row>
        <row r="1280">
          <cell r="B1280" t="str">
            <v>SI</v>
          </cell>
          <cell r="C1280" t="str">
            <v>Affiliation</v>
          </cell>
          <cell r="D1280" t="str">
            <v>DSEMCO (dongguan)</v>
          </cell>
          <cell r="E1280" t="str">
            <v>SI</v>
          </cell>
          <cell r="F1280" t="str">
            <v>C0079</v>
          </cell>
          <cell r="G1280" t="str">
            <v>DSEMCO (dongguan)</v>
          </cell>
          <cell r="H1280" t="str">
            <v>DSEMCO Securitury system</v>
          </cell>
          <cell r="I1280" t="str">
            <v>In</v>
          </cell>
          <cell r="J1280" t="str">
            <v>PJT</v>
          </cell>
          <cell r="K1280" t="str">
            <v>Other</v>
          </cell>
          <cell r="L1280" t="str">
            <v>Costs</v>
          </cell>
          <cell r="M1280" t="str">
            <v>Labor Cost</v>
          </cell>
          <cell r="N1280">
            <v>7200</v>
          </cell>
          <cell r="O1280">
            <v>0</v>
          </cell>
          <cell r="P1280">
            <v>0</v>
          </cell>
          <cell r="Q1280">
            <v>0</v>
          </cell>
          <cell r="R1280">
            <v>0</v>
          </cell>
          <cell r="S1280">
            <v>0</v>
          </cell>
          <cell r="T1280">
            <v>0</v>
          </cell>
          <cell r="U1280">
            <v>0</v>
          </cell>
          <cell r="V1280">
            <v>0</v>
          </cell>
          <cell r="W1280">
            <v>0</v>
          </cell>
          <cell r="X1280">
            <v>0</v>
          </cell>
          <cell r="Y1280">
            <v>0</v>
          </cell>
          <cell r="Z1280">
            <v>0</v>
          </cell>
          <cell r="AA1280">
            <v>0</v>
          </cell>
          <cell r="AB1280">
            <v>0</v>
          </cell>
          <cell r="AC1280">
            <v>0</v>
          </cell>
          <cell r="AD1280">
            <v>0</v>
          </cell>
          <cell r="AE1280">
            <v>0</v>
          </cell>
          <cell r="AF1280">
            <v>0</v>
          </cell>
        </row>
        <row r="1281">
          <cell r="B1281" t="str">
            <v>SI</v>
          </cell>
          <cell r="C1281" t="str">
            <v>Affiliation</v>
          </cell>
          <cell r="D1281">
            <v>0</v>
          </cell>
          <cell r="E1281" t="str">
            <v>SI</v>
          </cell>
          <cell r="F1281" t="str">
            <v>C0079</v>
          </cell>
          <cell r="G1281" t="str">
            <v>DSEMCO (dongguan)</v>
          </cell>
          <cell r="H1281" t="str">
            <v>DSEMCO Securitury system</v>
          </cell>
          <cell r="I1281" t="str">
            <v>In</v>
          </cell>
          <cell r="J1281" t="str">
            <v>PJT</v>
          </cell>
          <cell r="K1281" t="str">
            <v>Other</v>
          </cell>
          <cell r="M1281" t="str">
            <v>M/M (Man per Month)</v>
          </cell>
          <cell r="N1281">
            <v>1</v>
          </cell>
          <cell r="O1281">
            <v>0</v>
          </cell>
          <cell r="P1281">
            <v>0</v>
          </cell>
          <cell r="Q1281">
            <v>0</v>
          </cell>
          <cell r="R1281">
            <v>0</v>
          </cell>
          <cell r="S1281">
            <v>0</v>
          </cell>
          <cell r="T1281">
            <v>0</v>
          </cell>
          <cell r="U1281">
            <v>0</v>
          </cell>
          <cell r="V1281">
            <v>0</v>
          </cell>
          <cell r="W1281">
            <v>0</v>
          </cell>
          <cell r="X1281">
            <v>0</v>
          </cell>
          <cell r="Y1281">
            <v>0</v>
          </cell>
          <cell r="Z1281">
            <v>0</v>
          </cell>
          <cell r="AA1281">
            <v>0</v>
          </cell>
          <cell r="AB1281">
            <v>0</v>
          </cell>
          <cell r="AC1281">
            <v>0</v>
          </cell>
          <cell r="AD1281">
            <v>0</v>
          </cell>
          <cell r="AE1281">
            <v>0</v>
          </cell>
          <cell r="AF1281">
            <v>0</v>
          </cell>
        </row>
        <row r="1282">
          <cell r="B1282" t="str">
            <v>SI</v>
          </cell>
          <cell r="C1282" t="str">
            <v>Affiliation</v>
          </cell>
          <cell r="D1282" t="str">
            <v>BR      Lihaiyan</v>
          </cell>
          <cell r="E1282" t="str">
            <v>SI</v>
          </cell>
          <cell r="F1282" t="str">
            <v>C0079</v>
          </cell>
          <cell r="G1282" t="str">
            <v>DSEMCO (dongguan)</v>
          </cell>
          <cell r="H1282" t="str">
            <v>DSEMCO Securitury system</v>
          </cell>
          <cell r="I1282" t="str">
            <v>In</v>
          </cell>
          <cell r="J1282" t="str">
            <v>PJT</v>
          </cell>
          <cell r="K1282" t="str">
            <v>Other</v>
          </cell>
          <cell r="M1282" t="str">
            <v>Charges to Subcontract</v>
          </cell>
          <cell r="N1282">
            <v>0</v>
          </cell>
          <cell r="O1282">
            <v>0</v>
          </cell>
          <cell r="P1282">
            <v>0</v>
          </cell>
          <cell r="Q1282">
            <v>0</v>
          </cell>
          <cell r="R1282">
            <v>0</v>
          </cell>
          <cell r="S1282">
            <v>0</v>
          </cell>
          <cell r="T1282">
            <v>0</v>
          </cell>
          <cell r="U1282">
            <v>0</v>
          </cell>
          <cell r="V1282">
            <v>0</v>
          </cell>
          <cell r="W1282">
            <v>0</v>
          </cell>
          <cell r="X1282">
            <v>0</v>
          </cell>
          <cell r="Y1282">
            <v>0</v>
          </cell>
          <cell r="Z1282">
            <v>0</v>
          </cell>
          <cell r="AA1282">
            <v>0</v>
          </cell>
          <cell r="AB1282">
            <v>0</v>
          </cell>
          <cell r="AC1282">
            <v>0</v>
          </cell>
          <cell r="AD1282">
            <v>0</v>
          </cell>
          <cell r="AE1282">
            <v>0</v>
          </cell>
          <cell r="AF1282">
            <v>0</v>
          </cell>
        </row>
        <row r="1283">
          <cell r="B1283" t="str">
            <v>SI</v>
          </cell>
          <cell r="C1283" t="str">
            <v>Affiliation</v>
          </cell>
          <cell r="D1283" t="str">
            <v>PM   Piaoshouying</v>
          </cell>
          <cell r="E1283" t="str">
            <v>SI</v>
          </cell>
          <cell r="F1283" t="str">
            <v>C0079</v>
          </cell>
          <cell r="G1283" t="str">
            <v>DSEMCO (dongguan)</v>
          </cell>
          <cell r="H1283" t="str">
            <v>DSEMCO Securitury system</v>
          </cell>
          <cell r="I1283" t="str">
            <v>In</v>
          </cell>
          <cell r="J1283" t="str">
            <v>PJT</v>
          </cell>
          <cell r="K1283" t="str">
            <v>Other</v>
          </cell>
          <cell r="M1283" t="str">
            <v>License Fees</v>
          </cell>
          <cell r="N1283">
            <v>0</v>
          </cell>
          <cell r="O1283">
            <v>0</v>
          </cell>
          <cell r="P1283">
            <v>0</v>
          </cell>
          <cell r="Q1283">
            <v>0</v>
          </cell>
          <cell r="R1283">
            <v>0</v>
          </cell>
          <cell r="S1283">
            <v>0</v>
          </cell>
          <cell r="T1283">
            <v>0</v>
          </cell>
          <cell r="U1283">
            <v>0</v>
          </cell>
          <cell r="V1283">
            <v>0</v>
          </cell>
          <cell r="W1283">
            <v>0</v>
          </cell>
          <cell r="X1283">
            <v>0</v>
          </cell>
          <cell r="Y1283">
            <v>0</v>
          </cell>
          <cell r="Z1283">
            <v>0</v>
          </cell>
          <cell r="AA1283">
            <v>0</v>
          </cell>
          <cell r="AB1283">
            <v>0</v>
          </cell>
          <cell r="AC1283">
            <v>0</v>
          </cell>
          <cell r="AD1283">
            <v>0</v>
          </cell>
          <cell r="AE1283">
            <v>0</v>
          </cell>
          <cell r="AF1283">
            <v>0</v>
          </cell>
        </row>
        <row r="1284">
          <cell r="B1284" t="str">
            <v>SI</v>
          </cell>
          <cell r="C1284" t="str">
            <v>Affiliation</v>
          </cell>
          <cell r="D1284">
            <v>0</v>
          </cell>
          <cell r="E1284" t="str">
            <v>SI</v>
          </cell>
          <cell r="F1284" t="str">
            <v>C0079</v>
          </cell>
          <cell r="G1284" t="str">
            <v>DSEMCO (dongguan)</v>
          </cell>
          <cell r="H1284" t="str">
            <v>DSEMCO Securitury system</v>
          </cell>
          <cell r="I1284" t="str">
            <v>In</v>
          </cell>
          <cell r="J1284" t="str">
            <v>PJT</v>
          </cell>
          <cell r="K1284" t="str">
            <v>Other</v>
          </cell>
          <cell r="M1284" t="str">
            <v>Other expenses</v>
          </cell>
          <cell r="N1284">
            <v>9300</v>
          </cell>
          <cell r="O1284">
            <v>0</v>
          </cell>
          <cell r="P1284">
            <v>0</v>
          </cell>
          <cell r="Q1284">
            <v>0</v>
          </cell>
          <cell r="R1284">
            <v>0</v>
          </cell>
          <cell r="S1284">
            <v>0</v>
          </cell>
          <cell r="T1284">
            <v>0</v>
          </cell>
          <cell r="U1284">
            <v>0</v>
          </cell>
          <cell r="V1284">
            <v>0</v>
          </cell>
          <cell r="W1284">
            <v>0</v>
          </cell>
          <cell r="X1284">
            <v>0</v>
          </cell>
          <cell r="Y1284">
            <v>0</v>
          </cell>
          <cell r="Z1284">
            <v>0</v>
          </cell>
          <cell r="AA1284">
            <v>0</v>
          </cell>
          <cell r="AB1284">
            <v>0</v>
          </cell>
          <cell r="AC1284">
            <v>0</v>
          </cell>
          <cell r="AD1284">
            <v>0</v>
          </cell>
          <cell r="AE1284">
            <v>0</v>
          </cell>
          <cell r="AF1284">
            <v>0</v>
          </cell>
        </row>
        <row r="1285">
          <cell r="B1285" t="str">
            <v>SI</v>
          </cell>
          <cell r="C1285" t="str">
            <v>Affiliation</v>
          </cell>
          <cell r="D1285" t="str">
            <v>2002/5/15-2002/10/30</v>
          </cell>
          <cell r="E1285" t="str">
            <v>SI</v>
          </cell>
          <cell r="F1285" t="str">
            <v>C0079</v>
          </cell>
          <cell r="G1285" t="str">
            <v>DSEMCO (dongguan)</v>
          </cell>
          <cell r="H1285" t="str">
            <v>DSEMCO Securitury system</v>
          </cell>
          <cell r="I1285" t="str">
            <v>In</v>
          </cell>
          <cell r="J1285" t="str">
            <v>PJT</v>
          </cell>
          <cell r="K1285" t="str">
            <v>Other</v>
          </cell>
          <cell r="M1285" t="str">
            <v>Sub-Total</v>
          </cell>
          <cell r="N1285">
            <v>501155.42</v>
          </cell>
          <cell r="O1285">
            <v>0</v>
          </cell>
          <cell r="P1285">
            <v>0</v>
          </cell>
          <cell r="Q1285">
            <v>0</v>
          </cell>
          <cell r="R1285">
            <v>0</v>
          </cell>
          <cell r="S1285">
            <v>0</v>
          </cell>
          <cell r="T1285">
            <v>0</v>
          </cell>
          <cell r="U1285">
            <v>0</v>
          </cell>
          <cell r="V1285">
            <v>0</v>
          </cell>
          <cell r="W1285">
            <v>0</v>
          </cell>
          <cell r="X1285">
            <v>0</v>
          </cell>
          <cell r="Y1285">
            <v>0</v>
          </cell>
          <cell r="Z1285">
            <v>10.299242488311123</v>
          </cell>
          <cell r="AA1285">
            <v>48.809955297813218</v>
          </cell>
          <cell r="AB1285">
            <v>0</v>
          </cell>
          <cell r="AC1285">
            <v>0</v>
          </cell>
          <cell r="AD1285">
            <v>59.109197786124341</v>
          </cell>
          <cell r="AE1285">
            <v>59.109197786124341</v>
          </cell>
          <cell r="AF1285">
            <v>0</v>
          </cell>
        </row>
        <row r="1286">
          <cell r="B1286" t="str">
            <v>SI</v>
          </cell>
          <cell r="C1286" t="str">
            <v>Affiliation</v>
          </cell>
          <cell r="D1286">
            <v>0</v>
          </cell>
          <cell r="E1286" t="str">
            <v>SI</v>
          </cell>
          <cell r="F1286" t="str">
            <v>C0079</v>
          </cell>
          <cell r="G1286" t="str">
            <v>DSEMCO (dongguan)</v>
          </cell>
          <cell r="H1286" t="str">
            <v>DSEMCO Securitury system</v>
          </cell>
          <cell r="I1286" t="str">
            <v>In</v>
          </cell>
          <cell r="J1286" t="str">
            <v>PJT</v>
          </cell>
          <cell r="K1286" t="str">
            <v>Other</v>
          </cell>
          <cell r="L1286" t="str">
            <v>Marginal Profit</v>
          </cell>
          <cell r="N1286">
            <v>30491.590000000026</v>
          </cell>
          <cell r="O1286">
            <v>0</v>
          </cell>
          <cell r="P1286">
            <v>0</v>
          </cell>
          <cell r="Q1286">
            <v>0</v>
          </cell>
          <cell r="R1286">
            <v>0</v>
          </cell>
          <cell r="S1286">
            <v>0</v>
          </cell>
          <cell r="T1286">
            <v>0</v>
          </cell>
          <cell r="U1286">
            <v>0</v>
          </cell>
          <cell r="V1286">
            <v>0</v>
          </cell>
          <cell r="W1286">
            <v>0</v>
          </cell>
          <cell r="X1286">
            <v>0</v>
          </cell>
          <cell r="Y1286">
            <v>0</v>
          </cell>
          <cell r="Z1286">
            <v>0.6266808423240029</v>
          </cell>
          <cell r="AA1286">
            <v>2.9697237333265818</v>
          </cell>
          <cell r="AB1286">
            <v>0</v>
          </cell>
          <cell r="AC1286">
            <v>0</v>
          </cell>
          <cell r="AD1286">
            <v>3.5964045756505811</v>
          </cell>
          <cell r="AE1286">
            <v>3.5964045756505811</v>
          </cell>
          <cell r="AF1286">
            <v>0</v>
          </cell>
        </row>
        <row r="1287">
          <cell r="B1287" t="str">
            <v>SI</v>
          </cell>
          <cell r="C1287" t="str">
            <v>Affiliation</v>
          </cell>
          <cell r="D1287">
            <v>0</v>
          </cell>
          <cell r="E1287" t="str">
            <v>SI</v>
          </cell>
          <cell r="F1287" t="str">
            <v>C0079</v>
          </cell>
          <cell r="G1287" t="str">
            <v>DSEMCO (dongguan)</v>
          </cell>
          <cell r="H1287" t="str">
            <v>DSEMCO Securitury system</v>
          </cell>
          <cell r="I1287" t="str">
            <v>In</v>
          </cell>
          <cell r="J1287" t="str">
            <v>PJT</v>
          </cell>
          <cell r="K1287" t="str">
            <v>Other</v>
          </cell>
          <cell r="L1287" t="str">
            <v>(%)</v>
          </cell>
          <cell r="N1287">
            <v>5.735307342366136E-2</v>
          </cell>
          <cell r="O1287">
            <v>0</v>
          </cell>
          <cell r="P1287">
            <v>0</v>
          </cell>
          <cell r="Q1287">
            <v>0</v>
          </cell>
          <cell r="R1287">
            <v>0</v>
          </cell>
          <cell r="S1287">
            <v>0</v>
          </cell>
          <cell r="T1287">
            <v>0</v>
          </cell>
          <cell r="U1287">
            <v>0</v>
          </cell>
          <cell r="V1287">
            <v>0</v>
          </cell>
          <cell r="W1287">
            <v>0</v>
          </cell>
          <cell r="X1287">
            <v>0</v>
          </cell>
          <cell r="Y1287">
            <v>0</v>
          </cell>
          <cell r="Z1287">
            <v>5.7357243260792112E-2</v>
          </cell>
          <cell r="AA1287">
            <v>5.7353073423661402E-2</v>
          </cell>
          <cell r="AB1287">
            <v>0</v>
          </cell>
          <cell r="AC1287">
            <v>0</v>
          </cell>
          <cell r="AD1287">
            <v>5.7353799982678019E-2</v>
          </cell>
          <cell r="AE1287">
            <v>5.7353799982678019E-2</v>
          </cell>
          <cell r="AF1287">
            <v>0</v>
          </cell>
        </row>
        <row r="1288">
          <cell r="B1288" t="str">
            <v>SI</v>
          </cell>
          <cell r="C1288" t="str">
            <v>Affiliation</v>
          </cell>
          <cell r="D1288">
            <v>0</v>
          </cell>
          <cell r="E1288" t="str">
            <v>SI</v>
          </cell>
          <cell r="F1288" t="str">
            <v>C0079</v>
          </cell>
          <cell r="G1288" t="str">
            <v>DSEMCO (dongguan)</v>
          </cell>
          <cell r="H1288" t="str">
            <v>DSEMCO Securitury system</v>
          </cell>
          <cell r="I1288" t="str">
            <v>In</v>
          </cell>
          <cell r="J1288" t="str">
            <v>PJT</v>
          </cell>
          <cell r="K1288" t="str">
            <v>Other</v>
          </cell>
          <cell r="L1288" t="str">
            <v>Indirect</v>
          </cell>
          <cell r="M1288" t="str">
            <v>Indir. Labor Costs</v>
          </cell>
          <cell r="N1288">
            <v>0</v>
          </cell>
          <cell r="O1288">
            <v>0</v>
          </cell>
          <cell r="P1288">
            <v>0</v>
          </cell>
          <cell r="Q1288">
            <v>0</v>
          </cell>
          <cell r="R1288">
            <v>0</v>
          </cell>
          <cell r="S1288">
            <v>0</v>
          </cell>
          <cell r="T1288">
            <v>0</v>
          </cell>
          <cell r="U1288">
            <v>0</v>
          </cell>
          <cell r="V1288">
            <v>0</v>
          </cell>
          <cell r="W1288">
            <v>0</v>
          </cell>
          <cell r="X1288">
            <v>0</v>
          </cell>
          <cell r="Y1288">
            <v>0</v>
          </cell>
          <cell r="Z1288">
            <v>0</v>
          </cell>
          <cell r="AA1288">
            <v>0</v>
          </cell>
          <cell r="AB1288">
            <v>0</v>
          </cell>
          <cell r="AC1288">
            <v>0</v>
          </cell>
          <cell r="AD1288">
            <v>0</v>
          </cell>
          <cell r="AE1288">
            <v>0</v>
          </cell>
          <cell r="AF1288">
            <v>0</v>
          </cell>
        </row>
        <row r="1289">
          <cell r="B1289" t="str">
            <v>SI</v>
          </cell>
          <cell r="C1289" t="str">
            <v>Affiliation</v>
          </cell>
          <cell r="D1289">
            <v>0</v>
          </cell>
          <cell r="E1289" t="str">
            <v>SI</v>
          </cell>
          <cell r="F1289" t="str">
            <v>C0079</v>
          </cell>
          <cell r="G1289" t="str">
            <v>DSEMCO (dongguan)</v>
          </cell>
          <cell r="H1289" t="str">
            <v>DSEMCO Securitury system</v>
          </cell>
          <cell r="I1289" t="str">
            <v>In</v>
          </cell>
          <cell r="J1289" t="str">
            <v>PJT</v>
          </cell>
          <cell r="K1289" t="str">
            <v>Other</v>
          </cell>
          <cell r="L1289" t="str">
            <v xml:space="preserve"> Costs</v>
          </cell>
          <cell r="M1289" t="str">
            <v>Indir.Expenses</v>
          </cell>
          <cell r="N1289">
            <v>0</v>
          </cell>
          <cell r="O1289">
            <v>0</v>
          </cell>
          <cell r="P1289">
            <v>0</v>
          </cell>
          <cell r="Q1289">
            <v>0</v>
          </cell>
          <cell r="R1289">
            <v>0</v>
          </cell>
          <cell r="S1289">
            <v>0</v>
          </cell>
          <cell r="T1289">
            <v>0</v>
          </cell>
          <cell r="U1289">
            <v>0</v>
          </cell>
          <cell r="V1289">
            <v>0</v>
          </cell>
          <cell r="W1289">
            <v>0</v>
          </cell>
          <cell r="X1289">
            <v>0</v>
          </cell>
          <cell r="Y1289">
            <v>0</v>
          </cell>
          <cell r="Z1289">
            <v>0</v>
          </cell>
          <cell r="AA1289">
            <v>0</v>
          </cell>
          <cell r="AB1289">
            <v>0</v>
          </cell>
          <cell r="AC1289">
            <v>0</v>
          </cell>
          <cell r="AD1289">
            <v>0</v>
          </cell>
          <cell r="AE1289">
            <v>0</v>
          </cell>
          <cell r="AF1289">
            <v>0</v>
          </cell>
        </row>
        <row r="1290">
          <cell r="B1290" t="str">
            <v>SI</v>
          </cell>
          <cell r="C1290" t="str">
            <v>Affiliation</v>
          </cell>
          <cell r="D1290">
            <v>0</v>
          </cell>
          <cell r="E1290" t="str">
            <v>SI</v>
          </cell>
          <cell r="F1290" t="str">
            <v>C0079</v>
          </cell>
          <cell r="G1290" t="str">
            <v>DSEMCO (dongguan)</v>
          </cell>
          <cell r="H1290" t="str">
            <v>DSEMCO Securitury system</v>
          </cell>
          <cell r="I1290" t="str">
            <v>In</v>
          </cell>
          <cell r="J1290" t="str">
            <v>PJT</v>
          </cell>
          <cell r="K1290" t="str">
            <v>Other</v>
          </cell>
          <cell r="M1290" t="str">
            <v>Sub-Total</v>
          </cell>
          <cell r="N1290">
            <v>0</v>
          </cell>
          <cell r="O1290">
            <v>0</v>
          </cell>
          <cell r="P1290">
            <v>0</v>
          </cell>
          <cell r="Q1290">
            <v>0</v>
          </cell>
          <cell r="R1290">
            <v>0</v>
          </cell>
          <cell r="S1290">
            <v>0</v>
          </cell>
          <cell r="T1290">
            <v>0</v>
          </cell>
          <cell r="U1290">
            <v>0</v>
          </cell>
          <cell r="V1290">
            <v>0</v>
          </cell>
          <cell r="W1290">
            <v>0</v>
          </cell>
          <cell r="X1290">
            <v>0</v>
          </cell>
          <cell r="Y1290">
            <v>0</v>
          </cell>
          <cell r="Z1290">
            <v>0</v>
          </cell>
          <cell r="AA1290">
            <v>0</v>
          </cell>
          <cell r="AB1290">
            <v>0</v>
          </cell>
          <cell r="AC1290">
            <v>0</v>
          </cell>
          <cell r="AD1290">
            <v>0</v>
          </cell>
          <cell r="AE1290">
            <v>0</v>
          </cell>
          <cell r="AF1290">
            <v>0</v>
          </cell>
        </row>
        <row r="1291">
          <cell r="B1291" t="str">
            <v>SI</v>
          </cell>
          <cell r="C1291" t="str">
            <v>Affiliation</v>
          </cell>
          <cell r="E1291" t="str">
            <v>SI</v>
          </cell>
          <cell r="F1291" t="str">
            <v>C0079</v>
          </cell>
          <cell r="G1291" t="str">
            <v>DSEMCO (dongguan)</v>
          </cell>
          <cell r="H1291" t="str">
            <v>DSEMCO Securitury system</v>
          </cell>
          <cell r="I1291" t="str">
            <v>In</v>
          </cell>
          <cell r="J1291" t="str">
            <v>PJT</v>
          </cell>
          <cell r="K1291" t="str">
            <v>Other</v>
          </cell>
          <cell r="L1291" t="str">
            <v>Gross Profit</v>
          </cell>
          <cell r="N1291">
            <v>30491.590000000026</v>
          </cell>
          <cell r="O1291">
            <v>0</v>
          </cell>
          <cell r="P1291">
            <v>0</v>
          </cell>
          <cell r="Q1291">
            <v>0</v>
          </cell>
          <cell r="R1291">
            <v>0</v>
          </cell>
          <cell r="S1291">
            <v>0</v>
          </cell>
          <cell r="T1291">
            <v>0</v>
          </cell>
          <cell r="U1291">
            <v>0</v>
          </cell>
          <cell r="V1291">
            <v>0</v>
          </cell>
          <cell r="W1291">
            <v>0</v>
          </cell>
          <cell r="X1291">
            <v>0</v>
          </cell>
          <cell r="Y1291">
            <v>0</v>
          </cell>
          <cell r="Z1291">
            <v>0.6266808423240029</v>
          </cell>
          <cell r="AA1291">
            <v>2.9697237333265818</v>
          </cell>
          <cell r="AB1291">
            <v>0</v>
          </cell>
          <cell r="AC1291">
            <v>0</v>
          </cell>
          <cell r="AD1291">
            <v>3.5964045756505811</v>
          </cell>
          <cell r="AE1291">
            <v>3.5964045756505811</v>
          </cell>
          <cell r="AF1291">
            <v>0</v>
          </cell>
        </row>
        <row r="1292">
          <cell r="B1292" t="str">
            <v>SI</v>
          </cell>
          <cell r="C1292" t="str">
            <v>Affiliation</v>
          </cell>
          <cell r="E1292" t="str">
            <v>SI</v>
          </cell>
          <cell r="F1292" t="str">
            <v>C0079</v>
          </cell>
          <cell r="G1292" t="str">
            <v>DSEMCO (dongguan)</v>
          </cell>
          <cell r="H1292" t="str">
            <v>DSEMCO Securitury system</v>
          </cell>
          <cell r="I1292" t="str">
            <v>In</v>
          </cell>
          <cell r="J1292" t="str">
            <v>PJT</v>
          </cell>
          <cell r="K1292" t="str">
            <v>Other</v>
          </cell>
          <cell r="L1292" t="str">
            <v>(%)</v>
          </cell>
          <cell r="N1292">
            <v>5.735307342366136E-2</v>
          </cell>
          <cell r="O1292">
            <v>0</v>
          </cell>
          <cell r="P1292">
            <v>0</v>
          </cell>
          <cell r="Q1292">
            <v>0</v>
          </cell>
          <cell r="R1292">
            <v>0</v>
          </cell>
          <cell r="S1292">
            <v>0</v>
          </cell>
          <cell r="T1292">
            <v>0</v>
          </cell>
          <cell r="U1292">
            <v>0</v>
          </cell>
          <cell r="V1292">
            <v>0</v>
          </cell>
          <cell r="W1292">
            <v>0</v>
          </cell>
          <cell r="X1292">
            <v>0</v>
          </cell>
          <cell r="Y1292">
            <v>0</v>
          </cell>
          <cell r="Z1292">
            <v>5.7357243260792112E-2</v>
          </cell>
          <cell r="AA1292">
            <v>5.7353073423661402E-2</v>
          </cell>
          <cell r="AB1292">
            <v>0</v>
          </cell>
          <cell r="AC1292">
            <v>0</v>
          </cell>
          <cell r="AD1292">
            <v>5.7353799982678019E-2</v>
          </cell>
          <cell r="AE1292">
            <v>5.7353799982678019E-2</v>
          </cell>
          <cell r="AF1292">
            <v>0</v>
          </cell>
        </row>
        <row r="1293">
          <cell r="B1293" t="str">
            <v>SI</v>
          </cell>
          <cell r="C1293" t="str">
            <v>Affiliation</v>
          </cell>
          <cell r="E1293" t="str">
            <v>SI</v>
          </cell>
          <cell r="F1293" t="str">
            <v>C0079</v>
          </cell>
          <cell r="G1293" t="str">
            <v>DSEMCO (dongguan)</v>
          </cell>
          <cell r="H1293" t="str">
            <v>DSEMCO Securitury system</v>
          </cell>
          <cell r="I1293" t="str">
            <v>In</v>
          </cell>
          <cell r="J1293" t="str">
            <v>PJT</v>
          </cell>
          <cell r="K1293" t="str">
            <v>Other</v>
          </cell>
          <cell r="L1293" t="str">
            <v>Sales</v>
          </cell>
          <cell r="M1293" t="str">
            <v>Sales Labor Costs</v>
          </cell>
          <cell r="N1293">
            <v>0</v>
          </cell>
          <cell r="O1293">
            <v>0</v>
          </cell>
          <cell r="P1293">
            <v>0</v>
          </cell>
          <cell r="Q1293">
            <v>0</v>
          </cell>
          <cell r="R1293">
            <v>0</v>
          </cell>
          <cell r="S1293">
            <v>0</v>
          </cell>
          <cell r="T1293">
            <v>0</v>
          </cell>
          <cell r="U1293">
            <v>0</v>
          </cell>
          <cell r="V1293">
            <v>0</v>
          </cell>
          <cell r="W1293">
            <v>0</v>
          </cell>
          <cell r="X1293">
            <v>0</v>
          </cell>
          <cell r="Y1293">
            <v>0</v>
          </cell>
          <cell r="Z1293">
            <v>0</v>
          </cell>
          <cell r="AA1293">
            <v>0</v>
          </cell>
          <cell r="AB1293">
            <v>0</v>
          </cell>
          <cell r="AC1293">
            <v>0</v>
          </cell>
          <cell r="AD1293">
            <v>0</v>
          </cell>
          <cell r="AE1293">
            <v>0</v>
          </cell>
          <cell r="AF1293">
            <v>0</v>
          </cell>
        </row>
        <row r="1294">
          <cell r="B1294" t="str">
            <v>SI</v>
          </cell>
          <cell r="C1294" t="str">
            <v>Affiliation</v>
          </cell>
          <cell r="E1294" t="str">
            <v>SI</v>
          </cell>
          <cell r="F1294" t="str">
            <v>C0079</v>
          </cell>
          <cell r="G1294" t="str">
            <v>DSEMCO (dongguan)</v>
          </cell>
          <cell r="H1294" t="str">
            <v>DSEMCO Securitury system</v>
          </cell>
          <cell r="I1294" t="str">
            <v>In</v>
          </cell>
          <cell r="J1294" t="str">
            <v>PJT</v>
          </cell>
          <cell r="K1294" t="str">
            <v>Other</v>
          </cell>
          <cell r="L1294" t="str">
            <v>Expenses</v>
          </cell>
          <cell r="M1294" t="str">
            <v>Sales Expenses</v>
          </cell>
          <cell r="N1294">
            <v>0</v>
          </cell>
          <cell r="O1294">
            <v>0</v>
          </cell>
          <cell r="P1294">
            <v>0</v>
          </cell>
          <cell r="Q1294">
            <v>0</v>
          </cell>
          <cell r="R1294">
            <v>0</v>
          </cell>
          <cell r="S1294">
            <v>0</v>
          </cell>
          <cell r="T1294">
            <v>0</v>
          </cell>
          <cell r="U1294">
            <v>0</v>
          </cell>
          <cell r="V1294">
            <v>0</v>
          </cell>
          <cell r="W1294">
            <v>0</v>
          </cell>
          <cell r="X1294">
            <v>0</v>
          </cell>
          <cell r="Y1294">
            <v>0</v>
          </cell>
          <cell r="Z1294">
            <v>0</v>
          </cell>
          <cell r="AA1294">
            <v>0</v>
          </cell>
          <cell r="AB1294">
            <v>0</v>
          </cell>
          <cell r="AC1294">
            <v>0</v>
          </cell>
          <cell r="AD1294">
            <v>0</v>
          </cell>
          <cell r="AE1294">
            <v>0</v>
          </cell>
          <cell r="AF1294">
            <v>0</v>
          </cell>
        </row>
        <row r="1295">
          <cell r="B1295" t="str">
            <v>SI</v>
          </cell>
          <cell r="C1295" t="str">
            <v>Affiliation</v>
          </cell>
          <cell r="E1295" t="str">
            <v>SI</v>
          </cell>
          <cell r="F1295" t="str">
            <v>C0079</v>
          </cell>
          <cell r="G1295" t="str">
            <v>DSEMCO (dongguan)</v>
          </cell>
          <cell r="H1295" t="str">
            <v>DSEMCO Securitury system</v>
          </cell>
          <cell r="I1295" t="str">
            <v>In</v>
          </cell>
          <cell r="J1295" t="str">
            <v>PJT</v>
          </cell>
          <cell r="K1295" t="str">
            <v>Other</v>
          </cell>
          <cell r="M1295" t="str">
            <v>Sub-Total</v>
          </cell>
          <cell r="N1295">
            <v>0</v>
          </cell>
          <cell r="O1295">
            <v>0</v>
          </cell>
          <cell r="P1295">
            <v>0</v>
          </cell>
          <cell r="Q1295">
            <v>0</v>
          </cell>
          <cell r="R1295">
            <v>0</v>
          </cell>
          <cell r="S1295">
            <v>0</v>
          </cell>
          <cell r="T1295">
            <v>0</v>
          </cell>
          <cell r="U1295">
            <v>0</v>
          </cell>
          <cell r="V1295">
            <v>0</v>
          </cell>
          <cell r="W1295">
            <v>0</v>
          </cell>
          <cell r="X1295">
            <v>0</v>
          </cell>
          <cell r="Y1295">
            <v>0</v>
          </cell>
          <cell r="Z1295">
            <v>0</v>
          </cell>
          <cell r="AA1295">
            <v>0</v>
          </cell>
          <cell r="AB1295">
            <v>0</v>
          </cell>
          <cell r="AC1295">
            <v>0</v>
          </cell>
          <cell r="AD1295">
            <v>0</v>
          </cell>
          <cell r="AE1295">
            <v>0</v>
          </cell>
          <cell r="AF1295">
            <v>0</v>
          </cell>
        </row>
        <row r="1296">
          <cell r="B1296" t="str">
            <v>SI</v>
          </cell>
          <cell r="C1296" t="str">
            <v>Affiliation</v>
          </cell>
          <cell r="E1296" t="str">
            <v>SI</v>
          </cell>
          <cell r="F1296" t="str">
            <v>C0079</v>
          </cell>
          <cell r="G1296" t="str">
            <v>DSEMCO (dongguan)</v>
          </cell>
          <cell r="H1296" t="str">
            <v>DSEMCO Securitury system</v>
          </cell>
          <cell r="I1296" t="str">
            <v>In</v>
          </cell>
          <cell r="J1296" t="str">
            <v>PJT</v>
          </cell>
          <cell r="K1296" t="str">
            <v>Other</v>
          </cell>
          <cell r="L1296" t="str">
            <v>Admin</v>
          </cell>
          <cell r="M1296" t="str">
            <v>Admin. Labor Costs</v>
          </cell>
          <cell r="N1296">
            <v>0</v>
          </cell>
          <cell r="O1296">
            <v>0</v>
          </cell>
          <cell r="P1296">
            <v>0</v>
          </cell>
          <cell r="Q1296">
            <v>0</v>
          </cell>
          <cell r="R1296">
            <v>0</v>
          </cell>
          <cell r="S1296">
            <v>0</v>
          </cell>
          <cell r="T1296">
            <v>0</v>
          </cell>
          <cell r="U1296">
            <v>0</v>
          </cell>
          <cell r="V1296">
            <v>0</v>
          </cell>
          <cell r="X1296">
            <v>0</v>
          </cell>
          <cell r="Y1296">
            <v>0</v>
          </cell>
          <cell r="Z1296">
            <v>0</v>
          </cell>
          <cell r="AA1296">
            <v>0</v>
          </cell>
          <cell r="AB1296">
            <v>0</v>
          </cell>
          <cell r="AC1296">
            <v>0</v>
          </cell>
          <cell r="AF1296">
            <v>0</v>
          </cell>
        </row>
        <row r="1297">
          <cell r="B1297" t="str">
            <v>SI</v>
          </cell>
          <cell r="C1297" t="str">
            <v>Affiliation</v>
          </cell>
          <cell r="E1297" t="str">
            <v>SI</v>
          </cell>
          <cell r="F1297" t="str">
            <v>C0079</v>
          </cell>
          <cell r="G1297" t="str">
            <v>DSEMCO (dongguan)</v>
          </cell>
          <cell r="H1297" t="str">
            <v>DSEMCO Securitury system</v>
          </cell>
          <cell r="I1297" t="str">
            <v>In</v>
          </cell>
          <cell r="J1297" t="str">
            <v>PJT</v>
          </cell>
          <cell r="K1297" t="str">
            <v>Other</v>
          </cell>
          <cell r="L1297" t="str">
            <v>Expenses</v>
          </cell>
          <cell r="M1297" t="str">
            <v>Admin. Expenses</v>
          </cell>
          <cell r="N1297">
            <v>0</v>
          </cell>
          <cell r="O1297">
            <v>0</v>
          </cell>
          <cell r="P1297">
            <v>0</v>
          </cell>
          <cell r="Q1297">
            <v>0</v>
          </cell>
          <cell r="R1297">
            <v>0</v>
          </cell>
          <cell r="S1297">
            <v>0</v>
          </cell>
          <cell r="T1297">
            <v>0</v>
          </cell>
          <cell r="U1297">
            <v>0</v>
          </cell>
          <cell r="V1297">
            <v>0</v>
          </cell>
          <cell r="X1297">
            <v>0</v>
          </cell>
          <cell r="Y1297">
            <v>0</v>
          </cell>
          <cell r="Z1297">
            <v>0</v>
          </cell>
          <cell r="AA1297">
            <v>0</v>
          </cell>
          <cell r="AB1297">
            <v>0</v>
          </cell>
          <cell r="AC1297">
            <v>0</v>
          </cell>
          <cell r="AF1297">
            <v>0</v>
          </cell>
        </row>
        <row r="1298">
          <cell r="B1298" t="str">
            <v>SI</v>
          </cell>
          <cell r="C1298" t="str">
            <v>Affiliation</v>
          </cell>
          <cell r="E1298" t="str">
            <v>SI</v>
          </cell>
          <cell r="F1298" t="str">
            <v>C0079</v>
          </cell>
          <cell r="G1298" t="str">
            <v>DSEMCO (dongguan)</v>
          </cell>
          <cell r="H1298" t="str">
            <v>DSEMCO Securitury system</v>
          </cell>
          <cell r="I1298" t="str">
            <v>In</v>
          </cell>
          <cell r="J1298" t="str">
            <v>PJT</v>
          </cell>
          <cell r="K1298" t="str">
            <v>Other</v>
          </cell>
          <cell r="M1298" t="str">
            <v>Sub-Total</v>
          </cell>
          <cell r="N1298">
            <v>0</v>
          </cell>
          <cell r="O1298">
            <v>0</v>
          </cell>
          <cell r="P1298">
            <v>0</v>
          </cell>
          <cell r="Q1298">
            <v>0</v>
          </cell>
          <cell r="R1298">
            <v>0</v>
          </cell>
          <cell r="S1298">
            <v>0</v>
          </cell>
          <cell r="T1298">
            <v>0</v>
          </cell>
          <cell r="U1298">
            <v>0</v>
          </cell>
          <cell r="V1298">
            <v>0</v>
          </cell>
          <cell r="W1298">
            <v>0</v>
          </cell>
          <cell r="X1298">
            <v>0</v>
          </cell>
          <cell r="Y1298">
            <v>0</v>
          </cell>
          <cell r="Z1298">
            <v>0</v>
          </cell>
          <cell r="AA1298">
            <v>0</v>
          </cell>
          <cell r="AB1298">
            <v>0</v>
          </cell>
          <cell r="AC1298">
            <v>0</v>
          </cell>
          <cell r="AD1298">
            <v>0</v>
          </cell>
          <cell r="AE1298">
            <v>0</v>
          </cell>
          <cell r="AF1298">
            <v>0</v>
          </cell>
        </row>
        <row r="1299">
          <cell r="B1299" t="str">
            <v>SI</v>
          </cell>
          <cell r="C1299" t="str">
            <v>Affiliation</v>
          </cell>
          <cell r="E1299" t="str">
            <v>SI</v>
          </cell>
          <cell r="F1299" t="str">
            <v>C0079</v>
          </cell>
          <cell r="G1299" t="str">
            <v>DSEMCO (dongguan)</v>
          </cell>
          <cell r="H1299" t="str">
            <v>DSEMCO Securitury system</v>
          </cell>
          <cell r="I1299" t="str">
            <v>In</v>
          </cell>
          <cell r="J1299" t="str">
            <v>PJT</v>
          </cell>
          <cell r="K1299" t="str">
            <v>Other</v>
          </cell>
          <cell r="M1299" t="str">
            <v>Nonoperating Income &amp; Loss</v>
          </cell>
          <cell r="N1299">
            <v>0</v>
          </cell>
          <cell r="O1299">
            <v>0</v>
          </cell>
          <cell r="P1299">
            <v>0</v>
          </cell>
          <cell r="Q1299">
            <v>0</v>
          </cell>
          <cell r="R1299">
            <v>0</v>
          </cell>
          <cell r="S1299">
            <v>0</v>
          </cell>
          <cell r="T1299">
            <v>0</v>
          </cell>
          <cell r="U1299">
            <v>0</v>
          </cell>
          <cell r="V1299">
            <v>0</v>
          </cell>
          <cell r="X1299">
            <v>0</v>
          </cell>
          <cell r="Y1299">
            <v>0</v>
          </cell>
          <cell r="Z1299">
            <v>0</v>
          </cell>
          <cell r="AA1299">
            <v>0</v>
          </cell>
          <cell r="AB1299">
            <v>0</v>
          </cell>
          <cell r="AC1299">
            <v>0</v>
          </cell>
          <cell r="AF1299">
            <v>0</v>
          </cell>
        </row>
        <row r="1300">
          <cell r="B1300" t="str">
            <v>SI</v>
          </cell>
          <cell r="C1300" t="str">
            <v>Affiliation</v>
          </cell>
          <cell r="E1300" t="str">
            <v>SI</v>
          </cell>
          <cell r="F1300" t="str">
            <v>C0079</v>
          </cell>
          <cell r="G1300" t="str">
            <v>DSEMCO (dongguan)</v>
          </cell>
          <cell r="H1300" t="str">
            <v>DSEMCO Securitury system</v>
          </cell>
          <cell r="I1300" t="str">
            <v>In</v>
          </cell>
          <cell r="J1300" t="str">
            <v>PJT</v>
          </cell>
          <cell r="K1300" t="str">
            <v>Other</v>
          </cell>
          <cell r="L1300" t="str">
            <v>Income before Taxes</v>
          </cell>
          <cell r="N1300">
            <v>30491.590000000026</v>
          </cell>
          <cell r="O1300">
            <v>0</v>
          </cell>
          <cell r="P1300">
            <v>0</v>
          </cell>
          <cell r="Q1300">
            <v>0</v>
          </cell>
          <cell r="R1300">
            <v>0</v>
          </cell>
          <cell r="S1300">
            <v>0</v>
          </cell>
          <cell r="T1300">
            <v>0</v>
          </cell>
          <cell r="U1300">
            <v>0</v>
          </cell>
          <cell r="V1300">
            <v>0</v>
          </cell>
          <cell r="W1300">
            <v>0</v>
          </cell>
          <cell r="X1300">
            <v>0</v>
          </cell>
          <cell r="Y1300">
            <v>0</v>
          </cell>
          <cell r="Z1300">
            <v>0.6266808423240029</v>
          </cell>
          <cell r="AA1300">
            <v>2.9697237333265818</v>
          </cell>
          <cell r="AB1300">
            <v>0</v>
          </cell>
          <cell r="AC1300">
            <v>0</v>
          </cell>
          <cell r="AD1300">
            <v>3.5964045756505811</v>
          </cell>
          <cell r="AE1300">
            <v>3.5964045756505811</v>
          </cell>
          <cell r="AF1300">
            <v>0</v>
          </cell>
        </row>
        <row r="1301">
          <cell r="B1301" t="str">
            <v>SI</v>
          </cell>
          <cell r="C1301" t="str">
            <v>Affiliation</v>
          </cell>
          <cell r="E1301" t="str">
            <v>SI</v>
          </cell>
          <cell r="F1301" t="str">
            <v>C0079</v>
          </cell>
          <cell r="G1301" t="str">
            <v>DSEMCO (dongguan)</v>
          </cell>
          <cell r="H1301" t="str">
            <v>DSEMCO Securitury system</v>
          </cell>
          <cell r="I1301" t="str">
            <v>In</v>
          </cell>
          <cell r="J1301" t="str">
            <v>PJT</v>
          </cell>
          <cell r="K1301" t="str">
            <v>Other</v>
          </cell>
          <cell r="L1301" t="str">
            <v>(%)</v>
          </cell>
          <cell r="N1301">
            <v>5.735307342366136E-2</v>
          </cell>
          <cell r="O1301">
            <v>0</v>
          </cell>
          <cell r="P1301">
            <v>0</v>
          </cell>
          <cell r="Q1301">
            <v>0</v>
          </cell>
          <cell r="R1301">
            <v>0</v>
          </cell>
          <cell r="S1301">
            <v>0</v>
          </cell>
          <cell r="T1301">
            <v>0</v>
          </cell>
          <cell r="U1301">
            <v>0</v>
          </cell>
          <cell r="V1301">
            <v>0</v>
          </cell>
          <cell r="W1301">
            <v>0</v>
          </cell>
          <cell r="X1301">
            <v>0</v>
          </cell>
          <cell r="Y1301">
            <v>0</v>
          </cell>
          <cell r="Z1301">
            <v>5.7357243260792112E-2</v>
          </cell>
          <cell r="AA1301">
            <v>5.7353073423661402E-2</v>
          </cell>
          <cell r="AB1301">
            <v>0</v>
          </cell>
          <cell r="AC1301">
            <v>0</v>
          </cell>
          <cell r="AD1301">
            <v>5.7353799982678019E-2</v>
          </cell>
          <cell r="AE1301">
            <v>5.7353799982678019E-2</v>
          </cell>
          <cell r="AF1301">
            <v>0</v>
          </cell>
        </row>
        <row r="1302">
          <cell r="B1302" t="str">
            <v>SI</v>
          </cell>
          <cell r="C1302" t="str">
            <v>Affiliation</v>
          </cell>
          <cell r="D1302" t="str">
            <v>SI</v>
          </cell>
          <cell r="E1302" t="str">
            <v>SI</v>
          </cell>
          <cell r="F1302" t="str">
            <v>C0090</v>
          </cell>
          <cell r="G1302" t="str">
            <v>Samsung Electri</v>
          </cell>
          <cell r="H1302" t="str">
            <v>Samsung Electri Server</v>
          </cell>
          <cell r="I1302" t="str">
            <v>In</v>
          </cell>
          <cell r="J1302" t="str">
            <v>PJT</v>
          </cell>
          <cell r="K1302" t="str">
            <v>Other</v>
          </cell>
          <cell r="M1302" t="str">
            <v>Backlog of Contract</v>
          </cell>
          <cell r="N1302">
            <v>0</v>
          </cell>
          <cell r="O1302">
            <v>0</v>
          </cell>
          <cell r="P1302">
            <v>0</v>
          </cell>
          <cell r="Q1302">
            <v>0</v>
          </cell>
          <cell r="R1302">
            <v>0</v>
          </cell>
          <cell r="S1302">
            <v>0</v>
          </cell>
          <cell r="T1302">
            <v>0</v>
          </cell>
          <cell r="U1302">
            <v>0</v>
          </cell>
          <cell r="V1302">
            <v>0</v>
          </cell>
          <cell r="W1302">
            <v>0</v>
          </cell>
          <cell r="X1302">
            <v>0</v>
          </cell>
          <cell r="Y1302">
            <v>44.310641022543315</v>
          </cell>
          <cell r="Z1302">
            <v>44.310641022543315</v>
          </cell>
          <cell r="AA1302">
            <v>0.49679575343508731</v>
          </cell>
          <cell r="AB1302">
            <v>0.49679575343508731</v>
          </cell>
          <cell r="AC1302">
            <v>0.49679575343508731</v>
          </cell>
          <cell r="AD1302">
            <v>0.49679575343508731</v>
          </cell>
          <cell r="AE1302">
            <v>0.49679575343508731</v>
          </cell>
          <cell r="AF1302">
            <v>44.310641022543315</v>
          </cell>
        </row>
        <row r="1303">
          <cell r="B1303" t="str">
            <v>SI</v>
          </cell>
          <cell r="C1303" t="str">
            <v>Affiliation</v>
          </cell>
          <cell r="D1303" t="str">
            <v>C0090</v>
          </cell>
          <cell r="E1303" t="str">
            <v>SI</v>
          </cell>
          <cell r="F1303" t="str">
            <v>C0090</v>
          </cell>
          <cell r="G1303" t="str">
            <v>Samsung Electri</v>
          </cell>
          <cell r="H1303" t="str">
            <v>Samsung Electri Server</v>
          </cell>
          <cell r="I1303" t="str">
            <v>In</v>
          </cell>
          <cell r="J1303" t="str">
            <v>PJT</v>
          </cell>
          <cell r="K1303" t="str">
            <v>Other</v>
          </cell>
          <cell r="M1303" t="str">
            <v>Contract signings</v>
          </cell>
          <cell r="N1303">
            <v>366776.9</v>
          </cell>
          <cell r="O1303">
            <v>0</v>
          </cell>
          <cell r="P1303">
            <v>0</v>
          </cell>
          <cell r="Q1303">
            <v>0</v>
          </cell>
          <cell r="R1303">
            <v>0</v>
          </cell>
          <cell r="S1303">
            <v>0</v>
          </cell>
          <cell r="T1303">
            <v>0</v>
          </cell>
          <cell r="U1303">
            <v>0</v>
          </cell>
          <cell r="V1303">
            <v>0</v>
          </cell>
          <cell r="W1303">
            <v>0</v>
          </cell>
          <cell r="X1303">
            <v>0</v>
          </cell>
          <cell r="Y1303">
            <v>44.310641022543315</v>
          </cell>
          <cell r="Z1303">
            <v>0</v>
          </cell>
          <cell r="AA1303">
            <v>0</v>
          </cell>
          <cell r="AB1303">
            <v>0</v>
          </cell>
          <cell r="AC1303">
            <v>0</v>
          </cell>
          <cell r="AD1303">
            <v>44.310641022543315</v>
          </cell>
          <cell r="AE1303">
            <v>44.310641022543315</v>
          </cell>
          <cell r="AF1303">
            <v>44.310641022543315</v>
          </cell>
        </row>
        <row r="1304">
          <cell r="B1304" t="str">
            <v>SI</v>
          </cell>
          <cell r="C1304" t="str">
            <v>Affiliation</v>
          </cell>
          <cell r="D1304" t="str">
            <v>Other</v>
          </cell>
          <cell r="E1304" t="str">
            <v>SI</v>
          </cell>
          <cell r="F1304" t="str">
            <v>C0090</v>
          </cell>
          <cell r="G1304" t="str">
            <v>Samsung Electri</v>
          </cell>
          <cell r="H1304" t="str">
            <v>Samsung Electri Server</v>
          </cell>
          <cell r="I1304" t="str">
            <v>In</v>
          </cell>
          <cell r="J1304" t="str">
            <v>PJT</v>
          </cell>
          <cell r="K1304" t="str">
            <v>Other</v>
          </cell>
          <cell r="M1304" t="str">
            <v>Sales revenues</v>
          </cell>
          <cell r="N1304">
            <v>366776.9</v>
          </cell>
          <cell r="O1304">
            <v>0</v>
          </cell>
          <cell r="P1304">
            <v>0</v>
          </cell>
          <cell r="Q1304">
            <v>0</v>
          </cell>
          <cell r="R1304">
            <v>0</v>
          </cell>
          <cell r="S1304">
            <v>0</v>
          </cell>
          <cell r="T1304">
            <v>0</v>
          </cell>
          <cell r="U1304">
            <v>0</v>
          </cell>
          <cell r="V1304">
            <v>0</v>
          </cell>
          <cell r="W1304">
            <v>0</v>
          </cell>
          <cell r="X1304">
            <v>0</v>
          </cell>
          <cell r="Y1304">
            <v>0</v>
          </cell>
          <cell r="Z1304">
            <v>0</v>
          </cell>
          <cell r="AA1304">
            <v>43.813845269108228</v>
          </cell>
          <cell r="AB1304">
            <v>0</v>
          </cell>
          <cell r="AC1304">
            <v>0</v>
          </cell>
          <cell r="AD1304">
            <v>43.813845269108228</v>
          </cell>
          <cell r="AE1304">
            <v>43.813845269108228</v>
          </cell>
          <cell r="AF1304">
            <v>0</v>
          </cell>
        </row>
        <row r="1305">
          <cell r="B1305" t="str">
            <v>SI</v>
          </cell>
          <cell r="C1305" t="str">
            <v>Affiliation</v>
          </cell>
          <cell r="D1305">
            <v>0</v>
          </cell>
          <cell r="E1305" t="str">
            <v>SI</v>
          </cell>
          <cell r="F1305" t="str">
            <v>C0090</v>
          </cell>
          <cell r="G1305" t="str">
            <v>Samsung Electri</v>
          </cell>
          <cell r="H1305" t="str">
            <v>Samsung Electri Server</v>
          </cell>
          <cell r="I1305" t="str">
            <v>In</v>
          </cell>
          <cell r="J1305" t="str">
            <v>PJT</v>
          </cell>
          <cell r="K1305" t="str">
            <v>Other</v>
          </cell>
          <cell r="M1305" t="str">
            <v>Sales Tax</v>
          </cell>
          <cell r="N1305">
            <v>0</v>
          </cell>
          <cell r="O1305">
            <v>0</v>
          </cell>
          <cell r="P1305">
            <v>0</v>
          </cell>
          <cell r="Q1305">
            <v>0</v>
          </cell>
          <cell r="R1305">
            <v>0</v>
          </cell>
          <cell r="S1305">
            <v>0</v>
          </cell>
          <cell r="T1305">
            <v>0</v>
          </cell>
          <cell r="U1305">
            <v>0</v>
          </cell>
          <cell r="V1305">
            <v>0</v>
          </cell>
          <cell r="W1305">
            <v>0</v>
          </cell>
          <cell r="X1305">
            <v>0</v>
          </cell>
          <cell r="Y1305">
            <v>0</v>
          </cell>
          <cell r="Z1305">
            <v>0</v>
          </cell>
          <cell r="AA1305">
            <v>0</v>
          </cell>
          <cell r="AB1305">
            <v>0</v>
          </cell>
          <cell r="AC1305">
            <v>0</v>
          </cell>
          <cell r="AD1305">
            <v>0</v>
          </cell>
          <cell r="AE1305">
            <v>0</v>
          </cell>
          <cell r="AF1305">
            <v>0</v>
          </cell>
        </row>
        <row r="1306">
          <cell r="B1306" t="str">
            <v>SI</v>
          </cell>
          <cell r="C1306" t="str">
            <v>Affiliation</v>
          </cell>
          <cell r="D1306" t="str">
            <v>Samsung Electri Server</v>
          </cell>
          <cell r="E1306" t="str">
            <v>SI</v>
          </cell>
          <cell r="F1306" t="str">
            <v>C0090</v>
          </cell>
          <cell r="G1306" t="str">
            <v>Samsung Electri</v>
          </cell>
          <cell r="H1306" t="str">
            <v>Samsung Electri Server</v>
          </cell>
          <cell r="I1306" t="str">
            <v>In</v>
          </cell>
          <cell r="J1306" t="str">
            <v>PJT</v>
          </cell>
          <cell r="K1306" t="str">
            <v>Other</v>
          </cell>
          <cell r="L1306" t="str">
            <v>Direct</v>
          </cell>
          <cell r="M1306" t="str">
            <v>Material Cost</v>
          </cell>
          <cell r="N1306">
            <v>350475.2</v>
          </cell>
          <cell r="O1306">
            <v>0</v>
          </cell>
          <cell r="P1306">
            <v>0</v>
          </cell>
          <cell r="Q1306">
            <v>0</v>
          </cell>
          <cell r="R1306">
            <v>0</v>
          </cell>
          <cell r="S1306">
            <v>0</v>
          </cell>
          <cell r="T1306">
            <v>0</v>
          </cell>
          <cell r="U1306">
            <v>0</v>
          </cell>
          <cell r="V1306">
            <v>0</v>
          </cell>
          <cell r="W1306">
            <v>0</v>
          </cell>
          <cell r="X1306">
            <v>0</v>
          </cell>
          <cell r="Y1306">
            <v>0</v>
          </cell>
          <cell r="Z1306">
            <v>0</v>
          </cell>
          <cell r="AA1306">
            <v>42.343240304458135</v>
          </cell>
          <cell r="AB1306">
            <v>0</v>
          </cell>
          <cell r="AC1306">
            <v>0</v>
          </cell>
          <cell r="AD1306">
            <v>42.343240304458135</v>
          </cell>
          <cell r="AE1306">
            <v>42.343240304458135</v>
          </cell>
          <cell r="AF1306">
            <v>0</v>
          </cell>
        </row>
        <row r="1307">
          <cell r="B1307" t="str">
            <v>SI</v>
          </cell>
          <cell r="C1307" t="str">
            <v>Affiliation</v>
          </cell>
          <cell r="D1307" t="str">
            <v>Samsung Electri</v>
          </cell>
          <cell r="E1307" t="str">
            <v>SI</v>
          </cell>
          <cell r="F1307" t="str">
            <v>C0090</v>
          </cell>
          <cell r="G1307" t="str">
            <v>Samsung Electri</v>
          </cell>
          <cell r="H1307" t="str">
            <v>Samsung Electri Server</v>
          </cell>
          <cell r="I1307" t="str">
            <v>In</v>
          </cell>
          <cell r="J1307" t="str">
            <v>PJT</v>
          </cell>
          <cell r="K1307" t="str">
            <v>Other</v>
          </cell>
          <cell r="L1307" t="str">
            <v>Costs</v>
          </cell>
          <cell r="M1307" t="str">
            <v>Labor Cost</v>
          </cell>
          <cell r="N1307">
            <v>4800</v>
          </cell>
          <cell r="O1307">
            <v>0</v>
          </cell>
          <cell r="P1307">
            <v>0</v>
          </cell>
          <cell r="Q1307">
            <v>0</v>
          </cell>
          <cell r="R1307">
            <v>0</v>
          </cell>
          <cell r="S1307">
            <v>0</v>
          </cell>
          <cell r="T1307">
            <v>0</v>
          </cell>
          <cell r="U1307">
            <v>0</v>
          </cell>
          <cell r="V1307">
            <v>0</v>
          </cell>
          <cell r="W1307">
            <v>0</v>
          </cell>
          <cell r="X1307">
            <v>0</v>
          </cell>
          <cell r="Y1307">
            <v>0</v>
          </cell>
          <cell r="Z1307">
            <v>0</v>
          </cell>
          <cell r="AA1307">
            <v>0</v>
          </cell>
          <cell r="AB1307">
            <v>0</v>
          </cell>
          <cell r="AC1307">
            <v>0</v>
          </cell>
          <cell r="AD1307">
            <v>0</v>
          </cell>
          <cell r="AE1307">
            <v>0</v>
          </cell>
          <cell r="AF1307">
            <v>0</v>
          </cell>
        </row>
        <row r="1308">
          <cell r="B1308" t="str">
            <v>SI</v>
          </cell>
          <cell r="C1308" t="str">
            <v>Affiliation</v>
          </cell>
          <cell r="D1308">
            <v>0</v>
          </cell>
          <cell r="E1308" t="str">
            <v>SI</v>
          </cell>
          <cell r="F1308" t="str">
            <v>C0090</v>
          </cell>
          <cell r="G1308" t="str">
            <v>Samsung Electri</v>
          </cell>
          <cell r="H1308" t="str">
            <v>Samsung Electri Server</v>
          </cell>
          <cell r="I1308" t="str">
            <v>In</v>
          </cell>
          <cell r="J1308" t="str">
            <v>PJT</v>
          </cell>
          <cell r="K1308" t="str">
            <v>Other</v>
          </cell>
          <cell r="M1308" t="str">
            <v>M/M (Man per Month)</v>
          </cell>
          <cell r="N1308">
            <v>0.5</v>
          </cell>
          <cell r="O1308">
            <v>0</v>
          </cell>
          <cell r="P1308">
            <v>0</v>
          </cell>
          <cell r="Q1308">
            <v>0</v>
          </cell>
          <cell r="R1308">
            <v>0</v>
          </cell>
          <cell r="S1308">
            <v>0</v>
          </cell>
          <cell r="T1308">
            <v>0</v>
          </cell>
          <cell r="U1308">
            <v>0</v>
          </cell>
          <cell r="V1308">
            <v>0</v>
          </cell>
          <cell r="W1308">
            <v>0</v>
          </cell>
          <cell r="X1308">
            <v>0</v>
          </cell>
          <cell r="Y1308">
            <v>0</v>
          </cell>
          <cell r="Z1308">
            <v>0</v>
          </cell>
          <cell r="AA1308">
            <v>0</v>
          </cell>
          <cell r="AB1308">
            <v>0</v>
          </cell>
          <cell r="AC1308">
            <v>0</v>
          </cell>
          <cell r="AD1308">
            <v>0</v>
          </cell>
          <cell r="AE1308">
            <v>0</v>
          </cell>
          <cell r="AF1308">
            <v>0</v>
          </cell>
        </row>
        <row r="1309">
          <cell r="B1309" t="str">
            <v>SI</v>
          </cell>
          <cell r="C1309" t="str">
            <v>Affiliation</v>
          </cell>
          <cell r="D1309" t="str">
            <v>??</v>
          </cell>
          <cell r="E1309" t="str">
            <v>SI</v>
          </cell>
          <cell r="F1309" t="str">
            <v>C0090</v>
          </cell>
          <cell r="G1309" t="str">
            <v>Samsung Electri</v>
          </cell>
          <cell r="H1309" t="str">
            <v>Samsung Electri Server</v>
          </cell>
          <cell r="I1309" t="str">
            <v>In</v>
          </cell>
          <cell r="J1309" t="str">
            <v>PJT</v>
          </cell>
          <cell r="K1309" t="str">
            <v>Other</v>
          </cell>
          <cell r="M1309" t="str">
            <v>Charges to Subcontract</v>
          </cell>
          <cell r="N1309">
            <v>0</v>
          </cell>
          <cell r="O1309">
            <v>0</v>
          </cell>
          <cell r="P1309">
            <v>0</v>
          </cell>
          <cell r="Q1309">
            <v>0</v>
          </cell>
          <cell r="R1309">
            <v>0</v>
          </cell>
          <cell r="S1309">
            <v>0</v>
          </cell>
          <cell r="T1309">
            <v>0</v>
          </cell>
          <cell r="U1309">
            <v>0</v>
          </cell>
          <cell r="V1309">
            <v>0</v>
          </cell>
          <cell r="W1309">
            <v>0</v>
          </cell>
          <cell r="X1309">
            <v>0</v>
          </cell>
          <cell r="Y1309">
            <v>0</v>
          </cell>
          <cell r="Z1309">
            <v>0</v>
          </cell>
          <cell r="AA1309">
            <v>0</v>
          </cell>
          <cell r="AB1309">
            <v>0</v>
          </cell>
          <cell r="AC1309">
            <v>0</v>
          </cell>
          <cell r="AD1309">
            <v>0</v>
          </cell>
          <cell r="AE1309">
            <v>0</v>
          </cell>
          <cell r="AF1309">
            <v>0</v>
          </cell>
        </row>
        <row r="1310">
          <cell r="B1310" t="str">
            <v>SI</v>
          </cell>
          <cell r="C1310" t="str">
            <v>Affiliation</v>
          </cell>
          <cell r="D1310">
            <v>0</v>
          </cell>
          <cell r="E1310" t="str">
            <v>SI</v>
          </cell>
          <cell r="F1310" t="str">
            <v>C0090</v>
          </cell>
          <cell r="G1310" t="str">
            <v>Samsung Electri</v>
          </cell>
          <cell r="H1310" t="str">
            <v>Samsung Electri Server</v>
          </cell>
          <cell r="I1310" t="str">
            <v>In</v>
          </cell>
          <cell r="J1310" t="str">
            <v>PJT</v>
          </cell>
          <cell r="K1310" t="str">
            <v>Other</v>
          </cell>
          <cell r="M1310" t="str">
            <v>License Fees</v>
          </cell>
          <cell r="N1310">
            <v>0</v>
          </cell>
          <cell r="O1310">
            <v>0</v>
          </cell>
          <cell r="P1310">
            <v>0</v>
          </cell>
          <cell r="Q1310">
            <v>0</v>
          </cell>
          <cell r="R1310">
            <v>0</v>
          </cell>
          <cell r="S1310">
            <v>0</v>
          </cell>
          <cell r="T1310">
            <v>0</v>
          </cell>
          <cell r="U1310">
            <v>0</v>
          </cell>
          <cell r="V1310">
            <v>0</v>
          </cell>
          <cell r="W1310">
            <v>0</v>
          </cell>
          <cell r="X1310">
            <v>0</v>
          </cell>
          <cell r="Y1310">
            <v>0</v>
          </cell>
          <cell r="Z1310">
            <v>0</v>
          </cell>
          <cell r="AA1310">
            <v>0</v>
          </cell>
          <cell r="AB1310">
            <v>0</v>
          </cell>
          <cell r="AC1310">
            <v>0</v>
          </cell>
          <cell r="AD1310">
            <v>0</v>
          </cell>
          <cell r="AE1310">
            <v>0</v>
          </cell>
          <cell r="AF1310">
            <v>0</v>
          </cell>
        </row>
        <row r="1311">
          <cell r="B1311" t="str">
            <v>SI</v>
          </cell>
          <cell r="C1311" t="str">
            <v>Affiliation</v>
          </cell>
          <cell r="D1311" t="str">
            <v xml:space="preserve">       PM     piaoshouying</v>
          </cell>
          <cell r="E1311" t="str">
            <v>SI</v>
          </cell>
          <cell r="F1311" t="str">
            <v>C0090</v>
          </cell>
          <cell r="G1311" t="str">
            <v>Samsung Electri</v>
          </cell>
          <cell r="H1311" t="str">
            <v>Samsung Electri Server</v>
          </cell>
          <cell r="I1311" t="str">
            <v>In</v>
          </cell>
          <cell r="J1311" t="str">
            <v>PJT</v>
          </cell>
          <cell r="K1311" t="str">
            <v>Other</v>
          </cell>
          <cell r="M1311" t="str">
            <v>Other expenses</v>
          </cell>
          <cell r="N1311">
            <v>0</v>
          </cell>
          <cell r="O1311">
            <v>0</v>
          </cell>
          <cell r="P1311">
            <v>0</v>
          </cell>
          <cell r="Q1311">
            <v>0</v>
          </cell>
          <cell r="R1311">
            <v>0</v>
          </cell>
          <cell r="S1311">
            <v>0</v>
          </cell>
          <cell r="T1311">
            <v>0</v>
          </cell>
          <cell r="U1311">
            <v>0</v>
          </cell>
          <cell r="V1311">
            <v>0</v>
          </cell>
          <cell r="W1311">
            <v>0</v>
          </cell>
          <cell r="X1311">
            <v>0</v>
          </cell>
          <cell r="Y1311">
            <v>0</v>
          </cell>
          <cell r="Z1311">
            <v>0</v>
          </cell>
          <cell r="AA1311">
            <v>9.6653376827352908E-2</v>
          </cell>
          <cell r="AB1311">
            <v>0</v>
          </cell>
          <cell r="AC1311">
            <v>0</v>
          </cell>
          <cell r="AD1311">
            <v>9.6653376827352908E-2</v>
          </cell>
          <cell r="AE1311">
            <v>9.6653376827352908E-2</v>
          </cell>
          <cell r="AF1311">
            <v>0</v>
          </cell>
        </row>
        <row r="1312">
          <cell r="B1312" t="str">
            <v>SI</v>
          </cell>
          <cell r="C1312" t="str">
            <v>Affiliation</v>
          </cell>
          <cell r="D1312" t="str">
            <v xml:space="preserve">    BR         lihaiyan</v>
          </cell>
          <cell r="E1312" t="str">
            <v>SI</v>
          </cell>
          <cell r="F1312" t="str">
            <v>C0090</v>
          </cell>
          <cell r="G1312" t="str">
            <v>Samsung Electri</v>
          </cell>
          <cell r="H1312" t="str">
            <v>Samsung Electri Server</v>
          </cell>
          <cell r="I1312" t="str">
            <v>In</v>
          </cell>
          <cell r="J1312" t="str">
            <v>PJT</v>
          </cell>
          <cell r="K1312" t="str">
            <v>Other</v>
          </cell>
          <cell r="M1312" t="str">
            <v>Sub-Total</v>
          </cell>
          <cell r="N1312">
            <v>355275.2</v>
          </cell>
          <cell r="O1312">
            <v>0</v>
          </cell>
          <cell r="P1312">
            <v>0</v>
          </cell>
          <cell r="Q1312">
            <v>0</v>
          </cell>
          <cell r="R1312">
            <v>0</v>
          </cell>
          <cell r="S1312">
            <v>0</v>
          </cell>
          <cell r="T1312">
            <v>0</v>
          </cell>
          <cell r="U1312">
            <v>0</v>
          </cell>
          <cell r="V1312">
            <v>0</v>
          </cell>
          <cell r="W1312">
            <v>0</v>
          </cell>
          <cell r="X1312">
            <v>0</v>
          </cell>
          <cell r="Y1312">
            <v>0</v>
          </cell>
          <cell r="Z1312">
            <v>0</v>
          </cell>
          <cell r="AA1312">
            <v>42.43989368128549</v>
          </cell>
          <cell r="AB1312">
            <v>0</v>
          </cell>
          <cell r="AC1312">
            <v>0</v>
          </cell>
          <cell r="AD1312">
            <v>42.43989368128549</v>
          </cell>
          <cell r="AE1312">
            <v>42.43989368128549</v>
          </cell>
          <cell r="AF1312">
            <v>0</v>
          </cell>
        </row>
        <row r="1313">
          <cell r="B1313" t="str">
            <v>SI</v>
          </cell>
          <cell r="C1313" t="str">
            <v>Affiliation</v>
          </cell>
          <cell r="D1313">
            <v>0</v>
          </cell>
          <cell r="E1313" t="str">
            <v>SI</v>
          </cell>
          <cell r="F1313" t="str">
            <v>C0090</v>
          </cell>
          <cell r="G1313" t="str">
            <v>Samsung Electri</v>
          </cell>
          <cell r="H1313" t="str">
            <v>Samsung Electri Server</v>
          </cell>
          <cell r="I1313" t="str">
            <v>In</v>
          </cell>
          <cell r="J1313" t="str">
            <v>PJT</v>
          </cell>
          <cell r="K1313" t="str">
            <v>Other</v>
          </cell>
          <cell r="L1313" t="str">
            <v>Marginal Profit</v>
          </cell>
          <cell r="N1313">
            <v>11501.700000000012</v>
          </cell>
          <cell r="O1313">
            <v>0</v>
          </cell>
          <cell r="P1313">
            <v>0</v>
          </cell>
          <cell r="Q1313">
            <v>0</v>
          </cell>
          <cell r="R1313">
            <v>0</v>
          </cell>
          <cell r="S1313">
            <v>0</v>
          </cell>
          <cell r="T1313">
            <v>0</v>
          </cell>
          <cell r="U1313">
            <v>0</v>
          </cell>
          <cell r="V1313">
            <v>0</v>
          </cell>
          <cell r="W1313">
            <v>0</v>
          </cell>
          <cell r="X1313">
            <v>0</v>
          </cell>
          <cell r="Y1313">
            <v>0</v>
          </cell>
          <cell r="Z1313">
            <v>0</v>
          </cell>
          <cell r="AA1313">
            <v>1.373951587822738</v>
          </cell>
          <cell r="AB1313">
            <v>0</v>
          </cell>
          <cell r="AC1313">
            <v>0</v>
          </cell>
          <cell r="AD1313">
            <v>1.373951587822738</v>
          </cell>
          <cell r="AE1313">
            <v>1.373951587822738</v>
          </cell>
          <cell r="AF1313">
            <v>0</v>
          </cell>
        </row>
        <row r="1314">
          <cell r="B1314" t="str">
            <v>SI</v>
          </cell>
          <cell r="C1314" t="str">
            <v>Affiliation</v>
          </cell>
          <cell r="D1314">
            <v>0</v>
          </cell>
          <cell r="E1314" t="str">
            <v>SI</v>
          </cell>
          <cell r="F1314" t="str">
            <v>C0090</v>
          </cell>
          <cell r="G1314" t="str">
            <v>Samsung Electri</v>
          </cell>
          <cell r="H1314" t="str">
            <v>Samsung Electri Server</v>
          </cell>
          <cell r="I1314" t="str">
            <v>In</v>
          </cell>
          <cell r="J1314" t="str">
            <v>PJT</v>
          </cell>
          <cell r="K1314" t="str">
            <v>Other</v>
          </cell>
          <cell r="L1314" t="str">
            <v>(%)</v>
          </cell>
          <cell r="N1314">
            <v>3.1358845118108609E-2</v>
          </cell>
          <cell r="O1314">
            <v>0</v>
          </cell>
          <cell r="P1314">
            <v>0</v>
          </cell>
          <cell r="Q1314">
            <v>0</v>
          </cell>
          <cell r="R1314">
            <v>0</v>
          </cell>
          <cell r="S1314">
            <v>0</v>
          </cell>
          <cell r="T1314">
            <v>0</v>
          </cell>
          <cell r="U1314">
            <v>0</v>
          </cell>
          <cell r="V1314">
            <v>0</v>
          </cell>
          <cell r="W1314">
            <v>0</v>
          </cell>
          <cell r="X1314">
            <v>0</v>
          </cell>
          <cell r="Y1314">
            <v>0</v>
          </cell>
          <cell r="Z1314">
            <v>0</v>
          </cell>
          <cell r="AA1314">
            <v>3.1358845118108554E-2</v>
          </cell>
          <cell r="AB1314">
            <v>0</v>
          </cell>
          <cell r="AC1314">
            <v>0</v>
          </cell>
          <cell r="AD1314">
            <v>3.1358845118108554E-2</v>
          </cell>
          <cell r="AE1314">
            <v>3.1358845118108554E-2</v>
          </cell>
          <cell r="AF1314">
            <v>0</v>
          </cell>
        </row>
        <row r="1315">
          <cell r="B1315" t="str">
            <v>SI</v>
          </cell>
          <cell r="C1315" t="str">
            <v>Affiliation</v>
          </cell>
          <cell r="D1315">
            <v>0</v>
          </cell>
          <cell r="E1315" t="str">
            <v>SI</v>
          </cell>
          <cell r="F1315" t="str">
            <v>C0090</v>
          </cell>
          <cell r="G1315" t="str">
            <v>Samsung Electri</v>
          </cell>
          <cell r="H1315" t="str">
            <v>Samsung Electri Server</v>
          </cell>
          <cell r="I1315" t="str">
            <v>In</v>
          </cell>
          <cell r="J1315" t="str">
            <v>PJT</v>
          </cell>
          <cell r="K1315" t="str">
            <v>Other</v>
          </cell>
          <cell r="L1315" t="str">
            <v>Indirect</v>
          </cell>
          <cell r="M1315" t="str">
            <v>Indir. Labor Costs</v>
          </cell>
          <cell r="N1315">
            <v>0</v>
          </cell>
          <cell r="O1315">
            <v>0</v>
          </cell>
          <cell r="P1315">
            <v>0</v>
          </cell>
          <cell r="Q1315">
            <v>0</v>
          </cell>
          <cell r="R1315">
            <v>0</v>
          </cell>
          <cell r="S1315">
            <v>0</v>
          </cell>
          <cell r="T1315">
            <v>0</v>
          </cell>
          <cell r="U1315">
            <v>0</v>
          </cell>
          <cell r="V1315">
            <v>0</v>
          </cell>
          <cell r="W1315">
            <v>0</v>
          </cell>
          <cell r="X1315">
            <v>0</v>
          </cell>
          <cell r="Y1315">
            <v>0</v>
          </cell>
          <cell r="Z1315">
            <v>0</v>
          </cell>
          <cell r="AA1315">
            <v>0</v>
          </cell>
          <cell r="AB1315">
            <v>0</v>
          </cell>
          <cell r="AC1315">
            <v>0</v>
          </cell>
          <cell r="AD1315">
            <v>0</v>
          </cell>
          <cell r="AE1315">
            <v>0</v>
          </cell>
          <cell r="AF1315">
            <v>0</v>
          </cell>
        </row>
        <row r="1316">
          <cell r="B1316" t="str">
            <v>SI</v>
          </cell>
          <cell r="C1316" t="str">
            <v>Affiliation</v>
          </cell>
          <cell r="D1316">
            <v>0</v>
          </cell>
          <cell r="E1316" t="str">
            <v>SI</v>
          </cell>
          <cell r="F1316" t="str">
            <v>C0090</v>
          </cell>
          <cell r="G1316" t="str">
            <v>Samsung Electri</v>
          </cell>
          <cell r="H1316" t="str">
            <v>Samsung Electri Server</v>
          </cell>
          <cell r="I1316" t="str">
            <v>In</v>
          </cell>
          <cell r="J1316" t="str">
            <v>PJT</v>
          </cell>
          <cell r="K1316" t="str">
            <v>Other</v>
          </cell>
          <cell r="L1316" t="str">
            <v xml:space="preserve"> Costs</v>
          </cell>
          <cell r="M1316" t="str">
            <v>Indir.Expenses</v>
          </cell>
          <cell r="N1316">
            <v>0</v>
          </cell>
          <cell r="O1316">
            <v>0</v>
          </cell>
          <cell r="P1316">
            <v>0</v>
          </cell>
          <cell r="Q1316">
            <v>0</v>
          </cell>
          <cell r="R1316">
            <v>0</v>
          </cell>
          <cell r="S1316">
            <v>0</v>
          </cell>
          <cell r="T1316">
            <v>0</v>
          </cell>
          <cell r="U1316">
            <v>0</v>
          </cell>
          <cell r="V1316">
            <v>0</v>
          </cell>
          <cell r="W1316">
            <v>0</v>
          </cell>
          <cell r="X1316">
            <v>0</v>
          </cell>
          <cell r="Y1316">
            <v>0</v>
          </cell>
          <cell r="Z1316">
            <v>0</v>
          </cell>
          <cell r="AA1316">
            <v>1.0027787845837863</v>
          </cell>
          <cell r="AB1316">
            <v>0</v>
          </cell>
          <cell r="AC1316">
            <v>0</v>
          </cell>
          <cell r="AD1316">
            <v>1.0027787845837863</v>
          </cell>
          <cell r="AE1316">
            <v>1.0027787845837863</v>
          </cell>
          <cell r="AF1316">
            <v>0</v>
          </cell>
        </row>
        <row r="1317">
          <cell r="B1317" t="str">
            <v>SI</v>
          </cell>
          <cell r="C1317" t="str">
            <v>Affiliation</v>
          </cell>
          <cell r="D1317">
            <v>0</v>
          </cell>
          <cell r="E1317" t="str">
            <v>SI</v>
          </cell>
          <cell r="F1317" t="str">
            <v>C0090</v>
          </cell>
          <cell r="G1317" t="str">
            <v>Samsung Electri</v>
          </cell>
          <cell r="H1317" t="str">
            <v>Samsung Electri Server</v>
          </cell>
          <cell r="I1317" t="str">
            <v>In</v>
          </cell>
          <cell r="J1317" t="str">
            <v>PJT</v>
          </cell>
          <cell r="K1317" t="str">
            <v>Other</v>
          </cell>
          <cell r="M1317" t="str">
            <v>Sub-Total</v>
          </cell>
          <cell r="N1317">
            <v>0</v>
          </cell>
          <cell r="O1317">
            <v>0</v>
          </cell>
          <cell r="P1317">
            <v>0</v>
          </cell>
          <cell r="Q1317">
            <v>0</v>
          </cell>
          <cell r="R1317">
            <v>0</v>
          </cell>
          <cell r="S1317">
            <v>0</v>
          </cell>
          <cell r="T1317">
            <v>0</v>
          </cell>
          <cell r="U1317">
            <v>0</v>
          </cell>
          <cell r="V1317">
            <v>0</v>
          </cell>
          <cell r="W1317">
            <v>0</v>
          </cell>
          <cell r="X1317">
            <v>0</v>
          </cell>
          <cell r="Y1317">
            <v>0</v>
          </cell>
          <cell r="Z1317">
            <v>0</v>
          </cell>
          <cell r="AA1317">
            <v>1.0027787845837863</v>
          </cell>
          <cell r="AB1317">
            <v>0</v>
          </cell>
          <cell r="AC1317">
            <v>0</v>
          </cell>
          <cell r="AD1317">
            <v>1.0027787845837863</v>
          </cell>
          <cell r="AE1317">
            <v>1.0027787845837863</v>
          </cell>
          <cell r="AF1317">
            <v>0</v>
          </cell>
        </row>
        <row r="1318">
          <cell r="B1318" t="str">
            <v>SI</v>
          </cell>
          <cell r="C1318" t="str">
            <v>Affiliation</v>
          </cell>
          <cell r="E1318" t="str">
            <v>SI</v>
          </cell>
          <cell r="F1318" t="str">
            <v>C0090</v>
          </cell>
          <cell r="G1318" t="str">
            <v>Samsung Electri</v>
          </cell>
          <cell r="H1318" t="str">
            <v>Samsung Electri Server</v>
          </cell>
          <cell r="I1318" t="str">
            <v>In</v>
          </cell>
          <cell r="J1318" t="str">
            <v>PJT</v>
          </cell>
          <cell r="K1318" t="str">
            <v>Other</v>
          </cell>
          <cell r="L1318" t="str">
            <v>Gross Profit</v>
          </cell>
          <cell r="N1318">
            <v>11501.700000000012</v>
          </cell>
          <cell r="O1318">
            <v>0</v>
          </cell>
          <cell r="P1318">
            <v>0</v>
          </cell>
          <cell r="Q1318">
            <v>0</v>
          </cell>
          <cell r="R1318">
            <v>0</v>
          </cell>
          <cell r="S1318">
            <v>0</v>
          </cell>
          <cell r="T1318">
            <v>0</v>
          </cell>
          <cell r="U1318">
            <v>0</v>
          </cell>
          <cell r="V1318">
            <v>0</v>
          </cell>
          <cell r="W1318">
            <v>0</v>
          </cell>
          <cell r="X1318">
            <v>0</v>
          </cell>
          <cell r="Y1318">
            <v>0</v>
          </cell>
          <cell r="Z1318">
            <v>0</v>
          </cell>
          <cell r="AA1318">
            <v>0.37117280323895163</v>
          </cell>
          <cell r="AB1318">
            <v>0</v>
          </cell>
          <cell r="AC1318">
            <v>0</v>
          </cell>
          <cell r="AD1318">
            <v>0.37117280323895163</v>
          </cell>
          <cell r="AE1318">
            <v>0.37117280323895163</v>
          </cell>
          <cell r="AF1318">
            <v>0</v>
          </cell>
        </row>
        <row r="1319">
          <cell r="B1319" t="str">
            <v>SI</v>
          </cell>
          <cell r="C1319" t="str">
            <v>Affiliation</v>
          </cell>
          <cell r="E1319" t="str">
            <v>SI</v>
          </cell>
          <cell r="F1319" t="str">
            <v>C0090</v>
          </cell>
          <cell r="G1319" t="str">
            <v>Samsung Electri</v>
          </cell>
          <cell r="H1319" t="str">
            <v>Samsung Electri Server</v>
          </cell>
          <cell r="I1319" t="str">
            <v>In</v>
          </cell>
          <cell r="J1319" t="str">
            <v>PJT</v>
          </cell>
          <cell r="K1319" t="str">
            <v>Other</v>
          </cell>
          <cell r="L1319" t="str">
            <v>(%)</v>
          </cell>
          <cell r="N1319">
            <v>3.1358845118108609E-2</v>
          </cell>
          <cell r="O1319">
            <v>0</v>
          </cell>
          <cell r="P1319">
            <v>0</v>
          </cell>
          <cell r="Q1319">
            <v>0</v>
          </cell>
          <cell r="R1319">
            <v>0</v>
          </cell>
          <cell r="S1319">
            <v>0</v>
          </cell>
          <cell r="T1319">
            <v>0</v>
          </cell>
          <cell r="U1319">
            <v>0</v>
          </cell>
          <cell r="V1319">
            <v>0</v>
          </cell>
          <cell r="W1319">
            <v>0</v>
          </cell>
          <cell r="X1319">
            <v>0</v>
          </cell>
          <cell r="Y1319">
            <v>0</v>
          </cell>
          <cell r="Z1319">
            <v>0</v>
          </cell>
          <cell r="AA1319">
            <v>8.4715870282368027E-3</v>
          </cell>
          <cell r="AB1319">
            <v>0</v>
          </cell>
          <cell r="AC1319">
            <v>0</v>
          </cell>
          <cell r="AD1319">
            <v>8.4715870282368027E-3</v>
          </cell>
          <cell r="AE1319">
            <v>8.4715870282368027E-3</v>
          </cell>
          <cell r="AF1319">
            <v>0</v>
          </cell>
        </row>
        <row r="1320">
          <cell r="B1320" t="str">
            <v>SI</v>
          </cell>
          <cell r="C1320" t="str">
            <v>Affiliation</v>
          </cell>
          <cell r="E1320" t="str">
            <v>SI</v>
          </cell>
          <cell r="F1320" t="str">
            <v>C0090</v>
          </cell>
          <cell r="G1320" t="str">
            <v>Samsung Electri</v>
          </cell>
          <cell r="H1320" t="str">
            <v>Samsung Electri Server</v>
          </cell>
          <cell r="I1320" t="str">
            <v>In</v>
          </cell>
          <cell r="J1320" t="str">
            <v>PJT</v>
          </cell>
          <cell r="K1320" t="str">
            <v>Other</v>
          </cell>
          <cell r="L1320" t="str">
            <v>Sales</v>
          </cell>
          <cell r="M1320" t="str">
            <v>Sales Labor Costs</v>
          </cell>
          <cell r="N1320">
            <v>0</v>
          </cell>
          <cell r="O1320">
            <v>0</v>
          </cell>
          <cell r="P1320">
            <v>0</v>
          </cell>
          <cell r="Q1320">
            <v>0</v>
          </cell>
          <cell r="R1320">
            <v>0</v>
          </cell>
          <cell r="S1320">
            <v>0</v>
          </cell>
          <cell r="T1320">
            <v>0</v>
          </cell>
          <cell r="U1320">
            <v>0</v>
          </cell>
          <cell r="V1320">
            <v>0</v>
          </cell>
          <cell r="W1320">
            <v>0</v>
          </cell>
          <cell r="X1320">
            <v>0</v>
          </cell>
          <cell r="Y1320">
            <v>0</v>
          </cell>
          <cell r="Z1320">
            <v>0</v>
          </cell>
          <cell r="AA1320">
            <v>0</v>
          </cell>
          <cell r="AB1320">
            <v>0</v>
          </cell>
          <cell r="AC1320">
            <v>0</v>
          </cell>
          <cell r="AD1320">
            <v>0</v>
          </cell>
          <cell r="AE1320">
            <v>0</v>
          </cell>
          <cell r="AF1320">
            <v>0</v>
          </cell>
        </row>
        <row r="1321">
          <cell r="B1321" t="str">
            <v>SI</v>
          </cell>
          <cell r="C1321" t="str">
            <v>Affiliation</v>
          </cell>
          <cell r="E1321" t="str">
            <v>SI</v>
          </cell>
          <cell r="F1321" t="str">
            <v>C0090</v>
          </cell>
          <cell r="G1321" t="str">
            <v>Samsung Electri</v>
          </cell>
          <cell r="H1321" t="str">
            <v>Samsung Electri Server</v>
          </cell>
          <cell r="I1321" t="str">
            <v>In</v>
          </cell>
          <cell r="J1321" t="str">
            <v>PJT</v>
          </cell>
          <cell r="K1321" t="str">
            <v>Other</v>
          </cell>
          <cell r="L1321" t="str">
            <v>Expenses</v>
          </cell>
          <cell r="M1321" t="str">
            <v>Sales Expenses</v>
          </cell>
          <cell r="N1321">
            <v>0</v>
          </cell>
          <cell r="O1321">
            <v>0</v>
          </cell>
          <cell r="P1321">
            <v>0</v>
          </cell>
          <cell r="Q1321">
            <v>0</v>
          </cell>
          <cell r="R1321">
            <v>0</v>
          </cell>
          <cell r="S1321">
            <v>0</v>
          </cell>
          <cell r="T1321">
            <v>0</v>
          </cell>
          <cell r="U1321">
            <v>0</v>
          </cell>
          <cell r="V1321">
            <v>0</v>
          </cell>
          <cell r="W1321">
            <v>0</v>
          </cell>
          <cell r="X1321">
            <v>0</v>
          </cell>
          <cell r="Y1321">
            <v>0</v>
          </cell>
          <cell r="Z1321">
            <v>0</v>
          </cell>
          <cell r="AA1321">
            <v>0</v>
          </cell>
          <cell r="AB1321">
            <v>0</v>
          </cell>
          <cell r="AC1321">
            <v>0</v>
          </cell>
          <cell r="AD1321">
            <v>0</v>
          </cell>
          <cell r="AE1321">
            <v>0</v>
          </cell>
          <cell r="AF1321">
            <v>0</v>
          </cell>
        </row>
        <row r="1322">
          <cell r="B1322" t="str">
            <v>SI</v>
          </cell>
          <cell r="C1322" t="str">
            <v>Affiliation</v>
          </cell>
          <cell r="E1322" t="str">
            <v>SI</v>
          </cell>
          <cell r="F1322" t="str">
            <v>C0090</v>
          </cell>
          <cell r="G1322" t="str">
            <v>Samsung Electri</v>
          </cell>
          <cell r="H1322" t="str">
            <v>Samsung Electri Server</v>
          </cell>
          <cell r="I1322" t="str">
            <v>In</v>
          </cell>
          <cell r="J1322" t="str">
            <v>PJT</v>
          </cell>
          <cell r="K1322" t="str">
            <v>Other</v>
          </cell>
          <cell r="M1322" t="str">
            <v>Sub-Total</v>
          </cell>
          <cell r="N1322">
            <v>0</v>
          </cell>
          <cell r="O1322">
            <v>0</v>
          </cell>
          <cell r="P1322">
            <v>0</v>
          </cell>
          <cell r="Q1322">
            <v>0</v>
          </cell>
          <cell r="R1322">
            <v>0</v>
          </cell>
          <cell r="S1322">
            <v>0</v>
          </cell>
          <cell r="T1322">
            <v>0</v>
          </cell>
          <cell r="U1322">
            <v>0</v>
          </cell>
          <cell r="V1322">
            <v>0</v>
          </cell>
          <cell r="W1322">
            <v>0</v>
          </cell>
          <cell r="X1322">
            <v>0</v>
          </cell>
          <cell r="Y1322">
            <v>0</v>
          </cell>
          <cell r="Z1322">
            <v>0</v>
          </cell>
          <cell r="AA1322">
            <v>0</v>
          </cell>
          <cell r="AB1322">
            <v>0</v>
          </cell>
          <cell r="AC1322">
            <v>0</v>
          </cell>
          <cell r="AD1322">
            <v>0</v>
          </cell>
          <cell r="AE1322">
            <v>0</v>
          </cell>
          <cell r="AF1322">
            <v>0</v>
          </cell>
        </row>
        <row r="1323">
          <cell r="B1323" t="str">
            <v>SI</v>
          </cell>
          <cell r="C1323" t="str">
            <v>Affiliation</v>
          </cell>
          <cell r="E1323" t="str">
            <v>SI</v>
          </cell>
          <cell r="F1323" t="str">
            <v>C0090</v>
          </cell>
          <cell r="G1323" t="str">
            <v>Samsung Electri</v>
          </cell>
          <cell r="H1323" t="str">
            <v>Samsung Electri Server</v>
          </cell>
          <cell r="I1323" t="str">
            <v>In</v>
          </cell>
          <cell r="J1323" t="str">
            <v>PJT</v>
          </cell>
          <cell r="K1323" t="str">
            <v>Other</v>
          </cell>
          <cell r="L1323" t="str">
            <v>Admin</v>
          </cell>
          <cell r="M1323" t="str">
            <v>Admin. Labor Costs</v>
          </cell>
          <cell r="N1323">
            <v>0</v>
          </cell>
          <cell r="O1323">
            <v>0</v>
          </cell>
          <cell r="P1323">
            <v>0</v>
          </cell>
          <cell r="Q1323">
            <v>0</v>
          </cell>
          <cell r="R1323">
            <v>0</v>
          </cell>
          <cell r="S1323">
            <v>0</v>
          </cell>
          <cell r="T1323">
            <v>0</v>
          </cell>
          <cell r="U1323">
            <v>0</v>
          </cell>
          <cell r="V1323">
            <v>0</v>
          </cell>
          <cell r="X1323">
            <v>0</v>
          </cell>
          <cell r="Y1323">
            <v>0</v>
          </cell>
          <cell r="Z1323">
            <v>0</v>
          </cell>
          <cell r="AA1323">
            <v>0</v>
          </cell>
          <cell r="AB1323">
            <v>0</v>
          </cell>
          <cell r="AC1323">
            <v>0</v>
          </cell>
          <cell r="AF1323">
            <v>0</v>
          </cell>
        </row>
        <row r="1324">
          <cell r="B1324" t="str">
            <v>SI</v>
          </cell>
          <cell r="C1324" t="str">
            <v>Affiliation</v>
          </cell>
          <cell r="E1324" t="str">
            <v>SI</v>
          </cell>
          <cell r="F1324" t="str">
            <v>C0090</v>
          </cell>
          <cell r="G1324" t="str">
            <v>Samsung Electri</v>
          </cell>
          <cell r="H1324" t="str">
            <v>Samsung Electri Server</v>
          </cell>
          <cell r="I1324" t="str">
            <v>In</v>
          </cell>
          <cell r="J1324" t="str">
            <v>PJT</v>
          </cell>
          <cell r="K1324" t="str">
            <v>Other</v>
          </cell>
          <cell r="L1324" t="str">
            <v>Expenses</v>
          </cell>
          <cell r="M1324" t="str">
            <v>Admin. Expenses</v>
          </cell>
          <cell r="N1324">
            <v>0</v>
          </cell>
          <cell r="O1324">
            <v>0</v>
          </cell>
          <cell r="P1324">
            <v>0</v>
          </cell>
          <cell r="Q1324">
            <v>0</v>
          </cell>
          <cell r="R1324">
            <v>0</v>
          </cell>
          <cell r="S1324">
            <v>0</v>
          </cell>
          <cell r="T1324">
            <v>0</v>
          </cell>
          <cell r="U1324">
            <v>0</v>
          </cell>
          <cell r="V1324">
            <v>0</v>
          </cell>
          <cell r="X1324">
            <v>0</v>
          </cell>
          <cell r="Y1324">
            <v>0</v>
          </cell>
          <cell r="Z1324">
            <v>0</v>
          </cell>
          <cell r="AA1324">
            <v>0</v>
          </cell>
          <cell r="AB1324">
            <v>0</v>
          </cell>
          <cell r="AC1324">
            <v>0</v>
          </cell>
          <cell r="AF1324">
            <v>0</v>
          </cell>
        </row>
        <row r="1325">
          <cell r="B1325" t="str">
            <v>SI</v>
          </cell>
          <cell r="C1325" t="str">
            <v>Affiliation</v>
          </cell>
          <cell r="E1325" t="str">
            <v>SI</v>
          </cell>
          <cell r="F1325" t="str">
            <v>C0090</v>
          </cell>
          <cell r="G1325" t="str">
            <v>Samsung Electri</v>
          </cell>
          <cell r="H1325" t="str">
            <v>Samsung Electri Server</v>
          </cell>
          <cell r="I1325" t="str">
            <v>In</v>
          </cell>
          <cell r="J1325" t="str">
            <v>PJT</v>
          </cell>
          <cell r="K1325" t="str">
            <v>Other</v>
          </cell>
          <cell r="M1325" t="str">
            <v>Sub-Total</v>
          </cell>
          <cell r="N1325">
            <v>0</v>
          </cell>
          <cell r="O1325">
            <v>0</v>
          </cell>
          <cell r="P1325">
            <v>0</v>
          </cell>
          <cell r="Q1325">
            <v>0</v>
          </cell>
          <cell r="R1325">
            <v>0</v>
          </cell>
          <cell r="S1325">
            <v>0</v>
          </cell>
          <cell r="T1325">
            <v>0</v>
          </cell>
          <cell r="U1325">
            <v>0</v>
          </cell>
          <cell r="V1325">
            <v>0</v>
          </cell>
          <cell r="W1325">
            <v>0</v>
          </cell>
          <cell r="X1325">
            <v>0</v>
          </cell>
          <cell r="Y1325">
            <v>0</v>
          </cell>
          <cell r="Z1325">
            <v>0</v>
          </cell>
          <cell r="AA1325">
            <v>0</v>
          </cell>
          <cell r="AB1325">
            <v>0</v>
          </cell>
          <cell r="AC1325">
            <v>0</v>
          </cell>
          <cell r="AD1325">
            <v>0</v>
          </cell>
          <cell r="AE1325">
            <v>0</v>
          </cell>
          <cell r="AF1325">
            <v>0</v>
          </cell>
        </row>
        <row r="1326">
          <cell r="B1326" t="str">
            <v>SI</v>
          </cell>
          <cell r="C1326" t="str">
            <v>Affiliation</v>
          </cell>
          <cell r="E1326" t="str">
            <v>SI</v>
          </cell>
          <cell r="F1326" t="str">
            <v>C0090</v>
          </cell>
          <cell r="G1326" t="str">
            <v>Samsung Electri</v>
          </cell>
          <cell r="H1326" t="str">
            <v>Samsung Electri Server</v>
          </cell>
          <cell r="I1326" t="str">
            <v>In</v>
          </cell>
          <cell r="J1326" t="str">
            <v>PJT</v>
          </cell>
          <cell r="K1326" t="str">
            <v>Other</v>
          </cell>
          <cell r="M1326" t="str">
            <v>Nonoperating Income &amp; Loss</v>
          </cell>
          <cell r="N1326">
            <v>0</v>
          </cell>
          <cell r="O1326">
            <v>0</v>
          </cell>
          <cell r="P1326">
            <v>0</v>
          </cell>
          <cell r="Q1326">
            <v>0</v>
          </cell>
          <cell r="R1326">
            <v>0</v>
          </cell>
          <cell r="S1326">
            <v>0</v>
          </cell>
          <cell r="T1326">
            <v>0</v>
          </cell>
          <cell r="U1326">
            <v>0</v>
          </cell>
          <cell r="V1326">
            <v>0</v>
          </cell>
          <cell r="X1326">
            <v>0</v>
          </cell>
          <cell r="Y1326">
            <v>0</v>
          </cell>
          <cell r="Z1326">
            <v>0</v>
          </cell>
          <cell r="AA1326">
            <v>0</v>
          </cell>
          <cell r="AB1326">
            <v>0</v>
          </cell>
          <cell r="AC1326">
            <v>0</v>
          </cell>
          <cell r="AF1326">
            <v>0</v>
          </cell>
        </row>
        <row r="1327">
          <cell r="B1327" t="str">
            <v>SI</v>
          </cell>
          <cell r="C1327" t="str">
            <v>Affiliation</v>
          </cell>
          <cell r="E1327" t="str">
            <v>SI</v>
          </cell>
          <cell r="F1327" t="str">
            <v>C0090</v>
          </cell>
          <cell r="G1327" t="str">
            <v>Samsung Electri</v>
          </cell>
          <cell r="H1327" t="str">
            <v>Samsung Electri Server</v>
          </cell>
          <cell r="I1327" t="str">
            <v>In</v>
          </cell>
          <cell r="J1327" t="str">
            <v>PJT</v>
          </cell>
          <cell r="K1327" t="str">
            <v>Other</v>
          </cell>
          <cell r="L1327" t="str">
            <v>Income before Taxes</v>
          </cell>
          <cell r="N1327">
            <v>11501.700000000012</v>
          </cell>
          <cell r="O1327">
            <v>0</v>
          </cell>
          <cell r="P1327">
            <v>0</v>
          </cell>
          <cell r="Q1327">
            <v>0</v>
          </cell>
          <cell r="R1327">
            <v>0</v>
          </cell>
          <cell r="S1327">
            <v>0</v>
          </cell>
          <cell r="T1327">
            <v>0</v>
          </cell>
          <cell r="U1327">
            <v>0</v>
          </cell>
          <cell r="V1327">
            <v>0</v>
          </cell>
          <cell r="W1327">
            <v>0</v>
          </cell>
          <cell r="X1327">
            <v>0</v>
          </cell>
          <cell r="Y1327">
            <v>0</v>
          </cell>
          <cell r="Z1327">
            <v>0</v>
          </cell>
          <cell r="AA1327">
            <v>0.37117280323895163</v>
          </cell>
          <cell r="AB1327">
            <v>0</v>
          </cell>
          <cell r="AC1327">
            <v>0</v>
          </cell>
          <cell r="AD1327">
            <v>0.37117280323895163</v>
          </cell>
          <cell r="AE1327">
            <v>0.37117280323895163</v>
          </cell>
          <cell r="AF1327">
            <v>0</v>
          </cell>
        </row>
        <row r="1328">
          <cell r="B1328" t="str">
            <v>SI</v>
          </cell>
          <cell r="C1328" t="str">
            <v>Affiliation</v>
          </cell>
          <cell r="E1328" t="str">
            <v>SI</v>
          </cell>
          <cell r="F1328" t="str">
            <v>C0090</v>
          </cell>
          <cell r="G1328" t="str">
            <v>Samsung Electri</v>
          </cell>
          <cell r="H1328" t="str">
            <v>Samsung Electri Server</v>
          </cell>
          <cell r="I1328" t="str">
            <v>In</v>
          </cell>
          <cell r="J1328" t="str">
            <v>PJT</v>
          </cell>
          <cell r="K1328" t="str">
            <v>Other</v>
          </cell>
          <cell r="L1328" t="str">
            <v>(%)</v>
          </cell>
          <cell r="N1328">
            <v>3.1358845118108609E-2</v>
          </cell>
          <cell r="O1328">
            <v>0</v>
          </cell>
          <cell r="P1328">
            <v>0</v>
          </cell>
          <cell r="Q1328">
            <v>0</v>
          </cell>
          <cell r="R1328">
            <v>0</v>
          </cell>
          <cell r="S1328">
            <v>0</v>
          </cell>
          <cell r="T1328">
            <v>0</v>
          </cell>
          <cell r="U1328">
            <v>0</v>
          </cell>
          <cell r="V1328">
            <v>0</v>
          </cell>
          <cell r="W1328">
            <v>0</v>
          </cell>
          <cell r="X1328">
            <v>0</v>
          </cell>
          <cell r="Y1328">
            <v>0</v>
          </cell>
          <cell r="Z1328">
            <v>0</v>
          </cell>
          <cell r="AA1328">
            <v>8.4715870282368027E-3</v>
          </cell>
          <cell r="AB1328">
            <v>0</v>
          </cell>
          <cell r="AC1328">
            <v>0</v>
          </cell>
          <cell r="AD1328">
            <v>8.4715870282368027E-3</v>
          </cell>
          <cell r="AE1328">
            <v>8.4715870282368027E-3</v>
          </cell>
          <cell r="AF1328">
            <v>0</v>
          </cell>
        </row>
        <row r="1329">
          <cell r="B1329" t="str">
            <v>SI</v>
          </cell>
          <cell r="C1329" t="str">
            <v>Affiliation</v>
          </cell>
          <cell r="D1329" t="str">
            <v>SI</v>
          </cell>
          <cell r="E1329" t="str">
            <v>SI</v>
          </cell>
          <cell r="F1329" t="str">
            <v>C0100</v>
          </cell>
          <cell r="G1329" t="str">
            <v xml:space="preserve">Tianjin 'SEMCO </v>
          </cell>
          <cell r="H1329" t="str">
            <v>Tianjin 'SEMCO HP Server A/S</v>
          </cell>
          <cell r="I1329" t="str">
            <v>In</v>
          </cell>
          <cell r="J1329" t="str">
            <v>PJT</v>
          </cell>
          <cell r="K1329" t="str">
            <v>Other</v>
          </cell>
          <cell r="M1329" t="str">
            <v>Backlog of Contract</v>
          </cell>
          <cell r="N1329">
            <v>0</v>
          </cell>
          <cell r="O1329">
            <v>0</v>
          </cell>
          <cell r="P1329">
            <v>0</v>
          </cell>
          <cell r="Q1329">
            <v>0</v>
          </cell>
          <cell r="R1329">
            <v>0</v>
          </cell>
          <cell r="S1329">
            <v>0</v>
          </cell>
          <cell r="T1329">
            <v>0</v>
          </cell>
          <cell r="U1329">
            <v>0</v>
          </cell>
          <cell r="V1329">
            <v>0</v>
          </cell>
          <cell r="W1329">
            <v>0</v>
          </cell>
          <cell r="X1329">
            <v>0</v>
          </cell>
          <cell r="Y1329">
            <v>86.821948921158821</v>
          </cell>
          <cell r="Z1329">
            <v>86.821948921158821</v>
          </cell>
          <cell r="AA1329">
            <v>86.821948921158821</v>
          </cell>
          <cell r="AB1329">
            <v>85.370560073789065</v>
          </cell>
          <cell r="AC1329">
            <v>84.645128582866391</v>
          </cell>
          <cell r="AD1329">
            <v>84.645128582866391</v>
          </cell>
          <cell r="AE1329">
            <v>84.645128582866391</v>
          </cell>
          <cell r="AF1329">
            <v>86.821948921158821</v>
          </cell>
        </row>
        <row r="1330">
          <cell r="B1330" t="str">
            <v>SI</v>
          </cell>
          <cell r="C1330" t="str">
            <v>Affiliation</v>
          </cell>
          <cell r="D1330" t="str">
            <v>C0100</v>
          </cell>
          <cell r="E1330" t="str">
            <v>SI</v>
          </cell>
          <cell r="F1330" t="str">
            <v>C0100</v>
          </cell>
          <cell r="G1330" t="str">
            <v xml:space="preserve">Tianjin 'SEMCO </v>
          </cell>
          <cell r="H1330" t="str">
            <v>Tianjin 'SEMCO HP Server A/S</v>
          </cell>
          <cell r="I1330" t="str">
            <v>In</v>
          </cell>
          <cell r="J1330" t="str">
            <v>PJT</v>
          </cell>
          <cell r="K1330" t="str">
            <v>Other</v>
          </cell>
          <cell r="M1330" t="str">
            <v>Contract signings</v>
          </cell>
          <cell r="N1330">
            <v>718660</v>
          </cell>
          <cell r="O1330">
            <v>0</v>
          </cell>
          <cell r="P1330">
            <v>0</v>
          </cell>
          <cell r="Q1330">
            <v>0</v>
          </cell>
          <cell r="R1330">
            <v>0</v>
          </cell>
          <cell r="S1330">
            <v>0</v>
          </cell>
          <cell r="T1330">
            <v>0</v>
          </cell>
          <cell r="U1330">
            <v>0</v>
          </cell>
          <cell r="V1330">
            <v>0</v>
          </cell>
          <cell r="W1330">
            <v>0</v>
          </cell>
          <cell r="X1330">
            <v>0</v>
          </cell>
          <cell r="Y1330">
            <v>86.821948921158821</v>
          </cell>
          <cell r="Z1330">
            <v>0</v>
          </cell>
          <cell r="AA1330">
            <v>0</v>
          </cell>
          <cell r="AB1330">
            <v>0</v>
          </cell>
          <cell r="AC1330">
            <v>0</v>
          </cell>
          <cell r="AD1330">
            <v>86.821948921158821</v>
          </cell>
          <cell r="AE1330">
            <v>86.821948921158821</v>
          </cell>
          <cell r="AF1330">
            <v>86.821948921158821</v>
          </cell>
        </row>
        <row r="1331">
          <cell r="B1331" t="str">
            <v>SI</v>
          </cell>
          <cell r="C1331" t="str">
            <v>Affiliation</v>
          </cell>
          <cell r="D1331" t="str">
            <v>Other</v>
          </cell>
          <cell r="E1331" t="str">
            <v>SI</v>
          </cell>
          <cell r="F1331" t="str">
            <v>C0100</v>
          </cell>
          <cell r="G1331" t="str">
            <v xml:space="preserve">Tianjin 'SEMCO </v>
          </cell>
          <cell r="H1331" t="str">
            <v>Tianjin 'SEMCO HP Server A/S</v>
          </cell>
          <cell r="I1331" t="str">
            <v>In</v>
          </cell>
          <cell r="J1331" t="str">
            <v>PJT</v>
          </cell>
          <cell r="K1331" t="str">
            <v>Other</v>
          </cell>
          <cell r="M1331" t="str">
            <v>Sales revenues</v>
          </cell>
          <cell r="N1331">
            <v>718660</v>
          </cell>
          <cell r="O1331">
            <v>0</v>
          </cell>
          <cell r="P1331">
            <v>0</v>
          </cell>
          <cell r="Q1331">
            <v>0</v>
          </cell>
          <cell r="R1331">
            <v>0</v>
          </cell>
          <cell r="S1331">
            <v>0</v>
          </cell>
          <cell r="T1331">
            <v>0</v>
          </cell>
          <cell r="U1331">
            <v>0</v>
          </cell>
          <cell r="V1331">
            <v>0</v>
          </cell>
          <cell r="W1331">
            <v>0</v>
          </cell>
          <cell r="X1331">
            <v>0</v>
          </cell>
          <cell r="Y1331">
            <v>0</v>
          </cell>
          <cell r="Z1331">
            <v>0</v>
          </cell>
          <cell r="AA1331">
            <v>0</v>
          </cell>
          <cell r="AB1331">
            <v>1.451388847369762</v>
          </cell>
          <cell r="AC1331">
            <v>0.72543149092267634</v>
          </cell>
          <cell r="AD1331">
            <v>2.1768203382924383</v>
          </cell>
          <cell r="AE1331">
            <v>2.1768203382924383</v>
          </cell>
          <cell r="AF1331">
            <v>0</v>
          </cell>
        </row>
        <row r="1332">
          <cell r="B1332" t="str">
            <v>SI</v>
          </cell>
          <cell r="C1332" t="str">
            <v>Affiliation</v>
          </cell>
          <cell r="D1332">
            <v>0</v>
          </cell>
          <cell r="E1332" t="str">
            <v>SI</v>
          </cell>
          <cell r="F1332" t="str">
            <v>C0100</v>
          </cell>
          <cell r="G1332" t="str">
            <v xml:space="preserve">Tianjin 'SEMCO </v>
          </cell>
          <cell r="H1332" t="str">
            <v>Tianjin 'SEMCO HP Server A/S</v>
          </cell>
          <cell r="I1332" t="str">
            <v>In</v>
          </cell>
          <cell r="J1332" t="str">
            <v>PJT</v>
          </cell>
          <cell r="K1332" t="str">
            <v>Other</v>
          </cell>
          <cell r="M1332" t="str">
            <v>Sales Tax</v>
          </cell>
          <cell r="N1332">
            <v>0</v>
          </cell>
          <cell r="O1332">
            <v>0</v>
          </cell>
          <cell r="P1332">
            <v>0</v>
          </cell>
          <cell r="Q1332">
            <v>0</v>
          </cell>
          <cell r="R1332">
            <v>0</v>
          </cell>
          <cell r="S1332">
            <v>0</v>
          </cell>
          <cell r="T1332">
            <v>0</v>
          </cell>
          <cell r="U1332">
            <v>0</v>
          </cell>
          <cell r="V1332">
            <v>0</v>
          </cell>
          <cell r="W1332">
            <v>0</v>
          </cell>
          <cell r="X1332">
            <v>0</v>
          </cell>
          <cell r="Y1332">
            <v>0</v>
          </cell>
          <cell r="Z1332">
            <v>0</v>
          </cell>
          <cell r="AA1332">
            <v>0</v>
          </cell>
          <cell r="AB1332">
            <v>0</v>
          </cell>
          <cell r="AC1332">
            <v>0</v>
          </cell>
          <cell r="AD1332">
            <v>0</v>
          </cell>
          <cell r="AE1332">
            <v>0</v>
          </cell>
          <cell r="AF1332">
            <v>0</v>
          </cell>
        </row>
        <row r="1333">
          <cell r="B1333" t="str">
            <v>SI</v>
          </cell>
          <cell r="C1333" t="str">
            <v>Affiliation</v>
          </cell>
          <cell r="D1333" t="str">
            <v>Tianjin 'SEMCO HP Server A/S</v>
          </cell>
          <cell r="E1333" t="str">
            <v>SI</v>
          </cell>
          <cell r="F1333" t="str">
            <v>C0100</v>
          </cell>
          <cell r="G1333" t="str">
            <v xml:space="preserve">Tianjin 'SEMCO </v>
          </cell>
          <cell r="H1333" t="str">
            <v>Tianjin 'SEMCO HP Server A/S</v>
          </cell>
          <cell r="I1333" t="str">
            <v>In</v>
          </cell>
          <cell r="J1333" t="str">
            <v>PJT</v>
          </cell>
          <cell r="K1333" t="str">
            <v>Other</v>
          </cell>
          <cell r="L1333" t="str">
            <v>Direct</v>
          </cell>
          <cell r="M1333" t="str">
            <v>Material Cost</v>
          </cell>
          <cell r="N1333">
            <v>574928</v>
          </cell>
          <cell r="O1333">
            <v>0</v>
          </cell>
          <cell r="P1333">
            <v>0</v>
          </cell>
          <cell r="Q1333">
            <v>0</v>
          </cell>
          <cell r="R1333">
            <v>0</v>
          </cell>
          <cell r="S1333">
            <v>0</v>
          </cell>
          <cell r="T1333">
            <v>0</v>
          </cell>
          <cell r="U1333">
            <v>0</v>
          </cell>
          <cell r="V1333">
            <v>0</v>
          </cell>
          <cell r="W1333">
            <v>0</v>
          </cell>
          <cell r="X1333">
            <v>0</v>
          </cell>
          <cell r="Y1333">
            <v>0</v>
          </cell>
          <cell r="Z1333">
            <v>0</v>
          </cell>
          <cell r="AA1333">
            <v>0</v>
          </cell>
          <cell r="AB1333">
            <v>0</v>
          </cell>
          <cell r="AC1333">
            <v>0</v>
          </cell>
          <cell r="AD1333">
            <v>0</v>
          </cell>
          <cell r="AE1333">
            <v>0</v>
          </cell>
          <cell r="AF1333">
            <v>0</v>
          </cell>
        </row>
        <row r="1334">
          <cell r="B1334" t="str">
            <v>SI</v>
          </cell>
          <cell r="C1334" t="str">
            <v>Affiliation</v>
          </cell>
          <cell r="D1334" t="str">
            <v xml:space="preserve">Tianjin 'SEMCO </v>
          </cell>
          <cell r="E1334" t="str">
            <v>SI</v>
          </cell>
          <cell r="F1334" t="str">
            <v>C0100</v>
          </cell>
          <cell r="G1334" t="str">
            <v xml:space="preserve">Tianjin 'SEMCO </v>
          </cell>
          <cell r="H1334" t="str">
            <v>Tianjin 'SEMCO HP Server A/S</v>
          </cell>
          <cell r="I1334" t="str">
            <v>In</v>
          </cell>
          <cell r="J1334" t="str">
            <v>PJT</v>
          </cell>
          <cell r="K1334" t="str">
            <v>Other</v>
          </cell>
          <cell r="L1334" t="str">
            <v>Costs</v>
          </cell>
          <cell r="M1334" t="str">
            <v>Labor Cost</v>
          </cell>
          <cell r="N1334">
            <v>8300</v>
          </cell>
          <cell r="O1334">
            <v>0</v>
          </cell>
          <cell r="P1334">
            <v>0</v>
          </cell>
          <cell r="Q1334">
            <v>0</v>
          </cell>
          <cell r="R1334">
            <v>0</v>
          </cell>
          <cell r="S1334">
            <v>0</v>
          </cell>
          <cell r="T1334">
            <v>0</v>
          </cell>
          <cell r="U1334">
            <v>0</v>
          </cell>
          <cell r="V1334">
            <v>0</v>
          </cell>
          <cell r="W1334">
            <v>0</v>
          </cell>
          <cell r="X1334">
            <v>0</v>
          </cell>
          <cell r="Y1334">
            <v>0</v>
          </cell>
          <cell r="Z1334">
            <v>0</v>
          </cell>
          <cell r="AA1334">
            <v>0</v>
          </cell>
          <cell r="AB1334">
            <v>0</v>
          </cell>
          <cell r="AC1334">
            <v>0</v>
          </cell>
          <cell r="AD1334">
            <v>0</v>
          </cell>
          <cell r="AE1334">
            <v>0</v>
          </cell>
          <cell r="AF1334">
            <v>0</v>
          </cell>
        </row>
        <row r="1335">
          <cell r="B1335" t="str">
            <v>SI</v>
          </cell>
          <cell r="C1335" t="str">
            <v>Affiliation</v>
          </cell>
          <cell r="D1335">
            <v>0</v>
          </cell>
          <cell r="E1335" t="str">
            <v>SI</v>
          </cell>
          <cell r="F1335" t="str">
            <v>C0100</v>
          </cell>
          <cell r="G1335" t="str">
            <v xml:space="preserve">Tianjin 'SEMCO </v>
          </cell>
          <cell r="H1335" t="str">
            <v>Tianjin 'SEMCO HP Server A/S</v>
          </cell>
          <cell r="I1335" t="str">
            <v>In</v>
          </cell>
          <cell r="J1335" t="str">
            <v>PJT</v>
          </cell>
          <cell r="K1335" t="str">
            <v>Other</v>
          </cell>
          <cell r="M1335" t="str">
            <v>M/M (Man per Month)</v>
          </cell>
          <cell r="N1335">
            <v>1</v>
          </cell>
          <cell r="O1335">
            <v>0</v>
          </cell>
          <cell r="P1335">
            <v>0</v>
          </cell>
          <cell r="Q1335">
            <v>0</v>
          </cell>
          <cell r="R1335">
            <v>0</v>
          </cell>
          <cell r="S1335">
            <v>0</v>
          </cell>
          <cell r="T1335">
            <v>0</v>
          </cell>
          <cell r="U1335">
            <v>0</v>
          </cell>
          <cell r="V1335">
            <v>0</v>
          </cell>
          <cell r="W1335">
            <v>0</v>
          </cell>
          <cell r="X1335">
            <v>0</v>
          </cell>
          <cell r="Y1335">
            <v>0</v>
          </cell>
          <cell r="Z1335">
            <v>0</v>
          </cell>
          <cell r="AA1335">
            <v>0</v>
          </cell>
          <cell r="AB1335">
            <v>0</v>
          </cell>
          <cell r="AC1335">
            <v>0</v>
          </cell>
          <cell r="AD1335">
            <v>0</v>
          </cell>
          <cell r="AE1335">
            <v>0</v>
          </cell>
          <cell r="AF1335">
            <v>0</v>
          </cell>
        </row>
        <row r="1336">
          <cell r="B1336" t="str">
            <v>SI</v>
          </cell>
          <cell r="C1336" t="str">
            <v>Affiliation</v>
          </cell>
          <cell r="D1336">
            <v>0</v>
          </cell>
          <cell r="E1336" t="str">
            <v>SI</v>
          </cell>
          <cell r="F1336" t="str">
            <v>C0100</v>
          </cell>
          <cell r="G1336" t="str">
            <v xml:space="preserve">Tianjin 'SEMCO </v>
          </cell>
          <cell r="H1336" t="str">
            <v>Tianjin 'SEMCO HP Server A/S</v>
          </cell>
          <cell r="I1336" t="str">
            <v>In</v>
          </cell>
          <cell r="J1336" t="str">
            <v>PJT</v>
          </cell>
          <cell r="K1336" t="str">
            <v>Other</v>
          </cell>
          <cell r="M1336" t="str">
            <v>Charges to Subcontract</v>
          </cell>
          <cell r="N1336">
            <v>0</v>
          </cell>
          <cell r="O1336">
            <v>0</v>
          </cell>
          <cell r="P1336">
            <v>0</v>
          </cell>
          <cell r="Q1336">
            <v>0</v>
          </cell>
          <cell r="R1336">
            <v>0</v>
          </cell>
          <cell r="S1336">
            <v>0</v>
          </cell>
          <cell r="T1336">
            <v>0</v>
          </cell>
          <cell r="U1336">
            <v>0</v>
          </cell>
          <cell r="V1336">
            <v>0</v>
          </cell>
          <cell r="W1336">
            <v>0</v>
          </cell>
          <cell r="X1336">
            <v>0</v>
          </cell>
          <cell r="Y1336">
            <v>0</v>
          </cell>
          <cell r="Z1336">
            <v>0</v>
          </cell>
          <cell r="AA1336">
            <v>0</v>
          </cell>
          <cell r="AB1336">
            <v>0</v>
          </cell>
          <cell r="AC1336">
            <v>0</v>
          </cell>
          <cell r="AD1336">
            <v>0</v>
          </cell>
          <cell r="AE1336">
            <v>0</v>
          </cell>
          <cell r="AF1336">
            <v>0</v>
          </cell>
        </row>
        <row r="1337">
          <cell r="B1337" t="str">
            <v>SI</v>
          </cell>
          <cell r="C1337" t="str">
            <v>Affiliation</v>
          </cell>
          <cell r="D1337">
            <v>0</v>
          </cell>
          <cell r="E1337" t="str">
            <v>SI</v>
          </cell>
          <cell r="F1337" t="str">
            <v>C0100</v>
          </cell>
          <cell r="G1337" t="str">
            <v xml:space="preserve">Tianjin 'SEMCO </v>
          </cell>
          <cell r="H1337" t="str">
            <v>Tianjin 'SEMCO HP Server A/S</v>
          </cell>
          <cell r="I1337" t="str">
            <v>In</v>
          </cell>
          <cell r="J1337" t="str">
            <v>PJT</v>
          </cell>
          <cell r="K1337" t="str">
            <v>Other</v>
          </cell>
          <cell r="M1337" t="str">
            <v>License Fees</v>
          </cell>
          <cell r="N1337">
            <v>0</v>
          </cell>
          <cell r="O1337">
            <v>0</v>
          </cell>
          <cell r="P1337">
            <v>0</v>
          </cell>
          <cell r="Q1337">
            <v>0</v>
          </cell>
          <cell r="R1337">
            <v>0</v>
          </cell>
          <cell r="S1337">
            <v>0</v>
          </cell>
          <cell r="T1337">
            <v>0</v>
          </cell>
          <cell r="U1337">
            <v>0</v>
          </cell>
          <cell r="V1337">
            <v>0</v>
          </cell>
          <cell r="W1337">
            <v>0</v>
          </cell>
          <cell r="X1337">
            <v>0</v>
          </cell>
          <cell r="Y1337">
            <v>0</v>
          </cell>
          <cell r="Z1337">
            <v>0</v>
          </cell>
          <cell r="AA1337">
            <v>0</v>
          </cell>
          <cell r="AB1337">
            <v>0</v>
          </cell>
          <cell r="AC1337">
            <v>0</v>
          </cell>
          <cell r="AD1337">
            <v>0</v>
          </cell>
          <cell r="AE1337">
            <v>0</v>
          </cell>
          <cell r="AF1337">
            <v>0</v>
          </cell>
        </row>
        <row r="1338">
          <cell r="B1338" t="str">
            <v>SI</v>
          </cell>
          <cell r="C1338" t="str">
            <v>Affiliation</v>
          </cell>
          <cell r="D1338">
            <v>0</v>
          </cell>
          <cell r="E1338" t="str">
            <v>SI</v>
          </cell>
          <cell r="F1338" t="str">
            <v>C0100</v>
          </cell>
          <cell r="G1338" t="str">
            <v xml:space="preserve">Tianjin 'SEMCO </v>
          </cell>
          <cell r="H1338" t="str">
            <v>Tianjin 'SEMCO HP Server A/S</v>
          </cell>
          <cell r="I1338" t="str">
            <v>In</v>
          </cell>
          <cell r="J1338" t="str">
            <v>PJT</v>
          </cell>
          <cell r="K1338" t="str">
            <v>Other</v>
          </cell>
          <cell r="M1338" t="str">
            <v>Other expenses</v>
          </cell>
          <cell r="N1338">
            <v>15000</v>
          </cell>
          <cell r="O1338">
            <v>0</v>
          </cell>
          <cell r="P1338">
            <v>0</v>
          </cell>
          <cell r="Q1338">
            <v>0</v>
          </cell>
          <cell r="R1338">
            <v>0</v>
          </cell>
          <cell r="S1338">
            <v>0</v>
          </cell>
          <cell r="T1338">
            <v>0</v>
          </cell>
          <cell r="U1338">
            <v>0</v>
          </cell>
          <cell r="V1338">
            <v>0</v>
          </cell>
          <cell r="W1338">
            <v>0</v>
          </cell>
          <cell r="X1338">
            <v>0</v>
          </cell>
          <cell r="Y1338">
            <v>0</v>
          </cell>
          <cell r="Z1338">
            <v>0</v>
          </cell>
          <cell r="AA1338">
            <v>0</v>
          </cell>
          <cell r="AB1338">
            <v>1.2081672103419112</v>
          </cell>
          <cell r="AC1338">
            <v>0.60386473429951693</v>
          </cell>
          <cell r="AD1338">
            <v>1.8120319446414281</v>
          </cell>
          <cell r="AE1338">
            <v>1.8120319446414281</v>
          </cell>
          <cell r="AF1338">
            <v>0</v>
          </cell>
        </row>
        <row r="1339">
          <cell r="B1339" t="str">
            <v>SI</v>
          </cell>
          <cell r="C1339" t="str">
            <v>Affiliation</v>
          </cell>
          <cell r="D1339">
            <v>0</v>
          </cell>
          <cell r="E1339" t="str">
            <v>SI</v>
          </cell>
          <cell r="F1339" t="str">
            <v>C0100</v>
          </cell>
          <cell r="G1339" t="str">
            <v xml:space="preserve">Tianjin 'SEMCO </v>
          </cell>
          <cell r="H1339" t="str">
            <v>Tianjin 'SEMCO HP Server A/S</v>
          </cell>
          <cell r="I1339" t="str">
            <v>In</v>
          </cell>
          <cell r="J1339" t="str">
            <v>PJT</v>
          </cell>
          <cell r="K1339" t="str">
            <v>Other</v>
          </cell>
          <cell r="M1339" t="str">
            <v>Sub-Total</v>
          </cell>
          <cell r="N1339">
            <v>598228</v>
          </cell>
          <cell r="O1339">
            <v>0</v>
          </cell>
          <cell r="P1339">
            <v>0</v>
          </cell>
          <cell r="Q1339">
            <v>0</v>
          </cell>
          <cell r="R1339">
            <v>0</v>
          </cell>
          <cell r="S1339">
            <v>0</v>
          </cell>
          <cell r="T1339">
            <v>0</v>
          </cell>
          <cell r="U1339">
            <v>0</v>
          </cell>
          <cell r="V1339">
            <v>0</v>
          </cell>
          <cell r="W1339">
            <v>0</v>
          </cell>
          <cell r="X1339">
            <v>0</v>
          </cell>
          <cell r="Y1339">
            <v>0</v>
          </cell>
          <cell r="Z1339">
            <v>0</v>
          </cell>
          <cell r="AA1339">
            <v>0</v>
          </cell>
          <cell r="AB1339">
            <v>1.2081672103419112</v>
          </cell>
          <cell r="AC1339">
            <v>0.60386473429951693</v>
          </cell>
          <cell r="AD1339">
            <v>1.8120319446414281</v>
          </cell>
          <cell r="AE1339">
            <v>1.8120319446414281</v>
          </cell>
          <cell r="AF1339">
            <v>0</v>
          </cell>
        </row>
        <row r="1340">
          <cell r="B1340" t="str">
            <v>SI</v>
          </cell>
          <cell r="C1340" t="str">
            <v>Affiliation</v>
          </cell>
          <cell r="D1340">
            <v>0</v>
          </cell>
          <cell r="E1340" t="str">
            <v>SI</v>
          </cell>
          <cell r="F1340" t="str">
            <v>C0100</v>
          </cell>
          <cell r="G1340" t="str">
            <v xml:space="preserve">Tianjin 'SEMCO </v>
          </cell>
          <cell r="H1340" t="str">
            <v>Tianjin 'SEMCO HP Server A/S</v>
          </cell>
          <cell r="I1340" t="str">
            <v>In</v>
          </cell>
          <cell r="J1340" t="str">
            <v>PJT</v>
          </cell>
          <cell r="K1340" t="str">
            <v>Other</v>
          </cell>
          <cell r="L1340" t="str">
            <v>Marginal Profit</v>
          </cell>
          <cell r="N1340">
            <v>120432</v>
          </cell>
          <cell r="O1340">
            <v>0</v>
          </cell>
          <cell r="P1340">
            <v>0</v>
          </cell>
          <cell r="Q1340">
            <v>0</v>
          </cell>
          <cell r="R1340">
            <v>0</v>
          </cell>
          <cell r="S1340">
            <v>0</v>
          </cell>
          <cell r="T1340">
            <v>0</v>
          </cell>
          <cell r="U1340">
            <v>0</v>
          </cell>
          <cell r="V1340">
            <v>0</v>
          </cell>
          <cell r="W1340">
            <v>0</v>
          </cell>
          <cell r="X1340">
            <v>0</v>
          </cell>
          <cell r="Y1340">
            <v>0</v>
          </cell>
          <cell r="Z1340">
            <v>0</v>
          </cell>
          <cell r="AA1340">
            <v>0</v>
          </cell>
          <cell r="AB1340">
            <v>0.24322163702785082</v>
          </cell>
          <cell r="AC1340">
            <v>0.12156675662315941</v>
          </cell>
          <cell r="AD1340">
            <v>0.36478839365101012</v>
          </cell>
          <cell r="AE1340">
            <v>0.36478839365101012</v>
          </cell>
          <cell r="AF1340">
            <v>0</v>
          </cell>
        </row>
        <row r="1341">
          <cell r="B1341" t="str">
            <v>SI</v>
          </cell>
          <cell r="C1341" t="str">
            <v>Affiliation</v>
          </cell>
          <cell r="D1341">
            <v>0</v>
          </cell>
          <cell r="E1341" t="str">
            <v>SI</v>
          </cell>
          <cell r="F1341" t="str">
            <v>C0100</v>
          </cell>
          <cell r="G1341" t="str">
            <v xml:space="preserve">Tianjin 'SEMCO </v>
          </cell>
          <cell r="H1341" t="str">
            <v>Tianjin 'SEMCO HP Server A/S</v>
          </cell>
          <cell r="I1341" t="str">
            <v>In</v>
          </cell>
          <cell r="J1341" t="str">
            <v>PJT</v>
          </cell>
          <cell r="K1341" t="str">
            <v>Other</v>
          </cell>
          <cell r="L1341" t="str">
            <v>(%)</v>
          </cell>
          <cell r="N1341">
            <v>0.16757854896613142</v>
          </cell>
          <cell r="O1341">
            <v>0</v>
          </cell>
          <cell r="P1341">
            <v>0</v>
          </cell>
          <cell r="Q1341">
            <v>0</v>
          </cell>
          <cell r="R1341">
            <v>0</v>
          </cell>
          <cell r="S1341">
            <v>0</v>
          </cell>
          <cell r="T1341">
            <v>0</v>
          </cell>
          <cell r="U1341">
            <v>0</v>
          </cell>
          <cell r="V1341">
            <v>0</v>
          </cell>
          <cell r="W1341">
            <v>0</v>
          </cell>
          <cell r="X1341">
            <v>0</v>
          </cell>
          <cell r="Y1341">
            <v>0</v>
          </cell>
          <cell r="Z1341">
            <v>0</v>
          </cell>
          <cell r="AA1341">
            <v>0</v>
          </cell>
          <cell r="AB1341">
            <v>0.1675785489661315</v>
          </cell>
          <cell r="AC1341">
            <v>0.16757854896613139</v>
          </cell>
          <cell r="AD1341">
            <v>0.16757854896613142</v>
          </cell>
          <cell r="AE1341">
            <v>0.16757854896613142</v>
          </cell>
          <cell r="AF1341">
            <v>0</v>
          </cell>
        </row>
        <row r="1342">
          <cell r="B1342" t="str">
            <v>SI</v>
          </cell>
          <cell r="C1342" t="str">
            <v>Affiliation</v>
          </cell>
          <cell r="D1342">
            <v>0</v>
          </cell>
          <cell r="E1342" t="str">
            <v>SI</v>
          </cell>
          <cell r="F1342" t="str">
            <v>C0100</v>
          </cell>
          <cell r="G1342" t="str">
            <v xml:space="preserve">Tianjin 'SEMCO </v>
          </cell>
          <cell r="H1342" t="str">
            <v>Tianjin 'SEMCO HP Server A/S</v>
          </cell>
          <cell r="I1342" t="str">
            <v>In</v>
          </cell>
          <cell r="J1342" t="str">
            <v>PJT</v>
          </cell>
          <cell r="K1342" t="str">
            <v>Other</v>
          </cell>
          <cell r="L1342" t="str">
            <v>Indirect</v>
          </cell>
          <cell r="M1342" t="str">
            <v>Indir. Labor Costs</v>
          </cell>
          <cell r="N1342">
            <v>0</v>
          </cell>
          <cell r="O1342">
            <v>0</v>
          </cell>
          <cell r="P1342">
            <v>0</v>
          </cell>
          <cell r="Q1342">
            <v>0</v>
          </cell>
          <cell r="R1342">
            <v>0</v>
          </cell>
          <cell r="S1342">
            <v>0</v>
          </cell>
          <cell r="T1342">
            <v>0</v>
          </cell>
          <cell r="U1342">
            <v>0</v>
          </cell>
          <cell r="V1342">
            <v>0</v>
          </cell>
          <cell r="W1342">
            <v>0</v>
          </cell>
          <cell r="X1342">
            <v>0</v>
          </cell>
          <cell r="Y1342">
            <v>0</v>
          </cell>
          <cell r="Z1342">
            <v>0</v>
          </cell>
          <cell r="AA1342">
            <v>0</v>
          </cell>
          <cell r="AB1342">
            <v>2.4163344206838227E-2</v>
          </cell>
          <cell r="AC1342">
            <v>0</v>
          </cell>
          <cell r="AD1342">
            <v>2.4163344206838227E-2</v>
          </cell>
          <cell r="AE1342">
            <v>2.4163344206838227E-2</v>
          </cell>
          <cell r="AF1342">
            <v>0</v>
          </cell>
        </row>
        <row r="1343">
          <cell r="B1343" t="str">
            <v>SI</v>
          </cell>
          <cell r="C1343" t="str">
            <v>Affiliation</v>
          </cell>
          <cell r="D1343">
            <v>0</v>
          </cell>
          <cell r="E1343" t="str">
            <v>SI</v>
          </cell>
          <cell r="F1343" t="str">
            <v>C0100</v>
          </cell>
          <cell r="G1343" t="str">
            <v xml:space="preserve">Tianjin 'SEMCO </v>
          </cell>
          <cell r="H1343" t="str">
            <v>Tianjin 'SEMCO HP Server A/S</v>
          </cell>
          <cell r="I1343" t="str">
            <v>In</v>
          </cell>
          <cell r="J1343" t="str">
            <v>PJT</v>
          </cell>
          <cell r="K1343" t="str">
            <v>Other</v>
          </cell>
          <cell r="L1343" t="str">
            <v xml:space="preserve"> Costs</v>
          </cell>
          <cell r="M1343" t="str">
            <v>Indir.Expenses</v>
          </cell>
          <cell r="N1343">
            <v>0</v>
          </cell>
          <cell r="O1343">
            <v>0</v>
          </cell>
          <cell r="P1343">
            <v>0</v>
          </cell>
          <cell r="Q1343">
            <v>0</v>
          </cell>
          <cell r="R1343">
            <v>0</v>
          </cell>
          <cell r="S1343">
            <v>0</v>
          </cell>
          <cell r="T1343">
            <v>0</v>
          </cell>
          <cell r="U1343">
            <v>0</v>
          </cell>
          <cell r="V1343">
            <v>0</v>
          </cell>
          <cell r="W1343">
            <v>0</v>
          </cell>
          <cell r="X1343">
            <v>0</v>
          </cell>
          <cell r="Y1343">
            <v>0</v>
          </cell>
          <cell r="Z1343">
            <v>0</v>
          </cell>
          <cell r="AA1343">
            <v>0</v>
          </cell>
          <cell r="AB1343">
            <v>3.6245016310257339E-2</v>
          </cell>
          <cell r="AC1343">
            <v>0</v>
          </cell>
          <cell r="AD1343">
            <v>3.6245016310257339E-2</v>
          </cell>
          <cell r="AE1343">
            <v>3.6245016310257339E-2</v>
          </cell>
          <cell r="AF1343">
            <v>0</v>
          </cell>
        </row>
        <row r="1344">
          <cell r="B1344" t="str">
            <v>SI</v>
          </cell>
          <cell r="C1344" t="str">
            <v>Affiliation</v>
          </cell>
          <cell r="D1344">
            <v>0</v>
          </cell>
          <cell r="E1344" t="str">
            <v>SI</v>
          </cell>
          <cell r="F1344" t="str">
            <v>C0100</v>
          </cell>
          <cell r="G1344" t="str">
            <v xml:space="preserve">Tianjin 'SEMCO </v>
          </cell>
          <cell r="H1344" t="str">
            <v>Tianjin 'SEMCO HP Server A/S</v>
          </cell>
          <cell r="I1344" t="str">
            <v>In</v>
          </cell>
          <cell r="J1344" t="str">
            <v>PJT</v>
          </cell>
          <cell r="K1344" t="str">
            <v>Other</v>
          </cell>
          <cell r="M1344" t="str">
            <v>Sub-Total</v>
          </cell>
          <cell r="N1344">
            <v>0</v>
          </cell>
          <cell r="O1344">
            <v>0</v>
          </cell>
          <cell r="P1344">
            <v>0</v>
          </cell>
          <cell r="Q1344">
            <v>0</v>
          </cell>
          <cell r="R1344">
            <v>0</v>
          </cell>
          <cell r="S1344">
            <v>0</v>
          </cell>
          <cell r="T1344">
            <v>0</v>
          </cell>
          <cell r="U1344">
            <v>0</v>
          </cell>
          <cell r="V1344">
            <v>0</v>
          </cell>
          <cell r="W1344">
            <v>0</v>
          </cell>
          <cell r="X1344">
            <v>0</v>
          </cell>
          <cell r="Y1344">
            <v>0</v>
          </cell>
          <cell r="Z1344">
            <v>0</v>
          </cell>
          <cell r="AA1344">
            <v>0</v>
          </cell>
          <cell r="AB1344">
            <v>6.0408360517095569E-2</v>
          </cell>
          <cell r="AC1344">
            <v>0</v>
          </cell>
          <cell r="AD1344">
            <v>6.0408360517095569E-2</v>
          </cell>
          <cell r="AE1344">
            <v>6.0408360517095569E-2</v>
          </cell>
          <cell r="AF1344">
            <v>0</v>
          </cell>
        </row>
        <row r="1345">
          <cell r="B1345" t="str">
            <v>SI</v>
          </cell>
          <cell r="C1345" t="str">
            <v>Affiliation</v>
          </cell>
          <cell r="E1345" t="str">
            <v>SI</v>
          </cell>
          <cell r="F1345" t="str">
            <v>C0100</v>
          </cell>
          <cell r="G1345" t="str">
            <v xml:space="preserve">Tianjin 'SEMCO </v>
          </cell>
          <cell r="H1345" t="str">
            <v>Tianjin 'SEMCO HP Server A/S</v>
          </cell>
          <cell r="I1345" t="str">
            <v>In</v>
          </cell>
          <cell r="J1345" t="str">
            <v>PJT</v>
          </cell>
          <cell r="K1345" t="str">
            <v>Other</v>
          </cell>
          <cell r="L1345" t="str">
            <v>Gross Profit</v>
          </cell>
          <cell r="N1345">
            <v>120432</v>
          </cell>
          <cell r="O1345">
            <v>0</v>
          </cell>
          <cell r="P1345">
            <v>0</v>
          </cell>
          <cell r="Q1345">
            <v>0</v>
          </cell>
          <cell r="R1345">
            <v>0</v>
          </cell>
          <cell r="S1345">
            <v>0</v>
          </cell>
          <cell r="T1345">
            <v>0</v>
          </cell>
          <cell r="U1345">
            <v>0</v>
          </cell>
          <cell r="V1345">
            <v>0</v>
          </cell>
          <cell r="W1345">
            <v>0</v>
          </cell>
          <cell r="X1345">
            <v>0</v>
          </cell>
          <cell r="Y1345">
            <v>0</v>
          </cell>
          <cell r="Z1345">
            <v>0</v>
          </cell>
          <cell r="AA1345">
            <v>0</v>
          </cell>
          <cell r="AB1345">
            <v>0.18281327651075524</v>
          </cell>
          <cell r="AC1345">
            <v>0.12156675662315941</v>
          </cell>
          <cell r="AD1345">
            <v>0.30438003313391454</v>
          </cell>
          <cell r="AE1345">
            <v>0.30438003313391454</v>
          </cell>
          <cell r="AF1345">
            <v>0</v>
          </cell>
        </row>
        <row r="1346">
          <cell r="B1346" t="str">
            <v>SI</v>
          </cell>
          <cell r="C1346" t="str">
            <v>Affiliation</v>
          </cell>
          <cell r="E1346" t="str">
            <v>SI</v>
          </cell>
          <cell r="F1346" t="str">
            <v>C0100</v>
          </cell>
          <cell r="G1346" t="str">
            <v xml:space="preserve">Tianjin 'SEMCO </v>
          </cell>
          <cell r="H1346" t="str">
            <v>Tianjin 'SEMCO HP Server A/S</v>
          </cell>
          <cell r="I1346" t="str">
            <v>In</v>
          </cell>
          <cell r="J1346" t="str">
            <v>PJT</v>
          </cell>
          <cell r="K1346" t="str">
            <v>Other</v>
          </cell>
          <cell r="L1346" t="str">
            <v>(%)</v>
          </cell>
          <cell r="N1346">
            <v>0.16757854896613142</v>
          </cell>
          <cell r="O1346">
            <v>0</v>
          </cell>
          <cell r="P1346">
            <v>0</v>
          </cell>
          <cell r="Q1346">
            <v>0</v>
          </cell>
          <cell r="R1346">
            <v>0</v>
          </cell>
          <cell r="S1346">
            <v>0</v>
          </cell>
          <cell r="T1346">
            <v>0</v>
          </cell>
          <cell r="U1346">
            <v>0</v>
          </cell>
          <cell r="V1346">
            <v>0</v>
          </cell>
          <cell r="W1346">
            <v>0</v>
          </cell>
          <cell r="X1346">
            <v>0</v>
          </cell>
          <cell r="Y1346">
            <v>0</v>
          </cell>
          <cell r="Z1346">
            <v>0</v>
          </cell>
          <cell r="AA1346">
            <v>0</v>
          </cell>
          <cell r="AB1346">
            <v>0.12595747641443805</v>
          </cell>
          <cell r="AC1346">
            <v>0.16757854896613139</v>
          </cell>
          <cell r="AD1346">
            <v>0.13982781572717165</v>
          </cell>
          <cell r="AE1346">
            <v>0.13982781572717165</v>
          </cell>
          <cell r="AF1346">
            <v>0</v>
          </cell>
        </row>
        <row r="1347">
          <cell r="B1347" t="str">
            <v>SI</v>
          </cell>
          <cell r="C1347" t="str">
            <v>Affiliation</v>
          </cell>
          <cell r="E1347" t="str">
            <v>SI</v>
          </cell>
          <cell r="F1347" t="str">
            <v>C0100</v>
          </cell>
          <cell r="G1347" t="str">
            <v xml:space="preserve">Tianjin 'SEMCO </v>
          </cell>
          <cell r="H1347" t="str">
            <v>Tianjin 'SEMCO HP Server A/S</v>
          </cell>
          <cell r="I1347" t="str">
            <v>In</v>
          </cell>
          <cell r="J1347" t="str">
            <v>PJT</v>
          </cell>
          <cell r="K1347" t="str">
            <v>Other</v>
          </cell>
          <cell r="L1347" t="str">
            <v>Sales</v>
          </cell>
          <cell r="M1347" t="str">
            <v>Sales Labor Costs</v>
          </cell>
          <cell r="N1347">
            <v>0</v>
          </cell>
          <cell r="O1347">
            <v>0</v>
          </cell>
          <cell r="P1347">
            <v>0</v>
          </cell>
          <cell r="Q1347">
            <v>0</v>
          </cell>
          <cell r="R1347">
            <v>0</v>
          </cell>
          <cell r="S1347">
            <v>0</v>
          </cell>
          <cell r="T1347">
            <v>0</v>
          </cell>
          <cell r="U1347">
            <v>0</v>
          </cell>
          <cell r="V1347">
            <v>0</v>
          </cell>
          <cell r="W1347">
            <v>0</v>
          </cell>
          <cell r="X1347">
            <v>0</v>
          </cell>
          <cell r="Y1347">
            <v>0</v>
          </cell>
          <cell r="Z1347">
            <v>0</v>
          </cell>
          <cell r="AA1347">
            <v>0</v>
          </cell>
          <cell r="AB1347">
            <v>0</v>
          </cell>
          <cell r="AC1347">
            <v>0</v>
          </cell>
          <cell r="AD1347">
            <v>0</v>
          </cell>
          <cell r="AE1347">
            <v>0</v>
          </cell>
          <cell r="AF1347">
            <v>0</v>
          </cell>
        </row>
        <row r="1348">
          <cell r="B1348" t="str">
            <v>SI</v>
          </cell>
          <cell r="C1348" t="str">
            <v>Affiliation</v>
          </cell>
          <cell r="E1348" t="str">
            <v>SI</v>
          </cell>
          <cell r="F1348" t="str">
            <v>C0100</v>
          </cell>
          <cell r="G1348" t="str">
            <v xml:space="preserve">Tianjin 'SEMCO </v>
          </cell>
          <cell r="H1348" t="str">
            <v>Tianjin 'SEMCO HP Server A/S</v>
          </cell>
          <cell r="I1348" t="str">
            <v>In</v>
          </cell>
          <cell r="J1348" t="str">
            <v>PJT</v>
          </cell>
          <cell r="K1348" t="str">
            <v>Other</v>
          </cell>
          <cell r="L1348" t="str">
            <v>Expenses</v>
          </cell>
          <cell r="M1348" t="str">
            <v>Sales Expenses</v>
          </cell>
          <cell r="N1348">
            <v>0</v>
          </cell>
          <cell r="O1348">
            <v>0</v>
          </cell>
          <cell r="P1348">
            <v>0</v>
          </cell>
          <cell r="Q1348">
            <v>0</v>
          </cell>
          <cell r="R1348">
            <v>0</v>
          </cell>
          <cell r="S1348">
            <v>0</v>
          </cell>
          <cell r="T1348">
            <v>0</v>
          </cell>
          <cell r="U1348">
            <v>0</v>
          </cell>
          <cell r="V1348">
            <v>0</v>
          </cell>
          <cell r="W1348">
            <v>0</v>
          </cell>
          <cell r="X1348">
            <v>0</v>
          </cell>
          <cell r="Y1348">
            <v>0</v>
          </cell>
          <cell r="Z1348">
            <v>0</v>
          </cell>
          <cell r="AA1348">
            <v>0</v>
          </cell>
          <cell r="AB1348">
            <v>0</v>
          </cell>
          <cell r="AC1348">
            <v>0</v>
          </cell>
          <cell r="AD1348">
            <v>0</v>
          </cell>
          <cell r="AE1348">
            <v>0</v>
          </cell>
          <cell r="AF1348">
            <v>0</v>
          </cell>
        </row>
        <row r="1349">
          <cell r="B1349" t="str">
            <v>SI</v>
          </cell>
          <cell r="C1349" t="str">
            <v>Affiliation</v>
          </cell>
          <cell r="E1349" t="str">
            <v>SI</v>
          </cell>
          <cell r="F1349" t="str">
            <v>C0100</v>
          </cell>
          <cell r="G1349" t="str">
            <v xml:space="preserve">Tianjin 'SEMCO </v>
          </cell>
          <cell r="H1349" t="str">
            <v>Tianjin 'SEMCO HP Server A/S</v>
          </cell>
          <cell r="I1349" t="str">
            <v>In</v>
          </cell>
          <cell r="J1349" t="str">
            <v>PJT</v>
          </cell>
          <cell r="K1349" t="str">
            <v>Other</v>
          </cell>
          <cell r="M1349" t="str">
            <v>Sub-Total</v>
          </cell>
          <cell r="N1349">
            <v>0</v>
          </cell>
          <cell r="O1349">
            <v>0</v>
          </cell>
          <cell r="P1349">
            <v>0</v>
          </cell>
          <cell r="Q1349">
            <v>0</v>
          </cell>
          <cell r="R1349">
            <v>0</v>
          </cell>
          <cell r="S1349">
            <v>0</v>
          </cell>
          <cell r="T1349">
            <v>0</v>
          </cell>
          <cell r="U1349">
            <v>0</v>
          </cell>
          <cell r="V1349">
            <v>0</v>
          </cell>
          <cell r="W1349">
            <v>0</v>
          </cell>
          <cell r="X1349">
            <v>0</v>
          </cell>
          <cell r="Y1349">
            <v>0</v>
          </cell>
          <cell r="Z1349">
            <v>0</v>
          </cell>
          <cell r="AA1349">
            <v>0</v>
          </cell>
          <cell r="AB1349">
            <v>0</v>
          </cell>
          <cell r="AC1349">
            <v>0</v>
          </cell>
          <cell r="AD1349">
            <v>0</v>
          </cell>
          <cell r="AE1349">
            <v>0</v>
          </cell>
          <cell r="AF1349">
            <v>0</v>
          </cell>
        </row>
        <row r="1350">
          <cell r="B1350" t="str">
            <v>SI</v>
          </cell>
          <cell r="C1350" t="str">
            <v>Affiliation</v>
          </cell>
          <cell r="E1350" t="str">
            <v>SI</v>
          </cell>
          <cell r="F1350" t="str">
            <v>C0100</v>
          </cell>
          <cell r="G1350" t="str">
            <v xml:space="preserve">Tianjin 'SEMCO </v>
          </cell>
          <cell r="H1350" t="str">
            <v>Tianjin 'SEMCO HP Server A/S</v>
          </cell>
          <cell r="I1350" t="str">
            <v>In</v>
          </cell>
          <cell r="J1350" t="str">
            <v>PJT</v>
          </cell>
          <cell r="K1350" t="str">
            <v>Other</v>
          </cell>
          <cell r="L1350" t="str">
            <v>Admin</v>
          </cell>
          <cell r="M1350" t="str">
            <v>Admin. Labor Costs</v>
          </cell>
          <cell r="N1350">
            <v>0</v>
          </cell>
          <cell r="O1350">
            <v>0</v>
          </cell>
          <cell r="P1350">
            <v>0</v>
          </cell>
          <cell r="Q1350">
            <v>0</v>
          </cell>
          <cell r="R1350">
            <v>0</v>
          </cell>
          <cell r="S1350">
            <v>0</v>
          </cell>
          <cell r="T1350">
            <v>0</v>
          </cell>
          <cell r="U1350">
            <v>0</v>
          </cell>
          <cell r="V1350">
            <v>0</v>
          </cell>
          <cell r="X1350">
            <v>0</v>
          </cell>
          <cell r="Y1350">
            <v>0</v>
          </cell>
          <cell r="Z1350">
            <v>0</v>
          </cell>
          <cell r="AA1350">
            <v>0</v>
          </cell>
          <cell r="AB1350">
            <v>0</v>
          </cell>
          <cell r="AC1350">
            <v>0</v>
          </cell>
          <cell r="AF1350">
            <v>0</v>
          </cell>
        </row>
        <row r="1351">
          <cell r="B1351" t="str">
            <v>SI</v>
          </cell>
          <cell r="C1351" t="str">
            <v>Affiliation</v>
          </cell>
          <cell r="E1351" t="str">
            <v>SI</v>
          </cell>
          <cell r="F1351" t="str">
            <v>C0100</v>
          </cell>
          <cell r="G1351" t="str">
            <v xml:space="preserve">Tianjin 'SEMCO </v>
          </cell>
          <cell r="H1351" t="str">
            <v>Tianjin 'SEMCO HP Server A/S</v>
          </cell>
          <cell r="I1351" t="str">
            <v>In</v>
          </cell>
          <cell r="J1351" t="str">
            <v>PJT</v>
          </cell>
          <cell r="K1351" t="str">
            <v>Other</v>
          </cell>
          <cell r="L1351" t="str">
            <v>Expenses</v>
          </cell>
          <cell r="M1351" t="str">
            <v>Admin. Expenses</v>
          </cell>
          <cell r="N1351">
            <v>0</v>
          </cell>
          <cell r="O1351">
            <v>0</v>
          </cell>
          <cell r="P1351">
            <v>0</v>
          </cell>
          <cell r="Q1351">
            <v>0</v>
          </cell>
          <cell r="R1351">
            <v>0</v>
          </cell>
          <cell r="S1351">
            <v>0</v>
          </cell>
          <cell r="T1351">
            <v>0</v>
          </cell>
          <cell r="U1351">
            <v>0</v>
          </cell>
          <cell r="V1351">
            <v>0</v>
          </cell>
          <cell r="X1351">
            <v>0</v>
          </cell>
          <cell r="Y1351">
            <v>0</v>
          </cell>
          <cell r="Z1351">
            <v>0</v>
          </cell>
          <cell r="AA1351">
            <v>0</v>
          </cell>
          <cell r="AB1351">
            <v>0</v>
          </cell>
          <cell r="AC1351">
            <v>0</v>
          </cell>
          <cell r="AF1351">
            <v>0</v>
          </cell>
        </row>
        <row r="1352">
          <cell r="B1352" t="str">
            <v>SI</v>
          </cell>
          <cell r="C1352" t="str">
            <v>Affiliation</v>
          </cell>
          <cell r="E1352" t="str">
            <v>SI</v>
          </cell>
          <cell r="F1352" t="str">
            <v>C0100</v>
          </cell>
          <cell r="G1352" t="str">
            <v xml:space="preserve">Tianjin 'SEMCO </v>
          </cell>
          <cell r="H1352" t="str">
            <v>Tianjin 'SEMCO HP Server A/S</v>
          </cell>
          <cell r="I1352" t="str">
            <v>In</v>
          </cell>
          <cell r="J1352" t="str">
            <v>PJT</v>
          </cell>
          <cell r="K1352" t="str">
            <v>Other</v>
          </cell>
          <cell r="M1352" t="str">
            <v>Sub-Total</v>
          </cell>
          <cell r="N1352">
            <v>0</v>
          </cell>
          <cell r="O1352">
            <v>0</v>
          </cell>
          <cell r="P1352">
            <v>0</v>
          </cell>
          <cell r="Q1352">
            <v>0</v>
          </cell>
          <cell r="R1352">
            <v>0</v>
          </cell>
          <cell r="S1352">
            <v>0</v>
          </cell>
          <cell r="T1352">
            <v>0</v>
          </cell>
          <cell r="U1352">
            <v>0</v>
          </cell>
          <cell r="V1352">
            <v>0</v>
          </cell>
          <cell r="W1352">
            <v>0</v>
          </cell>
          <cell r="X1352">
            <v>0</v>
          </cell>
          <cell r="Y1352">
            <v>0</v>
          </cell>
          <cell r="Z1352">
            <v>0</v>
          </cell>
          <cell r="AA1352">
            <v>0</v>
          </cell>
          <cell r="AB1352">
            <v>0</v>
          </cell>
          <cell r="AC1352">
            <v>0</v>
          </cell>
          <cell r="AD1352">
            <v>0</v>
          </cell>
          <cell r="AE1352">
            <v>0</v>
          </cell>
          <cell r="AF1352">
            <v>0</v>
          </cell>
        </row>
        <row r="1353">
          <cell r="B1353" t="str">
            <v>SI</v>
          </cell>
          <cell r="C1353" t="str">
            <v>Affiliation</v>
          </cell>
          <cell r="E1353" t="str">
            <v>SI</v>
          </cell>
          <cell r="F1353" t="str">
            <v>C0100</v>
          </cell>
          <cell r="G1353" t="str">
            <v xml:space="preserve">Tianjin 'SEMCO </v>
          </cell>
          <cell r="H1353" t="str">
            <v>Tianjin 'SEMCO HP Server A/S</v>
          </cell>
          <cell r="I1353" t="str">
            <v>In</v>
          </cell>
          <cell r="J1353" t="str">
            <v>PJT</v>
          </cell>
          <cell r="K1353" t="str">
            <v>Other</v>
          </cell>
          <cell r="M1353" t="str">
            <v>Nonoperating Income &amp; Loss</v>
          </cell>
          <cell r="N1353">
            <v>0</v>
          </cell>
          <cell r="O1353">
            <v>0</v>
          </cell>
          <cell r="P1353">
            <v>0</v>
          </cell>
          <cell r="Q1353">
            <v>0</v>
          </cell>
          <cell r="R1353">
            <v>0</v>
          </cell>
          <cell r="S1353">
            <v>0</v>
          </cell>
          <cell r="T1353">
            <v>0</v>
          </cell>
          <cell r="U1353">
            <v>0</v>
          </cell>
          <cell r="V1353">
            <v>0</v>
          </cell>
          <cell r="X1353">
            <v>0</v>
          </cell>
          <cell r="Y1353">
            <v>0</v>
          </cell>
          <cell r="Z1353">
            <v>0</v>
          </cell>
          <cell r="AA1353">
            <v>0</v>
          </cell>
          <cell r="AB1353">
            <v>0</v>
          </cell>
          <cell r="AC1353">
            <v>0</v>
          </cell>
          <cell r="AF1353">
            <v>0</v>
          </cell>
        </row>
        <row r="1354">
          <cell r="B1354" t="str">
            <v>SI</v>
          </cell>
          <cell r="C1354" t="str">
            <v>Affiliation</v>
          </cell>
          <cell r="E1354" t="str">
            <v>SI</v>
          </cell>
          <cell r="F1354" t="str">
            <v>C0100</v>
          </cell>
          <cell r="G1354" t="str">
            <v xml:space="preserve">Tianjin 'SEMCO </v>
          </cell>
          <cell r="H1354" t="str">
            <v>Tianjin 'SEMCO HP Server A/S</v>
          </cell>
          <cell r="I1354" t="str">
            <v>In</v>
          </cell>
          <cell r="J1354" t="str">
            <v>PJT</v>
          </cell>
          <cell r="K1354" t="str">
            <v>Other</v>
          </cell>
          <cell r="L1354" t="str">
            <v>Income before Taxes</v>
          </cell>
          <cell r="N1354">
            <v>120432</v>
          </cell>
          <cell r="O1354">
            <v>0</v>
          </cell>
          <cell r="P1354">
            <v>0</v>
          </cell>
          <cell r="Q1354">
            <v>0</v>
          </cell>
          <cell r="R1354">
            <v>0</v>
          </cell>
          <cell r="S1354">
            <v>0</v>
          </cell>
          <cell r="T1354">
            <v>0</v>
          </cell>
          <cell r="U1354">
            <v>0</v>
          </cell>
          <cell r="V1354">
            <v>0</v>
          </cell>
          <cell r="W1354">
            <v>0</v>
          </cell>
          <cell r="X1354">
            <v>0</v>
          </cell>
          <cell r="Y1354">
            <v>0</v>
          </cell>
          <cell r="Z1354">
            <v>0</v>
          </cell>
          <cell r="AA1354">
            <v>0</v>
          </cell>
          <cell r="AB1354">
            <v>0.18281327651075524</v>
          </cell>
          <cell r="AC1354">
            <v>0.12156675662315941</v>
          </cell>
          <cell r="AD1354">
            <v>0.30438003313391454</v>
          </cell>
          <cell r="AE1354">
            <v>0.30438003313391454</v>
          </cell>
          <cell r="AF1354">
            <v>0</v>
          </cell>
        </row>
        <row r="1355">
          <cell r="B1355" t="str">
            <v>SI</v>
          </cell>
          <cell r="C1355" t="str">
            <v>Affiliation</v>
          </cell>
          <cell r="E1355" t="str">
            <v>SI</v>
          </cell>
          <cell r="F1355" t="str">
            <v>C0100</v>
          </cell>
          <cell r="G1355" t="str">
            <v xml:space="preserve">Tianjin 'SEMCO </v>
          </cell>
          <cell r="H1355" t="str">
            <v>Tianjin 'SEMCO HP Server A/S</v>
          </cell>
          <cell r="I1355" t="str">
            <v>In</v>
          </cell>
          <cell r="J1355" t="str">
            <v>PJT</v>
          </cell>
          <cell r="K1355" t="str">
            <v>Other</v>
          </cell>
          <cell r="L1355" t="str">
            <v>(%)</v>
          </cell>
          <cell r="N1355">
            <v>0.16757854896613142</v>
          </cell>
          <cell r="O1355">
            <v>0</v>
          </cell>
          <cell r="P1355">
            <v>0</v>
          </cell>
          <cell r="Q1355">
            <v>0</v>
          </cell>
          <cell r="R1355">
            <v>0</v>
          </cell>
          <cell r="S1355">
            <v>0</v>
          </cell>
          <cell r="T1355">
            <v>0</v>
          </cell>
          <cell r="U1355">
            <v>0</v>
          </cell>
          <cell r="V1355">
            <v>0</v>
          </cell>
          <cell r="W1355">
            <v>0</v>
          </cell>
          <cell r="X1355">
            <v>0</v>
          </cell>
          <cell r="Y1355">
            <v>0</v>
          </cell>
          <cell r="Z1355">
            <v>0</v>
          </cell>
          <cell r="AA1355">
            <v>0</v>
          </cell>
          <cell r="AB1355">
            <v>0.12595747641443805</v>
          </cell>
          <cell r="AC1355">
            <v>0.16757854896613139</v>
          </cell>
          <cell r="AD1355">
            <v>0.13982781572717165</v>
          </cell>
          <cell r="AE1355">
            <v>0.13982781572717165</v>
          </cell>
          <cell r="AF1355">
            <v>0</v>
          </cell>
        </row>
        <row r="1356">
          <cell r="B1356" t="str">
            <v>SI</v>
          </cell>
          <cell r="C1356" t="str">
            <v>Affiliation</v>
          </cell>
          <cell r="D1356" t="str">
            <v>SI</v>
          </cell>
          <cell r="E1356" t="str">
            <v>SI</v>
          </cell>
          <cell r="F1356" t="str">
            <v>C0092</v>
          </cell>
          <cell r="G1356" t="str">
            <v>Shenzhen 'SDI</v>
          </cell>
          <cell r="H1356" t="str">
            <v>Samsung(Shenzhen)SDI Server</v>
          </cell>
          <cell r="I1356" t="str">
            <v>In</v>
          </cell>
          <cell r="J1356" t="str">
            <v>PJT</v>
          </cell>
          <cell r="K1356" t="str">
            <v>Other</v>
          </cell>
          <cell r="M1356" t="str">
            <v>Backlog of Contract</v>
          </cell>
          <cell r="N1356">
            <v>0</v>
          </cell>
          <cell r="O1356">
            <v>0</v>
          </cell>
          <cell r="P1356">
            <v>0</v>
          </cell>
          <cell r="Q1356">
            <v>0</v>
          </cell>
          <cell r="R1356">
            <v>0</v>
          </cell>
          <cell r="S1356">
            <v>0</v>
          </cell>
          <cell r="T1356">
            <v>0</v>
          </cell>
          <cell r="U1356">
            <v>0</v>
          </cell>
          <cell r="V1356">
            <v>0</v>
          </cell>
          <cell r="W1356">
            <v>0</v>
          </cell>
          <cell r="X1356">
            <v>71.094308393036201</v>
          </cell>
          <cell r="Y1356">
            <v>71.094308393036201</v>
          </cell>
          <cell r="Z1356">
            <v>1.2076415652825148</v>
          </cell>
          <cell r="AA1356">
            <v>1.2076415652825148</v>
          </cell>
          <cell r="AB1356">
            <v>101.20764156528251</v>
          </cell>
          <cell r="AC1356">
            <v>2.2641286981956341</v>
          </cell>
          <cell r="AD1356">
            <v>2.2641286981956341</v>
          </cell>
          <cell r="AE1356">
            <v>2.2641286981956341</v>
          </cell>
          <cell r="AF1356">
            <v>71.094308393036201</v>
          </cell>
        </row>
        <row r="1357">
          <cell r="B1357" t="str">
            <v>SI</v>
          </cell>
          <cell r="C1357" t="str">
            <v>Affiliation</v>
          </cell>
          <cell r="D1357" t="str">
            <v>C0092</v>
          </cell>
          <cell r="E1357" t="str">
            <v>SI</v>
          </cell>
          <cell r="F1357" t="str">
            <v>C0092</v>
          </cell>
          <cell r="G1357" t="str">
            <v>Shenzhen 'SDI</v>
          </cell>
          <cell r="H1357" t="str">
            <v>Samsung(Shenzhen)SDI Server</v>
          </cell>
          <cell r="I1357" t="str">
            <v>In</v>
          </cell>
          <cell r="J1357" t="str">
            <v>PJT</v>
          </cell>
          <cell r="K1357" t="str">
            <v>Other</v>
          </cell>
          <cell r="M1357" t="str">
            <v>Contract signings</v>
          </cell>
          <cell r="N1357">
            <v>588454.69999999995</v>
          </cell>
          <cell r="O1357">
            <v>0</v>
          </cell>
          <cell r="P1357">
            <v>0</v>
          </cell>
          <cell r="Q1357">
            <v>0</v>
          </cell>
          <cell r="R1357">
            <v>0</v>
          </cell>
          <cell r="S1357">
            <v>0</v>
          </cell>
          <cell r="T1357">
            <v>0</v>
          </cell>
          <cell r="U1357">
            <v>0</v>
          </cell>
          <cell r="V1357">
            <v>0</v>
          </cell>
          <cell r="W1357">
            <v>0</v>
          </cell>
          <cell r="X1357">
            <v>71.094308393036201</v>
          </cell>
          <cell r="Y1357">
            <v>0</v>
          </cell>
          <cell r="Z1357">
            <v>0</v>
          </cell>
          <cell r="AA1357">
            <v>0</v>
          </cell>
          <cell r="AB1357">
            <v>100</v>
          </cell>
          <cell r="AC1357">
            <v>0</v>
          </cell>
          <cell r="AD1357">
            <v>171.09430839303621</v>
          </cell>
          <cell r="AE1357">
            <v>171.09430839303621</v>
          </cell>
          <cell r="AF1357">
            <v>71.094308393036201</v>
          </cell>
        </row>
        <row r="1358">
          <cell r="B1358" t="str">
            <v>SI</v>
          </cell>
          <cell r="C1358" t="str">
            <v>Affiliation</v>
          </cell>
          <cell r="D1358" t="str">
            <v>Other</v>
          </cell>
          <cell r="E1358" t="str">
            <v>SI</v>
          </cell>
          <cell r="F1358" t="str">
            <v>C0092</v>
          </cell>
          <cell r="G1358" t="str">
            <v>Shenzhen 'SDI</v>
          </cell>
          <cell r="H1358" t="str">
            <v>Samsung(Shenzhen)SDI Server</v>
          </cell>
          <cell r="I1358" t="str">
            <v>In</v>
          </cell>
          <cell r="J1358" t="str">
            <v>PJT</v>
          </cell>
          <cell r="K1358" t="str">
            <v>Other</v>
          </cell>
          <cell r="M1358" t="str">
            <v>Sales revenues</v>
          </cell>
          <cell r="N1358">
            <v>588454.69999999995</v>
          </cell>
          <cell r="O1358">
            <v>0</v>
          </cell>
          <cell r="P1358">
            <v>0</v>
          </cell>
          <cell r="Q1358">
            <v>0</v>
          </cell>
          <cell r="R1358">
            <v>0</v>
          </cell>
          <cell r="S1358">
            <v>0</v>
          </cell>
          <cell r="T1358">
            <v>0</v>
          </cell>
          <cell r="U1358">
            <v>0</v>
          </cell>
          <cell r="V1358">
            <v>0</v>
          </cell>
          <cell r="W1358">
            <v>0</v>
          </cell>
          <cell r="X1358">
            <v>0</v>
          </cell>
          <cell r="Y1358">
            <v>0</v>
          </cell>
          <cell r="Z1358">
            <v>69.886666827753686</v>
          </cell>
          <cell r="AA1358">
            <v>0</v>
          </cell>
          <cell r="AB1358">
            <v>0</v>
          </cell>
          <cell r="AC1358">
            <v>98.943512867086881</v>
          </cell>
          <cell r="AD1358">
            <v>168.83017969484058</v>
          </cell>
          <cell r="AE1358">
            <v>168.83017969484058</v>
          </cell>
          <cell r="AF1358">
            <v>0</v>
          </cell>
        </row>
        <row r="1359">
          <cell r="B1359" t="str">
            <v>SI</v>
          </cell>
          <cell r="C1359" t="str">
            <v>Affiliation</v>
          </cell>
          <cell r="D1359">
            <v>0</v>
          </cell>
          <cell r="E1359" t="str">
            <v>SI</v>
          </cell>
          <cell r="F1359" t="str">
            <v>C0092</v>
          </cell>
          <cell r="G1359" t="str">
            <v>Shenzhen 'SDI</v>
          </cell>
          <cell r="H1359" t="str">
            <v>Samsung(Shenzhen)SDI Server</v>
          </cell>
          <cell r="I1359" t="str">
            <v>In</v>
          </cell>
          <cell r="J1359" t="str">
            <v>PJT</v>
          </cell>
          <cell r="K1359" t="str">
            <v>Other</v>
          </cell>
          <cell r="M1359" t="str">
            <v>Sales Tax</v>
          </cell>
          <cell r="N1359">
            <v>0</v>
          </cell>
          <cell r="O1359">
            <v>0</v>
          </cell>
          <cell r="P1359">
            <v>0</v>
          </cell>
          <cell r="Q1359">
            <v>0</v>
          </cell>
          <cell r="R1359">
            <v>0</v>
          </cell>
          <cell r="S1359">
            <v>0</v>
          </cell>
          <cell r="T1359">
            <v>0</v>
          </cell>
          <cell r="U1359">
            <v>0</v>
          </cell>
          <cell r="V1359">
            <v>0</v>
          </cell>
          <cell r="W1359">
            <v>0</v>
          </cell>
          <cell r="X1359">
            <v>0</v>
          </cell>
          <cell r="Y1359">
            <v>0</v>
          </cell>
          <cell r="Z1359">
            <v>0</v>
          </cell>
          <cell r="AA1359">
            <v>0</v>
          </cell>
          <cell r="AB1359">
            <v>0</v>
          </cell>
          <cell r="AC1359">
            <v>0</v>
          </cell>
          <cell r="AD1359">
            <v>0</v>
          </cell>
          <cell r="AE1359">
            <v>0</v>
          </cell>
          <cell r="AF1359">
            <v>0</v>
          </cell>
        </row>
        <row r="1360">
          <cell r="B1360" t="str">
            <v>SI</v>
          </cell>
          <cell r="C1360" t="str">
            <v>Affiliation</v>
          </cell>
          <cell r="D1360" t="str">
            <v>Samsung(Shenzhen)SDI Server</v>
          </cell>
          <cell r="E1360" t="str">
            <v>SI</v>
          </cell>
          <cell r="F1360" t="str">
            <v>C0092</v>
          </cell>
          <cell r="G1360" t="str">
            <v>Shenzhen 'SDI</v>
          </cell>
          <cell r="H1360" t="str">
            <v>Samsung(Shenzhen)SDI Server</v>
          </cell>
          <cell r="I1360" t="str">
            <v>In</v>
          </cell>
          <cell r="J1360" t="str">
            <v>PJT</v>
          </cell>
          <cell r="K1360" t="str">
            <v>Other</v>
          </cell>
          <cell r="L1360" t="str">
            <v>Direct</v>
          </cell>
          <cell r="M1360" t="str">
            <v>Material Cost</v>
          </cell>
          <cell r="N1360">
            <v>555555.56000000006</v>
          </cell>
          <cell r="O1360">
            <v>0</v>
          </cell>
          <cell r="P1360">
            <v>0</v>
          </cell>
          <cell r="Q1360">
            <v>0</v>
          </cell>
          <cell r="R1360">
            <v>0</v>
          </cell>
          <cell r="S1360">
            <v>0</v>
          </cell>
          <cell r="T1360">
            <v>0</v>
          </cell>
          <cell r="U1360">
            <v>0</v>
          </cell>
          <cell r="V1360">
            <v>0</v>
          </cell>
          <cell r="W1360">
            <v>0</v>
          </cell>
          <cell r="X1360">
            <v>0</v>
          </cell>
          <cell r="Y1360">
            <v>0</v>
          </cell>
          <cell r="Z1360">
            <v>67.119590194633389</v>
          </cell>
          <cell r="AA1360">
            <v>0</v>
          </cell>
          <cell r="AB1360">
            <v>0</v>
          </cell>
          <cell r="AC1360">
            <v>94.965579710144922</v>
          </cell>
          <cell r="AD1360">
            <v>162.0851699047783</v>
          </cell>
          <cell r="AE1360">
            <v>162.0851699047783</v>
          </cell>
          <cell r="AF1360">
            <v>0</v>
          </cell>
        </row>
        <row r="1361">
          <cell r="B1361" t="str">
            <v>SI</v>
          </cell>
          <cell r="C1361" t="str">
            <v>Affiliation</v>
          </cell>
          <cell r="D1361" t="str">
            <v>Shenzhen 'SDI</v>
          </cell>
          <cell r="E1361" t="str">
            <v>SI</v>
          </cell>
          <cell r="F1361" t="str">
            <v>C0092</v>
          </cell>
          <cell r="G1361" t="str">
            <v>Shenzhen 'SDI</v>
          </cell>
          <cell r="H1361" t="str">
            <v>Samsung(Shenzhen)SDI Server</v>
          </cell>
          <cell r="I1361" t="str">
            <v>In</v>
          </cell>
          <cell r="J1361" t="str">
            <v>PJT</v>
          </cell>
          <cell r="K1361" t="str">
            <v>Other</v>
          </cell>
          <cell r="L1361" t="str">
            <v>Costs</v>
          </cell>
          <cell r="M1361" t="str">
            <v>Labor Cost</v>
          </cell>
          <cell r="N1361">
            <v>3600</v>
          </cell>
          <cell r="O1361">
            <v>0</v>
          </cell>
          <cell r="P1361">
            <v>0</v>
          </cell>
          <cell r="Q1361">
            <v>0</v>
          </cell>
          <cell r="R1361">
            <v>0</v>
          </cell>
          <cell r="S1361">
            <v>0</v>
          </cell>
          <cell r="T1361">
            <v>0</v>
          </cell>
          <cell r="U1361">
            <v>0</v>
          </cell>
          <cell r="V1361">
            <v>0</v>
          </cell>
          <cell r="W1361">
            <v>0</v>
          </cell>
          <cell r="X1361">
            <v>0</v>
          </cell>
          <cell r="Y1361">
            <v>0</v>
          </cell>
          <cell r="Z1361">
            <v>0</v>
          </cell>
          <cell r="AA1361">
            <v>0</v>
          </cell>
          <cell r="AB1361">
            <v>0</v>
          </cell>
          <cell r="AC1361">
            <v>0</v>
          </cell>
          <cell r="AD1361">
            <v>0</v>
          </cell>
          <cell r="AE1361">
            <v>0</v>
          </cell>
          <cell r="AF1361">
            <v>0</v>
          </cell>
        </row>
        <row r="1362">
          <cell r="B1362" t="str">
            <v>SI</v>
          </cell>
          <cell r="C1362" t="str">
            <v>Affiliation</v>
          </cell>
          <cell r="D1362">
            <v>0</v>
          </cell>
          <cell r="E1362" t="str">
            <v>SI</v>
          </cell>
          <cell r="F1362" t="str">
            <v>C0092</v>
          </cell>
          <cell r="G1362" t="str">
            <v>Shenzhen 'SDI</v>
          </cell>
          <cell r="H1362" t="str">
            <v>Samsung(Shenzhen)SDI Server</v>
          </cell>
          <cell r="I1362" t="str">
            <v>In</v>
          </cell>
          <cell r="J1362" t="str">
            <v>PJT</v>
          </cell>
          <cell r="K1362" t="str">
            <v>Other</v>
          </cell>
          <cell r="M1362" t="str">
            <v>M/M (Man per Month)</v>
          </cell>
          <cell r="N1362">
            <v>0.4</v>
          </cell>
          <cell r="O1362">
            <v>0</v>
          </cell>
          <cell r="P1362">
            <v>0</v>
          </cell>
          <cell r="Q1362">
            <v>0</v>
          </cell>
          <cell r="R1362">
            <v>0</v>
          </cell>
          <cell r="S1362">
            <v>0</v>
          </cell>
          <cell r="T1362">
            <v>0</v>
          </cell>
          <cell r="U1362">
            <v>0</v>
          </cell>
          <cell r="V1362">
            <v>0</v>
          </cell>
          <cell r="W1362">
            <v>0</v>
          </cell>
          <cell r="X1362">
            <v>0</v>
          </cell>
          <cell r="Y1362">
            <v>0</v>
          </cell>
          <cell r="Z1362">
            <v>0</v>
          </cell>
          <cell r="AA1362">
            <v>0</v>
          </cell>
          <cell r="AB1362">
            <v>0</v>
          </cell>
          <cell r="AC1362">
            <v>0</v>
          </cell>
          <cell r="AD1362">
            <v>0</v>
          </cell>
          <cell r="AE1362">
            <v>0</v>
          </cell>
          <cell r="AF1362">
            <v>0</v>
          </cell>
        </row>
        <row r="1363">
          <cell r="B1363" t="str">
            <v>SI</v>
          </cell>
          <cell r="C1363" t="str">
            <v>Affiliation</v>
          </cell>
          <cell r="D1363" t="str">
            <v>2002/7/1-2002/8/30</v>
          </cell>
          <cell r="E1363" t="str">
            <v>SI</v>
          </cell>
          <cell r="F1363" t="str">
            <v>C0092</v>
          </cell>
          <cell r="G1363" t="str">
            <v>Shenzhen 'SDI</v>
          </cell>
          <cell r="H1363" t="str">
            <v>Samsung(Shenzhen)SDI Server</v>
          </cell>
          <cell r="I1363" t="str">
            <v>In</v>
          </cell>
          <cell r="J1363" t="str">
            <v>PJT</v>
          </cell>
          <cell r="K1363" t="str">
            <v>Other</v>
          </cell>
          <cell r="M1363" t="str">
            <v>Charges to Subcontract</v>
          </cell>
          <cell r="N1363">
            <v>0</v>
          </cell>
          <cell r="O1363">
            <v>0</v>
          </cell>
          <cell r="P1363">
            <v>0</v>
          </cell>
          <cell r="Q1363">
            <v>0</v>
          </cell>
          <cell r="R1363">
            <v>0</v>
          </cell>
          <cell r="S1363">
            <v>0</v>
          </cell>
          <cell r="T1363">
            <v>0</v>
          </cell>
          <cell r="U1363">
            <v>0</v>
          </cell>
          <cell r="V1363">
            <v>0</v>
          </cell>
          <cell r="W1363">
            <v>0</v>
          </cell>
          <cell r="X1363">
            <v>0</v>
          </cell>
          <cell r="Y1363">
            <v>0</v>
          </cell>
          <cell r="Z1363">
            <v>0</v>
          </cell>
          <cell r="AA1363">
            <v>0</v>
          </cell>
          <cell r="AB1363">
            <v>0</v>
          </cell>
          <cell r="AC1363">
            <v>0</v>
          </cell>
          <cell r="AD1363">
            <v>0</v>
          </cell>
          <cell r="AE1363">
            <v>0</v>
          </cell>
          <cell r="AF1363">
            <v>0</v>
          </cell>
        </row>
        <row r="1364">
          <cell r="B1364" t="str">
            <v>SI</v>
          </cell>
          <cell r="C1364" t="str">
            <v>Affiliation</v>
          </cell>
          <cell r="D1364">
            <v>0</v>
          </cell>
          <cell r="E1364" t="str">
            <v>SI</v>
          </cell>
          <cell r="F1364" t="str">
            <v>C0092</v>
          </cell>
          <cell r="G1364" t="str">
            <v>Shenzhen 'SDI</v>
          </cell>
          <cell r="H1364" t="str">
            <v>Samsung(Shenzhen)SDI Server</v>
          </cell>
          <cell r="I1364" t="str">
            <v>In</v>
          </cell>
          <cell r="J1364" t="str">
            <v>PJT</v>
          </cell>
          <cell r="K1364" t="str">
            <v>Other</v>
          </cell>
          <cell r="M1364" t="str">
            <v>License Fees</v>
          </cell>
          <cell r="N1364">
            <v>0</v>
          </cell>
          <cell r="O1364">
            <v>0</v>
          </cell>
          <cell r="P1364">
            <v>0</v>
          </cell>
          <cell r="Q1364">
            <v>0</v>
          </cell>
          <cell r="R1364">
            <v>0</v>
          </cell>
          <cell r="S1364">
            <v>0</v>
          </cell>
          <cell r="T1364">
            <v>0</v>
          </cell>
          <cell r="U1364">
            <v>0</v>
          </cell>
          <cell r="V1364">
            <v>0</v>
          </cell>
          <cell r="W1364">
            <v>0</v>
          </cell>
          <cell r="X1364">
            <v>0</v>
          </cell>
          <cell r="Y1364">
            <v>0</v>
          </cell>
          <cell r="Z1364">
            <v>0</v>
          </cell>
          <cell r="AA1364">
            <v>0</v>
          </cell>
          <cell r="AB1364">
            <v>0</v>
          </cell>
          <cell r="AC1364">
            <v>0</v>
          </cell>
          <cell r="AD1364">
            <v>0</v>
          </cell>
          <cell r="AE1364">
            <v>0</v>
          </cell>
          <cell r="AF1364">
            <v>0</v>
          </cell>
        </row>
        <row r="1365">
          <cell r="B1365" t="str">
            <v>SI</v>
          </cell>
          <cell r="C1365" t="str">
            <v>Affiliation</v>
          </cell>
          <cell r="D1365" t="str">
            <v>BR  Jinhongzi</v>
          </cell>
          <cell r="E1365" t="str">
            <v>SI</v>
          </cell>
          <cell r="F1365" t="str">
            <v>C0092</v>
          </cell>
          <cell r="G1365" t="str">
            <v>Shenzhen 'SDI</v>
          </cell>
          <cell r="H1365" t="str">
            <v>Samsung(Shenzhen)SDI Server</v>
          </cell>
          <cell r="I1365" t="str">
            <v>In</v>
          </cell>
          <cell r="J1365" t="str">
            <v>PJT</v>
          </cell>
          <cell r="K1365" t="str">
            <v>Other</v>
          </cell>
          <cell r="M1365" t="str">
            <v>Other expenses</v>
          </cell>
          <cell r="N1365">
            <v>6000</v>
          </cell>
          <cell r="O1365">
            <v>0</v>
          </cell>
          <cell r="P1365">
            <v>0</v>
          </cell>
          <cell r="Q1365">
            <v>0</v>
          </cell>
          <cell r="R1365">
            <v>0</v>
          </cell>
          <cell r="S1365">
            <v>0</v>
          </cell>
          <cell r="T1365">
            <v>0</v>
          </cell>
          <cell r="U1365">
            <v>0</v>
          </cell>
          <cell r="V1365">
            <v>0</v>
          </cell>
          <cell r="W1365">
            <v>0</v>
          </cell>
          <cell r="X1365">
            <v>0</v>
          </cell>
          <cell r="Y1365">
            <v>0</v>
          </cell>
          <cell r="Z1365">
            <v>0</v>
          </cell>
          <cell r="AA1365">
            <v>0</v>
          </cell>
          <cell r="AB1365">
            <v>0</v>
          </cell>
          <cell r="AC1365">
            <v>6.0386473429951688E-2</v>
          </cell>
          <cell r="AD1365">
            <v>6.0386473429951688E-2</v>
          </cell>
          <cell r="AE1365">
            <v>6.0386473429951688E-2</v>
          </cell>
          <cell r="AF1365">
            <v>0</v>
          </cell>
        </row>
        <row r="1366">
          <cell r="B1366" t="str">
            <v>SI</v>
          </cell>
          <cell r="C1366" t="str">
            <v>Affiliation</v>
          </cell>
          <cell r="D1366" t="str">
            <v>PM Piaoshouying</v>
          </cell>
          <cell r="E1366" t="str">
            <v>SI</v>
          </cell>
          <cell r="F1366" t="str">
            <v>C0092</v>
          </cell>
          <cell r="G1366" t="str">
            <v>Shenzhen 'SDI</v>
          </cell>
          <cell r="H1366" t="str">
            <v>Samsung(Shenzhen)SDI Server</v>
          </cell>
          <cell r="I1366" t="str">
            <v>In</v>
          </cell>
          <cell r="J1366" t="str">
            <v>PJT</v>
          </cell>
          <cell r="K1366" t="str">
            <v>Other</v>
          </cell>
          <cell r="M1366" t="str">
            <v>Sub-Total</v>
          </cell>
          <cell r="N1366">
            <v>565155.56000000006</v>
          </cell>
          <cell r="O1366">
            <v>0</v>
          </cell>
          <cell r="P1366">
            <v>0</v>
          </cell>
          <cell r="Q1366">
            <v>0</v>
          </cell>
          <cell r="R1366">
            <v>0</v>
          </cell>
          <cell r="S1366">
            <v>0</v>
          </cell>
          <cell r="T1366">
            <v>0</v>
          </cell>
          <cell r="U1366">
            <v>0</v>
          </cell>
          <cell r="V1366">
            <v>0</v>
          </cell>
          <cell r="W1366">
            <v>0</v>
          </cell>
          <cell r="X1366">
            <v>0</v>
          </cell>
          <cell r="Y1366">
            <v>0</v>
          </cell>
          <cell r="Z1366">
            <v>67.119590194633389</v>
          </cell>
          <cell r="AA1366">
            <v>0</v>
          </cell>
          <cell r="AB1366">
            <v>0</v>
          </cell>
          <cell r="AC1366">
            <v>95.02596618357488</v>
          </cell>
          <cell r="AD1366">
            <v>162.14555637820825</v>
          </cell>
          <cell r="AE1366">
            <v>162.14555637820825</v>
          </cell>
          <cell r="AF1366">
            <v>0</v>
          </cell>
        </row>
        <row r="1367">
          <cell r="B1367" t="str">
            <v>SI</v>
          </cell>
          <cell r="C1367" t="str">
            <v>Affiliation</v>
          </cell>
          <cell r="D1367">
            <v>0</v>
          </cell>
          <cell r="E1367" t="str">
            <v>SI</v>
          </cell>
          <cell r="F1367" t="str">
            <v>C0092</v>
          </cell>
          <cell r="G1367" t="str">
            <v>Shenzhen 'SDI</v>
          </cell>
          <cell r="H1367" t="str">
            <v>Samsung(Shenzhen)SDI Server</v>
          </cell>
          <cell r="I1367" t="str">
            <v>In</v>
          </cell>
          <cell r="J1367" t="str">
            <v>PJT</v>
          </cell>
          <cell r="K1367" t="str">
            <v>Other</v>
          </cell>
          <cell r="L1367" t="str">
            <v>Marginal Profit</v>
          </cell>
          <cell r="N1367">
            <v>23299.139999999898</v>
          </cell>
          <cell r="O1367">
            <v>0</v>
          </cell>
          <cell r="P1367">
            <v>0</v>
          </cell>
          <cell r="Q1367">
            <v>0</v>
          </cell>
          <cell r="R1367">
            <v>0</v>
          </cell>
          <cell r="S1367">
            <v>0</v>
          </cell>
          <cell r="T1367">
            <v>0</v>
          </cell>
          <cell r="U1367">
            <v>0</v>
          </cell>
          <cell r="V1367">
            <v>0</v>
          </cell>
          <cell r="W1367">
            <v>0</v>
          </cell>
          <cell r="X1367">
            <v>0</v>
          </cell>
          <cell r="Y1367">
            <v>0</v>
          </cell>
          <cell r="Z1367">
            <v>2.7670766331202969</v>
          </cell>
          <cell r="AA1367">
            <v>0</v>
          </cell>
          <cell r="AB1367">
            <v>0</v>
          </cell>
          <cell r="AC1367">
            <v>3.9175466835120005</v>
          </cell>
          <cell r="AD1367">
            <v>6.6846233166323259</v>
          </cell>
          <cell r="AE1367">
            <v>6.6846233166323259</v>
          </cell>
          <cell r="AF1367">
            <v>0</v>
          </cell>
        </row>
        <row r="1368">
          <cell r="B1368" t="str">
            <v>SI</v>
          </cell>
          <cell r="C1368" t="str">
            <v>Affiliation</v>
          </cell>
          <cell r="D1368">
            <v>0</v>
          </cell>
          <cell r="E1368" t="str">
            <v>SI</v>
          </cell>
          <cell r="F1368" t="str">
            <v>C0092</v>
          </cell>
          <cell r="G1368" t="str">
            <v>Shenzhen 'SDI</v>
          </cell>
          <cell r="H1368" t="str">
            <v>Samsung(Shenzhen)SDI Server</v>
          </cell>
          <cell r="I1368" t="str">
            <v>In</v>
          </cell>
          <cell r="J1368" t="str">
            <v>PJT</v>
          </cell>
          <cell r="K1368" t="str">
            <v>Other</v>
          </cell>
          <cell r="L1368" t="str">
            <v>(%)</v>
          </cell>
          <cell r="N1368">
            <v>3.9593769919757459E-2</v>
          </cell>
          <cell r="O1368">
            <v>0</v>
          </cell>
          <cell r="P1368">
            <v>0</v>
          </cell>
          <cell r="Q1368">
            <v>0</v>
          </cell>
          <cell r="R1368">
            <v>0</v>
          </cell>
          <cell r="S1368">
            <v>0</v>
          </cell>
          <cell r="T1368">
            <v>0</v>
          </cell>
          <cell r="U1368">
            <v>0</v>
          </cell>
          <cell r="V1368">
            <v>0</v>
          </cell>
          <cell r="W1368">
            <v>0</v>
          </cell>
          <cell r="X1368">
            <v>0</v>
          </cell>
          <cell r="Y1368">
            <v>0</v>
          </cell>
          <cell r="Z1368">
            <v>3.959377029584453E-2</v>
          </cell>
          <cell r="AA1368">
            <v>0</v>
          </cell>
          <cell r="AB1368">
            <v>0</v>
          </cell>
          <cell r="AC1368">
            <v>3.9593769919757466E-2</v>
          </cell>
          <cell r="AD1368">
            <v>3.9593770075437566E-2</v>
          </cell>
          <cell r="AE1368">
            <v>3.9593770075437566E-2</v>
          </cell>
          <cell r="AF1368">
            <v>0</v>
          </cell>
        </row>
        <row r="1369">
          <cell r="B1369" t="str">
            <v>SI</v>
          </cell>
          <cell r="C1369" t="str">
            <v>Affiliation</v>
          </cell>
          <cell r="D1369">
            <v>0</v>
          </cell>
          <cell r="E1369" t="str">
            <v>SI</v>
          </cell>
          <cell r="F1369" t="str">
            <v>C0092</v>
          </cell>
          <cell r="G1369" t="str">
            <v>Shenzhen 'SDI</v>
          </cell>
          <cell r="H1369" t="str">
            <v>Samsung(Shenzhen)SDI Server</v>
          </cell>
          <cell r="I1369" t="str">
            <v>In</v>
          </cell>
          <cell r="J1369" t="str">
            <v>PJT</v>
          </cell>
          <cell r="K1369" t="str">
            <v>Other</v>
          </cell>
          <cell r="L1369" t="str">
            <v>Indirect</v>
          </cell>
          <cell r="M1369" t="str">
            <v>Indir. Labor Costs</v>
          </cell>
          <cell r="N1369">
            <v>0</v>
          </cell>
          <cell r="O1369">
            <v>0</v>
          </cell>
          <cell r="P1369">
            <v>0</v>
          </cell>
          <cell r="Q1369">
            <v>0</v>
          </cell>
          <cell r="R1369">
            <v>0</v>
          </cell>
          <cell r="S1369">
            <v>0</v>
          </cell>
          <cell r="T1369">
            <v>0</v>
          </cell>
          <cell r="U1369">
            <v>0</v>
          </cell>
          <cell r="V1369">
            <v>0</v>
          </cell>
          <cell r="W1369">
            <v>0</v>
          </cell>
          <cell r="X1369">
            <v>0</v>
          </cell>
          <cell r="Y1369">
            <v>0</v>
          </cell>
          <cell r="Z1369">
            <v>0</v>
          </cell>
          <cell r="AA1369">
            <v>0</v>
          </cell>
          <cell r="AB1369">
            <v>0</v>
          </cell>
          <cell r="AC1369">
            <v>0</v>
          </cell>
          <cell r="AD1369">
            <v>0</v>
          </cell>
          <cell r="AE1369">
            <v>0</v>
          </cell>
          <cell r="AF1369">
            <v>0</v>
          </cell>
        </row>
        <row r="1370">
          <cell r="B1370" t="str">
            <v>SI</v>
          </cell>
          <cell r="C1370" t="str">
            <v>Affiliation</v>
          </cell>
          <cell r="D1370">
            <v>0</v>
          </cell>
          <cell r="E1370" t="str">
            <v>SI</v>
          </cell>
          <cell r="F1370" t="str">
            <v>C0092</v>
          </cell>
          <cell r="G1370" t="str">
            <v>Shenzhen 'SDI</v>
          </cell>
          <cell r="H1370" t="str">
            <v>Samsung(Shenzhen)SDI Server</v>
          </cell>
          <cell r="I1370" t="str">
            <v>In</v>
          </cell>
          <cell r="J1370" t="str">
            <v>PJT</v>
          </cell>
          <cell r="K1370" t="str">
            <v>Other</v>
          </cell>
          <cell r="L1370" t="str">
            <v xml:space="preserve"> Costs</v>
          </cell>
          <cell r="M1370" t="str">
            <v>Indir.Expenses</v>
          </cell>
          <cell r="N1370">
            <v>0</v>
          </cell>
          <cell r="O1370">
            <v>0</v>
          </cell>
          <cell r="P1370">
            <v>0</v>
          </cell>
          <cell r="Q1370">
            <v>0</v>
          </cell>
          <cell r="R1370">
            <v>0</v>
          </cell>
          <cell r="S1370">
            <v>0</v>
          </cell>
          <cell r="T1370">
            <v>0</v>
          </cell>
          <cell r="U1370">
            <v>0</v>
          </cell>
          <cell r="V1370">
            <v>0</v>
          </cell>
          <cell r="W1370">
            <v>0</v>
          </cell>
          <cell r="X1370">
            <v>0</v>
          </cell>
          <cell r="Y1370">
            <v>0</v>
          </cell>
          <cell r="Z1370">
            <v>0</v>
          </cell>
          <cell r="AA1370">
            <v>0</v>
          </cell>
          <cell r="AB1370">
            <v>0</v>
          </cell>
          <cell r="AC1370">
            <v>0</v>
          </cell>
          <cell r="AD1370">
            <v>0</v>
          </cell>
          <cell r="AE1370">
            <v>0</v>
          </cell>
          <cell r="AF1370">
            <v>0</v>
          </cell>
        </row>
        <row r="1371">
          <cell r="B1371" t="str">
            <v>SI</v>
          </cell>
          <cell r="C1371" t="str">
            <v>Affiliation</v>
          </cell>
          <cell r="D1371">
            <v>0</v>
          </cell>
          <cell r="E1371" t="str">
            <v>SI</v>
          </cell>
          <cell r="F1371" t="str">
            <v>C0092</v>
          </cell>
          <cell r="G1371" t="str">
            <v>Shenzhen 'SDI</v>
          </cell>
          <cell r="H1371" t="str">
            <v>Samsung(Shenzhen)SDI Server</v>
          </cell>
          <cell r="I1371" t="str">
            <v>In</v>
          </cell>
          <cell r="J1371" t="str">
            <v>PJT</v>
          </cell>
          <cell r="K1371" t="str">
            <v>Other</v>
          </cell>
          <cell r="M1371" t="str">
            <v>Sub-Total</v>
          </cell>
          <cell r="N1371">
            <v>0</v>
          </cell>
          <cell r="O1371">
            <v>0</v>
          </cell>
          <cell r="P1371">
            <v>0</v>
          </cell>
          <cell r="Q1371">
            <v>0</v>
          </cell>
          <cell r="R1371">
            <v>0</v>
          </cell>
          <cell r="S1371">
            <v>0</v>
          </cell>
          <cell r="T1371">
            <v>0</v>
          </cell>
          <cell r="U1371">
            <v>0</v>
          </cell>
          <cell r="V1371">
            <v>0</v>
          </cell>
          <cell r="W1371">
            <v>0</v>
          </cell>
          <cell r="X1371">
            <v>0</v>
          </cell>
          <cell r="Y1371">
            <v>0</v>
          </cell>
          <cell r="Z1371">
            <v>0</v>
          </cell>
          <cell r="AA1371">
            <v>0</v>
          </cell>
          <cell r="AB1371">
            <v>0</v>
          </cell>
          <cell r="AC1371">
            <v>0</v>
          </cell>
          <cell r="AD1371">
            <v>0</v>
          </cell>
          <cell r="AE1371">
            <v>0</v>
          </cell>
          <cell r="AF1371">
            <v>0</v>
          </cell>
        </row>
        <row r="1372">
          <cell r="B1372" t="str">
            <v>SI</v>
          </cell>
          <cell r="C1372" t="str">
            <v>Affiliation</v>
          </cell>
          <cell r="E1372" t="str">
            <v>SI</v>
          </cell>
          <cell r="F1372" t="str">
            <v>C0092</v>
          </cell>
          <cell r="G1372" t="str">
            <v>Shenzhen 'SDI</v>
          </cell>
          <cell r="H1372" t="str">
            <v>Samsung(Shenzhen)SDI Server</v>
          </cell>
          <cell r="I1372" t="str">
            <v>In</v>
          </cell>
          <cell r="J1372" t="str">
            <v>PJT</v>
          </cell>
          <cell r="K1372" t="str">
            <v>Other</v>
          </cell>
          <cell r="L1372" t="str">
            <v>Gross Profit</v>
          </cell>
          <cell r="N1372">
            <v>23299.139999999898</v>
          </cell>
          <cell r="O1372">
            <v>0</v>
          </cell>
          <cell r="P1372">
            <v>0</v>
          </cell>
          <cell r="Q1372">
            <v>0</v>
          </cell>
          <cell r="R1372">
            <v>0</v>
          </cell>
          <cell r="S1372">
            <v>0</v>
          </cell>
          <cell r="T1372">
            <v>0</v>
          </cell>
          <cell r="U1372">
            <v>0</v>
          </cell>
          <cell r="V1372">
            <v>0</v>
          </cell>
          <cell r="W1372">
            <v>0</v>
          </cell>
          <cell r="X1372">
            <v>0</v>
          </cell>
          <cell r="Y1372">
            <v>0</v>
          </cell>
          <cell r="Z1372">
            <v>2.7670766331202969</v>
          </cell>
          <cell r="AA1372">
            <v>0</v>
          </cell>
          <cell r="AB1372">
            <v>0</v>
          </cell>
          <cell r="AC1372">
            <v>3.9175466835120005</v>
          </cell>
          <cell r="AD1372">
            <v>6.6846233166323259</v>
          </cell>
          <cell r="AE1372">
            <v>6.6846233166323259</v>
          </cell>
          <cell r="AF1372">
            <v>0</v>
          </cell>
        </row>
        <row r="1373">
          <cell r="B1373" t="str">
            <v>SI</v>
          </cell>
          <cell r="C1373" t="str">
            <v>Affiliation</v>
          </cell>
          <cell r="E1373" t="str">
            <v>SI</v>
          </cell>
          <cell r="F1373" t="str">
            <v>C0092</v>
          </cell>
          <cell r="G1373" t="str">
            <v>Shenzhen 'SDI</v>
          </cell>
          <cell r="H1373" t="str">
            <v>Samsung(Shenzhen)SDI Server</v>
          </cell>
          <cell r="I1373" t="str">
            <v>In</v>
          </cell>
          <cell r="J1373" t="str">
            <v>PJT</v>
          </cell>
          <cell r="K1373" t="str">
            <v>Other</v>
          </cell>
          <cell r="L1373" t="str">
            <v>(%)</v>
          </cell>
          <cell r="N1373">
            <v>3.9593769919757459E-2</v>
          </cell>
          <cell r="O1373">
            <v>0</v>
          </cell>
          <cell r="P1373">
            <v>0</v>
          </cell>
          <cell r="Q1373">
            <v>0</v>
          </cell>
          <cell r="R1373">
            <v>0</v>
          </cell>
          <cell r="S1373">
            <v>0</v>
          </cell>
          <cell r="T1373">
            <v>0</v>
          </cell>
          <cell r="U1373">
            <v>0</v>
          </cell>
          <cell r="V1373">
            <v>0</v>
          </cell>
          <cell r="W1373">
            <v>0</v>
          </cell>
          <cell r="X1373">
            <v>0</v>
          </cell>
          <cell r="Y1373">
            <v>0</v>
          </cell>
          <cell r="Z1373">
            <v>3.959377029584453E-2</v>
          </cell>
          <cell r="AA1373">
            <v>0</v>
          </cell>
          <cell r="AB1373">
            <v>0</v>
          </cell>
          <cell r="AC1373">
            <v>3.9593769919757466E-2</v>
          </cell>
          <cell r="AD1373">
            <v>3.9593770075437566E-2</v>
          </cell>
          <cell r="AE1373">
            <v>3.9593770075437566E-2</v>
          </cell>
          <cell r="AF1373">
            <v>0</v>
          </cell>
        </row>
        <row r="1374">
          <cell r="B1374" t="str">
            <v>SI</v>
          </cell>
          <cell r="C1374" t="str">
            <v>Affiliation</v>
          </cell>
          <cell r="E1374" t="str">
            <v>SI</v>
          </cell>
          <cell r="F1374" t="str">
            <v>C0092</v>
          </cell>
          <cell r="G1374" t="str">
            <v>Shenzhen 'SDI</v>
          </cell>
          <cell r="H1374" t="str">
            <v>Samsung(Shenzhen)SDI Server</v>
          </cell>
          <cell r="I1374" t="str">
            <v>In</v>
          </cell>
          <cell r="J1374" t="str">
            <v>PJT</v>
          </cell>
          <cell r="K1374" t="str">
            <v>Other</v>
          </cell>
          <cell r="L1374" t="str">
            <v>Sales</v>
          </cell>
          <cell r="M1374" t="str">
            <v>Sales Labor Costs</v>
          </cell>
          <cell r="N1374">
            <v>0</v>
          </cell>
          <cell r="O1374">
            <v>0</v>
          </cell>
          <cell r="P1374">
            <v>0</v>
          </cell>
          <cell r="Q1374">
            <v>0</v>
          </cell>
          <cell r="R1374">
            <v>0</v>
          </cell>
          <cell r="S1374">
            <v>0</v>
          </cell>
          <cell r="T1374">
            <v>0</v>
          </cell>
          <cell r="U1374">
            <v>0</v>
          </cell>
          <cell r="V1374">
            <v>0</v>
          </cell>
          <cell r="W1374">
            <v>0</v>
          </cell>
          <cell r="X1374">
            <v>0</v>
          </cell>
          <cell r="Y1374">
            <v>0</v>
          </cell>
          <cell r="Z1374">
            <v>0</v>
          </cell>
          <cell r="AA1374">
            <v>0</v>
          </cell>
          <cell r="AB1374">
            <v>0</v>
          </cell>
          <cell r="AC1374">
            <v>0</v>
          </cell>
          <cell r="AD1374">
            <v>0</v>
          </cell>
          <cell r="AE1374">
            <v>0</v>
          </cell>
          <cell r="AF1374">
            <v>0</v>
          </cell>
        </row>
        <row r="1375">
          <cell r="B1375" t="str">
            <v>SI</v>
          </cell>
          <cell r="C1375" t="str">
            <v>Affiliation</v>
          </cell>
          <cell r="E1375" t="str">
            <v>SI</v>
          </cell>
          <cell r="F1375" t="str">
            <v>C0092</v>
          </cell>
          <cell r="G1375" t="str">
            <v>Shenzhen 'SDI</v>
          </cell>
          <cell r="H1375" t="str">
            <v>Samsung(Shenzhen)SDI Server</v>
          </cell>
          <cell r="I1375" t="str">
            <v>In</v>
          </cell>
          <cell r="J1375" t="str">
            <v>PJT</v>
          </cell>
          <cell r="K1375" t="str">
            <v>Other</v>
          </cell>
          <cell r="L1375" t="str">
            <v>Expenses</v>
          </cell>
          <cell r="M1375" t="str">
            <v>Sales Expenses</v>
          </cell>
          <cell r="N1375">
            <v>0</v>
          </cell>
          <cell r="O1375">
            <v>0</v>
          </cell>
          <cell r="P1375">
            <v>0</v>
          </cell>
          <cell r="Q1375">
            <v>0</v>
          </cell>
          <cell r="R1375">
            <v>0</v>
          </cell>
          <cell r="S1375">
            <v>0</v>
          </cell>
          <cell r="T1375">
            <v>0</v>
          </cell>
          <cell r="U1375">
            <v>0</v>
          </cell>
          <cell r="V1375">
            <v>0</v>
          </cell>
          <cell r="W1375">
            <v>0</v>
          </cell>
          <cell r="X1375">
            <v>0</v>
          </cell>
          <cell r="Y1375">
            <v>0</v>
          </cell>
          <cell r="Z1375">
            <v>0</v>
          </cell>
          <cell r="AA1375">
            <v>0</v>
          </cell>
          <cell r="AB1375">
            <v>0</v>
          </cell>
          <cell r="AC1375">
            <v>0</v>
          </cell>
          <cell r="AD1375">
            <v>0</v>
          </cell>
          <cell r="AE1375">
            <v>0</v>
          </cell>
          <cell r="AF1375">
            <v>0</v>
          </cell>
        </row>
        <row r="1376">
          <cell r="B1376" t="str">
            <v>SI</v>
          </cell>
          <cell r="C1376" t="str">
            <v>Affiliation</v>
          </cell>
          <cell r="E1376" t="str">
            <v>SI</v>
          </cell>
          <cell r="F1376" t="str">
            <v>C0092</v>
          </cell>
          <cell r="G1376" t="str">
            <v>Shenzhen 'SDI</v>
          </cell>
          <cell r="H1376" t="str">
            <v>Samsung(Shenzhen)SDI Server</v>
          </cell>
          <cell r="I1376" t="str">
            <v>In</v>
          </cell>
          <cell r="J1376" t="str">
            <v>PJT</v>
          </cell>
          <cell r="K1376" t="str">
            <v>Other</v>
          </cell>
          <cell r="M1376" t="str">
            <v>Sub-Total</v>
          </cell>
          <cell r="N1376">
            <v>0</v>
          </cell>
          <cell r="O1376">
            <v>0</v>
          </cell>
          <cell r="P1376">
            <v>0</v>
          </cell>
          <cell r="Q1376">
            <v>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E1376">
            <v>0</v>
          </cell>
          <cell r="AF1376">
            <v>0</v>
          </cell>
        </row>
        <row r="1377">
          <cell r="B1377" t="str">
            <v>SI</v>
          </cell>
          <cell r="C1377" t="str">
            <v>Affiliation</v>
          </cell>
          <cell r="E1377" t="str">
            <v>SI</v>
          </cell>
          <cell r="F1377" t="str">
            <v>C0092</v>
          </cell>
          <cell r="G1377" t="str">
            <v>Shenzhen 'SDI</v>
          </cell>
          <cell r="H1377" t="str">
            <v>Samsung(Shenzhen)SDI Server</v>
          </cell>
          <cell r="I1377" t="str">
            <v>In</v>
          </cell>
          <cell r="J1377" t="str">
            <v>PJT</v>
          </cell>
          <cell r="K1377" t="str">
            <v>Other</v>
          </cell>
          <cell r="L1377" t="str">
            <v>Admin</v>
          </cell>
          <cell r="M1377" t="str">
            <v>Admin. Labor Costs</v>
          </cell>
          <cell r="N1377">
            <v>0</v>
          </cell>
          <cell r="O1377">
            <v>0</v>
          </cell>
          <cell r="P1377">
            <v>0</v>
          </cell>
          <cell r="Q1377">
            <v>0</v>
          </cell>
          <cell r="R1377">
            <v>0</v>
          </cell>
          <cell r="S1377">
            <v>0</v>
          </cell>
          <cell r="T1377">
            <v>0</v>
          </cell>
          <cell r="U1377">
            <v>0</v>
          </cell>
          <cell r="V1377">
            <v>0</v>
          </cell>
          <cell r="X1377">
            <v>0</v>
          </cell>
          <cell r="Y1377">
            <v>0</v>
          </cell>
          <cell r="Z1377">
            <v>0</v>
          </cell>
          <cell r="AA1377">
            <v>0</v>
          </cell>
          <cell r="AB1377">
            <v>0</v>
          </cell>
          <cell r="AC1377">
            <v>0</v>
          </cell>
          <cell r="AF1377">
            <v>0</v>
          </cell>
        </row>
        <row r="1378">
          <cell r="B1378" t="str">
            <v>SI</v>
          </cell>
          <cell r="C1378" t="str">
            <v>Affiliation</v>
          </cell>
          <cell r="E1378" t="str">
            <v>SI</v>
          </cell>
          <cell r="F1378" t="str">
            <v>C0092</v>
          </cell>
          <cell r="G1378" t="str">
            <v>Shenzhen 'SDI</v>
          </cell>
          <cell r="H1378" t="str">
            <v>Samsung(Shenzhen)SDI Server</v>
          </cell>
          <cell r="I1378" t="str">
            <v>In</v>
          </cell>
          <cell r="J1378" t="str">
            <v>PJT</v>
          </cell>
          <cell r="K1378" t="str">
            <v>Other</v>
          </cell>
          <cell r="L1378" t="str">
            <v>Expenses</v>
          </cell>
          <cell r="M1378" t="str">
            <v>Admin. Expenses</v>
          </cell>
          <cell r="N1378">
            <v>0</v>
          </cell>
          <cell r="O1378">
            <v>0</v>
          </cell>
          <cell r="P1378">
            <v>0</v>
          </cell>
          <cell r="Q1378">
            <v>0</v>
          </cell>
          <cell r="R1378">
            <v>0</v>
          </cell>
          <cell r="S1378">
            <v>0</v>
          </cell>
          <cell r="T1378">
            <v>0</v>
          </cell>
          <cell r="U1378">
            <v>0</v>
          </cell>
          <cell r="V1378">
            <v>0</v>
          </cell>
          <cell r="X1378">
            <v>0</v>
          </cell>
          <cell r="Y1378">
            <v>0</v>
          </cell>
          <cell r="Z1378">
            <v>0</v>
          </cell>
          <cell r="AA1378">
            <v>0</v>
          </cell>
          <cell r="AB1378">
            <v>0</v>
          </cell>
          <cell r="AC1378">
            <v>0</v>
          </cell>
          <cell r="AF1378">
            <v>0</v>
          </cell>
        </row>
        <row r="1379">
          <cell r="B1379" t="str">
            <v>SI</v>
          </cell>
          <cell r="C1379" t="str">
            <v>Affiliation</v>
          </cell>
          <cell r="E1379" t="str">
            <v>SI</v>
          </cell>
          <cell r="F1379" t="str">
            <v>C0092</v>
          </cell>
          <cell r="G1379" t="str">
            <v>Shenzhen 'SDI</v>
          </cell>
          <cell r="H1379" t="str">
            <v>Samsung(Shenzhen)SDI Server</v>
          </cell>
          <cell r="I1379" t="str">
            <v>In</v>
          </cell>
          <cell r="J1379" t="str">
            <v>PJT</v>
          </cell>
          <cell r="K1379" t="str">
            <v>Other</v>
          </cell>
          <cell r="M1379" t="str">
            <v>Sub-Total</v>
          </cell>
          <cell r="N1379">
            <v>0</v>
          </cell>
          <cell r="O1379">
            <v>0</v>
          </cell>
          <cell r="P1379">
            <v>0</v>
          </cell>
          <cell r="Q1379">
            <v>0</v>
          </cell>
          <cell r="R1379">
            <v>0</v>
          </cell>
          <cell r="S1379">
            <v>0</v>
          </cell>
          <cell r="T1379">
            <v>0</v>
          </cell>
          <cell r="U1379">
            <v>0</v>
          </cell>
          <cell r="V1379">
            <v>0</v>
          </cell>
          <cell r="W1379">
            <v>0</v>
          </cell>
          <cell r="X1379">
            <v>0</v>
          </cell>
          <cell r="Y1379">
            <v>0</v>
          </cell>
          <cell r="Z1379">
            <v>0</v>
          </cell>
          <cell r="AA1379">
            <v>0</v>
          </cell>
          <cell r="AB1379">
            <v>0</v>
          </cell>
          <cell r="AC1379">
            <v>0</v>
          </cell>
          <cell r="AD1379">
            <v>0</v>
          </cell>
          <cell r="AE1379">
            <v>0</v>
          </cell>
          <cell r="AF1379">
            <v>0</v>
          </cell>
        </row>
        <row r="1380">
          <cell r="B1380" t="str">
            <v>SI</v>
          </cell>
          <cell r="C1380" t="str">
            <v>Affiliation</v>
          </cell>
          <cell r="E1380" t="str">
            <v>SI</v>
          </cell>
          <cell r="F1380" t="str">
            <v>C0092</v>
          </cell>
          <cell r="G1380" t="str">
            <v>Shenzhen 'SDI</v>
          </cell>
          <cell r="H1380" t="str">
            <v>Samsung(Shenzhen)SDI Server</v>
          </cell>
          <cell r="I1380" t="str">
            <v>In</v>
          </cell>
          <cell r="J1380" t="str">
            <v>PJT</v>
          </cell>
          <cell r="K1380" t="str">
            <v>Other</v>
          </cell>
          <cell r="M1380" t="str">
            <v>Nonoperating Income &amp; Loss</v>
          </cell>
          <cell r="N1380">
            <v>0</v>
          </cell>
          <cell r="O1380">
            <v>0</v>
          </cell>
          <cell r="P1380">
            <v>0</v>
          </cell>
          <cell r="Q1380">
            <v>0</v>
          </cell>
          <cell r="R1380">
            <v>0</v>
          </cell>
          <cell r="S1380">
            <v>0</v>
          </cell>
          <cell r="T1380">
            <v>0</v>
          </cell>
          <cell r="U1380">
            <v>0</v>
          </cell>
          <cell r="V1380">
            <v>0</v>
          </cell>
          <cell r="X1380">
            <v>0</v>
          </cell>
          <cell r="Y1380">
            <v>0</v>
          </cell>
          <cell r="Z1380">
            <v>0</v>
          </cell>
          <cell r="AA1380">
            <v>0</v>
          </cell>
          <cell r="AB1380">
            <v>0</v>
          </cell>
          <cell r="AC1380">
            <v>0</v>
          </cell>
          <cell r="AF1380">
            <v>0</v>
          </cell>
        </row>
        <row r="1381">
          <cell r="B1381" t="str">
            <v>SI</v>
          </cell>
          <cell r="C1381" t="str">
            <v>Affiliation</v>
          </cell>
          <cell r="E1381" t="str">
            <v>SI</v>
          </cell>
          <cell r="F1381" t="str">
            <v>C0092</v>
          </cell>
          <cell r="G1381" t="str">
            <v>Shenzhen 'SDI</v>
          </cell>
          <cell r="H1381" t="str">
            <v>Samsung(Shenzhen)SDI Server</v>
          </cell>
          <cell r="I1381" t="str">
            <v>In</v>
          </cell>
          <cell r="J1381" t="str">
            <v>PJT</v>
          </cell>
          <cell r="K1381" t="str">
            <v>Other</v>
          </cell>
          <cell r="L1381" t="str">
            <v>Income before Taxes</v>
          </cell>
          <cell r="N1381">
            <v>23299.139999999898</v>
          </cell>
          <cell r="O1381">
            <v>0</v>
          </cell>
          <cell r="P1381">
            <v>0</v>
          </cell>
          <cell r="Q1381">
            <v>0</v>
          </cell>
          <cell r="R1381">
            <v>0</v>
          </cell>
          <cell r="S1381">
            <v>0</v>
          </cell>
          <cell r="T1381">
            <v>0</v>
          </cell>
          <cell r="U1381">
            <v>0</v>
          </cell>
          <cell r="V1381">
            <v>0</v>
          </cell>
          <cell r="W1381">
            <v>0</v>
          </cell>
          <cell r="X1381">
            <v>0</v>
          </cell>
          <cell r="Y1381">
            <v>0</v>
          </cell>
          <cell r="Z1381">
            <v>2.7670766331202969</v>
          </cell>
          <cell r="AA1381">
            <v>0</v>
          </cell>
          <cell r="AB1381">
            <v>0</v>
          </cell>
          <cell r="AC1381">
            <v>3.9175466835120005</v>
          </cell>
          <cell r="AD1381">
            <v>6.6846233166323259</v>
          </cell>
          <cell r="AE1381">
            <v>6.6846233166323259</v>
          </cell>
          <cell r="AF1381">
            <v>0</v>
          </cell>
        </row>
        <row r="1382">
          <cell r="B1382" t="str">
            <v>SI</v>
          </cell>
          <cell r="C1382" t="str">
            <v>Affiliation</v>
          </cell>
          <cell r="E1382" t="str">
            <v>SI</v>
          </cell>
          <cell r="F1382" t="str">
            <v>C0092</v>
          </cell>
          <cell r="G1382" t="str">
            <v>Shenzhen 'SDI</v>
          </cell>
          <cell r="H1382" t="str">
            <v>Samsung(Shenzhen)SDI Server</v>
          </cell>
          <cell r="I1382" t="str">
            <v>In</v>
          </cell>
          <cell r="J1382" t="str">
            <v>PJT</v>
          </cell>
          <cell r="K1382" t="str">
            <v>Other</v>
          </cell>
          <cell r="L1382" t="str">
            <v>(%)</v>
          </cell>
          <cell r="N1382">
            <v>3.9593769919757459E-2</v>
          </cell>
          <cell r="O1382">
            <v>0</v>
          </cell>
          <cell r="P1382">
            <v>0</v>
          </cell>
          <cell r="Q1382">
            <v>0</v>
          </cell>
          <cell r="R1382">
            <v>0</v>
          </cell>
          <cell r="S1382">
            <v>0</v>
          </cell>
          <cell r="T1382">
            <v>0</v>
          </cell>
          <cell r="U1382">
            <v>0</v>
          </cell>
          <cell r="V1382">
            <v>0</v>
          </cell>
          <cell r="W1382">
            <v>0</v>
          </cell>
          <cell r="X1382">
            <v>0</v>
          </cell>
          <cell r="Y1382">
            <v>0</v>
          </cell>
          <cell r="Z1382">
            <v>3.959377029584453E-2</v>
          </cell>
          <cell r="AA1382">
            <v>0</v>
          </cell>
          <cell r="AB1382">
            <v>0</v>
          </cell>
          <cell r="AC1382">
            <v>3.9593769919757466E-2</v>
          </cell>
          <cell r="AD1382">
            <v>3.9593770075437566E-2</v>
          </cell>
          <cell r="AE1382">
            <v>3.9593770075437566E-2</v>
          </cell>
          <cell r="AF1382">
            <v>0</v>
          </cell>
        </row>
        <row r="1383">
          <cell r="B1383" t="str">
            <v>SI</v>
          </cell>
          <cell r="C1383" t="str">
            <v>Affiliation</v>
          </cell>
          <cell r="D1383" t="str">
            <v>SI</v>
          </cell>
          <cell r="E1383" t="str">
            <v>SI</v>
          </cell>
          <cell r="F1383" t="str">
            <v>C0091</v>
          </cell>
          <cell r="G1383" t="str">
            <v>Samsung China</v>
          </cell>
          <cell r="H1383" t="str">
            <v>Samsung China  Server SW</v>
          </cell>
          <cell r="I1383" t="str">
            <v>In</v>
          </cell>
          <cell r="J1383" t="str">
            <v>PJT</v>
          </cell>
          <cell r="K1383" t="str">
            <v>Other</v>
          </cell>
          <cell r="M1383" t="str">
            <v>Backlog of Contract</v>
          </cell>
          <cell r="N1383">
            <v>0</v>
          </cell>
          <cell r="O1383">
            <v>0</v>
          </cell>
          <cell r="P1383">
            <v>0</v>
          </cell>
          <cell r="Q1383">
            <v>0</v>
          </cell>
          <cell r="R1383">
            <v>0</v>
          </cell>
          <cell r="S1383">
            <v>0</v>
          </cell>
          <cell r="T1383">
            <v>0</v>
          </cell>
          <cell r="U1383">
            <v>23.705386269724283</v>
          </cell>
          <cell r="V1383">
            <v>23.705386269724283</v>
          </cell>
          <cell r="W1383">
            <v>23.705386269724283</v>
          </cell>
          <cell r="X1383">
            <v>23.705386269724283</v>
          </cell>
          <cell r="Y1383">
            <v>23.705386269724283</v>
          </cell>
          <cell r="Z1383">
            <v>23.705386269724283</v>
          </cell>
          <cell r="AA1383">
            <v>23.705386269724283</v>
          </cell>
          <cell r="AB1383">
            <v>123.70538626972429</v>
          </cell>
          <cell r="AC1383">
            <v>24.436986167403433</v>
          </cell>
          <cell r="AD1383">
            <v>24.436986167403433</v>
          </cell>
          <cell r="AE1383">
            <v>24.436986167403433</v>
          </cell>
          <cell r="AF1383">
            <v>23.705386269724283</v>
          </cell>
        </row>
        <row r="1384">
          <cell r="B1384" t="str">
            <v>SI</v>
          </cell>
          <cell r="C1384" t="str">
            <v>Affiliation</v>
          </cell>
          <cell r="D1384" t="str">
            <v>C0091</v>
          </cell>
          <cell r="E1384" t="str">
            <v>SI</v>
          </cell>
          <cell r="F1384" t="str">
            <v>C0091</v>
          </cell>
          <cell r="G1384" t="str">
            <v>Samsung China</v>
          </cell>
          <cell r="H1384" t="str">
            <v>Samsung China  Server SW</v>
          </cell>
          <cell r="I1384" t="str">
            <v>In</v>
          </cell>
          <cell r="J1384" t="str">
            <v>PJT</v>
          </cell>
          <cell r="K1384" t="str">
            <v>Other</v>
          </cell>
          <cell r="M1384" t="str">
            <v>Contract signings</v>
          </cell>
          <cell r="N1384">
            <v>196200</v>
          </cell>
          <cell r="O1384">
            <v>0</v>
          </cell>
          <cell r="P1384">
            <v>0</v>
          </cell>
          <cell r="Q1384">
            <v>0</v>
          </cell>
          <cell r="R1384">
            <v>0</v>
          </cell>
          <cell r="S1384">
            <v>0</v>
          </cell>
          <cell r="T1384">
            <v>0</v>
          </cell>
          <cell r="U1384">
            <v>23.705386269724283</v>
          </cell>
          <cell r="V1384">
            <v>0</v>
          </cell>
          <cell r="W1384">
            <v>23.705386269724283</v>
          </cell>
          <cell r="X1384">
            <v>0</v>
          </cell>
          <cell r="Y1384">
            <v>0</v>
          </cell>
          <cell r="Z1384">
            <v>0</v>
          </cell>
          <cell r="AA1384">
            <v>0</v>
          </cell>
          <cell r="AB1384">
            <v>100</v>
          </cell>
          <cell r="AC1384">
            <v>0</v>
          </cell>
          <cell r="AD1384">
            <v>100</v>
          </cell>
          <cell r="AE1384">
            <v>123.70538626972429</v>
          </cell>
          <cell r="AF1384">
            <v>23.705386269724283</v>
          </cell>
        </row>
        <row r="1385">
          <cell r="B1385" t="str">
            <v>SI</v>
          </cell>
          <cell r="C1385" t="str">
            <v>Affiliation</v>
          </cell>
          <cell r="D1385" t="str">
            <v>Other</v>
          </cell>
          <cell r="E1385" t="str">
            <v>SI</v>
          </cell>
          <cell r="F1385" t="str">
            <v>C0091</v>
          </cell>
          <cell r="G1385" t="str">
            <v>Samsung China</v>
          </cell>
          <cell r="H1385" t="str">
            <v>Samsung China  Server SW</v>
          </cell>
          <cell r="I1385" t="str">
            <v>In</v>
          </cell>
          <cell r="J1385" t="str">
            <v>PJT</v>
          </cell>
          <cell r="K1385" t="str">
            <v>Other</v>
          </cell>
          <cell r="M1385" t="str">
            <v>Sales revenues</v>
          </cell>
          <cell r="N1385">
            <v>196200</v>
          </cell>
          <cell r="O1385">
            <v>0</v>
          </cell>
          <cell r="P1385">
            <v>0</v>
          </cell>
          <cell r="Q1385">
            <v>0</v>
          </cell>
          <cell r="R1385">
            <v>0</v>
          </cell>
          <cell r="S1385">
            <v>0</v>
          </cell>
          <cell r="T1385">
            <v>0</v>
          </cell>
          <cell r="U1385">
            <v>0</v>
          </cell>
          <cell r="V1385">
            <v>0</v>
          </cell>
          <cell r="W1385">
            <v>0</v>
          </cell>
          <cell r="X1385">
            <v>0</v>
          </cell>
          <cell r="Y1385">
            <v>0</v>
          </cell>
          <cell r="Z1385">
            <v>0</v>
          </cell>
          <cell r="AA1385">
            <v>0</v>
          </cell>
          <cell r="AB1385">
            <v>0</v>
          </cell>
          <cell r="AC1385">
            <v>99.268400102320854</v>
          </cell>
          <cell r="AD1385">
            <v>99.268400102320854</v>
          </cell>
          <cell r="AE1385">
            <v>99.268400102320854</v>
          </cell>
          <cell r="AF1385">
            <v>0</v>
          </cell>
        </row>
        <row r="1386">
          <cell r="B1386" t="str">
            <v>SI</v>
          </cell>
          <cell r="C1386" t="str">
            <v>Affiliation</v>
          </cell>
          <cell r="D1386">
            <v>0</v>
          </cell>
          <cell r="E1386" t="str">
            <v>SI</v>
          </cell>
          <cell r="F1386" t="str">
            <v>C0091</v>
          </cell>
          <cell r="G1386" t="str">
            <v>Samsung China</v>
          </cell>
          <cell r="H1386" t="str">
            <v>Samsung China  Server SW</v>
          </cell>
          <cell r="I1386" t="str">
            <v>In</v>
          </cell>
          <cell r="J1386" t="str">
            <v>PJT</v>
          </cell>
          <cell r="K1386" t="str">
            <v>Other</v>
          </cell>
          <cell r="M1386" t="str">
            <v>Sales Tax</v>
          </cell>
          <cell r="N1386">
            <v>0</v>
          </cell>
          <cell r="O1386">
            <v>0</v>
          </cell>
          <cell r="P1386">
            <v>0</v>
          </cell>
          <cell r="Q1386">
            <v>0</v>
          </cell>
          <cell r="R1386">
            <v>0</v>
          </cell>
          <cell r="S1386">
            <v>0</v>
          </cell>
          <cell r="T1386">
            <v>0</v>
          </cell>
          <cell r="U1386">
            <v>0</v>
          </cell>
          <cell r="V1386">
            <v>0</v>
          </cell>
          <cell r="W1386">
            <v>0</v>
          </cell>
          <cell r="X1386">
            <v>0</v>
          </cell>
          <cell r="Y1386">
            <v>0</v>
          </cell>
          <cell r="Z1386">
            <v>0</v>
          </cell>
          <cell r="AA1386">
            <v>0</v>
          </cell>
          <cell r="AB1386">
            <v>0</v>
          </cell>
          <cell r="AC1386">
            <v>0</v>
          </cell>
          <cell r="AD1386">
            <v>0</v>
          </cell>
          <cell r="AE1386">
            <v>0</v>
          </cell>
          <cell r="AF1386">
            <v>0</v>
          </cell>
        </row>
        <row r="1387">
          <cell r="B1387" t="str">
            <v>SI</v>
          </cell>
          <cell r="C1387" t="str">
            <v>Affiliation</v>
          </cell>
          <cell r="D1387" t="str">
            <v>Samsung China  Server SW</v>
          </cell>
          <cell r="E1387" t="str">
            <v>SI</v>
          </cell>
          <cell r="F1387" t="str">
            <v>C0091</v>
          </cell>
          <cell r="G1387" t="str">
            <v>Samsung China</v>
          </cell>
          <cell r="H1387" t="str">
            <v>Samsung China  Server SW</v>
          </cell>
          <cell r="I1387" t="str">
            <v>In</v>
          </cell>
          <cell r="J1387" t="str">
            <v>PJT</v>
          </cell>
          <cell r="K1387" t="str">
            <v>Other</v>
          </cell>
          <cell r="L1387" t="str">
            <v>Direct</v>
          </cell>
          <cell r="M1387" t="str">
            <v>Material Cost</v>
          </cell>
          <cell r="N1387">
            <v>183015</v>
          </cell>
          <cell r="O1387">
            <v>0</v>
          </cell>
          <cell r="P1387">
            <v>0</v>
          </cell>
          <cell r="Q1387">
            <v>0</v>
          </cell>
          <cell r="R1387">
            <v>0</v>
          </cell>
          <cell r="S1387">
            <v>0</v>
          </cell>
          <cell r="T1387">
            <v>0</v>
          </cell>
          <cell r="U1387">
            <v>0</v>
          </cell>
          <cell r="V1387">
            <v>0</v>
          </cell>
          <cell r="W1387">
            <v>0</v>
          </cell>
          <cell r="X1387">
            <v>0</v>
          </cell>
          <cell r="Y1387">
            <v>0</v>
          </cell>
          <cell r="Z1387">
            <v>0</v>
          </cell>
          <cell r="AA1387">
            <v>0</v>
          </cell>
          <cell r="AB1387">
            <v>0</v>
          </cell>
          <cell r="AC1387">
            <v>94.965579710144922</v>
          </cell>
          <cell r="AD1387">
            <v>94.965579710144922</v>
          </cell>
          <cell r="AE1387">
            <v>94.965579710144922</v>
          </cell>
          <cell r="AF1387">
            <v>0</v>
          </cell>
        </row>
        <row r="1388">
          <cell r="B1388" t="str">
            <v>SI</v>
          </cell>
          <cell r="C1388" t="str">
            <v>Affiliation</v>
          </cell>
          <cell r="D1388" t="str">
            <v>Samsung China</v>
          </cell>
          <cell r="E1388" t="str">
            <v>SI</v>
          </cell>
          <cell r="F1388" t="str">
            <v>C0091</v>
          </cell>
          <cell r="G1388" t="str">
            <v>Samsung China</v>
          </cell>
          <cell r="H1388" t="str">
            <v>Samsung China  Server SW</v>
          </cell>
          <cell r="I1388" t="str">
            <v>In</v>
          </cell>
          <cell r="J1388" t="str">
            <v>PJT</v>
          </cell>
          <cell r="K1388" t="str">
            <v>Other</v>
          </cell>
          <cell r="L1388" t="str">
            <v>Costs</v>
          </cell>
          <cell r="M1388" t="str">
            <v>Labor Cost</v>
          </cell>
          <cell r="N1388">
            <v>4800</v>
          </cell>
          <cell r="O1388">
            <v>0</v>
          </cell>
          <cell r="P1388">
            <v>0</v>
          </cell>
          <cell r="Q1388">
            <v>0</v>
          </cell>
          <cell r="R1388">
            <v>0</v>
          </cell>
          <cell r="S1388">
            <v>0</v>
          </cell>
          <cell r="T1388">
            <v>0</v>
          </cell>
          <cell r="U1388">
            <v>0</v>
          </cell>
          <cell r="V1388">
            <v>0</v>
          </cell>
          <cell r="W1388">
            <v>0</v>
          </cell>
          <cell r="X1388">
            <v>0</v>
          </cell>
          <cell r="Y1388">
            <v>0</v>
          </cell>
          <cell r="Z1388">
            <v>0</v>
          </cell>
          <cell r="AA1388">
            <v>0</v>
          </cell>
          <cell r="AB1388">
            <v>0</v>
          </cell>
          <cell r="AC1388">
            <v>0</v>
          </cell>
          <cell r="AD1388">
            <v>0</v>
          </cell>
          <cell r="AE1388">
            <v>0</v>
          </cell>
          <cell r="AF1388">
            <v>0</v>
          </cell>
        </row>
        <row r="1389">
          <cell r="B1389" t="str">
            <v>SI</v>
          </cell>
          <cell r="C1389" t="str">
            <v>Affiliation</v>
          </cell>
          <cell r="D1389">
            <v>0</v>
          </cell>
          <cell r="E1389" t="str">
            <v>SI</v>
          </cell>
          <cell r="F1389" t="str">
            <v>C0091</v>
          </cell>
          <cell r="G1389" t="str">
            <v>Samsung China</v>
          </cell>
          <cell r="H1389" t="str">
            <v>Samsung China  Server SW</v>
          </cell>
          <cell r="I1389" t="str">
            <v>In</v>
          </cell>
          <cell r="J1389" t="str">
            <v>PJT</v>
          </cell>
          <cell r="K1389" t="str">
            <v>Other</v>
          </cell>
          <cell r="M1389" t="str">
            <v>M/M (Man per Month)</v>
          </cell>
          <cell r="N1389">
            <v>0.4</v>
          </cell>
          <cell r="O1389">
            <v>0</v>
          </cell>
          <cell r="P1389">
            <v>0</v>
          </cell>
          <cell r="Q1389">
            <v>0</v>
          </cell>
          <cell r="R1389">
            <v>0</v>
          </cell>
          <cell r="S1389">
            <v>0</v>
          </cell>
          <cell r="T1389">
            <v>0</v>
          </cell>
          <cell r="U1389">
            <v>0</v>
          </cell>
          <cell r="V1389">
            <v>0</v>
          </cell>
          <cell r="W1389">
            <v>0</v>
          </cell>
          <cell r="X1389">
            <v>0</v>
          </cell>
          <cell r="Y1389">
            <v>0</v>
          </cell>
          <cell r="Z1389">
            <v>0</v>
          </cell>
          <cell r="AA1389">
            <v>0</v>
          </cell>
          <cell r="AB1389">
            <v>0</v>
          </cell>
          <cell r="AC1389">
            <v>0</v>
          </cell>
          <cell r="AD1389">
            <v>0</v>
          </cell>
          <cell r="AE1389">
            <v>0</v>
          </cell>
          <cell r="AF1389">
            <v>0</v>
          </cell>
        </row>
        <row r="1390">
          <cell r="B1390" t="str">
            <v>SI</v>
          </cell>
          <cell r="C1390" t="str">
            <v>Affiliation</v>
          </cell>
          <cell r="D1390" t="str">
            <v>2002/7/1-2002/7/30</v>
          </cell>
          <cell r="E1390" t="str">
            <v>SI</v>
          </cell>
          <cell r="F1390" t="str">
            <v>C0091</v>
          </cell>
          <cell r="G1390" t="str">
            <v>Samsung China</v>
          </cell>
          <cell r="H1390" t="str">
            <v>Samsung China  Server SW</v>
          </cell>
          <cell r="I1390" t="str">
            <v>In</v>
          </cell>
          <cell r="J1390" t="str">
            <v>PJT</v>
          </cell>
          <cell r="K1390" t="str">
            <v>Other</v>
          </cell>
          <cell r="M1390" t="str">
            <v>Charges to Subcontract</v>
          </cell>
          <cell r="N1390">
            <v>0</v>
          </cell>
          <cell r="O1390">
            <v>0</v>
          </cell>
          <cell r="P1390">
            <v>0</v>
          </cell>
          <cell r="Q1390">
            <v>0</v>
          </cell>
          <cell r="R1390">
            <v>0</v>
          </cell>
          <cell r="S1390">
            <v>0</v>
          </cell>
          <cell r="T1390">
            <v>0</v>
          </cell>
          <cell r="U1390">
            <v>0</v>
          </cell>
          <cell r="V1390">
            <v>0</v>
          </cell>
          <cell r="W1390">
            <v>0</v>
          </cell>
          <cell r="X1390">
            <v>0</v>
          </cell>
          <cell r="Y1390">
            <v>0</v>
          </cell>
          <cell r="Z1390">
            <v>0</v>
          </cell>
          <cell r="AA1390">
            <v>0</v>
          </cell>
          <cell r="AB1390">
            <v>0</v>
          </cell>
          <cell r="AC1390">
            <v>0</v>
          </cell>
          <cell r="AD1390">
            <v>0</v>
          </cell>
          <cell r="AE1390">
            <v>0</v>
          </cell>
          <cell r="AF1390">
            <v>0</v>
          </cell>
        </row>
        <row r="1391">
          <cell r="B1391" t="str">
            <v>SI</v>
          </cell>
          <cell r="C1391" t="str">
            <v>Affiliation</v>
          </cell>
          <cell r="D1391">
            <v>0</v>
          </cell>
          <cell r="E1391" t="str">
            <v>SI</v>
          </cell>
          <cell r="F1391" t="str">
            <v>C0091</v>
          </cell>
          <cell r="G1391" t="str">
            <v>Samsung China</v>
          </cell>
          <cell r="H1391" t="str">
            <v>Samsung China  Server SW</v>
          </cell>
          <cell r="I1391" t="str">
            <v>In</v>
          </cell>
          <cell r="J1391" t="str">
            <v>PJT</v>
          </cell>
          <cell r="K1391" t="str">
            <v>Other</v>
          </cell>
          <cell r="M1391" t="str">
            <v>License Fees</v>
          </cell>
          <cell r="N1391">
            <v>0</v>
          </cell>
          <cell r="O1391">
            <v>0</v>
          </cell>
          <cell r="P1391">
            <v>0</v>
          </cell>
          <cell r="Q1391">
            <v>0</v>
          </cell>
          <cell r="R1391">
            <v>0</v>
          </cell>
          <cell r="S1391">
            <v>0</v>
          </cell>
          <cell r="T1391">
            <v>0</v>
          </cell>
          <cell r="U1391">
            <v>0</v>
          </cell>
          <cell r="V1391">
            <v>0</v>
          </cell>
          <cell r="W1391">
            <v>0</v>
          </cell>
          <cell r="X1391">
            <v>0</v>
          </cell>
          <cell r="Y1391">
            <v>0</v>
          </cell>
          <cell r="Z1391">
            <v>0</v>
          </cell>
          <cell r="AA1391">
            <v>0</v>
          </cell>
          <cell r="AB1391">
            <v>0</v>
          </cell>
          <cell r="AC1391">
            <v>0</v>
          </cell>
          <cell r="AD1391">
            <v>0</v>
          </cell>
          <cell r="AE1391">
            <v>0</v>
          </cell>
          <cell r="AF1391">
            <v>0</v>
          </cell>
        </row>
        <row r="1392">
          <cell r="B1392" t="str">
            <v>SI</v>
          </cell>
          <cell r="C1392" t="str">
            <v>Affiliation</v>
          </cell>
          <cell r="D1392" t="str">
            <v>BR  Jinhongzi</v>
          </cell>
          <cell r="E1392" t="str">
            <v>SI</v>
          </cell>
          <cell r="F1392" t="str">
            <v>C0091</v>
          </cell>
          <cell r="G1392" t="str">
            <v>Samsung China</v>
          </cell>
          <cell r="H1392" t="str">
            <v>Samsung China  Server SW</v>
          </cell>
          <cell r="I1392" t="str">
            <v>In</v>
          </cell>
          <cell r="J1392" t="str">
            <v>PJT</v>
          </cell>
          <cell r="K1392" t="str">
            <v>Other</v>
          </cell>
          <cell r="M1392" t="str">
            <v>Other expenses</v>
          </cell>
          <cell r="N1392">
            <v>0</v>
          </cell>
          <cell r="O1392">
            <v>0</v>
          </cell>
          <cell r="P1392">
            <v>0</v>
          </cell>
          <cell r="Q1392">
            <v>0</v>
          </cell>
          <cell r="R1392">
            <v>0</v>
          </cell>
          <cell r="S1392">
            <v>0</v>
          </cell>
          <cell r="T1392">
            <v>0</v>
          </cell>
          <cell r="U1392">
            <v>0</v>
          </cell>
          <cell r="V1392">
            <v>0</v>
          </cell>
          <cell r="W1392">
            <v>0</v>
          </cell>
          <cell r="X1392">
            <v>0</v>
          </cell>
          <cell r="Y1392">
            <v>0</v>
          </cell>
          <cell r="Z1392">
            <v>0</v>
          </cell>
          <cell r="AA1392">
            <v>0</v>
          </cell>
          <cell r="AB1392">
            <v>0</v>
          </cell>
          <cell r="AC1392">
            <v>6.0386473429951688E-2</v>
          </cell>
          <cell r="AD1392">
            <v>6.0386473429951688E-2</v>
          </cell>
          <cell r="AE1392">
            <v>6.0386473429951688E-2</v>
          </cell>
          <cell r="AF1392">
            <v>0</v>
          </cell>
        </row>
        <row r="1393">
          <cell r="B1393" t="str">
            <v>SI</v>
          </cell>
          <cell r="C1393" t="str">
            <v>Affiliation</v>
          </cell>
          <cell r="D1393" t="str">
            <v>PM Piaoshouying</v>
          </cell>
          <cell r="E1393" t="str">
            <v>SI</v>
          </cell>
          <cell r="F1393" t="str">
            <v>C0091</v>
          </cell>
          <cell r="G1393" t="str">
            <v>Samsung China</v>
          </cell>
          <cell r="H1393" t="str">
            <v>Samsung China  Server SW</v>
          </cell>
          <cell r="I1393" t="str">
            <v>In</v>
          </cell>
          <cell r="J1393" t="str">
            <v>PJT</v>
          </cell>
          <cell r="K1393" t="str">
            <v>Other</v>
          </cell>
          <cell r="M1393" t="str">
            <v>Sub-Total</v>
          </cell>
          <cell r="N1393">
            <v>187815</v>
          </cell>
          <cell r="O1393">
            <v>0</v>
          </cell>
          <cell r="P1393">
            <v>0</v>
          </cell>
          <cell r="Q1393">
            <v>0</v>
          </cell>
          <cell r="R1393">
            <v>0</v>
          </cell>
          <cell r="S1393">
            <v>0</v>
          </cell>
          <cell r="T1393">
            <v>0</v>
          </cell>
          <cell r="U1393">
            <v>0</v>
          </cell>
          <cell r="V1393">
            <v>0</v>
          </cell>
          <cell r="W1393">
            <v>0</v>
          </cell>
          <cell r="X1393">
            <v>0</v>
          </cell>
          <cell r="Y1393">
            <v>0</v>
          </cell>
          <cell r="Z1393">
            <v>0</v>
          </cell>
          <cell r="AA1393">
            <v>0</v>
          </cell>
          <cell r="AB1393">
            <v>0</v>
          </cell>
          <cell r="AC1393">
            <v>95.02596618357488</v>
          </cell>
          <cell r="AD1393">
            <v>95.02596618357488</v>
          </cell>
          <cell r="AE1393">
            <v>95.02596618357488</v>
          </cell>
          <cell r="AF1393">
            <v>0</v>
          </cell>
        </row>
        <row r="1394">
          <cell r="B1394" t="str">
            <v>SI</v>
          </cell>
          <cell r="C1394" t="str">
            <v>Affiliation</v>
          </cell>
          <cell r="D1394">
            <v>0</v>
          </cell>
          <cell r="E1394" t="str">
            <v>SI</v>
          </cell>
          <cell r="F1394" t="str">
            <v>C0091</v>
          </cell>
          <cell r="G1394" t="str">
            <v>Samsung China</v>
          </cell>
          <cell r="H1394" t="str">
            <v>Samsung China  Server SW</v>
          </cell>
          <cell r="I1394" t="str">
            <v>In</v>
          </cell>
          <cell r="J1394" t="str">
            <v>PJT</v>
          </cell>
          <cell r="K1394" t="str">
            <v>Other</v>
          </cell>
          <cell r="L1394" t="str">
            <v>Marginal Profit</v>
          </cell>
          <cell r="N1394">
            <v>8385</v>
          </cell>
          <cell r="O1394">
            <v>0</v>
          </cell>
          <cell r="P1394">
            <v>0</v>
          </cell>
          <cell r="Q1394">
            <v>0</v>
          </cell>
          <cell r="R1394">
            <v>0</v>
          </cell>
          <cell r="S1394">
            <v>0</v>
          </cell>
          <cell r="T1394">
            <v>0</v>
          </cell>
          <cell r="U1394">
            <v>0</v>
          </cell>
          <cell r="V1394">
            <v>0</v>
          </cell>
          <cell r="W1394">
            <v>0</v>
          </cell>
          <cell r="X1394">
            <v>0</v>
          </cell>
          <cell r="Y1394">
            <v>0</v>
          </cell>
          <cell r="Z1394">
            <v>0</v>
          </cell>
          <cell r="AA1394">
            <v>0</v>
          </cell>
          <cell r="AB1394">
            <v>0</v>
          </cell>
          <cell r="AC1394">
            <v>4.2424339187459736</v>
          </cell>
          <cell r="AD1394">
            <v>4.2424339187459736</v>
          </cell>
          <cell r="AE1394">
            <v>4.2424339187459736</v>
          </cell>
          <cell r="AF1394">
            <v>0</v>
          </cell>
        </row>
        <row r="1395">
          <cell r="B1395" t="str">
            <v>SI</v>
          </cell>
          <cell r="C1395" t="str">
            <v>Affiliation</v>
          </cell>
          <cell r="D1395">
            <v>0</v>
          </cell>
          <cell r="E1395" t="str">
            <v>SI</v>
          </cell>
          <cell r="F1395" t="str">
            <v>C0091</v>
          </cell>
          <cell r="G1395" t="str">
            <v>Samsung China</v>
          </cell>
          <cell r="H1395" t="str">
            <v>Samsung China  Server SW</v>
          </cell>
          <cell r="I1395" t="str">
            <v>In</v>
          </cell>
          <cell r="J1395" t="str">
            <v>PJT</v>
          </cell>
          <cell r="K1395" t="str">
            <v>Other</v>
          </cell>
          <cell r="L1395" t="str">
            <v>(%)</v>
          </cell>
          <cell r="N1395">
            <v>4.2737003058103976E-2</v>
          </cell>
          <cell r="O1395">
            <v>0</v>
          </cell>
          <cell r="P1395">
            <v>0</v>
          </cell>
          <cell r="Q1395">
            <v>0</v>
          </cell>
          <cell r="R1395">
            <v>0</v>
          </cell>
          <cell r="S1395">
            <v>0</v>
          </cell>
          <cell r="T1395">
            <v>0</v>
          </cell>
          <cell r="U1395">
            <v>0</v>
          </cell>
          <cell r="V1395">
            <v>0</v>
          </cell>
          <cell r="W1395">
            <v>0</v>
          </cell>
          <cell r="X1395">
            <v>0</v>
          </cell>
          <cell r="Y1395">
            <v>0</v>
          </cell>
          <cell r="Z1395">
            <v>0</v>
          </cell>
          <cell r="AA1395">
            <v>0</v>
          </cell>
          <cell r="AB1395">
            <v>0</v>
          </cell>
          <cell r="AC1395">
            <v>4.2737003058103962E-2</v>
          </cell>
          <cell r="AD1395">
            <v>4.2737003058103962E-2</v>
          </cell>
          <cell r="AE1395">
            <v>4.2737003058103962E-2</v>
          </cell>
          <cell r="AF1395">
            <v>0</v>
          </cell>
        </row>
        <row r="1396">
          <cell r="B1396" t="str">
            <v>SI</v>
          </cell>
          <cell r="C1396" t="str">
            <v>Affiliation</v>
          </cell>
          <cell r="D1396">
            <v>0</v>
          </cell>
          <cell r="E1396" t="str">
            <v>SI</v>
          </cell>
          <cell r="F1396" t="str">
            <v>C0091</v>
          </cell>
          <cell r="G1396" t="str">
            <v>Samsung China</v>
          </cell>
          <cell r="H1396" t="str">
            <v>Samsung China  Server SW</v>
          </cell>
          <cell r="I1396" t="str">
            <v>In</v>
          </cell>
          <cell r="J1396" t="str">
            <v>PJT</v>
          </cell>
          <cell r="K1396" t="str">
            <v>Other</v>
          </cell>
          <cell r="L1396" t="str">
            <v>Indirect</v>
          </cell>
          <cell r="M1396" t="str">
            <v>Indir. Labor Costs</v>
          </cell>
          <cell r="N1396">
            <v>0</v>
          </cell>
          <cell r="O1396">
            <v>0</v>
          </cell>
          <cell r="P1396">
            <v>0</v>
          </cell>
          <cell r="Q1396">
            <v>0</v>
          </cell>
          <cell r="R1396">
            <v>0</v>
          </cell>
          <cell r="S1396">
            <v>0</v>
          </cell>
          <cell r="T1396">
            <v>0</v>
          </cell>
          <cell r="U1396">
            <v>0</v>
          </cell>
          <cell r="V1396">
            <v>0</v>
          </cell>
          <cell r="W1396">
            <v>0</v>
          </cell>
          <cell r="X1396">
            <v>0</v>
          </cell>
          <cell r="Y1396">
            <v>0</v>
          </cell>
          <cell r="Z1396">
            <v>0</v>
          </cell>
          <cell r="AA1396">
            <v>0</v>
          </cell>
          <cell r="AB1396">
            <v>0</v>
          </cell>
          <cell r="AC1396">
            <v>0</v>
          </cell>
          <cell r="AD1396">
            <v>0</v>
          </cell>
          <cell r="AE1396">
            <v>0</v>
          </cell>
          <cell r="AF1396">
            <v>0</v>
          </cell>
        </row>
        <row r="1397">
          <cell r="B1397" t="str">
            <v>SI</v>
          </cell>
          <cell r="C1397" t="str">
            <v>Affiliation</v>
          </cell>
          <cell r="D1397">
            <v>0</v>
          </cell>
          <cell r="E1397" t="str">
            <v>SI</v>
          </cell>
          <cell r="F1397" t="str">
            <v>C0091</v>
          </cell>
          <cell r="G1397" t="str">
            <v>Samsung China</v>
          </cell>
          <cell r="H1397" t="str">
            <v>Samsung China  Server SW</v>
          </cell>
          <cell r="I1397" t="str">
            <v>In</v>
          </cell>
          <cell r="J1397" t="str">
            <v>PJT</v>
          </cell>
          <cell r="K1397" t="str">
            <v>Other</v>
          </cell>
          <cell r="L1397" t="str">
            <v xml:space="preserve"> Costs</v>
          </cell>
          <cell r="M1397" t="str">
            <v>Indir.Expenses</v>
          </cell>
          <cell r="N1397">
            <v>0</v>
          </cell>
          <cell r="O1397">
            <v>0</v>
          </cell>
          <cell r="P1397">
            <v>0</v>
          </cell>
          <cell r="Q1397">
            <v>0</v>
          </cell>
          <cell r="R1397">
            <v>0</v>
          </cell>
          <cell r="S1397">
            <v>0</v>
          </cell>
          <cell r="T1397">
            <v>0</v>
          </cell>
          <cell r="U1397">
            <v>0</v>
          </cell>
          <cell r="V1397">
            <v>0</v>
          </cell>
          <cell r="W1397">
            <v>0</v>
          </cell>
          <cell r="X1397">
            <v>0</v>
          </cell>
          <cell r="Y1397">
            <v>0</v>
          </cell>
          <cell r="Z1397">
            <v>0</v>
          </cell>
          <cell r="AA1397">
            <v>0</v>
          </cell>
          <cell r="AB1397">
            <v>0</v>
          </cell>
          <cell r="AC1397">
            <v>0</v>
          </cell>
          <cell r="AD1397">
            <v>0</v>
          </cell>
          <cell r="AE1397">
            <v>0</v>
          </cell>
          <cell r="AF1397">
            <v>0</v>
          </cell>
        </row>
        <row r="1398">
          <cell r="B1398" t="str">
            <v>SI</v>
          </cell>
          <cell r="C1398" t="str">
            <v>Affiliation</v>
          </cell>
          <cell r="D1398">
            <v>0</v>
          </cell>
          <cell r="E1398" t="str">
            <v>SI</v>
          </cell>
          <cell r="F1398" t="str">
            <v>C0091</v>
          </cell>
          <cell r="G1398" t="str">
            <v>Samsung China</v>
          </cell>
          <cell r="H1398" t="str">
            <v>Samsung China  Server SW</v>
          </cell>
          <cell r="I1398" t="str">
            <v>In</v>
          </cell>
          <cell r="J1398" t="str">
            <v>PJT</v>
          </cell>
          <cell r="K1398" t="str">
            <v>Other</v>
          </cell>
          <cell r="M1398" t="str">
            <v>Sub-Total</v>
          </cell>
          <cell r="N1398">
            <v>0</v>
          </cell>
          <cell r="O1398">
            <v>0</v>
          </cell>
          <cell r="P1398">
            <v>0</v>
          </cell>
          <cell r="Q1398">
            <v>0</v>
          </cell>
          <cell r="R1398">
            <v>0</v>
          </cell>
          <cell r="S1398">
            <v>0</v>
          </cell>
          <cell r="T1398">
            <v>0</v>
          </cell>
          <cell r="U1398">
            <v>0</v>
          </cell>
          <cell r="V1398">
            <v>0</v>
          </cell>
          <cell r="W1398">
            <v>0</v>
          </cell>
          <cell r="X1398">
            <v>0</v>
          </cell>
          <cell r="Y1398">
            <v>0</v>
          </cell>
          <cell r="Z1398">
            <v>0</v>
          </cell>
          <cell r="AA1398">
            <v>0</v>
          </cell>
          <cell r="AB1398">
            <v>0</v>
          </cell>
          <cell r="AC1398">
            <v>0</v>
          </cell>
          <cell r="AD1398">
            <v>0</v>
          </cell>
          <cell r="AE1398">
            <v>0</v>
          </cell>
          <cell r="AF1398">
            <v>0</v>
          </cell>
        </row>
        <row r="1399">
          <cell r="B1399" t="str">
            <v>SI</v>
          </cell>
          <cell r="C1399" t="str">
            <v>Affiliation</v>
          </cell>
          <cell r="E1399" t="str">
            <v>SI</v>
          </cell>
          <cell r="F1399" t="str">
            <v>C0091</v>
          </cell>
          <cell r="G1399" t="str">
            <v>Samsung China</v>
          </cell>
          <cell r="H1399" t="str">
            <v>Samsung China  Server SW</v>
          </cell>
          <cell r="I1399" t="str">
            <v>In</v>
          </cell>
          <cell r="J1399" t="str">
            <v>PJT</v>
          </cell>
          <cell r="K1399" t="str">
            <v>Other</v>
          </cell>
          <cell r="L1399" t="str">
            <v>Gross Profit</v>
          </cell>
          <cell r="N1399">
            <v>8385</v>
          </cell>
          <cell r="O1399">
            <v>0</v>
          </cell>
          <cell r="P1399">
            <v>0</v>
          </cell>
          <cell r="Q1399">
            <v>0</v>
          </cell>
          <cell r="R1399">
            <v>0</v>
          </cell>
          <cell r="S1399">
            <v>0</v>
          </cell>
          <cell r="T1399">
            <v>0</v>
          </cell>
          <cell r="U1399">
            <v>0</v>
          </cell>
          <cell r="V1399">
            <v>0</v>
          </cell>
          <cell r="W1399">
            <v>0</v>
          </cell>
          <cell r="X1399">
            <v>0</v>
          </cell>
          <cell r="Y1399">
            <v>0</v>
          </cell>
          <cell r="Z1399">
            <v>0</v>
          </cell>
          <cell r="AA1399">
            <v>0</v>
          </cell>
          <cell r="AB1399">
            <v>0</v>
          </cell>
          <cell r="AC1399">
            <v>4.2424339187459736</v>
          </cell>
          <cell r="AD1399">
            <v>4.2424339187459736</v>
          </cell>
          <cell r="AE1399">
            <v>4.2424339187459736</v>
          </cell>
          <cell r="AF1399">
            <v>0</v>
          </cell>
        </row>
        <row r="1400">
          <cell r="B1400" t="str">
            <v>SI</v>
          </cell>
          <cell r="C1400" t="str">
            <v>Affiliation</v>
          </cell>
          <cell r="E1400" t="str">
            <v>SI</v>
          </cell>
          <cell r="F1400" t="str">
            <v>C0091</v>
          </cell>
          <cell r="G1400" t="str">
            <v>Samsung China</v>
          </cell>
          <cell r="H1400" t="str">
            <v>Samsung China  Server SW</v>
          </cell>
          <cell r="I1400" t="str">
            <v>In</v>
          </cell>
          <cell r="J1400" t="str">
            <v>PJT</v>
          </cell>
          <cell r="K1400" t="str">
            <v>Other</v>
          </cell>
          <cell r="L1400" t="str">
            <v>(%)</v>
          </cell>
          <cell r="N1400">
            <v>4.2737003058103976E-2</v>
          </cell>
          <cell r="O1400">
            <v>0</v>
          </cell>
          <cell r="P1400">
            <v>0</v>
          </cell>
          <cell r="Q1400">
            <v>0</v>
          </cell>
          <cell r="R1400">
            <v>0</v>
          </cell>
          <cell r="S1400">
            <v>0</v>
          </cell>
          <cell r="T1400">
            <v>0</v>
          </cell>
          <cell r="U1400">
            <v>0</v>
          </cell>
          <cell r="V1400">
            <v>0</v>
          </cell>
          <cell r="W1400">
            <v>0</v>
          </cell>
          <cell r="X1400">
            <v>0</v>
          </cell>
          <cell r="Y1400">
            <v>0</v>
          </cell>
          <cell r="Z1400">
            <v>0</v>
          </cell>
          <cell r="AA1400">
            <v>0</v>
          </cell>
          <cell r="AB1400">
            <v>0</v>
          </cell>
          <cell r="AC1400">
            <v>4.2737003058103962E-2</v>
          </cell>
          <cell r="AD1400">
            <v>4.2737003058103962E-2</v>
          </cell>
          <cell r="AE1400">
            <v>4.2737003058103962E-2</v>
          </cell>
          <cell r="AF1400">
            <v>0</v>
          </cell>
        </row>
        <row r="1401">
          <cell r="B1401" t="str">
            <v>SI</v>
          </cell>
          <cell r="C1401" t="str">
            <v>Affiliation</v>
          </cell>
          <cell r="E1401" t="str">
            <v>SI</v>
          </cell>
          <cell r="F1401" t="str">
            <v>C0091</v>
          </cell>
          <cell r="G1401" t="str">
            <v>Samsung China</v>
          </cell>
          <cell r="H1401" t="str">
            <v>Samsung China  Server SW</v>
          </cell>
          <cell r="I1401" t="str">
            <v>In</v>
          </cell>
          <cell r="J1401" t="str">
            <v>PJT</v>
          </cell>
          <cell r="K1401" t="str">
            <v>Other</v>
          </cell>
          <cell r="L1401" t="str">
            <v>Sales</v>
          </cell>
          <cell r="M1401" t="str">
            <v>Sales Labor Costs</v>
          </cell>
          <cell r="N1401">
            <v>0</v>
          </cell>
          <cell r="O1401">
            <v>0</v>
          </cell>
          <cell r="P1401">
            <v>0</v>
          </cell>
          <cell r="Q1401">
            <v>0</v>
          </cell>
          <cell r="R1401">
            <v>0</v>
          </cell>
          <cell r="S1401">
            <v>0</v>
          </cell>
          <cell r="T1401">
            <v>0</v>
          </cell>
          <cell r="U1401">
            <v>0</v>
          </cell>
          <cell r="V1401">
            <v>0</v>
          </cell>
          <cell r="W1401">
            <v>0</v>
          </cell>
          <cell r="X1401">
            <v>0</v>
          </cell>
          <cell r="Y1401">
            <v>0</v>
          </cell>
          <cell r="Z1401">
            <v>0</v>
          </cell>
          <cell r="AA1401">
            <v>0</v>
          </cell>
          <cell r="AB1401">
            <v>0</v>
          </cell>
          <cell r="AC1401">
            <v>0</v>
          </cell>
          <cell r="AD1401">
            <v>0</v>
          </cell>
          <cell r="AE1401">
            <v>0</v>
          </cell>
          <cell r="AF1401">
            <v>0</v>
          </cell>
        </row>
        <row r="1402">
          <cell r="B1402" t="str">
            <v>SI</v>
          </cell>
          <cell r="C1402" t="str">
            <v>Affiliation</v>
          </cell>
          <cell r="E1402" t="str">
            <v>SI</v>
          </cell>
          <cell r="F1402" t="str">
            <v>C0091</v>
          </cell>
          <cell r="G1402" t="str">
            <v>Samsung China</v>
          </cell>
          <cell r="H1402" t="str">
            <v>Samsung China  Server SW</v>
          </cell>
          <cell r="I1402" t="str">
            <v>In</v>
          </cell>
          <cell r="J1402" t="str">
            <v>PJT</v>
          </cell>
          <cell r="K1402" t="str">
            <v>Other</v>
          </cell>
          <cell r="L1402" t="str">
            <v>Expenses</v>
          </cell>
          <cell r="M1402" t="str">
            <v>Sales Expenses</v>
          </cell>
          <cell r="N1402">
            <v>0</v>
          </cell>
          <cell r="O1402">
            <v>0</v>
          </cell>
          <cell r="P1402">
            <v>0</v>
          </cell>
          <cell r="Q1402">
            <v>0</v>
          </cell>
          <cell r="R1402">
            <v>0</v>
          </cell>
          <cell r="S1402">
            <v>0</v>
          </cell>
          <cell r="T1402">
            <v>0</v>
          </cell>
          <cell r="U1402">
            <v>0</v>
          </cell>
          <cell r="V1402">
            <v>0</v>
          </cell>
          <cell r="W1402">
            <v>0</v>
          </cell>
          <cell r="X1402">
            <v>0</v>
          </cell>
          <cell r="Y1402">
            <v>0</v>
          </cell>
          <cell r="Z1402">
            <v>0</v>
          </cell>
          <cell r="AA1402">
            <v>0</v>
          </cell>
          <cell r="AB1402">
            <v>0</v>
          </cell>
          <cell r="AC1402">
            <v>0</v>
          </cell>
          <cell r="AD1402">
            <v>0</v>
          </cell>
          <cell r="AE1402">
            <v>0</v>
          </cell>
          <cell r="AF1402">
            <v>0</v>
          </cell>
        </row>
        <row r="1403">
          <cell r="B1403" t="str">
            <v>SI</v>
          </cell>
          <cell r="C1403" t="str">
            <v>Affiliation</v>
          </cell>
          <cell r="E1403" t="str">
            <v>SI</v>
          </cell>
          <cell r="F1403" t="str">
            <v>C0091</v>
          </cell>
          <cell r="G1403" t="str">
            <v>Samsung China</v>
          </cell>
          <cell r="H1403" t="str">
            <v>Samsung China  Server SW</v>
          </cell>
          <cell r="I1403" t="str">
            <v>In</v>
          </cell>
          <cell r="J1403" t="str">
            <v>PJT</v>
          </cell>
          <cell r="K1403" t="str">
            <v>Other</v>
          </cell>
          <cell r="M1403" t="str">
            <v>Sub-Total</v>
          </cell>
          <cell r="N1403">
            <v>0</v>
          </cell>
          <cell r="O1403">
            <v>0</v>
          </cell>
          <cell r="P1403">
            <v>0</v>
          </cell>
          <cell r="Q1403">
            <v>0</v>
          </cell>
          <cell r="R1403">
            <v>0</v>
          </cell>
          <cell r="S1403">
            <v>0</v>
          </cell>
          <cell r="T1403">
            <v>0</v>
          </cell>
          <cell r="U1403">
            <v>0</v>
          </cell>
          <cell r="V1403">
            <v>0</v>
          </cell>
          <cell r="W1403">
            <v>0</v>
          </cell>
          <cell r="X1403">
            <v>0</v>
          </cell>
          <cell r="Y1403">
            <v>0</v>
          </cell>
          <cell r="Z1403">
            <v>0</v>
          </cell>
          <cell r="AA1403">
            <v>0</v>
          </cell>
          <cell r="AB1403">
            <v>0</v>
          </cell>
          <cell r="AC1403">
            <v>0</v>
          </cell>
          <cell r="AD1403">
            <v>0</v>
          </cell>
          <cell r="AE1403">
            <v>0</v>
          </cell>
          <cell r="AF1403">
            <v>0</v>
          </cell>
        </row>
        <row r="1404">
          <cell r="B1404" t="str">
            <v>SI</v>
          </cell>
          <cell r="C1404" t="str">
            <v>Affiliation</v>
          </cell>
          <cell r="E1404" t="str">
            <v>SI</v>
          </cell>
          <cell r="F1404" t="str">
            <v>C0091</v>
          </cell>
          <cell r="G1404" t="str">
            <v>Samsung China</v>
          </cell>
          <cell r="H1404" t="str">
            <v>Samsung China  Server SW</v>
          </cell>
          <cell r="I1404" t="str">
            <v>In</v>
          </cell>
          <cell r="J1404" t="str">
            <v>PJT</v>
          </cell>
          <cell r="K1404" t="str">
            <v>Other</v>
          </cell>
          <cell r="L1404" t="str">
            <v>Admin</v>
          </cell>
          <cell r="M1404" t="str">
            <v>Admin. Labor Costs</v>
          </cell>
          <cell r="N1404">
            <v>0</v>
          </cell>
          <cell r="O1404">
            <v>0</v>
          </cell>
          <cell r="P1404">
            <v>0</v>
          </cell>
          <cell r="Q1404">
            <v>0</v>
          </cell>
          <cell r="R1404">
            <v>0</v>
          </cell>
          <cell r="S1404">
            <v>0</v>
          </cell>
          <cell r="T1404">
            <v>0</v>
          </cell>
          <cell r="U1404">
            <v>0</v>
          </cell>
          <cell r="V1404">
            <v>0</v>
          </cell>
          <cell r="X1404">
            <v>0</v>
          </cell>
          <cell r="Y1404">
            <v>0</v>
          </cell>
          <cell r="Z1404">
            <v>0</v>
          </cell>
          <cell r="AA1404">
            <v>0</v>
          </cell>
          <cell r="AB1404">
            <v>0</v>
          </cell>
          <cell r="AC1404">
            <v>0</v>
          </cell>
          <cell r="AF1404">
            <v>0</v>
          </cell>
        </row>
        <row r="1405">
          <cell r="B1405" t="str">
            <v>SI</v>
          </cell>
          <cell r="C1405" t="str">
            <v>Affiliation</v>
          </cell>
          <cell r="E1405" t="str">
            <v>SI</v>
          </cell>
          <cell r="F1405" t="str">
            <v>C0091</v>
          </cell>
          <cell r="G1405" t="str">
            <v>Samsung China</v>
          </cell>
          <cell r="H1405" t="str">
            <v>Samsung China  Server SW</v>
          </cell>
          <cell r="I1405" t="str">
            <v>In</v>
          </cell>
          <cell r="J1405" t="str">
            <v>PJT</v>
          </cell>
          <cell r="K1405" t="str">
            <v>Other</v>
          </cell>
          <cell r="L1405" t="str">
            <v>Expenses</v>
          </cell>
          <cell r="M1405" t="str">
            <v>Admin. Expenses</v>
          </cell>
          <cell r="N1405">
            <v>0</v>
          </cell>
          <cell r="O1405">
            <v>0</v>
          </cell>
          <cell r="P1405">
            <v>0</v>
          </cell>
          <cell r="Q1405">
            <v>0</v>
          </cell>
          <cell r="R1405">
            <v>0</v>
          </cell>
          <cell r="S1405">
            <v>0</v>
          </cell>
          <cell r="T1405">
            <v>0</v>
          </cell>
          <cell r="U1405">
            <v>0</v>
          </cell>
          <cell r="V1405">
            <v>0</v>
          </cell>
          <cell r="X1405">
            <v>0</v>
          </cell>
          <cell r="Y1405">
            <v>0</v>
          </cell>
          <cell r="Z1405">
            <v>0</v>
          </cell>
          <cell r="AA1405">
            <v>0</v>
          </cell>
          <cell r="AB1405">
            <v>0</v>
          </cell>
          <cell r="AC1405">
            <v>0</v>
          </cell>
          <cell r="AF1405">
            <v>0</v>
          </cell>
        </row>
        <row r="1406">
          <cell r="B1406" t="str">
            <v>SI</v>
          </cell>
          <cell r="C1406" t="str">
            <v>Affiliation</v>
          </cell>
          <cell r="E1406" t="str">
            <v>SI</v>
          </cell>
          <cell r="F1406" t="str">
            <v>C0091</v>
          </cell>
          <cell r="G1406" t="str">
            <v>Samsung China</v>
          </cell>
          <cell r="H1406" t="str">
            <v>Samsung China  Server SW</v>
          </cell>
          <cell r="I1406" t="str">
            <v>In</v>
          </cell>
          <cell r="J1406" t="str">
            <v>PJT</v>
          </cell>
          <cell r="K1406" t="str">
            <v>Other</v>
          </cell>
          <cell r="M1406" t="str">
            <v>Sub-Total</v>
          </cell>
          <cell r="N1406">
            <v>0</v>
          </cell>
          <cell r="O1406">
            <v>0</v>
          </cell>
          <cell r="P1406">
            <v>0</v>
          </cell>
          <cell r="Q1406">
            <v>0</v>
          </cell>
          <cell r="R1406">
            <v>0</v>
          </cell>
          <cell r="S1406">
            <v>0</v>
          </cell>
          <cell r="T1406">
            <v>0</v>
          </cell>
          <cell r="U1406">
            <v>0</v>
          </cell>
          <cell r="V1406">
            <v>0</v>
          </cell>
          <cell r="W1406">
            <v>0</v>
          </cell>
          <cell r="X1406">
            <v>0</v>
          </cell>
          <cell r="Y1406">
            <v>0</v>
          </cell>
          <cell r="Z1406">
            <v>0</v>
          </cell>
          <cell r="AA1406">
            <v>0</v>
          </cell>
          <cell r="AB1406">
            <v>0</v>
          </cell>
          <cell r="AC1406">
            <v>0</v>
          </cell>
          <cell r="AD1406">
            <v>0</v>
          </cell>
          <cell r="AE1406">
            <v>0</v>
          </cell>
          <cell r="AF1406">
            <v>0</v>
          </cell>
        </row>
        <row r="1407">
          <cell r="B1407" t="str">
            <v>SI</v>
          </cell>
          <cell r="C1407" t="str">
            <v>Affiliation</v>
          </cell>
          <cell r="E1407" t="str">
            <v>SI</v>
          </cell>
          <cell r="F1407" t="str">
            <v>C0091</v>
          </cell>
          <cell r="G1407" t="str">
            <v>Samsung China</v>
          </cell>
          <cell r="H1407" t="str">
            <v>Samsung China  Server SW</v>
          </cell>
          <cell r="I1407" t="str">
            <v>In</v>
          </cell>
          <cell r="J1407" t="str">
            <v>PJT</v>
          </cell>
          <cell r="K1407" t="str">
            <v>Other</v>
          </cell>
          <cell r="M1407" t="str">
            <v>Nonoperating Income &amp; Loss</v>
          </cell>
          <cell r="N1407">
            <v>0</v>
          </cell>
          <cell r="O1407">
            <v>0</v>
          </cell>
          <cell r="P1407">
            <v>0</v>
          </cell>
          <cell r="Q1407">
            <v>0</v>
          </cell>
          <cell r="R1407">
            <v>0</v>
          </cell>
          <cell r="S1407">
            <v>0</v>
          </cell>
          <cell r="T1407">
            <v>0</v>
          </cell>
          <cell r="U1407">
            <v>0</v>
          </cell>
          <cell r="V1407">
            <v>0</v>
          </cell>
          <cell r="X1407">
            <v>0</v>
          </cell>
          <cell r="Y1407">
            <v>0</v>
          </cell>
          <cell r="Z1407">
            <v>0</v>
          </cell>
          <cell r="AA1407">
            <v>0</v>
          </cell>
          <cell r="AB1407">
            <v>0</v>
          </cell>
          <cell r="AC1407">
            <v>0</v>
          </cell>
          <cell r="AF1407">
            <v>0</v>
          </cell>
        </row>
        <row r="1408">
          <cell r="B1408" t="str">
            <v>SI</v>
          </cell>
          <cell r="C1408" t="str">
            <v>Affiliation</v>
          </cell>
          <cell r="E1408" t="str">
            <v>SI</v>
          </cell>
          <cell r="F1408" t="str">
            <v>C0091</v>
          </cell>
          <cell r="G1408" t="str">
            <v>Samsung China</v>
          </cell>
          <cell r="H1408" t="str">
            <v>Samsung China  Server SW</v>
          </cell>
          <cell r="I1408" t="str">
            <v>In</v>
          </cell>
          <cell r="J1408" t="str">
            <v>PJT</v>
          </cell>
          <cell r="K1408" t="str">
            <v>Other</v>
          </cell>
          <cell r="L1408" t="str">
            <v>Income before Taxes</v>
          </cell>
          <cell r="N1408">
            <v>8385</v>
          </cell>
          <cell r="O1408">
            <v>0</v>
          </cell>
          <cell r="P1408">
            <v>0</v>
          </cell>
          <cell r="Q1408">
            <v>0</v>
          </cell>
          <cell r="R1408">
            <v>0</v>
          </cell>
          <cell r="S1408">
            <v>0</v>
          </cell>
          <cell r="T1408">
            <v>0</v>
          </cell>
          <cell r="U1408">
            <v>0</v>
          </cell>
          <cell r="V1408">
            <v>0</v>
          </cell>
          <cell r="W1408">
            <v>0</v>
          </cell>
          <cell r="X1408">
            <v>0</v>
          </cell>
          <cell r="Y1408">
            <v>0</v>
          </cell>
          <cell r="Z1408">
            <v>0</v>
          </cell>
          <cell r="AA1408">
            <v>0</v>
          </cell>
          <cell r="AB1408">
            <v>0</v>
          </cell>
          <cell r="AC1408">
            <v>4.2424339187459736</v>
          </cell>
          <cell r="AD1408">
            <v>4.2424339187459736</v>
          </cell>
          <cell r="AE1408">
            <v>4.2424339187459736</v>
          </cell>
          <cell r="AF1408">
            <v>0</v>
          </cell>
        </row>
        <row r="1409">
          <cell r="B1409" t="str">
            <v>SI</v>
          </cell>
          <cell r="C1409" t="str">
            <v>Affiliation</v>
          </cell>
          <cell r="E1409" t="str">
            <v>SI</v>
          </cell>
          <cell r="F1409" t="str">
            <v>C0091</v>
          </cell>
          <cell r="G1409" t="str">
            <v>Samsung China</v>
          </cell>
          <cell r="H1409" t="str">
            <v>Samsung China  Server SW</v>
          </cell>
          <cell r="I1409" t="str">
            <v>In</v>
          </cell>
          <cell r="J1409" t="str">
            <v>PJT</v>
          </cell>
          <cell r="K1409" t="str">
            <v>Other</v>
          </cell>
          <cell r="L1409" t="str">
            <v>(%)</v>
          </cell>
          <cell r="N1409">
            <v>4.2737003058103976E-2</v>
          </cell>
          <cell r="O1409">
            <v>0</v>
          </cell>
          <cell r="P1409">
            <v>0</v>
          </cell>
          <cell r="Q1409">
            <v>0</v>
          </cell>
          <cell r="R1409">
            <v>0</v>
          </cell>
          <cell r="S1409">
            <v>0</v>
          </cell>
          <cell r="T1409">
            <v>0</v>
          </cell>
          <cell r="U1409">
            <v>0</v>
          </cell>
          <cell r="V1409">
            <v>0</v>
          </cell>
          <cell r="W1409">
            <v>0</v>
          </cell>
          <cell r="X1409">
            <v>0</v>
          </cell>
          <cell r="Y1409">
            <v>0</v>
          </cell>
          <cell r="Z1409">
            <v>0</v>
          </cell>
          <cell r="AA1409">
            <v>0</v>
          </cell>
          <cell r="AB1409">
            <v>0</v>
          </cell>
          <cell r="AC1409">
            <v>4.2737003058103962E-2</v>
          </cell>
          <cell r="AD1409">
            <v>4.2737003058103962E-2</v>
          </cell>
          <cell r="AE1409">
            <v>4.2737003058103962E-2</v>
          </cell>
          <cell r="AF1409">
            <v>0</v>
          </cell>
        </row>
        <row r="1410">
          <cell r="B1410" t="str">
            <v>SI</v>
          </cell>
          <cell r="C1410" t="str">
            <v>Affiliation</v>
          </cell>
          <cell r="D1410" t="str">
            <v>SI</v>
          </cell>
          <cell r="E1410" t="str">
            <v>SI</v>
          </cell>
          <cell r="F1410" t="str">
            <v>C0085</v>
          </cell>
          <cell r="G1410" t="str">
            <v>Samsung China</v>
          </cell>
          <cell r="H1410" t="str">
            <v xml:space="preserve">Samsung China  Server </v>
          </cell>
          <cell r="I1410" t="str">
            <v>In</v>
          </cell>
          <cell r="J1410" t="str">
            <v>PJT</v>
          </cell>
          <cell r="K1410" t="str">
            <v>Other</v>
          </cell>
          <cell r="M1410" t="str">
            <v>Backlog of Contract</v>
          </cell>
          <cell r="N1410">
            <v>0</v>
          </cell>
          <cell r="O1410">
            <v>0</v>
          </cell>
          <cell r="P1410">
            <v>0</v>
          </cell>
          <cell r="Q1410">
            <v>0</v>
          </cell>
          <cell r="R1410">
            <v>0</v>
          </cell>
          <cell r="S1410">
            <v>0</v>
          </cell>
          <cell r="T1410">
            <v>0</v>
          </cell>
          <cell r="U1410">
            <v>523.16808834545589</v>
          </cell>
          <cell r="V1410">
            <v>523.16808834545589</v>
          </cell>
          <cell r="W1410">
            <v>523.16808834545589</v>
          </cell>
          <cell r="X1410">
            <v>523.16808834545589</v>
          </cell>
          <cell r="Y1410">
            <v>0.42305489418026809</v>
          </cell>
          <cell r="Z1410">
            <v>0.42305489418026809</v>
          </cell>
          <cell r="AA1410">
            <v>0.42305489418026809</v>
          </cell>
          <cell r="AB1410">
            <v>0.42305489418026809</v>
          </cell>
          <cell r="AC1410">
            <v>0.34547042683506707</v>
          </cell>
          <cell r="AD1410">
            <v>0.34547042683506707</v>
          </cell>
          <cell r="AE1410">
            <v>0.34547042683506707</v>
          </cell>
          <cell r="AF1410">
            <v>0.42305489418026809</v>
          </cell>
        </row>
        <row r="1411">
          <cell r="B1411" t="str">
            <v>SI</v>
          </cell>
          <cell r="C1411" t="str">
            <v>Affiliation</v>
          </cell>
          <cell r="D1411" t="str">
            <v>C0085</v>
          </cell>
          <cell r="E1411" t="str">
            <v>SI</v>
          </cell>
          <cell r="F1411" t="str">
            <v>C0085</v>
          </cell>
          <cell r="G1411" t="str">
            <v>Samsung China</v>
          </cell>
          <cell r="H1411" t="str">
            <v xml:space="preserve">Samsung China  Server </v>
          </cell>
          <cell r="I1411" t="str">
            <v>In</v>
          </cell>
          <cell r="J1411" t="str">
            <v>PJT</v>
          </cell>
          <cell r="K1411" t="str">
            <v>Other</v>
          </cell>
          <cell r="M1411" t="str">
            <v>Contract signings</v>
          </cell>
          <cell r="N1411">
            <v>4330053</v>
          </cell>
          <cell r="O1411">
            <v>0</v>
          </cell>
          <cell r="P1411">
            <v>0</v>
          </cell>
          <cell r="Q1411">
            <v>0</v>
          </cell>
          <cell r="R1411">
            <v>0</v>
          </cell>
          <cell r="S1411">
            <v>0</v>
          </cell>
          <cell r="T1411">
            <v>0</v>
          </cell>
          <cell r="U1411">
            <v>523.16808834545589</v>
          </cell>
          <cell r="V1411">
            <v>0</v>
          </cell>
          <cell r="W1411">
            <v>523.16808834545589</v>
          </cell>
          <cell r="X1411">
            <v>0</v>
          </cell>
          <cell r="Y1411">
            <v>0</v>
          </cell>
          <cell r="Z1411">
            <v>0</v>
          </cell>
          <cell r="AA1411">
            <v>0</v>
          </cell>
          <cell r="AB1411">
            <v>0</v>
          </cell>
          <cell r="AC1411">
            <v>0</v>
          </cell>
          <cell r="AD1411">
            <v>0</v>
          </cell>
          <cell r="AE1411">
            <v>523.16808834545589</v>
          </cell>
          <cell r="AF1411">
            <v>523.16808834545589</v>
          </cell>
        </row>
        <row r="1412">
          <cell r="B1412" t="str">
            <v>SI</v>
          </cell>
          <cell r="C1412" t="str">
            <v>Affiliation</v>
          </cell>
          <cell r="D1412" t="str">
            <v>Other</v>
          </cell>
          <cell r="E1412" t="str">
            <v>SI</v>
          </cell>
          <cell r="F1412" t="str">
            <v>C0085</v>
          </cell>
          <cell r="G1412" t="str">
            <v>Samsung China</v>
          </cell>
          <cell r="H1412" t="str">
            <v xml:space="preserve">Samsung China  Server </v>
          </cell>
          <cell r="I1412" t="str">
            <v>In</v>
          </cell>
          <cell r="J1412" t="str">
            <v>PJT</v>
          </cell>
          <cell r="K1412" t="str">
            <v>Other</v>
          </cell>
          <cell r="M1412" t="str">
            <v>Sales revenues</v>
          </cell>
          <cell r="N1412">
            <v>4330053</v>
          </cell>
          <cell r="O1412">
            <v>0</v>
          </cell>
          <cell r="P1412">
            <v>0</v>
          </cell>
          <cell r="Q1412">
            <v>0</v>
          </cell>
          <cell r="R1412">
            <v>0</v>
          </cell>
          <cell r="S1412">
            <v>0</v>
          </cell>
          <cell r="T1412">
            <v>0</v>
          </cell>
          <cell r="U1412">
            <v>0</v>
          </cell>
          <cell r="V1412">
            <v>0</v>
          </cell>
          <cell r="W1412">
            <v>0</v>
          </cell>
          <cell r="X1412">
            <v>0</v>
          </cell>
          <cell r="Y1412">
            <v>522.74503345127562</v>
          </cell>
          <cell r="Z1412">
            <v>0</v>
          </cell>
          <cell r="AA1412">
            <v>0</v>
          </cell>
          <cell r="AB1412">
            <v>0</v>
          </cell>
          <cell r="AC1412">
            <v>7.7584467345201039E-2</v>
          </cell>
          <cell r="AD1412">
            <v>522.82261791862084</v>
          </cell>
          <cell r="AE1412">
            <v>522.82261791862084</v>
          </cell>
          <cell r="AF1412">
            <v>522.74503345127562</v>
          </cell>
        </row>
        <row r="1413">
          <cell r="B1413" t="str">
            <v>SI</v>
          </cell>
          <cell r="C1413" t="str">
            <v>Affiliation</v>
          </cell>
          <cell r="D1413">
            <v>0</v>
          </cell>
          <cell r="E1413" t="str">
            <v>SI</v>
          </cell>
          <cell r="F1413" t="str">
            <v>C0085</v>
          </cell>
          <cell r="G1413" t="str">
            <v>Samsung China</v>
          </cell>
          <cell r="H1413" t="str">
            <v xml:space="preserve">Samsung China  Server </v>
          </cell>
          <cell r="I1413" t="str">
            <v>In</v>
          </cell>
          <cell r="J1413" t="str">
            <v>PJT</v>
          </cell>
          <cell r="K1413" t="str">
            <v>Other</v>
          </cell>
          <cell r="M1413" t="str">
            <v>Sales Tax</v>
          </cell>
          <cell r="N1413">
            <v>0</v>
          </cell>
          <cell r="O1413">
            <v>0</v>
          </cell>
          <cell r="P1413">
            <v>0</v>
          </cell>
          <cell r="Q1413">
            <v>0</v>
          </cell>
          <cell r="R1413">
            <v>0</v>
          </cell>
          <cell r="S1413">
            <v>0</v>
          </cell>
          <cell r="T1413">
            <v>0</v>
          </cell>
          <cell r="U1413">
            <v>0</v>
          </cell>
          <cell r="V1413">
            <v>0</v>
          </cell>
          <cell r="W1413">
            <v>0</v>
          </cell>
          <cell r="X1413">
            <v>0</v>
          </cell>
          <cell r="Y1413">
            <v>0</v>
          </cell>
          <cell r="Z1413">
            <v>0</v>
          </cell>
          <cell r="AA1413">
            <v>0</v>
          </cell>
          <cell r="AB1413">
            <v>0</v>
          </cell>
          <cell r="AC1413">
            <v>0</v>
          </cell>
          <cell r="AD1413">
            <v>0</v>
          </cell>
          <cell r="AE1413">
            <v>0</v>
          </cell>
          <cell r="AF1413">
            <v>0</v>
          </cell>
        </row>
        <row r="1414">
          <cell r="B1414" t="str">
            <v>SI</v>
          </cell>
          <cell r="C1414" t="str">
            <v>Affiliation</v>
          </cell>
          <cell r="D1414" t="str">
            <v xml:space="preserve">Samsung China  Server </v>
          </cell>
          <cell r="E1414" t="str">
            <v>SI</v>
          </cell>
          <cell r="F1414" t="str">
            <v>C0085</v>
          </cell>
          <cell r="G1414" t="str">
            <v>Samsung China</v>
          </cell>
          <cell r="H1414" t="str">
            <v xml:space="preserve">Samsung China  Server </v>
          </cell>
          <cell r="I1414" t="str">
            <v>In</v>
          </cell>
          <cell r="J1414" t="str">
            <v>PJT</v>
          </cell>
          <cell r="K1414" t="str">
            <v>Other</v>
          </cell>
          <cell r="L1414" t="str">
            <v>Direct</v>
          </cell>
          <cell r="M1414" t="str">
            <v>Material Cost</v>
          </cell>
          <cell r="N1414">
            <v>3367818.8</v>
          </cell>
          <cell r="O1414">
            <v>0</v>
          </cell>
          <cell r="P1414">
            <v>0</v>
          </cell>
          <cell r="Q1414">
            <v>0</v>
          </cell>
          <cell r="R1414">
            <v>0</v>
          </cell>
          <cell r="S1414">
            <v>0</v>
          </cell>
          <cell r="T1414">
            <v>0</v>
          </cell>
          <cell r="U1414">
            <v>0</v>
          </cell>
          <cell r="V1414">
            <v>0</v>
          </cell>
          <cell r="W1414">
            <v>0</v>
          </cell>
          <cell r="X1414">
            <v>0</v>
          </cell>
          <cell r="Y1414">
            <v>406.86918597627277</v>
          </cell>
          <cell r="Z1414">
            <v>0</v>
          </cell>
          <cell r="AA1414">
            <v>0</v>
          </cell>
          <cell r="AB1414">
            <v>0</v>
          </cell>
          <cell r="AC1414">
            <v>0</v>
          </cell>
          <cell r="AD1414">
            <v>406.86918597627277</v>
          </cell>
          <cell r="AE1414">
            <v>406.86918597627277</v>
          </cell>
          <cell r="AF1414">
            <v>406.86918597627277</v>
          </cell>
        </row>
        <row r="1415">
          <cell r="B1415" t="str">
            <v>SI</v>
          </cell>
          <cell r="C1415" t="str">
            <v>Affiliation</v>
          </cell>
          <cell r="D1415" t="str">
            <v>Samsung China</v>
          </cell>
          <cell r="E1415" t="str">
            <v>SI</v>
          </cell>
          <cell r="F1415" t="str">
            <v>C0085</v>
          </cell>
          <cell r="G1415" t="str">
            <v>Samsung China</v>
          </cell>
          <cell r="H1415" t="str">
            <v xml:space="preserve">Samsung China  Server </v>
          </cell>
          <cell r="I1415" t="str">
            <v>In</v>
          </cell>
          <cell r="J1415" t="str">
            <v>PJT</v>
          </cell>
          <cell r="K1415" t="str">
            <v>Other</v>
          </cell>
          <cell r="L1415" t="str">
            <v>Costs</v>
          </cell>
          <cell r="M1415" t="str">
            <v>Labor Cost</v>
          </cell>
          <cell r="N1415">
            <v>2400</v>
          </cell>
          <cell r="O1415">
            <v>0</v>
          </cell>
          <cell r="P1415">
            <v>0</v>
          </cell>
          <cell r="Q1415">
            <v>0</v>
          </cell>
          <cell r="R1415">
            <v>0</v>
          </cell>
          <cell r="S1415">
            <v>0</v>
          </cell>
          <cell r="T1415">
            <v>0</v>
          </cell>
          <cell r="U1415">
            <v>0</v>
          </cell>
          <cell r="V1415">
            <v>0</v>
          </cell>
          <cell r="W1415">
            <v>0</v>
          </cell>
          <cell r="X1415">
            <v>0</v>
          </cell>
          <cell r="Y1415">
            <v>0</v>
          </cell>
          <cell r="Z1415">
            <v>0</v>
          </cell>
          <cell r="AA1415">
            <v>0</v>
          </cell>
          <cell r="AB1415">
            <v>0</v>
          </cell>
          <cell r="AC1415">
            <v>0</v>
          </cell>
          <cell r="AD1415">
            <v>0</v>
          </cell>
          <cell r="AE1415">
            <v>0</v>
          </cell>
          <cell r="AF1415">
            <v>0</v>
          </cell>
        </row>
        <row r="1416">
          <cell r="B1416" t="str">
            <v>SI</v>
          </cell>
          <cell r="C1416" t="str">
            <v>Affiliation</v>
          </cell>
          <cell r="D1416">
            <v>0</v>
          </cell>
          <cell r="E1416" t="str">
            <v>SI</v>
          </cell>
          <cell r="F1416" t="str">
            <v>C0085</v>
          </cell>
          <cell r="G1416" t="str">
            <v>Samsung China</v>
          </cell>
          <cell r="H1416" t="str">
            <v xml:space="preserve">Samsung China  Server </v>
          </cell>
          <cell r="I1416" t="str">
            <v>In</v>
          </cell>
          <cell r="J1416" t="str">
            <v>PJT</v>
          </cell>
          <cell r="K1416" t="str">
            <v>Other</v>
          </cell>
          <cell r="M1416" t="str">
            <v>M/M (Man per Month)</v>
          </cell>
          <cell r="N1416">
            <v>0.2</v>
          </cell>
          <cell r="O1416">
            <v>0</v>
          </cell>
          <cell r="P1416">
            <v>0</v>
          </cell>
          <cell r="Q1416">
            <v>0</v>
          </cell>
          <cell r="R1416">
            <v>0</v>
          </cell>
          <cell r="S1416">
            <v>0</v>
          </cell>
          <cell r="T1416">
            <v>0</v>
          </cell>
          <cell r="U1416">
            <v>0</v>
          </cell>
          <cell r="V1416">
            <v>0</v>
          </cell>
          <cell r="W1416">
            <v>0</v>
          </cell>
          <cell r="X1416">
            <v>0</v>
          </cell>
          <cell r="Y1416">
            <v>0</v>
          </cell>
          <cell r="Z1416">
            <v>0</v>
          </cell>
          <cell r="AA1416">
            <v>0</v>
          </cell>
          <cell r="AB1416">
            <v>0</v>
          </cell>
          <cell r="AC1416">
            <v>0</v>
          </cell>
          <cell r="AD1416">
            <v>0</v>
          </cell>
          <cell r="AE1416">
            <v>0</v>
          </cell>
          <cell r="AF1416">
            <v>0</v>
          </cell>
        </row>
        <row r="1417">
          <cell r="B1417" t="str">
            <v>SI</v>
          </cell>
          <cell r="C1417" t="str">
            <v>Affiliation</v>
          </cell>
          <cell r="D1417" t="str">
            <v>2002/7/1-2002/7/30</v>
          </cell>
          <cell r="E1417" t="str">
            <v>SI</v>
          </cell>
          <cell r="F1417" t="str">
            <v>C0085</v>
          </cell>
          <cell r="G1417" t="str">
            <v>Samsung China</v>
          </cell>
          <cell r="H1417" t="str">
            <v xml:space="preserve">Samsung China  Server </v>
          </cell>
          <cell r="I1417" t="str">
            <v>In</v>
          </cell>
          <cell r="J1417" t="str">
            <v>PJT</v>
          </cell>
          <cell r="K1417" t="str">
            <v>Other</v>
          </cell>
          <cell r="M1417" t="str">
            <v>Charges to Subcontract</v>
          </cell>
          <cell r="N1417">
            <v>0</v>
          </cell>
          <cell r="O1417">
            <v>0</v>
          </cell>
          <cell r="P1417">
            <v>0</v>
          </cell>
          <cell r="Q1417">
            <v>0</v>
          </cell>
          <cell r="R1417">
            <v>0</v>
          </cell>
          <cell r="S1417">
            <v>0</v>
          </cell>
          <cell r="T1417">
            <v>0</v>
          </cell>
          <cell r="U1417">
            <v>0</v>
          </cell>
          <cell r="V1417">
            <v>0</v>
          </cell>
          <cell r="W1417">
            <v>0</v>
          </cell>
          <cell r="X1417">
            <v>0</v>
          </cell>
          <cell r="Y1417">
            <v>0</v>
          </cell>
          <cell r="Z1417">
            <v>0</v>
          </cell>
          <cell r="AA1417">
            <v>0</v>
          </cell>
          <cell r="AB1417">
            <v>0</v>
          </cell>
          <cell r="AC1417">
            <v>0</v>
          </cell>
          <cell r="AD1417">
            <v>0</v>
          </cell>
          <cell r="AE1417">
            <v>0</v>
          </cell>
          <cell r="AF1417">
            <v>0</v>
          </cell>
        </row>
        <row r="1418">
          <cell r="B1418" t="str">
            <v>SI</v>
          </cell>
          <cell r="C1418" t="str">
            <v>Affiliation</v>
          </cell>
          <cell r="D1418">
            <v>0</v>
          </cell>
          <cell r="E1418" t="str">
            <v>SI</v>
          </cell>
          <cell r="F1418" t="str">
            <v>C0085</v>
          </cell>
          <cell r="G1418" t="str">
            <v>Samsung China</v>
          </cell>
          <cell r="H1418" t="str">
            <v xml:space="preserve">Samsung China  Server </v>
          </cell>
          <cell r="I1418" t="str">
            <v>In</v>
          </cell>
          <cell r="J1418" t="str">
            <v>PJT</v>
          </cell>
          <cell r="K1418" t="str">
            <v>Other</v>
          </cell>
          <cell r="M1418" t="str">
            <v>License Fees</v>
          </cell>
          <cell r="N1418">
            <v>0</v>
          </cell>
          <cell r="O1418">
            <v>0</v>
          </cell>
          <cell r="P1418">
            <v>0</v>
          </cell>
          <cell r="Q1418">
            <v>0</v>
          </cell>
          <cell r="R1418">
            <v>0</v>
          </cell>
          <cell r="S1418">
            <v>0</v>
          </cell>
          <cell r="T1418">
            <v>0</v>
          </cell>
          <cell r="U1418">
            <v>0</v>
          </cell>
          <cell r="V1418">
            <v>0</v>
          </cell>
          <cell r="W1418">
            <v>0</v>
          </cell>
          <cell r="X1418">
            <v>0</v>
          </cell>
          <cell r="Y1418">
            <v>0</v>
          </cell>
          <cell r="Z1418">
            <v>0</v>
          </cell>
          <cell r="AA1418">
            <v>0</v>
          </cell>
          <cell r="AB1418">
            <v>0</v>
          </cell>
          <cell r="AC1418">
            <v>0</v>
          </cell>
          <cell r="AD1418">
            <v>0</v>
          </cell>
          <cell r="AE1418">
            <v>0</v>
          </cell>
          <cell r="AF1418">
            <v>0</v>
          </cell>
        </row>
        <row r="1419">
          <cell r="B1419" t="str">
            <v>SI</v>
          </cell>
          <cell r="C1419" t="str">
            <v>Affiliation</v>
          </cell>
          <cell r="D1419" t="str">
            <v>BR  Jinhongzi</v>
          </cell>
          <cell r="E1419" t="str">
            <v>SI</v>
          </cell>
          <cell r="F1419" t="str">
            <v>C0085</v>
          </cell>
          <cell r="G1419" t="str">
            <v>Samsung China</v>
          </cell>
          <cell r="H1419" t="str">
            <v xml:space="preserve">Samsung China  Server </v>
          </cell>
          <cell r="I1419" t="str">
            <v>In</v>
          </cell>
          <cell r="J1419" t="str">
            <v>PJT</v>
          </cell>
          <cell r="K1419" t="str">
            <v>Other</v>
          </cell>
          <cell r="M1419" t="str">
            <v>Other expenses</v>
          </cell>
          <cell r="N1419">
            <v>0</v>
          </cell>
          <cell r="O1419">
            <v>0</v>
          </cell>
          <cell r="P1419">
            <v>0</v>
          </cell>
          <cell r="Q1419">
            <v>0</v>
          </cell>
          <cell r="R1419">
            <v>0</v>
          </cell>
          <cell r="S1419">
            <v>0</v>
          </cell>
          <cell r="T1419">
            <v>0</v>
          </cell>
          <cell r="U1419">
            <v>0</v>
          </cell>
          <cell r="V1419">
            <v>0</v>
          </cell>
          <cell r="W1419">
            <v>0</v>
          </cell>
          <cell r="X1419">
            <v>0</v>
          </cell>
          <cell r="Y1419">
            <v>0</v>
          </cell>
          <cell r="Z1419">
            <v>0</v>
          </cell>
          <cell r="AA1419">
            <v>0</v>
          </cell>
          <cell r="AB1419">
            <v>0</v>
          </cell>
          <cell r="AC1419">
            <v>6.0386473429951688E-2</v>
          </cell>
          <cell r="AD1419">
            <v>6.0386473429951688E-2</v>
          </cell>
          <cell r="AE1419">
            <v>6.0386473429951688E-2</v>
          </cell>
          <cell r="AF1419">
            <v>0</v>
          </cell>
        </row>
        <row r="1420">
          <cell r="B1420" t="str">
            <v>SI</v>
          </cell>
          <cell r="C1420" t="str">
            <v>Affiliation</v>
          </cell>
          <cell r="D1420" t="str">
            <v>PM Piaoshouying</v>
          </cell>
          <cell r="E1420" t="str">
            <v>SI</v>
          </cell>
          <cell r="F1420" t="str">
            <v>C0085</v>
          </cell>
          <cell r="G1420" t="str">
            <v>Samsung China</v>
          </cell>
          <cell r="H1420" t="str">
            <v xml:space="preserve">Samsung China  Server </v>
          </cell>
          <cell r="I1420" t="str">
            <v>In</v>
          </cell>
          <cell r="J1420" t="str">
            <v>PJT</v>
          </cell>
          <cell r="K1420" t="str">
            <v>Other</v>
          </cell>
          <cell r="M1420" t="str">
            <v>Sub-Total</v>
          </cell>
          <cell r="N1420">
            <v>3370218.8</v>
          </cell>
          <cell r="O1420">
            <v>0</v>
          </cell>
          <cell r="P1420">
            <v>0</v>
          </cell>
          <cell r="Q1420">
            <v>0</v>
          </cell>
          <cell r="R1420">
            <v>0</v>
          </cell>
          <cell r="S1420">
            <v>0</v>
          </cell>
          <cell r="T1420">
            <v>0</v>
          </cell>
          <cell r="U1420">
            <v>0</v>
          </cell>
          <cell r="V1420">
            <v>0</v>
          </cell>
          <cell r="W1420">
            <v>0</v>
          </cell>
          <cell r="X1420">
            <v>0</v>
          </cell>
          <cell r="Y1420">
            <v>406.86918597627277</v>
          </cell>
          <cell r="Z1420">
            <v>0</v>
          </cell>
          <cell r="AA1420">
            <v>0</v>
          </cell>
          <cell r="AB1420">
            <v>0</v>
          </cell>
          <cell r="AC1420">
            <v>6.0386473429951688E-2</v>
          </cell>
          <cell r="AD1420">
            <v>406.92957244970273</v>
          </cell>
          <cell r="AE1420">
            <v>406.92957244970273</v>
          </cell>
          <cell r="AF1420">
            <v>406.86918597627277</v>
          </cell>
        </row>
        <row r="1421">
          <cell r="B1421" t="str">
            <v>SI</v>
          </cell>
          <cell r="C1421" t="str">
            <v>Affiliation</v>
          </cell>
          <cell r="D1421">
            <v>0</v>
          </cell>
          <cell r="E1421" t="str">
            <v>SI</v>
          </cell>
          <cell r="F1421" t="str">
            <v>C0085</v>
          </cell>
          <cell r="G1421" t="str">
            <v>Samsung China</v>
          </cell>
          <cell r="H1421" t="str">
            <v xml:space="preserve">Samsung China  Server </v>
          </cell>
          <cell r="I1421" t="str">
            <v>In</v>
          </cell>
          <cell r="J1421" t="str">
            <v>PJT</v>
          </cell>
          <cell r="K1421" t="str">
            <v>Other</v>
          </cell>
          <cell r="L1421" t="str">
            <v>Marginal Profit</v>
          </cell>
          <cell r="N1421">
            <v>959834.20000000019</v>
          </cell>
          <cell r="O1421">
            <v>0</v>
          </cell>
          <cell r="P1421">
            <v>0</v>
          </cell>
          <cell r="Q1421">
            <v>0</v>
          </cell>
          <cell r="R1421">
            <v>0</v>
          </cell>
          <cell r="S1421">
            <v>0</v>
          </cell>
          <cell r="T1421">
            <v>0</v>
          </cell>
          <cell r="U1421">
            <v>0</v>
          </cell>
          <cell r="V1421">
            <v>0</v>
          </cell>
          <cell r="W1421">
            <v>0</v>
          </cell>
          <cell r="X1421">
            <v>0</v>
          </cell>
          <cell r="Y1421">
            <v>115.87584747500284</v>
          </cell>
          <cell r="Z1421">
            <v>0</v>
          </cell>
          <cell r="AA1421">
            <v>0</v>
          </cell>
          <cell r="AB1421">
            <v>0</v>
          </cell>
          <cell r="AC1421">
            <v>1.719799391524935E-2</v>
          </cell>
          <cell r="AD1421">
            <v>115.8930454689181</v>
          </cell>
          <cell r="AE1421">
            <v>115.8930454689181</v>
          </cell>
          <cell r="AF1421">
            <v>115.87584747500284</v>
          </cell>
        </row>
        <row r="1422">
          <cell r="B1422" t="str">
            <v>SI</v>
          </cell>
          <cell r="C1422" t="str">
            <v>Affiliation</v>
          </cell>
          <cell r="D1422">
            <v>0</v>
          </cell>
          <cell r="E1422" t="str">
            <v>SI</v>
          </cell>
          <cell r="F1422" t="str">
            <v>C0085</v>
          </cell>
          <cell r="G1422" t="str">
            <v>Samsung China</v>
          </cell>
          <cell r="H1422" t="str">
            <v xml:space="preserve">Samsung China  Server </v>
          </cell>
          <cell r="I1422" t="str">
            <v>In</v>
          </cell>
          <cell r="J1422" t="str">
            <v>PJT</v>
          </cell>
          <cell r="K1422" t="str">
            <v>Other</v>
          </cell>
          <cell r="L1422" t="str">
            <v>(%)</v>
          </cell>
          <cell r="N1422">
            <v>0.2216680026780273</v>
          </cell>
          <cell r="O1422">
            <v>0</v>
          </cell>
          <cell r="P1422">
            <v>0</v>
          </cell>
          <cell r="Q1422">
            <v>0</v>
          </cell>
          <cell r="R1422">
            <v>0</v>
          </cell>
          <cell r="S1422">
            <v>0</v>
          </cell>
          <cell r="T1422">
            <v>0</v>
          </cell>
          <cell r="U1422">
            <v>0</v>
          </cell>
          <cell r="V1422">
            <v>0</v>
          </cell>
          <cell r="W1422">
            <v>0</v>
          </cell>
          <cell r="X1422">
            <v>0</v>
          </cell>
          <cell r="Y1422">
            <v>0.2216680026780273</v>
          </cell>
          <cell r="Z1422">
            <v>0</v>
          </cell>
          <cell r="AA1422">
            <v>0</v>
          </cell>
          <cell r="AB1422">
            <v>0</v>
          </cell>
          <cell r="AC1422">
            <v>0.22166800267802736</v>
          </cell>
          <cell r="AD1422">
            <v>0.22166800267802733</v>
          </cell>
          <cell r="AE1422">
            <v>0.22166800267802733</v>
          </cell>
          <cell r="AF1422">
            <v>0.2216680026780273</v>
          </cell>
        </row>
        <row r="1423">
          <cell r="B1423" t="str">
            <v>SI</v>
          </cell>
          <cell r="C1423" t="str">
            <v>Affiliation</v>
          </cell>
          <cell r="D1423">
            <v>0</v>
          </cell>
          <cell r="E1423" t="str">
            <v>SI</v>
          </cell>
          <cell r="F1423" t="str">
            <v>C0085</v>
          </cell>
          <cell r="G1423" t="str">
            <v>Samsung China</v>
          </cell>
          <cell r="H1423" t="str">
            <v xml:space="preserve">Samsung China  Server </v>
          </cell>
          <cell r="I1423" t="str">
            <v>In</v>
          </cell>
          <cell r="J1423" t="str">
            <v>PJT</v>
          </cell>
          <cell r="K1423" t="str">
            <v>Other</v>
          </cell>
          <cell r="L1423" t="str">
            <v>Indirect</v>
          </cell>
          <cell r="M1423" t="str">
            <v>Indir. Labor Costs</v>
          </cell>
          <cell r="N1423">
            <v>0</v>
          </cell>
          <cell r="O1423">
            <v>0</v>
          </cell>
          <cell r="P1423">
            <v>0</v>
          </cell>
          <cell r="Q1423">
            <v>0</v>
          </cell>
          <cell r="R1423">
            <v>0</v>
          </cell>
          <cell r="S1423">
            <v>0</v>
          </cell>
          <cell r="T1423">
            <v>0</v>
          </cell>
          <cell r="U1423">
            <v>0</v>
          </cell>
          <cell r="V1423">
            <v>0</v>
          </cell>
          <cell r="W1423">
            <v>0</v>
          </cell>
          <cell r="X1423">
            <v>0</v>
          </cell>
          <cell r="Y1423">
            <v>0</v>
          </cell>
          <cell r="Z1423">
            <v>0</v>
          </cell>
          <cell r="AA1423">
            <v>0</v>
          </cell>
          <cell r="AB1423">
            <v>0</v>
          </cell>
          <cell r="AC1423">
            <v>0</v>
          </cell>
          <cell r="AD1423">
            <v>0</v>
          </cell>
          <cell r="AE1423">
            <v>0</v>
          </cell>
          <cell r="AF1423">
            <v>0</v>
          </cell>
        </row>
        <row r="1424">
          <cell r="B1424" t="str">
            <v>SI</v>
          </cell>
          <cell r="C1424" t="str">
            <v>Affiliation</v>
          </cell>
          <cell r="D1424">
            <v>0</v>
          </cell>
          <cell r="E1424" t="str">
            <v>SI</v>
          </cell>
          <cell r="F1424" t="str">
            <v>C0085</v>
          </cell>
          <cell r="G1424" t="str">
            <v>Samsung China</v>
          </cell>
          <cell r="H1424" t="str">
            <v xml:space="preserve">Samsung China  Server </v>
          </cell>
          <cell r="I1424" t="str">
            <v>In</v>
          </cell>
          <cell r="J1424" t="str">
            <v>PJT</v>
          </cell>
          <cell r="K1424" t="str">
            <v>Other</v>
          </cell>
          <cell r="L1424" t="str">
            <v xml:space="preserve"> Costs</v>
          </cell>
          <cell r="M1424" t="str">
            <v>Indir.Expenses</v>
          </cell>
          <cell r="N1424">
            <v>0</v>
          </cell>
          <cell r="O1424">
            <v>0</v>
          </cell>
          <cell r="P1424">
            <v>0</v>
          </cell>
          <cell r="Q1424">
            <v>0</v>
          </cell>
          <cell r="R1424">
            <v>0</v>
          </cell>
          <cell r="S1424">
            <v>0</v>
          </cell>
          <cell r="T1424">
            <v>0</v>
          </cell>
          <cell r="U1424">
            <v>0</v>
          </cell>
          <cell r="V1424">
            <v>0</v>
          </cell>
          <cell r="W1424">
            <v>0</v>
          </cell>
          <cell r="X1424">
            <v>0</v>
          </cell>
          <cell r="Y1424">
            <v>0</v>
          </cell>
          <cell r="Z1424">
            <v>0</v>
          </cell>
          <cell r="AA1424">
            <v>0</v>
          </cell>
          <cell r="AB1424">
            <v>0</v>
          </cell>
          <cell r="AC1424">
            <v>0</v>
          </cell>
          <cell r="AD1424">
            <v>0</v>
          </cell>
          <cell r="AE1424">
            <v>0</v>
          </cell>
          <cell r="AF1424">
            <v>0</v>
          </cell>
        </row>
        <row r="1425">
          <cell r="B1425" t="str">
            <v>SI</v>
          </cell>
          <cell r="C1425" t="str">
            <v>Affiliation</v>
          </cell>
          <cell r="D1425">
            <v>0</v>
          </cell>
          <cell r="E1425" t="str">
            <v>SI</v>
          </cell>
          <cell r="F1425" t="str">
            <v>C0085</v>
          </cell>
          <cell r="G1425" t="str">
            <v>Samsung China</v>
          </cell>
          <cell r="H1425" t="str">
            <v xml:space="preserve">Samsung China  Server </v>
          </cell>
          <cell r="I1425" t="str">
            <v>In</v>
          </cell>
          <cell r="J1425" t="str">
            <v>PJT</v>
          </cell>
          <cell r="K1425" t="str">
            <v>Other</v>
          </cell>
          <cell r="M1425" t="str">
            <v>Sub-Total</v>
          </cell>
          <cell r="N1425">
            <v>0</v>
          </cell>
          <cell r="O1425">
            <v>0</v>
          </cell>
          <cell r="P1425">
            <v>0</v>
          </cell>
          <cell r="Q1425">
            <v>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E1425">
            <v>0</v>
          </cell>
          <cell r="AF1425">
            <v>0</v>
          </cell>
        </row>
        <row r="1426">
          <cell r="B1426" t="str">
            <v>SI</v>
          </cell>
          <cell r="C1426" t="str">
            <v>Affiliation</v>
          </cell>
          <cell r="E1426" t="str">
            <v>SI</v>
          </cell>
          <cell r="F1426" t="str">
            <v>C0085</v>
          </cell>
          <cell r="G1426" t="str">
            <v>Samsung China</v>
          </cell>
          <cell r="H1426" t="str">
            <v xml:space="preserve">Samsung China  Server </v>
          </cell>
          <cell r="I1426" t="str">
            <v>In</v>
          </cell>
          <cell r="J1426" t="str">
            <v>PJT</v>
          </cell>
          <cell r="K1426" t="str">
            <v>Other</v>
          </cell>
          <cell r="L1426" t="str">
            <v>Gross Profit</v>
          </cell>
          <cell r="N1426">
            <v>959834.20000000019</v>
          </cell>
          <cell r="O1426">
            <v>0</v>
          </cell>
          <cell r="P1426">
            <v>0</v>
          </cell>
          <cell r="Q1426">
            <v>0</v>
          </cell>
          <cell r="R1426">
            <v>0</v>
          </cell>
          <cell r="S1426">
            <v>0</v>
          </cell>
          <cell r="T1426">
            <v>0</v>
          </cell>
          <cell r="U1426">
            <v>0</v>
          </cell>
          <cell r="V1426">
            <v>0</v>
          </cell>
          <cell r="W1426">
            <v>0</v>
          </cell>
          <cell r="X1426">
            <v>0</v>
          </cell>
          <cell r="Y1426">
            <v>115.87584747500284</v>
          </cell>
          <cell r="Z1426">
            <v>0</v>
          </cell>
          <cell r="AA1426">
            <v>0</v>
          </cell>
          <cell r="AB1426">
            <v>0</v>
          </cell>
          <cell r="AC1426">
            <v>1.719799391524935E-2</v>
          </cell>
          <cell r="AD1426">
            <v>115.8930454689181</v>
          </cell>
          <cell r="AE1426">
            <v>115.8930454689181</v>
          </cell>
          <cell r="AF1426">
            <v>115.87584747500284</v>
          </cell>
        </row>
        <row r="1427">
          <cell r="B1427" t="str">
            <v>SI</v>
          </cell>
          <cell r="C1427" t="str">
            <v>Affiliation</v>
          </cell>
          <cell r="E1427" t="str">
            <v>SI</v>
          </cell>
          <cell r="F1427" t="str">
            <v>C0085</v>
          </cell>
          <cell r="G1427" t="str">
            <v>Samsung China</v>
          </cell>
          <cell r="H1427" t="str">
            <v xml:space="preserve">Samsung China  Server </v>
          </cell>
          <cell r="I1427" t="str">
            <v>In</v>
          </cell>
          <cell r="J1427" t="str">
            <v>PJT</v>
          </cell>
          <cell r="K1427" t="str">
            <v>Other</v>
          </cell>
          <cell r="L1427" t="str">
            <v>(%)</v>
          </cell>
          <cell r="N1427">
            <v>0.2216680026780273</v>
          </cell>
          <cell r="O1427">
            <v>0</v>
          </cell>
          <cell r="P1427">
            <v>0</v>
          </cell>
          <cell r="Q1427">
            <v>0</v>
          </cell>
          <cell r="R1427">
            <v>0</v>
          </cell>
          <cell r="S1427">
            <v>0</v>
          </cell>
          <cell r="T1427">
            <v>0</v>
          </cell>
          <cell r="U1427">
            <v>0</v>
          </cell>
          <cell r="V1427">
            <v>0</v>
          </cell>
          <cell r="W1427">
            <v>0</v>
          </cell>
          <cell r="X1427">
            <v>0</v>
          </cell>
          <cell r="Y1427">
            <v>0.2216680026780273</v>
          </cell>
          <cell r="Z1427">
            <v>0</v>
          </cell>
          <cell r="AA1427">
            <v>0</v>
          </cell>
          <cell r="AB1427">
            <v>0</v>
          </cell>
          <cell r="AC1427">
            <v>0.22166800267802736</v>
          </cell>
          <cell r="AD1427">
            <v>0.22166800267802733</v>
          </cell>
          <cell r="AE1427">
            <v>0.22166800267802733</v>
          </cell>
          <cell r="AF1427">
            <v>0.2216680026780273</v>
          </cell>
        </row>
        <row r="1428">
          <cell r="B1428" t="str">
            <v>SI</v>
          </cell>
          <cell r="C1428" t="str">
            <v>Affiliation</v>
          </cell>
          <cell r="E1428" t="str">
            <v>SI</v>
          </cell>
          <cell r="F1428" t="str">
            <v>C0085</v>
          </cell>
          <cell r="G1428" t="str">
            <v>Samsung China</v>
          </cell>
          <cell r="H1428" t="str">
            <v xml:space="preserve">Samsung China  Server </v>
          </cell>
          <cell r="I1428" t="str">
            <v>In</v>
          </cell>
          <cell r="J1428" t="str">
            <v>PJT</v>
          </cell>
          <cell r="K1428" t="str">
            <v>Other</v>
          </cell>
          <cell r="L1428" t="str">
            <v>Sales</v>
          </cell>
          <cell r="M1428" t="str">
            <v>Sales Labor Costs</v>
          </cell>
          <cell r="N1428">
            <v>0</v>
          </cell>
          <cell r="O1428">
            <v>0</v>
          </cell>
          <cell r="P1428">
            <v>0</v>
          </cell>
          <cell r="Q1428">
            <v>0</v>
          </cell>
          <cell r="R1428">
            <v>0</v>
          </cell>
          <cell r="S1428">
            <v>0</v>
          </cell>
          <cell r="T1428">
            <v>0</v>
          </cell>
          <cell r="U1428">
            <v>0</v>
          </cell>
          <cell r="V1428">
            <v>0</v>
          </cell>
          <cell r="W1428">
            <v>0</v>
          </cell>
          <cell r="X1428">
            <v>0</v>
          </cell>
          <cell r="Y1428">
            <v>0</v>
          </cell>
          <cell r="Z1428">
            <v>0</v>
          </cell>
          <cell r="AA1428">
            <v>0</v>
          </cell>
          <cell r="AB1428">
            <v>0</v>
          </cell>
          <cell r="AC1428">
            <v>0</v>
          </cell>
          <cell r="AD1428">
            <v>0</v>
          </cell>
          <cell r="AE1428">
            <v>0</v>
          </cell>
          <cell r="AF1428">
            <v>0</v>
          </cell>
        </row>
        <row r="1429">
          <cell r="B1429" t="str">
            <v>SI</v>
          </cell>
          <cell r="C1429" t="str">
            <v>Affiliation</v>
          </cell>
          <cell r="E1429" t="str">
            <v>SI</v>
          </cell>
          <cell r="F1429" t="str">
            <v>C0085</v>
          </cell>
          <cell r="G1429" t="str">
            <v>Samsung China</v>
          </cell>
          <cell r="H1429" t="str">
            <v xml:space="preserve">Samsung China  Server </v>
          </cell>
          <cell r="I1429" t="str">
            <v>In</v>
          </cell>
          <cell r="J1429" t="str">
            <v>PJT</v>
          </cell>
          <cell r="K1429" t="str">
            <v>Other</v>
          </cell>
          <cell r="L1429" t="str">
            <v>Expenses</v>
          </cell>
          <cell r="M1429" t="str">
            <v>Sales Expenses</v>
          </cell>
          <cell r="N1429">
            <v>0</v>
          </cell>
          <cell r="O1429">
            <v>0</v>
          </cell>
          <cell r="P1429">
            <v>0</v>
          </cell>
          <cell r="Q1429">
            <v>0</v>
          </cell>
          <cell r="R1429">
            <v>0</v>
          </cell>
          <cell r="S1429">
            <v>0</v>
          </cell>
          <cell r="T1429">
            <v>0</v>
          </cell>
          <cell r="U1429">
            <v>0</v>
          </cell>
          <cell r="V1429">
            <v>0</v>
          </cell>
          <cell r="W1429">
            <v>0</v>
          </cell>
          <cell r="X1429">
            <v>0</v>
          </cell>
          <cell r="Y1429">
            <v>0</v>
          </cell>
          <cell r="Z1429">
            <v>0</v>
          </cell>
          <cell r="AA1429">
            <v>0</v>
          </cell>
          <cell r="AB1429">
            <v>0</v>
          </cell>
          <cell r="AC1429">
            <v>0</v>
          </cell>
          <cell r="AD1429">
            <v>0</v>
          </cell>
          <cell r="AE1429">
            <v>0</v>
          </cell>
          <cell r="AF1429">
            <v>0</v>
          </cell>
        </row>
        <row r="1430">
          <cell r="B1430" t="str">
            <v>SI</v>
          </cell>
          <cell r="C1430" t="str">
            <v>Affiliation</v>
          </cell>
          <cell r="E1430" t="str">
            <v>SI</v>
          </cell>
          <cell r="F1430" t="str">
            <v>C0085</v>
          </cell>
          <cell r="G1430" t="str">
            <v>Samsung China</v>
          </cell>
          <cell r="H1430" t="str">
            <v xml:space="preserve">Samsung China  Server </v>
          </cell>
          <cell r="I1430" t="str">
            <v>In</v>
          </cell>
          <cell r="J1430" t="str">
            <v>PJT</v>
          </cell>
          <cell r="K1430" t="str">
            <v>Other</v>
          </cell>
          <cell r="M1430" t="str">
            <v>Sub-Total</v>
          </cell>
          <cell r="N1430">
            <v>0</v>
          </cell>
          <cell r="O1430">
            <v>0</v>
          </cell>
          <cell r="P1430">
            <v>0</v>
          </cell>
          <cell r="Q1430">
            <v>0</v>
          </cell>
          <cell r="R1430">
            <v>0</v>
          </cell>
          <cell r="S1430">
            <v>0</v>
          </cell>
          <cell r="T1430">
            <v>0</v>
          </cell>
          <cell r="U1430">
            <v>0</v>
          </cell>
          <cell r="V1430">
            <v>0</v>
          </cell>
          <cell r="W1430">
            <v>0</v>
          </cell>
          <cell r="X1430">
            <v>0</v>
          </cell>
          <cell r="Y1430">
            <v>0</v>
          </cell>
          <cell r="Z1430">
            <v>0</v>
          </cell>
          <cell r="AA1430">
            <v>0</v>
          </cell>
          <cell r="AB1430">
            <v>0</v>
          </cell>
          <cell r="AC1430">
            <v>0</v>
          </cell>
          <cell r="AD1430">
            <v>0</v>
          </cell>
          <cell r="AE1430">
            <v>0</v>
          </cell>
          <cell r="AF1430">
            <v>0</v>
          </cell>
        </row>
        <row r="1431">
          <cell r="B1431" t="str">
            <v>SI</v>
          </cell>
          <cell r="C1431" t="str">
            <v>Affiliation</v>
          </cell>
          <cell r="E1431" t="str">
            <v>SI</v>
          </cell>
          <cell r="F1431" t="str">
            <v>C0085</v>
          </cell>
          <cell r="G1431" t="str">
            <v>Samsung China</v>
          </cell>
          <cell r="H1431" t="str">
            <v xml:space="preserve">Samsung China  Server </v>
          </cell>
          <cell r="I1431" t="str">
            <v>In</v>
          </cell>
          <cell r="J1431" t="str">
            <v>PJT</v>
          </cell>
          <cell r="K1431" t="str">
            <v>Other</v>
          </cell>
          <cell r="L1431" t="str">
            <v>Admin</v>
          </cell>
          <cell r="M1431" t="str">
            <v>Admin. Labor Costs</v>
          </cell>
          <cell r="N1431">
            <v>0</v>
          </cell>
          <cell r="O1431">
            <v>0</v>
          </cell>
          <cell r="P1431">
            <v>0</v>
          </cell>
          <cell r="Q1431">
            <v>0</v>
          </cell>
          <cell r="R1431">
            <v>0</v>
          </cell>
          <cell r="S1431">
            <v>0</v>
          </cell>
          <cell r="T1431">
            <v>0</v>
          </cell>
          <cell r="U1431">
            <v>0</v>
          </cell>
          <cell r="V1431">
            <v>0</v>
          </cell>
          <cell r="X1431">
            <v>0</v>
          </cell>
          <cell r="Y1431">
            <v>0</v>
          </cell>
          <cell r="Z1431">
            <v>0</v>
          </cell>
          <cell r="AA1431">
            <v>0</v>
          </cell>
          <cell r="AB1431">
            <v>0</v>
          </cell>
          <cell r="AC1431">
            <v>0</v>
          </cell>
          <cell r="AF1431">
            <v>0</v>
          </cell>
        </row>
        <row r="1432">
          <cell r="B1432" t="str">
            <v>SI</v>
          </cell>
          <cell r="C1432" t="str">
            <v>Affiliation</v>
          </cell>
          <cell r="E1432" t="str">
            <v>SI</v>
          </cell>
          <cell r="F1432" t="str">
            <v>C0085</v>
          </cell>
          <cell r="G1432" t="str">
            <v>Samsung China</v>
          </cell>
          <cell r="H1432" t="str">
            <v xml:space="preserve">Samsung China  Server </v>
          </cell>
          <cell r="I1432" t="str">
            <v>In</v>
          </cell>
          <cell r="J1432" t="str">
            <v>PJT</v>
          </cell>
          <cell r="K1432" t="str">
            <v>Other</v>
          </cell>
          <cell r="L1432" t="str">
            <v>Expenses</v>
          </cell>
          <cell r="M1432" t="str">
            <v>Admin. Expenses</v>
          </cell>
          <cell r="N1432">
            <v>0</v>
          </cell>
          <cell r="O1432">
            <v>0</v>
          </cell>
          <cell r="P1432">
            <v>0</v>
          </cell>
          <cell r="Q1432">
            <v>0</v>
          </cell>
          <cell r="R1432">
            <v>0</v>
          </cell>
          <cell r="S1432">
            <v>0</v>
          </cell>
          <cell r="T1432">
            <v>0</v>
          </cell>
          <cell r="U1432">
            <v>0</v>
          </cell>
          <cell r="V1432">
            <v>0</v>
          </cell>
          <cell r="X1432">
            <v>0</v>
          </cell>
          <cell r="Y1432">
            <v>0</v>
          </cell>
          <cell r="Z1432">
            <v>0</v>
          </cell>
          <cell r="AA1432">
            <v>0</v>
          </cell>
          <cell r="AB1432">
            <v>0</v>
          </cell>
          <cell r="AC1432">
            <v>0</v>
          </cell>
          <cell r="AF1432">
            <v>0</v>
          </cell>
        </row>
        <row r="1433">
          <cell r="B1433" t="str">
            <v>SI</v>
          </cell>
          <cell r="C1433" t="str">
            <v>Affiliation</v>
          </cell>
          <cell r="E1433" t="str">
            <v>SI</v>
          </cell>
          <cell r="F1433" t="str">
            <v>C0085</v>
          </cell>
          <cell r="G1433" t="str">
            <v>Samsung China</v>
          </cell>
          <cell r="H1433" t="str">
            <v xml:space="preserve">Samsung China  Server </v>
          </cell>
          <cell r="I1433" t="str">
            <v>In</v>
          </cell>
          <cell r="J1433" t="str">
            <v>PJT</v>
          </cell>
          <cell r="K1433" t="str">
            <v>Other</v>
          </cell>
          <cell r="M1433" t="str">
            <v>Sub-Total</v>
          </cell>
          <cell r="N1433">
            <v>0</v>
          </cell>
          <cell r="O1433">
            <v>0</v>
          </cell>
          <cell r="P1433">
            <v>0</v>
          </cell>
          <cell r="Q1433">
            <v>0</v>
          </cell>
          <cell r="R1433">
            <v>0</v>
          </cell>
          <cell r="S1433">
            <v>0</v>
          </cell>
          <cell r="T1433">
            <v>0</v>
          </cell>
          <cell r="U1433">
            <v>0</v>
          </cell>
          <cell r="V1433">
            <v>0</v>
          </cell>
          <cell r="W1433">
            <v>0</v>
          </cell>
          <cell r="X1433">
            <v>0</v>
          </cell>
          <cell r="Y1433">
            <v>0</v>
          </cell>
          <cell r="Z1433">
            <v>0</v>
          </cell>
          <cell r="AA1433">
            <v>0</v>
          </cell>
          <cell r="AB1433">
            <v>0</v>
          </cell>
          <cell r="AC1433">
            <v>0</v>
          </cell>
          <cell r="AD1433">
            <v>0</v>
          </cell>
          <cell r="AE1433">
            <v>0</v>
          </cell>
          <cell r="AF1433">
            <v>0</v>
          </cell>
        </row>
        <row r="1434">
          <cell r="B1434" t="str">
            <v>SI</v>
          </cell>
          <cell r="C1434" t="str">
            <v>Affiliation</v>
          </cell>
          <cell r="E1434" t="str">
            <v>SI</v>
          </cell>
          <cell r="F1434" t="str">
            <v>C0085</v>
          </cell>
          <cell r="G1434" t="str">
            <v>Samsung China</v>
          </cell>
          <cell r="H1434" t="str">
            <v xml:space="preserve">Samsung China  Server </v>
          </cell>
          <cell r="I1434" t="str">
            <v>In</v>
          </cell>
          <cell r="J1434" t="str">
            <v>PJT</v>
          </cell>
          <cell r="K1434" t="str">
            <v>Other</v>
          </cell>
          <cell r="M1434" t="str">
            <v>Nonoperating Income &amp; Loss</v>
          </cell>
          <cell r="N1434">
            <v>0</v>
          </cell>
          <cell r="O1434">
            <v>0</v>
          </cell>
          <cell r="P1434">
            <v>0</v>
          </cell>
          <cell r="Q1434">
            <v>0</v>
          </cell>
          <cell r="R1434">
            <v>0</v>
          </cell>
          <cell r="S1434">
            <v>0</v>
          </cell>
          <cell r="T1434">
            <v>0</v>
          </cell>
          <cell r="U1434">
            <v>0</v>
          </cell>
          <cell r="V1434">
            <v>0</v>
          </cell>
          <cell r="X1434">
            <v>0</v>
          </cell>
          <cell r="Y1434">
            <v>0</v>
          </cell>
          <cell r="Z1434">
            <v>0</v>
          </cell>
          <cell r="AA1434">
            <v>0</v>
          </cell>
          <cell r="AB1434">
            <v>0</v>
          </cell>
          <cell r="AC1434">
            <v>0</v>
          </cell>
          <cell r="AF1434">
            <v>0</v>
          </cell>
        </row>
        <row r="1435">
          <cell r="B1435" t="str">
            <v>SI</v>
          </cell>
          <cell r="C1435" t="str">
            <v>Affiliation</v>
          </cell>
          <cell r="E1435" t="str">
            <v>SI</v>
          </cell>
          <cell r="F1435" t="str">
            <v>C0085</v>
          </cell>
          <cell r="G1435" t="str">
            <v>Samsung China</v>
          </cell>
          <cell r="H1435" t="str">
            <v xml:space="preserve">Samsung China  Server </v>
          </cell>
          <cell r="I1435" t="str">
            <v>In</v>
          </cell>
          <cell r="J1435" t="str">
            <v>PJT</v>
          </cell>
          <cell r="K1435" t="str">
            <v>Other</v>
          </cell>
          <cell r="L1435" t="str">
            <v>Income before Taxes</v>
          </cell>
          <cell r="N1435">
            <v>959834.20000000019</v>
          </cell>
          <cell r="O1435">
            <v>0</v>
          </cell>
          <cell r="P1435">
            <v>0</v>
          </cell>
          <cell r="Q1435">
            <v>0</v>
          </cell>
          <cell r="R1435">
            <v>0</v>
          </cell>
          <cell r="S1435">
            <v>0</v>
          </cell>
          <cell r="T1435">
            <v>0</v>
          </cell>
          <cell r="U1435">
            <v>0</v>
          </cell>
          <cell r="V1435">
            <v>0</v>
          </cell>
          <cell r="W1435">
            <v>0</v>
          </cell>
          <cell r="X1435">
            <v>0</v>
          </cell>
          <cell r="Y1435">
            <v>115.87584747500284</v>
          </cell>
          <cell r="Z1435">
            <v>0</v>
          </cell>
          <cell r="AA1435">
            <v>0</v>
          </cell>
          <cell r="AB1435">
            <v>0</v>
          </cell>
          <cell r="AC1435">
            <v>1.719799391524935E-2</v>
          </cell>
          <cell r="AD1435">
            <v>115.8930454689181</v>
          </cell>
          <cell r="AE1435">
            <v>115.8930454689181</v>
          </cell>
          <cell r="AF1435">
            <v>115.87584747500284</v>
          </cell>
        </row>
        <row r="1436">
          <cell r="B1436" t="str">
            <v>SI</v>
          </cell>
          <cell r="C1436" t="str">
            <v>Affiliation</v>
          </cell>
          <cell r="E1436" t="str">
            <v>SI</v>
          </cell>
          <cell r="F1436" t="str">
            <v>C0085</v>
          </cell>
          <cell r="G1436" t="str">
            <v>Samsung China</v>
          </cell>
          <cell r="H1436" t="str">
            <v xml:space="preserve">Samsung China  Server </v>
          </cell>
          <cell r="I1436" t="str">
            <v>In</v>
          </cell>
          <cell r="J1436" t="str">
            <v>PJT</v>
          </cell>
          <cell r="K1436" t="str">
            <v>Other</v>
          </cell>
          <cell r="L1436" t="str">
            <v>(%)</v>
          </cell>
          <cell r="N1436">
            <v>0.2216680026780273</v>
          </cell>
          <cell r="O1436">
            <v>0</v>
          </cell>
          <cell r="P1436">
            <v>0</v>
          </cell>
          <cell r="Q1436">
            <v>0</v>
          </cell>
          <cell r="R1436">
            <v>0</v>
          </cell>
          <cell r="S1436">
            <v>0</v>
          </cell>
          <cell r="T1436">
            <v>0</v>
          </cell>
          <cell r="U1436">
            <v>0</v>
          </cell>
          <cell r="V1436">
            <v>0</v>
          </cell>
          <cell r="W1436">
            <v>0</v>
          </cell>
          <cell r="X1436">
            <v>0</v>
          </cell>
          <cell r="Y1436">
            <v>0.2216680026780273</v>
          </cell>
          <cell r="Z1436">
            <v>0</v>
          </cell>
          <cell r="AA1436">
            <v>0</v>
          </cell>
          <cell r="AB1436">
            <v>0</v>
          </cell>
          <cell r="AC1436">
            <v>0.22166800267802736</v>
          </cell>
          <cell r="AD1436">
            <v>0.22166800267802733</v>
          </cell>
          <cell r="AE1436">
            <v>0.22166800267802733</v>
          </cell>
          <cell r="AF1436">
            <v>0.2216680026780273</v>
          </cell>
        </row>
        <row r="1437">
          <cell r="B1437" t="str">
            <v>SI</v>
          </cell>
          <cell r="C1437" t="str">
            <v>Affiliation</v>
          </cell>
          <cell r="D1437" t="str">
            <v>SI</v>
          </cell>
          <cell r="E1437" t="str">
            <v>SI</v>
          </cell>
          <cell r="F1437" t="str">
            <v>C0099</v>
          </cell>
          <cell r="G1437" t="str">
            <v>SEMCO</v>
          </cell>
          <cell r="H1437" t="str">
            <v>Tianjin SEMCO SAP Upgrade</v>
          </cell>
          <cell r="I1437" t="str">
            <v>In</v>
          </cell>
          <cell r="J1437" t="str">
            <v>PJT</v>
          </cell>
          <cell r="K1437" t="str">
            <v>Other</v>
          </cell>
          <cell r="M1437" t="str">
            <v>Backlog of Contract</v>
          </cell>
          <cell r="N1437">
            <v>0</v>
          </cell>
          <cell r="O1437">
            <v>0</v>
          </cell>
          <cell r="P1437">
            <v>0</v>
          </cell>
          <cell r="Q1437">
            <v>0</v>
          </cell>
          <cell r="R1437">
            <v>0</v>
          </cell>
          <cell r="S1437">
            <v>0</v>
          </cell>
          <cell r="T1437">
            <v>0</v>
          </cell>
          <cell r="U1437">
            <v>0</v>
          </cell>
          <cell r="V1437">
            <v>0</v>
          </cell>
          <cell r="W1437">
            <v>0</v>
          </cell>
          <cell r="X1437">
            <v>0</v>
          </cell>
          <cell r="Y1437">
            <v>163.58494213158721</v>
          </cell>
          <cell r="Z1437">
            <v>163.58494213158721</v>
          </cell>
          <cell r="AA1437">
            <v>163.58494213158721</v>
          </cell>
          <cell r="AB1437">
            <v>163.58494213158721</v>
          </cell>
          <cell r="AC1437">
            <v>163.58494213158721</v>
          </cell>
          <cell r="AD1437">
            <v>163.58494213158721</v>
          </cell>
          <cell r="AE1437">
            <v>163.58494213158721</v>
          </cell>
          <cell r="AF1437">
            <v>163.58494213158721</v>
          </cell>
        </row>
        <row r="1438">
          <cell r="B1438" t="str">
            <v>SI</v>
          </cell>
          <cell r="C1438" t="str">
            <v>Affiliation</v>
          </cell>
          <cell r="D1438" t="str">
            <v>C0099</v>
          </cell>
          <cell r="E1438" t="str">
            <v>SI</v>
          </cell>
          <cell r="F1438" t="str">
            <v>C0099</v>
          </cell>
          <cell r="G1438" t="str">
            <v>SEMCO</v>
          </cell>
          <cell r="H1438" t="str">
            <v>Tianjin SEMCO SAP Upgrade</v>
          </cell>
          <cell r="I1438" t="str">
            <v>In</v>
          </cell>
          <cell r="J1438" t="str">
            <v>PJT</v>
          </cell>
          <cell r="K1438" t="str">
            <v>Other</v>
          </cell>
          <cell r="M1438" t="str">
            <v>Contract signings</v>
          </cell>
          <cell r="N1438">
            <v>1354058</v>
          </cell>
          <cell r="O1438">
            <v>0</v>
          </cell>
          <cell r="P1438">
            <v>0</v>
          </cell>
          <cell r="Q1438">
            <v>0</v>
          </cell>
          <cell r="R1438">
            <v>0</v>
          </cell>
          <cell r="S1438">
            <v>0</v>
          </cell>
          <cell r="T1438">
            <v>0</v>
          </cell>
          <cell r="U1438">
            <v>0</v>
          </cell>
          <cell r="V1438">
            <v>0</v>
          </cell>
          <cell r="W1438">
            <v>0</v>
          </cell>
          <cell r="X1438">
            <v>0</v>
          </cell>
          <cell r="Y1438">
            <v>163.58494213158721</v>
          </cell>
          <cell r="Z1438">
            <v>0</v>
          </cell>
          <cell r="AA1438">
            <v>0</v>
          </cell>
          <cell r="AB1438">
            <v>0</v>
          </cell>
          <cell r="AC1438">
            <v>0</v>
          </cell>
          <cell r="AD1438">
            <v>163.58494213158721</v>
          </cell>
          <cell r="AE1438">
            <v>163.58494213158721</v>
          </cell>
          <cell r="AF1438">
            <v>163.58494213158721</v>
          </cell>
        </row>
        <row r="1439">
          <cell r="B1439" t="str">
            <v>SI</v>
          </cell>
          <cell r="C1439" t="str">
            <v>Affiliation</v>
          </cell>
          <cell r="D1439" t="str">
            <v>Other</v>
          </cell>
          <cell r="E1439" t="str">
            <v>SI</v>
          </cell>
          <cell r="F1439" t="str">
            <v>C0099</v>
          </cell>
          <cell r="G1439" t="str">
            <v>SEMCO</v>
          </cell>
          <cell r="H1439" t="str">
            <v>Tianjin SEMCO SAP Upgrade</v>
          </cell>
          <cell r="I1439" t="str">
            <v>In</v>
          </cell>
          <cell r="J1439" t="str">
            <v>PJT</v>
          </cell>
          <cell r="K1439" t="str">
            <v>Other</v>
          </cell>
          <cell r="M1439" t="str">
            <v>Sales revenues</v>
          </cell>
          <cell r="N1439">
            <v>1354058</v>
          </cell>
          <cell r="O1439">
            <v>0</v>
          </cell>
          <cell r="P1439">
            <v>0</v>
          </cell>
          <cell r="Q1439">
            <v>0</v>
          </cell>
          <cell r="R1439">
            <v>0</v>
          </cell>
          <cell r="S1439">
            <v>0</v>
          </cell>
          <cell r="T1439">
            <v>0</v>
          </cell>
          <cell r="U1439">
            <v>0</v>
          </cell>
          <cell r="V1439">
            <v>0</v>
          </cell>
          <cell r="W1439">
            <v>0</v>
          </cell>
          <cell r="X1439">
            <v>0</v>
          </cell>
          <cell r="Y1439">
            <v>0</v>
          </cell>
          <cell r="Z1439">
            <v>0</v>
          </cell>
          <cell r="AA1439">
            <v>0</v>
          </cell>
          <cell r="AB1439">
            <v>0</v>
          </cell>
          <cell r="AC1439">
            <v>0</v>
          </cell>
          <cell r="AD1439">
            <v>0</v>
          </cell>
          <cell r="AE1439">
            <v>0</v>
          </cell>
          <cell r="AF1439">
            <v>0</v>
          </cell>
        </row>
        <row r="1440">
          <cell r="B1440" t="str">
            <v>SI</v>
          </cell>
          <cell r="C1440" t="str">
            <v>Affiliation</v>
          </cell>
          <cell r="D1440">
            <v>0</v>
          </cell>
          <cell r="E1440" t="str">
            <v>SI</v>
          </cell>
          <cell r="F1440" t="str">
            <v>C0099</v>
          </cell>
          <cell r="G1440" t="str">
            <v>SEMCO</v>
          </cell>
          <cell r="H1440" t="str">
            <v>Tianjin SEMCO SAP Upgrade</v>
          </cell>
          <cell r="I1440" t="str">
            <v>In</v>
          </cell>
          <cell r="J1440" t="str">
            <v>PJT</v>
          </cell>
          <cell r="K1440" t="str">
            <v>Other</v>
          </cell>
          <cell r="M1440" t="str">
            <v>Sales Tax</v>
          </cell>
          <cell r="N1440">
            <v>0</v>
          </cell>
          <cell r="O1440">
            <v>0</v>
          </cell>
          <cell r="P1440">
            <v>0</v>
          </cell>
          <cell r="Q1440">
            <v>0</v>
          </cell>
          <cell r="R1440">
            <v>0</v>
          </cell>
          <cell r="S1440">
            <v>0</v>
          </cell>
          <cell r="T1440">
            <v>0</v>
          </cell>
          <cell r="U1440">
            <v>0</v>
          </cell>
          <cell r="V1440">
            <v>0</v>
          </cell>
          <cell r="W1440">
            <v>0</v>
          </cell>
          <cell r="X1440">
            <v>0</v>
          </cell>
          <cell r="Y1440">
            <v>0</v>
          </cell>
          <cell r="Z1440">
            <v>0</v>
          </cell>
          <cell r="AA1440">
            <v>0</v>
          </cell>
          <cell r="AB1440">
            <v>0</v>
          </cell>
          <cell r="AC1440">
            <v>0</v>
          </cell>
          <cell r="AD1440">
            <v>0</v>
          </cell>
          <cell r="AE1440">
            <v>0</v>
          </cell>
          <cell r="AF1440">
            <v>0</v>
          </cell>
        </row>
        <row r="1441">
          <cell r="B1441" t="str">
            <v>SI</v>
          </cell>
          <cell r="C1441" t="str">
            <v>Affiliation</v>
          </cell>
          <cell r="D1441" t="str">
            <v>Tianjin SEMCO SAP Upgrade</v>
          </cell>
          <cell r="E1441" t="str">
            <v>SI</v>
          </cell>
          <cell r="F1441" t="str">
            <v>C0099</v>
          </cell>
          <cell r="G1441" t="str">
            <v>SEMCO</v>
          </cell>
          <cell r="H1441" t="str">
            <v>Tianjin SEMCO SAP Upgrade</v>
          </cell>
          <cell r="I1441" t="str">
            <v>In</v>
          </cell>
          <cell r="J1441" t="str">
            <v>PJT</v>
          </cell>
          <cell r="K1441" t="str">
            <v>Other</v>
          </cell>
          <cell r="L1441" t="str">
            <v>Direct</v>
          </cell>
          <cell r="M1441" t="str">
            <v>Material Cost</v>
          </cell>
          <cell r="N1441">
            <v>1083246.4000000001</v>
          </cell>
          <cell r="O1441">
            <v>0</v>
          </cell>
          <cell r="P1441">
            <v>0</v>
          </cell>
          <cell r="Q1441">
            <v>0</v>
          </cell>
          <cell r="R1441">
            <v>0</v>
          </cell>
          <cell r="S1441">
            <v>0</v>
          </cell>
          <cell r="T1441">
            <v>0</v>
          </cell>
          <cell r="U1441">
            <v>0</v>
          </cell>
          <cell r="V1441">
            <v>0</v>
          </cell>
          <cell r="W1441">
            <v>0</v>
          </cell>
          <cell r="X1441">
            <v>0</v>
          </cell>
          <cell r="Y1441">
            <v>0</v>
          </cell>
          <cell r="Z1441">
            <v>0</v>
          </cell>
          <cell r="AA1441">
            <v>0</v>
          </cell>
          <cell r="AB1441">
            <v>0</v>
          </cell>
          <cell r="AC1441">
            <v>0</v>
          </cell>
          <cell r="AD1441">
            <v>0</v>
          </cell>
          <cell r="AE1441">
            <v>0</v>
          </cell>
          <cell r="AF1441">
            <v>0</v>
          </cell>
        </row>
        <row r="1442">
          <cell r="B1442" t="str">
            <v>SI</v>
          </cell>
          <cell r="C1442" t="str">
            <v>Affiliation</v>
          </cell>
          <cell r="D1442" t="str">
            <v>SEMCO</v>
          </cell>
          <cell r="E1442" t="str">
            <v>SI</v>
          </cell>
          <cell r="F1442" t="str">
            <v>C0099</v>
          </cell>
          <cell r="G1442" t="str">
            <v>SEMCO</v>
          </cell>
          <cell r="H1442" t="str">
            <v>Tianjin SEMCO SAP Upgrade</v>
          </cell>
          <cell r="I1442" t="str">
            <v>In</v>
          </cell>
          <cell r="J1442" t="str">
            <v>PJT</v>
          </cell>
          <cell r="K1442" t="str">
            <v>Other</v>
          </cell>
          <cell r="L1442" t="str">
            <v>Costs</v>
          </cell>
          <cell r="M1442" t="str">
            <v>Labor Cost</v>
          </cell>
          <cell r="N1442">
            <v>4000</v>
          </cell>
          <cell r="O1442">
            <v>0</v>
          </cell>
          <cell r="P1442">
            <v>0</v>
          </cell>
          <cell r="Q1442">
            <v>0</v>
          </cell>
          <cell r="R1442">
            <v>0</v>
          </cell>
          <cell r="S1442">
            <v>0</v>
          </cell>
          <cell r="T1442">
            <v>0</v>
          </cell>
          <cell r="U1442">
            <v>0</v>
          </cell>
          <cell r="V1442">
            <v>0</v>
          </cell>
          <cell r="W1442">
            <v>0</v>
          </cell>
          <cell r="X1442">
            <v>0</v>
          </cell>
          <cell r="Y1442">
            <v>0</v>
          </cell>
          <cell r="Z1442">
            <v>0</v>
          </cell>
          <cell r="AA1442">
            <v>0</v>
          </cell>
          <cell r="AB1442">
            <v>0</v>
          </cell>
          <cell r="AC1442">
            <v>0</v>
          </cell>
          <cell r="AD1442">
            <v>0</v>
          </cell>
          <cell r="AE1442">
            <v>0</v>
          </cell>
          <cell r="AF1442">
            <v>0</v>
          </cell>
        </row>
        <row r="1443">
          <cell r="B1443" t="str">
            <v>SI</v>
          </cell>
          <cell r="C1443" t="str">
            <v>Affiliation</v>
          </cell>
          <cell r="D1443">
            <v>0</v>
          </cell>
          <cell r="E1443" t="str">
            <v>SI</v>
          </cell>
          <cell r="F1443" t="str">
            <v>C0099</v>
          </cell>
          <cell r="G1443" t="str">
            <v>SEMCO</v>
          </cell>
          <cell r="H1443" t="str">
            <v>Tianjin SEMCO SAP Upgrade</v>
          </cell>
          <cell r="I1443" t="str">
            <v>In</v>
          </cell>
          <cell r="J1443" t="str">
            <v>PJT</v>
          </cell>
          <cell r="K1443" t="str">
            <v>Other</v>
          </cell>
          <cell r="M1443" t="str">
            <v>M/M (Man per Month)</v>
          </cell>
          <cell r="N1443">
            <v>0.5</v>
          </cell>
          <cell r="O1443">
            <v>0</v>
          </cell>
          <cell r="P1443">
            <v>0</v>
          </cell>
          <cell r="Q1443">
            <v>0</v>
          </cell>
          <cell r="R1443">
            <v>0</v>
          </cell>
          <cell r="S1443">
            <v>0</v>
          </cell>
          <cell r="T1443">
            <v>0</v>
          </cell>
          <cell r="U1443">
            <v>0</v>
          </cell>
          <cell r="V1443">
            <v>0</v>
          </cell>
          <cell r="W1443">
            <v>0</v>
          </cell>
          <cell r="X1443">
            <v>0</v>
          </cell>
          <cell r="Y1443">
            <v>0</v>
          </cell>
          <cell r="Z1443">
            <v>0</v>
          </cell>
          <cell r="AA1443">
            <v>0</v>
          </cell>
          <cell r="AB1443">
            <v>0</v>
          </cell>
          <cell r="AC1443">
            <v>0</v>
          </cell>
          <cell r="AD1443">
            <v>0</v>
          </cell>
          <cell r="AE1443">
            <v>0</v>
          </cell>
          <cell r="AF1443">
            <v>0</v>
          </cell>
        </row>
        <row r="1444">
          <cell r="B1444" t="str">
            <v>SI</v>
          </cell>
          <cell r="C1444" t="str">
            <v>Affiliation</v>
          </cell>
          <cell r="D1444" t="str">
            <v>2002/8/1-2002/9/30</v>
          </cell>
          <cell r="E1444" t="str">
            <v>SI</v>
          </cell>
          <cell r="F1444" t="str">
            <v>C0099</v>
          </cell>
          <cell r="G1444" t="str">
            <v>SEMCO</v>
          </cell>
          <cell r="H1444" t="str">
            <v>Tianjin SEMCO SAP Upgrade</v>
          </cell>
          <cell r="I1444" t="str">
            <v>In</v>
          </cell>
          <cell r="J1444" t="str">
            <v>PJT</v>
          </cell>
          <cell r="K1444" t="str">
            <v>Other</v>
          </cell>
          <cell r="M1444" t="str">
            <v>Charges to Subcontract</v>
          </cell>
          <cell r="N1444">
            <v>0</v>
          </cell>
          <cell r="O1444">
            <v>0</v>
          </cell>
          <cell r="P1444">
            <v>0</v>
          </cell>
          <cell r="Q1444">
            <v>0</v>
          </cell>
          <cell r="R1444">
            <v>0</v>
          </cell>
          <cell r="S1444">
            <v>0</v>
          </cell>
          <cell r="T1444">
            <v>0</v>
          </cell>
          <cell r="U1444">
            <v>0</v>
          </cell>
          <cell r="V1444">
            <v>0</v>
          </cell>
          <cell r="W1444">
            <v>0</v>
          </cell>
          <cell r="X1444">
            <v>0</v>
          </cell>
          <cell r="Y1444">
            <v>0</v>
          </cell>
          <cell r="Z1444">
            <v>0</v>
          </cell>
          <cell r="AA1444">
            <v>0</v>
          </cell>
          <cell r="AB1444">
            <v>0</v>
          </cell>
          <cell r="AC1444">
            <v>0</v>
          </cell>
          <cell r="AD1444">
            <v>0</v>
          </cell>
          <cell r="AE1444">
            <v>0</v>
          </cell>
          <cell r="AF1444">
            <v>0</v>
          </cell>
        </row>
        <row r="1445">
          <cell r="B1445" t="str">
            <v>SI</v>
          </cell>
          <cell r="C1445" t="str">
            <v>Affiliation</v>
          </cell>
          <cell r="D1445">
            <v>0</v>
          </cell>
          <cell r="E1445" t="str">
            <v>SI</v>
          </cell>
          <cell r="F1445" t="str">
            <v>C0099</v>
          </cell>
          <cell r="G1445" t="str">
            <v>SEMCO</v>
          </cell>
          <cell r="H1445" t="str">
            <v>Tianjin SEMCO SAP Upgrade</v>
          </cell>
          <cell r="I1445" t="str">
            <v>In</v>
          </cell>
          <cell r="J1445" t="str">
            <v>PJT</v>
          </cell>
          <cell r="K1445" t="str">
            <v>Other</v>
          </cell>
          <cell r="M1445" t="str">
            <v>License Fees</v>
          </cell>
          <cell r="N1445">
            <v>0</v>
          </cell>
          <cell r="O1445">
            <v>0</v>
          </cell>
          <cell r="P1445">
            <v>0</v>
          </cell>
          <cell r="Q1445">
            <v>0</v>
          </cell>
          <cell r="R1445">
            <v>0</v>
          </cell>
          <cell r="S1445">
            <v>0</v>
          </cell>
          <cell r="T1445">
            <v>0</v>
          </cell>
          <cell r="U1445">
            <v>0</v>
          </cell>
          <cell r="V1445">
            <v>0</v>
          </cell>
          <cell r="W1445">
            <v>0</v>
          </cell>
          <cell r="X1445">
            <v>0</v>
          </cell>
          <cell r="Y1445">
            <v>0</v>
          </cell>
          <cell r="Z1445">
            <v>0</v>
          </cell>
          <cell r="AA1445">
            <v>0</v>
          </cell>
          <cell r="AB1445">
            <v>0</v>
          </cell>
          <cell r="AC1445">
            <v>0</v>
          </cell>
          <cell r="AD1445">
            <v>0</v>
          </cell>
          <cell r="AE1445">
            <v>0</v>
          </cell>
          <cell r="AF1445">
            <v>0</v>
          </cell>
        </row>
        <row r="1446">
          <cell r="B1446" t="str">
            <v>SI</v>
          </cell>
          <cell r="C1446" t="str">
            <v>Affiliation</v>
          </cell>
          <cell r="D1446" t="str">
            <v>BR  Lihaiyan</v>
          </cell>
          <cell r="E1446" t="str">
            <v>SI</v>
          </cell>
          <cell r="F1446" t="str">
            <v>C0099</v>
          </cell>
          <cell r="G1446" t="str">
            <v>SEMCO</v>
          </cell>
          <cell r="H1446" t="str">
            <v>Tianjin SEMCO SAP Upgrade</v>
          </cell>
          <cell r="I1446" t="str">
            <v>In</v>
          </cell>
          <cell r="J1446" t="str">
            <v>PJT</v>
          </cell>
          <cell r="K1446" t="str">
            <v>Other</v>
          </cell>
          <cell r="M1446" t="str">
            <v>Other expenses</v>
          </cell>
          <cell r="N1446">
            <v>2000</v>
          </cell>
          <cell r="O1446">
            <v>0</v>
          </cell>
          <cell r="P1446">
            <v>0</v>
          </cell>
          <cell r="Q1446">
            <v>0</v>
          </cell>
          <cell r="R1446">
            <v>0</v>
          </cell>
          <cell r="S1446">
            <v>0</v>
          </cell>
          <cell r="T1446">
            <v>0</v>
          </cell>
          <cell r="U1446">
            <v>0</v>
          </cell>
          <cell r="V1446">
            <v>0</v>
          </cell>
          <cell r="W1446">
            <v>0</v>
          </cell>
          <cell r="X1446">
            <v>0</v>
          </cell>
          <cell r="Y1446">
            <v>0</v>
          </cell>
          <cell r="Z1446">
            <v>0</v>
          </cell>
          <cell r="AA1446">
            <v>0</v>
          </cell>
          <cell r="AB1446">
            <v>0</v>
          </cell>
          <cell r="AC1446">
            <v>0</v>
          </cell>
          <cell r="AD1446">
            <v>0</v>
          </cell>
          <cell r="AE1446">
            <v>0</v>
          </cell>
          <cell r="AF1446">
            <v>0</v>
          </cell>
        </row>
        <row r="1447">
          <cell r="B1447" t="str">
            <v>SI</v>
          </cell>
          <cell r="C1447" t="str">
            <v>Affiliation</v>
          </cell>
          <cell r="D1447" t="str">
            <v>PM  Lihaiyan</v>
          </cell>
          <cell r="E1447" t="str">
            <v>SI</v>
          </cell>
          <cell r="F1447" t="str">
            <v>C0099</v>
          </cell>
          <cell r="G1447" t="str">
            <v>SEMCO</v>
          </cell>
          <cell r="H1447" t="str">
            <v>Tianjin SEMCO SAP Upgrade</v>
          </cell>
          <cell r="I1447" t="str">
            <v>In</v>
          </cell>
          <cell r="J1447" t="str">
            <v>PJT</v>
          </cell>
          <cell r="K1447" t="str">
            <v>Other</v>
          </cell>
          <cell r="M1447" t="str">
            <v>Sub-Total</v>
          </cell>
          <cell r="N1447">
            <v>1089246.4000000001</v>
          </cell>
          <cell r="O1447">
            <v>0</v>
          </cell>
          <cell r="P1447">
            <v>0</v>
          </cell>
          <cell r="Q1447">
            <v>0</v>
          </cell>
          <cell r="R1447">
            <v>0</v>
          </cell>
          <cell r="S1447">
            <v>0</v>
          </cell>
          <cell r="T1447">
            <v>0</v>
          </cell>
          <cell r="U1447">
            <v>0</v>
          </cell>
          <cell r="V1447">
            <v>0</v>
          </cell>
          <cell r="W1447">
            <v>0</v>
          </cell>
          <cell r="X1447">
            <v>0</v>
          </cell>
          <cell r="Y1447">
            <v>0</v>
          </cell>
          <cell r="Z1447">
            <v>0</v>
          </cell>
          <cell r="AA1447">
            <v>0</v>
          </cell>
          <cell r="AB1447">
            <v>0</v>
          </cell>
          <cell r="AC1447">
            <v>0</v>
          </cell>
          <cell r="AD1447">
            <v>0</v>
          </cell>
          <cell r="AE1447">
            <v>0</v>
          </cell>
          <cell r="AF1447">
            <v>0</v>
          </cell>
        </row>
        <row r="1448">
          <cell r="B1448" t="str">
            <v>SI</v>
          </cell>
          <cell r="C1448" t="str">
            <v>Affiliation</v>
          </cell>
          <cell r="D1448">
            <v>0</v>
          </cell>
          <cell r="E1448" t="str">
            <v>SI</v>
          </cell>
          <cell r="F1448" t="str">
            <v>C0099</v>
          </cell>
          <cell r="G1448" t="str">
            <v>SEMCO</v>
          </cell>
          <cell r="H1448" t="str">
            <v>Tianjin SEMCO SAP Upgrade</v>
          </cell>
          <cell r="I1448" t="str">
            <v>In</v>
          </cell>
          <cell r="J1448" t="str">
            <v>PJT</v>
          </cell>
          <cell r="K1448" t="str">
            <v>Other</v>
          </cell>
          <cell r="L1448" t="str">
            <v>Marginal Profit</v>
          </cell>
          <cell r="N1448">
            <v>264811.59999999986</v>
          </cell>
          <cell r="O1448">
            <v>0</v>
          </cell>
          <cell r="P1448">
            <v>0</v>
          </cell>
          <cell r="Q1448">
            <v>0</v>
          </cell>
          <cell r="R1448">
            <v>0</v>
          </cell>
          <cell r="S1448">
            <v>0</v>
          </cell>
          <cell r="T1448">
            <v>0</v>
          </cell>
          <cell r="U1448">
            <v>0</v>
          </cell>
          <cell r="V1448">
            <v>0</v>
          </cell>
          <cell r="W1448">
            <v>0</v>
          </cell>
          <cell r="X1448">
            <v>0</v>
          </cell>
          <cell r="Y1448">
            <v>0</v>
          </cell>
          <cell r="Z1448">
            <v>0</v>
          </cell>
          <cell r="AA1448">
            <v>0</v>
          </cell>
          <cell r="AB1448">
            <v>0</v>
          </cell>
          <cell r="AC1448">
            <v>0</v>
          </cell>
          <cell r="AD1448">
            <v>0</v>
          </cell>
          <cell r="AE1448">
            <v>0</v>
          </cell>
          <cell r="AF1448">
            <v>0</v>
          </cell>
        </row>
        <row r="1449">
          <cell r="B1449" t="str">
            <v>SI</v>
          </cell>
          <cell r="C1449" t="str">
            <v>Affiliation</v>
          </cell>
          <cell r="D1449">
            <v>0</v>
          </cell>
          <cell r="E1449" t="str">
            <v>SI</v>
          </cell>
          <cell r="F1449" t="str">
            <v>C0099</v>
          </cell>
          <cell r="G1449" t="str">
            <v>SEMCO</v>
          </cell>
          <cell r="H1449" t="str">
            <v>Tianjin SEMCO SAP Upgrade</v>
          </cell>
          <cell r="I1449" t="str">
            <v>In</v>
          </cell>
          <cell r="J1449" t="str">
            <v>PJT</v>
          </cell>
          <cell r="K1449" t="str">
            <v>Other</v>
          </cell>
          <cell r="L1449" t="str">
            <v>(%)</v>
          </cell>
          <cell r="N1449">
            <v>0.19556887518850732</v>
          </cell>
          <cell r="O1449">
            <v>0</v>
          </cell>
          <cell r="P1449">
            <v>0</v>
          </cell>
          <cell r="Q1449">
            <v>0</v>
          </cell>
          <cell r="R1449">
            <v>0</v>
          </cell>
          <cell r="S1449">
            <v>0</v>
          </cell>
          <cell r="T1449">
            <v>0</v>
          </cell>
          <cell r="U1449">
            <v>0</v>
          </cell>
          <cell r="V1449">
            <v>0</v>
          </cell>
          <cell r="W1449">
            <v>0</v>
          </cell>
          <cell r="X1449">
            <v>0</v>
          </cell>
          <cell r="Y1449">
            <v>0</v>
          </cell>
          <cell r="Z1449">
            <v>0</v>
          </cell>
          <cell r="AA1449">
            <v>0</v>
          </cell>
          <cell r="AB1449">
            <v>0</v>
          </cell>
          <cell r="AC1449">
            <v>0</v>
          </cell>
          <cell r="AD1449">
            <v>0</v>
          </cell>
          <cell r="AE1449">
            <v>0</v>
          </cell>
          <cell r="AF1449">
            <v>0</v>
          </cell>
        </row>
        <row r="1450">
          <cell r="B1450" t="str">
            <v>SI</v>
          </cell>
          <cell r="C1450" t="str">
            <v>Affiliation</v>
          </cell>
          <cell r="D1450">
            <v>0</v>
          </cell>
          <cell r="E1450" t="str">
            <v>SI</v>
          </cell>
          <cell r="F1450" t="str">
            <v>C0099</v>
          </cell>
          <cell r="G1450" t="str">
            <v>SEMCO</v>
          </cell>
          <cell r="H1450" t="str">
            <v>Tianjin SEMCO SAP Upgrade</v>
          </cell>
          <cell r="I1450" t="str">
            <v>In</v>
          </cell>
          <cell r="J1450" t="str">
            <v>PJT</v>
          </cell>
          <cell r="K1450" t="str">
            <v>Other</v>
          </cell>
          <cell r="L1450" t="str">
            <v>Indirect</v>
          </cell>
          <cell r="M1450" t="str">
            <v>Indir. Labor Costs</v>
          </cell>
          <cell r="N1450">
            <v>0</v>
          </cell>
          <cell r="O1450">
            <v>0</v>
          </cell>
          <cell r="P1450">
            <v>0</v>
          </cell>
          <cell r="Q1450">
            <v>0</v>
          </cell>
          <cell r="R1450">
            <v>0</v>
          </cell>
          <cell r="S1450">
            <v>0</v>
          </cell>
          <cell r="T1450">
            <v>0</v>
          </cell>
          <cell r="U1450">
            <v>0</v>
          </cell>
          <cell r="V1450">
            <v>0</v>
          </cell>
          <cell r="W1450">
            <v>0</v>
          </cell>
          <cell r="X1450">
            <v>0</v>
          </cell>
          <cell r="Y1450">
            <v>0</v>
          </cell>
          <cell r="Z1450">
            <v>0</v>
          </cell>
          <cell r="AA1450">
            <v>0</v>
          </cell>
          <cell r="AB1450">
            <v>0</v>
          </cell>
          <cell r="AC1450">
            <v>0</v>
          </cell>
          <cell r="AD1450">
            <v>0</v>
          </cell>
          <cell r="AE1450">
            <v>0</v>
          </cell>
          <cell r="AF1450">
            <v>0</v>
          </cell>
        </row>
        <row r="1451">
          <cell r="B1451" t="str">
            <v>SI</v>
          </cell>
          <cell r="C1451" t="str">
            <v>Affiliation</v>
          </cell>
          <cell r="D1451">
            <v>0</v>
          </cell>
          <cell r="E1451" t="str">
            <v>SI</v>
          </cell>
          <cell r="F1451" t="str">
            <v>C0099</v>
          </cell>
          <cell r="G1451" t="str">
            <v>SEMCO</v>
          </cell>
          <cell r="H1451" t="str">
            <v>Tianjin SEMCO SAP Upgrade</v>
          </cell>
          <cell r="I1451" t="str">
            <v>In</v>
          </cell>
          <cell r="J1451" t="str">
            <v>PJT</v>
          </cell>
          <cell r="K1451" t="str">
            <v>Other</v>
          </cell>
          <cell r="L1451" t="str">
            <v xml:space="preserve"> Costs</v>
          </cell>
          <cell r="M1451" t="str">
            <v>Indir.Expenses</v>
          </cell>
          <cell r="N1451">
            <v>0</v>
          </cell>
          <cell r="O1451">
            <v>0</v>
          </cell>
          <cell r="P1451">
            <v>0</v>
          </cell>
          <cell r="Q1451">
            <v>0</v>
          </cell>
          <cell r="R1451">
            <v>0</v>
          </cell>
          <cell r="S1451">
            <v>0</v>
          </cell>
          <cell r="T1451">
            <v>0</v>
          </cell>
          <cell r="U1451">
            <v>0</v>
          </cell>
          <cell r="V1451">
            <v>0</v>
          </cell>
          <cell r="W1451">
            <v>0</v>
          </cell>
          <cell r="X1451">
            <v>0</v>
          </cell>
          <cell r="Y1451">
            <v>0</v>
          </cell>
          <cell r="Z1451">
            <v>0</v>
          </cell>
          <cell r="AA1451">
            <v>0</v>
          </cell>
          <cell r="AB1451">
            <v>0</v>
          </cell>
          <cell r="AC1451">
            <v>0</v>
          </cell>
          <cell r="AD1451">
            <v>0</v>
          </cell>
          <cell r="AE1451">
            <v>0</v>
          </cell>
          <cell r="AF1451">
            <v>0</v>
          </cell>
        </row>
        <row r="1452">
          <cell r="B1452" t="str">
            <v>SI</v>
          </cell>
          <cell r="C1452" t="str">
            <v>Affiliation</v>
          </cell>
          <cell r="D1452">
            <v>0</v>
          </cell>
          <cell r="E1452" t="str">
            <v>SI</v>
          </cell>
          <cell r="F1452" t="str">
            <v>C0099</v>
          </cell>
          <cell r="G1452" t="str">
            <v>SEMCO</v>
          </cell>
          <cell r="H1452" t="str">
            <v>Tianjin SEMCO SAP Upgrade</v>
          </cell>
          <cell r="I1452" t="str">
            <v>In</v>
          </cell>
          <cell r="J1452" t="str">
            <v>PJT</v>
          </cell>
          <cell r="K1452" t="str">
            <v>Other</v>
          </cell>
          <cell r="M1452" t="str">
            <v>Sub-Total</v>
          </cell>
          <cell r="N1452">
            <v>0</v>
          </cell>
          <cell r="O1452">
            <v>0</v>
          </cell>
          <cell r="P1452">
            <v>0</v>
          </cell>
          <cell r="Q1452">
            <v>0</v>
          </cell>
          <cell r="R1452">
            <v>0</v>
          </cell>
          <cell r="S1452">
            <v>0</v>
          </cell>
          <cell r="T1452">
            <v>0</v>
          </cell>
          <cell r="U1452">
            <v>0</v>
          </cell>
          <cell r="V1452">
            <v>0</v>
          </cell>
          <cell r="W1452">
            <v>0</v>
          </cell>
          <cell r="X1452">
            <v>0</v>
          </cell>
          <cell r="Y1452">
            <v>0</v>
          </cell>
          <cell r="Z1452">
            <v>0</v>
          </cell>
          <cell r="AA1452">
            <v>0</v>
          </cell>
          <cell r="AB1452">
            <v>0</v>
          </cell>
          <cell r="AC1452">
            <v>0</v>
          </cell>
          <cell r="AD1452">
            <v>0</v>
          </cell>
          <cell r="AE1452">
            <v>0</v>
          </cell>
          <cell r="AF1452">
            <v>0</v>
          </cell>
        </row>
        <row r="1453">
          <cell r="B1453" t="str">
            <v>SI</v>
          </cell>
          <cell r="C1453" t="str">
            <v>Affiliation</v>
          </cell>
          <cell r="E1453" t="str">
            <v>SI</v>
          </cell>
          <cell r="F1453" t="str">
            <v>C0099</v>
          </cell>
          <cell r="G1453" t="str">
            <v>SEMCO</v>
          </cell>
          <cell r="H1453" t="str">
            <v>Tianjin SEMCO SAP Upgrade</v>
          </cell>
          <cell r="I1453" t="str">
            <v>In</v>
          </cell>
          <cell r="J1453" t="str">
            <v>PJT</v>
          </cell>
          <cell r="K1453" t="str">
            <v>Other</v>
          </cell>
          <cell r="L1453" t="str">
            <v>Gross Profit</v>
          </cell>
          <cell r="N1453">
            <v>264811.59999999986</v>
          </cell>
          <cell r="O1453">
            <v>0</v>
          </cell>
          <cell r="P1453">
            <v>0</v>
          </cell>
          <cell r="Q1453">
            <v>0</v>
          </cell>
          <cell r="R1453">
            <v>0</v>
          </cell>
          <cell r="S1453">
            <v>0</v>
          </cell>
          <cell r="T1453">
            <v>0</v>
          </cell>
          <cell r="U1453">
            <v>0</v>
          </cell>
          <cell r="V1453">
            <v>0</v>
          </cell>
          <cell r="W1453">
            <v>0</v>
          </cell>
          <cell r="X1453">
            <v>0</v>
          </cell>
          <cell r="Y1453">
            <v>0</v>
          </cell>
          <cell r="Z1453">
            <v>0</v>
          </cell>
          <cell r="AA1453">
            <v>0</v>
          </cell>
          <cell r="AB1453">
            <v>0</v>
          </cell>
          <cell r="AC1453">
            <v>0</v>
          </cell>
          <cell r="AD1453">
            <v>0</v>
          </cell>
          <cell r="AE1453">
            <v>0</v>
          </cell>
          <cell r="AF1453">
            <v>0</v>
          </cell>
        </row>
        <row r="1454">
          <cell r="B1454" t="str">
            <v>SI</v>
          </cell>
          <cell r="C1454" t="str">
            <v>Affiliation</v>
          </cell>
          <cell r="E1454" t="str">
            <v>SI</v>
          </cell>
          <cell r="F1454" t="str">
            <v>C0099</v>
          </cell>
          <cell r="G1454" t="str">
            <v>SEMCO</v>
          </cell>
          <cell r="H1454" t="str">
            <v>Tianjin SEMCO SAP Upgrade</v>
          </cell>
          <cell r="I1454" t="str">
            <v>In</v>
          </cell>
          <cell r="J1454" t="str">
            <v>PJT</v>
          </cell>
          <cell r="K1454" t="str">
            <v>Other</v>
          </cell>
          <cell r="L1454" t="str">
            <v>(%)</v>
          </cell>
          <cell r="N1454">
            <v>0.19556887518850732</v>
          </cell>
          <cell r="O1454">
            <v>0</v>
          </cell>
          <cell r="P1454">
            <v>0</v>
          </cell>
          <cell r="Q1454">
            <v>0</v>
          </cell>
          <cell r="R1454">
            <v>0</v>
          </cell>
          <cell r="S1454">
            <v>0</v>
          </cell>
          <cell r="T1454">
            <v>0</v>
          </cell>
          <cell r="U1454">
            <v>0</v>
          </cell>
          <cell r="V1454">
            <v>0</v>
          </cell>
          <cell r="W1454">
            <v>0</v>
          </cell>
          <cell r="X1454">
            <v>0</v>
          </cell>
          <cell r="Y1454">
            <v>0</v>
          </cell>
          <cell r="Z1454">
            <v>0</v>
          </cell>
          <cell r="AA1454">
            <v>0</v>
          </cell>
          <cell r="AB1454">
            <v>0</v>
          </cell>
          <cell r="AC1454">
            <v>0</v>
          </cell>
          <cell r="AD1454">
            <v>0</v>
          </cell>
          <cell r="AE1454">
            <v>0</v>
          </cell>
          <cell r="AF1454">
            <v>0</v>
          </cell>
        </row>
        <row r="1455">
          <cell r="B1455" t="str">
            <v>SI</v>
          </cell>
          <cell r="C1455" t="str">
            <v>Affiliation</v>
          </cell>
          <cell r="E1455" t="str">
            <v>SI</v>
          </cell>
          <cell r="F1455" t="str">
            <v>C0099</v>
          </cell>
          <cell r="G1455" t="str">
            <v>SEMCO</v>
          </cell>
          <cell r="H1455" t="str">
            <v>Tianjin SEMCO SAP Upgrade</v>
          </cell>
          <cell r="I1455" t="str">
            <v>In</v>
          </cell>
          <cell r="J1455" t="str">
            <v>PJT</v>
          </cell>
          <cell r="K1455" t="str">
            <v>Other</v>
          </cell>
          <cell r="L1455" t="str">
            <v>Sales</v>
          </cell>
          <cell r="M1455" t="str">
            <v>Sales Labor Costs</v>
          </cell>
          <cell r="N1455">
            <v>0</v>
          </cell>
          <cell r="O1455">
            <v>0</v>
          </cell>
          <cell r="P1455">
            <v>0</v>
          </cell>
          <cell r="Q1455">
            <v>0</v>
          </cell>
          <cell r="R1455">
            <v>0</v>
          </cell>
          <cell r="S1455">
            <v>0</v>
          </cell>
          <cell r="T1455">
            <v>0</v>
          </cell>
          <cell r="U1455">
            <v>0</v>
          </cell>
          <cell r="V1455">
            <v>0</v>
          </cell>
          <cell r="W1455">
            <v>0</v>
          </cell>
          <cell r="X1455">
            <v>0</v>
          </cell>
          <cell r="Y1455">
            <v>0</v>
          </cell>
          <cell r="Z1455">
            <v>0</v>
          </cell>
          <cell r="AA1455">
            <v>0</v>
          </cell>
          <cell r="AB1455">
            <v>0</v>
          </cell>
          <cell r="AC1455">
            <v>0</v>
          </cell>
          <cell r="AD1455">
            <v>0</v>
          </cell>
          <cell r="AE1455">
            <v>0</v>
          </cell>
          <cell r="AF1455">
            <v>0</v>
          </cell>
        </row>
        <row r="1456">
          <cell r="B1456" t="str">
            <v>SI</v>
          </cell>
          <cell r="C1456" t="str">
            <v>Affiliation</v>
          </cell>
          <cell r="E1456" t="str">
            <v>SI</v>
          </cell>
          <cell r="F1456" t="str">
            <v>C0099</v>
          </cell>
          <cell r="G1456" t="str">
            <v>SEMCO</v>
          </cell>
          <cell r="H1456" t="str">
            <v>Tianjin SEMCO SAP Upgrade</v>
          </cell>
          <cell r="I1456" t="str">
            <v>In</v>
          </cell>
          <cell r="J1456" t="str">
            <v>PJT</v>
          </cell>
          <cell r="K1456" t="str">
            <v>Other</v>
          </cell>
          <cell r="L1456" t="str">
            <v>Expenses</v>
          </cell>
          <cell r="M1456" t="str">
            <v>Sales Expenses</v>
          </cell>
          <cell r="N1456">
            <v>0</v>
          </cell>
          <cell r="O1456">
            <v>0</v>
          </cell>
          <cell r="P1456">
            <v>0</v>
          </cell>
          <cell r="Q1456">
            <v>0</v>
          </cell>
          <cell r="R1456">
            <v>0</v>
          </cell>
          <cell r="S1456">
            <v>0</v>
          </cell>
          <cell r="T1456">
            <v>0</v>
          </cell>
          <cell r="U1456">
            <v>0</v>
          </cell>
          <cell r="V1456">
            <v>0</v>
          </cell>
          <cell r="W1456">
            <v>0</v>
          </cell>
          <cell r="X1456">
            <v>0</v>
          </cell>
          <cell r="Y1456">
            <v>0</v>
          </cell>
          <cell r="Z1456">
            <v>0</v>
          </cell>
          <cell r="AA1456">
            <v>0</v>
          </cell>
          <cell r="AB1456">
            <v>0</v>
          </cell>
          <cell r="AC1456">
            <v>0</v>
          </cell>
          <cell r="AD1456">
            <v>0</v>
          </cell>
          <cell r="AE1456">
            <v>0</v>
          </cell>
          <cell r="AF1456">
            <v>0</v>
          </cell>
        </row>
        <row r="1457">
          <cell r="B1457" t="str">
            <v>SI</v>
          </cell>
          <cell r="C1457" t="str">
            <v>Affiliation</v>
          </cell>
          <cell r="E1457" t="str">
            <v>SI</v>
          </cell>
          <cell r="F1457" t="str">
            <v>C0099</v>
          </cell>
          <cell r="G1457" t="str">
            <v>SEMCO</v>
          </cell>
          <cell r="H1457" t="str">
            <v>Tianjin SEMCO SAP Upgrade</v>
          </cell>
          <cell r="I1457" t="str">
            <v>In</v>
          </cell>
          <cell r="J1457" t="str">
            <v>PJT</v>
          </cell>
          <cell r="K1457" t="str">
            <v>Other</v>
          </cell>
          <cell r="M1457" t="str">
            <v>Sub-Total</v>
          </cell>
          <cell r="N1457">
            <v>0</v>
          </cell>
          <cell r="O1457">
            <v>0</v>
          </cell>
          <cell r="P1457">
            <v>0</v>
          </cell>
          <cell r="Q1457">
            <v>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E1457">
            <v>0</v>
          </cell>
          <cell r="AF1457">
            <v>0</v>
          </cell>
        </row>
        <row r="1458">
          <cell r="B1458" t="str">
            <v>SI</v>
          </cell>
          <cell r="C1458" t="str">
            <v>Affiliation</v>
          </cell>
          <cell r="E1458" t="str">
            <v>SI</v>
          </cell>
          <cell r="F1458" t="str">
            <v>C0099</v>
          </cell>
          <cell r="G1458" t="str">
            <v>SEMCO</v>
          </cell>
          <cell r="H1458" t="str">
            <v>Tianjin SEMCO SAP Upgrade</v>
          </cell>
          <cell r="I1458" t="str">
            <v>In</v>
          </cell>
          <cell r="J1458" t="str">
            <v>PJT</v>
          </cell>
          <cell r="K1458" t="str">
            <v>Other</v>
          </cell>
          <cell r="L1458" t="str">
            <v>Admin</v>
          </cell>
          <cell r="M1458" t="str">
            <v>Admin. Labor Costs</v>
          </cell>
          <cell r="N1458">
            <v>0</v>
          </cell>
          <cell r="O1458">
            <v>0</v>
          </cell>
          <cell r="P1458">
            <v>0</v>
          </cell>
          <cell r="Q1458">
            <v>0</v>
          </cell>
          <cell r="R1458">
            <v>0</v>
          </cell>
          <cell r="S1458">
            <v>0</v>
          </cell>
          <cell r="T1458">
            <v>0</v>
          </cell>
          <cell r="U1458">
            <v>0</v>
          </cell>
          <cell r="V1458">
            <v>0</v>
          </cell>
          <cell r="X1458">
            <v>0</v>
          </cell>
          <cell r="Y1458">
            <v>0</v>
          </cell>
          <cell r="Z1458">
            <v>0</v>
          </cell>
          <cell r="AA1458">
            <v>0</v>
          </cell>
          <cell r="AB1458">
            <v>0</v>
          </cell>
          <cell r="AC1458">
            <v>0</v>
          </cell>
          <cell r="AF1458">
            <v>0</v>
          </cell>
        </row>
        <row r="1459">
          <cell r="B1459" t="str">
            <v>SI</v>
          </cell>
          <cell r="C1459" t="str">
            <v>Affiliation</v>
          </cell>
          <cell r="E1459" t="str">
            <v>SI</v>
          </cell>
          <cell r="F1459" t="str">
            <v>C0099</v>
          </cell>
          <cell r="G1459" t="str">
            <v>SEMCO</v>
          </cell>
          <cell r="H1459" t="str">
            <v>Tianjin SEMCO SAP Upgrade</v>
          </cell>
          <cell r="I1459" t="str">
            <v>In</v>
          </cell>
          <cell r="J1459" t="str">
            <v>PJT</v>
          </cell>
          <cell r="K1459" t="str">
            <v>Other</v>
          </cell>
          <cell r="L1459" t="str">
            <v>Expenses</v>
          </cell>
          <cell r="M1459" t="str">
            <v>Admin. Expenses</v>
          </cell>
          <cell r="N1459">
            <v>0</v>
          </cell>
          <cell r="O1459">
            <v>0</v>
          </cell>
          <cell r="P1459">
            <v>0</v>
          </cell>
          <cell r="Q1459">
            <v>0</v>
          </cell>
          <cell r="R1459">
            <v>0</v>
          </cell>
          <cell r="S1459">
            <v>0</v>
          </cell>
          <cell r="T1459">
            <v>0</v>
          </cell>
          <cell r="U1459">
            <v>0</v>
          </cell>
          <cell r="V1459">
            <v>0</v>
          </cell>
          <cell r="X1459">
            <v>0</v>
          </cell>
          <cell r="Y1459">
            <v>0</v>
          </cell>
          <cell r="Z1459">
            <v>0</v>
          </cell>
          <cell r="AA1459">
            <v>0</v>
          </cell>
          <cell r="AB1459">
            <v>0</v>
          </cell>
          <cell r="AC1459">
            <v>0</v>
          </cell>
          <cell r="AF1459">
            <v>0</v>
          </cell>
        </row>
        <row r="1460">
          <cell r="B1460" t="str">
            <v>SI</v>
          </cell>
          <cell r="C1460" t="str">
            <v>Affiliation</v>
          </cell>
          <cell r="E1460" t="str">
            <v>SI</v>
          </cell>
          <cell r="F1460" t="str">
            <v>C0099</v>
          </cell>
          <cell r="G1460" t="str">
            <v>SEMCO</v>
          </cell>
          <cell r="H1460" t="str">
            <v>Tianjin SEMCO SAP Upgrade</v>
          </cell>
          <cell r="I1460" t="str">
            <v>In</v>
          </cell>
          <cell r="J1460" t="str">
            <v>PJT</v>
          </cell>
          <cell r="K1460" t="str">
            <v>Other</v>
          </cell>
          <cell r="M1460" t="str">
            <v>Sub-Total</v>
          </cell>
          <cell r="N1460">
            <v>0</v>
          </cell>
          <cell r="O1460">
            <v>0</v>
          </cell>
          <cell r="P1460">
            <v>0</v>
          </cell>
          <cell r="Q1460">
            <v>0</v>
          </cell>
          <cell r="R1460">
            <v>0</v>
          </cell>
          <cell r="S1460">
            <v>0</v>
          </cell>
          <cell r="T1460">
            <v>0</v>
          </cell>
          <cell r="U1460">
            <v>0</v>
          </cell>
          <cell r="V1460">
            <v>0</v>
          </cell>
          <cell r="W1460">
            <v>0</v>
          </cell>
          <cell r="X1460">
            <v>0</v>
          </cell>
          <cell r="Y1460">
            <v>0</v>
          </cell>
          <cell r="Z1460">
            <v>0</v>
          </cell>
          <cell r="AA1460">
            <v>0</v>
          </cell>
          <cell r="AB1460">
            <v>0</v>
          </cell>
          <cell r="AC1460">
            <v>0</v>
          </cell>
          <cell r="AD1460">
            <v>0</v>
          </cell>
          <cell r="AE1460">
            <v>0</v>
          </cell>
          <cell r="AF1460">
            <v>0</v>
          </cell>
        </row>
        <row r="1461">
          <cell r="B1461" t="str">
            <v>SI</v>
          </cell>
          <cell r="C1461" t="str">
            <v>Affiliation</v>
          </cell>
          <cell r="E1461" t="str">
            <v>SI</v>
          </cell>
          <cell r="F1461" t="str">
            <v>C0099</v>
          </cell>
          <cell r="G1461" t="str">
            <v>SEMCO</v>
          </cell>
          <cell r="H1461" t="str">
            <v>Tianjin SEMCO SAP Upgrade</v>
          </cell>
          <cell r="I1461" t="str">
            <v>In</v>
          </cell>
          <cell r="J1461" t="str">
            <v>PJT</v>
          </cell>
          <cell r="K1461" t="str">
            <v>Other</v>
          </cell>
          <cell r="M1461" t="str">
            <v>Nonoperating Income &amp; Loss</v>
          </cell>
          <cell r="N1461">
            <v>0</v>
          </cell>
          <cell r="O1461">
            <v>0</v>
          </cell>
          <cell r="P1461">
            <v>0</v>
          </cell>
          <cell r="Q1461">
            <v>0</v>
          </cell>
          <cell r="R1461">
            <v>0</v>
          </cell>
          <cell r="S1461">
            <v>0</v>
          </cell>
          <cell r="T1461">
            <v>0</v>
          </cell>
          <cell r="U1461">
            <v>0</v>
          </cell>
          <cell r="V1461">
            <v>0</v>
          </cell>
          <cell r="X1461">
            <v>0</v>
          </cell>
          <cell r="Y1461">
            <v>0</v>
          </cell>
          <cell r="Z1461">
            <v>0</v>
          </cell>
          <cell r="AA1461">
            <v>0</v>
          </cell>
          <cell r="AB1461">
            <v>0</v>
          </cell>
          <cell r="AC1461">
            <v>0</v>
          </cell>
          <cell r="AF1461">
            <v>0</v>
          </cell>
        </row>
        <row r="1462">
          <cell r="B1462" t="str">
            <v>SI</v>
          </cell>
          <cell r="C1462" t="str">
            <v>Affiliation</v>
          </cell>
          <cell r="E1462" t="str">
            <v>SI</v>
          </cell>
          <cell r="F1462" t="str">
            <v>C0099</v>
          </cell>
          <cell r="G1462" t="str">
            <v>SEMCO</v>
          </cell>
          <cell r="H1462" t="str">
            <v>Tianjin SEMCO SAP Upgrade</v>
          </cell>
          <cell r="I1462" t="str">
            <v>In</v>
          </cell>
          <cell r="J1462" t="str">
            <v>PJT</v>
          </cell>
          <cell r="K1462" t="str">
            <v>Other</v>
          </cell>
          <cell r="L1462" t="str">
            <v>Income before Taxes</v>
          </cell>
          <cell r="N1462">
            <v>264811.59999999986</v>
          </cell>
          <cell r="O1462">
            <v>0</v>
          </cell>
          <cell r="P1462">
            <v>0</v>
          </cell>
          <cell r="Q1462">
            <v>0</v>
          </cell>
          <cell r="R1462">
            <v>0</v>
          </cell>
          <cell r="S1462">
            <v>0</v>
          </cell>
          <cell r="T1462">
            <v>0</v>
          </cell>
          <cell r="U1462">
            <v>0</v>
          </cell>
          <cell r="V1462">
            <v>0</v>
          </cell>
          <cell r="W1462">
            <v>0</v>
          </cell>
          <cell r="X1462">
            <v>0</v>
          </cell>
          <cell r="Y1462">
            <v>0</v>
          </cell>
          <cell r="Z1462">
            <v>0</v>
          </cell>
          <cell r="AA1462">
            <v>0</v>
          </cell>
          <cell r="AB1462">
            <v>0</v>
          </cell>
          <cell r="AC1462">
            <v>0</v>
          </cell>
          <cell r="AD1462">
            <v>0</v>
          </cell>
          <cell r="AE1462">
            <v>0</v>
          </cell>
          <cell r="AF1462">
            <v>0</v>
          </cell>
        </row>
        <row r="1463">
          <cell r="B1463" t="str">
            <v>SI</v>
          </cell>
          <cell r="C1463" t="str">
            <v>Affiliation</v>
          </cell>
          <cell r="E1463" t="str">
            <v>SI</v>
          </cell>
          <cell r="F1463" t="str">
            <v>C0099</v>
          </cell>
          <cell r="G1463" t="str">
            <v>SEMCO</v>
          </cell>
          <cell r="H1463" t="str">
            <v>Tianjin SEMCO SAP Upgrade</v>
          </cell>
          <cell r="I1463" t="str">
            <v>In</v>
          </cell>
          <cell r="J1463" t="str">
            <v>PJT</v>
          </cell>
          <cell r="K1463" t="str">
            <v>Other</v>
          </cell>
          <cell r="L1463" t="str">
            <v>(%)</v>
          </cell>
          <cell r="N1463">
            <v>0.19556887518850732</v>
          </cell>
          <cell r="O1463">
            <v>0</v>
          </cell>
          <cell r="P1463">
            <v>0</v>
          </cell>
          <cell r="Q1463">
            <v>0</v>
          </cell>
          <cell r="R1463">
            <v>0</v>
          </cell>
          <cell r="S1463">
            <v>0</v>
          </cell>
          <cell r="T1463">
            <v>0</v>
          </cell>
          <cell r="U1463">
            <v>0</v>
          </cell>
          <cell r="V1463">
            <v>0</v>
          </cell>
          <cell r="W1463">
            <v>0</v>
          </cell>
          <cell r="X1463">
            <v>0</v>
          </cell>
          <cell r="Y1463">
            <v>0</v>
          </cell>
          <cell r="Z1463">
            <v>0</v>
          </cell>
          <cell r="AA1463">
            <v>0</v>
          </cell>
          <cell r="AB1463">
            <v>0</v>
          </cell>
          <cell r="AC1463">
            <v>0</v>
          </cell>
          <cell r="AD1463">
            <v>0</v>
          </cell>
          <cell r="AE1463">
            <v>0</v>
          </cell>
          <cell r="AF1463">
            <v>0</v>
          </cell>
        </row>
        <row r="1464">
          <cell r="B1464" t="str">
            <v>SI</v>
          </cell>
          <cell r="C1464" t="str">
            <v>Affiliation</v>
          </cell>
          <cell r="D1464" t="str">
            <v>SI</v>
          </cell>
          <cell r="E1464" t="str">
            <v>SI</v>
          </cell>
          <cell r="F1464" t="str">
            <v>Cunit7</v>
          </cell>
          <cell r="G1464" t="str">
            <v xml:space="preserve">Shenzhen 'SDI </v>
          </cell>
          <cell r="H1464" t="str">
            <v>Shenzhen 'SDI Securitry</v>
          </cell>
          <cell r="I1464" t="str">
            <v>In</v>
          </cell>
          <cell r="J1464" t="str">
            <v>PJT</v>
          </cell>
          <cell r="K1464" t="str">
            <v>Other</v>
          </cell>
          <cell r="M1464" t="str">
            <v>Backlog of Contract</v>
          </cell>
          <cell r="N1464">
            <v>0</v>
          </cell>
          <cell r="O1464">
            <v>0</v>
          </cell>
          <cell r="P1464">
            <v>0</v>
          </cell>
          <cell r="Q1464">
            <v>0</v>
          </cell>
          <cell r="R1464">
            <v>0</v>
          </cell>
          <cell r="S1464">
            <v>0</v>
          </cell>
          <cell r="T1464">
            <v>0</v>
          </cell>
          <cell r="U1464">
            <v>0</v>
          </cell>
          <cell r="V1464">
            <v>0</v>
          </cell>
          <cell r="W1464">
            <v>0</v>
          </cell>
          <cell r="X1464">
            <v>0</v>
          </cell>
          <cell r="Y1464">
            <v>0</v>
          </cell>
          <cell r="Z1464">
            <v>0</v>
          </cell>
          <cell r="AA1464">
            <v>0</v>
          </cell>
          <cell r="AB1464">
            <v>171.00217470097863</v>
          </cell>
          <cell r="AC1464">
            <v>171.00217470097863</v>
          </cell>
          <cell r="AD1464">
            <v>171.00217470097863</v>
          </cell>
          <cell r="AE1464">
            <v>171.00217470097863</v>
          </cell>
          <cell r="AF1464">
            <v>0</v>
          </cell>
        </row>
        <row r="1465">
          <cell r="B1465" t="str">
            <v>SI</v>
          </cell>
          <cell r="C1465" t="str">
            <v>Affiliation</v>
          </cell>
          <cell r="D1465" t="str">
            <v>Cunit7</v>
          </cell>
          <cell r="E1465" t="str">
            <v>SI</v>
          </cell>
          <cell r="F1465" t="str">
            <v>Cunit7</v>
          </cell>
          <cell r="G1465" t="str">
            <v xml:space="preserve">Shenzhen 'SDI </v>
          </cell>
          <cell r="H1465" t="str">
            <v>Shenzhen 'SDI Securitry</v>
          </cell>
          <cell r="I1465" t="str">
            <v>In</v>
          </cell>
          <cell r="J1465" t="str">
            <v>PJT</v>
          </cell>
          <cell r="K1465" t="str">
            <v>Other</v>
          </cell>
          <cell r="M1465" t="str">
            <v>Contract signings</v>
          </cell>
          <cell r="N1465">
            <v>1415385</v>
          </cell>
          <cell r="O1465">
            <v>0</v>
          </cell>
          <cell r="P1465">
            <v>0</v>
          </cell>
          <cell r="Q1465">
            <v>0</v>
          </cell>
          <cell r="R1465">
            <v>0</v>
          </cell>
          <cell r="S1465">
            <v>0</v>
          </cell>
          <cell r="T1465">
            <v>0</v>
          </cell>
          <cell r="U1465">
            <v>0</v>
          </cell>
          <cell r="V1465">
            <v>0</v>
          </cell>
          <cell r="W1465">
            <v>0</v>
          </cell>
          <cell r="X1465">
            <v>0</v>
          </cell>
          <cell r="Y1465">
            <v>0</v>
          </cell>
          <cell r="Z1465">
            <v>0</v>
          </cell>
          <cell r="AA1465">
            <v>0</v>
          </cell>
          <cell r="AB1465">
            <v>171.00217470097863</v>
          </cell>
          <cell r="AC1465">
            <v>0</v>
          </cell>
          <cell r="AD1465">
            <v>171.00217470097863</v>
          </cell>
          <cell r="AE1465">
            <v>171.00217470097863</v>
          </cell>
          <cell r="AF1465">
            <v>0</v>
          </cell>
        </row>
        <row r="1466">
          <cell r="B1466" t="str">
            <v>SI</v>
          </cell>
          <cell r="C1466" t="str">
            <v>Affiliation</v>
          </cell>
          <cell r="D1466" t="str">
            <v>Other</v>
          </cell>
          <cell r="E1466" t="str">
            <v>SI</v>
          </cell>
          <cell r="F1466" t="str">
            <v>Cunit7</v>
          </cell>
          <cell r="G1466" t="str">
            <v xml:space="preserve">Shenzhen 'SDI </v>
          </cell>
          <cell r="H1466" t="str">
            <v>Shenzhen 'SDI Securitry</v>
          </cell>
          <cell r="I1466" t="str">
            <v>In</v>
          </cell>
          <cell r="J1466" t="str">
            <v>PJT</v>
          </cell>
          <cell r="K1466" t="str">
            <v>Other</v>
          </cell>
          <cell r="M1466" t="str">
            <v>Sales revenues</v>
          </cell>
          <cell r="N1466">
            <v>1415385</v>
          </cell>
          <cell r="O1466">
            <v>0</v>
          </cell>
          <cell r="P1466">
            <v>0</v>
          </cell>
          <cell r="Q1466">
            <v>0</v>
          </cell>
          <cell r="R1466">
            <v>0</v>
          </cell>
          <cell r="S1466">
            <v>0</v>
          </cell>
          <cell r="T1466">
            <v>0</v>
          </cell>
          <cell r="U1466">
            <v>0</v>
          </cell>
          <cell r="V1466">
            <v>0</v>
          </cell>
          <cell r="W1466">
            <v>0</v>
          </cell>
          <cell r="X1466">
            <v>0</v>
          </cell>
          <cell r="Y1466">
            <v>0</v>
          </cell>
          <cell r="Z1466">
            <v>0</v>
          </cell>
          <cell r="AA1466">
            <v>0</v>
          </cell>
          <cell r="AB1466">
            <v>0</v>
          </cell>
          <cell r="AC1466">
            <v>0</v>
          </cell>
          <cell r="AD1466">
            <v>0</v>
          </cell>
          <cell r="AE1466">
            <v>0</v>
          </cell>
          <cell r="AF1466">
            <v>0</v>
          </cell>
        </row>
        <row r="1467">
          <cell r="B1467" t="str">
            <v>SI</v>
          </cell>
          <cell r="C1467" t="str">
            <v>Affiliation</v>
          </cell>
          <cell r="D1467">
            <v>0</v>
          </cell>
          <cell r="E1467" t="str">
            <v>SI</v>
          </cell>
          <cell r="F1467" t="str">
            <v>Cunit7</v>
          </cell>
          <cell r="G1467" t="str">
            <v xml:space="preserve">Shenzhen 'SDI </v>
          </cell>
          <cell r="H1467" t="str">
            <v>Shenzhen 'SDI Securitry</v>
          </cell>
          <cell r="I1467" t="str">
            <v>In</v>
          </cell>
          <cell r="J1467" t="str">
            <v>PJT</v>
          </cell>
          <cell r="K1467" t="str">
            <v>Other</v>
          </cell>
          <cell r="M1467" t="str">
            <v>Sales Tax</v>
          </cell>
          <cell r="N1467">
            <v>0</v>
          </cell>
          <cell r="O1467">
            <v>0</v>
          </cell>
          <cell r="P1467">
            <v>0</v>
          </cell>
          <cell r="Q1467">
            <v>0</v>
          </cell>
          <cell r="R1467">
            <v>0</v>
          </cell>
          <cell r="S1467">
            <v>0</v>
          </cell>
          <cell r="T1467">
            <v>0</v>
          </cell>
          <cell r="U1467">
            <v>0</v>
          </cell>
          <cell r="V1467">
            <v>0</v>
          </cell>
          <cell r="W1467">
            <v>0</v>
          </cell>
          <cell r="X1467">
            <v>0</v>
          </cell>
          <cell r="Y1467">
            <v>0</v>
          </cell>
          <cell r="Z1467">
            <v>0</v>
          </cell>
          <cell r="AA1467">
            <v>0</v>
          </cell>
          <cell r="AB1467">
            <v>0</v>
          </cell>
          <cell r="AC1467">
            <v>0</v>
          </cell>
          <cell r="AD1467">
            <v>0</v>
          </cell>
          <cell r="AE1467">
            <v>0</v>
          </cell>
          <cell r="AF1467">
            <v>0</v>
          </cell>
        </row>
        <row r="1468">
          <cell r="B1468" t="str">
            <v>SI</v>
          </cell>
          <cell r="C1468" t="str">
            <v>Affiliation</v>
          </cell>
          <cell r="D1468" t="str">
            <v>Shenzhen 'SDI Securitry</v>
          </cell>
          <cell r="E1468" t="str">
            <v>SI</v>
          </cell>
          <cell r="F1468" t="str">
            <v>Cunit7</v>
          </cell>
          <cell r="G1468" t="str">
            <v xml:space="preserve">Shenzhen 'SDI </v>
          </cell>
          <cell r="H1468" t="str">
            <v>Shenzhen 'SDI Securitry</v>
          </cell>
          <cell r="I1468" t="str">
            <v>In</v>
          </cell>
          <cell r="J1468" t="str">
            <v>PJT</v>
          </cell>
          <cell r="K1468" t="str">
            <v>Other</v>
          </cell>
          <cell r="L1468" t="str">
            <v>Direct</v>
          </cell>
          <cell r="M1468" t="str">
            <v>Material Cost</v>
          </cell>
          <cell r="N1468">
            <v>1132308</v>
          </cell>
          <cell r="O1468">
            <v>0</v>
          </cell>
          <cell r="P1468">
            <v>0</v>
          </cell>
          <cell r="Q1468">
            <v>0</v>
          </cell>
          <cell r="R1468">
            <v>0</v>
          </cell>
          <cell r="S1468">
            <v>0</v>
          </cell>
          <cell r="T1468">
            <v>0</v>
          </cell>
          <cell r="U1468">
            <v>0</v>
          </cell>
          <cell r="V1468">
            <v>0</v>
          </cell>
          <cell r="W1468">
            <v>0</v>
          </cell>
          <cell r="X1468">
            <v>0</v>
          </cell>
          <cell r="Y1468">
            <v>0</v>
          </cell>
          <cell r="Z1468">
            <v>0</v>
          </cell>
          <cell r="AA1468">
            <v>0</v>
          </cell>
          <cell r="AB1468">
            <v>0</v>
          </cell>
          <cell r="AC1468">
            <v>0</v>
          </cell>
          <cell r="AD1468">
            <v>0</v>
          </cell>
          <cell r="AE1468">
            <v>0</v>
          </cell>
          <cell r="AF1468">
            <v>0</v>
          </cell>
        </row>
        <row r="1469">
          <cell r="B1469" t="str">
            <v>SI</v>
          </cell>
          <cell r="C1469" t="str">
            <v>Affiliation</v>
          </cell>
          <cell r="D1469" t="str">
            <v xml:space="preserve">Shenzhen 'SDI </v>
          </cell>
          <cell r="E1469" t="str">
            <v>SI</v>
          </cell>
          <cell r="F1469" t="str">
            <v>Cunit7</v>
          </cell>
          <cell r="G1469" t="str">
            <v xml:space="preserve">Shenzhen 'SDI </v>
          </cell>
          <cell r="H1469" t="str">
            <v>Shenzhen 'SDI Securitry</v>
          </cell>
          <cell r="I1469" t="str">
            <v>In</v>
          </cell>
          <cell r="J1469" t="str">
            <v>PJT</v>
          </cell>
          <cell r="K1469" t="str">
            <v>Other</v>
          </cell>
          <cell r="L1469" t="str">
            <v>Costs</v>
          </cell>
          <cell r="M1469" t="str">
            <v>Labor Cost</v>
          </cell>
          <cell r="N1469">
            <v>4000</v>
          </cell>
          <cell r="O1469">
            <v>0</v>
          </cell>
          <cell r="P1469">
            <v>0</v>
          </cell>
          <cell r="Q1469">
            <v>0</v>
          </cell>
          <cell r="R1469">
            <v>0</v>
          </cell>
          <cell r="S1469">
            <v>0</v>
          </cell>
          <cell r="T1469">
            <v>0</v>
          </cell>
          <cell r="U1469">
            <v>0</v>
          </cell>
          <cell r="V1469">
            <v>0</v>
          </cell>
          <cell r="W1469">
            <v>0</v>
          </cell>
          <cell r="X1469">
            <v>0</v>
          </cell>
          <cell r="Y1469">
            <v>0</v>
          </cell>
          <cell r="Z1469">
            <v>0</v>
          </cell>
          <cell r="AA1469">
            <v>0</v>
          </cell>
          <cell r="AB1469">
            <v>0</v>
          </cell>
          <cell r="AC1469">
            <v>0</v>
          </cell>
          <cell r="AD1469">
            <v>0</v>
          </cell>
          <cell r="AE1469">
            <v>0</v>
          </cell>
          <cell r="AF1469">
            <v>0</v>
          </cell>
        </row>
        <row r="1470">
          <cell r="B1470" t="str">
            <v>SI</v>
          </cell>
          <cell r="C1470" t="str">
            <v>Affiliation</v>
          </cell>
          <cell r="D1470">
            <v>0</v>
          </cell>
          <cell r="E1470" t="str">
            <v>SI</v>
          </cell>
          <cell r="F1470" t="str">
            <v>Cunit7</v>
          </cell>
          <cell r="G1470" t="str">
            <v xml:space="preserve">Shenzhen 'SDI </v>
          </cell>
          <cell r="H1470" t="str">
            <v>Shenzhen 'SDI Securitry</v>
          </cell>
          <cell r="I1470" t="str">
            <v>In</v>
          </cell>
          <cell r="J1470" t="str">
            <v>PJT</v>
          </cell>
          <cell r="K1470" t="str">
            <v>Other</v>
          </cell>
          <cell r="M1470" t="str">
            <v>M/M (Man per Month)</v>
          </cell>
          <cell r="N1470">
            <v>0.5</v>
          </cell>
          <cell r="O1470">
            <v>0</v>
          </cell>
          <cell r="P1470">
            <v>0</v>
          </cell>
          <cell r="Q1470">
            <v>0</v>
          </cell>
          <cell r="R1470">
            <v>0</v>
          </cell>
          <cell r="S1470">
            <v>0</v>
          </cell>
          <cell r="T1470">
            <v>0</v>
          </cell>
          <cell r="U1470">
            <v>0</v>
          </cell>
          <cell r="V1470">
            <v>0</v>
          </cell>
          <cell r="W1470">
            <v>0</v>
          </cell>
          <cell r="X1470">
            <v>0</v>
          </cell>
          <cell r="Y1470">
            <v>0</v>
          </cell>
          <cell r="Z1470">
            <v>0</v>
          </cell>
          <cell r="AA1470">
            <v>0</v>
          </cell>
          <cell r="AB1470">
            <v>0</v>
          </cell>
          <cell r="AC1470">
            <v>0</v>
          </cell>
          <cell r="AD1470">
            <v>0</v>
          </cell>
          <cell r="AE1470">
            <v>0</v>
          </cell>
          <cell r="AF1470">
            <v>0</v>
          </cell>
        </row>
        <row r="1471">
          <cell r="B1471" t="str">
            <v>SI</v>
          </cell>
          <cell r="C1471" t="str">
            <v>Affiliation</v>
          </cell>
          <cell r="D1471" t="str">
            <v>2002/8/10-2002/?/?</v>
          </cell>
          <cell r="E1471" t="str">
            <v>SI</v>
          </cell>
          <cell r="F1471" t="str">
            <v>Cunit7</v>
          </cell>
          <cell r="G1471" t="str">
            <v xml:space="preserve">Shenzhen 'SDI </v>
          </cell>
          <cell r="H1471" t="str">
            <v>Shenzhen 'SDI Securitry</v>
          </cell>
          <cell r="I1471" t="str">
            <v>In</v>
          </cell>
          <cell r="J1471" t="str">
            <v>PJT</v>
          </cell>
          <cell r="K1471" t="str">
            <v>Other</v>
          </cell>
          <cell r="M1471" t="str">
            <v>Charges to Subcontract</v>
          </cell>
          <cell r="N1471">
            <v>0</v>
          </cell>
          <cell r="O1471">
            <v>0</v>
          </cell>
          <cell r="P1471">
            <v>0</v>
          </cell>
          <cell r="Q1471">
            <v>0</v>
          </cell>
          <cell r="R1471">
            <v>0</v>
          </cell>
          <cell r="S1471">
            <v>0</v>
          </cell>
          <cell r="T1471">
            <v>0</v>
          </cell>
          <cell r="U1471">
            <v>0</v>
          </cell>
          <cell r="V1471">
            <v>0</v>
          </cell>
          <cell r="W1471">
            <v>0</v>
          </cell>
          <cell r="X1471">
            <v>0</v>
          </cell>
          <cell r="Y1471">
            <v>0</v>
          </cell>
          <cell r="Z1471">
            <v>0</v>
          </cell>
          <cell r="AA1471">
            <v>0</v>
          </cell>
          <cell r="AB1471">
            <v>0</v>
          </cell>
          <cell r="AC1471">
            <v>0</v>
          </cell>
          <cell r="AD1471">
            <v>0</v>
          </cell>
          <cell r="AE1471">
            <v>0</v>
          </cell>
          <cell r="AF1471">
            <v>0</v>
          </cell>
        </row>
        <row r="1472">
          <cell r="B1472" t="str">
            <v>SI</v>
          </cell>
          <cell r="C1472" t="str">
            <v>Affiliation</v>
          </cell>
          <cell r="D1472">
            <v>0</v>
          </cell>
          <cell r="E1472" t="str">
            <v>SI</v>
          </cell>
          <cell r="F1472" t="str">
            <v>Cunit7</v>
          </cell>
          <cell r="G1472" t="str">
            <v xml:space="preserve">Shenzhen 'SDI </v>
          </cell>
          <cell r="H1472" t="str">
            <v>Shenzhen 'SDI Securitry</v>
          </cell>
          <cell r="I1472" t="str">
            <v>In</v>
          </cell>
          <cell r="J1472" t="str">
            <v>PJT</v>
          </cell>
          <cell r="K1472" t="str">
            <v>Other</v>
          </cell>
          <cell r="M1472" t="str">
            <v>License Fees</v>
          </cell>
          <cell r="N1472">
            <v>0</v>
          </cell>
          <cell r="O1472">
            <v>0</v>
          </cell>
          <cell r="P1472">
            <v>0</v>
          </cell>
          <cell r="Q1472">
            <v>0</v>
          </cell>
          <cell r="R1472">
            <v>0</v>
          </cell>
          <cell r="S1472">
            <v>0</v>
          </cell>
          <cell r="T1472">
            <v>0</v>
          </cell>
          <cell r="U1472">
            <v>0</v>
          </cell>
          <cell r="V1472">
            <v>0</v>
          </cell>
          <cell r="W1472">
            <v>0</v>
          </cell>
          <cell r="X1472">
            <v>0</v>
          </cell>
          <cell r="Y1472">
            <v>0</v>
          </cell>
          <cell r="Z1472">
            <v>0</v>
          </cell>
          <cell r="AA1472">
            <v>0</v>
          </cell>
          <cell r="AB1472">
            <v>0</v>
          </cell>
          <cell r="AC1472">
            <v>0</v>
          </cell>
          <cell r="AD1472">
            <v>0</v>
          </cell>
          <cell r="AE1472">
            <v>0</v>
          </cell>
          <cell r="AF1472">
            <v>0</v>
          </cell>
        </row>
        <row r="1473">
          <cell r="B1473" t="str">
            <v>SI</v>
          </cell>
          <cell r="C1473" t="str">
            <v>Affiliation</v>
          </cell>
          <cell r="D1473" t="str">
            <v>BR  Jinhongzi</v>
          </cell>
          <cell r="E1473" t="str">
            <v>SI</v>
          </cell>
          <cell r="F1473" t="str">
            <v>Cunit7</v>
          </cell>
          <cell r="G1473" t="str">
            <v xml:space="preserve">Shenzhen 'SDI </v>
          </cell>
          <cell r="H1473" t="str">
            <v>Shenzhen 'SDI Securitry</v>
          </cell>
          <cell r="I1473" t="str">
            <v>In</v>
          </cell>
          <cell r="J1473" t="str">
            <v>PJT</v>
          </cell>
          <cell r="K1473" t="str">
            <v>Other</v>
          </cell>
          <cell r="M1473" t="str">
            <v>Other expenses</v>
          </cell>
          <cell r="N1473">
            <v>2000</v>
          </cell>
          <cell r="O1473">
            <v>0</v>
          </cell>
          <cell r="P1473">
            <v>0</v>
          </cell>
          <cell r="Q1473">
            <v>0</v>
          </cell>
          <cell r="R1473">
            <v>0</v>
          </cell>
          <cell r="S1473">
            <v>0</v>
          </cell>
          <cell r="T1473">
            <v>0</v>
          </cell>
          <cell r="U1473">
            <v>0</v>
          </cell>
          <cell r="V1473">
            <v>0</v>
          </cell>
          <cell r="W1473">
            <v>0</v>
          </cell>
          <cell r="X1473">
            <v>0</v>
          </cell>
          <cell r="Y1473">
            <v>0</v>
          </cell>
          <cell r="Z1473">
            <v>0</v>
          </cell>
          <cell r="AA1473">
            <v>0</v>
          </cell>
          <cell r="AB1473">
            <v>0</v>
          </cell>
          <cell r="AC1473">
            <v>0</v>
          </cell>
          <cell r="AD1473">
            <v>0</v>
          </cell>
          <cell r="AE1473">
            <v>0</v>
          </cell>
          <cell r="AF1473">
            <v>0</v>
          </cell>
        </row>
        <row r="1474">
          <cell r="B1474" t="str">
            <v>SI</v>
          </cell>
          <cell r="C1474" t="str">
            <v>Affiliation</v>
          </cell>
          <cell r="D1474" t="str">
            <v>PM Piaoshouying</v>
          </cell>
          <cell r="E1474" t="str">
            <v>SI</v>
          </cell>
          <cell r="F1474" t="str">
            <v>Cunit7</v>
          </cell>
          <cell r="G1474" t="str">
            <v xml:space="preserve">Shenzhen 'SDI </v>
          </cell>
          <cell r="H1474" t="str">
            <v>Shenzhen 'SDI Securitry</v>
          </cell>
          <cell r="I1474" t="str">
            <v>In</v>
          </cell>
          <cell r="J1474" t="str">
            <v>PJT</v>
          </cell>
          <cell r="K1474" t="str">
            <v>Other</v>
          </cell>
          <cell r="M1474" t="str">
            <v>Sub-Total</v>
          </cell>
          <cell r="N1474">
            <v>1138308</v>
          </cell>
          <cell r="O1474">
            <v>0</v>
          </cell>
          <cell r="P1474">
            <v>0</v>
          </cell>
          <cell r="Q1474">
            <v>0</v>
          </cell>
          <cell r="R1474">
            <v>0</v>
          </cell>
          <cell r="S1474">
            <v>0</v>
          </cell>
          <cell r="T1474">
            <v>0</v>
          </cell>
          <cell r="U1474">
            <v>0</v>
          </cell>
          <cell r="V1474">
            <v>0</v>
          </cell>
          <cell r="W1474">
            <v>0</v>
          </cell>
          <cell r="X1474">
            <v>0</v>
          </cell>
          <cell r="Y1474">
            <v>0</v>
          </cell>
          <cell r="Z1474">
            <v>0</v>
          </cell>
          <cell r="AA1474">
            <v>0</v>
          </cell>
          <cell r="AB1474">
            <v>0</v>
          </cell>
          <cell r="AC1474">
            <v>0</v>
          </cell>
          <cell r="AD1474">
            <v>0</v>
          </cell>
          <cell r="AE1474">
            <v>0</v>
          </cell>
          <cell r="AF1474">
            <v>0</v>
          </cell>
        </row>
        <row r="1475">
          <cell r="B1475" t="str">
            <v>SI</v>
          </cell>
          <cell r="C1475" t="str">
            <v>Affiliation</v>
          </cell>
          <cell r="D1475">
            <v>0</v>
          </cell>
          <cell r="E1475" t="str">
            <v>SI</v>
          </cell>
          <cell r="F1475" t="str">
            <v>Cunit7</v>
          </cell>
          <cell r="G1475" t="str">
            <v xml:space="preserve">Shenzhen 'SDI </v>
          </cell>
          <cell r="H1475" t="str">
            <v>Shenzhen 'SDI Securitry</v>
          </cell>
          <cell r="I1475" t="str">
            <v>In</v>
          </cell>
          <cell r="J1475" t="str">
            <v>PJT</v>
          </cell>
          <cell r="K1475" t="str">
            <v>Other</v>
          </cell>
          <cell r="L1475" t="str">
            <v>Marginal Profit</v>
          </cell>
          <cell r="N1475">
            <v>277077</v>
          </cell>
          <cell r="O1475">
            <v>0</v>
          </cell>
          <cell r="P1475">
            <v>0</v>
          </cell>
          <cell r="Q1475">
            <v>0</v>
          </cell>
          <cell r="R1475">
            <v>0</v>
          </cell>
          <cell r="S1475">
            <v>0</v>
          </cell>
          <cell r="T1475">
            <v>0</v>
          </cell>
          <cell r="U1475">
            <v>0</v>
          </cell>
          <cell r="V1475">
            <v>0</v>
          </cell>
          <cell r="W1475">
            <v>0</v>
          </cell>
          <cell r="X1475">
            <v>0</v>
          </cell>
          <cell r="Y1475">
            <v>0</v>
          </cell>
          <cell r="Z1475">
            <v>0</v>
          </cell>
          <cell r="AA1475">
            <v>0</v>
          </cell>
          <cell r="AB1475">
            <v>0</v>
          </cell>
          <cell r="AC1475">
            <v>0</v>
          </cell>
          <cell r="AD1475">
            <v>0</v>
          </cell>
          <cell r="AE1475">
            <v>0</v>
          </cell>
          <cell r="AF1475">
            <v>0</v>
          </cell>
        </row>
        <row r="1476">
          <cell r="B1476" t="str">
            <v>SI</v>
          </cell>
          <cell r="C1476" t="str">
            <v>Affiliation</v>
          </cell>
          <cell r="D1476">
            <v>0</v>
          </cell>
          <cell r="E1476" t="str">
            <v>SI</v>
          </cell>
          <cell r="F1476" t="str">
            <v>Cunit7</v>
          </cell>
          <cell r="G1476" t="str">
            <v xml:space="preserve">Shenzhen 'SDI </v>
          </cell>
          <cell r="H1476" t="str">
            <v>Shenzhen 'SDI Securitry</v>
          </cell>
          <cell r="I1476" t="str">
            <v>In</v>
          </cell>
          <cell r="J1476" t="str">
            <v>PJT</v>
          </cell>
          <cell r="K1476" t="str">
            <v>Other</v>
          </cell>
          <cell r="L1476" t="str">
            <v>(%)</v>
          </cell>
          <cell r="N1476">
            <v>0.1957608707171547</v>
          </cell>
          <cell r="O1476">
            <v>0</v>
          </cell>
          <cell r="P1476">
            <v>0</v>
          </cell>
          <cell r="Q1476">
            <v>0</v>
          </cell>
          <cell r="R1476">
            <v>0</v>
          </cell>
          <cell r="S1476">
            <v>0</v>
          </cell>
          <cell r="T1476">
            <v>0</v>
          </cell>
          <cell r="U1476">
            <v>0</v>
          </cell>
          <cell r="V1476">
            <v>0</v>
          </cell>
          <cell r="W1476">
            <v>0</v>
          </cell>
          <cell r="X1476">
            <v>0</v>
          </cell>
          <cell r="Y1476">
            <v>0</v>
          </cell>
          <cell r="Z1476">
            <v>0</v>
          </cell>
          <cell r="AA1476">
            <v>0</v>
          </cell>
          <cell r="AB1476">
            <v>0</v>
          </cell>
          <cell r="AC1476">
            <v>0</v>
          </cell>
          <cell r="AD1476">
            <v>0</v>
          </cell>
          <cell r="AE1476">
            <v>0</v>
          </cell>
          <cell r="AF1476">
            <v>0</v>
          </cell>
        </row>
        <row r="1477">
          <cell r="B1477" t="str">
            <v>SI</v>
          </cell>
          <cell r="C1477" t="str">
            <v>Affiliation</v>
          </cell>
          <cell r="D1477">
            <v>0</v>
          </cell>
          <cell r="E1477" t="str">
            <v>SI</v>
          </cell>
          <cell r="F1477" t="str">
            <v>Cunit7</v>
          </cell>
          <cell r="G1477" t="str">
            <v xml:space="preserve">Shenzhen 'SDI </v>
          </cell>
          <cell r="H1477" t="str">
            <v>Shenzhen 'SDI Securitry</v>
          </cell>
          <cell r="I1477" t="str">
            <v>In</v>
          </cell>
          <cell r="J1477" t="str">
            <v>PJT</v>
          </cell>
          <cell r="K1477" t="str">
            <v>Other</v>
          </cell>
          <cell r="L1477" t="str">
            <v>Indirect</v>
          </cell>
          <cell r="M1477" t="str">
            <v>Indir. Labor Costs</v>
          </cell>
          <cell r="N1477">
            <v>0</v>
          </cell>
          <cell r="O1477">
            <v>0</v>
          </cell>
          <cell r="P1477">
            <v>0</v>
          </cell>
          <cell r="Q1477">
            <v>0</v>
          </cell>
          <cell r="R1477">
            <v>0</v>
          </cell>
          <cell r="S1477">
            <v>0</v>
          </cell>
          <cell r="T1477">
            <v>0</v>
          </cell>
          <cell r="U1477">
            <v>0</v>
          </cell>
          <cell r="V1477">
            <v>0</v>
          </cell>
          <cell r="W1477">
            <v>0</v>
          </cell>
          <cell r="X1477">
            <v>0</v>
          </cell>
          <cell r="Y1477">
            <v>0</v>
          </cell>
          <cell r="Z1477">
            <v>0</v>
          </cell>
          <cell r="AA1477">
            <v>0</v>
          </cell>
          <cell r="AB1477">
            <v>0</v>
          </cell>
          <cell r="AC1477">
            <v>0</v>
          </cell>
          <cell r="AD1477">
            <v>0</v>
          </cell>
          <cell r="AE1477">
            <v>0</v>
          </cell>
          <cell r="AF1477">
            <v>0</v>
          </cell>
        </row>
        <row r="1478">
          <cell r="B1478" t="str">
            <v>SI</v>
          </cell>
          <cell r="C1478" t="str">
            <v>Affiliation</v>
          </cell>
          <cell r="D1478">
            <v>0</v>
          </cell>
          <cell r="E1478" t="str">
            <v>SI</v>
          </cell>
          <cell r="F1478" t="str">
            <v>Cunit7</v>
          </cell>
          <cell r="G1478" t="str">
            <v xml:space="preserve">Shenzhen 'SDI </v>
          </cell>
          <cell r="H1478" t="str">
            <v>Shenzhen 'SDI Securitry</v>
          </cell>
          <cell r="I1478" t="str">
            <v>In</v>
          </cell>
          <cell r="J1478" t="str">
            <v>PJT</v>
          </cell>
          <cell r="K1478" t="str">
            <v>Other</v>
          </cell>
          <cell r="L1478" t="str">
            <v xml:space="preserve"> Costs</v>
          </cell>
          <cell r="M1478" t="str">
            <v>Indir.Expenses</v>
          </cell>
          <cell r="N1478">
            <v>0</v>
          </cell>
          <cell r="O1478">
            <v>0</v>
          </cell>
          <cell r="P1478">
            <v>0</v>
          </cell>
          <cell r="Q1478">
            <v>0</v>
          </cell>
          <cell r="R1478">
            <v>0</v>
          </cell>
          <cell r="S1478">
            <v>0</v>
          </cell>
          <cell r="T1478">
            <v>0</v>
          </cell>
          <cell r="U1478">
            <v>0</v>
          </cell>
          <cell r="V1478">
            <v>0</v>
          </cell>
          <cell r="W1478">
            <v>0</v>
          </cell>
          <cell r="X1478">
            <v>0</v>
          </cell>
          <cell r="Y1478">
            <v>0</v>
          </cell>
          <cell r="Z1478">
            <v>0</v>
          </cell>
          <cell r="AA1478">
            <v>0</v>
          </cell>
          <cell r="AB1478">
            <v>0</v>
          </cell>
          <cell r="AC1478">
            <v>0</v>
          </cell>
          <cell r="AD1478">
            <v>0</v>
          </cell>
          <cell r="AE1478">
            <v>0</v>
          </cell>
          <cell r="AF1478">
            <v>0</v>
          </cell>
        </row>
        <row r="1479">
          <cell r="B1479" t="str">
            <v>SI</v>
          </cell>
          <cell r="C1479" t="str">
            <v>Affiliation</v>
          </cell>
          <cell r="D1479">
            <v>0</v>
          </cell>
          <cell r="E1479" t="str">
            <v>SI</v>
          </cell>
          <cell r="F1479" t="str">
            <v>Cunit7</v>
          </cell>
          <cell r="G1479" t="str">
            <v xml:space="preserve">Shenzhen 'SDI </v>
          </cell>
          <cell r="H1479" t="str">
            <v>Shenzhen 'SDI Securitry</v>
          </cell>
          <cell r="I1479" t="str">
            <v>In</v>
          </cell>
          <cell r="J1479" t="str">
            <v>PJT</v>
          </cell>
          <cell r="K1479" t="str">
            <v>Other</v>
          </cell>
          <cell r="M1479" t="str">
            <v>Sub-Total</v>
          </cell>
          <cell r="N1479">
            <v>0</v>
          </cell>
          <cell r="O1479">
            <v>0</v>
          </cell>
          <cell r="P1479">
            <v>0</v>
          </cell>
          <cell r="Q1479">
            <v>0</v>
          </cell>
          <cell r="R1479">
            <v>0</v>
          </cell>
          <cell r="S1479">
            <v>0</v>
          </cell>
          <cell r="T1479">
            <v>0</v>
          </cell>
          <cell r="U1479">
            <v>0</v>
          </cell>
          <cell r="V1479">
            <v>0</v>
          </cell>
          <cell r="W1479">
            <v>0</v>
          </cell>
          <cell r="X1479">
            <v>0</v>
          </cell>
          <cell r="Y1479">
            <v>0</v>
          </cell>
          <cell r="Z1479">
            <v>0</v>
          </cell>
          <cell r="AA1479">
            <v>0</v>
          </cell>
          <cell r="AB1479">
            <v>0</v>
          </cell>
          <cell r="AC1479">
            <v>0</v>
          </cell>
          <cell r="AD1479">
            <v>0</v>
          </cell>
          <cell r="AE1479">
            <v>0</v>
          </cell>
          <cell r="AF1479">
            <v>0</v>
          </cell>
        </row>
        <row r="1480">
          <cell r="B1480" t="str">
            <v>SI</v>
          </cell>
          <cell r="C1480" t="str">
            <v>Affiliation</v>
          </cell>
          <cell r="E1480" t="str">
            <v>SI</v>
          </cell>
          <cell r="F1480" t="str">
            <v>Cunit7</v>
          </cell>
          <cell r="G1480" t="str">
            <v xml:space="preserve">Shenzhen 'SDI </v>
          </cell>
          <cell r="H1480" t="str">
            <v>Shenzhen 'SDI Securitry</v>
          </cell>
          <cell r="I1480" t="str">
            <v>In</v>
          </cell>
          <cell r="J1480" t="str">
            <v>PJT</v>
          </cell>
          <cell r="K1480" t="str">
            <v>Other</v>
          </cell>
          <cell r="L1480" t="str">
            <v>Gross Profit</v>
          </cell>
          <cell r="N1480">
            <v>277077</v>
          </cell>
          <cell r="O1480">
            <v>0</v>
          </cell>
          <cell r="P1480">
            <v>0</v>
          </cell>
          <cell r="Q1480">
            <v>0</v>
          </cell>
          <cell r="R1480">
            <v>0</v>
          </cell>
          <cell r="S1480">
            <v>0</v>
          </cell>
          <cell r="T1480">
            <v>0</v>
          </cell>
          <cell r="U1480">
            <v>0</v>
          </cell>
          <cell r="V1480">
            <v>0</v>
          </cell>
          <cell r="W1480">
            <v>0</v>
          </cell>
          <cell r="X1480">
            <v>0</v>
          </cell>
          <cell r="Y1480">
            <v>0</v>
          </cell>
          <cell r="Z1480">
            <v>0</v>
          </cell>
          <cell r="AA1480">
            <v>0</v>
          </cell>
          <cell r="AB1480">
            <v>0</v>
          </cell>
          <cell r="AC1480">
            <v>0</v>
          </cell>
          <cell r="AD1480">
            <v>0</v>
          </cell>
          <cell r="AE1480">
            <v>0</v>
          </cell>
          <cell r="AF1480">
            <v>0</v>
          </cell>
        </row>
        <row r="1481">
          <cell r="B1481" t="str">
            <v>SI</v>
          </cell>
          <cell r="C1481" t="str">
            <v>Affiliation</v>
          </cell>
          <cell r="E1481" t="str">
            <v>SI</v>
          </cell>
          <cell r="F1481" t="str">
            <v>Cunit7</v>
          </cell>
          <cell r="G1481" t="str">
            <v xml:space="preserve">Shenzhen 'SDI </v>
          </cell>
          <cell r="H1481" t="str">
            <v>Shenzhen 'SDI Securitry</v>
          </cell>
          <cell r="I1481" t="str">
            <v>In</v>
          </cell>
          <cell r="J1481" t="str">
            <v>PJT</v>
          </cell>
          <cell r="K1481" t="str">
            <v>Other</v>
          </cell>
          <cell r="L1481" t="str">
            <v>(%)</v>
          </cell>
          <cell r="N1481">
            <v>0.1957608707171547</v>
          </cell>
          <cell r="O1481">
            <v>0</v>
          </cell>
          <cell r="P1481">
            <v>0</v>
          </cell>
          <cell r="Q1481">
            <v>0</v>
          </cell>
          <cell r="R1481">
            <v>0</v>
          </cell>
          <cell r="S1481">
            <v>0</v>
          </cell>
          <cell r="T1481">
            <v>0</v>
          </cell>
          <cell r="U1481">
            <v>0</v>
          </cell>
          <cell r="V1481">
            <v>0</v>
          </cell>
          <cell r="W1481">
            <v>0</v>
          </cell>
          <cell r="X1481">
            <v>0</v>
          </cell>
          <cell r="Y1481">
            <v>0</v>
          </cell>
          <cell r="Z1481">
            <v>0</v>
          </cell>
          <cell r="AA1481">
            <v>0</v>
          </cell>
          <cell r="AB1481">
            <v>0</v>
          </cell>
          <cell r="AC1481">
            <v>0</v>
          </cell>
          <cell r="AD1481">
            <v>0</v>
          </cell>
          <cell r="AE1481">
            <v>0</v>
          </cell>
          <cell r="AF1481">
            <v>0</v>
          </cell>
        </row>
        <row r="1482">
          <cell r="B1482" t="str">
            <v>SI</v>
          </cell>
          <cell r="C1482" t="str">
            <v>Affiliation</v>
          </cell>
          <cell r="E1482" t="str">
            <v>SI</v>
          </cell>
          <cell r="F1482" t="str">
            <v>Cunit7</v>
          </cell>
          <cell r="G1482" t="str">
            <v xml:space="preserve">Shenzhen 'SDI </v>
          </cell>
          <cell r="H1482" t="str">
            <v>Shenzhen 'SDI Securitry</v>
          </cell>
          <cell r="I1482" t="str">
            <v>In</v>
          </cell>
          <cell r="J1482" t="str">
            <v>PJT</v>
          </cell>
          <cell r="K1482" t="str">
            <v>Other</v>
          </cell>
          <cell r="L1482" t="str">
            <v>Sales</v>
          </cell>
          <cell r="M1482" t="str">
            <v>Sales Labor Costs</v>
          </cell>
          <cell r="N1482">
            <v>0</v>
          </cell>
          <cell r="O1482">
            <v>0</v>
          </cell>
          <cell r="P1482">
            <v>0</v>
          </cell>
          <cell r="Q1482">
            <v>0</v>
          </cell>
          <cell r="R1482">
            <v>0</v>
          </cell>
          <cell r="S1482">
            <v>0</v>
          </cell>
          <cell r="T1482">
            <v>0</v>
          </cell>
          <cell r="U1482">
            <v>0</v>
          </cell>
          <cell r="V1482">
            <v>0</v>
          </cell>
          <cell r="W1482">
            <v>0</v>
          </cell>
          <cell r="X1482">
            <v>0</v>
          </cell>
          <cell r="Y1482">
            <v>0</v>
          </cell>
          <cell r="Z1482">
            <v>0</v>
          </cell>
          <cell r="AA1482">
            <v>0</v>
          </cell>
          <cell r="AB1482">
            <v>0</v>
          </cell>
          <cell r="AC1482">
            <v>0</v>
          </cell>
          <cell r="AD1482">
            <v>0</v>
          </cell>
          <cell r="AE1482">
            <v>0</v>
          </cell>
          <cell r="AF1482">
            <v>0</v>
          </cell>
        </row>
        <row r="1483">
          <cell r="B1483" t="str">
            <v>SI</v>
          </cell>
          <cell r="C1483" t="str">
            <v>Affiliation</v>
          </cell>
          <cell r="E1483" t="str">
            <v>SI</v>
          </cell>
          <cell r="F1483" t="str">
            <v>Cunit7</v>
          </cell>
          <cell r="G1483" t="str">
            <v xml:space="preserve">Shenzhen 'SDI </v>
          </cell>
          <cell r="H1483" t="str">
            <v>Shenzhen 'SDI Securitry</v>
          </cell>
          <cell r="I1483" t="str">
            <v>In</v>
          </cell>
          <cell r="J1483" t="str">
            <v>PJT</v>
          </cell>
          <cell r="K1483" t="str">
            <v>Other</v>
          </cell>
          <cell r="L1483" t="str">
            <v>Expenses</v>
          </cell>
          <cell r="M1483" t="str">
            <v>Sales Expenses</v>
          </cell>
          <cell r="N1483">
            <v>0</v>
          </cell>
          <cell r="O1483">
            <v>0</v>
          </cell>
          <cell r="P1483">
            <v>0</v>
          </cell>
          <cell r="Q1483">
            <v>0</v>
          </cell>
          <cell r="R1483">
            <v>0</v>
          </cell>
          <cell r="S1483">
            <v>0</v>
          </cell>
          <cell r="T1483">
            <v>0</v>
          </cell>
          <cell r="U1483">
            <v>0</v>
          </cell>
          <cell r="V1483">
            <v>0</v>
          </cell>
          <cell r="W1483">
            <v>0</v>
          </cell>
          <cell r="X1483">
            <v>0</v>
          </cell>
          <cell r="Y1483">
            <v>0</v>
          </cell>
          <cell r="Z1483">
            <v>0</v>
          </cell>
          <cell r="AA1483">
            <v>0</v>
          </cell>
          <cell r="AB1483">
            <v>0</v>
          </cell>
          <cell r="AC1483">
            <v>0</v>
          </cell>
          <cell r="AD1483">
            <v>0</v>
          </cell>
          <cell r="AE1483">
            <v>0</v>
          </cell>
          <cell r="AF1483">
            <v>0</v>
          </cell>
        </row>
        <row r="1484">
          <cell r="B1484" t="str">
            <v>SI</v>
          </cell>
          <cell r="C1484" t="str">
            <v>Affiliation</v>
          </cell>
          <cell r="E1484" t="str">
            <v>SI</v>
          </cell>
          <cell r="F1484" t="str">
            <v>Cunit7</v>
          </cell>
          <cell r="G1484" t="str">
            <v xml:space="preserve">Shenzhen 'SDI </v>
          </cell>
          <cell r="H1484" t="str">
            <v>Shenzhen 'SDI Securitry</v>
          </cell>
          <cell r="I1484" t="str">
            <v>In</v>
          </cell>
          <cell r="J1484" t="str">
            <v>PJT</v>
          </cell>
          <cell r="K1484" t="str">
            <v>Other</v>
          </cell>
          <cell r="M1484" t="str">
            <v>Sub-Total</v>
          </cell>
          <cell r="N1484">
            <v>0</v>
          </cell>
          <cell r="O1484">
            <v>0</v>
          </cell>
          <cell r="P1484">
            <v>0</v>
          </cell>
          <cell r="Q1484">
            <v>0</v>
          </cell>
          <cell r="R1484">
            <v>0</v>
          </cell>
          <cell r="S1484">
            <v>0</v>
          </cell>
          <cell r="T1484">
            <v>0</v>
          </cell>
          <cell r="U1484">
            <v>0</v>
          </cell>
          <cell r="V1484">
            <v>0</v>
          </cell>
          <cell r="W1484">
            <v>0</v>
          </cell>
          <cell r="X1484">
            <v>0</v>
          </cell>
          <cell r="Y1484">
            <v>0</v>
          </cell>
          <cell r="Z1484">
            <v>0</v>
          </cell>
          <cell r="AA1484">
            <v>0</v>
          </cell>
          <cell r="AB1484">
            <v>0</v>
          </cell>
          <cell r="AC1484">
            <v>0</v>
          </cell>
          <cell r="AD1484">
            <v>0</v>
          </cell>
          <cell r="AE1484">
            <v>0</v>
          </cell>
          <cell r="AF1484">
            <v>0</v>
          </cell>
        </row>
        <row r="1485">
          <cell r="B1485" t="str">
            <v>SI</v>
          </cell>
          <cell r="C1485" t="str">
            <v>Affiliation</v>
          </cell>
          <cell r="E1485" t="str">
            <v>SI</v>
          </cell>
          <cell r="F1485" t="str">
            <v>Cunit7</v>
          </cell>
          <cell r="G1485" t="str">
            <v xml:space="preserve">Shenzhen 'SDI </v>
          </cell>
          <cell r="H1485" t="str">
            <v>Shenzhen 'SDI Securitry</v>
          </cell>
          <cell r="I1485" t="str">
            <v>In</v>
          </cell>
          <cell r="J1485" t="str">
            <v>PJT</v>
          </cell>
          <cell r="K1485" t="str">
            <v>Other</v>
          </cell>
          <cell r="L1485" t="str">
            <v>Admin</v>
          </cell>
          <cell r="M1485" t="str">
            <v>Admin. Labor Costs</v>
          </cell>
          <cell r="N1485">
            <v>0</v>
          </cell>
          <cell r="O1485">
            <v>0</v>
          </cell>
          <cell r="P1485">
            <v>0</v>
          </cell>
          <cell r="Q1485">
            <v>0</v>
          </cell>
          <cell r="R1485">
            <v>0</v>
          </cell>
          <cell r="S1485">
            <v>0</v>
          </cell>
          <cell r="T1485">
            <v>0</v>
          </cell>
          <cell r="U1485">
            <v>0</v>
          </cell>
          <cell r="V1485">
            <v>0</v>
          </cell>
          <cell r="X1485">
            <v>0</v>
          </cell>
          <cell r="Y1485">
            <v>0</v>
          </cell>
          <cell r="Z1485">
            <v>0</v>
          </cell>
          <cell r="AA1485">
            <v>0</v>
          </cell>
          <cell r="AB1485">
            <v>0</v>
          </cell>
          <cell r="AC1485">
            <v>0</v>
          </cell>
          <cell r="AF1485">
            <v>0</v>
          </cell>
        </row>
        <row r="1486">
          <cell r="B1486" t="str">
            <v>SI</v>
          </cell>
          <cell r="C1486" t="str">
            <v>Affiliation</v>
          </cell>
          <cell r="E1486" t="str">
            <v>SI</v>
          </cell>
          <cell r="F1486" t="str">
            <v>Cunit7</v>
          </cell>
          <cell r="G1486" t="str">
            <v xml:space="preserve">Shenzhen 'SDI </v>
          </cell>
          <cell r="H1486" t="str">
            <v>Shenzhen 'SDI Securitry</v>
          </cell>
          <cell r="I1486" t="str">
            <v>In</v>
          </cell>
          <cell r="J1486" t="str">
            <v>PJT</v>
          </cell>
          <cell r="K1486" t="str">
            <v>Other</v>
          </cell>
          <cell r="L1486" t="str">
            <v>Expenses</v>
          </cell>
          <cell r="M1486" t="str">
            <v>Admin. Expenses</v>
          </cell>
          <cell r="N1486">
            <v>0</v>
          </cell>
          <cell r="O1486">
            <v>0</v>
          </cell>
          <cell r="P1486">
            <v>0</v>
          </cell>
          <cell r="Q1486">
            <v>0</v>
          </cell>
          <cell r="R1486">
            <v>0</v>
          </cell>
          <cell r="S1486">
            <v>0</v>
          </cell>
          <cell r="T1486">
            <v>0</v>
          </cell>
          <cell r="U1486">
            <v>0</v>
          </cell>
          <cell r="V1486">
            <v>0</v>
          </cell>
          <cell r="X1486">
            <v>0</v>
          </cell>
          <cell r="Y1486">
            <v>0</v>
          </cell>
          <cell r="Z1486">
            <v>0</v>
          </cell>
          <cell r="AA1486">
            <v>0</v>
          </cell>
          <cell r="AB1486">
            <v>0</v>
          </cell>
          <cell r="AC1486">
            <v>0</v>
          </cell>
          <cell r="AF1486">
            <v>0</v>
          </cell>
        </row>
        <row r="1487">
          <cell r="B1487" t="str">
            <v>SI</v>
          </cell>
          <cell r="C1487" t="str">
            <v>Affiliation</v>
          </cell>
          <cell r="E1487" t="str">
            <v>SI</v>
          </cell>
          <cell r="F1487" t="str">
            <v>Cunit7</v>
          </cell>
          <cell r="G1487" t="str">
            <v xml:space="preserve">Shenzhen 'SDI </v>
          </cell>
          <cell r="H1487" t="str">
            <v>Shenzhen 'SDI Securitry</v>
          </cell>
          <cell r="I1487" t="str">
            <v>In</v>
          </cell>
          <cell r="J1487" t="str">
            <v>PJT</v>
          </cell>
          <cell r="K1487" t="str">
            <v>Other</v>
          </cell>
          <cell r="M1487" t="str">
            <v>Sub-Total</v>
          </cell>
          <cell r="N1487">
            <v>0</v>
          </cell>
          <cell r="O1487">
            <v>0</v>
          </cell>
          <cell r="P1487">
            <v>0</v>
          </cell>
          <cell r="Q1487">
            <v>0</v>
          </cell>
          <cell r="R1487">
            <v>0</v>
          </cell>
          <cell r="S1487">
            <v>0</v>
          </cell>
          <cell r="T1487">
            <v>0</v>
          </cell>
          <cell r="U1487">
            <v>0</v>
          </cell>
          <cell r="V1487">
            <v>0</v>
          </cell>
          <cell r="W1487">
            <v>0</v>
          </cell>
          <cell r="X1487">
            <v>0</v>
          </cell>
          <cell r="Y1487">
            <v>0</v>
          </cell>
          <cell r="Z1487">
            <v>0</v>
          </cell>
          <cell r="AA1487">
            <v>0</v>
          </cell>
          <cell r="AB1487">
            <v>0</v>
          </cell>
          <cell r="AC1487">
            <v>0</v>
          </cell>
          <cell r="AD1487">
            <v>0</v>
          </cell>
          <cell r="AE1487">
            <v>0</v>
          </cell>
          <cell r="AF1487">
            <v>0</v>
          </cell>
        </row>
        <row r="1488">
          <cell r="B1488" t="str">
            <v>SI</v>
          </cell>
          <cell r="C1488" t="str">
            <v>Affiliation</v>
          </cell>
          <cell r="E1488" t="str">
            <v>SI</v>
          </cell>
          <cell r="F1488" t="str">
            <v>Cunit7</v>
          </cell>
          <cell r="G1488" t="str">
            <v xml:space="preserve">Shenzhen 'SDI </v>
          </cell>
          <cell r="H1488" t="str">
            <v>Shenzhen 'SDI Securitry</v>
          </cell>
          <cell r="I1488" t="str">
            <v>In</v>
          </cell>
          <cell r="J1488" t="str">
            <v>PJT</v>
          </cell>
          <cell r="K1488" t="str">
            <v>Other</v>
          </cell>
          <cell r="M1488" t="str">
            <v>Nonoperating Income &amp; Loss</v>
          </cell>
          <cell r="N1488">
            <v>0</v>
          </cell>
          <cell r="O1488">
            <v>0</v>
          </cell>
          <cell r="P1488">
            <v>0</v>
          </cell>
          <cell r="Q1488">
            <v>0</v>
          </cell>
          <cell r="R1488">
            <v>0</v>
          </cell>
          <cell r="S1488">
            <v>0</v>
          </cell>
          <cell r="T1488">
            <v>0</v>
          </cell>
          <cell r="U1488">
            <v>0</v>
          </cell>
          <cell r="V1488">
            <v>0</v>
          </cell>
          <cell r="X1488">
            <v>0</v>
          </cell>
          <cell r="Y1488">
            <v>0</v>
          </cell>
          <cell r="Z1488">
            <v>0</v>
          </cell>
          <cell r="AA1488">
            <v>0</v>
          </cell>
          <cell r="AB1488">
            <v>0</v>
          </cell>
          <cell r="AC1488">
            <v>0</v>
          </cell>
          <cell r="AF1488">
            <v>0</v>
          </cell>
        </row>
        <row r="1489">
          <cell r="B1489" t="str">
            <v>SI</v>
          </cell>
          <cell r="C1489" t="str">
            <v>Affiliation</v>
          </cell>
          <cell r="E1489" t="str">
            <v>SI</v>
          </cell>
          <cell r="F1489" t="str">
            <v>Cunit7</v>
          </cell>
          <cell r="G1489" t="str">
            <v xml:space="preserve">Shenzhen 'SDI </v>
          </cell>
          <cell r="H1489" t="str">
            <v>Shenzhen 'SDI Securitry</v>
          </cell>
          <cell r="I1489" t="str">
            <v>In</v>
          </cell>
          <cell r="J1489" t="str">
            <v>PJT</v>
          </cell>
          <cell r="K1489" t="str">
            <v>Other</v>
          </cell>
          <cell r="L1489" t="str">
            <v>Income before Taxes</v>
          </cell>
          <cell r="N1489">
            <v>277077</v>
          </cell>
          <cell r="O1489">
            <v>0</v>
          </cell>
          <cell r="P1489">
            <v>0</v>
          </cell>
          <cell r="Q1489">
            <v>0</v>
          </cell>
          <cell r="R1489">
            <v>0</v>
          </cell>
          <cell r="S1489">
            <v>0</v>
          </cell>
          <cell r="T1489">
            <v>0</v>
          </cell>
          <cell r="U1489">
            <v>0</v>
          </cell>
          <cell r="V1489">
            <v>0</v>
          </cell>
          <cell r="W1489">
            <v>0</v>
          </cell>
          <cell r="X1489">
            <v>0</v>
          </cell>
          <cell r="Y1489">
            <v>0</v>
          </cell>
          <cell r="Z1489">
            <v>0</v>
          </cell>
          <cell r="AA1489">
            <v>0</v>
          </cell>
          <cell r="AB1489">
            <v>0</v>
          </cell>
          <cell r="AC1489">
            <v>0</v>
          </cell>
          <cell r="AD1489">
            <v>0</v>
          </cell>
          <cell r="AE1489">
            <v>0</v>
          </cell>
          <cell r="AF1489">
            <v>0</v>
          </cell>
        </row>
        <row r="1490">
          <cell r="B1490" t="str">
            <v>SI</v>
          </cell>
          <cell r="C1490" t="str">
            <v>Affiliation</v>
          </cell>
          <cell r="E1490" t="str">
            <v>SI</v>
          </cell>
          <cell r="F1490" t="str">
            <v>Cunit7</v>
          </cell>
          <cell r="G1490" t="str">
            <v xml:space="preserve">Shenzhen 'SDI </v>
          </cell>
          <cell r="H1490" t="str">
            <v>Shenzhen 'SDI Securitry</v>
          </cell>
          <cell r="I1490" t="str">
            <v>In</v>
          </cell>
          <cell r="J1490" t="str">
            <v>PJT</v>
          </cell>
          <cell r="K1490" t="str">
            <v>Other</v>
          </cell>
          <cell r="L1490" t="str">
            <v>(%)</v>
          </cell>
          <cell r="N1490">
            <v>0.1957608707171547</v>
          </cell>
          <cell r="O1490">
            <v>0</v>
          </cell>
          <cell r="P1490">
            <v>0</v>
          </cell>
          <cell r="Q1490">
            <v>0</v>
          </cell>
          <cell r="R1490">
            <v>0</v>
          </cell>
          <cell r="S1490">
            <v>0</v>
          </cell>
          <cell r="T1490">
            <v>0</v>
          </cell>
          <cell r="U1490">
            <v>0</v>
          </cell>
          <cell r="V1490">
            <v>0</v>
          </cell>
          <cell r="W1490">
            <v>0</v>
          </cell>
          <cell r="X1490">
            <v>0</v>
          </cell>
          <cell r="Y1490">
            <v>0</v>
          </cell>
          <cell r="Z1490">
            <v>0</v>
          </cell>
          <cell r="AA1490">
            <v>0</v>
          </cell>
          <cell r="AB1490">
            <v>0</v>
          </cell>
          <cell r="AC1490">
            <v>0</v>
          </cell>
          <cell r="AD1490">
            <v>0</v>
          </cell>
          <cell r="AE1490">
            <v>0</v>
          </cell>
          <cell r="AF1490">
            <v>0</v>
          </cell>
        </row>
        <row r="1491">
          <cell r="B1491" t="str">
            <v>SI</v>
          </cell>
          <cell r="C1491" t="str">
            <v>Affiliation</v>
          </cell>
          <cell r="D1491" t="str">
            <v>SI</v>
          </cell>
          <cell r="E1491" t="str">
            <v>SI</v>
          </cell>
          <cell r="F1491" t="str">
            <v>C0104</v>
          </cell>
          <cell r="G1491" t="str">
            <v xml:space="preserve">Dongguan SDI </v>
          </cell>
          <cell r="H1491" t="str">
            <v>Dongguan SDI Smart Card</v>
          </cell>
          <cell r="I1491" t="str">
            <v>In</v>
          </cell>
          <cell r="J1491" t="str">
            <v>PJT</v>
          </cell>
          <cell r="K1491" t="str">
            <v>Other</v>
          </cell>
          <cell r="M1491" t="str">
            <v>Backlog of Contract</v>
          </cell>
          <cell r="N1491">
            <v>0</v>
          </cell>
          <cell r="O1491">
            <v>0</v>
          </cell>
          <cell r="P1491">
            <v>0</v>
          </cell>
          <cell r="Q1491">
            <v>0</v>
          </cell>
          <cell r="R1491">
            <v>0</v>
          </cell>
          <cell r="S1491">
            <v>0</v>
          </cell>
          <cell r="T1491">
            <v>0</v>
          </cell>
          <cell r="U1491">
            <v>0</v>
          </cell>
          <cell r="V1491">
            <v>0</v>
          </cell>
          <cell r="W1491">
            <v>0</v>
          </cell>
          <cell r="X1491">
            <v>0</v>
          </cell>
          <cell r="Y1491">
            <v>138.73488051803707</v>
          </cell>
          <cell r="Z1491">
            <v>138.73488051803707</v>
          </cell>
          <cell r="AA1491">
            <v>138.73488051803707</v>
          </cell>
          <cell r="AB1491">
            <v>138.73488051803707</v>
          </cell>
          <cell r="AC1491">
            <v>138.73488051803707</v>
          </cell>
          <cell r="AD1491">
            <v>138.73488051803707</v>
          </cell>
          <cell r="AE1491">
            <v>138.73488051803707</v>
          </cell>
          <cell r="AF1491">
            <v>138.73488051803707</v>
          </cell>
        </row>
        <row r="1492">
          <cell r="B1492" t="str">
            <v>SI</v>
          </cell>
          <cell r="C1492" t="str">
            <v>Affiliation</v>
          </cell>
          <cell r="D1492" t="str">
            <v>C0104</v>
          </cell>
          <cell r="E1492" t="str">
            <v>SI</v>
          </cell>
          <cell r="F1492" t="str">
            <v>C0104</v>
          </cell>
          <cell r="G1492" t="str">
            <v xml:space="preserve">Dongguan SDI </v>
          </cell>
          <cell r="H1492" t="str">
            <v>Dongguan SDI Smart Card</v>
          </cell>
          <cell r="I1492" t="str">
            <v>In</v>
          </cell>
          <cell r="J1492" t="str">
            <v>PJT</v>
          </cell>
          <cell r="K1492" t="str">
            <v>Other</v>
          </cell>
          <cell r="M1492" t="str">
            <v>Contract signings</v>
          </cell>
          <cell r="N1492">
            <v>1148364.1000000001</v>
          </cell>
          <cell r="O1492">
            <v>0</v>
          </cell>
          <cell r="P1492">
            <v>0</v>
          </cell>
          <cell r="Q1492">
            <v>0</v>
          </cell>
          <cell r="R1492">
            <v>0</v>
          </cell>
          <cell r="S1492">
            <v>0</v>
          </cell>
          <cell r="T1492">
            <v>0</v>
          </cell>
          <cell r="U1492">
            <v>0</v>
          </cell>
          <cell r="V1492">
            <v>0</v>
          </cell>
          <cell r="W1492">
            <v>0</v>
          </cell>
          <cell r="X1492">
            <v>0</v>
          </cell>
          <cell r="Y1492">
            <v>138.73488051803707</v>
          </cell>
          <cell r="Z1492">
            <v>0</v>
          </cell>
          <cell r="AA1492">
            <v>0</v>
          </cell>
          <cell r="AB1492">
            <v>0</v>
          </cell>
          <cell r="AC1492">
            <v>0</v>
          </cell>
          <cell r="AD1492">
            <v>138.73488051803707</v>
          </cell>
          <cell r="AE1492">
            <v>138.73488051803707</v>
          </cell>
          <cell r="AF1492">
            <v>138.73488051803707</v>
          </cell>
        </row>
        <row r="1493">
          <cell r="B1493" t="str">
            <v>SI</v>
          </cell>
          <cell r="C1493" t="str">
            <v>Affiliation</v>
          </cell>
          <cell r="D1493" t="str">
            <v>Other</v>
          </cell>
          <cell r="E1493" t="str">
            <v>SI</v>
          </cell>
          <cell r="F1493" t="str">
            <v>C0104</v>
          </cell>
          <cell r="G1493" t="str">
            <v xml:space="preserve">Dongguan SDI </v>
          </cell>
          <cell r="H1493" t="str">
            <v>Dongguan SDI Smart Card</v>
          </cell>
          <cell r="I1493" t="str">
            <v>In</v>
          </cell>
          <cell r="J1493" t="str">
            <v>PJT</v>
          </cell>
          <cell r="K1493" t="str">
            <v>Other</v>
          </cell>
          <cell r="M1493" t="str">
            <v>Sales revenues</v>
          </cell>
          <cell r="N1493">
            <v>1148364.1000000001</v>
          </cell>
          <cell r="O1493">
            <v>0</v>
          </cell>
          <cell r="P1493">
            <v>0</v>
          </cell>
          <cell r="Q1493">
            <v>0</v>
          </cell>
          <cell r="R1493">
            <v>0</v>
          </cell>
          <cell r="S1493">
            <v>0</v>
          </cell>
          <cell r="T1493">
            <v>0</v>
          </cell>
          <cell r="U1493">
            <v>0</v>
          </cell>
          <cell r="V1493">
            <v>0</v>
          </cell>
          <cell r="W1493">
            <v>0</v>
          </cell>
          <cell r="X1493">
            <v>0</v>
          </cell>
          <cell r="Y1493">
            <v>0</v>
          </cell>
          <cell r="Z1493">
            <v>0</v>
          </cell>
          <cell r="AA1493">
            <v>0</v>
          </cell>
          <cell r="AB1493">
            <v>0</v>
          </cell>
          <cell r="AC1493">
            <v>0</v>
          </cell>
          <cell r="AD1493">
            <v>0</v>
          </cell>
          <cell r="AE1493">
            <v>0</v>
          </cell>
          <cell r="AF1493">
            <v>0</v>
          </cell>
        </row>
        <row r="1494">
          <cell r="B1494" t="str">
            <v>SI</v>
          </cell>
          <cell r="C1494" t="str">
            <v>Affiliation</v>
          </cell>
          <cell r="D1494">
            <v>0</v>
          </cell>
          <cell r="E1494" t="str">
            <v>SI</v>
          </cell>
          <cell r="F1494" t="str">
            <v>C0104</v>
          </cell>
          <cell r="G1494" t="str">
            <v xml:space="preserve">Dongguan SDI </v>
          </cell>
          <cell r="H1494" t="str">
            <v>Dongguan SDI Smart Card</v>
          </cell>
          <cell r="I1494" t="str">
            <v>In</v>
          </cell>
          <cell r="J1494" t="str">
            <v>PJT</v>
          </cell>
          <cell r="K1494" t="str">
            <v>Other</v>
          </cell>
          <cell r="M1494" t="str">
            <v>Sales Tax</v>
          </cell>
          <cell r="N1494">
            <v>0</v>
          </cell>
          <cell r="O1494">
            <v>0</v>
          </cell>
          <cell r="P1494">
            <v>0</v>
          </cell>
          <cell r="Q1494">
            <v>0</v>
          </cell>
          <cell r="R1494">
            <v>0</v>
          </cell>
          <cell r="S1494">
            <v>0</v>
          </cell>
          <cell r="T1494">
            <v>0</v>
          </cell>
          <cell r="U1494">
            <v>0</v>
          </cell>
          <cell r="V1494">
            <v>0</v>
          </cell>
          <cell r="W1494">
            <v>0</v>
          </cell>
          <cell r="X1494">
            <v>0</v>
          </cell>
          <cell r="Y1494">
            <v>0</v>
          </cell>
          <cell r="Z1494">
            <v>0</v>
          </cell>
          <cell r="AA1494">
            <v>0</v>
          </cell>
          <cell r="AB1494">
            <v>0</v>
          </cell>
          <cell r="AC1494">
            <v>0</v>
          </cell>
          <cell r="AD1494">
            <v>0</v>
          </cell>
          <cell r="AE1494">
            <v>0</v>
          </cell>
          <cell r="AF1494">
            <v>0</v>
          </cell>
        </row>
        <row r="1495">
          <cell r="B1495" t="str">
            <v>SI</v>
          </cell>
          <cell r="C1495" t="str">
            <v>Affiliation</v>
          </cell>
          <cell r="D1495" t="str">
            <v>Dongguan SDI Smart Card</v>
          </cell>
          <cell r="E1495" t="str">
            <v>SI</v>
          </cell>
          <cell r="F1495" t="str">
            <v>C0104</v>
          </cell>
          <cell r="G1495" t="str">
            <v xml:space="preserve">Dongguan SDI </v>
          </cell>
          <cell r="H1495" t="str">
            <v>Dongguan SDI Smart Card</v>
          </cell>
          <cell r="I1495" t="str">
            <v>In</v>
          </cell>
          <cell r="J1495" t="str">
            <v>PJT</v>
          </cell>
          <cell r="K1495" t="str">
            <v>Other</v>
          </cell>
          <cell r="L1495" t="str">
            <v>Direct</v>
          </cell>
          <cell r="M1495" t="str">
            <v>Material Cost</v>
          </cell>
          <cell r="N1495">
            <v>918691.28000000014</v>
          </cell>
          <cell r="O1495">
            <v>0</v>
          </cell>
          <cell r="P1495">
            <v>0</v>
          </cell>
          <cell r="Q1495">
            <v>0</v>
          </cell>
          <cell r="R1495">
            <v>0</v>
          </cell>
          <cell r="S1495">
            <v>0</v>
          </cell>
          <cell r="T1495">
            <v>0</v>
          </cell>
          <cell r="U1495">
            <v>0</v>
          </cell>
          <cell r="V1495">
            <v>0</v>
          </cell>
          <cell r="W1495">
            <v>0</v>
          </cell>
          <cell r="X1495">
            <v>0</v>
          </cell>
          <cell r="Y1495">
            <v>0</v>
          </cell>
          <cell r="Z1495">
            <v>0</v>
          </cell>
          <cell r="AA1495">
            <v>0</v>
          </cell>
          <cell r="AB1495">
            <v>0</v>
          </cell>
          <cell r="AC1495">
            <v>0</v>
          </cell>
          <cell r="AD1495">
            <v>0</v>
          </cell>
          <cell r="AE1495">
            <v>0</v>
          </cell>
          <cell r="AF1495">
            <v>0</v>
          </cell>
        </row>
        <row r="1496">
          <cell r="B1496" t="str">
            <v>SI</v>
          </cell>
          <cell r="C1496" t="str">
            <v>Affiliation</v>
          </cell>
          <cell r="D1496" t="str">
            <v xml:space="preserve">Dongguan SDI </v>
          </cell>
          <cell r="E1496" t="str">
            <v>SI</v>
          </cell>
          <cell r="F1496" t="str">
            <v>C0104</v>
          </cell>
          <cell r="G1496" t="str">
            <v xml:space="preserve">Dongguan SDI </v>
          </cell>
          <cell r="H1496" t="str">
            <v>Dongguan SDI Smart Card</v>
          </cell>
          <cell r="I1496" t="str">
            <v>In</v>
          </cell>
          <cell r="J1496" t="str">
            <v>PJT</v>
          </cell>
          <cell r="K1496" t="str">
            <v>Other</v>
          </cell>
          <cell r="L1496" t="str">
            <v>Costs</v>
          </cell>
          <cell r="M1496" t="str">
            <v>Labor Cost</v>
          </cell>
          <cell r="N1496">
            <v>4000</v>
          </cell>
          <cell r="O1496">
            <v>0</v>
          </cell>
          <cell r="P1496">
            <v>0</v>
          </cell>
          <cell r="Q1496">
            <v>0</v>
          </cell>
          <cell r="R1496">
            <v>0</v>
          </cell>
          <cell r="S1496">
            <v>0</v>
          </cell>
          <cell r="T1496">
            <v>0</v>
          </cell>
          <cell r="U1496">
            <v>0</v>
          </cell>
          <cell r="V1496">
            <v>0</v>
          </cell>
          <cell r="W1496">
            <v>0</v>
          </cell>
          <cell r="X1496">
            <v>0</v>
          </cell>
          <cell r="Y1496">
            <v>0</v>
          </cell>
          <cell r="Z1496">
            <v>0</v>
          </cell>
          <cell r="AA1496">
            <v>0</v>
          </cell>
          <cell r="AB1496">
            <v>0</v>
          </cell>
          <cell r="AC1496">
            <v>0</v>
          </cell>
          <cell r="AD1496">
            <v>0</v>
          </cell>
          <cell r="AE1496">
            <v>0</v>
          </cell>
          <cell r="AF1496">
            <v>0</v>
          </cell>
        </row>
        <row r="1497">
          <cell r="B1497" t="str">
            <v>SI</v>
          </cell>
          <cell r="C1497" t="str">
            <v>Affiliation</v>
          </cell>
          <cell r="D1497">
            <v>0</v>
          </cell>
          <cell r="E1497" t="str">
            <v>SI</v>
          </cell>
          <cell r="F1497" t="str">
            <v>C0104</v>
          </cell>
          <cell r="G1497" t="str">
            <v xml:space="preserve">Dongguan SDI </v>
          </cell>
          <cell r="H1497" t="str">
            <v>Dongguan SDI Smart Card</v>
          </cell>
          <cell r="I1497" t="str">
            <v>In</v>
          </cell>
          <cell r="J1497" t="str">
            <v>PJT</v>
          </cell>
          <cell r="K1497" t="str">
            <v>Other</v>
          </cell>
          <cell r="M1497" t="str">
            <v>M/M (Man per Month)</v>
          </cell>
          <cell r="N1497">
            <v>0.5</v>
          </cell>
          <cell r="O1497">
            <v>0</v>
          </cell>
          <cell r="P1497">
            <v>0</v>
          </cell>
          <cell r="Q1497">
            <v>0</v>
          </cell>
          <cell r="R1497">
            <v>0</v>
          </cell>
          <cell r="S1497">
            <v>0</v>
          </cell>
          <cell r="T1497">
            <v>0</v>
          </cell>
          <cell r="U1497">
            <v>0</v>
          </cell>
          <cell r="V1497">
            <v>0</v>
          </cell>
          <cell r="W1497">
            <v>0</v>
          </cell>
          <cell r="X1497">
            <v>0</v>
          </cell>
          <cell r="Y1497">
            <v>0</v>
          </cell>
          <cell r="Z1497">
            <v>0</v>
          </cell>
          <cell r="AA1497">
            <v>0</v>
          </cell>
          <cell r="AB1497">
            <v>0</v>
          </cell>
          <cell r="AC1497">
            <v>0</v>
          </cell>
          <cell r="AD1497">
            <v>0</v>
          </cell>
          <cell r="AE1497">
            <v>0</v>
          </cell>
          <cell r="AF1497">
            <v>0</v>
          </cell>
        </row>
        <row r="1498">
          <cell r="B1498" t="str">
            <v>SI</v>
          </cell>
          <cell r="C1498" t="str">
            <v>Affiliation</v>
          </cell>
          <cell r="D1498" t="str">
            <v>2002/8/20-2002/?/?</v>
          </cell>
          <cell r="E1498" t="str">
            <v>SI</v>
          </cell>
          <cell r="F1498" t="str">
            <v>C0104</v>
          </cell>
          <cell r="G1498" t="str">
            <v xml:space="preserve">Dongguan SDI </v>
          </cell>
          <cell r="H1498" t="str">
            <v>Dongguan SDI Smart Card</v>
          </cell>
          <cell r="I1498" t="str">
            <v>In</v>
          </cell>
          <cell r="J1498" t="str">
            <v>PJT</v>
          </cell>
          <cell r="K1498" t="str">
            <v>Other</v>
          </cell>
          <cell r="M1498" t="str">
            <v>Charges to Subcontract</v>
          </cell>
          <cell r="N1498">
            <v>0</v>
          </cell>
          <cell r="O1498">
            <v>0</v>
          </cell>
          <cell r="P1498">
            <v>0</v>
          </cell>
          <cell r="Q1498">
            <v>0</v>
          </cell>
          <cell r="R1498">
            <v>0</v>
          </cell>
          <cell r="S1498">
            <v>0</v>
          </cell>
          <cell r="T1498">
            <v>0</v>
          </cell>
          <cell r="U1498">
            <v>0</v>
          </cell>
          <cell r="V1498">
            <v>0</v>
          </cell>
          <cell r="W1498">
            <v>0</v>
          </cell>
          <cell r="X1498">
            <v>0</v>
          </cell>
          <cell r="Y1498">
            <v>0</v>
          </cell>
          <cell r="Z1498">
            <v>0</v>
          </cell>
          <cell r="AA1498">
            <v>0</v>
          </cell>
          <cell r="AB1498">
            <v>0</v>
          </cell>
          <cell r="AC1498">
            <v>0</v>
          </cell>
          <cell r="AD1498">
            <v>0</v>
          </cell>
          <cell r="AE1498">
            <v>0</v>
          </cell>
          <cell r="AF1498">
            <v>0</v>
          </cell>
        </row>
        <row r="1499">
          <cell r="B1499" t="str">
            <v>SI</v>
          </cell>
          <cell r="C1499" t="str">
            <v>Affiliation</v>
          </cell>
          <cell r="D1499">
            <v>0</v>
          </cell>
          <cell r="E1499" t="str">
            <v>SI</v>
          </cell>
          <cell r="F1499" t="str">
            <v>C0104</v>
          </cell>
          <cell r="G1499" t="str">
            <v xml:space="preserve">Dongguan SDI </v>
          </cell>
          <cell r="H1499" t="str">
            <v>Dongguan SDI Smart Card</v>
          </cell>
          <cell r="I1499" t="str">
            <v>In</v>
          </cell>
          <cell r="J1499" t="str">
            <v>PJT</v>
          </cell>
          <cell r="K1499" t="str">
            <v>Other</v>
          </cell>
          <cell r="M1499" t="str">
            <v>License Fees</v>
          </cell>
          <cell r="N1499">
            <v>0</v>
          </cell>
          <cell r="O1499">
            <v>0</v>
          </cell>
          <cell r="P1499">
            <v>0</v>
          </cell>
          <cell r="Q1499">
            <v>0</v>
          </cell>
          <cell r="R1499">
            <v>0</v>
          </cell>
          <cell r="S1499">
            <v>0</v>
          </cell>
          <cell r="T1499">
            <v>0</v>
          </cell>
          <cell r="U1499">
            <v>0</v>
          </cell>
          <cell r="V1499">
            <v>0</v>
          </cell>
          <cell r="W1499">
            <v>0</v>
          </cell>
          <cell r="X1499">
            <v>0</v>
          </cell>
          <cell r="Y1499">
            <v>0</v>
          </cell>
          <cell r="Z1499">
            <v>0</v>
          </cell>
          <cell r="AA1499">
            <v>0</v>
          </cell>
          <cell r="AB1499">
            <v>0</v>
          </cell>
          <cell r="AC1499">
            <v>0</v>
          </cell>
          <cell r="AD1499">
            <v>0</v>
          </cell>
          <cell r="AE1499">
            <v>0</v>
          </cell>
          <cell r="AF1499">
            <v>0</v>
          </cell>
        </row>
        <row r="1500">
          <cell r="B1500" t="str">
            <v>SI</v>
          </cell>
          <cell r="C1500" t="str">
            <v>Affiliation</v>
          </cell>
          <cell r="D1500" t="str">
            <v>BR   Piaoshouying</v>
          </cell>
          <cell r="E1500" t="str">
            <v>SI</v>
          </cell>
          <cell r="F1500" t="str">
            <v>C0104</v>
          </cell>
          <cell r="G1500" t="str">
            <v xml:space="preserve">Dongguan SDI </v>
          </cell>
          <cell r="H1500" t="str">
            <v>Dongguan SDI Smart Card</v>
          </cell>
          <cell r="I1500" t="str">
            <v>In</v>
          </cell>
          <cell r="J1500" t="str">
            <v>PJT</v>
          </cell>
          <cell r="K1500" t="str">
            <v>Other</v>
          </cell>
          <cell r="M1500" t="str">
            <v>Other expenses</v>
          </cell>
          <cell r="N1500">
            <v>2000</v>
          </cell>
          <cell r="O1500">
            <v>0</v>
          </cell>
          <cell r="P1500">
            <v>0</v>
          </cell>
          <cell r="Q1500">
            <v>0</v>
          </cell>
          <cell r="R1500">
            <v>0</v>
          </cell>
          <cell r="S1500">
            <v>0</v>
          </cell>
          <cell r="T1500">
            <v>0</v>
          </cell>
          <cell r="U1500">
            <v>0</v>
          </cell>
          <cell r="V1500">
            <v>0</v>
          </cell>
          <cell r="W1500">
            <v>0</v>
          </cell>
          <cell r="X1500">
            <v>0</v>
          </cell>
          <cell r="Y1500">
            <v>0</v>
          </cell>
          <cell r="Z1500">
            <v>0</v>
          </cell>
          <cell r="AA1500">
            <v>0</v>
          </cell>
          <cell r="AB1500">
            <v>0</v>
          </cell>
          <cell r="AC1500">
            <v>0</v>
          </cell>
          <cell r="AD1500">
            <v>0</v>
          </cell>
          <cell r="AE1500">
            <v>0</v>
          </cell>
          <cell r="AF1500">
            <v>0</v>
          </cell>
        </row>
        <row r="1501">
          <cell r="B1501" t="str">
            <v>SI</v>
          </cell>
          <cell r="C1501" t="str">
            <v>Affiliation</v>
          </cell>
          <cell r="D1501" t="str">
            <v>PM  Huangdikun</v>
          </cell>
          <cell r="E1501" t="str">
            <v>SI</v>
          </cell>
          <cell r="F1501" t="str">
            <v>C0104</v>
          </cell>
          <cell r="G1501" t="str">
            <v xml:space="preserve">Dongguan SDI </v>
          </cell>
          <cell r="H1501" t="str">
            <v>Dongguan SDI Smart Card</v>
          </cell>
          <cell r="I1501" t="str">
            <v>In</v>
          </cell>
          <cell r="J1501" t="str">
            <v>PJT</v>
          </cell>
          <cell r="K1501" t="str">
            <v>Other</v>
          </cell>
          <cell r="M1501" t="str">
            <v>Sub-Total</v>
          </cell>
          <cell r="N1501">
            <v>924691.28000000014</v>
          </cell>
          <cell r="O1501">
            <v>0</v>
          </cell>
          <cell r="P1501">
            <v>0</v>
          </cell>
          <cell r="Q1501">
            <v>0</v>
          </cell>
          <cell r="R1501">
            <v>0</v>
          </cell>
          <cell r="S1501">
            <v>0</v>
          </cell>
          <cell r="T1501">
            <v>0</v>
          </cell>
          <cell r="U1501">
            <v>0</v>
          </cell>
          <cell r="V1501">
            <v>0</v>
          </cell>
          <cell r="W1501">
            <v>0</v>
          </cell>
          <cell r="X1501">
            <v>0</v>
          </cell>
          <cell r="Y1501">
            <v>0</v>
          </cell>
          <cell r="Z1501">
            <v>0</v>
          </cell>
          <cell r="AA1501">
            <v>0</v>
          </cell>
          <cell r="AB1501">
            <v>0</v>
          </cell>
          <cell r="AC1501">
            <v>0</v>
          </cell>
          <cell r="AD1501">
            <v>0</v>
          </cell>
          <cell r="AE1501">
            <v>0</v>
          </cell>
          <cell r="AF1501">
            <v>0</v>
          </cell>
        </row>
        <row r="1502">
          <cell r="B1502" t="str">
            <v>SI</v>
          </cell>
          <cell r="C1502" t="str">
            <v>Affiliation</v>
          </cell>
          <cell r="D1502">
            <v>0</v>
          </cell>
          <cell r="E1502" t="str">
            <v>SI</v>
          </cell>
          <cell r="F1502" t="str">
            <v>C0104</v>
          </cell>
          <cell r="G1502" t="str">
            <v xml:space="preserve">Dongguan SDI </v>
          </cell>
          <cell r="H1502" t="str">
            <v>Dongguan SDI Smart Card</v>
          </cell>
          <cell r="I1502" t="str">
            <v>In</v>
          </cell>
          <cell r="J1502" t="str">
            <v>PJT</v>
          </cell>
          <cell r="K1502" t="str">
            <v>Other</v>
          </cell>
          <cell r="L1502" t="str">
            <v>Marginal Profit</v>
          </cell>
          <cell r="N1502">
            <v>223672.81999999995</v>
          </cell>
          <cell r="O1502">
            <v>0</v>
          </cell>
          <cell r="P1502">
            <v>0</v>
          </cell>
          <cell r="Q1502">
            <v>0</v>
          </cell>
          <cell r="R1502">
            <v>0</v>
          </cell>
          <cell r="S1502">
            <v>0</v>
          </cell>
          <cell r="T1502">
            <v>0</v>
          </cell>
          <cell r="U1502">
            <v>0</v>
          </cell>
          <cell r="V1502">
            <v>0</v>
          </cell>
          <cell r="W1502">
            <v>0</v>
          </cell>
          <cell r="X1502">
            <v>0</v>
          </cell>
          <cell r="Y1502">
            <v>0</v>
          </cell>
          <cell r="Z1502">
            <v>0</v>
          </cell>
          <cell r="AA1502">
            <v>0</v>
          </cell>
          <cell r="AB1502">
            <v>0</v>
          </cell>
          <cell r="AC1502">
            <v>0</v>
          </cell>
          <cell r="AD1502">
            <v>0</v>
          </cell>
          <cell r="AE1502">
            <v>0</v>
          </cell>
          <cell r="AF1502">
            <v>0</v>
          </cell>
        </row>
        <row r="1503">
          <cell r="B1503" t="str">
            <v>SI</v>
          </cell>
          <cell r="C1503" t="str">
            <v>Affiliation</v>
          </cell>
          <cell r="D1503">
            <v>0</v>
          </cell>
          <cell r="E1503" t="str">
            <v>SI</v>
          </cell>
          <cell r="F1503" t="str">
            <v>C0104</v>
          </cell>
          <cell r="G1503" t="str">
            <v xml:space="preserve">Dongguan SDI </v>
          </cell>
          <cell r="H1503" t="str">
            <v>Dongguan SDI Smart Card</v>
          </cell>
          <cell r="I1503" t="str">
            <v>In</v>
          </cell>
          <cell r="J1503" t="str">
            <v>PJT</v>
          </cell>
          <cell r="K1503" t="str">
            <v>Other</v>
          </cell>
          <cell r="L1503" t="str">
            <v>(%)</v>
          </cell>
          <cell r="N1503">
            <v>0.19477517627031352</v>
          </cell>
          <cell r="O1503">
            <v>0</v>
          </cell>
          <cell r="P1503">
            <v>0</v>
          </cell>
          <cell r="Q1503">
            <v>0</v>
          </cell>
          <cell r="R1503">
            <v>0</v>
          </cell>
          <cell r="S1503">
            <v>0</v>
          </cell>
          <cell r="T1503">
            <v>0</v>
          </cell>
          <cell r="U1503">
            <v>0</v>
          </cell>
          <cell r="V1503">
            <v>0</v>
          </cell>
          <cell r="W1503">
            <v>0</v>
          </cell>
          <cell r="X1503">
            <v>0</v>
          </cell>
          <cell r="Y1503">
            <v>0</v>
          </cell>
          <cell r="Z1503">
            <v>0</v>
          </cell>
          <cell r="AA1503">
            <v>0</v>
          </cell>
          <cell r="AB1503">
            <v>0</v>
          </cell>
          <cell r="AC1503">
            <v>0</v>
          </cell>
          <cell r="AD1503">
            <v>0</v>
          </cell>
          <cell r="AE1503">
            <v>0</v>
          </cell>
          <cell r="AF1503">
            <v>0</v>
          </cell>
        </row>
        <row r="1504">
          <cell r="B1504" t="str">
            <v>SI</v>
          </cell>
          <cell r="C1504" t="str">
            <v>Affiliation</v>
          </cell>
          <cell r="D1504">
            <v>0</v>
          </cell>
          <cell r="E1504" t="str">
            <v>SI</v>
          </cell>
          <cell r="F1504" t="str">
            <v>C0104</v>
          </cell>
          <cell r="G1504" t="str">
            <v xml:space="preserve">Dongguan SDI </v>
          </cell>
          <cell r="H1504" t="str">
            <v>Dongguan SDI Smart Card</v>
          </cell>
          <cell r="I1504" t="str">
            <v>In</v>
          </cell>
          <cell r="J1504" t="str">
            <v>PJT</v>
          </cell>
          <cell r="K1504" t="str">
            <v>Other</v>
          </cell>
          <cell r="L1504" t="str">
            <v>Indirect</v>
          </cell>
          <cell r="M1504" t="str">
            <v>Indir. Labor Costs</v>
          </cell>
          <cell r="N1504">
            <v>0</v>
          </cell>
          <cell r="O1504">
            <v>0</v>
          </cell>
          <cell r="P1504">
            <v>0</v>
          </cell>
          <cell r="Q1504">
            <v>0</v>
          </cell>
          <cell r="R1504">
            <v>0</v>
          </cell>
          <cell r="S1504">
            <v>0</v>
          </cell>
          <cell r="T1504">
            <v>0</v>
          </cell>
          <cell r="U1504">
            <v>0</v>
          </cell>
          <cell r="V1504">
            <v>0</v>
          </cell>
          <cell r="W1504">
            <v>0</v>
          </cell>
          <cell r="X1504">
            <v>0</v>
          </cell>
          <cell r="Y1504">
            <v>0</v>
          </cell>
          <cell r="Z1504">
            <v>0</v>
          </cell>
          <cell r="AA1504">
            <v>0</v>
          </cell>
          <cell r="AB1504">
            <v>0</v>
          </cell>
          <cell r="AC1504">
            <v>0</v>
          </cell>
          <cell r="AD1504">
            <v>0</v>
          </cell>
          <cell r="AE1504">
            <v>0</v>
          </cell>
          <cell r="AF1504">
            <v>0</v>
          </cell>
        </row>
        <row r="1505">
          <cell r="B1505" t="str">
            <v>SI</v>
          </cell>
          <cell r="C1505" t="str">
            <v>Affiliation</v>
          </cell>
          <cell r="D1505">
            <v>0</v>
          </cell>
          <cell r="E1505" t="str">
            <v>SI</v>
          </cell>
          <cell r="F1505" t="str">
            <v>C0104</v>
          </cell>
          <cell r="G1505" t="str">
            <v xml:space="preserve">Dongguan SDI </v>
          </cell>
          <cell r="H1505" t="str">
            <v>Dongguan SDI Smart Card</v>
          </cell>
          <cell r="I1505" t="str">
            <v>In</v>
          </cell>
          <cell r="J1505" t="str">
            <v>PJT</v>
          </cell>
          <cell r="K1505" t="str">
            <v>Other</v>
          </cell>
          <cell r="L1505" t="str">
            <v xml:space="preserve"> Costs</v>
          </cell>
          <cell r="M1505" t="str">
            <v>Indir.Expenses</v>
          </cell>
          <cell r="N1505">
            <v>0</v>
          </cell>
          <cell r="O1505">
            <v>0</v>
          </cell>
          <cell r="P1505">
            <v>0</v>
          </cell>
          <cell r="Q1505">
            <v>0</v>
          </cell>
          <cell r="R1505">
            <v>0</v>
          </cell>
          <cell r="S1505">
            <v>0</v>
          </cell>
          <cell r="T1505">
            <v>0</v>
          </cell>
          <cell r="U1505">
            <v>0</v>
          </cell>
          <cell r="V1505">
            <v>0</v>
          </cell>
          <cell r="W1505">
            <v>0</v>
          </cell>
          <cell r="X1505">
            <v>0</v>
          </cell>
          <cell r="Y1505">
            <v>0</v>
          </cell>
          <cell r="Z1505">
            <v>0</v>
          </cell>
          <cell r="AA1505">
            <v>0</v>
          </cell>
          <cell r="AB1505">
            <v>0</v>
          </cell>
          <cell r="AC1505">
            <v>0</v>
          </cell>
          <cell r="AD1505">
            <v>0</v>
          </cell>
          <cell r="AE1505">
            <v>0</v>
          </cell>
          <cell r="AF1505">
            <v>0</v>
          </cell>
        </row>
        <row r="1506">
          <cell r="B1506" t="str">
            <v>SI</v>
          </cell>
          <cell r="C1506" t="str">
            <v>Affiliation</v>
          </cell>
          <cell r="D1506">
            <v>0</v>
          </cell>
          <cell r="E1506" t="str">
            <v>SI</v>
          </cell>
          <cell r="F1506" t="str">
            <v>C0104</v>
          </cell>
          <cell r="G1506" t="str">
            <v xml:space="preserve">Dongguan SDI </v>
          </cell>
          <cell r="H1506" t="str">
            <v>Dongguan SDI Smart Card</v>
          </cell>
          <cell r="I1506" t="str">
            <v>In</v>
          </cell>
          <cell r="J1506" t="str">
            <v>PJT</v>
          </cell>
          <cell r="K1506" t="str">
            <v>Other</v>
          </cell>
          <cell r="M1506" t="str">
            <v>Sub-Total</v>
          </cell>
          <cell r="N1506">
            <v>0</v>
          </cell>
          <cell r="O1506">
            <v>0</v>
          </cell>
          <cell r="P1506">
            <v>0</v>
          </cell>
          <cell r="Q1506">
            <v>0</v>
          </cell>
          <cell r="R1506">
            <v>0</v>
          </cell>
          <cell r="S1506">
            <v>0</v>
          </cell>
          <cell r="T1506">
            <v>0</v>
          </cell>
          <cell r="U1506">
            <v>0</v>
          </cell>
          <cell r="V1506">
            <v>0</v>
          </cell>
          <cell r="W1506">
            <v>0</v>
          </cell>
          <cell r="X1506">
            <v>0</v>
          </cell>
          <cell r="Y1506">
            <v>0</v>
          </cell>
          <cell r="Z1506">
            <v>0</v>
          </cell>
          <cell r="AA1506">
            <v>0</v>
          </cell>
          <cell r="AB1506">
            <v>0</v>
          </cell>
          <cell r="AC1506">
            <v>0</v>
          </cell>
          <cell r="AD1506">
            <v>0</v>
          </cell>
          <cell r="AE1506">
            <v>0</v>
          </cell>
          <cell r="AF1506">
            <v>0</v>
          </cell>
        </row>
        <row r="1507">
          <cell r="B1507" t="str">
            <v>SI</v>
          </cell>
          <cell r="C1507" t="str">
            <v>Affiliation</v>
          </cell>
          <cell r="E1507" t="str">
            <v>SI</v>
          </cell>
          <cell r="F1507" t="str">
            <v>C0104</v>
          </cell>
          <cell r="G1507" t="str">
            <v xml:space="preserve">Dongguan SDI </v>
          </cell>
          <cell r="H1507" t="str">
            <v>Dongguan SDI Smart Card</v>
          </cell>
          <cell r="I1507" t="str">
            <v>In</v>
          </cell>
          <cell r="J1507" t="str">
            <v>PJT</v>
          </cell>
          <cell r="K1507" t="str">
            <v>Other</v>
          </cell>
          <cell r="L1507" t="str">
            <v>Gross Profit</v>
          </cell>
          <cell r="N1507">
            <v>223672.81999999995</v>
          </cell>
          <cell r="O1507">
            <v>0</v>
          </cell>
          <cell r="P1507">
            <v>0</v>
          </cell>
          <cell r="Q1507">
            <v>0</v>
          </cell>
          <cell r="R1507">
            <v>0</v>
          </cell>
          <cell r="S1507">
            <v>0</v>
          </cell>
          <cell r="T1507">
            <v>0</v>
          </cell>
          <cell r="U1507">
            <v>0</v>
          </cell>
          <cell r="V1507">
            <v>0</v>
          </cell>
          <cell r="W1507">
            <v>0</v>
          </cell>
          <cell r="X1507">
            <v>0</v>
          </cell>
          <cell r="Y1507">
            <v>0</v>
          </cell>
          <cell r="Z1507">
            <v>0</v>
          </cell>
          <cell r="AA1507">
            <v>0</v>
          </cell>
          <cell r="AB1507">
            <v>0</v>
          </cell>
          <cell r="AC1507">
            <v>0</v>
          </cell>
          <cell r="AD1507">
            <v>0</v>
          </cell>
          <cell r="AE1507">
            <v>0</v>
          </cell>
          <cell r="AF1507">
            <v>0</v>
          </cell>
        </row>
        <row r="1508">
          <cell r="B1508" t="str">
            <v>SI</v>
          </cell>
          <cell r="C1508" t="str">
            <v>Affiliation</v>
          </cell>
          <cell r="E1508" t="str">
            <v>SI</v>
          </cell>
          <cell r="F1508" t="str">
            <v>C0104</v>
          </cell>
          <cell r="G1508" t="str">
            <v xml:space="preserve">Dongguan SDI </v>
          </cell>
          <cell r="H1508" t="str">
            <v>Dongguan SDI Smart Card</v>
          </cell>
          <cell r="I1508" t="str">
            <v>In</v>
          </cell>
          <cell r="J1508" t="str">
            <v>PJT</v>
          </cell>
          <cell r="K1508" t="str">
            <v>Other</v>
          </cell>
          <cell r="L1508" t="str">
            <v>(%)</v>
          </cell>
          <cell r="N1508">
            <v>0.19477517627031352</v>
          </cell>
          <cell r="O1508">
            <v>0</v>
          </cell>
          <cell r="P1508">
            <v>0</v>
          </cell>
          <cell r="Q1508">
            <v>0</v>
          </cell>
          <cell r="R1508">
            <v>0</v>
          </cell>
          <cell r="S1508">
            <v>0</v>
          </cell>
          <cell r="T1508">
            <v>0</v>
          </cell>
          <cell r="U1508">
            <v>0</v>
          </cell>
          <cell r="V1508">
            <v>0</v>
          </cell>
          <cell r="W1508">
            <v>0</v>
          </cell>
          <cell r="X1508">
            <v>0</v>
          </cell>
          <cell r="Y1508">
            <v>0</v>
          </cell>
          <cell r="Z1508">
            <v>0</v>
          </cell>
          <cell r="AA1508">
            <v>0</v>
          </cell>
          <cell r="AB1508">
            <v>0</v>
          </cell>
          <cell r="AC1508">
            <v>0</v>
          </cell>
          <cell r="AD1508">
            <v>0</v>
          </cell>
          <cell r="AE1508">
            <v>0</v>
          </cell>
          <cell r="AF1508">
            <v>0</v>
          </cell>
        </row>
        <row r="1509">
          <cell r="B1509" t="str">
            <v>SI</v>
          </cell>
          <cell r="C1509" t="str">
            <v>Affiliation</v>
          </cell>
          <cell r="E1509" t="str">
            <v>SI</v>
          </cell>
          <cell r="F1509" t="str">
            <v>C0104</v>
          </cell>
          <cell r="G1509" t="str">
            <v xml:space="preserve">Dongguan SDI </v>
          </cell>
          <cell r="H1509" t="str">
            <v>Dongguan SDI Smart Card</v>
          </cell>
          <cell r="I1509" t="str">
            <v>In</v>
          </cell>
          <cell r="J1509" t="str">
            <v>PJT</v>
          </cell>
          <cell r="K1509" t="str">
            <v>Other</v>
          </cell>
          <cell r="L1509" t="str">
            <v>Sales</v>
          </cell>
          <cell r="M1509" t="str">
            <v>Sales Labor Costs</v>
          </cell>
          <cell r="N1509">
            <v>0</v>
          </cell>
          <cell r="O1509">
            <v>0</v>
          </cell>
          <cell r="P1509">
            <v>0</v>
          </cell>
          <cell r="Q1509">
            <v>0</v>
          </cell>
          <cell r="R1509">
            <v>0</v>
          </cell>
          <cell r="S1509">
            <v>0</v>
          </cell>
          <cell r="T1509">
            <v>0</v>
          </cell>
          <cell r="U1509">
            <v>0</v>
          </cell>
          <cell r="V1509">
            <v>0</v>
          </cell>
          <cell r="W1509">
            <v>0</v>
          </cell>
          <cell r="X1509">
            <v>0</v>
          </cell>
          <cell r="Y1509">
            <v>0</v>
          </cell>
          <cell r="Z1509">
            <v>0</v>
          </cell>
          <cell r="AA1509">
            <v>0</v>
          </cell>
          <cell r="AB1509">
            <v>0</v>
          </cell>
          <cell r="AC1509">
            <v>0</v>
          </cell>
          <cell r="AD1509">
            <v>0</v>
          </cell>
          <cell r="AE1509">
            <v>0</v>
          </cell>
          <cell r="AF1509">
            <v>0</v>
          </cell>
        </row>
        <row r="1510">
          <cell r="B1510" t="str">
            <v>SI</v>
          </cell>
          <cell r="C1510" t="str">
            <v>Affiliation</v>
          </cell>
          <cell r="E1510" t="str">
            <v>SI</v>
          </cell>
          <cell r="F1510" t="str">
            <v>C0104</v>
          </cell>
          <cell r="G1510" t="str">
            <v xml:space="preserve">Dongguan SDI </v>
          </cell>
          <cell r="H1510" t="str">
            <v>Dongguan SDI Smart Card</v>
          </cell>
          <cell r="I1510" t="str">
            <v>In</v>
          </cell>
          <cell r="J1510" t="str">
            <v>PJT</v>
          </cell>
          <cell r="K1510" t="str">
            <v>Other</v>
          </cell>
          <cell r="L1510" t="str">
            <v>Expenses</v>
          </cell>
          <cell r="M1510" t="str">
            <v>Sales Expenses</v>
          </cell>
          <cell r="N1510">
            <v>0</v>
          </cell>
          <cell r="O1510">
            <v>0</v>
          </cell>
          <cell r="P1510">
            <v>0</v>
          </cell>
          <cell r="Q1510">
            <v>0</v>
          </cell>
          <cell r="R1510">
            <v>0</v>
          </cell>
          <cell r="S1510">
            <v>0</v>
          </cell>
          <cell r="T1510">
            <v>0</v>
          </cell>
          <cell r="U1510">
            <v>0</v>
          </cell>
          <cell r="V1510">
            <v>0</v>
          </cell>
          <cell r="W1510">
            <v>0</v>
          </cell>
          <cell r="X1510">
            <v>0</v>
          </cell>
          <cell r="Y1510">
            <v>0</v>
          </cell>
          <cell r="Z1510">
            <v>0</v>
          </cell>
          <cell r="AA1510">
            <v>0</v>
          </cell>
          <cell r="AB1510">
            <v>0</v>
          </cell>
          <cell r="AC1510">
            <v>0</v>
          </cell>
          <cell r="AD1510">
            <v>0</v>
          </cell>
          <cell r="AE1510">
            <v>0</v>
          </cell>
          <cell r="AF1510">
            <v>0</v>
          </cell>
        </row>
        <row r="1511">
          <cell r="B1511" t="str">
            <v>SI</v>
          </cell>
          <cell r="C1511" t="str">
            <v>Affiliation</v>
          </cell>
          <cell r="E1511" t="str">
            <v>SI</v>
          </cell>
          <cell r="F1511" t="str">
            <v>C0104</v>
          </cell>
          <cell r="G1511" t="str">
            <v xml:space="preserve">Dongguan SDI </v>
          </cell>
          <cell r="H1511" t="str">
            <v>Dongguan SDI Smart Card</v>
          </cell>
          <cell r="I1511" t="str">
            <v>In</v>
          </cell>
          <cell r="J1511" t="str">
            <v>PJT</v>
          </cell>
          <cell r="K1511" t="str">
            <v>Other</v>
          </cell>
          <cell r="M1511" t="str">
            <v>Sub-Total</v>
          </cell>
          <cell r="N1511">
            <v>0</v>
          </cell>
          <cell r="O1511">
            <v>0</v>
          </cell>
          <cell r="P1511">
            <v>0</v>
          </cell>
          <cell r="Q1511">
            <v>0</v>
          </cell>
          <cell r="R1511">
            <v>0</v>
          </cell>
          <cell r="S1511">
            <v>0</v>
          </cell>
          <cell r="T1511">
            <v>0</v>
          </cell>
          <cell r="U1511">
            <v>0</v>
          </cell>
          <cell r="V1511">
            <v>0</v>
          </cell>
          <cell r="W1511">
            <v>0</v>
          </cell>
          <cell r="X1511">
            <v>0</v>
          </cell>
          <cell r="Y1511">
            <v>0</v>
          </cell>
          <cell r="Z1511">
            <v>0</v>
          </cell>
          <cell r="AA1511">
            <v>0</v>
          </cell>
          <cell r="AB1511">
            <v>0</v>
          </cell>
          <cell r="AC1511">
            <v>0</v>
          </cell>
          <cell r="AD1511">
            <v>0</v>
          </cell>
          <cell r="AE1511">
            <v>0</v>
          </cell>
          <cell r="AF1511">
            <v>0</v>
          </cell>
        </row>
        <row r="1512">
          <cell r="B1512" t="str">
            <v>SI</v>
          </cell>
          <cell r="C1512" t="str">
            <v>Affiliation</v>
          </cell>
          <cell r="E1512" t="str">
            <v>SI</v>
          </cell>
          <cell r="F1512" t="str">
            <v>C0104</v>
          </cell>
          <cell r="G1512" t="str">
            <v xml:space="preserve">Dongguan SDI </v>
          </cell>
          <cell r="H1512" t="str">
            <v>Dongguan SDI Smart Card</v>
          </cell>
          <cell r="I1512" t="str">
            <v>In</v>
          </cell>
          <cell r="J1512" t="str">
            <v>PJT</v>
          </cell>
          <cell r="K1512" t="str">
            <v>Other</v>
          </cell>
          <cell r="L1512" t="str">
            <v>Admin</v>
          </cell>
          <cell r="M1512" t="str">
            <v>Admin. Labor Costs</v>
          </cell>
          <cell r="N1512">
            <v>0</v>
          </cell>
          <cell r="O1512">
            <v>0</v>
          </cell>
          <cell r="P1512">
            <v>0</v>
          </cell>
          <cell r="Q1512">
            <v>0</v>
          </cell>
          <cell r="R1512">
            <v>0</v>
          </cell>
          <cell r="S1512">
            <v>0</v>
          </cell>
          <cell r="T1512">
            <v>0</v>
          </cell>
          <cell r="U1512">
            <v>0</v>
          </cell>
          <cell r="V1512">
            <v>0</v>
          </cell>
          <cell r="X1512">
            <v>0</v>
          </cell>
          <cell r="Y1512">
            <v>0</v>
          </cell>
          <cell r="Z1512">
            <v>0</v>
          </cell>
          <cell r="AA1512">
            <v>0</v>
          </cell>
          <cell r="AB1512">
            <v>0</v>
          </cell>
          <cell r="AC1512">
            <v>0</v>
          </cell>
          <cell r="AF1512">
            <v>0</v>
          </cell>
        </row>
        <row r="1513">
          <cell r="B1513" t="str">
            <v>SI</v>
          </cell>
          <cell r="C1513" t="str">
            <v>Affiliation</v>
          </cell>
          <cell r="E1513" t="str">
            <v>SI</v>
          </cell>
          <cell r="F1513" t="str">
            <v>C0104</v>
          </cell>
          <cell r="G1513" t="str">
            <v xml:space="preserve">Dongguan SDI </v>
          </cell>
          <cell r="H1513" t="str">
            <v>Dongguan SDI Smart Card</v>
          </cell>
          <cell r="I1513" t="str">
            <v>In</v>
          </cell>
          <cell r="J1513" t="str">
            <v>PJT</v>
          </cell>
          <cell r="K1513" t="str">
            <v>Other</v>
          </cell>
          <cell r="L1513" t="str">
            <v>Expenses</v>
          </cell>
          <cell r="M1513" t="str">
            <v>Admin. Expenses</v>
          </cell>
          <cell r="N1513">
            <v>0</v>
          </cell>
          <cell r="O1513">
            <v>0</v>
          </cell>
          <cell r="P1513">
            <v>0</v>
          </cell>
          <cell r="Q1513">
            <v>0</v>
          </cell>
          <cell r="R1513">
            <v>0</v>
          </cell>
          <cell r="S1513">
            <v>0</v>
          </cell>
          <cell r="T1513">
            <v>0</v>
          </cell>
          <cell r="U1513">
            <v>0</v>
          </cell>
          <cell r="V1513">
            <v>0</v>
          </cell>
          <cell r="X1513">
            <v>0</v>
          </cell>
          <cell r="Y1513">
            <v>0</v>
          </cell>
          <cell r="Z1513">
            <v>0</v>
          </cell>
          <cell r="AA1513">
            <v>0</v>
          </cell>
          <cell r="AB1513">
            <v>0</v>
          </cell>
          <cell r="AC1513">
            <v>0</v>
          </cell>
          <cell r="AF1513">
            <v>0</v>
          </cell>
        </row>
        <row r="1514">
          <cell r="B1514" t="str">
            <v>SI</v>
          </cell>
          <cell r="C1514" t="str">
            <v>Affiliation</v>
          </cell>
          <cell r="E1514" t="str">
            <v>SI</v>
          </cell>
          <cell r="F1514" t="str">
            <v>C0104</v>
          </cell>
          <cell r="G1514" t="str">
            <v xml:space="preserve">Dongguan SDI </v>
          </cell>
          <cell r="H1514" t="str">
            <v>Dongguan SDI Smart Card</v>
          </cell>
          <cell r="I1514" t="str">
            <v>In</v>
          </cell>
          <cell r="J1514" t="str">
            <v>PJT</v>
          </cell>
          <cell r="K1514" t="str">
            <v>Other</v>
          </cell>
          <cell r="M1514" t="str">
            <v>Sub-Total</v>
          </cell>
          <cell r="N1514">
            <v>0</v>
          </cell>
          <cell r="O1514">
            <v>0</v>
          </cell>
          <cell r="P1514">
            <v>0</v>
          </cell>
          <cell r="Q1514">
            <v>0</v>
          </cell>
          <cell r="R1514">
            <v>0</v>
          </cell>
          <cell r="S1514">
            <v>0</v>
          </cell>
          <cell r="T1514">
            <v>0</v>
          </cell>
          <cell r="U1514">
            <v>0</v>
          </cell>
          <cell r="V1514">
            <v>0</v>
          </cell>
          <cell r="W1514">
            <v>0</v>
          </cell>
          <cell r="X1514">
            <v>0</v>
          </cell>
          <cell r="Y1514">
            <v>0</v>
          </cell>
          <cell r="Z1514">
            <v>0</v>
          </cell>
          <cell r="AA1514">
            <v>0</v>
          </cell>
          <cell r="AB1514">
            <v>0</v>
          </cell>
          <cell r="AC1514">
            <v>0</v>
          </cell>
          <cell r="AD1514">
            <v>0</v>
          </cell>
          <cell r="AE1514">
            <v>0</v>
          </cell>
          <cell r="AF1514">
            <v>0</v>
          </cell>
        </row>
        <row r="1515">
          <cell r="B1515" t="str">
            <v>SI</v>
          </cell>
          <cell r="C1515" t="str">
            <v>Affiliation</v>
          </cell>
          <cell r="E1515" t="str">
            <v>SI</v>
          </cell>
          <cell r="F1515" t="str">
            <v>C0104</v>
          </cell>
          <cell r="G1515" t="str">
            <v xml:space="preserve">Dongguan SDI </v>
          </cell>
          <cell r="H1515" t="str">
            <v>Dongguan SDI Smart Card</v>
          </cell>
          <cell r="I1515" t="str">
            <v>In</v>
          </cell>
          <cell r="J1515" t="str">
            <v>PJT</v>
          </cell>
          <cell r="K1515" t="str">
            <v>Other</v>
          </cell>
          <cell r="M1515" t="str">
            <v>Nonoperating Income &amp; Loss</v>
          </cell>
          <cell r="N1515">
            <v>0</v>
          </cell>
          <cell r="O1515">
            <v>0</v>
          </cell>
          <cell r="P1515">
            <v>0</v>
          </cell>
          <cell r="Q1515">
            <v>0</v>
          </cell>
          <cell r="R1515">
            <v>0</v>
          </cell>
          <cell r="S1515">
            <v>0</v>
          </cell>
          <cell r="T1515">
            <v>0</v>
          </cell>
          <cell r="U1515">
            <v>0</v>
          </cell>
          <cell r="V1515">
            <v>0</v>
          </cell>
          <cell r="X1515">
            <v>0</v>
          </cell>
          <cell r="Y1515">
            <v>0</v>
          </cell>
          <cell r="Z1515">
            <v>0</v>
          </cell>
          <cell r="AA1515">
            <v>0</v>
          </cell>
          <cell r="AB1515">
            <v>0</v>
          </cell>
          <cell r="AC1515">
            <v>0</v>
          </cell>
          <cell r="AF1515">
            <v>0</v>
          </cell>
        </row>
        <row r="1516">
          <cell r="B1516" t="str">
            <v>SI</v>
          </cell>
          <cell r="C1516" t="str">
            <v>Affiliation</v>
          </cell>
          <cell r="E1516" t="str">
            <v>SI</v>
          </cell>
          <cell r="F1516" t="str">
            <v>C0104</v>
          </cell>
          <cell r="G1516" t="str">
            <v xml:space="preserve">Dongguan SDI </v>
          </cell>
          <cell r="H1516" t="str">
            <v>Dongguan SDI Smart Card</v>
          </cell>
          <cell r="I1516" t="str">
            <v>In</v>
          </cell>
          <cell r="J1516" t="str">
            <v>PJT</v>
          </cell>
          <cell r="K1516" t="str">
            <v>Other</v>
          </cell>
          <cell r="L1516" t="str">
            <v>Income before Taxes</v>
          </cell>
          <cell r="N1516">
            <v>223672.81999999995</v>
          </cell>
          <cell r="O1516">
            <v>0</v>
          </cell>
          <cell r="P1516">
            <v>0</v>
          </cell>
          <cell r="Q1516">
            <v>0</v>
          </cell>
          <cell r="R1516">
            <v>0</v>
          </cell>
          <cell r="S1516">
            <v>0</v>
          </cell>
          <cell r="T1516">
            <v>0</v>
          </cell>
          <cell r="U1516">
            <v>0</v>
          </cell>
          <cell r="V1516">
            <v>0</v>
          </cell>
          <cell r="W1516">
            <v>0</v>
          </cell>
          <cell r="X1516">
            <v>0</v>
          </cell>
          <cell r="Y1516">
            <v>0</v>
          </cell>
          <cell r="Z1516">
            <v>0</v>
          </cell>
          <cell r="AA1516">
            <v>0</v>
          </cell>
          <cell r="AB1516">
            <v>0</v>
          </cell>
          <cell r="AC1516">
            <v>0</v>
          </cell>
          <cell r="AD1516">
            <v>0</v>
          </cell>
          <cell r="AE1516">
            <v>0</v>
          </cell>
          <cell r="AF1516">
            <v>0</v>
          </cell>
        </row>
        <row r="1517">
          <cell r="B1517" t="str">
            <v>SI</v>
          </cell>
          <cell r="C1517" t="str">
            <v>Affiliation</v>
          </cell>
          <cell r="E1517" t="str">
            <v>SI</v>
          </cell>
          <cell r="F1517" t="str">
            <v>C0104</v>
          </cell>
          <cell r="G1517" t="str">
            <v xml:space="preserve">Dongguan SDI </v>
          </cell>
          <cell r="H1517" t="str">
            <v>Dongguan SDI Smart Card</v>
          </cell>
          <cell r="I1517" t="str">
            <v>In</v>
          </cell>
          <cell r="J1517" t="str">
            <v>PJT</v>
          </cell>
          <cell r="K1517" t="str">
            <v>Other</v>
          </cell>
          <cell r="L1517" t="str">
            <v>(%)</v>
          </cell>
          <cell r="N1517">
            <v>0.19477517627031352</v>
          </cell>
          <cell r="O1517">
            <v>0</v>
          </cell>
          <cell r="P1517">
            <v>0</v>
          </cell>
          <cell r="Q1517">
            <v>0</v>
          </cell>
          <cell r="R1517">
            <v>0</v>
          </cell>
          <cell r="S1517">
            <v>0</v>
          </cell>
          <cell r="T1517">
            <v>0</v>
          </cell>
          <cell r="U1517">
            <v>0</v>
          </cell>
          <cell r="V1517">
            <v>0</v>
          </cell>
          <cell r="W1517">
            <v>0</v>
          </cell>
          <cell r="X1517">
            <v>0</v>
          </cell>
          <cell r="Y1517">
            <v>0</v>
          </cell>
          <cell r="Z1517">
            <v>0</v>
          </cell>
          <cell r="AA1517">
            <v>0</v>
          </cell>
          <cell r="AB1517">
            <v>0</v>
          </cell>
          <cell r="AC1517">
            <v>0</v>
          </cell>
          <cell r="AD1517">
            <v>0</v>
          </cell>
          <cell r="AE1517">
            <v>0</v>
          </cell>
          <cell r="AF1517">
            <v>0</v>
          </cell>
        </row>
        <row r="1518">
          <cell r="B1518" t="str">
            <v>SI</v>
          </cell>
          <cell r="C1518" t="str">
            <v>Affiliation</v>
          </cell>
          <cell r="D1518" t="str">
            <v>SI</v>
          </cell>
          <cell r="E1518" t="str">
            <v>SI</v>
          </cell>
          <cell r="F1518" t="str">
            <v>Cunit9</v>
          </cell>
          <cell r="G1518" t="str">
            <v xml:space="preserve">IMC </v>
          </cell>
          <cell r="H1518" t="str">
            <v>IMC SAP Server</v>
          </cell>
          <cell r="I1518" t="str">
            <v>In</v>
          </cell>
          <cell r="J1518" t="str">
            <v>PJT</v>
          </cell>
          <cell r="K1518" t="str">
            <v>Other</v>
          </cell>
          <cell r="M1518" t="str">
            <v>Backlog of Contract</v>
          </cell>
          <cell r="N1518">
            <v>0</v>
          </cell>
          <cell r="O1518">
            <v>0</v>
          </cell>
          <cell r="P1518">
            <v>0</v>
          </cell>
          <cell r="Q1518">
            <v>0</v>
          </cell>
          <cell r="R1518">
            <v>0</v>
          </cell>
          <cell r="S1518">
            <v>0</v>
          </cell>
          <cell r="T1518">
            <v>0</v>
          </cell>
          <cell r="U1518">
            <v>0</v>
          </cell>
          <cell r="V1518">
            <v>0</v>
          </cell>
          <cell r="W1518">
            <v>0</v>
          </cell>
          <cell r="X1518">
            <v>0</v>
          </cell>
          <cell r="Y1518">
            <v>0</v>
          </cell>
          <cell r="Z1518">
            <v>0</v>
          </cell>
          <cell r="AA1518">
            <v>136.80198139422495</v>
          </cell>
          <cell r="AB1518">
            <v>136.80198139422495</v>
          </cell>
          <cell r="AC1518">
            <v>136.80198139422495</v>
          </cell>
          <cell r="AD1518">
            <v>136.80198139422495</v>
          </cell>
          <cell r="AE1518">
            <v>136.80198139422495</v>
          </cell>
          <cell r="AF1518">
            <v>0</v>
          </cell>
        </row>
        <row r="1519">
          <cell r="B1519" t="str">
            <v>SI</v>
          </cell>
          <cell r="C1519" t="str">
            <v>Affiliation</v>
          </cell>
          <cell r="D1519" t="str">
            <v>Cunit9</v>
          </cell>
          <cell r="E1519" t="str">
            <v>SI</v>
          </cell>
          <cell r="F1519" t="str">
            <v>Cunit9</v>
          </cell>
          <cell r="G1519" t="str">
            <v xml:space="preserve">IMC </v>
          </cell>
          <cell r="H1519" t="str">
            <v>IMC SAP Server</v>
          </cell>
          <cell r="I1519" t="str">
            <v>In</v>
          </cell>
          <cell r="J1519" t="str">
            <v>PJT</v>
          </cell>
          <cell r="K1519" t="str">
            <v>Other</v>
          </cell>
          <cell r="M1519" t="str">
            <v>Contract signings</v>
          </cell>
          <cell r="N1519">
            <v>1132310</v>
          </cell>
          <cell r="O1519">
            <v>0</v>
          </cell>
          <cell r="P1519">
            <v>0</v>
          </cell>
          <cell r="Q1519">
            <v>0</v>
          </cell>
          <cell r="R1519">
            <v>0</v>
          </cell>
          <cell r="S1519">
            <v>0</v>
          </cell>
          <cell r="T1519">
            <v>0</v>
          </cell>
          <cell r="U1519">
            <v>0</v>
          </cell>
          <cell r="V1519">
            <v>0</v>
          </cell>
          <cell r="W1519">
            <v>0</v>
          </cell>
          <cell r="X1519">
            <v>0</v>
          </cell>
          <cell r="Y1519">
            <v>0</v>
          </cell>
          <cell r="Z1519">
            <v>0</v>
          </cell>
          <cell r="AA1519">
            <v>136.80198139422495</v>
          </cell>
          <cell r="AB1519">
            <v>0</v>
          </cell>
          <cell r="AC1519">
            <v>0</v>
          </cell>
          <cell r="AD1519">
            <v>136.80198139422495</v>
          </cell>
          <cell r="AE1519">
            <v>136.80198139422495</v>
          </cell>
          <cell r="AF1519">
            <v>0</v>
          </cell>
        </row>
        <row r="1520">
          <cell r="B1520" t="str">
            <v>SI</v>
          </cell>
          <cell r="C1520" t="str">
            <v>Affiliation</v>
          </cell>
          <cell r="D1520" t="str">
            <v>Other</v>
          </cell>
          <cell r="E1520" t="str">
            <v>SI</v>
          </cell>
          <cell r="F1520" t="str">
            <v>Cunit9</v>
          </cell>
          <cell r="G1520" t="str">
            <v xml:space="preserve">IMC </v>
          </cell>
          <cell r="H1520" t="str">
            <v>IMC SAP Server</v>
          </cell>
          <cell r="I1520" t="str">
            <v>In</v>
          </cell>
          <cell r="J1520" t="str">
            <v>PJT</v>
          </cell>
          <cell r="K1520" t="str">
            <v>Other</v>
          </cell>
          <cell r="M1520" t="str">
            <v>Sales revenues</v>
          </cell>
          <cell r="N1520">
            <v>1132310</v>
          </cell>
          <cell r="O1520">
            <v>0</v>
          </cell>
          <cell r="P1520">
            <v>0</v>
          </cell>
          <cell r="Q1520">
            <v>0</v>
          </cell>
          <cell r="R1520">
            <v>0</v>
          </cell>
          <cell r="S1520">
            <v>0</v>
          </cell>
          <cell r="T1520">
            <v>0</v>
          </cell>
          <cell r="U1520">
            <v>0</v>
          </cell>
          <cell r="V1520">
            <v>0</v>
          </cell>
          <cell r="W1520">
            <v>0</v>
          </cell>
          <cell r="X1520">
            <v>0</v>
          </cell>
          <cell r="Y1520">
            <v>0</v>
          </cell>
          <cell r="Z1520">
            <v>0</v>
          </cell>
          <cell r="AA1520">
            <v>0</v>
          </cell>
          <cell r="AB1520">
            <v>0</v>
          </cell>
          <cell r="AC1520">
            <v>0</v>
          </cell>
          <cell r="AD1520">
            <v>0</v>
          </cell>
          <cell r="AE1520">
            <v>0</v>
          </cell>
          <cell r="AF1520">
            <v>0</v>
          </cell>
        </row>
        <row r="1521">
          <cell r="B1521" t="str">
            <v>SI</v>
          </cell>
          <cell r="C1521" t="str">
            <v>Affiliation</v>
          </cell>
          <cell r="D1521">
            <v>0</v>
          </cell>
          <cell r="E1521" t="str">
            <v>SI</v>
          </cell>
          <cell r="F1521" t="str">
            <v>Cunit9</v>
          </cell>
          <cell r="G1521" t="str">
            <v xml:space="preserve">IMC </v>
          </cell>
          <cell r="H1521" t="str">
            <v>IMC SAP Server</v>
          </cell>
          <cell r="I1521" t="str">
            <v>In</v>
          </cell>
          <cell r="J1521" t="str">
            <v>PJT</v>
          </cell>
          <cell r="K1521" t="str">
            <v>Other</v>
          </cell>
          <cell r="M1521" t="str">
            <v>Sales Tax</v>
          </cell>
          <cell r="N1521">
            <v>0</v>
          </cell>
          <cell r="O1521">
            <v>0</v>
          </cell>
          <cell r="P1521">
            <v>0</v>
          </cell>
          <cell r="Q1521">
            <v>0</v>
          </cell>
          <cell r="R1521">
            <v>0</v>
          </cell>
          <cell r="S1521">
            <v>0</v>
          </cell>
          <cell r="T1521">
            <v>0</v>
          </cell>
          <cell r="U1521">
            <v>0</v>
          </cell>
          <cell r="V1521">
            <v>0</v>
          </cell>
          <cell r="W1521">
            <v>0</v>
          </cell>
          <cell r="X1521">
            <v>0</v>
          </cell>
          <cell r="Y1521">
            <v>0</v>
          </cell>
          <cell r="Z1521">
            <v>0</v>
          </cell>
          <cell r="AA1521">
            <v>0</v>
          </cell>
          <cell r="AB1521">
            <v>0</v>
          </cell>
          <cell r="AC1521">
            <v>0</v>
          </cell>
          <cell r="AD1521">
            <v>0</v>
          </cell>
          <cell r="AE1521">
            <v>0</v>
          </cell>
          <cell r="AF1521">
            <v>0</v>
          </cell>
        </row>
        <row r="1522">
          <cell r="B1522" t="str">
            <v>SI</v>
          </cell>
          <cell r="C1522" t="str">
            <v>Affiliation</v>
          </cell>
          <cell r="D1522" t="str">
            <v>IMC SAP Server</v>
          </cell>
          <cell r="E1522" t="str">
            <v>SI</v>
          </cell>
          <cell r="F1522" t="str">
            <v>Cunit9</v>
          </cell>
          <cell r="G1522" t="str">
            <v xml:space="preserve">IMC </v>
          </cell>
          <cell r="H1522" t="str">
            <v>IMC SAP Server</v>
          </cell>
          <cell r="I1522" t="str">
            <v>In</v>
          </cell>
          <cell r="J1522" t="str">
            <v>PJT</v>
          </cell>
          <cell r="K1522" t="str">
            <v>Other</v>
          </cell>
          <cell r="L1522" t="str">
            <v>Direct</v>
          </cell>
          <cell r="M1522" t="str">
            <v>Material Cost</v>
          </cell>
          <cell r="N1522">
            <v>905848</v>
          </cell>
          <cell r="O1522">
            <v>0</v>
          </cell>
          <cell r="P1522">
            <v>0</v>
          </cell>
          <cell r="Q1522">
            <v>0</v>
          </cell>
          <cell r="R1522">
            <v>0</v>
          </cell>
          <cell r="S1522">
            <v>0</v>
          </cell>
          <cell r="T1522">
            <v>0</v>
          </cell>
          <cell r="U1522">
            <v>0</v>
          </cell>
          <cell r="V1522">
            <v>0</v>
          </cell>
          <cell r="W1522">
            <v>0</v>
          </cell>
          <cell r="X1522">
            <v>0</v>
          </cell>
          <cell r="Y1522">
            <v>0</v>
          </cell>
          <cell r="Z1522">
            <v>0</v>
          </cell>
          <cell r="AA1522">
            <v>0</v>
          </cell>
          <cell r="AB1522">
            <v>0</v>
          </cell>
          <cell r="AC1522">
            <v>0</v>
          </cell>
          <cell r="AD1522">
            <v>0</v>
          </cell>
          <cell r="AE1522">
            <v>0</v>
          </cell>
          <cell r="AF1522">
            <v>0</v>
          </cell>
        </row>
        <row r="1523">
          <cell r="B1523" t="str">
            <v>SI</v>
          </cell>
          <cell r="C1523" t="str">
            <v>Affiliation</v>
          </cell>
          <cell r="D1523" t="str">
            <v xml:space="preserve">IMC </v>
          </cell>
          <cell r="E1523" t="str">
            <v>SI</v>
          </cell>
          <cell r="F1523" t="str">
            <v>Cunit9</v>
          </cell>
          <cell r="G1523" t="str">
            <v xml:space="preserve">IMC </v>
          </cell>
          <cell r="H1523" t="str">
            <v>IMC SAP Server</v>
          </cell>
          <cell r="I1523" t="str">
            <v>In</v>
          </cell>
          <cell r="J1523" t="str">
            <v>PJT</v>
          </cell>
          <cell r="K1523" t="str">
            <v>Other</v>
          </cell>
          <cell r="L1523" t="str">
            <v>Costs</v>
          </cell>
          <cell r="M1523" t="str">
            <v>Labor Cost</v>
          </cell>
          <cell r="N1523">
            <v>4000</v>
          </cell>
          <cell r="O1523">
            <v>0</v>
          </cell>
          <cell r="P1523">
            <v>0</v>
          </cell>
          <cell r="Q1523">
            <v>0</v>
          </cell>
          <cell r="R1523">
            <v>0</v>
          </cell>
          <cell r="S1523">
            <v>0</v>
          </cell>
          <cell r="T1523">
            <v>0</v>
          </cell>
          <cell r="U1523">
            <v>0</v>
          </cell>
          <cell r="V1523">
            <v>0</v>
          </cell>
          <cell r="W1523">
            <v>0</v>
          </cell>
          <cell r="X1523">
            <v>0</v>
          </cell>
          <cell r="Y1523">
            <v>0</v>
          </cell>
          <cell r="Z1523">
            <v>0</v>
          </cell>
          <cell r="AA1523">
            <v>0</v>
          </cell>
          <cell r="AB1523">
            <v>0</v>
          </cell>
          <cell r="AC1523">
            <v>0</v>
          </cell>
          <cell r="AD1523">
            <v>0</v>
          </cell>
          <cell r="AE1523">
            <v>0</v>
          </cell>
          <cell r="AF1523">
            <v>0</v>
          </cell>
        </row>
        <row r="1524">
          <cell r="B1524" t="str">
            <v>SI</v>
          </cell>
          <cell r="C1524" t="str">
            <v>Affiliation</v>
          </cell>
          <cell r="D1524">
            <v>0</v>
          </cell>
          <cell r="E1524" t="str">
            <v>SI</v>
          </cell>
          <cell r="F1524" t="str">
            <v>Cunit9</v>
          </cell>
          <cell r="G1524" t="str">
            <v xml:space="preserve">IMC </v>
          </cell>
          <cell r="H1524" t="str">
            <v>IMC SAP Server</v>
          </cell>
          <cell r="I1524" t="str">
            <v>In</v>
          </cell>
          <cell r="J1524" t="str">
            <v>PJT</v>
          </cell>
          <cell r="K1524" t="str">
            <v>Other</v>
          </cell>
          <cell r="M1524" t="str">
            <v>M/M (Man per Month)</v>
          </cell>
          <cell r="N1524">
            <v>0.2</v>
          </cell>
          <cell r="O1524">
            <v>0</v>
          </cell>
          <cell r="P1524">
            <v>0</v>
          </cell>
          <cell r="Q1524">
            <v>0</v>
          </cell>
          <cell r="R1524">
            <v>0</v>
          </cell>
          <cell r="S1524">
            <v>0</v>
          </cell>
          <cell r="T1524">
            <v>0</v>
          </cell>
          <cell r="U1524">
            <v>0</v>
          </cell>
          <cell r="V1524">
            <v>0</v>
          </cell>
          <cell r="W1524">
            <v>0</v>
          </cell>
          <cell r="X1524">
            <v>0</v>
          </cell>
          <cell r="Y1524">
            <v>0</v>
          </cell>
          <cell r="Z1524">
            <v>0</v>
          </cell>
          <cell r="AA1524">
            <v>0</v>
          </cell>
          <cell r="AB1524">
            <v>0</v>
          </cell>
          <cell r="AC1524">
            <v>0</v>
          </cell>
          <cell r="AD1524">
            <v>0</v>
          </cell>
          <cell r="AE1524">
            <v>0</v>
          </cell>
          <cell r="AF1524">
            <v>0</v>
          </cell>
        </row>
        <row r="1525">
          <cell r="B1525" t="str">
            <v>SI</v>
          </cell>
          <cell r="C1525" t="str">
            <v>Affiliation</v>
          </cell>
          <cell r="D1525" t="str">
            <v>2002/8/10-2002/?/??</v>
          </cell>
          <cell r="E1525" t="str">
            <v>SI</v>
          </cell>
          <cell r="F1525" t="str">
            <v>Cunit9</v>
          </cell>
          <cell r="G1525" t="str">
            <v xml:space="preserve">IMC </v>
          </cell>
          <cell r="H1525" t="str">
            <v>IMC SAP Server</v>
          </cell>
          <cell r="I1525" t="str">
            <v>In</v>
          </cell>
          <cell r="J1525" t="str">
            <v>PJT</v>
          </cell>
          <cell r="K1525" t="str">
            <v>Other</v>
          </cell>
          <cell r="M1525" t="str">
            <v>Charges to Subcontract</v>
          </cell>
          <cell r="N1525">
            <v>0</v>
          </cell>
          <cell r="O1525">
            <v>0</v>
          </cell>
          <cell r="P1525">
            <v>0</v>
          </cell>
          <cell r="Q1525">
            <v>0</v>
          </cell>
          <cell r="R1525">
            <v>0</v>
          </cell>
          <cell r="S1525">
            <v>0</v>
          </cell>
          <cell r="T1525">
            <v>0</v>
          </cell>
          <cell r="U1525">
            <v>0</v>
          </cell>
          <cell r="V1525">
            <v>0</v>
          </cell>
          <cell r="W1525">
            <v>0</v>
          </cell>
          <cell r="X1525">
            <v>0</v>
          </cell>
          <cell r="Y1525">
            <v>0</v>
          </cell>
          <cell r="Z1525">
            <v>0</v>
          </cell>
          <cell r="AA1525">
            <v>0</v>
          </cell>
          <cell r="AB1525">
            <v>0</v>
          </cell>
          <cell r="AC1525">
            <v>0</v>
          </cell>
          <cell r="AD1525">
            <v>0</v>
          </cell>
          <cell r="AE1525">
            <v>0</v>
          </cell>
          <cell r="AF1525">
            <v>0</v>
          </cell>
        </row>
        <row r="1526">
          <cell r="B1526" t="str">
            <v>SI</v>
          </cell>
          <cell r="C1526" t="str">
            <v>Affiliation</v>
          </cell>
          <cell r="D1526">
            <v>0</v>
          </cell>
          <cell r="E1526" t="str">
            <v>SI</v>
          </cell>
          <cell r="F1526" t="str">
            <v>Cunit9</v>
          </cell>
          <cell r="G1526" t="str">
            <v xml:space="preserve">IMC </v>
          </cell>
          <cell r="H1526" t="str">
            <v>IMC SAP Server</v>
          </cell>
          <cell r="I1526" t="str">
            <v>In</v>
          </cell>
          <cell r="J1526" t="str">
            <v>PJT</v>
          </cell>
          <cell r="K1526" t="str">
            <v>Other</v>
          </cell>
          <cell r="M1526" t="str">
            <v>License Fees</v>
          </cell>
          <cell r="N1526">
            <v>0</v>
          </cell>
          <cell r="O1526">
            <v>0</v>
          </cell>
          <cell r="P1526">
            <v>0</v>
          </cell>
          <cell r="Q1526">
            <v>0</v>
          </cell>
          <cell r="R1526">
            <v>0</v>
          </cell>
          <cell r="S1526">
            <v>0</v>
          </cell>
          <cell r="T1526">
            <v>0</v>
          </cell>
          <cell r="U1526">
            <v>0</v>
          </cell>
          <cell r="V1526">
            <v>0</v>
          </cell>
          <cell r="W1526">
            <v>0</v>
          </cell>
          <cell r="X1526">
            <v>0</v>
          </cell>
          <cell r="Y1526">
            <v>0</v>
          </cell>
          <cell r="Z1526">
            <v>0</v>
          </cell>
          <cell r="AA1526">
            <v>0</v>
          </cell>
          <cell r="AB1526">
            <v>0</v>
          </cell>
          <cell r="AC1526">
            <v>0</v>
          </cell>
          <cell r="AD1526">
            <v>0</v>
          </cell>
          <cell r="AE1526">
            <v>0</v>
          </cell>
          <cell r="AF1526">
            <v>0</v>
          </cell>
        </row>
        <row r="1527">
          <cell r="B1527" t="str">
            <v>SI</v>
          </cell>
          <cell r="C1527" t="str">
            <v>Affiliation</v>
          </cell>
          <cell r="D1527" t="str">
            <v>BR  Jinhongzi</v>
          </cell>
          <cell r="E1527" t="str">
            <v>SI</v>
          </cell>
          <cell r="F1527" t="str">
            <v>Cunit9</v>
          </cell>
          <cell r="G1527" t="str">
            <v xml:space="preserve">IMC </v>
          </cell>
          <cell r="H1527" t="str">
            <v>IMC SAP Server</v>
          </cell>
          <cell r="I1527" t="str">
            <v>In</v>
          </cell>
          <cell r="J1527" t="str">
            <v>PJT</v>
          </cell>
          <cell r="K1527" t="str">
            <v>Other</v>
          </cell>
          <cell r="M1527" t="str">
            <v>Other expenses</v>
          </cell>
          <cell r="N1527">
            <v>2000</v>
          </cell>
          <cell r="O1527">
            <v>0</v>
          </cell>
          <cell r="P1527">
            <v>0</v>
          </cell>
          <cell r="Q1527">
            <v>0</v>
          </cell>
          <cell r="R1527">
            <v>0</v>
          </cell>
          <cell r="S1527">
            <v>0</v>
          </cell>
          <cell r="T1527">
            <v>0</v>
          </cell>
          <cell r="U1527">
            <v>0</v>
          </cell>
          <cell r="V1527">
            <v>0</v>
          </cell>
          <cell r="W1527">
            <v>0</v>
          </cell>
          <cell r="X1527">
            <v>0</v>
          </cell>
          <cell r="Y1527">
            <v>0</v>
          </cell>
          <cell r="Z1527">
            <v>0</v>
          </cell>
          <cell r="AA1527">
            <v>0</v>
          </cell>
          <cell r="AB1527">
            <v>0</v>
          </cell>
          <cell r="AC1527">
            <v>0</v>
          </cell>
          <cell r="AD1527">
            <v>0</v>
          </cell>
          <cell r="AE1527">
            <v>0</v>
          </cell>
          <cell r="AF1527">
            <v>0</v>
          </cell>
        </row>
        <row r="1528">
          <cell r="B1528" t="str">
            <v>SI</v>
          </cell>
          <cell r="C1528" t="str">
            <v>Affiliation</v>
          </cell>
          <cell r="D1528" t="str">
            <v>PM Piaoshouying</v>
          </cell>
          <cell r="E1528" t="str">
            <v>SI</v>
          </cell>
          <cell r="F1528" t="str">
            <v>Cunit9</v>
          </cell>
          <cell r="G1528" t="str">
            <v xml:space="preserve">IMC </v>
          </cell>
          <cell r="H1528" t="str">
            <v>IMC SAP Server</v>
          </cell>
          <cell r="I1528" t="str">
            <v>In</v>
          </cell>
          <cell r="J1528" t="str">
            <v>PJT</v>
          </cell>
          <cell r="K1528" t="str">
            <v>Other</v>
          </cell>
          <cell r="M1528" t="str">
            <v>Sub-Total</v>
          </cell>
          <cell r="N1528">
            <v>911848</v>
          </cell>
          <cell r="O1528">
            <v>0</v>
          </cell>
          <cell r="P1528">
            <v>0</v>
          </cell>
          <cell r="Q1528">
            <v>0</v>
          </cell>
          <cell r="R1528">
            <v>0</v>
          </cell>
          <cell r="S1528">
            <v>0</v>
          </cell>
          <cell r="T1528">
            <v>0</v>
          </cell>
          <cell r="U1528">
            <v>0</v>
          </cell>
          <cell r="V1528">
            <v>0</v>
          </cell>
          <cell r="W1528">
            <v>0</v>
          </cell>
          <cell r="X1528">
            <v>0</v>
          </cell>
          <cell r="Y1528">
            <v>0</v>
          </cell>
          <cell r="Z1528">
            <v>0</v>
          </cell>
          <cell r="AA1528">
            <v>0</v>
          </cell>
          <cell r="AB1528">
            <v>0</v>
          </cell>
          <cell r="AC1528">
            <v>0</v>
          </cell>
          <cell r="AD1528">
            <v>0</v>
          </cell>
          <cell r="AE1528">
            <v>0</v>
          </cell>
          <cell r="AF1528">
            <v>0</v>
          </cell>
        </row>
        <row r="1529">
          <cell r="B1529" t="str">
            <v>SI</v>
          </cell>
          <cell r="C1529" t="str">
            <v>Affiliation</v>
          </cell>
          <cell r="D1529">
            <v>0</v>
          </cell>
          <cell r="E1529" t="str">
            <v>SI</v>
          </cell>
          <cell r="F1529" t="str">
            <v>Cunit9</v>
          </cell>
          <cell r="G1529" t="str">
            <v xml:space="preserve">IMC </v>
          </cell>
          <cell r="H1529" t="str">
            <v>IMC SAP Server</v>
          </cell>
          <cell r="I1529" t="str">
            <v>In</v>
          </cell>
          <cell r="J1529" t="str">
            <v>PJT</v>
          </cell>
          <cell r="K1529" t="str">
            <v>Other</v>
          </cell>
          <cell r="L1529" t="str">
            <v>Marginal Profit</v>
          </cell>
          <cell r="N1529">
            <v>220462</v>
          </cell>
          <cell r="O1529">
            <v>0</v>
          </cell>
          <cell r="P1529">
            <v>0</v>
          </cell>
          <cell r="Q1529">
            <v>0</v>
          </cell>
          <cell r="R1529">
            <v>0</v>
          </cell>
          <cell r="S1529">
            <v>0</v>
          </cell>
          <cell r="T1529">
            <v>0</v>
          </cell>
          <cell r="U1529">
            <v>0</v>
          </cell>
          <cell r="V1529">
            <v>0</v>
          </cell>
          <cell r="W1529">
            <v>0</v>
          </cell>
          <cell r="X1529">
            <v>0</v>
          </cell>
          <cell r="Y1529">
            <v>0</v>
          </cell>
          <cell r="Z1529">
            <v>0</v>
          </cell>
          <cell r="AA1529">
            <v>0</v>
          </cell>
          <cell r="AB1529">
            <v>0</v>
          </cell>
          <cell r="AC1529">
            <v>0</v>
          </cell>
          <cell r="AD1529">
            <v>0</v>
          </cell>
          <cell r="AE1529">
            <v>0</v>
          </cell>
          <cell r="AF1529">
            <v>0</v>
          </cell>
        </row>
        <row r="1530">
          <cell r="B1530" t="str">
            <v>SI</v>
          </cell>
          <cell r="C1530" t="str">
            <v>Affiliation</v>
          </cell>
          <cell r="D1530">
            <v>0</v>
          </cell>
          <cell r="E1530" t="str">
            <v>SI</v>
          </cell>
          <cell r="F1530" t="str">
            <v>Cunit9</v>
          </cell>
          <cell r="G1530" t="str">
            <v xml:space="preserve">IMC </v>
          </cell>
          <cell r="H1530" t="str">
            <v>IMC SAP Server</v>
          </cell>
          <cell r="I1530" t="str">
            <v>In</v>
          </cell>
          <cell r="J1530" t="str">
            <v>PJT</v>
          </cell>
          <cell r="K1530" t="str">
            <v>Other</v>
          </cell>
          <cell r="L1530" t="str">
            <v>(%)</v>
          </cell>
          <cell r="N1530">
            <v>0.1947010977559149</v>
          </cell>
          <cell r="O1530">
            <v>0</v>
          </cell>
          <cell r="P1530">
            <v>0</v>
          </cell>
          <cell r="Q1530">
            <v>0</v>
          </cell>
          <cell r="R1530">
            <v>0</v>
          </cell>
          <cell r="S1530">
            <v>0</v>
          </cell>
          <cell r="T1530">
            <v>0</v>
          </cell>
          <cell r="U1530">
            <v>0</v>
          </cell>
          <cell r="V1530">
            <v>0</v>
          </cell>
          <cell r="W1530">
            <v>0</v>
          </cell>
          <cell r="X1530">
            <v>0</v>
          </cell>
          <cell r="Y1530">
            <v>0</v>
          </cell>
          <cell r="Z1530">
            <v>0</v>
          </cell>
          <cell r="AA1530">
            <v>0</v>
          </cell>
          <cell r="AB1530">
            <v>0</v>
          </cell>
          <cell r="AC1530">
            <v>0</v>
          </cell>
          <cell r="AD1530">
            <v>0</v>
          </cell>
          <cell r="AE1530">
            <v>0</v>
          </cell>
          <cell r="AF1530">
            <v>0</v>
          </cell>
        </row>
        <row r="1531">
          <cell r="B1531" t="str">
            <v>SI</v>
          </cell>
          <cell r="C1531" t="str">
            <v>Affiliation</v>
          </cell>
          <cell r="D1531">
            <v>0</v>
          </cell>
          <cell r="E1531" t="str">
            <v>SI</v>
          </cell>
          <cell r="F1531" t="str">
            <v>Cunit9</v>
          </cell>
          <cell r="G1531" t="str">
            <v xml:space="preserve">IMC </v>
          </cell>
          <cell r="H1531" t="str">
            <v>IMC SAP Server</v>
          </cell>
          <cell r="I1531" t="str">
            <v>In</v>
          </cell>
          <cell r="J1531" t="str">
            <v>PJT</v>
          </cell>
          <cell r="K1531" t="str">
            <v>Other</v>
          </cell>
          <cell r="L1531" t="str">
            <v>Indirect</v>
          </cell>
          <cell r="M1531" t="str">
            <v>Indir. Labor Costs</v>
          </cell>
          <cell r="N1531">
            <v>0</v>
          </cell>
          <cell r="O1531">
            <v>0</v>
          </cell>
          <cell r="P1531">
            <v>0</v>
          </cell>
          <cell r="Q1531">
            <v>0</v>
          </cell>
          <cell r="R1531">
            <v>0</v>
          </cell>
          <cell r="S1531">
            <v>0</v>
          </cell>
          <cell r="T1531">
            <v>0</v>
          </cell>
          <cell r="U1531">
            <v>0</v>
          </cell>
          <cell r="V1531">
            <v>0</v>
          </cell>
          <cell r="W1531">
            <v>0</v>
          </cell>
          <cell r="X1531">
            <v>0</v>
          </cell>
          <cell r="Y1531">
            <v>0</v>
          </cell>
          <cell r="Z1531">
            <v>0</v>
          </cell>
          <cell r="AA1531">
            <v>0</v>
          </cell>
          <cell r="AB1531">
            <v>0</v>
          </cell>
          <cell r="AC1531">
            <v>0</v>
          </cell>
          <cell r="AD1531">
            <v>0</v>
          </cell>
          <cell r="AE1531">
            <v>0</v>
          </cell>
          <cell r="AF1531">
            <v>0</v>
          </cell>
        </row>
        <row r="1532">
          <cell r="B1532" t="str">
            <v>SI</v>
          </cell>
          <cell r="C1532" t="str">
            <v>Affiliation</v>
          </cell>
          <cell r="D1532">
            <v>0</v>
          </cell>
          <cell r="E1532" t="str">
            <v>SI</v>
          </cell>
          <cell r="F1532" t="str">
            <v>Cunit9</v>
          </cell>
          <cell r="G1532" t="str">
            <v xml:space="preserve">IMC </v>
          </cell>
          <cell r="H1532" t="str">
            <v>IMC SAP Server</v>
          </cell>
          <cell r="I1532" t="str">
            <v>In</v>
          </cell>
          <cell r="J1532" t="str">
            <v>PJT</v>
          </cell>
          <cell r="K1532" t="str">
            <v>Other</v>
          </cell>
          <cell r="L1532" t="str">
            <v xml:space="preserve"> Costs</v>
          </cell>
          <cell r="M1532" t="str">
            <v>Indir.Expenses</v>
          </cell>
          <cell r="N1532">
            <v>0</v>
          </cell>
          <cell r="O1532">
            <v>0</v>
          </cell>
          <cell r="P1532">
            <v>0</v>
          </cell>
          <cell r="Q1532">
            <v>0</v>
          </cell>
          <cell r="R1532">
            <v>0</v>
          </cell>
          <cell r="S1532">
            <v>0</v>
          </cell>
          <cell r="T1532">
            <v>0</v>
          </cell>
          <cell r="U1532">
            <v>0</v>
          </cell>
          <cell r="V1532">
            <v>0</v>
          </cell>
          <cell r="W1532">
            <v>0</v>
          </cell>
          <cell r="X1532">
            <v>0</v>
          </cell>
          <cell r="Y1532">
            <v>0</v>
          </cell>
          <cell r="Z1532">
            <v>0</v>
          </cell>
          <cell r="AA1532">
            <v>0</v>
          </cell>
          <cell r="AB1532">
            <v>0</v>
          </cell>
          <cell r="AC1532">
            <v>0</v>
          </cell>
          <cell r="AD1532">
            <v>0</v>
          </cell>
          <cell r="AE1532">
            <v>0</v>
          </cell>
          <cell r="AF1532">
            <v>0</v>
          </cell>
        </row>
        <row r="1533">
          <cell r="B1533" t="str">
            <v>SI</v>
          </cell>
          <cell r="C1533" t="str">
            <v>Affiliation</v>
          </cell>
          <cell r="D1533">
            <v>0</v>
          </cell>
          <cell r="E1533" t="str">
            <v>SI</v>
          </cell>
          <cell r="F1533" t="str">
            <v>Cunit9</v>
          </cell>
          <cell r="G1533" t="str">
            <v xml:space="preserve">IMC </v>
          </cell>
          <cell r="H1533" t="str">
            <v>IMC SAP Server</v>
          </cell>
          <cell r="I1533" t="str">
            <v>In</v>
          </cell>
          <cell r="J1533" t="str">
            <v>PJT</v>
          </cell>
          <cell r="K1533" t="str">
            <v>Other</v>
          </cell>
          <cell r="M1533" t="str">
            <v>Sub-Total</v>
          </cell>
          <cell r="N1533">
            <v>0</v>
          </cell>
          <cell r="O1533">
            <v>0</v>
          </cell>
          <cell r="P1533">
            <v>0</v>
          </cell>
          <cell r="Q1533">
            <v>0</v>
          </cell>
          <cell r="R1533">
            <v>0</v>
          </cell>
          <cell r="S1533">
            <v>0</v>
          </cell>
          <cell r="T1533">
            <v>0</v>
          </cell>
          <cell r="U1533">
            <v>0</v>
          </cell>
          <cell r="V1533">
            <v>0</v>
          </cell>
          <cell r="W1533">
            <v>0</v>
          </cell>
          <cell r="X1533">
            <v>0</v>
          </cell>
          <cell r="Y1533">
            <v>0</v>
          </cell>
          <cell r="Z1533">
            <v>0</v>
          </cell>
          <cell r="AA1533">
            <v>0</v>
          </cell>
          <cell r="AB1533">
            <v>0</v>
          </cell>
          <cell r="AC1533">
            <v>0</v>
          </cell>
          <cell r="AD1533">
            <v>0</v>
          </cell>
          <cell r="AE1533">
            <v>0</v>
          </cell>
          <cell r="AF1533">
            <v>0</v>
          </cell>
        </row>
        <row r="1534">
          <cell r="B1534" t="str">
            <v>SI</v>
          </cell>
          <cell r="C1534" t="str">
            <v>Affiliation</v>
          </cell>
          <cell r="E1534" t="str">
            <v>SI</v>
          </cell>
          <cell r="F1534" t="str">
            <v>Cunit9</v>
          </cell>
          <cell r="G1534" t="str">
            <v xml:space="preserve">IMC </v>
          </cell>
          <cell r="H1534" t="str">
            <v>IMC SAP Server</v>
          </cell>
          <cell r="I1534" t="str">
            <v>In</v>
          </cell>
          <cell r="J1534" t="str">
            <v>PJT</v>
          </cell>
          <cell r="K1534" t="str">
            <v>Other</v>
          </cell>
          <cell r="L1534" t="str">
            <v>Gross Profit</v>
          </cell>
          <cell r="N1534">
            <v>220462</v>
          </cell>
          <cell r="O1534">
            <v>0</v>
          </cell>
          <cell r="P1534">
            <v>0</v>
          </cell>
          <cell r="Q1534">
            <v>0</v>
          </cell>
          <cell r="R1534">
            <v>0</v>
          </cell>
          <cell r="S1534">
            <v>0</v>
          </cell>
          <cell r="T1534">
            <v>0</v>
          </cell>
          <cell r="U1534">
            <v>0</v>
          </cell>
          <cell r="V1534">
            <v>0</v>
          </cell>
          <cell r="W1534">
            <v>0</v>
          </cell>
          <cell r="X1534">
            <v>0</v>
          </cell>
          <cell r="Y1534">
            <v>0</v>
          </cell>
          <cell r="Z1534">
            <v>0</v>
          </cell>
          <cell r="AA1534">
            <v>0</v>
          </cell>
          <cell r="AB1534">
            <v>0</v>
          </cell>
          <cell r="AC1534">
            <v>0</v>
          </cell>
          <cell r="AD1534">
            <v>0</v>
          </cell>
          <cell r="AE1534">
            <v>0</v>
          </cell>
          <cell r="AF1534">
            <v>0</v>
          </cell>
        </row>
        <row r="1535">
          <cell r="B1535" t="str">
            <v>SI</v>
          </cell>
          <cell r="C1535" t="str">
            <v>Affiliation</v>
          </cell>
          <cell r="E1535" t="str">
            <v>SI</v>
          </cell>
          <cell r="F1535" t="str">
            <v>Cunit9</v>
          </cell>
          <cell r="G1535" t="str">
            <v xml:space="preserve">IMC </v>
          </cell>
          <cell r="H1535" t="str">
            <v>IMC SAP Server</v>
          </cell>
          <cell r="I1535" t="str">
            <v>In</v>
          </cell>
          <cell r="J1535" t="str">
            <v>PJT</v>
          </cell>
          <cell r="K1535" t="str">
            <v>Other</v>
          </cell>
          <cell r="L1535" t="str">
            <v>(%)</v>
          </cell>
          <cell r="N1535">
            <v>0.1947010977559149</v>
          </cell>
          <cell r="O1535">
            <v>0</v>
          </cell>
          <cell r="P1535">
            <v>0</v>
          </cell>
          <cell r="Q1535">
            <v>0</v>
          </cell>
          <cell r="R1535">
            <v>0</v>
          </cell>
          <cell r="S1535">
            <v>0</v>
          </cell>
          <cell r="T1535">
            <v>0</v>
          </cell>
          <cell r="U1535">
            <v>0</v>
          </cell>
          <cell r="V1535">
            <v>0</v>
          </cell>
          <cell r="W1535">
            <v>0</v>
          </cell>
          <cell r="X1535">
            <v>0</v>
          </cell>
          <cell r="Y1535">
            <v>0</v>
          </cell>
          <cell r="Z1535">
            <v>0</v>
          </cell>
          <cell r="AA1535">
            <v>0</v>
          </cell>
          <cell r="AB1535">
            <v>0</v>
          </cell>
          <cell r="AC1535">
            <v>0</v>
          </cell>
          <cell r="AD1535">
            <v>0</v>
          </cell>
          <cell r="AE1535">
            <v>0</v>
          </cell>
          <cell r="AF1535">
            <v>0</v>
          </cell>
        </row>
        <row r="1536">
          <cell r="B1536" t="str">
            <v>SI</v>
          </cell>
          <cell r="C1536" t="str">
            <v>Affiliation</v>
          </cell>
          <cell r="E1536" t="str">
            <v>SI</v>
          </cell>
          <cell r="F1536" t="str">
            <v>Cunit9</v>
          </cell>
          <cell r="G1536" t="str">
            <v xml:space="preserve">IMC </v>
          </cell>
          <cell r="H1536" t="str">
            <v>IMC SAP Server</v>
          </cell>
          <cell r="I1536" t="str">
            <v>In</v>
          </cell>
          <cell r="J1536" t="str">
            <v>PJT</v>
          </cell>
          <cell r="K1536" t="str">
            <v>Other</v>
          </cell>
          <cell r="L1536" t="str">
            <v>Sales</v>
          </cell>
          <cell r="M1536" t="str">
            <v>Sales Labor Costs</v>
          </cell>
          <cell r="N1536">
            <v>0</v>
          </cell>
          <cell r="O1536">
            <v>0</v>
          </cell>
          <cell r="P1536">
            <v>0</v>
          </cell>
          <cell r="Q1536">
            <v>0</v>
          </cell>
          <cell r="R1536">
            <v>0</v>
          </cell>
          <cell r="S1536">
            <v>0</v>
          </cell>
          <cell r="T1536">
            <v>0</v>
          </cell>
          <cell r="U1536">
            <v>0</v>
          </cell>
          <cell r="V1536">
            <v>0</v>
          </cell>
          <cell r="W1536">
            <v>0</v>
          </cell>
          <cell r="X1536">
            <v>0</v>
          </cell>
          <cell r="Y1536">
            <v>0</v>
          </cell>
          <cell r="Z1536">
            <v>0</v>
          </cell>
          <cell r="AA1536">
            <v>0</v>
          </cell>
          <cell r="AB1536">
            <v>0</v>
          </cell>
          <cell r="AC1536">
            <v>0</v>
          </cell>
          <cell r="AD1536">
            <v>0</v>
          </cell>
          <cell r="AE1536">
            <v>0</v>
          </cell>
          <cell r="AF1536">
            <v>0</v>
          </cell>
        </row>
        <row r="1537">
          <cell r="B1537" t="str">
            <v>SI</v>
          </cell>
          <cell r="C1537" t="str">
            <v>Affiliation</v>
          </cell>
          <cell r="E1537" t="str">
            <v>SI</v>
          </cell>
          <cell r="F1537" t="str">
            <v>Cunit9</v>
          </cell>
          <cell r="G1537" t="str">
            <v xml:space="preserve">IMC </v>
          </cell>
          <cell r="H1537" t="str">
            <v>IMC SAP Server</v>
          </cell>
          <cell r="I1537" t="str">
            <v>In</v>
          </cell>
          <cell r="J1537" t="str">
            <v>PJT</v>
          </cell>
          <cell r="K1537" t="str">
            <v>Other</v>
          </cell>
          <cell r="L1537" t="str">
            <v>Expenses</v>
          </cell>
          <cell r="M1537" t="str">
            <v>Sales Expenses</v>
          </cell>
          <cell r="N1537">
            <v>0</v>
          </cell>
          <cell r="O1537">
            <v>0</v>
          </cell>
          <cell r="P1537">
            <v>0</v>
          </cell>
          <cell r="Q1537">
            <v>0</v>
          </cell>
          <cell r="R1537">
            <v>0</v>
          </cell>
          <cell r="S1537">
            <v>0</v>
          </cell>
          <cell r="T1537">
            <v>0</v>
          </cell>
          <cell r="U1537">
            <v>0</v>
          </cell>
          <cell r="V1537">
            <v>0</v>
          </cell>
          <cell r="W1537">
            <v>0</v>
          </cell>
          <cell r="X1537">
            <v>0</v>
          </cell>
          <cell r="Y1537">
            <v>0</v>
          </cell>
          <cell r="Z1537">
            <v>0</v>
          </cell>
          <cell r="AA1537">
            <v>0</v>
          </cell>
          <cell r="AB1537">
            <v>0</v>
          </cell>
          <cell r="AC1537">
            <v>0</v>
          </cell>
          <cell r="AD1537">
            <v>0</v>
          </cell>
          <cell r="AE1537">
            <v>0</v>
          </cell>
          <cell r="AF1537">
            <v>0</v>
          </cell>
        </row>
        <row r="1538">
          <cell r="B1538" t="str">
            <v>SI</v>
          </cell>
          <cell r="C1538" t="str">
            <v>Affiliation</v>
          </cell>
          <cell r="E1538" t="str">
            <v>SI</v>
          </cell>
          <cell r="F1538" t="str">
            <v>Cunit9</v>
          </cell>
          <cell r="G1538" t="str">
            <v xml:space="preserve">IMC </v>
          </cell>
          <cell r="H1538" t="str">
            <v>IMC SAP Server</v>
          </cell>
          <cell r="I1538" t="str">
            <v>In</v>
          </cell>
          <cell r="J1538" t="str">
            <v>PJT</v>
          </cell>
          <cell r="K1538" t="str">
            <v>Other</v>
          </cell>
          <cell r="M1538" t="str">
            <v>Sub-Total</v>
          </cell>
          <cell r="N1538">
            <v>0</v>
          </cell>
          <cell r="O1538">
            <v>0</v>
          </cell>
          <cell r="P1538">
            <v>0</v>
          </cell>
          <cell r="Q1538">
            <v>0</v>
          </cell>
          <cell r="R1538">
            <v>0</v>
          </cell>
          <cell r="S1538">
            <v>0</v>
          </cell>
          <cell r="T1538">
            <v>0</v>
          </cell>
          <cell r="U1538">
            <v>0</v>
          </cell>
          <cell r="V1538">
            <v>0</v>
          </cell>
          <cell r="W1538">
            <v>0</v>
          </cell>
          <cell r="X1538">
            <v>0</v>
          </cell>
          <cell r="Y1538">
            <v>0</v>
          </cell>
          <cell r="Z1538">
            <v>0</v>
          </cell>
          <cell r="AA1538">
            <v>0</v>
          </cell>
          <cell r="AB1538">
            <v>0</v>
          </cell>
          <cell r="AC1538">
            <v>0</v>
          </cell>
          <cell r="AD1538">
            <v>0</v>
          </cell>
          <cell r="AE1538">
            <v>0</v>
          </cell>
          <cell r="AF1538">
            <v>0</v>
          </cell>
        </row>
        <row r="1539">
          <cell r="B1539" t="str">
            <v>SI</v>
          </cell>
          <cell r="C1539" t="str">
            <v>Affiliation</v>
          </cell>
          <cell r="E1539" t="str">
            <v>SI</v>
          </cell>
          <cell r="F1539" t="str">
            <v>Cunit9</v>
          </cell>
          <cell r="G1539" t="str">
            <v xml:space="preserve">IMC </v>
          </cell>
          <cell r="H1539" t="str">
            <v>IMC SAP Server</v>
          </cell>
          <cell r="I1539" t="str">
            <v>In</v>
          </cell>
          <cell r="J1539" t="str">
            <v>PJT</v>
          </cell>
          <cell r="K1539" t="str">
            <v>Other</v>
          </cell>
          <cell r="L1539" t="str">
            <v>Admin</v>
          </cell>
          <cell r="M1539" t="str">
            <v>Admin. Labor Costs</v>
          </cell>
          <cell r="N1539">
            <v>0</v>
          </cell>
          <cell r="O1539">
            <v>0</v>
          </cell>
          <cell r="P1539">
            <v>0</v>
          </cell>
          <cell r="Q1539">
            <v>0</v>
          </cell>
          <cell r="R1539">
            <v>0</v>
          </cell>
          <cell r="S1539">
            <v>0</v>
          </cell>
          <cell r="T1539">
            <v>0</v>
          </cell>
          <cell r="U1539">
            <v>0</v>
          </cell>
          <cell r="V1539">
            <v>0</v>
          </cell>
          <cell r="X1539">
            <v>0</v>
          </cell>
          <cell r="Y1539">
            <v>0</v>
          </cell>
          <cell r="Z1539">
            <v>0</v>
          </cell>
          <cell r="AA1539">
            <v>0</v>
          </cell>
          <cell r="AB1539">
            <v>0</v>
          </cell>
          <cell r="AC1539">
            <v>0</v>
          </cell>
          <cell r="AF1539">
            <v>0</v>
          </cell>
        </row>
        <row r="1540">
          <cell r="B1540" t="str">
            <v>SI</v>
          </cell>
          <cell r="C1540" t="str">
            <v>Affiliation</v>
          </cell>
          <cell r="E1540" t="str">
            <v>SI</v>
          </cell>
          <cell r="F1540" t="str">
            <v>Cunit9</v>
          </cell>
          <cell r="G1540" t="str">
            <v xml:space="preserve">IMC </v>
          </cell>
          <cell r="H1540" t="str">
            <v>IMC SAP Server</v>
          </cell>
          <cell r="I1540" t="str">
            <v>In</v>
          </cell>
          <cell r="J1540" t="str">
            <v>PJT</v>
          </cell>
          <cell r="K1540" t="str">
            <v>Other</v>
          </cell>
          <cell r="L1540" t="str">
            <v>Expenses</v>
          </cell>
          <cell r="M1540" t="str">
            <v>Admin. Expenses</v>
          </cell>
          <cell r="N1540">
            <v>0</v>
          </cell>
          <cell r="O1540">
            <v>0</v>
          </cell>
          <cell r="P1540">
            <v>0</v>
          </cell>
          <cell r="Q1540">
            <v>0</v>
          </cell>
          <cell r="R1540">
            <v>0</v>
          </cell>
          <cell r="S1540">
            <v>0</v>
          </cell>
          <cell r="T1540">
            <v>0</v>
          </cell>
          <cell r="U1540">
            <v>0</v>
          </cell>
          <cell r="V1540">
            <v>0</v>
          </cell>
          <cell r="X1540">
            <v>0</v>
          </cell>
          <cell r="Y1540">
            <v>0</v>
          </cell>
          <cell r="Z1540">
            <v>0</v>
          </cell>
          <cell r="AA1540">
            <v>0</v>
          </cell>
          <cell r="AB1540">
            <v>0</v>
          </cell>
          <cell r="AC1540">
            <v>0</v>
          </cell>
          <cell r="AF1540">
            <v>0</v>
          </cell>
        </row>
        <row r="1541">
          <cell r="B1541" t="str">
            <v>SI</v>
          </cell>
          <cell r="C1541" t="str">
            <v>Affiliation</v>
          </cell>
          <cell r="E1541" t="str">
            <v>SI</v>
          </cell>
          <cell r="F1541" t="str">
            <v>Cunit9</v>
          </cell>
          <cell r="G1541" t="str">
            <v xml:space="preserve">IMC </v>
          </cell>
          <cell r="H1541" t="str">
            <v>IMC SAP Server</v>
          </cell>
          <cell r="I1541" t="str">
            <v>In</v>
          </cell>
          <cell r="J1541" t="str">
            <v>PJT</v>
          </cell>
          <cell r="K1541" t="str">
            <v>Other</v>
          </cell>
          <cell r="M1541" t="str">
            <v>Sub-Total</v>
          </cell>
          <cell r="N1541">
            <v>0</v>
          </cell>
          <cell r="O1541">
            <v>0</v>
          </cell>
          <cell r="P1541">
            <v>0</v>
          </cell>
          <cell r="Q1541">
            <v>0</v>
          </cell>
          <cell r="R1541">
            <v>0</v>
          </cell>
          <cell r="S1541">
            <v>0</v>
          </cell>
          <cell r="T1541">
            <v>0</v>
          </cell>
          <cell r="U1541">
            <v>0</v>
          </cell>
          <cell r="V1541">
            <v>0</v>
          </cell>
          <cell r="W1541">
            <v>0</v>
          </cell>
          <cell r="X1541">
            <v>0</v>
          </cell>
          <cell r="Y1541">
            <v>0</v>
          </cell>
          <cell r="Z1541">
            <v>0</v>
          </cell>
          <cell r="AA1541">
            <v>0</v>
          </cell>
          <cell r="AB1541">
            <v>0</v>
          </cell>
          <cell r="AC1541">
            <v>0</v>
          </cell>
          <cell r="AD1541">
            <v>0</v>
          </cell>
          <cell r="AE1541">
            <v>0</v>
          </cell>
          <cell r="AF1541">
            <v>0</v>
          </cell>
        </row>
        <row r="1542">
          <cell r="B1542" t="str">
            <v>SI</v>
          </cell>
          <cell r="C1542" t="str">
            <v>Affiliation</v>
          </cell>
          <cell r="E1542" t="str">
            <v>SI</v>
          </cell>
          <cell r="F1542" t="str">
            <v>Cunit9</v>
          </cell>
          <cell r="G1542" t="str">
            <v xml:space="preserve">IMC </v>
          </cell>
          <cell r="H1542" t="str">
            <v>IMC SAP Server</v>
          </cell>
          <cell r="I1542" t="str">
            <v>In</v>
          </cell>
          <cell r="J1542" t="str">
            <v>PJT</v>
          </cell>
          <cell r="K1542" t="str">
            <v>Other</v>
          </cell>
          <cell r="M1542" t="str">
            <v>Nonoperating Income &amp; Loss</v>
          </cell>
          <cell r="N1542">
            <v>0</v>
          </cell>
          <cell r="O1542">
            <v>0</v>
          </cell>
          <cell r="P1542">
            <v>0</v>
          </cell>
          <cell r="Q1542">
            <v>0</v>
          </cell>
          <cell r="R1542">
            <v>0</v>
          </cell>
          <cell r="S1542">
            <v>0</v>
          </cell>
          <cell r="T1542">
            <v>0</v>
          </cell>
          <cell r="U1542">
            <v>0</v>
          </cell>
          <cell r="V1542">
            <v>0</v>
          </cell>
          <cell r="X1542">
            <v>0</v>
          </cell>
          <cell r="Y1542">
            <v>0</v>
          </cell>
          <cell r="Z1542">
            <v>0</v>
          </cell>
          <cell r="AA1542">
            <v>0</v>
          </cell>
          <cell r="AB1542">
            <v>0</v>
          </cell>
          <cell r="AC1542">
            <v>0</v>
          </cell>
          <cell r="AF1542">
            <v>0</v>
          </cell>
        </row>
        <row r="1543">
          <cell r="B1543" t="str">
            <v>SI</v>
          </cell>
          <cell r="C1543" t="str">
            <v>Affiliation</v>
          </cell>
          <cell r="E1543" t="str">
            <v>SI</v>
          </cell>
          <cell r="F1543" t="str">
            <v>Cunit9</v>
          </cell>
          <cell r="G1543" t="str">
            <v xml:space="preserve">IMC </v>
          </cell>
          <cell r="H1543" t="str">
            <v>IMC SAP Server</v>
          </cell>
          <cell r="I1543" t="str">
            <v>In</v>
          </cell>
          <cell r="J1543" t="str">
            <v>PJT</v>
          </cell>
          <cell r="K1543" t="str">
            <v>Other</v>
          </cell>
          <cell r="L1543" t="str">
            <v>Income before Taxes</v>
          </cell>
          <cell r="N1543">
            <v>220462</v>
          </cell>
          <cell r="O1543">
            <v>0</v>
          </cell>
          <cell r="P1543">
            <v>0</v>
          </cell>
          <cell r="Q1543">
            <v>0</v>
          </cell>
          <cell r="R1543">
            <v>0</v>
          </cell>
          <cell r="S1543">
            <v>0</v>
          </cell>
          <cell r="T1543">
            <v>0</v>
          </cell>
          <cell r="U1543">
            <v>0</v>
          </cell>
          <cell r="V1543">
            <v>0</v>
          </cell>
          <cell r="W1543">
            <v>0</v>
          </cell>
          <cell r="X1543">
            <v>0</v>
          </cell>
          <cell r="Y1543">
            <v>0</v>
          </cell>
          <cell r="Z1543">
            <v>0</v>
          </cell>
          <cell r="AA1543">
            <v>0</v>
          </cell>
          <cell r="AB1543">
            <v>0</v>
          </cell>
          <cell r="AC1543">
            <v>0</v>
          </cell>
          <cell r="AD1543">
            <v>0</v>
          </cell>
          <cell r="AE1543">
            <v>0</v>
          </cell>
          <cell r="AF1543">
            <v>0</v>
          </cell>
        </row>
        <row r="1544">
          <cell r="B1544" t="str">
            <v>SI</v>
          </cell>
          <cell r="C1544" t="str">
            <v>Affiliation</v>
          </cell>
          <cell r="E1544" t="str">
            <v>SI</v>
          </cell>
          <cell r="F1544" t="str">
            <v>Cunit9</v>
          </cell>
          <cell r="G1544" t="str">
            <v xml:space="preserve">IMC </v>
          </cell>
          <cell r="H1544" t="str">
            <v>IMC SAP Server</v>
          </cell>
          <cell r="I1544" t="str">
            <v>In</v>
          </cell>
          <cell r="J1544" t="str">
            <v>PJT</v>
          </cell>
          <cell r="K1544" t="str">
            <v>Other</v>
          </cell>
          <cell r="L1544" t="str">
            <v>(%)</v>
          </cell>
          <cell r="N1544">
            <v>0.1947010977559149</v>
          </cell>
          <cell r="O1544">
            <v>0</v>
          </cell>
          <cell r="P1544">
            <v>0</v>
          </cell>
          <cell r="Q1544">
            <v>0</v>
          </cell>
          <cell r="R1544">
            <v>0</v>
          </cell>
          <cell r="S1544">
            <v>0</v>
          </cell>
          <cell r="T1544">
            <v>0</v>
          </cell>
          <cell r="U1544">
            <v>0</v>
          </cell>
          <cell r="V1544">
            <v>0</v>
          </cell>
          <cell r="W1544">
            <v>0</v>
          </cell>
          <cell r="X1544">
            <v>0</v>
          </cell>
          <cell r="Y1544">
            <v>0</v>
          </cell>
          <cell r="Z1544">
            <v>0</v>
          </cell>
          <cell r="AA1544">
            <v>0</v>
          </cell>
          <cell r="AB1544">
            <v>0</v>
          </cell>
          <cell r="AC1544">
            <v>0</v>
          </cell>
          <cell r="AD1544">
            <v>0</v>
          </cell>
          <cell r="AE1544">
            <v>0</v>
          </cell>
          <cell r="AF1544">
            <v>0</v>
          </cell>
        </row>
        <row r="1545">
          <cell r="B1545" t="str">
            <v>SI</v>
          </cell>
          <cell r="C1545" t="str">
            <v>Affiliation</v>
          </cell>
          <cell r="D1545" t="str">
            <v>SI</v>
          </cell>
          <cell r="E1545" t="str">
            <v>SI</v>
          </cell>
          <cell r="F1545" t="str">
            <v>Cunit</v>
          </cell>
          <cell r="G1545" t="str">
            <v xml:space="preserve">Samsung Gaoxin (Tianjin) </v>
          </cell>
          <cell r="H1545" t="str">
            <v>Samsung Gaoxin (Tianjin) SAP Upgrade</v>
          </cell>
          <cell r="I1545" t="str">
            <v>In</v>
          </cell>
          <cell r="J1545" t="str">
            <v>PJT</v>
          </cell>
          <cell r="K1545" t="str">
            <v>Other</v>
          </cell>
          <cell r="M1545" t="str">
            <v>Backlog of Contract</v>
          </cell>
          <cell r="N1545">
            <v>0</v>
          </cell>
          <cell r="O1545">
            <v>0</v>
          </cell>
          <cell r="P1545">
            <v>0</v>
          </cell>
          <cell r="Q1545">
            <v>0</v>
          </cell>
          <cell r="R1545">
            <v>0</v>
          </cell>
          <cell r="S1545">
            <v>0</v>
          </cell>
          <cell r="T1545">
            <v>0</v>
          </cell>
          <cell r="U1545">
            <v>0</v>
          </cell>
          <cell r="V1545">
            <v>0</v>
          </cell>
          <cell r="W1545">
            <v>0</v>
          </cell>
          <cell r="X1545">
            <v>0</v>
          </cell>
          <cell r="Y1545">
            <v>0</v>
          </cell>
          <cell r="Z1545">
            <v>0</v>
          </cell>
          <cell r="AA1545">
            <v>54.840648785791949</v>
          </cell>
          <cell r="AB1545">
            <v>54.840648785791949</v>
          </cell>
          <cell r="AC1545">
            <v>54.840648785791949</v>
          </cell>
          <cell r="AD1545">
            <v>54.840648785791949</v>
          </cell>
          <cell r="AE1545">
            <v>54.840648785791949</v>
          </cell>
          <cell r="AF1545">
            <v>0</v>
          </cell>
        </row>
        <row r="1546">
          <cell r="B1546" t="str">
            <v>SI</v>
          </cell>
          <cell r="C1546" t="str">
            <v>Affiliation</v>
          </cell>
          <cell r="D1546" t="str">
            <v>Cunit</v>
          </cell>
          <cell r="E1546" t="str">
            <v>SI</v>
          </cell>
          <cell r="F1546" t="str">
            <v>Cunit</v>
          </cell>
          <cell r="G1546" t="str">
            <v xml:space="preserve">Samsung Gaoxin (Tianjin) </v>
          </cell>
          <cell r="H1546" t="str">
            <v>Samsung Gaoxin (Tianjin) SAP Upgrade</v>
          </cell>
          <cell r="I1546" t="str">
            <v>In</v>
          </cell>
          <cell r="J1546" t="str">
            <v>PJT</v>
          </cell>
          <cell r="K1546" t="str">
            <v>Other</v>
          </cell>
          <cell r="M1546" t="str">
            <v>Contract signings</v>
          </cell>
          <cell r="N1546">
            <v>0</v>
          </cell>
          <cell r="O1546">
            <v>0</v>
          </cell>
          <cell r="P1546">
            <v>0</v>
          </cell>
          <cell r="Q1546">
            <v>0</v>
          </cell>
          <cell r="R1546">
            <v>0</v>
          </cell>
          <cell r="S1546">
            <v>0</v>
          </cell>
          <cell r="T1546">
            <v>0</v>
          </cell>
          <cell r="U1546">
            <v>0</v>
          </cell>
          <cell r="V1546">
            <v>0</v>
          </cell>
          <cell r="W1546">
            <v>0</v>
          </cell>
          <cell r="X1546">
            <v>0</v>
          </cell>
          <cell r="Y1546">
            <v>0</v>
          </cell>
          <cell r="Z1546">
            <v>0</v>
          </cell>
          <cell r="AA1546">
            <v>54.840648785791949</v>
          </cell>
          <cell r="AB1546">
            <v>0</v>
          </cell>
          <cell r="AC1546">
            <v>0</v>
          </cell>
          <cell r="AD1546">
            <v>54.840648785791949</v>
          </cell>
          <cell r="AE1546">
            <v>54.840648785791949</v>
          </cell>
          <cell r="AF1546">
            <v>0</v>
          </cell>
        </row>
        <row r="1547">
          <cell r="B1547" t="str">
            <v>SI</v>
          </cell>
          <cell r="C1547" t="str">
            <v>Affiliation</v>
          </cell>
          <cell r="D1547" t="str">
            <v>Other</v>
          </cell>
          <cell r="E1547" t="str">
            <v>SI</v>
          </cell>
          <cell r="F1547" t="str">
            <v>Cunit</v>
          </cell>
          <cell r="G1547" t="str">
            <v xml:space="preserve">Samsung Gaoxin (Tianjin) </v>
          </cell>
          <cell r="H1547" t="str">
            <v>Samsung Gaoxin (Tianjin) SAP Upgrade</v>
          </cell>
          <cell r="I1547" t="str">
            <v>In</v>
          </cell>
          <cell r="J1547" t="str">
            <v>PJT</v>
          </cell>
          <cell r="K1547" t="str">
            <v>Other</v>
          </cell>
          <cell r="M1547" t="str">
            <v>Sales revenues</v>
          </cell>
          <cell r="N1547">
            <v>0</v>
          </cell>
          <cell r="O1547">
            <v>0</v>
          </cell>
          <cell r="P1547">
            <v>0</v>
          </cell>
          <cell r="Q1547">
            <v>0</v>
          </cell>
          <cell r="R1547">
            <v>0</v>
          </cell>
          <cell r="S1547">
            <v>0</v>
          </cell>
          <cell r="T1547">
            <v>0</v>
          </cell>
          <cell r="U1547">
            <v>0</v>
          </cell>
          <cell r="V1547">
            <v>0</v>
          </cell>
          <cell r="W1547">
            <v>0</v>
          </cell>
          <cell r="X1547">
            <v>0</v>
          </cell>
          <cell r="Y1547">
            <v>0</v>
          </cell>
          <cell r="Z1547">
            <v>0</v>
          </cell>
          <cell r="AA1547">
            <v>0</v>
          </cell>
          <cell r="AB1547">
            <v>0</v>
          </cell>
          <cell r="AC1547">
            <v>0</v>
          </cell>
          <cell r="AD1547">
            <v>0</v>
          </cell>
          <cell r="AE1547">
            <v>0</v>
          </cell>
          <cell r="AF1547">
            <v>0</v>
          </cell>
        </row>
        <row r="1548">
          <cell r="B1548" t="str">
            <v>SI</v>
          </cell>
          <cell r="C1548" t="str">
            <v>Affiliation</v>
          </cell>
          <cell r="D1548">
            <v>0</v>
          </cell>
          <cell r="E1548" t="str">
            <v>SI</v>
          </cell>
          <cell r="F1548" t="str">
            <v>Cunit</v>
          </cell>
          <cell r="G1548" t="str">
            <v xml:space="preserve">Samsung Gaoxin (Tianjin) </v>
          </cell>
          <cell r="H1548" t="str">
            <v>Samsung Gaoxin (Tianjin) SAP Upgrade</v>
          </cell>
          <cell r="I1548" t="str">
            <v>In</v>
          </cell>
          <cell r="J1548" t="str">
            <v>PJT</v>
          </cell>
          <cell r="K1548" t="str">
            <v>Other</v>
          </cell>
          <cell r="M1548" t="str">
            <v>Sales Tax</v>
          </cell>
          <cell r="N1548">
            <v>0</v>
          </cell>
          <cell r="O1548">
            <v>0</v>
          </cell>
          <cell r="P1548">
            <v>0</v>
          </cell>
          <cell r="Q1548">
            <v>0</v>
          </cell>
          <cell r="R1548">
            <v>0</v>
          </cell>
          <cell r="S1548">
            <v>0</v>
          </cell>
          <cell r="T1548">
            <v>0</v>
          </cell>
          <cell r="U1548">
            <v>0</v>
          </cell>
          <cell r="V1548">
            <v>0</v>
          </cell>
          <cell r="W1548">
            <v>0</v>
          </cell>
          <cell r="X1548">
            <v>0</v>
          </cell>
          <cell r="Y1548">
            <v>0</v>
          </cell>
          <cell r="Z1548">
            <v>0</v>
          </cell>
          <cell r="AA1548">
            <v>0</v>
          </cell>
          <cell r="AB1548">
            <v>0</v>
          </cell>
          <cell r="AC1548">
            <v>0</v>
          </cell>
          <cell r="AD1548">
            <v>0</v>
          </cell>
          <cell r="AE1548">
            <v>0</v>
          </cell>
          <cell r="AF1548">
            <v>0</v>
          </cell>
        </row>
        <row r="1549">
          <cell r="B1549" t="str">
            <v>SI</v>
          </cell>
          <cell r="C1549" t="str">
            <v>Affiliation</v>
          </cell>
          <cell r="D1549" t="str">
            <v>Samsung Gaoxin (Tianjin) SAP Upgrade</v>
          </cell>
          <cell r="E1549" t="str">
            <v>SI</v>
          </cell>
          <cell r="F1549" t="str">
            <v>Cunit</v>
          </cell>
          <cell r="G1549" t="str">
            <v xml:space="preserve">Samsung Gaoxin (Tianjin) </v>
          </cell>
          <cell r="H1549" t="str">
            <v>Samsung Gaoxin (Tianjin) SAP Upgrade</v>
          </cell>
          <cell r="I1549" t="str">
            <v>In</v>
          </cell>
          <cell r="J1549" t="str">
            <v>PJT</v>
          </cell>
          <cell r="K1549" t="str">
            <v>Other</v>
          </cell>
          <cell r="L1549" t="str">
            <v>Direct</v>
          </cell>
          <cell r="M1549" t="str">
            <v>Material Cost</v>
          </cell>
          <cell r="N1549">
            <v>0</v>
          </cell>
          <cell r="O1549">
            <v>0</v>
          </cell>
          <cell r="P1549">
            <v>0</v>
          </cell>
          <cell r="Q1549">
            <v>0</v>
          </cell>
          <cell r="R1549">
            <v>0</v>
          </cell>
          <cell r="S1549">
            <v>0</v>
          </cell>
          <cell r="T1549">
            <v>0</v>
          </cell>
          <cell r="U1549">
            <v>0</v>
          </cell>
          <cell r="V1549">
            <v>0</v>
          </cell>
          <cell r="W1549">
            <v>0</v>
          </cell>
          <cell r="X1549">
            <v>0</v>
          </cell>
          <cell r="Y1549">
            <v>0</v>
          </cell>
          <cell r="Z1549">
            <v>0</v>
          </cell>
          <cell r="AA1549">
            <v>0</v>
          </cell>
          <cell r="AB1549">
            <v>0</v>
          </cell>
          <cell r="AC1549">
            <v>0</v>
          </cell>
          <cell r="AD1549">
            <v>0</v>
          </cell>
          <cell r="AE1549">
            <v>0</v>
          </cell>
          <cell r="AF1549">
            <v>0</v>
          </cell>
        </row>
        <row r="1550">
          <cell r="B1550" t="str">
            <v>SI</v>
          </cell>
          <cell r="C1550" t="str">
            <v>Affiliation</v>
          </cell>
          <cell r="D1550" t="str">
            <v xml:space="preserve">Samsung Gaoxin (Tianjin) </v>
          </cell>
          <cell r="E1550" t="str">
            <v>SI</v>
          </cell>
          <cell r="F1550" t="str">
            <v>Cunit</v>
          </cell>
          <cell r="G1550" t="str">
            <v xml:space="preserve">Samsung Gaoxin (Tianjin) </v>
          </cell>
          <cell r="H1550" t="str">
            <v>Samsung Gaoxin (Tianjin) SAP Upgrade</v>
          </cell>
          <cell r="I1550" t="str">
            <v>In</v>
          </cell>
          <cell r="J1550" t="str">
            <v>PJT</v>
          </cell>
          <cell r="K1550" t="str">
            <v>Other</v>
          </cell>
          <cell r="L1550" t="str">
            <v>Costs</v>
          </cell>
          <cell r="M1550" t="str">
            <v>Labor Cost</v>
          </cell>
          <cell r="N1550">
            <v>0</v>
          </cell>
          <cell r="O1550">
            <v>0</v>
          </cell>
          <cell r="P1550">
            <v>0</v>
          </cell>
          <cell r="Q1550">
            <v>0</v>
          </cell>
          <cell r="R1550">
            <v>0</v>
          </cell>
          <cell r="S1550">
            <v>0</v>
          </cell>
          <cell r="T1550">
            <v>0</v>
          </cell>
          <cell r="U1550">
            <v>0</v>
          </cell>
          <cell r="V1550">
            <v>0</v>
          </cell>
          <cell r="W1550">
            <v>0</v>
          </cell>
          <cell r="X1550">
            <v>0</v>
          </cell>
          <cell r="Y1550">
            <v>0</v>
          </cell>
          <cell r="Z1550">
            <v>0</v>
          </cell>
          <cell r="AA1550">
            <v>0</v>
          </cell>
          <cell r="AB1550">
            <v>0</v>
          </cell>
          <cell r="AC1550">
            <v>0</v>
          </cell>
          <cell r="AD1550">
            <v>0</v>
          </cell>
          <cell r="AE1550">
            <v>0</v>
          </cell>
          <cell r="AF1550">
            <v>0</v>
          </cell>
        </row>
        <row r="1551">
          <cell r="B1551" t="str">
            <v>SI</v>
          </cell>
          <cell r="C1551" t="str">
            <v>Affiliation</v>
          </cell>
          <cell r="D1551">
            <v>0</v>
          </cell>
          <cell r="E1551" t="str">
            <v>SI</v>
          </cell>
          <cell r="F1551" t="str">
            <v>Cunit</v>
          </cell>
          <cell r="G1551" t="str">
            <v xml:space="preserve">Samsung Gaoxin (Tianjin) </v>
          </cell>
          <cell r="H1551" t="str">
            <v>Samsung Gaoxin (Tianjin) SAP Upgrade</v>
          </cell>
          <cell r="I1551" t="str">
            <v>In</v>
          </cell>
          <cell r="J1551" t="str">
            <v>PJT</v>
          </cell>
          <cell r="K1551" t="str">
            <v>Other</v>
          </cell>
          <cell r="M1551" t="str">
            <v>M/M (Man per Month)</v>
          </cell>
          <cell r="N1551">
            <v>0.2</v>
          </cell>
          <cell r="O1551">
            <v>0</v>
          </cell>
          <cell r="P1551">
            <v>0</v>
          </cell>
          <cell r="Q1551">
            <v>0</v>
          </cell>
          <cell r="R1551">
            <v>0</v>
          </cell>
          <cell r="S1551">
            <v>0</v>
          </cell>
          <cell r="T1551">
            <v>0</v>
          </cell>
          <cell r="U1551">
            <v>0</v>
          </cell>
          <cell r="V1551">
            <v>0</v>
          </cell>
          <cell r="W1551">
            <v>0</v>
          </cell>
          <cell r="X1551">
            <v>0</v>
          </cell>
          <cell r="Y1551">
            <v>0</v>
          </cell>
          <cell r="Z1551">
            <v>0</v>
          </cell>
          <cell r="AA1551">
            <v>0</v>
          </cell>
          <cell r="AB1551">
            <v>0</v>
          </cell>
          <cell r="AC1551">
            <v>0</v>
          </cell>
          <cell r="AD1551">
            <v>0</v>
          </cell>
          <cell r="AE1551">
            <v>0</v>
          </cell>
          <cell r="AF1551">
            <v>0</v>
          </cell>
        </row>
        <row r="1552">
          <cell r="B1552" t="str">
            <v>SI</v>
          </cell>
          <cell r="C1552" t="str">
            <v>Affiliation</v>
          </cell>
          <cell r="D1552" t="str">
            <v>???</v>
          </cell>
          <cell r="E1552" t="str">
            <v>SI</v>
          </cell>
          <cell r="F1552" t="str">
            <v>Cunit</v>
          </cell>
          <cell r="G1552" t="str">
            <v xml:space="preserve">Samsung Gaoxin (Tianjin) </v>
          </cell>
          <cell r="H1552" t="str">
            <v>Samsung Gaoxin (Tianjin) SAP Upgrade</v>
          </cell>
          <cell r="I1552" t="str">
            <v>In</v>
          </cell>
          <cell r="J1552" t="str">
            <v>PJT</v>
          </cell>
          <cell r="K1552" t="str">
            <v>Other</v>
          </cell>
          <cell r="M1552" t="str">
            <v>Charges to Subcontract</v>
          </cell>
          <cell r="N1552">
            <v>0</v>
          </cell>
          <cell r="O1552">
            <v>0</v>
          </cell>
          <cell r="P1552">
            <v>0</v>
          </cell>
          <cell r="Q1552">
            <v>0</v>
          </cell>
          <cell r="R1552">
            <v>0</v>
          </cell>
          <cell r="S1552">
            <v>0</v>
          </cell>
          <cell r="T1552">
            <v>0</v>
          </cell>
          <cell r="U1552">
            <v>0</v>
          </cell>
          <cell r="V1552">
            <v>0</v>
          </cell>
          <cell r="W1552">
            <v>0</v>
          </cell>
          <cell r="X1552">
            <v>0</v>
          </cell>
          <cell r="Y1552">
            <v>0</v>
          </cell>
          <cell r="Z1552">
            <v>0</v>
          </cell>
          <cell r="AA1552">
            <v>0</v>
          </cell>
          <cell r="AB1552">
            <v>0</v>
          </cell>
          <cell r="AC1552">
            <v>0</v>
          </cell>
          <cell r="AD1552">
            <v>0</v>
          </cell>
          <cell r="AE1552">
            <v>0</v>
          </cell>
          <cell r="AF1552">
            <v>0</v>
          </cell>
        </row>
        <row r="1553">
          <cell r="B1553" t="str">
            <v>SI</v>
          </cell>
          <cell r="C1553" t="str">
            <v>Affiliation</v>
          </cell>
          <cell r="D1553">
            <v>0</v>
          </cell>
          <cell r="E1553" t="str">
            <v>SI</v>
          </cell>
          <cell r="F1553" t="str">
            <v>Cunit</v>
          </cell>
          <cell r="G1553" t="str">
            <v xml:space="preserve">Samsung Gaoxin (Tianjin) </v>
          </cell>
          <cell r="H1553" t="str">
            <v>Samsung Gaoxin (Tianjin) SAP Upgrade</v>
          </cell>
          <cell r="I1553" t="str">
            <v>In</v>
          </cell>
          <cell r="J1553" t="str">
            <v>PJT</v>
          </cell>
          <cell r="K1553" t="str">
            <v>Other</v>
          </cell>
          <cell r="M1553" t="str">
            <v>License Fees</v>
          </cell>
          <cell r="N1553">
            <v>0</v>
          </cell>
          <cell r="O1553">
            <v>0</v>
          </cell>
          <cell r="P1553">
            <v>0</v>
          </cell>
          <cell r="Q1553">
            <v>0</v>
          </cell>
          <cell r="R1553">
            <v>0</v>
          </cell>
          <cell r="S1553">
            <v>0</v>
          </cell>
          <cell r="T1553">
            <v>0</v>
          </cell>
          <cell r="U1553">
            <v>0</v>
          </cell>
          <cell r="V1553">
            <v>0</v>
          </cell>
          <cell r="W1553">
            <v>0</v>
          </cell>
          <cell r="X1553">
            <v>0</v>
          </cell>
          <cell r="Y1553">
            <v>0</v>
          </cell>
          <cell r="Z1553">
            <v>0</v>
          </cell>
          <cell r="AA1553">
            <v>0</v>
          </cell>
          <cell r="AB1553">
            <v>0</v>
          </cell>
          <cell r="AC1553">
            <v>0</v>
          </cell>
          <cell r="AD1553">
            <v>0</v>
          </cell>
          <cell r="AE1553">
            <v>0</v>
          </cell>
          <cell r="AF1553">
            <v>0</v>
          </cell>
        </row>
        <row r="1554">
          <cell r="B1554" t="str">
            <v>SI</v>
          </cell>
          <cell r="C1554" t="str">
            <v>Affiliation</v>
          </cell>
          <cell r="D1554" t="str">
            <v>BR  Jinhongzi</v>
          </cell>
          <cell r="E1554" t="str">
            <v>SI</v>
          </cell>
          <cell r="F1554" t="str">
            <v>Cunit</v>
          </cell>
          <cell r="G1554" t="str">
            <v xml:space="preserve">Samsung Gaoxin (Tianjin) </v>
          </cell>
          <cell r="H1554" t="str">
            <v>Samsung Gaoxin (Tianjin) SAP Upgrade</v>
          </cell>
          <cell r="I1554" t="str">
            <v>In</v>
          </cell>
          <cell r="J1554" t="str">
            <v>PJT</v>
          </cell>
          <cell r="K1554" t="str">
            <v>Other</v>
          </cell>
          <cell r="M1554" t="str">
            <v>Other expenses</v>
          </cell>
          <cell r="N1554">
            <v>1</v>
          </cell>
          <cell r="O1554">
            <v>0</v>
          </cell>
          <cell r="P1554">
            <v>0</v>
          </cell>
          <cell r="Q1554">
            <v>0</v>
          </cell>
          <cell r="R1554">
            <v>0</v>
          </cell>
          <cell r="S1554">
            <v>0</v>
          </cell>
          <cell r="T1554">
            <v>0</v>
          </cell>
          <cell r="U1554">
            <v>0</v>
          </cell>
          <cell r="V1554">
            <v>0</v>
          </cell>
          <cell r="W1554">
            <v>0</v>
          </cell>
          <cell r="X1554">
            <v>0</v>
          </cell>
          <cell r="Y1554">
            <v>0</v>
          </cell>
          <cell r="Z1554">
            <v>0</v>
          </cell>
          <cell r="AA1554">
            <v>0</v>
          </cell>
          <cell r="AB1554">
            <v>0</v>
          </cell>
          <cell r="AC1554">
            <v>0</v>
          </cell>
          <cell r="AD1554">
            <v>0</v>
          </cell>
          <cell r="AE1554">
            <v>0</v>
          </cell>
          <cell r="AF1554">
            <v>0</v>
          </cell>
        </row>
        <row r="1555">
          <cell r="B1555" t="str">
            <v>SI</v>
          </cell>
          <cell r="C1555" t="str">
            <v>Affiliation</v>
          </cell>
          <cell r="D1555" t="str">
            <v>PM Piaoshouying</v>
          </cell>
          <cell r="E1555" t="str">
            <v>SI</v>
          </cell>
          <cell r="F1555" t="str">
            <v>Cunit</v>
          </cell>
          <cell r="G1555" t="str">
            <v xml:space="preserve">Samsung Gaoxin (Tianjin) </v>
          </cell>
          <cell r="H1555" t="str">
            <v>Samsung Gaoxin (Tianjin) SAP Upgrade</v>
          </cell>
          <cell r="I1555" t="str">
            <v>In</v>
          </cell>
          <cell r="J1555" t="str">
            <v>PJT</v>
          </cell>
          <cell r="K1555" t="str">
            <v>Other</v>
          </cell>
          <cell r="M1555" t="str">
            <v>Sub-Total</v>
          </cell>
          <cell r="N1555">
            <v>1</v>
          </cell>
          <cell r="O1555">
            <v>0</v>
          </cell>
          <cell r="P1555">
            <v>0</v>
          </cell>
          <cell r="Q1555">
            <v>0</v>
          </cell>
          <cell r="R1555">
            <v>0</v>
          </cell>
          <cell r="S1555">
            <v>0</v>
          </cell>
          <cell r="T1555">
            <v>0</v>
          </cell>
          <cell r="U1555">
            <v>0</v>
          </cell>
          <cell r="V1555">
            <v>0</v>
          </cell>
          <cell r="W1555">
            <v>0</v>
          </cell>
          <cell r="X1555">
            <v>0</v>
          </cell>
          <cell r="Y1555">
            <v>0</v>
          </cell>
          <cell r="Z1555">
            <v>0</v>
          </cell>
          <cell r="AA1555">
            <v>0</v>
          </cell>
          <cell r="AB1555">
            <v>0</v>
          </cell>
          <cell r="AC1555">
            <v>0</v>
          </cell>
          <cell r="AD1555">
            <v>0</v>
          </cell>
          <cell r="AE1555">
            <v>0</v>
          </cell>
          <cell r="AF1555">
            <v>0</v>
          </cell>
        </row>
        <row r="1556">
          <cell r="B1556" t="str">
            <v>SI</v>
          </cell>
          <cell r="C1556" t="str">
            <v>Affiliation</v>
          </cell>
          <cell r="D1556">
            <v>0</v>
          </cell>
          <cell r="E1556" t="str">
            <v>SI</v>
          </cell>
          <cell r="F1556" t="str">
            <v>Cunit</v>
          </cell>
          <cell r="G1556" t="str">
            <v xml:space="preserve">Samsung Gaoxin (Tianjin) </v>
          </cell>
          <cell r="H1556" t="str">
            <v>Samsung Gaoxin (Tianjin) SAP Upgrade</v>
          </cell>
          <cell r="I1556" t="str">
            <v>In</v>
          </cell>
          <cell r="J1556" t="str">
            <v>PJT</v>
          </cell>
          <cell r="K1556" t="str">
            <v>Other</v>
          </cell>
          <cell r="L1556" t="str">
            <v>Marginal Profit</v>
          </cell>
          <cell r="N1556">
            <v>-1</v>
          </cell>
          <cell r="O1556">
            <v>0</v>
          </cell>
          <cell r="P1556">
            <v>0</v>
          </cell>
          <cell r="Q1556">
            <v>0</v>
          </cell>
          <cell r="R1556">
            <v>0</v>
          </cell>
          <cell r="S1556">
            <v>0</v>
          </cell>
          <cell r="T1556">
            <v>0</v>
          </cell>
          <cell r="U1556">
            <v>0</v>
          </cell>
          <cell r="V1556">
            <v>0</v>
          </cell>
          <cell r="W1556">
            <v>0</v>
          </cell>
          <cell r="X1556">
            <v>0</v>
          </cell>
          <cell r="Y1556">
            <v>0</v>
          </cell>
          <cell r="Z1556">
            <v>0</v>
          </cell>
          <cell r="AA1556">
            <v>0</v>
          </cell>
          <cell r="AB1556">
            <v>0</v>
          </cell>
          <cell r="AC1556">
            <v>0</v>
          </cell>
          <cell r="AD1556">
            <v>0</v>
          </cell>
          <cell r="AE1556">
            <v>0</v>
          </cell>
          <cell r="AF1556">
            <v>0</v>
          </cell>
        </row>
        <row r="1557">
          <cell r="B1557" t="str">
            <v>SI</v>
          </cell>
          <cell r="C1557" t="str">
            <v>Affiliation</v>
          </cell>
          <cell r="D1557">
            <v>0</v>
          </cell>
          <cell r="E1557" t="str">
            <v>SI</v>
          </cell>
          <cell r="F1557" t="str">
            <v>Cunit</v>
          </cell>
          <cell r="G1557" t="str">
            <v xml:space="preserve">Samsung Gaoxin (Tianjin) </v>
          </cell>
          <cell r="H1557" t="str">
            <v>Samsung Gaoxin (Tianjin) SAP Upgrade</v>
          </cell>
          <cell r="I1557" t="str">
            <v>In</v>
          </cell>
          <cell r="J1557" t="str">
            <v>PJT</v>
          </cell>
          <cell r="K1557" t="str">
            <v>Other</v>
          </cell>
          <cell r="L1557" t="str">
            <v>(%)</v>
          </cell>
          <cell r="N1557">
            <v>0</v>
          </cell>
          <cell r="O1557">
            <v>0</v>
          </cell>
          <cell r="P1557">
            <v>0</v>
          </cell>
          <cell r="Q1557">
            <v>0</v>
          </cell>
          <cell r="R1557">
            <v>0</v>
          </cell>
          <cell r="S1557">
            <v>0</v>
          </cell>
          <cell r="T1557">
            <v>0</v>
          </cell>
          <cell r="U1557">
            <v>0</v>
          </cell>
          <cell r="V1557">
            <v>0</v>
          </cell>
          <cell r="W1557">
            <v>0</v>
          </cell>
          <cell r="X1557">
            <v>0</v>
          </cell>
          <cell r="Y1557">
            <v>0</v>
          </cell>
          <cell r="Z1557">
            <v>0</v>
          </cell>
          <cell r="AA1557">
            <v>0</v>
          </cell>
          <cell r="AB1557">
            <v>0</v>
          </cell>
          <cell r="AC1557">
            <v>0</v>
          </cell>
          <cell r="AD1557">
            <v>0</v>
          </cell>
          <cell r="AE1557">
            <v>0</v>
          </cell>
          <cell r="AF1557">
            <v>0</v>
          </cell>
        </row>
        <row r="1558">
          <cell r="B1558" t="str">
            <v>SI</v>
          </cell>
          <cell r="C1558" t="str">
            <v>Affiliation</v>
          </cell>
          <cell r="D1558">
            <v>0</v>
          </cell>
          <cell r="E1558" t="str">
            <v>SI</v>
          </cell>
          <cell r="F1558" t="str">
            <v>Cunit</v>
          </cell>
          <cell r="G1558" t="str">
            <v xml:space="preserve">Samsung Gaoxin (Tianjin) </v>
          </cell>
          <cell r="H1558" t="str">
            <v>Samsung Gaoxin (Tianjin) SAP Upgrade</v>
          </cell>
          <cell r="I1558" t="str">
            <v>In</v>
          </cell>
          <cell r="J1558" t="str">
            <v>PJT</v>
          </cell>
          <cell r="K1558" t="str">
            <v>Other</v>
          </cell>
          <cell r="L1558" t="str">
            <v>Indirect</v>
          </cell>
          <cell r="M1558" t="str">
            <v>Indir. Labor Costs</v>
          </cell>
          <cell r="N1558">
            <v>0</v>
          </cell>
          <cell r="O1558">
            <v>0</v>
          </cell>
          <cell r="P1558">
            <v>0</v>
          </cell>
          <cell r="Q1558">
            <v>0</v>
          </cell>
          <cell r="R1558">
            <v>0</v>
          </cell>
          <cell r="S1558">
            <v>0</v>
          </cell>
          <cell r="T1558">
            <v>0</v>
          </cell>
          <cell r="U1558">
            <v>0</v>
          </cell>
          <cell r="V1558">
            <v>0</v>
          </cell>
          <cell r="W1558">
            <v>0</v>
          </cell>
          <cell r="X1558">
            <v>0</v>
          </cell>
          <cell r="Y1558">
            <v>0</v>
          </cell>
          <cell r="Z1558">
            <v>0</v>
          </cell>
          <cell r="AA1558">
            <v>0</v>
          </cell>
          <cell r="AB1558">
            <v>0</v>
          </cell>
          <cell r="AC1558">
            <v>0</v>
          </cell>
          <cell r="AD1558">
            <v>0</v>
          </cell>
          <cell r="AE1558">
            <v>0</v>
          </cell>
          <cell r="AF1558">
            <v>0</v>
          </cell>
        </row>
        <row r="1559">
          <cell r="B1559" t="str">
            <v>SI</v>
          </cell>
          <cell r="C1559" t="str">
            <v>Affiliation</v>
          </cell>
          <cell r="D1559">
            <v>0</v>
          </cell>
          <cell r="E1559" t="str">
            <v>SI</v>
          </cell>
          <cell r="F1559" t="str">
            <v>Cunit</v>
          </cell>
          <cell r="G1559" t="str">
            <v xml:space="preserve">Samsung Gaoxin (Tianjin) </v>
          </cell>
          <cell r="H1559" t="str">
            <v>Samsung Gaoxin (Tianjin) SAP Upgrade</v>
          </cell>
          <cell r="I1559" t="str">
            <v>In</v>
          </cell>
          <cell r="J1559" t="str">
            <v>PJT</v>
          </cell>
          <cell r="K1559" t="str">
            <v>Other</v>
          </cell>
          <cell r="L1559" t="str">
            <v xml:space="preserve"> Costs</v>
          </cell>
          <cell r="M1559" t="str">
            <v>Indir.Expenses</v>
          </cell>
          <cell r="N1559">
            <v>0</v>
          </cell>
          <cell r="O1559">
            <v>0</v>
          </cell>
          <cell r="P1559">
            <v>0</v>
          </cell>
          <cell r="Q1559">
            <v>0</v>
          </cell>
          <cell r="R1559">
            <v>0</v>
          </cell>
          <cell r="S1559">
            <v>0</v>
          </cell>
          <cell r="T1559">
            <v>0</v>
          </cell>
          <cell r="U1559">
            <v>0</v>
          </cell>
          <cell r="V1559">
            <v>0</v>
          </cell>
          <cell r="W1559">
            <v>0</v>
          </cell>
          <cell r="X1559">
            <v>0</v>
          </cell>
          <cell r="Y1559">
            <v>0</v>
          </cell>
          <cell r="Z1559">
            <v>0</v>
          </cell>
          <cell r="AA1559">
            <v>0</v>
          </cell>
          <cell r="AB1559">
            <v>0</v>
          </cell>
          <cell r="AC1559">
            <v>0</v>
          </cell>
          <cell r="AD1559">
            <v>0</v>
          </cell>
          <cell r="AE1559">
            <v>0</v>
          </cell>
          <cell r="AF1559">
            <v>0</v>
          </cell>
        </row>
        <row r="1560">
          <cell r="B1560" t="str">
            <v>SI</v>
          </cell>
          <cell r="C1560" t="str">
            <v>Affiliation</v>
          </cell>
          <cell r="D1560">
            <v>0</v>
          </cell>
          <cell r="E1560" t="str">
            <v>SI</v>
          </cell>
          <cell r="F1560" t="str">
            <v>Cunit</v>
          </cell>
          <cell r="G1560" t="str">
            <v xml:space="preserve">Samsung Gaoxin (Tianjin) </v>
          </cell>
          <cell r="H1560" t="str">
            <v>Samsung Gaoxin (Tianjin) SAP Upgrade</v>
          </cell>
          <cell r="I1560" t="str">
            <v>In</v>
          </cell>
          <cell r="J1560" t="str">
            <v>PJT</v>
          </cell>
          <cell r="K1560" t="str">
            <v>Other</v>
          </cell>
          <cell r="M1560" t="str">
            <v>Sub-Total</v>
          </cell>
          <cell r="N1560">
            <v>0</v>
          </cell>
          <cell r="O1560">
            <v>0</v>
          </cell>
          <cell r="P1560">
            <v>0</v>
          </cell>
          <cell r="Q1560">
            <v>0</v>
          </cell>
          <cell r="R1560">
            <v>0</v>
          </cell>
          <cell r="S1560">
            <v>0</v>
          </cell>
          <cell r="T1560">
            <v>0</v>
          </cell>
          <cell r="U1560">
            <v>0</v>
          </cell>
          <cell r="V1560">
            <v>0</v>
          </cell>
          <cell r="W1560">
            <v>0</v>
          </cell>
          <cell r="X1560">
            <v>0</v>
          </cell>
          <cell r="Y1560">
            <v>0</v>
          </cell>
          <cell r="Z1560">
            <v>0</v>
          </cell>
          <cell r="AA1560">
            <v>0</v>
          </cell>
          <cell r="AB1560">
            <v>0</v>
          </cell>
          <cell r="AC1560">
            <v>0</v>
          </cell>
          <cell r="AD1560">
            <v>0</v>
          </cell>
          <cell r="AE1560">
            <v>0</v>
          </cell>
          <cell r="AF1560">
            <v>0</v>
          </cell>
        </row>
        <row r="1561">
          <cell r="B1561" t="str">
            <v>SI</v>
          </cell>
          <cell r="C1561" t="str">
            <v>Affiliation</v>
          </cell>
          <cell r="E1561" t="str">
            <v>SI</v>
          </cell>
          <cell r="F1561" t="str">
            <v>Cunit</v>
          </cell>
          <cell r="G1561" t="str">
            <v xml:space="preserve">Samsung Gaoxin (Tianjin) </v>
          </cell>
          <cell r="H1561" t="str">
            <v>Samsung Gaoxin (Tianjin) SAP Upgrade</v>
          </cell>
          <cell r="I1561" t="str">
            <v>In</v>
          </cell>
          <cell r="J1561" t="str">
            <v>PJT</v>
          </cell>
          <cell r="K1561" t="str">
            <v>Other</v>
          </cell>
          <cell r="L1561" t="str">
            <v>Gross Profit</v>
          </cell>
          <cell r="N1561">
            <v>-1</v>
          </cell>
          <cell r="O1561">
            <v>0</v>
          </cell>
          <cell r="P1561">
            <v>0</v>
          </cell>
          <cell r="Q1561">
            <v>0</v>
          </cell>
          <cell r="R1561">
            <v>0</v>
          </cell>
          <cell r="S1561">
            <v>0</v>
          </cell>
          <cell r="T1561">
            <v>0</v>
          </cell>
          <cell r="U1561">
            <v>0</v>
          </cell>
          <cell r="V1561">
            <v>0</v>
          </cell>
          <cell r="W1561">
            <v>0</v>
          </cell>
          <cell r="X1561">
            <v>0</v>
          </cell>
          <cell r="Y1561">
            <v>0</v>
          </cell>
          <cell r="Z1561">
            <v>0</v>
          </cell>
          <cell r="AA1561">
            <v>0</v>
          </cell>
          <cell r="AB1561">
            <v>0</v>
          </cell>
          <cell r="AC1561">
            <v>0</v>
          </cell>
          <cell r="AD1561">
            <v>0</v>
          </cell>
          <cell r="AE1561">
            <v>0</v>
          </cell>
          <cell r="AF1561">
            <v>0</v>
          </cell>
        </row>
        <row r="1562">
          <cell r="B1562" t="str">
            <v>SI</v>
          </cell>
          <cell r="C1562" t="str">
            <v>Affiliation</v>
          </cell>
          <cell r="E1562" t="str">
            <v>SI</v>
          </cell>
          <cell r="F1562" t="str">
            <v>Cunit</v>
          </cell>
          <cell r="G1562" t="str">
            <v xml:space="preserve">Samsung Gaoxin (Tianjin) </v>
          </cell>
          <cell r="H1562" t="str">
            <v>Samsung Gaoxin (Tianjin) SAP Upgrade</v>
          </cell>
          <cell r="I1562" t="str">
            <v>In</v>
          </cell>
          <cell r="J1562" t="str">
            <v>PJT</v>
          </cell>
          <cell r="K1562" t="str">
            <v>Other</v>
          </cell>
          <cell r="L1562" t="str">
            <v>(%)</v>
          </cell>
          <cell r="N1562">
            <v>0</v>
          </cell>
          <cell r="O1562">
            <v>0</v>
          </cell>
          <cell r="P1562">
            <v>0</v>
          </cell>
          <cell r="Q1562">
            <v>0</v>
          </cell>
          <cell r="R1562">
            <v>0</v>
          </cell>
          <cell r="S1562">
            <v>0</v>
          </cell>
          <cell r="T1562">
            <v>0</v>
          </cell>
          <cell r="U1562">
            <v>0</v>
          </cell>
          <cell r="V1562">
            <v>0</v>
          </cell>
          <cell r="W1562">
            <v>0</v>
          </cell>
          <cell r="X1562">
            <v>0</v>
          </cell>
          <cell r="Y1562">
            <v>0</v>
          </cell>
          <cell r="Z1562">
            <v>0</v>
          </cell>
          <cell r="AA1562">
            <v>0</v>
          </cell>
          <cell r="AB1562">
            <v>0</v>
          </cell>
          <cell r="AC1562">
            <v>0</v>
          </cell>
          <cell r="AD1562">
            <v>0</v>
          </cell>
          <cell r="AE1562">
            <v>0</v>
          </cell>
          <cell r="AF1562">
            <v>0</v>
          </cell>
        </row>
        <row r="1563">
          <cell r="B1563" t="str">
            <v>SI</v>
          </cell>
          <cell r="C1563" t="str">
            <v>Affiliation</v>
          </cell>
          <cell r="E1563" t="str">
            <v>SI</v>
          </cell>
          <cell r="F1563" t="str">
            <v>Cunit</v>
          </cell>
          <cell r="G1563" t="str">
            <v xml:space="preserve">Samsung Gaoxin (Tianjin) </v>
          </cell>
          <cell r="H1563" t="str">
            <v>Samsung Gaoxin (Tianjin) SAP Upgrade</v>
          </cell>
          <cell r="I1563" t="str">
            <v>In</v>
          </cell>
          <cell r="J1563" t="str">
            <v>PJT</v>
          </cell>
          <cell r="K1563" t="str">
            <v>Other</v>
          </cell>
          <cell r="L1563" t="str">
            <v>Sales</v>
          </cell>
          <cell r="M1563" t="str">
            <v>Sales Labor Costs</v>
          </cell>
          <cell r="N1563">
            <v>0</v>
          </cell>
          <cell r="O1563">
            <v>0</v>
          </cell>
          <cell r="P1563">
            <v>0</v>
          </cell>
          <cell r="Q1563">
            <v>0</v>
          </cell>
          <cell r="R1563">
            <v>0</v>
          </cell>
          <cell r="S1563">
            <v>0</v>
          </cell>
          <cell r="T1563">
            <v>0</v>
          </cell>
          <cell r="U1563">
            <v>0</v>
          </cell>
          <cell r="V1563">
            <v>0</v>
          </cell>
          <cell r="W1563">
            <v>0</v>
          </cell>
          <cell r="X1563">
            <v>0</v>
          </cell>
          <cell r="Y1563">
            <v>0</v>
          </cell>
          <cell r="Z1563">
            <v>0</v>
          </cell>
          <cell r="AA1563">
            <v>0</v>
          </cell>
          <cell r="AB1563">
            <v>0</v>
          </cell>
          <cell r="AC1563">
            <v>0</v>
          </cell>
          <cell r="AD1563">
            <v>0</v>
          </cell>
          <cell r="AE1563">
            <v>0</v>
          </cell>
          <cell r="AF1563">
            <v>0</v>
          </cell>
        </row>
        <row r="1564">
          <cell r="B1564" t="str">
            <v>SI</v>
          </cell>
          <cell r="C1564" t="str">
            <v>Affiliation</v>
          </cell>
          <cell r="E1564" t="str">
            <v>SI</v>
          </cell>
          <cell r="F1564" t="str">
            <v>Cunit</v>
          </cell>
          <cell r="G1564" t="str">
            <v xml:space="preserve">Samsung Gaoxin (Tianjin) </v>
          </cell>
          <cell r="H1564" t="str">
            <v>Samsung Gaoxin (Tianjin) SAP Upgrade</v>
          </cell>
          <cell r="I1564" t="str">
            <v>In</v>
          </cell>
          <cell r="J1564" t="str">
            <v>PJT</v>
          </cell>
          <cell r="K1564" t="str">
            <v>Other</v>
          </cell>
          <cell r="L1564" t="str">
            <v>Expenses</v>
          </cell>
          <cell r="M1564" t="str">
            <v>Sales Expenses</v>
          </cell>
          <cell r="N1564">
            <v>0</v>
          </cell>
          <cell r="O1564">
            <v>0</v>
          </cell>
          <cell r="P1564">
            <v>0</v>
          </cell>
          <cell r="Q1564">
            <v>0</v>
          </cell>
          <cell r="R1564">
            <v>0</v>
          </cell>
          <cell r="S1564">
            <v>0</v>
          </cell>
          <cell r="T1564">
            <v>0</v>
          </cell>
          <cell r="U1564">
            <v>0</v>
          </cell>
          <cell r="V1564">
            <v>0</v>
          </cell>
          <cell r="W1564">
            <v>0</v>
          </cell>
          <cell r="X1564">
            <v>0</v>
          </cell>
          <cell r="Y1564">
            <v>0</v>
          </cell>
          <cell r="Z1564">
            <v>0</v>
          </cell>
          <cell r="AA1564">
            <v>0</v>
          </cell>
          <cell r="AB1564">
            <v>0</v>
          </cell>
          <cell r="AC1564">
            <v>0</v>
          </cell>
          <cell r="AD1564">
            <v>0</v>
          </cell>
          <cell r="AE1564">
            <v>0</v>
          </cell>
          <cell r="AF1564">
            <v>0</v>
          </cell>
        </row>
        <row r="1565">
          <cell r="B1565" t="str">
            <v>SI</v>
          </cell>
          <cell r="C1565" t="str">
            <v>Affiliation</v>
          </cell>
          <cell r="E1565" t="str">
            <v>SI</v>
          </cell>
          <cell r="F1565" t="str">
            <v>Cunit</v>
          </cell>
          <cell r="G1565" t="str">
            <v xml:space="preserve">Samsung Gaoxin (Tianjin) </v>
          </cell>
          <cell r="H1565" t="str">
            <v>Samsung Gaoxin (Tianjin) SAP Upgrade</v>
          </cell>
          <cell r="I1565" t="str">
            <v>In</v>
          </cell>
          <cell r="J1565" t="str">
            <v>PJT</v>
          </cell>
          <cell r="K1565" t="str">
            <v>Other</v>
          </cell>
          <cell r="M1565" t="str">
            <v>Sub-Total</v>
          </cell>
          <cell r="N1565">
            <v>0</v>
          </cell>
          <cell r="O1565">
            <v>0</v>
          </cell>
          <cell r="P1565">
            <v>0</v>
          </cell>
          <cell r="Q1565">
            <v>0</v>
          </cell>
          <cell r="R1565">
            <v>0</v>
          </cell>
          <cell r="S1565">
            <v>0</v>
          </cell>
          <cell r="T1565">
            <v>0</v>
          </cell>
          <cell r="U1565">
            <v>0</v>
          </cell>
          <cell r="V1565">
            <v>0</v>
          </cell>
          <cell r="W1565">
            <v>0</v>
          </cell>
          <cell r="X1565">
            <v>0</v>
          </cell>
          <cell r="Y1565">
            <v>0</v>
          </cell>
          <cell r="Z1565">
            <v>0</v>
          </cell>
          <cell r="AA1565">
            <v>0</v>
          </cell>
          <cell r="AB1565">
            <v>0</v>
          </cell>
          <cell r="AC1565">
            <v>0</v>
          </cell>
          <cell r="AD1565">
            <v>0</v>
          </cell>
          <cell r="AE1565">
            <v>0</v>
          </cell>
          <cell r="AF1565">
            <v>0</v>
          </cell>
        </row>
        <row r="1566">
          <cell r="B1566" t="str">
            <v>SI</v>
          </cell>
          <cell r="C1566" t="str">
            <v>Affiliation</v>
          </cell>
          <cell r="E1566" t="str">
            <v>SI</v>
          </cell>
          <cell r="F1566" t="str">
            <v>Cunit</v>
          </cell>
          <cell r="G1566" t="str">
            <v xml:space="preserve">Samsung Gaoxin (Tianjin) </v>
          </cell>
          <cell r="H1566" t="str">
            <v>Samsung Gaoxin (Tianjin) SAP Upgrade</v>
          </cell>
          <cell r="I1566" t="str">
            <v>In</v>
          </cell>
          <cell r="J1566" t="str">
            <v>PJT</v>
          </cell>
          <cell r="K1566" t="str">
            <v>Other</v>
          </cell>
          <cell r="L1566" t="str">
            <v>Admin</v>
          </cell>
          <cell r="M1566" t="str">
            <v>Admin. Labor Costs</v>
          </cell>
          <cell r="N1566">
            <v>0</v>
          </cell>
          <cell r="O1566">
            <v>0</v>
          </cell>
          <cell r="P1566">
            <v>0</v>
          </cell>
          <cell r="Q1566">
            <v>0</v>
          </cell>
          <cell r="R1566">
            <v>0</v>
          </cell>
          <cell r="S1566">
            <v>0</v>
          </cell>
          <cell r="T1566">
            <v>0</v>
          </cell>
          <cell r="U1566">
            <v>0</v>
          </cell>
          <cell r="V1566">
            <v>0</v>
          </cell>
          <cell r="X1566">
            <v>0</v>
          </cell>
          <cell r="Y1566">
            <v>0</v>
          </cell>
          <cell r="Z1566">
            <v>0</v>
          </cell>
          <cell r="AA1566">
            <v>0</v>
          </cell>
          <cell r="AB1566">
            <v>0</v>
          </cell>
          <cell r="AC1566">
            <v>0</v>
          </cell>
          <cell r="AF1566">
            <v>0</v>
          </cell>
        </row>
        <row r="1567">
          <cell r="B1567" t="str">
            <v>SI</v>
          </cell>
          <cell r="C1567" t="str">
            <v>Affiliation</v>
          </cell>
          <cell r="E1567" t="str">
            <v>SI</v>
          </cell>
          <cell r="F1567" t="str">
            <v>Cunit</v>
          </cell>
          <cell r="G1567" t="str">
            <v xml:space="preserve">Samsung Gaoxin (Tianjin) </v>
          </cell>
          <cell r="H1567" t="str">
            <v>Samsung Gaoxin (Tianjin) SAP Upgrade</v>
          </cell>
          <cell r="I1567" t="str">
            <v>In</v>
          </cell>
          <cell r="J1567" t="str">
            <v>PJT</v>
          </cell>
          <cell r="K1567" t="str">
            <v>Other</v>
          </cell>
          <cell r="L1567" t="str">
            <v>Expenses</v>
          </cell>
          <cell r="M1567" t="str">
            <v>Admin. Expenses</v>
          </cell>
          <cell r="N1567">
            <v>0</v>
          </cell>
          <cell r="O1567">
            <v>0</v>
          </cell>
          <cell r="P1567">
            <v>0</v>
          </cell>
          <cell r="Q1567">
            <v>0</v>
          </cell>
          <cell r="R1567">
            <v>0</v>
          </cell>
          <cell r="S1567">
            <v>0</v>
          </cell>
          <cell r="T1567">
            <v>0</v>
          </cell>
          <cell r="U1567">
            <v>0</v>
          </cell>
          <cell r="V1567">
            <v>0</v>
          </cell>
          <cell r="X1567">
            <v>0</v>
          </cell>
          <cell r="Y1567">
            <v>0</v>
          </cell>
          <cell r="Z1567">
            <v>0</v>
          </cell>
          <cell r="AA1567">
            <v>0</v>
          </cell>
          <cell r="AB1567">
            <v>0</v>
          </cell>
          <cell r="AC1567">
            <v>0</v>
          </cell>
          <cell r="AF1567">
            <v>0</v>
          </cell>
        </row>
        <row r="1568">
          <cell r="B1568" t="str">
            <v>SI</v>
          </cell>
          <cell r="C1568" t="str">
            <v>Affiliation</v>
          </cell>
          <cell r="E1568" t="str">
            <v>SI</v>
          </cell>
          <cell r="F1568" t="str">
            <v>Cunit</v>
          </cell>
          <cell r="G1568" t="str">
            <v xml:space="preserve">Samsung Gaoxin (Tianjin) </v>
          </cell>
          <cell r="H1568" t="str">
            <v>Samsung Gaoxin (Tianjin) SAP Upgrade</v>
          </cell>
          <cell r="I1568" t="str">
            <v>In</v>
          </cell>
          <cell r="J1568" t="str">
            <v>PJT</v>
          </cell>
          <cell r="K1568" t="str">
            <v>Other</v>
          </cell>
          <cell r="M1568" t="str">
            <v>Sub-Total</v>
          </cell>
          <cell r="N1568">
            <v>0</v>
          </cell>
          <cell r="O1568">
            <v>0</v>
          </cell>
          <cell r="P1568">
            <v>0</v>
          </cell>
          <cell r="Q1568">
            <v>0</v>
          </cell>
          <cell r="R1568">
            <v>0</v>
          </cell>
          <cell r="S1568">
            <v>0</v>
          </cell>
          <cell r="T1568">
            <v>0</v>
          </cell>
          <cell r="U1568">
            <v>0</v>
          </cell>
          <cell r="V1568">
            <v>0</v>
          </cell>
          <cell r="W1568">
            <v>0</v>
          </cell>
          <cell r="X1568">
            <v>0</v>
          </cell>
          <cell r="Y1568">
            <v>0</v>
          </cell>
          <cell r="Z1568">
            <v>0</v>
          </cell>
          <cell r="AA1568">
            <v>0</v>
          </cell>
          <cell r="AB1568">
            <v>0</v>
          </cell>
          <cell r="AC1568">
            <v>0</v>
          </cell>
          <cell r="AD1568">
            <v>0</v>
          </cell>
          <cell r="AE1568">
            <v>0</v>
          </cell>
          <cell r="AF1568">
            <v>0</v>
          </cell>
        </row>
        <row r="1569">
          <cell r="B1569" t="str">
            <v>SI</v>
          </cell>
          <cell r="C1569" t="str">
            <v>Affiliation</v>
          </cell>
          <cell r="E1569" t="str">
            <v>SI</v>
          </cell>
          <cell r="F1569" t="str">
            <v>Cunit</v>
          </cell>
          <cell r="G1569" t="str">
            <v xml:space="preserve">Samsung Gaoxin (Tianjin) </v>
          </cell>
          <cell r="H1569" t="str">
            <v>Samsung Gaoxin (Tianjin) SAP Upgrade</v>
          </cell>
          <cell r="I1569" t="str">
            <v>In</v>
          </cell>
          <cell r="J1569" t="str">
            <v>PJT</v>
          </cell>
          <cell r="K1569" t="str">
            <v>Other</v>
          </cell>
          <cell r="M1569" t="str">
            <v>Nonoperating Income &amp; Loss</v>
          </cell>
          <cell r="N1569">
            <v>0</v>
          </cell>
          <cell r="O1569">
            <v>0</v>
          </cell>
          <cell r="P1569">
            <v>0</v>
          </cell>
          <cell r="Q1569">
            <v>0</v>
          </cell>
          <cell r="R1569">
            <v>0</v>
          </cell>
          <cell r="S1569">
            <v>0</v>
          </cell>
          <cell r="T1569">
            <v>0</v>
          </cell>
          <cell r="U1569">
            <v>0</v>
          </cell>
          <cell r="V1569">
            <v>0</v>
          </cell>
          <cell r="X1569">
            <v>0</v>
          </cell>
          <cell r="Y1569">
            <v>0</v>
          </cell>
          <cell r="Z1569">
            <v>0</v>
          </cell>
          <cell r="AA1569">
            <v>0</v>
          </cell>
          <cell r="AB1569">
            <v>0</v>
          </cell>
          <cell r="AC1569">
            <v>0</v>
          </cell>
          <cell r="AF1569">
            <v>0</v>
          </cell>
        </row>
        <row r="1570">
          <cell r="B1570" t="str">
            <v>SI</v>
          </cell>
          <cell r="C1570" t="str">
            <v>Affiliation</v>
          </cell>
          <cell r="E1570" t="str">
            <v>SI</v>
          </cell>
          <cell r="F1570" t="str">
            <v>Cunit</v>
          </cell>
          <cell r="G1570" t="str">
            <v xml:space="preserve">Samsung Gaoxin (Tianjin) </v>
          </cell>
          <cell r="H1570" t="str">
            <v>Samsung Gaoxin (Tianjin) SAP Upgrade</v>
          </cell>
          <cell r="I1570" t="str">
            <v>In</v>
          </cell>
          <cell r="J1570" t="str">
            <v>PJT</v>
          </cell>
          <cell r="K1570" t="str">
            <v>Other</v>
          </cell>
          <cell r="L1570" t="str">
            <v>Income before Taxes</v>
          </cell>
          <cell r="N1570">
            <v>-1</v>
          </cell>
          <cell r="O1570">
            <v>0</v>
          </cell>
          <cell r="P1570">
            <v>0</v>
          </cell>
          <cell r="Q1570">
            <v>0</v>
          </cell>
          <cell r="R1570">
            <v>0</v>
          </cell>
          <cell r="S1570">
            <v>0</v>
          </cell>
          <cell r="T1570">
            <v>0</v>
          </cell>
          <cell r="U1570">
            <v>0</v>
          </cell>
          <cell r="V1570">
            <v>0</v>
          </cell>
          <cell r="W1570">
            <v>0</v>
          </cell>
          <cell r="X1570">
            <v>0</v>
          </cell>
          <cell r="Y1570">
            <v>0</v>
          </cell>
          <cell r="Z1570">
            <v>0</v>
          </cell>
          <cell r="AA1570">
            <v>0</v>
          </cell>
          <cell r="AB1570">
            <v>0</v>
          </cell>
          <cell r="AC1570">
            <v>0</v>
          </cell>
          <cell r="AD1570">
            <v>0</v>
          </cell>
          <cell r="AE1570">
            <v>0</v>
          </cell>
          <cell r="AF1570">
            <v>0</v>
          </cell>
        </row>
        <row r="1571">
          <cell r="B1571" t="str">
            <v>SI</v>
          </cell>
          <cell r="C1571" t="str">
            <v>Affiliation</v>
          </cell>
          <cell r="E1571" t="str">
            <v>SI</v>
          </cell>
          <cell r="F1571" t="str">
            <v>Cunit</v>
          </cell>
          <cell r="G1571" t="str">
            <v xml:space="preserve">Samsung Gaoxin (Tianjin) </v>
          </cell>
          <cell r="H1571" t="str">
            <v>Samsung Gaoxin (Tianjin) SAP Upgrade</v>
          </cell>
          <cell r="I1571" t="str">
            <v>In</v>
          </cell>
          <cell r="J1571" t="str">
            <v>PJT</v>
          </cell>
          <cell r="K1571" t="str">
            <v>Other</v>
          </cell>
          <cell r="L1571" t="str">
            <v>(%)</v>
          </cell>
          <cell r="N1571">
            <v>0</v>
          </cell>
          <cell r="O1571">
            <v>0</v>
          </cell>
          <cell r="P1571">
            <v>0</v>
          </cell>
          <cell r="Q1571">
            <v>0</v>
          </cell>
          <cell r="R1571">
            <v>0</v>
          </cell>
          <cell r="S1571">
            <v>0</v>
          </cell>
          <cell r="T1571">
            <v>0</v>
          </cell>
          <cell r="U1571">
            <v>0</v>
          </cell>
          <cell r="V1571">
            <v>0</v>
          </cell>
          <cell r="W1571">
            <v>0</v>
          </cell>
          <cell r="X1571">
            <v>0</v>
          </cell>
          <cell r="Y1571">
            <v>0</v>
          </cell>
          <cell r="Z1571">
            <v>0</v>
          </cell>
          <cell r="AA1571">
            <v>0</v>
          </cell>
          <cell r="AB1571">
            <v>0</v>
          </cell>
          <cell r="AC1571">
            <v>0</v>
          </cell>
          <cell r="AD1571">
            <v>0</v>
          </cell>
          <cell r="AE1571">
            <v>0</v>
          </cell>
          <cell r="AF1571">
            <v>0</v>
          </cell>
        </row>
        <row r="1572">
          <cell r="B1572" t="str">
            <v>SI</v>
          </cell>
          <cell r="C1572" t="str">
            <v>Affiliation</v>
          </cell>
          <cell r="D1572" t="str">
            <v>SI</v>
          </cell>
          <cell r="E1572" t="str">
            <v>SI</v>
          </cell>
          <cell r="F1572" t="str">
            <v>Cunit</v>
          </cell>
          <cell r="G1572" t="str">
            <v>Samsung Gaoxin(Tianjin)</v>
          </cell>
          <cell r="H1572" t="str">
            <v>Samsung Gaoxin(Tianjin) PDM upgrade</v>
          </cell>
          <cell r="I1572" t="str">
            <v>IN</v>
          </cell>
          <cell r="J1572" t="str">
            <v>PJT</v>
          </cell>
          <cell r="K1572" t="str">
            <v>Other</v>
          </cell>
          <cell r="M1572" t="str">
            <v>Backlog of Contract</v>
          </cell>
          <cell r="N1572">
            <v>0</v>
          </cell>
          <cell r="O1572">
            <v>0</v>
          </cell>
          <cell r="P1572">
            <v>0</v>
          </cell>
          <cell r="Q1572">
            <v>0</v>
          </cell>
          <cell r="R1572">
            <v>0</v>
          </cell>
          <cell r="S1572">
            <v>0</v>
          </cell>
          <cell r="T1572">
            <v>0</v>
          </cell>
          <cell r="U1572">
            <v>0</v>
          </cell>
          <cell r="V1572">
            <v>0</v>
          </cell>
          <cell r="W1572">
            <v>0</v>
          </cell>
          <cell r="X1572">
            <v>0</v>
          </cell>
          <cell r="Y1572">
            <v>0</v>
          </cell>
          <cell r="Z1572">
            <v>0</v>
          </cell>
          <cell r="AA1572">
            <v>70.16165277274375</v>
          </cell>
          <cell r="AB1572">
            <v>70.16165277274375</v>
          </cell>
          <cell r="AC1572">
            <v>70.16165277274375</v>
          </cell>
          <cell r="AD1572">
            <v>70.16165277274375</v>
          </cell>
          <cell r="AE1572">
            <v>70.16165277274375</v>
          </cell>
          <cell r="AF1572">
            <v>0</v>
          </cell>
        </row>
        <row r="1573">
          <cell r="B1573" t="str">
            <v>SI</v>
          </cell>
          <cell r="C1573" t="str">
            <v>Affiliation</v>
          </cell>
          <cell r="D1573" t="str">
            <v>Cunit</v>
          </cell>
          <cell r="E1573" t="str">
            <v>SI</v>
          </cell>
          <cell r="F1573" t="str">
            <v>Cunit</v>
          </cell>
          <cell r="G1573" t="str">
            <v>Samsung Gaoxin(Tianjin)</v>
          </cell>
          <cell r="H1573" t="str">
            <v>Samsung Gaoxin(Tianjin) PDM upgrade</v>
          </cell>
          <cell r="I1573" t="str">
            <v>IN</v>
          </cell>
          <cell r="J1573" t="str">
            <v>PJT</v>
          </cell>
          <cell r="K1573" t="str">
            <v>Other</v>
          </cell>
          <cell r="M1573" t="str">
            <v>Contract signings</v>
          </cell>
          <cell r="N1573">
            <v>0</v>
          </cell>
          <cell r="O1573">
            <v>0</v>
          </cell>
          <cell r="P1573">
            <v>0</v>
          </cell>
          <cell r="Q1573">
            <v>0</v>
          </cell>
          <cell r="R1573">
            <v>0</v>
          </cell>
          <cell r="S1573">
            <v>0</v>
          </cell>
          <cell r="T1573">
            <v>0</v>
          </cell>
          <cell r="U1573">
            <v>0</v>
          </cell>
          <cell r="V1573">
            <v>0</v>
          </cell>
          <cell r="W1573">
            <v>0</v>
          </cell>
          <cell r="X1573">
            <v>0</v>
          </cell>
          <cell r="Y1573">
            <v>0</v>
          </cell>
          <cell r="Z1573">
            <v>0</v>
          </cell>
          <cell r="AA1573">
            <v>70.16165277274375</v>
          </cell>
          <cell r="AB1573">
            <v>0</v>
          </cell>
          <cell r="AC1573">
            <v>0</v>
          </cell>
          <cell r="AD1573">
            <v>70.16165277274375</v>
          </cell>
          <cell r="AE1573">
            <v>70.16165277274375</v>
          </cell>
          <cell r="AF1573">
            <v>0</v>
          </cell>
        </row>
        <row r="1574">
          <cell r="B1574" t="str">
            <v>SI</v>
          </cell>
          <cell r="C1574" t="str">
            <v>Affiliation</v>
          </cell>
          <cell r="D1574" t="str">
            <v>Other</v>
          </cell>
          <cell r="E1574" t="str">
            <v>SI</v>
          </cell>
          <cell r="F1574" t="str">
            <v>Cunit</v>
          </cell>
          <cell r="G1574" t="str">
            <v>Samsung Gaoxin(Tianjin)</v>
          </cell>
          <cell r="H1574" t="str">
            <v>Samsung Gaoxin(Tianjin) PDM upgrade</v>
          </cell>
          <cell r="I1574" t="str">
            <v>IN</v>
          </cell>
          <cell r="J1574" t="str">
            <v>PJT</v>
          </cell>
          <cell r="K1574" t="str">
            <v>Other</v>
          </cell>
          <cell r="M1574" t="str">
            <v>Sales revenues</v>
          </cell>
          <cell r="N1574">
            <v>0</v>
          </cell>
          <cell r="O1574">
            <v>0</v>
          </cell>
          <cell r="P1574">
            <v>0</v>
          </cell>
          <cell r="Q1574">
            <v>0</v>
          </cell>
          <cell r="R1574">
            <v>0</v>
          </cell>
          <cell r="S1574">
            <v>0</v>
          </cell>
          <cell r="T1574">
            <v>0</v>
          </cell>
          <cell r="U1574">
            <v>0</v>
          </cell>
          <cell r="V1574">
            <v>0</v>
          </cell>
          <cell r="W1574">
            <v>0</v>
          </cell>
          <cell r="X1574">
            <v>0</v>
          </cell>
          <cell r="Y1574">
            <v>0</v>
          </cell>
          <cell r="Z1574">
            <v>0</v>
          </cell>
          <cell r="AA1574">
            <v>0</v>
          </cell>
          <cell r="AB1574">
            <v>0</v>
          </cell>
          <cell r="AC1574">
            <v>0</v>
          </cell>
          <cell r="AD1574">
            <v>0</v>
          </cell>
          <cell r="AE1574">
            <v>0</v>
          </cell>
          <cell r="AF1574">
            <v>0</v>
          </cell>
        </row>
        <row r="1575">
          <cell r="B1575" t="str">
            <v>SI</v>
          </cell>
          <cell r="C1575" t="str">
            <v>Affiliation</v>
          </cell>
          <cell r="D1575">
            <v>0</v>
          </cell>
          <cell r="E1575" t="str">
            <v>SI</v>
          </cell>
          <cell r="F1575" t="str">
            <v>Cunit</v>
          </cell>
          <cell r="G1575" t="str">
            <v>Samsung Gaoxin(Tianjin)</v>
          </cell>
          <cell r="H1575" t="str">
            <v>Samsung Gaoxin(Tianjin) PDM upgrade</v>
          </cell>
          <cell r="I1575" t="str">
            <v>IN</v>
          </cell>
          <cell r="J1575" t="str">
            <v>PJT</v>
          </cell>
          <cell r="K1575" t="str">
            <v>Other</v>
          </cell>
          <cell r="M1575" t="str">
            <v>Sales Tax</v>
          </cell>
          <cell r="N1575">
            <v>0</v>
          </cell>
          <cell r="O1575">
            <v>0</v>
          </cell>
          <cell r="P1575">
            <v>0</v>
          </cell>
          <cell r="Q1575">
            <v>0</v>
          </cell>
          <cell r="R1575">
            <v>0</v>
          </cell>
          <cell r="S1575">
            <v>0</v>
          </cell>
          <cell r="T1575">
            <v>0</v>
          </cell>
          <cell r="U1575">
            <v>0</v>
          </cell>
          <cell r="V1575">
            <v>0</v>
          </cell>
          <cell r="W1575">
            <v>0</v>
          </cell>
          <cell r="X1575">
            <v>0</v>
          </cell>
          <cell r="Y1575">
            <v>0</v>
          </cell>
          <cell r="Z1575">
            <v>0</v>
          </cell>
          <cell r="AA1575">
            <v>0</v>
          </cell>
          <cell r="AB1575">
            <v>0</v>
          </cell>
          <cell r="AC1575">
            <v>0</v>
          </cell>
          <cell r="AD1575">
            <v>0</v>
          </cell>
          <cell r="AE1575">
            <v>0</v>
          </cell>
          <cell r="AF1575">
            <v>0</v>
          </cell>
        </row>
        <row r="1576">
          <cell r="B1576" t="str">
            <v>SI</v>
          </cell>
          <cell r="C1576" t="str">
            <v>Affiliation</v>
          </cell>
          <cell r="D1576" t="str">
            <v>Samsung Gaoxin(Tianjin) PDM upgrade</v>
          </cell>
          <cell r="E1576" t="str">
            <v>SI</v>
          </cell>
          <cell r="F1576" t="str">
            <v>Cunit</v>
          </cell>
          <cell r="G1576" t="str">
            <v>Samsung Gaoxin(Tianjin)</v>
          </cell>
          <cell r="H1576" t="str">
            <v>Samsung Gaoxin(Tianjin) PDM upgrade</v>
          </cell>
          <cell r="I1576" t="str">
            <v>IN</v>
          </cell>
          <cell r="J1576" t="str">
            <v>PJT</v>
          </cell>
          <cell r="K1576" t="str">
            <v>Other</v>
          </cell>
          <cell r="L1576" t="str">
            <v>Direct</v>
          </cell>
          <cell r="M1576" t="str">
            <v>Material Cost</v>
          </cell>
          <cell r="N1576">
            <v>0</v>
          </cell>
          <cell r="O1576">
            <v>0</v>
          </cell>
          <cell r="P1576">
            <v>0</v>
          </cell>
          <cell r="Q1576">
            <v>0</v>
          </cell>
          <cell r="R1576">
            <v>0</v>
          </cell>
          <cell r="S1576">
            <v>0</v>
          </cell>
          <cell r="T1576">
            <v>0</v>
          </cell>
          <cell r="U1576">
            <v>0</v>
          </cell>
          <cell r="V1576">
            <v>0</v>
          </cell>
          <cell r="W1576">
            <v>0</v>
          </cell>
          <cell r="X1576">
            <v>0</v>
          </cell>
          <cell r="Y1576">
            <v>0</v>
          </cell>
          <cell r="Z1576">
            <v>0</v>
          </cell>
          <cell r="AA1576">
            <v>0</v>
          </cell>
          <cell r="AB1576">
            <v>0</v>
          </cell>
          <cell r="AC1576">
            <v>0</v>
          </cell>
          <cell r="AD1576">
            <v>0</v>
          </cell>
          <cell r="AE1576">
            <v>0</v>
          </cell>
          <cell r="AF1576">
            <v>0</v>
          </cell>
        </row>
        <row r="1577">
          <cell r="B1577" t="str">
            <v>SI</v>
          </cell>
          <cell r="C1577" t="str">
            <v>Affiliation</v>
          </cell>
          <cell r="D1577" t="str">
            <v>Samsung Gaoxin(Tianjin)</v>
          </cell>
          <cell r="E1577" t="str">
            <v>SI</v>
          </cell>
          <cell r="F1577" t="str">
            <v>Cunit</v>
          </cell>
          <cell r="G1577" t="str">
            <v>Samsung Gaoxin(Tianjin)</v>
          </cell>
          <cell r="H1577" t="str">
            <v>Samsung Gaoxin(Tianjin) PDM upgrade</v>
          </cell>
          <cell r="I1577" t="str">
            <v>IN</v>
          </cell>
          <cell r="J1577" t="str">
            <v>PJT</v>
          </cell>
          <cell r="K1577" t="str">
            <v>Other</v>
          </cell>
          <cell r="L1577" t="str">
            <v>Costs</v>
          </cell>
          <cell r="M1577" t="str">
            <v>Labor Cost</v>
          </cell>
          <cell r="N1577">
            <v>0</v>
          </cell>
          <cell r="O1577">
            <v>0</v>
          </cell>
          <cell r="P1577">
            <v>0</v>
          </cell>
          <cell r="Q1577">
            <v>0</v>
          </cell>
          <cell r="R1577">
            <v>0</v>
          </cell>
          <cell r="S1577">
            <v>0</v>
          </cell>
          <cell r="T1577">
            <v>0</v>
          </cell>
          <cell r="U1577">
            <v>0</v>
          </cell>
          <cell r="V1577">
            <v>0</v>
          </cell>
          <cell r="W1577">
            <v>0</v>
          </cell>
          <cell r="X1577">
            <v>0</v>
          </cell>
          <cell r="Y1577">
            <v>0</v>
          </cell>
          <cell r="Z1577">
            <v>0</v>
          </cell>
          <cell r="AA1577">
            <v>0</v>
          </cell>
          <cell r="AB1577">
            <v>0</v>
          </cell>
          <cell r="AC1577">
            <v>0</v>
          </cell>
          <cell r="AD1577">
            <v>0</v>
          </cell>
          <cell r="AE1577">
            <v>0</v>
          </cell>
          <cell r="AF1577">
            <v>0</v>
          </cell>
        </row>
        <row r="1578">
          <cell r="B1578" t="str">
            <v>SI</v>
          </cell>
          <cell r="C1578" t="str">
            <v>Affiliation</v>
          </cell>
          <cell r="D1578">
            <v>0</v>
          </cell>
          <cell r="E1578" t="str">
            <v>SI</v>
          </cell>
          <cell r="F1578" t="str">
            <v>Cunit</v>
          </cell>
          <cell r="G1578" t="str">
            <v>Samsung Gaoxin(Tianjin)</v>
          </cell>
          <cell r="H1578" t="str">
            <v>Samsung Gaoxin(Tianjin) PDM upgrade</v>
          </cell>
          <cell r="I1578" t="str">
            <v>IN</v>
          </cell>
          <cell r="J1578" t="str">
            <v>PJT</v>
          </cell>
          <cell r="K1578" t="str">
            <v>Other</v>
          </cell>
          <cell r="M1578" t="str">
            <v>M/M (Man per Month)</v>
          </cell>
          <cell r="N1578">
            <v>0.2</v>
          </cell>
          <cell r="O1578">
            <v>0</v>
          </cell>
          <cell r="P1578">
            <v>0</v>
          </cell>
          <cell r="Q1578">
            <v>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E1578">
            <v>0</v>
          </cell>
          <cell r="AF1578">
            <v>0</v>
          </cell>
        </row>
        <row r="1579">
          <cell r="B1579" t="str">
            <v>SI</v>
          </cell>
          <cell r="C1579" t="str">
            <v>Affiliation</v>
          </cell>
          <cell r="D1579" t="str">
            <v>???</v>
          </cell>
          <cell r="E1579" t="str">
            <v>SI</v>
          </cell>
          <cell r="F1579" t="str">
            <v>Cunit</v>
          </cell>
          <cell r="G1579" t="str">
            <v>Samsung Gaoxin(Tianjin)</v>
          </cell>
          <cell r="H1579" t="str">
            <v>Samsung Gaoxin(Tianjin) PDM upgrade</v>
          </cell>
          <cell r="I1579" t="str">
            <v>IN</v>
          </cell>
          <cell r="J1579" t="str">
            <v>PJT</v>
          </cell>
          <cell r="K1579" t="str">
            <v>Other</v>
          </cell>
          <cell r="M1579" t="str">
            <v>Charges to Subcontract</v>
          </cell>
          <cell r="N1579">
            <v>0</v>
          </cell>
          <cell r="O1579">
            <v>0</v>
          </cell>
          <cell r="P1579">
            <v>0</v>
          </cell>
          <cell r="Q1579">
            <v>0</v>
          </cell>
          <cell r="R1579">
            <v>0</v>
          </cell>
          <cell r="S1579">
            <v>0</v>
          </cell>
          <cell r="T1579">
            <v>0</v>
          </cell>
          <cell r="U1579">
            <v>0</v>
          </cell>
          <cell r="V1579">
            <v>0</v>
          </cell>
          <cell r="W1579">
            <v>0</v>
          </cell>
          <cell r="X1579">
            <v>0</v>
          </cell>
          <cell r="Y1579">
            <v>0</v>
          </cell>
          <cell r="Z1579">
            <v>0</v>
          </cell>
          <cell r="AA1579">
            <v>0</v>
          </cell>
          <cell r="AB1579">
            <v>0</v>
          </cell>
          <cell r="AC1579">
            <v>0</v>
          </cell>
          <cell r="AD1579">
            <v>0</v>
          </cell>
          <cell r="AE1579">
            <v>0</v>
          </cell>
          <cell r="AF1579">
            <v>0</v>
          </cell>
        </row>
        <row r="1580">
          <cell r="B1580" t="str">
            <v>SI</v>
          </cell>
          <cell r="C1580" t="str">
            <v>Affiliation</v>
          </cell>
          <cell r="D1580">
            <v>0</v>
          </cell>
          <cell r="E1580" t="str">
            <v>SI</v>
          </cell>
          <cell r="F1580" t="str">
            <v>Cunit</v>
          </cell>
          <cell r="G1580" t="str">
            <v>Samsung Gaoxin(Tianjin)</v>
          </cell>
          <cell r="H1580" t="str">
            <v>Samsung Gaoxin(Tianjin) PDM upgrade</v>
          </cell>
          <cell r="I1580" t="str">
            <v>IN</v>
          </cell>
          <cell r="J1580" t="str">
            <v>PJT</v>
          </cell>
          <cell r="K1580" t="str">
            <v>Other</v>
          </cell>
          <cell r="M1580" t="str">
            <v>License Fees</v>
          </cell>
          <cell r="N1580">
            <v>0</v>
          </cell>
          <cell r="O1580">
            <v>0</v>
          </cell>
          <cell r="P1580">
            <v>0</v>
          </cell>
          <cell r="Q1580">
            <v>0</v>
          </cell>
          <cell r="R1580">
            <v>0</v>
          </cell>
          <cell r="S1580">
            <v>0</v>
          </cell>
          <cell r="T1580">
            <v>0</v>
          </cell>
          <cell r="U1580">
            <v>0</v>
          </cell>
          <cell r="V1580">
            <v>0</v>
          </cell>
          <cell r="W1580">
            <v>0</v>
          </cell>
          <cell r="X1580">
            <v>0</v>
          </cell>
          <cell r="Y1580">
            <v>0</v>
          </cell>
          <cell r="Z1580">
            <v>0</v>
          </cell>
          <cell r="AA1580">
            <v>0</v>
          </cell>
          <cell r="AB1580">
            <v>0</v>
          </cell>
          <cell r="AC1580">
            <v>0</v>
          </cell>
          <cell r="AD1580">
            <v>0</v>
          </cell>
          <cell r="AE1580">
            <v>0</v>
          </cell>
          <cell r="AF1580">
            <v>0</v>
          </cell>
        </row>
        <row r="1581">
          <cell r="B1581" t="str">
            <v>SI</v>
          </cell>
          <cell r="C1581" t="str">
            <v>Affiliation</v>
          </cell>
          <cell r="D1581" t="str">
            <v>BR  Jinhongzi</v>
          </cell>
          <cell r="E1581" t="str">
            <v>SI</v>
          </cell>
          <cell r="F1581" t="str">
            <v>Cunit</v>
          </cell>
          <cell r="G1581" t="str">
            <v>Samsung Gaoxin(Tianjin)</v>
          </cell>
          <cell r="H1581" t="str">
            <v>Samsung Gaoxin(Tianjin) PDM upgrade</v>
          </cell>
          <cell r="I1581" t="str">
            <v>IN</v>
          </cell>
          <cell r="J1581" t="str">
            <v>PJT</v>
          </cell>
          <cell r="K1581" t="str">
            <v>Other</v>
          </cell>
          <cell r="M1581" t="str">
            <v>Other expenses</v>
          </cell>
          <cell r="N1581">
            <v>1</v>
          </cell>
          <cell r="O1581">
            <v>0</v>
          </cell>
          <cell r="P1581">
            <v>0</v>
          </cell>
          <cell r="Q1581">
            <v>0</v>
          </cell>
          <cell r="R1581">
            <v>0</v>
          </cell>
          <cell r="S1581">
            <v>0</v>
          </cell>
          <cell r="T1581">
            <v>0</v>
          </cell>
          <cell r="U1581">
            <v>0</v>
          </cell>
          <cell r="V1581">
            <v>0</v>
          </cell>
          <cell r="W1581">
            <v>0</v>
          </cell>
          <cell r="X1581">
            <v>0</v>
          </cell>
          <cell r="Y1581">
            <v>0</v>
          </cell>
          <cell r="Z1581">
            <v>0</v>
          </cell>
          <cell r="AA1581">
            <v>0</v>
          </cell>
          <cell r="AB1581">
            <v>0</v>
          </cell>
          <cell r="AC1581">
            <v>0</v>
          </cell>
          <cell r="AD1581">
            <v>0</v>
          </cell>
          <cell r="AE1581">
            <v>0</v>
          </cell>
          <cell r="AF1581">
            <v>0</v>
          </cell>
        </row>
        <row r="1582">
          <cell r="B1582" t="str">
            <v>SI</v>
          </cell>
          <cell r="C1582" t="str">
            <v>Affiliation</v>
          </cell>
          <cell r="D1582" t="str">
            <v>PM Piaoshouying</v>
          </cell>
          <cell r="E1582" t="str">
            <v>SI</v>
          </cell>
          <cell r="F1582" t="str">
            <v>Cunit</v>
          </cell>
          <cell r="G1582" t="str">
            <v>Samsung Gaoxin(Tianjin)</v>
          </cell>
          <cell r="H1582" t="str">
            <v>Samsung Gaoxin(Tianjin) PDM upgrade</v>
          </cell>
          <cell r="I1582" t="str">
            <v>IN</v>
          </cell>
          <cell r="J1582" t="str">
            <v>PJT</v>
          </cell>
          <cell r="K1582" t="str">
            <v>Other</v>
          </cell>
          <cell r="M1582" t="str">
            <v>Sub-Total</v>
          </cell>
          <cell r="N1582">
            <v>1</v>
          </cell>
          <cell r="O1582">
            <v>0</v>
          </cell>
          <cell r="P1582">
            <v>0</v>
          </cell>
          <cell r="Q1582">
            <v>0</v>
          </cell>
          <cell r="R1582">
            <v>0</v>
          </cell>
          <cell r="S1582">
            <v>0</v>
          </cell>
          <cell r="T1582">
            <v>0</v>
          </cell>
          <cell r="U1582">
            <v>0</v>
          </cell>
          <cell r="V1582">
            <v>0</v>
          </cell>
          <cell r="W1582">
            <v>0</v>
          </cell>
          <cell r="X1582">
            <v>0</v>
          </cell>
          <cell r="Y1582">
            <v>0</v>
          </cell>
          <cell r="Z1582">
            <v>0</v>
          </cell>
          <cell r="AA1582">
            <v>0</v>
          </cell>
          <cell r="AB1582">
            <v>0</v>
          </cell>
          <cell r="AC1582">
            <v>0</v>
          </cell>
          <cell r="AD1582">
            <v>0</v>
          </cell>
          <cell r="AE1582">
            <v>0</v>
          </cell>
          <cell r="AF1582">
            <v>0</v>
          </cell>
        </row>
        <row r="1583">
          <cell r="B1583" t="str">
            <v>SI</v>
          </cell>
          <cell r="C1583" t="str">
            <v>Affiliation</v>
          </cell>
          <cell r="D1583">
            <v>0</v>
          </cell>
          <cell r="E1583" t="str">
            <v>SI</v>
          </cell>
          <cell r="F1583" t="str">
            <v>Cunit</v>
          </cell>
          <cell r="G1583" t="str">
            <v>Samsung Gaoxin(Tianjin)</v>
          </cell>
          <cell r="H1583" t="str">
            <v>Samsung Gaoxin(Tianjin) PDM upgrade</v>
          </cell>
          <cell r="I1583" t="str">
            <v>IN</v>
          </cell>
          <cell r="J1583" t="str">
            <v>PJT</v>
          </cell>
          <cell r="K1583" t="str">
            <v>Other</v>
          </cell>
          <cell r="L1583" t="str">
            <v>Marginal Profit</v>
          </cell>
          <cell r="N1583">
            <v>-1</v>
          </cell>
          <cell r="O1583">
            <v>0</v>
          </cell>
          <cell r="P1583">
            <v>0</v>
          </cell>
          <cell r="Q1583">
            <v>0</v>
          </cell>
          <cell r="R1583">
            <v>0</v>
          </cell>
          <cell r="S1583">
            <v>0</v>
          </cell>
          <cell r="T1583">
            <v>0</v>
          </cell>
          <cell r="U1583">
            <v>0</v>
          </cell>
          <cell r="V1583">
            <v>0</v>
          </cell>
          <cell r="W1583">
            <v>0</v>
          </cell>
          <cell r="X1583">
            <v>0</v>
          </cell>
          <cell r="Y1583">
            <v>0</v>
          </cell>
          <cell r="Z1583">
            <v>0</v>
          </cell>
          <cell r="AA1583">
            <v>0</v>
          </cell>
          <cell r="AB1583">
            <v>0</v>
          </cell>
          <cell r="AC1583">
            <v>0</v>
          </cell>
          <cell r="AD1583">
            <v>0</v>
          </cell>
          <cell r="AE1583">
            <v>0</v>
          </cell>
          <cell r="AF1583">
            <v>0</v>
          </cell>
        </row>
        <row r="1584">
          <cell r="B1584" t="str">
            <v>SI</v>
          </cell>
          <cell r="C1584" t="str">
            <v>Affiliation</v>
          </cell>
          <cell r="D1584">
            <v>0</v>
          </cell>
          <cell r="E1584" t="str">
            <v>SI</v>
          </cell>
          <cell r="F1584" t="str">
            <v>Cunit</v>
          </cell>
          <cell r="G1584" t="str">
            <v>Samsung Gaoxin(Tianjin)</v>
          </cell>
          <cell r="H1584" t="str">
            <v>Samsung Gaoxin(Tianjin) PDM upgrade</v>
          </cell>
          <cell r="I1584" t="str">
            <v>IN</v>
          </cell>
          <cell r="J1584" t="str">
            <v>PJT</v>
          </cell>
          <cell r="K1584" t="str">
            <v>Other</v>
          </cell>
          <cell r="L1584" t="str">
            <v>(%)</v>
          </cell>
          <cell r="N1584">
            <v>0</v>
          </cell>
          <cell r="O1584">
            <v>0</v>
          </cell>
          <cell r="P1584">
            <v>0</v>
          </cell>
          <cell r="Q1584">
            <v>0</v>
          </cell>
          <cell r="R1584">
            <v>0</v>
          </cell>
          <cell r="S1584">
            <v>0</v>
          </cell>
          <cell r="T1584">
            <v>0</v>
          </cell>
          <cell r="U1584">
            <v>0</v>
          </cell>
          <cell r="V1584">
            <v>0</v>
          </cell>
          <cell r="W1584">
            <v>0</v>
          </cell>
          <cell r="X1584">
            <v>0</v>
          </cell>
          <cell r="Y1584">
            <v>0</v>
          </cell>
          <cell r="Z1584">
            <v>0</v>
          </cell>
          <cell r="AA1584">
            <v>0</v>
          </cell>
          <cell r="AB1584">
            <v>0</v>
          </cell>
          <cell r="AC1584">
            <v>0</v>
          </cell>
          <cell r="AD1584">
            <v>0</v>
          </cell>
          <cell r="AE1584">
            <v>0</v>
          </cell>
          <cell r="AF1584">
            <v>0</v>
          </cell>
        </row>
        <row r="1585">
          <cell r="B1585" t="str">
            <v>SI</v>
          </cell>
          <cell r="C1585" t="str">
            <v>Affiliation</v>
          </cell>
          <cell r="D1585">
            <v>0</v>
          </cell>
          <cell r="E1585" t="str">
            <v>SI</v>
          </cell>
          <cell r="F1585" t="str">
            <v>Cunit</v>
          </cell>
          <cell r="G1585" t="str">
            <v>Samsung Gaoxin(Tianjin)</v>
          </cell>
          <cell r="H1585" t="str">
            <v>Samsung Gaoxin(Tianjin) PDM upgrade</v>
          </cell>
          <cell r="I1585" t="str">
            <v>IN</v>
          </cell>
          <cell r="J1585" t="str">
            <v>PJT</v>
          </cell>
          <cell r="K1585" t="str">
            <v>Other</v>
          </cell>
          <cell r="L1585" t="str">
            <v>Indirect</v>
          </cell>
          <cell r="M1585" t="str">
            <v>Indir. Labor Costs</v>
          </cell>
          <cell r="N1585">
            <v>0</v>
          </cell>
          <cell r="O1585">
            <v>0</v>
          </cell>
          <cell r="P1585">
            <v>0</v>
          </cell>
          <cell r="Q1585">
            <v>0</v>
          </cell>
          <cell r="R1585">
            <v>0</v>
          </cell>
          <cell r="S1585">
            <v>0</v>
          </cell>
          <cell r="T1585">
            <v>0</v>
          </cell>
          <cell r="U1585">
            <v>0</v>
          </cell>
          <cell r="V1585">
            <v>0</v>
          </cell>
          <cell r="W1585">
            <v>0</v>
          </cell>
          <cell r="X1585">
            <v>0</v>
          </cell>
          <cell r="Y1585">
            <v>0</v>
          </cell>
          <cell r="Z1585">
            <v>0</v>
          </cell>
          <cell r="AA1585">
            <v>0</v>
          </cell>
          <cell r="AB1585">
            <v>0</v>
          </cell>
          <cell r="AC1585">
            <v>0</v>
          </cell>
          <cell r="AD1585">
            <v>0</v>
          </cell>
          <cell r="AE1585">
            <v>0</v>
          </cell>
          <cell r="AF1585">
            <v>0</v>
          </cell>
        </row>
        <row r="1586">
          <cell r="B1586" t="str">
            <v>SI</v>
          </cell>
          <cell r="C1586" t="str">
            <v>Affiliation</v>
          </cell>
          <cell r="D1586">
            <v>0</v>
          </cell>
          <cell r="E1586" t="str">
            <v>SI</v>
          </cell>
          <cell r="F1586" t="str">
            <v>Cunit</v>
          </cell>
          <cell r="G1586" t="str">
            <v>Samsung Gaoxin(Tianjin)</v>
          </cell>
          <cell r="H1586" t="str">
            <v>Samsung Gaoxin(Tianjin) PDM upgrade</v>
          </cell>
          <cell r="I1586" t="str">
            <v>IN</v>
          </cell>
          <cell r="J1586" t="str">
            <v>PJT</v>
          </cell>
          <cell r="K1586" t="str">
            <v>Other</v>
          </cell>
          <cell r="L1586" t="str">
            <v xml:space="preserve"> Costs</v>
          </cell>
          <cell r="M1586" t="str">
            <v>Indir.Expenses</v>
          </cell>
          <cell r="N1586">
            <v>0</v>
          </cell>
          <cell r="O1586">
            <v>0</v>
          </cell>
          <cell r="P1586">
            <v>0</v>
          </cell>
          <cell r="Q1586">
            <v>0</v>
          </cell>
          <cell r="R1586">
            <v>0</v>
          </cell>
          <cell r="S1586">
            <v>0</v>
          </cell>
          <cell r="T1586">
            <v>0</v>
          </cell>
          <cell r="U1586">
            <v>0</v>
          </cell>
          <cell r="V1586">
            <v>0</v>
          </cell>
          <cell r="W1586">
            <v>0</v>
          </cell>
          <cell r="X1586">
            <v>0</v>
          </cell>
          <cell r="Y1586">
            <v>0</v>
          </cell>
          <cell r="Z1586">
            <v>0</v>
          </cell>
          <cell r="AA1586">
            <v>0</v>
          </cell>
          <cell r="AB1586">
            <v>0</v>
          </cell>
          <cell r="AC1586">
            <v>0</v>
          </cell>
          <cell r="AD1586">
            <v>0</v>
          </cell>
          <cell r="AE1586">
            <v>0</v>
          </cell>
          <cell r="AF1586">
            <v>0</v>
          </cell>
        </row>
        <row r="1587">
          <cell r="B1587" t="str">
            <v>SI</v>
          </cell>
          <cell r="C1587" t="str">
            <v>Affiliation</v>
          </cell>
          <cell r="D1587">
            <v>0</v>
          </cell>
          <cell r="E1587" t="str">
            <v>SI</v>
          </cell>
          <cell r="F1587" t="str">
            <v>Cunit</v>
          </cell>
          <cell r="G1587" t="str">
            <v>Samsung Gaoxin(Tianjin)</v>
          </cell>
          <cell r="H1587" t="str">
            <v>Samsung Gaoxin(Tianjin) PDM upgrade</v>
          </cell>
          <cell r="I1587" t="str">
            <v>IN</v>
          </cell>
          <cell r="J1587" t="str">
            <v>PJT</v>
          </cell>
          <cell r="K1587" t="str">
            <v>Other</v>
          </cell>
          <cell r="M1587" t="str">
            <v>Sub-Total</v>
          </cell>
          <cell r="N1587">
            <v>0</v>
          </cell>
          <cell r="O1587">
            <v>0</v>
          </cell>
          <cell r="P1587">
            <v>0</v>
          </cell>
          <cell r="Q1587">
            <v>0</v>
          </cell>
          <cell r="R1587">
            <v>0</v>
          </cell>
          <cell r="S1587">
            <v>0</v>
          </cell>
          <cell r="T1587">
            <v>0</v>
          </cell>
          <cell r="U1587">
            <v>0</v>
          </cell>
          <cell r="V1587">
            <v>0</v>
          </cell>
          <cell r="W1587">
            <v>0</v>
          </cell>
          <cell r="X1587">
            <v>0</v>
          </cell>
          <cell r="Y1587">
            <v>0</v>
          </cell>
          <cell r="Z1587">
            <v>0</v>
          </cell>
          <cell r="AA1587">
            <v>0</v>
          </cell>
          <cell r="AB1587">
            <v>0</v>
          </cell>
          <cell r="AC1587">
            <v>0</v>
          </cell>
          <cell r="AD1587">
            <v>0</v>
          </cell>
          <cell r="AE1587">
            <v>0</v>
          </cell>
          <cell r="AF1587">
            <v>0</v>
          </cell>
        </row>
        <row r="1588">
          <cell r="B1588" t="str">
            <v>SI</v>
          </cell>
          <cell r="C1588" t="str">
            <v>Affiliation</v>
          </cell>
          <cell r="E1588" t="str">
            <v>SI</v>
          </cell>
          <cell r="F1588" t="str">
            <v>Cunit</v>
          </cell>
          <cell r="G1588" t="str">
            <v>Samsung Gaoxin(Tianjin)</v>
          </cell>
          <cell r="H1588" t="str">
            <v>Samsung Gaoxin(Tianjin) PDM upgrade</v>
          </cell>
          <cell r="I1588" t="str">
            <v>IN</v>
          </cell>
          <cell r="J1588" t="str">
            <v>PJT</v>
          </cell>
          <cell r="K1588" t="str">
            <v>Other</v>
          </cell>
          <cell r="L1588" t="str">
            <v>Gross Profit</v>
          </cell>
          <cell r="N1588">
            <v>-1</v>
          </cell>
          <cell r="O1588">
            <v>0</v>
          </cell>
          <cell r="P1588">
            <v>0</v>
          </cell>
          <cell r="Q1588">
            <v>0</v>
          </cell>
          <cell r="R1588">
            <v>0</v>
          </cell>
          <cell r="S1588">
            <v>0</v>
          </cell>
          <cell r="T1588">
            <v>0</v>
          </cell>
          <cell r="U1588">
            <v>0</v>
          </cell>
          <cell r="V1588">
            <v>0</v>
          </cell>
          <cell r="W1588">
            <v>0</v>
          </cell>
          <cell r="X1588">
            <v>0</v>
          </cell>
          <cell r="Y1588">
            <v>0</v>
          </cell>
          <cell r="Z1588">
            <v>0</v>
          </cell>
          <cell r="AA1588">
            <v>0</v>
          </cell>
          <cell r="AB1588">
            <v>0</v>
          </cell>
          <cell r="AC1588">
            <v>0</v>
          </cell>
          <cell r="AD1588">
            <v>0</v>
          </cell>
          <cell r="AE1588">
            <v>0</v>
          </cell>
          <cell r="AF1588">
            <v>0</v>
          </cell>
        </row>
        <row r="1589">
          <cell r="B1589" t="str">
            <v>SI</v>
          </cell>
          <cell r="C1589" t="str">
            <v>Affiliation</v>
          </cell>
          <cell r="E1589" t="str">
            <v>SI</v>
          </cell>
          <cell r="F1589" t="str">
            <v>Cunit</v>
          </cell>
          <cell r="G1589" t="str">
            <v>Samsung Gaoxin(Tianjin)</v>
          </cell>
          <cell r="H1589" t="str">
            <v>Samsung Gaoxin(Tianjin) PDM upgrade</v>
          </cell>
          <cell r="I1589" t="str">
            <v>IN</v>
          </cell>
          <cell r="J1589" t="str">
            <v>PJT</v>
          </cell>
          <cell r="K1589" t="str">
            <v>Other</v>
          </cell>
          <cell r="L1589" t="str">
            <v>(%)</v>
          </cell>
          <cell r="N1589">
            <v>0</v>
          </cell>
          <cell r="O1589">
            <v>0</v>
          </cell>
          <cell r="P1589">
            <v>0</v>
          </cell>
          <cell r="Q1589">
            <v>0</v>
          </cell>
          <cell r="R1589">
            <v>0</v>
          </cell>
          <cell r="S1589">
            <v>0</v>
          </cell>
          <cell r="T1589">
            <v>0</v>
          </cell>
          <cell r="U1589">
            <v>0</v>
          </cell>
          <cell r="V1589">
            <v>0</v>
          </cell>
          <cell r="W1589">
            <v>0</v>
          </cell>
          <cell r="X1589">
            <v>0</v>
          </cell>
          <cell r="Y1589">
            <v>0</v>
          </cell>
          <cell r="Z1589">
            <v>0</v>
          </cell>
          <cell r="AA1589">
            <v>0</v>
          </cell>
          <cell r="AB1589">
            <v>0</v>
          </cell>
          <cell r="AC1589">
            <v>0</v>
          </cell>
          <cell r="AD1589">
            <v>0</v>
          </cell>
          <cell r="AE1589">
            <v>0</v>
          </cell>
          <cell r="AF1589">
            <v>0</v>
          </cell>
        </row>
        <row r="1590">
          <cell r="B1590" t="str">
            <v>SI</v>
          </cell>
          <cell r="C1590" t="str">
            <v>Affiliation</v>
          </cell>
          <cell r="E1590" t="str">
            <v>SI</v>
          </cell>
          <cell r="F1590" t="str">
            <v>Cunit</v>
          </cell>
          <cell r="G1590" t="str">
            <v>Samsung Gaoxin(Tianjin)</v>
          </cell>
          <cell r="H1590" t="str">
            <v>Samsung Gaoxin(Tianjin) PDM upgrade</v>
          </cell>
          <cell r="I1590" t="str">
            <v>IN</v>
          </cell>
          <cell r="J1590" t="str">
            <v>PJT</v>
          </cell>
          <cell r="K1590" t="str">
            <v>Other</v>
          </cell>
          <cell r="L1590" t="str">
            <v>Sales</v>
          </cell>
          <cell r="M1590" t="str">
            <v>Sales Labor Costs</v>
          </cell>
          <cell r="N1590">
            <v>0</v>
          </cell>
          <cell r="O1590">
            <v>0</v>
          </cell>
          <cell r="P1590">
            <v>0</v>
          </cell>
          <cell r="Q1590">
            <v>0</v>
          </cell>
          <cell r="R1590">
            <v>0</v>
          </cell>
          <cell r="S1590">
            <v>0</v>
          </cell>
          <cell r="T1590">
            <v>0</v>
          </cell>
          <cell r="U1590">
            <v>0</v>
          </cell>
          <cell r="V1590">
            <v>0</v>
          </cell>
          <cell r="W1590">
            <v>0</v>
          </cell>
          <cell r="X1590">
            <v>0</v>
          </cell>
          <cell r="Y1590">
            <v>0</v>
          </cell>
          <cell r="Z1590">
            <v>0</v>
          </cell>
          <cell r="AA1590">
            <v>0</v>
          </cell>
          <cell r="AB1590">
            <v>0</v>
          </cell>
          <cell r="AC1590">
            <v>0</v>
          </cell>
          <cell r="AD1590">
            <v>0</v>
          </cell>
          <cell r="AE1590">
            <v>0</v>
          </cell>
          <cell r="AF1590">
            <v>0</v>
          </cell>
        </row>
        <row r="1591">
          <cell r="B1591" t="str">
            <v>SI</v>
          </cell>
          <cell r="C1591" t="str">
            <v>Affiliation</v>
          </cell>
          <cell r="E1591" t="str">
            <v>SI</v>
          </cell>
          <cell r="F1591" t="str">
            <v>Cunit</v>
          </cell>
          <cell r="G1591" t="str">
            <v>Samsung Gaoxin(Tianjin)</v>
          </cell>
          <cell r="H1591" t="str">
            <v>Samsung Gaoxin(Tianjin) PDM upgrade</v>
          </cell>
          <cell r="I1591" t="str">
            <v>IN</v>
          </cell>
          <cell r="J1591" t="str">
            <v>PJT</v>
          </cell>
          <cell r="K1591" t="str">
            <v>Other</v>
          </cell>
          <cell r="L1591" t="str">
            <v>Expenses</v>
          </cell>
          <cell r="M1591" t="str">
            <v>Sales Expenses</v>
          </cell>
          <cell r="N1591">
            <v>0</v>
          </cell>
          <cell r="O1591">
            <v>0</v>
          </cell>
          <cell r="P1591">
            <v>0</v>
          </cell>
          <cell r="Q1591">
            <v>0</v>
          </cell>
          <cell r="R1591">
            <v>0</v>
          </cell>
          <cell r="S1591">
            <v>0</v>
          </cell>
          <cell r="T1591">
            <v>0</v>
          </cell>
          <cell r="U1591">
            <v>0</v>
          </cell>
          <cell r="V1591">
            <v>0</v>
          </cell>
          <cell r="W1591">
            <v>0</v>
          </cell>
          <cell r="X1591">
            <v>0</v>
          </cell>
          <cell r="Y1591">
            <v>0</v>
          </cell>
          <cell r="Z1591">
            <v>0</v>
          </cell>
          <cell r="AA1591">
            <v>0</v>
          </cell>
          <cell r="AB1591">
            <v>0</v>
          </cell>
          <cell r="AC1591">
            <v>0</v>
          </cell>
          <cell r="AD1591">
            <v>0</v>
          </cell>
          <cell r="AE1591">
            <v>0</v>
          </cell>
          <cell r="AF1591">
            <v>0</v>
          </cell>
        </row>
        <row r="1592">
          <cell r="B1592" t="str">
            <v>SI</v>
          </cell>
          <cell r="C1592" t="str">
            <v>Affiliation</v>
          </cell>
          <cell r="E1592" t="str">
            <v>SI</v>
          </cell>
          <cell r="F1592" t="str">
            <v>Cunit</v>
          </cell>
          <cell r="G1592" t="str">
            <v>Samsung Gaoxin(Tianjin)</v>
          </cell>
          <cell r="H1592" t="str">
            <v>Samsung Gaoxin(Tianjin) PDM upgrade</v>
          </cell>
          <cell r="I1592" t="str">
            <v>IN</v>
          </cell>
          <cell r="J1592" t="str">
            <v>PJT</v>
          </cell>
          <cell r="K1592" t="str">
            <v>Other</v>
          </cell>
          <cell r="M1592" t="str">
            <v>Sub-Total</v>
          </cell>
          <cell r="N1592">
            <v>0</v>
          </cell>
          <cell r="O1592">
            <v>0</v>
          </cell>
          <cell r="P1592">
            <v>0</v>
          </cell>
          <cell r="Q1592">
            <v>0</v>
          </cell>
          <cell r="R1592">
            <v>0</v>
          </cell>
          <cell r="S1592">
            <v>0</v>
          </cell>
          <cell r="T1592">
            <v>0</v>
          </cell>
          <cell r="U1592">
            <v>0</v>
          </cell>
          <cell r="V1592">
            <v>0</v>
          </cell>
          <cell r="W1592">
            <v>0</v>
          </cell>
          <cell r="X1592">
            <v>0</v>
          </cell>
          <cell r="Y1592">
            <v>0</v>
          </cell>
          <cell r="Z1592">
            <v>0</v>
          </cell>
          <cell r="AA1592">
            <v>0</v>
          </cell>
          <cell r="AB1592">
            <v>0</v>
          </cell>
          <cell r="AC1592">
            <v>0</v>
          </cell>
          <cell r="AD1592">
            <v>0</v>
          </cell>
          <cell r="AE1592">
            <v>0</v>
          </cell>
          <cell r="AF1592">
            <v>0</v>
          </cell>
        </row>
        <row r="1593">
          <cell r="B1593" t="str">
            <v>SI</v>
          </cell>
          <cell r="C1593" t="str">
            <v>Affiliation</v>
          </cell>
          <cell r="E1593" t="str">
            <v>SI</v>
          </cell>
          <cell r="F1593" t="str">
            <v>Cunit</v>
          </cell>
          <cell r="G1593" t="str">
            <v>Samsung Gaoxin(Tianjin)</v>
          </cell>
          <cell r="H1593" t="str">
            <v>Samsung Gaoxin(Tianjin) PDM upgrade</v>
          </cell>
          <cell r="I1593" t="str">
            <v>IN</v>
          </cell>
          <cell r="J1593" t="str">
            <v>PJT</v>
          </cell>
          <cell r="K1593" t="str">
            <v>Other</v>
          </cell>
          <cell r="L1593" t="str">
            <v>Admin</v>
          </cell>
          <cell r="M1593" t="str">
            <v>Admin. Labor Costs</v>
          </cell>
          <cell r="N1593">
            <v>0</v>
          </cell>
          <cell r="O1593">
            <v>0</v>
          </cell>
          <cell r="P1593">
            <v>0</v>
          </cell>
          <cell r="Q1593">
            <v>0</v>
          </cell>
          <cell r="R1593">
            <v>0</v>
          </cell>
          <cell r="S1593">
            <v>0</v>
          </cell>
          <cell r="T1593">
            <v>0</v>
          </cell>
          <cell r="U1593">
            <v>0</v>
          </cell>
          <cell r="V1593">
            <v>0</v>
          </cell>
          <cell r="X1593">
            <v>0</v>
          </cell>
          <cell r="Y1593">
            <v>0</v>
          </cell>
          <cell r="Z1593">
            <v>0</v>
          </cell>
          <cell r="AA1593">
            <v>0</v>
          </cell>
          <cell r="AB1593">
            <v>0</v>
          </cell>
          <cell r="AC1593">
            <v>0</v>
          </cell>
          <cell r="AF1593">
            <v>0</v>
          </cell>
        </row>
        <row r="1594">
          <cell r="B1594" t="str">
            <v>SI</v>
          </cell>
          <cell r="C1594" t="str">
            <v>Affiliation</v>
          </cell>
          <cell r="E1594" t="str">
            <v>SI</v>
          </cell>
          <cell r="F1594" t="str">
            <v>Cunit</v>
          </cell>
          <cell r="G1594" t="str">
            <v>Samsung Gaoxin(Tianjin)</v>
          </cell>
          <cell r="H1594" t="str">
            <v>Samsung Gaoxin(Tianjin) PDM upgrade</v>
          </cell>
          <cell r="I1594" t="str">
            <v>IN</v>
          </cell>
          <cell r="J1594" t="str">
            <v>PJT</v>
          </cell>
          <cell r="K1594" t="str">
            <v>Other</v>
          </cell>
          <cell r="L1594" t="str">
            <v>Expenses</v>
          </cell>
          <cell r="M1594" t="str">
            <v>Admin. Expenses</v>
          </cell>
          <cell r="N1594">
            <v>0</v>
          </cell>
          <cell r="O1594">
            <v>0</v>
          </cell>
          <cell r="P1594">
            <v>0</v>
          </cell>
          <cell r="Q1594">
            <v>0</v>
          </cell>
          <cell r="R1594">
            <v>0</v>
          </cell>
          <cell r="S1594">
            <v>0</v>
          </cell>
          <cell r="T1594">
            <v>0</v>
          </cell>
          <cell r="U1594">
            <v>0</v>
          </cell>
          <cell r="V1594">
            <v>0</v>
          </cell>
          <cell r="X1594">
            <v>0</v>
          </cell>
          <cell r="Y1594">
            <v>0</v>
          </cell>
          <cell r="Z1594">
            <v>0</v>
          </cell>
          <cell r="AA1594">
            <v>0</v>
          </cell>
          <cell r="AB1594">
            <v>0</v>
          </cell>
          <cell r="AC1594">
            <v>0</v>
          </cell>
          <cell r="AF1594">
            <v>0</v>
          </cell>
        </row>
        <row r="1595">
          <cell r="B1595" t="str">
            <v>SI</v>
          </cell>
          <cell r="C1595" t="str">
            <v>Affiliation</v>
          </cell>
          <cell r="E1595" t="str">
            <v>SI</v>
          </cell>
          <cell r="F1595" t="str">
            <v>Cunit</v>
          </cell>
          <cell r="G1595" t="str">
            <v>Samsung Gaoxin(Tianjin)</v>
          </cell>
          <cell r="H1595" t="str">
            <v>Samsung Gaoxin(Tianjin) PDM upgrade</v>
          </cell>
          <cell r="I1595" t="str">
            <v>IN</v>
          </cell>
          <cell r="J1595" t="str">
            <v>PJT</v>
          </cell>
          <cell r="K1595" t="str">
            <v>Other</v>
          </cell>
          <cell r="M1595" t="str">
            <v>Sub-Total</v>
          </cell>
          <cell r="N1595">
            <v>0</v>
          </cell>
          <cell r="O1595">
            <v>0</v>
          </cell>
          <cell r="P1595">
            <v>0</v>
          </cell>
          <cell r="Q1595">
            <v>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E1595">
            <v>0</v>
          </cell>
          <cell r="AF1595">
            <v>0</v>
          </cell>
        </row>
        <row r="1596">
          <cell r="B1596" t="str">
            <v>SI</v>
          </cell>
          <cell r="C1596" t="str">
            <v>Affiliation</v>
          </cell>
          <cell r="E1596" t="str">
            <v>SI</v>
          </cell>
          <cell r="F1596" t="str">
            <v>Cunit</v>
          </cell>
          <cell r="G1596" t="str">
            <v>Samsung Gaoxin(Tianjin)</v>
          </cell>
          <cell r="H1596" t="str">
            <v>Samsung Gaoxin(Tianjin) PDM upgrade</v>
          </cell>
          <cell r="I1596" t="str">
            <v>IN</v>
          </cell>
          <cell r="J1596" t="str">
            <v>PJT</v>
          </cell>
          <cell r="K1596" t="str">
            <v>Other</v>
          </cell>
          <cell r="M1596" t="str">
            <v>Nonoperating Income &amp; Loss</v>
          </cell>
          <cell r="N1596">
            <v>0</v>
          </cell>
          <cell r="O1596">
            <v>0</v>
          </cell>
          <cell r="P1596">
            <v>0</v>
          </cell>
          <cell r="Q1596">
            <v>0</v>
          </cell>
          <cell r="R1596">
            <v>0</v>
          </cell>
          <cell r="S1596">
            <v>0</v>
          </cell>
          <cell r="T1596">
            <v>0</v>
          </cell>
          <cell r="U1596">
            <v>0</v>
          </cell>
          <cell r="V1596">
            <v>0</v>
          </cell>
          <cell r="X1596">
            <v>0</v>
          </cell>
          <cell r="Y1596">
            <v>0</v>
          </cell>
          <cell r="Z1596">
            <v>0</v>
          </cell>
          <cell r="AA1596">
            <v>0</v>
          </cell>
          <cell r="AB1596">
            <v>0</v>
          </cell>
          <cell r="AC1596">
            <v>0</v>
          </cell>
          <cell r="AF1596">
            <v>0</v>
          </cell>
        </row>
        <row r="1597">
          <cell r="B1597" t="str">
            <v>SI</v>
          </cell>
          <cell r="C1597" t="str">
            <v>Affiliation</v>
          </cell>
          <cell r="E1597" t="str">
            <v>SI</v>
          </cell>
          <cell r="F1597" t="str">
            <v>Cunit</v>
          </cell>
          <cell r="G1597" t="str">
            <v>Samsung Gaoxin(Tianjin)</v>
          </cell>
          <cell r="H1597" t="str">
            <v>Samsung Gaoxin(Tianjin) PDM upgrade</v>
          </cell>
          <cell r="I1597" t="str">
            <v>IN</v>
          </cell>
          <cell r="J1597" t="str">
            <v>PJT</v>
          </cell>
          <cell r="K1597" t="str">
            <v>Other</v>
          </cell>
          <cell r="L1597" t="str">
            <v>Income before Taxes</v>
          </cell>
          <cell r="N1597">
            <v>-1</v>
          </cell>
          <cell r="O1597">
            <v>0</v>
          </cell>
          <cell r="P1597">
            <v>0</v>
          </cell>
          <cell r="Q1597">
            <v>0</v>
          </cell>
          <cell r="R1597">
            <v>0</v>
          </cell>
          <cell r="S1597">
            <v>0</v>
          </cell>
          <cell r="T1597">
            <v>0</v>
          </cell>
          <cell r="U1597">
            <v>0</v>
          </cell>
          <cell r="V1597">
            <v>0</v>
          </cell>
          <cell r="W1597">
            <v>0</v>
          </cell>
          <cell r="X1597">
            <v>0</v>
          </cell>
          <cell r="Y1597">
            <v>0</v>
          </cell>
          <cell r="Z1597">
            <v>0</v>
          </cell>
          <cell r="AA1597">
            <v>0</v>
          </cell>
          <cell r="AB1597">
            <v>0</v>
          </cell>
          <cell r="AC1597">
            <v>0</v>
          </cell>
          <cell r="AD1597">
            <v>0</v>
          </cell>
          <cell r="AE1597">
            <v>0</v>
          </cell>
          <cell r="AF1597">
            <v>0</v>
          </cell>
        </row>
        <row r="1598">
          <cell r="B1598" t="str">
            <v>SI</v>
          </cell>
          <cell r="C1598" t="str">
            <v>Affiliation</v>
          </cell>
          <cell r="E1598" t="str">
            <v>SI</v>
          </cell>
          <cell r="F1598" t="str">
            <v>Cunit</v>
          </cell>
          <cell r="G1598" t="str">
            <v>Samsung Gaoxin(Tianjin)</v>
          </cell>
          <cell r="H1598" t="str">
            <v>Samsung Gaoxin(Tianjin) PDM upgrade</v>
          </cell>
          <cell r="I1598" t="str">
            <v>IN</v>
          </cell>
          <cell r="J1598" t="str">
            <v>PJT</v>
          </cell>
          <cell r="K1598" t="str">
            <v>Other</v>
          </cell>
          <cell r="L1598" t="str">
            <v>(%)</v>
          </cell>
          <cell r="N1598">
            <v>0</v>
          </cell>
          <cell r="O1598">
            <v>0</v>
          </cell>
          <cell r="P1598">
            <v>0</v>
          </cell>
          <cell r="Q1598">
            <v>0</v>
          </cell>
          <cell r="R1598">
            <v>0</v>
          </cell>
          <cell r="S1598">
            <v>0</v>
          </cell>
          <cell r="T1598">
            <v>0</v>
          </cell>
          <cell r="U1598">
            <v>0</v>
          </cell>
          <cell r="V1598">
            <v>0</v>
          </cell>
          <cell r="W1598">
            <v>0</v>
          </cell>
          <cell r="X1598">
            <v>0</v>
          </cell>
          <cell r="Y1598">
            <v>0</v>
          </cell>
          <cell r="Z1598">
            <v>0</v>
          </cell>
          <cell r="AA1598">
            <v>0</v>
          </cell>
          <cell r="AB1598">
            <v>0</v>
          </cell>
          <cell r="AC1598">
            <v>0</v>
          </cell>
          <cell r="AD1598">
            <v>0</v>
          </cell>
          <cell r="AE1598">
            <v>0</v>
          </cell>
          <cell r="AF1598">
            <v>0</v>
          </cell>
        </row>
        <row r="1599">
          <cell r="B1599" t="str">
            <v>SI</v>
          </cell>
          <cell r="C1599" t="str">
            <v>Affiliation</v>
          </cell>
          <cell r="D1599" t="str">
            <v>SI</v>
          </cell>
          <cell r="E1599" t="str">
            <v>SI</v>
          </cell>
          <cell r="F1599" t="str">
            <v>C0107</v>
          </cell>
          <cell r="G1599" t="str">
            <v>Samsung Gaoxin(Tianjin)</v>
          </cell>
          <cell r="H1599" t="str">
            <v>Samsung Gaoxin(Tianjin) HP A/S</v>
          </cell>
          <cell r="I1599" t="str">
            <v>In</v>
          </cell>
          <cell r="J1599" t="str">
            <v>PJT</v>
          </cell>
          <cell r="K1599" t="str">
            <v>Other</v>
          </cell>
          <cell r="M1599" t="str">
            <v>Backlog of Contract</v>
          </cell>
          <cell r="N1599">
            <v>0</v>
          </cell>
          <cell r="O1599">
            <v>0</v>
          </cell>
          <cell r="P1599">
            <v>0</v>
          </cell>
          <cell r="Q1599">
            <v>0</v>
          </cell>
          <cell r="R1599">
            <v>0</v>
          </cell>
          <cell r="S1599">
            <v>0</v>
          </cell>
          <cell r="T1599">
            <v>0</v>
          </cell>
          <cell r="U1599">
            <v>0</v>
          </cell>
          <cell r="V1599">
            <v>0</v>
          </cell>
          <cell r="W1599">
            <v>0</v>
          </cell>
          <cell r="X1599">
            <v>0</v>
          </cell>
          <cell r="Y1599">
            <v>52.919757411747653</v>
          </cell>
          <cell r="Z1599">
            <v>52.919757411747653</v>
          </cell>
          <cell r="AA1599">
            <v>52.919757411747653</v>
          </cell>
          <cell r="AB1599">
            <v>52.919757411747653</v>
          </cell>
          <cell r="AC1599">
            <v>52.919757411747653</v>
          </cell>
          <cell r="AD1599">
            <v>52.919757411747653</v>
          </cell>
          <cell r="AE1599">
            <v>52.919757411747653</v>
          </cell>
          <cell r="AF1599">
            <v>52.919757411747653</v>
          </cell>
        </row>
        <row r="1600">
          <cell r="B1600" t="str">
            <v>SI</v>
          </cell>
          <cell r="C1600" t="str">
            <v>Affiliation</v>
          </cell>
          <cell r="D1600" t="str">
            <v>C0107</v>
          </cell>
          <cell r="E1600" t="str">
            <v>SI</v>
          </cell>
          <cell r="F1600" t="str">
            <v>C0107</v>
          </cell>
          <cell r="G1600" t="str">
            <v>Samsung Gaoxin(Tianjin)</v>
          </cell>
          <cell r="H1600" t="str">
            <v>Samsung Gaoxin(Tianjin) HP A/S</v>
          </cell>
          <cell r="I1600" t="str">
            <v>In</v>
          </cell>
          <cell r="J1600" t="str">
            <v>PJT</v>
          </cell>
          <cell r="K1600" t="str">
            <v>Other</v>
          </cell>
          <cell r="M1600" t="str">
            <v>Contract signings</v>
          </cell>
          <cell r="N1600">
            <v>438038</v>
          </cell>
          <cell r="O1600">
            <v>0</v>
          </cell>
          <cell r="P1600">
            <v>0</v>
          </cell>
          <cell r="Q1600">
            <v>0</v>
          </cell>
          <cell r="R1600">
            <v>0</v>
          </cell>
          <cell r="S1600">
            <v>0</v>
          </cell>
          <cell r="T1600">
            <v>0</v>
          </cell>
          <cell r="U1600">
            <v>0</v>
          </cell>
          <cell r="V1600">
            <v>0</v>
          </cell>
          <cell r="W1600">
            <v>0</v>
          </cell>
          <cell r="X1600">
            <v>0</v>
          </cell>
          <cell r="Y1600">
            <v>52.919757411747653</v>
          </cell>
          <cell r="Z1600">
            <v>0</v>
          </cell>
          <cell r="AA1600">
            <v>0</v>
          </cell>
          <cell r="AB1600">
            <v>0</v>
          </cell>
          <cell r="AC1600">
            <v>0</v>
          </cell>
          <cell r="AD1600">
            <v>52.919757411747653</v>
          </cell>
          <cell r="AE1600">
            <v>52.919757411747653</v>
          </cell>
          <cell r="AF1600">
            <v>52.919757411747653</v>
          </cell>
        </row>
        <row r="1601">
          <cell r="B1601" t="str">
            <v>SI</v>
          </cell>
          <cell r="C1601" t="str">
            <v>Affiliation</v>
          </cell>
          <cell r="D1601" t="str">
            <v>Other</v>
          </cell>
          <cell r="E1601" t="str">
            <v>SI</v>
          </cell>
          <cell r="F1601" t="str">
            <v>C0107</v>
          </cell>
          <cell r="G1601" t="str">
            <v>Samsung Gaoxin(Tianjin)</v>
          </cell>
          <cell r="H1601" t="str">
            <v>Samsung Gaoxin(Tianjin) HP A/S</v>
          </cell>
          <cell r="I1601" t="str">
            <v>In</v>
          </cell>
          <cell r="J1601" t="str">
            <v>PJT</v>
          </cell>
          <cell r="K1601" t="str">
            <v>Other</v>
          </cell>
          <cell r="M1601" t="str">
            <v>Sales revenues</v>
          </cell>
          <cell r="N1601">
            <v>438038</v>
          </cell>
          <cell r="O1601">
            <v>0</v>
          </cell>
          <cell r="P1601">
            <v>0</v>
          </cell>
          <cell r="Q1601">
            <v>0</v>
          </cell>
          <cell r="R1601">
            <v>0</v>
          </cell>
          <cell r="S1601">
            <v>0</v>
          </cell>
          <cell r="T1601">
            <v>0</v>
          </cell>
          <cell r="U1601">
            <v>0</v>
          </cell>
          <cell r="V1601">
            <v>0</v>
          </cell>
          <cell r="W1601">
            <v>0</v>
          </cell>
          <cell r="X1601">
            <v>0</v>
          </cell>
          <cell r="Y1601">
            <v>0</v>
          </cell>
          <cell r="Z1601">
            <v>0</v>
          </cell>
          <cell r="AA1601">
            <v>0</v>
          </cell>
          <cell r="AB1601">
            <v>0</v>
          </cell>
          <cell r="AC1601">
            <v>0</v>
          </cell>
          <cell r="AD1601">
            <v>0</v>
          </cell>
          <cell r="AE1601">
            <v>0</v>
          </cell>
          <cell r="AF1601">
            <v>0</v>
          </cell>
        </row>
        <row r="1602">
          <cell r="B1602" t="str">
            <v>SI</v>
          </cell>
          <cell r="C1602" t="str">
            <v>Affiliation</v>
          </cell>
          <cell r="D1602">
            <v>0</v>
          </cell>
          <cell r="E1602" t="str">
            <v>SI</v>
          </cell>
          <cell r="F1602" t="str">
            <v>C0107</v>
          </cell>
          <cell r="G1602" t="str">
            <v>Samsung Gaoxin(Tianjin)</v>
          </cell>
          <cell r="H1602" t="str">
            <v>Samsung Gaoxin(Tianjin) HP A/S</v>
          </cell>
          <cell r="I1602" t="str">
            <v>In</v>
          </cell>
          <cell r="J1602" t="str">
            <v>PJT</v>
          </cell>
          <cell r="K1602" t="str">
            <v>Other</v>
          </cell>
          <cell r="M1602" t="str">
            <v>Sales Tax</v>
          </cell>
          <cell r="N1602">
            <v>0</v>
          </cell>
          <cell r="O1602">
            <v>0</v>
          </cell>
          <cell r="P1602">
            <v>0</v>
          </cell>
          <cell r="Q1602">
            <v>0</v>
          </cell>
          <cell r="R1602">
            <v>0</v>
          </cell>
          <cell r="S1602">
            <v>0</v>
          </cell>
          <cell r="T1602">
            <v>0</v>
          </cell>
          <cell r="U1602">
            <v>0</v>
          </cell>
          <cell r="V1602">
            <v>0</v>
          </cell>
          <cell r="W1602">
            <v>0</v>
          </cell>
          <cell r="X1602">
            <v>0</v>
          </cell>
          <cell r="Y1602">
            <v>0</v>
          </cell>
          <cell r="Z1602">
            <v>0</v>
          </cell>
          <cell r="AA1602">
            <v>0</v>
          </cell>
          <cell r="AB1602">
            <v>0</v>
          </cell>
          <cell r="AC1602">
            <v>0</v>
          </cell>
          <cell r="AD1602">
            <v>0</v>
          </cell>
          <cell r="AE1602">
            <v>0</v>
          </cell>
          <cell r="AF1602">
            <v>0</v>
          </cell>
        </row>
        <row r="1603">
          <cell r="B1603" t="str">
            <v>SI</v>
          </cell>
          <cell r="C1603" t="str">
            <v>Affiliation</v>
          </cell>
          <cell r="D1603" t="str">
            <v>Samsung Gaoxin(Tianjin) HP A/S</v>
          </cell>
          <cell r="E1603" t="str">
            <v>SI</v>
          </cell>
          <cell r="F1603" t="str">
            <v>C0107</v>
          </cell>
          <cell r="G1603" t="str">
            <v>Samsung Gaoxin(Tianjin)</v>
          </cell>
          <cell r="H1603" t="str">
            <v>Samsung Gaoxin(Tianjin) HP A/S</v>
          </cell>
          <cell r="I1603" t="str">
            <v>In</v>
          </cell>
          <cell r="J1603" t="str">
            <v>PJT</v>
          </cell>
          <cell r="K1603" t="str">
            <v>Other</v>
          </cell>
          <cell r="L1603" t="str">
            <v>Direct</v>
          </cell>
          <cell r="M1603" t="str">
            <v>Material Cost</v>
          </cell>
          <cell r="N1603">
            <v>0</v>
          </cell>
          <cell r="O1603">
            <v>0</v>
          </cell>
          <cell r="P1603">
            <v>0</v>
          </cell>
          <cell r="Q1603">
            <v>0</v>
          </cell>
          <cell r="R1603">
            <v>0</v>
          </cell>
          <cell r="S1603">
            <v>0</v>
          </cell>
          <cell r="T1603">
            <v>0</v>
          </cell>
          <cell r="U1603">
            <v>0</v>
          </cell>
          <cell r="V1603">
            <v>0</v>
          </cell>
          <cell r="W1603">
            <v>0</v>
          </cell>
          <cell r="X1603">
            <v>0</v>
          </cell>
          <cell r="Y1603">
            <v>0</v>
          </cell>
          <cell r="Z1603">
            <v>0</v>
          </cell>
          <cell r="AA1603">
            <v>0</v>
          </cell>
          <cell r="AB1603">
            <v>0</v>
          </cell>
          <cell r="AC1603">
            <v>0</v>
          </cell>
          <cell r="AD1603">
            <v>0</v>
          </cell>
          <cell r="AE1603">
            <v>0</v>
          </cell>
          <cell r="AF1603">
            <v>0</v>
          </cell>
        </row>
        <row r="1604">
          <cell r="B1604" t="str">
            <v>SI</v>
          </cell>
          <cell r="C1604" t="str">
            <v>Affiliation</v>
          </cell>
          <cell r="D1604" t="str">
            <v>Samsung Gaoxin(Tianjin)</v>
          </cell>
          <cell r="E1604" t="str">
            <v>SI</v>
          </cell>
          <cell r="F1604" t="str">
            <v>C0107</v>
          </cell>
          <cell r="G1604" t="str">
            <v>Samsung Gaoxin(Tianjin)</v>
          </cell>
          <cell r="H1604" t="str">
            <v>Samsung Gaoxin(Tianjin) HP A/S</v>
          </cell>
          <cell r="I1604" t="str">
            <v>In</v>
          </cell>
          <cell r="J1604" t="str">
            <v>PJT</v>
          </cell>
          <cell r="K1604" t="str">
            <v>Other</v>
          </cell>
          <cell r="L1604" t="str">
            <v>Costs</v>
          </cell>
          <cell r="M1604" t="str">
            <v>Labor Cost</v>
          </cell>
          <cell r="N1604">
            <v>0</v>
          </cell>
          <cell r="O1604">
            <v>0</v>
          </cell>
          <cell r="P1604">
            <v>0</v>
          </cell>
          <cell r="Q1604">
            <v>0</v>
          </cell>
          <cell r="R1604">
            <v>0</v>
          </cell>
          <cell r="S1604">
            <v>0</v>
          </cell>
          <cell r="T1604">
            <v>0</v>
          </cell>
          <cell r="U1604">
            <v>0</v>
          </cell>
          <cell r="V1604">
            <v>0</v>
          </cell>
          <cell r="W1604">
            <v>0</v>
          </cell>
          <cell r="X1604">
            <v>0</v>
          </cell>
          <cell r="Y1604">
            <v>0</v>
          </cell>
          <cell r="Z1604">
            <v>0</v>
          </cell>
          <cell r="AA1604">
            <v>0</v>
          </cell>
          <cell r="AB1604">
            <v>0</v>
          </cell>
          <cell r="AC1604">
            <v>0</v>
          </cell>
          <cell r="AD1604">
            <v>0</v>
          </cell>
          <cell r="AE1604">
            <v>0</v>
          </cell>
          <cell r="AF1604">
            <v>0</v>
          </cell>
        </row>
        <row r="1605">
          <cell r="B1605" t="str">
            <v>SI</v>
          </cell>
          <cell r="C1605" t="str">
            <v>Affiliation</v>
          </cell>
          <cell r="D1605">
            <v>0</v>
          </cell>
          <cell r="E1605" t="str">
            <v>SI</v>
          </cell>
          <cell r="F1605" t="str">
            <v>C0107</v>
          </cell>
          <cell r="G1605" t="str">
            <v>Samsung Gaoxin(Tianjin)</v>
          </cell>
          <cell r="H1605" t="str">
            <v>Samsung Gaoxin(Tianjin) HP A/S</v>
          </cell>
          <cell r="I1605" t="str">
            <v>In</v>
          </cell>
          <cell r="J1605" t="str">
            <v>PJT</v>
          </cell>
          <cell r="K1605" t="str">
            <v>Other</v>
          </cell>
          <cell r="M1605" t="str">
            <v>M/M (Man per Month)</v>
          </cell>
          <cell r="N1605">
            <v>0.2</v>
          </cell>
          <cell r="O1605">
            <v>0</v>
          </cell>
          <cell r="P1605">
            <v>0</v>
          </cell>
          <cell r="Q1605">
            <v>0</v>
          </cell>
          <cell r="R1605">
            <v>0</v>
          </cell>
          <cell r="S1605">
            <v>0</v>
          </cell>
          <cell r="T1605">
            <v>0</v>
          </cell>
          <cell r="U1605">
            <v>0</v>
          </cell>
          <cell r="V1605">
            <v>0</v>
          </cell>
          <cell r="W1605">
            <v>0</v>
          </cell>
          <cell r="X1605">
            <v>0</v>
          </cell>
          <cell r="Y1605">
            <v>0</v>
          </cell>
          <cell r="Z1605">
            <v>0</v>
          </cell>
          <cell r="AA1605">
            <v>0</v>
          </cell>
          <cell r="AB1605">
            <v>0</v>
          </cell>
          <cell r="AC1605">
            <v>0</v>
          </cell>
          <cell r="AD1605">
            <v>0</v>
          </cell>
          <cell r="AE1605">
            <v>0</v>
          </cell>
          <cell r="AF1605">
            <v>0</v>
          </cell>
        </row>
        <row r="1606">
          <cell r="B1606" t="str">
            <v>SI</v>
          </cell>
          <cell r="C1606" t="str">
            <v>Affiliation</v>
          </cell>
          <cell r="D1606" t="str">
            <v>???</v>
          </cell>
          <cell r="E1606" t="str">
            <v>SI</v>
          </cell>
          <cell r="F1606" t="str">
            <v>C0107</v>
          </cell>
          <cell r="G1606" t="str">
            <v>Samsung Gaoxin(Tianjin)</v>
          </cell>
          <cell r="H1606" t="str">
            <v>Samsung Gaoxin(Tianjin) HP A/S</v>
          </cell>
          <cell r="I1606" t="str">
            <v>In</v>
          </cell>
          <cell r="J1606" t="str">
            <v>PJT</v>
          </cell>
          <cell r="K1606" t="str">
            <v>Other</v>
          </cell>
          <cell r="M1606" t="str">
            <v>Charges to Subcontract</v>
          </cell>
          <cell r="N1606">
            <v>0</v>
          </cell>
          <cell r="O1606">
            <v>0</v>
          </cell>
          <cell r="P1606">
            <v>0</v>
          </cell>
          <cell r="Q1606">
            <v>0</v>
          </cell>
          <cell r="R1606">
            <v>0</v>
          </cell>
          <cell r="S1606">
            <v>0</v>
          </cell>
          <cell r="T1606">
            <v>0</v>
          </cell>
          <cell r="U1606">
            <v>0</v>
          </cell>
          <cell r="V1606">
            <v>0</v>
          </cell>
          <cell r="W1606">
            <v>0</v>
          </cell>
          <cell r="X1606">
            <v>0</v>
          </cell>
          <cell r="Y1606">
            <v>0</v>
          </cell>
          <cell r="Z1606">
            <v>0</v>
          </cell>
          <cell r="AA1606">
            <v>0</v>
          </cell>
          <cell r="AB1606">
            <v>0</v>
          </cell>
          <cell r="AC1606">
            <v>0</v>
          </cell>
          <cell r="AD1606">
            <v>0</v>
          </cell>
          <cell r="AE1606">
            <v>0</v>
          </cell>
          <cell r="AF1606">
            <v>0</v>
          </cell>
        </row>
        <row r="1607">
          <cell r="B1607" t="str">
            <v>SI</v>
          </cell>
          <cell r="C1607" t="str">
            <v>Affiliation</v>
          </cell>
          <cell r="D1607">
            <v>0</v>
          </cell>
          <cell r="E1607" t="str">
            <v>SI</v>
          </cell>
          <cell r="F1607" t="str">
            <v>C0107</v>
          </cell>
          <cell r="G1607" t="str">
            <v>Samsung Gaoxin(Tianjin)</v>
          </cell>
          <cell r="H1607" t="str">
            <v>Samsung Gaoxin(Tianjin) HP A/S</v>
          </cell>
          <cell r="I1607" t="str">
            <v>In</v>
          </cell>
          <cell r="J1607" t="str">
            <v>PJT</v>
          </cell>
          <cell r="K1607" t="str">
            <v>Other</v>
          </cell>
          <cell r="M1607" t="str">
            <v>License Fees</v>
          </cell>
          <cell r="N1607">
            <v>0</v>
          </cell>
          <cell r="O1607">
            <v>0</v>
          </cell>
          <cell r="P1607">
            <v>0</v>
          </cell>
          <cell r="Q1607">
            <v>0</v>
          </cell>
          <cell r="R1607">
            <v>0</v>
          </cell>
          <cell r="S1607">
            <v>0</v>
          </cell>
          <cell r="T1607">
            <v>0</v>
          </cell>
          <cell r="U1607">
            <v>0</v>
          </cell>
          <cell r="V1607">
            <v>0</v>
          </cell>
          <cell r="W1607">
            <v>0</v>
          </cell>
          <cell r="X1607">
            <v>0</v>
          </cell>
          <cell r="Y1607">
            <v>0</v>
          </cell>
          <cell r="Z1607">
            <v>0</v>
          </cell>
          <cell r="AA1607">
            <v>0</v>
          </cell>
          <cell r="AB1607">
            <v>0</v>
          </cell>
          <cell r="AC1607">
            <v>0</v>
          </cell>
          <cell r="AD1607">
            <v>0</v>
          </cell>
          <cell r="AE1607">
            <v>0</v>
          </cell>
          <cell r="AF1607">
            <v>0</v>
          </cell>
        </row>
        <row r="1608">
          <cell r="B1608" t="str">
            <v>SI</v>
          </cell>
          <cell r="C1608" t="str">
            <v>Affiliation</v>
          </cell>
          <cell r="D1608" t="str">
            <v>BR  Jinhongzi</v>
          </cell>
          <cell r="E1608" t="str">
            <v>SI</v>
          </cell>
          <cell r="F1608" t="str">
            <v>C0107</v>
          </cell>
          <cell r="G1608" t="str">
            <v>Samsung Gaoxin(Tianjin)</v>
          </cell>
          <cell r="H1608" t="str">
            <v>Samsung Gaoxin(Tianjin) HP A/S</v>
          </cell>
          <cell r="I1608" t="str">
            <v>In</v>
          </cell>
          <cell r="J1608" t="str">
            <v>PJT</v>
          </cell>
          <cell r="K1608" t="str">
            <v>Other</v>
          </cell>
          <cell r="M1608" t="str">
            <v>Other expenses</v>
          </cell>
          <cell r="N1608">
            <v>1</v>
          </cell>
          <cell r="O1608">
            <v>0</v>
          </cell>
          <cell r="P1608">
            <v>0</v>
          </cell>
          <cell r="Q1608">
            <v>0</v>
          </cell>
          <cell r="R1608">
            <v>0</v>
          </cell>
          <cell r="S1608">
            <v>0</v>
          </cell>
          <cell r="T1608">
            <v>0</v>
          </cell>
          <cell r="U1608">
            <v>0</v>
          </cell>
          <cell r="V1608">
            <v>0</v>
          </cell>
          <cell r="W1608">
            <v>0</v>
          </cell>
          <cell r="X1608">
            <v>0</v>
          </cell>
          <cell r="Y1608">
            <v>0</v>
          </cell>
          <cell r="Z1608">
            <v>0</v>
          </cell>
          <cell r="AA1608">
            <v>0</v>
          </cell>
          <cell r="AB1608">
            <v>0</v>
          </cell>
          <cell r="AC1608">
            <v>0</v>
          </cell>
          <cell r="AD1608">
            <v>0</v>
          </cell>
          <cell r="AE1608">
            <v>0</v>
          </cell>
          <cell r="AF1608">
            <v>0</v>
          </cell>
        </row>
        <row r="1609">
          <cell r="B1609" t="str">
            <v>SI</v>
          </cell>
          <cell r="C1609" t="str">
            <v>Affiliation</v>
          </cell>
          <cell r="D1609" t="str">
            <v>PM Piaoshouying</v>
          </cell>
          <cell r="E1609" t="str">
            <v>SI</v>
          </cell>
          <cell r="F1609" t="str">
            <v>C0107</v>
          </cell>
          <cell r="G1609" t="str">
            <v>Samsung Gaoxin(Tianjin)</v>
          </cell>
          <cell r="H1609" t="str">
            <v>Samsung Gaoxin(Tianjin) HP A/S</v>
          </cell>
          <cell r="I1609" t="str">
            <v>In</v>
          </cell>
          <cell r="J1609" t="str">
            <v>PJT</v>
          </cell>
          <cell r="K1609" t="str">
            <v>Other</v>
          </cell>
          <cell r="M1609" t="str">
            <v>Sub-Total</v>
          </cell>
          <cell r="N1609">
            <v>1</v>
          </cell>
          <cell r="O1609">
            <v>0</v>
          </cell>
          <cell r="P1609">
            <v>0</v>
          </cell>
          <cell r="Q1609">
            <v>0</v>
          </cell>
          <cell r="R1609">
            <v>0</v>
          </cell>
          <cell r="S1609">
            <v>0</v>
          </cell>
          <cell r="T1609">
            <v>0</v>
          </cell>
          <cell r="U1609">
            <v>0</v>
          </cell>
          <cell r="V1609">
            <v>0</v>
          </cell>
          <cell r="W1609">
            <v>0</v>
          </cell>
          <cell r="X1609">
            <v>0</v>
          </cell>
          <cell r="Y1609">
            <v>0</v>
          </cell>
          <cell r="Z1609">
            <v>0</v>
          </cell>
          <cell r="AA1609">
            <v>0</v>
          </cell>
          <cell r="AB1609">
            <v>0</v>
          </cell>
          <cell r="AC1609">
            <v>0</v>
          </cell>
          <cell r="AD1609">
            <v>0</v>
          </cell>
          <cell r="AE1609">
            <v>0</v>
          </cell>
          <cell r="AF1609">
            <v>0</v>
          </cell>
        </row>
        <row r="1610">
          <cell r="B1610" t="str">
            <v>SI</v>
          </cell>
          <cell r="C1610" t="str">
            <v>Affiliation</v>
          </cell>
          <cell r="D1610">
            <v>0</v>
          </cell>
          <cell r="E1610" t="str">
            <v>SI</v>
          </cell>
          <cell r="F1610" t="str">
            <v>C0107</v>
          </cell>
          <cell r="G1610" t="str">
            <v>Samsung Gaoxin(Tianjin)</v>
          </cell>
          <cell r="H1610" t="str">
            <v>Samsung Gaoxin(Tianjin) HP A/S</v>
          </cell>
          <cell r="I1610" t="str">
            <v>In</v>
          </cell>
          <cell r="J1610" t="str">
            <v>PJT</v>
          </cell>
          <cell r="K1610" t="str">
            <v>Other</v>
          </cell>
          <cell r="L1610" t="str">
            <v>Marginal Profit</v>
          </cell>
          <cell r="N1610">
            <v>438037</v>
          </cell>
          <cell r="O1610">
            <v>0</v>
          </cell>
          <cell r="P1610">
            <v>0</v>
          </cell>
          <cell r="Q1610">
            <v>0</v>
          </cell>
          <cell r="R1610">
            <v>0</v>
          </cell>
          <cell r="S1610">
            <v>0</v>
          </cell>
          <cell r="T1610">
            <v>0</v>
          </cell>
          <cell r="U1610">
            <v>0</v>
          </cell>
          <cell r="V1610">
            <v>0</v>
          </cell>
          <cell r="W1610">
            <v>0</v>
          </cell>
          <cell r="X1610">
            <v>0</v>
          </cell>
          <cell r="Y1610">
            <v>0</v>
          </cell>
          <cell r="Z1610">
            <v>0</v>
          </cell>
          <cell r="AA1610">
            <v>0</v>
          </cell>
          <cell r="AB1610">
            <v>0</v>
          </cell>
          <cell r="AC1610">
            <v>0</v>
          </cell>
          <cell r="AD1610">
            <v>0</v>
          </cell>
          <cell r="AE1610">
            <v>0</v>
          </cell>
          <cell r="AF1610">
            <v>0</v>
          </cell>
        </row>
        <row r="1611">
          <cell r="B1611" t="str">
            <v>SI</v>
          </cell>
          <cell r="C1611" t="str">
            <v>Affiliation</v>
          </cell>
          <cell r="D1611">
            <v>0</v>
          </cell>
          <cell r="E1611" t="str">
            <v>SI</v>
          </cell>
          <cell r="F1611" t="str">
            <v>C0107</v>
          </cell>
          <cell r="G1611" t="str">
            <v>Samsung Gaoxin(Tianjin)</v>
          </cell>
          <cell r="H1611" t="str">
            <v>Samsung Gaoxin(Tianjin) HP A/S</v>
          </cell>
          <cell r="I1611" t="str">
            <v>In</v>
          </cell>
          <cell r="J1611" t="str">
            <v>PJT</v>
          </cell>
          <cell r="K1611" t="str">
            <v>Other</v>
          </cell>
          <cell r="L1611" t="str">
            <v>(%)</v>
          </cell>
          <cell r="N1611">
            <v>0.99999771709303764</v>
          </cell>
          <cell r="O1611">
            <v>0</v>
          </cell>
          <cell r="P1611">
            <v>0</v>
          </cell>
          <cell r="Q1611">
            <v>0</v>
          </cell>
          <cell r="R1611">
            <v>0</v>
          </cell>
          <cell r="S1611">
            <v>0</v>
          </cell>
          <cell r="T1611">
            <v>0</v>
          </cell>
          <cell r="U1611">
            <v>0</v>
          </cell>
          <cell r="V1611">
            <v>0</v>
          </cell>
          <cell r="W1611">
            <v>0</v>
          </cell>
          <cell r="X1611">
            <v>0</v>
          </cell>
          <cell r="Y1611">
            <v>0</v>
          </cell>
          <cell r="Z1611">
            <v>0</v>
          </cell>
          <cell r="AA1611">
            <v>0</v>
          </cell>
          <cell r="AB1611">
            <v>0</v>
          </cell>
          <cell r="AC1611">
            <v>0</v>
          </cell>
          <cell r="AD1611">
            <v>0</v>
          </cell>
          <cell r="AE1611">
            <v>0</v>
          </cell>
          <cell r="AF1611">
            <v>0</v>
          </cell>
        </row>
        <row r="1612">
          <cell r="B1612" t="str">
            <v>SI</v>
          </cell>
          <cell r="C1612" t="str">
            <v>Affiliation</v>
          </cell>
          <cell r="D1612">
            <v>0</v>
          </cell>
          <cell r="E1612" t="str">
            <v>SI</v>
          </cell>
          <cell r="F1612" t="str">
            <v>C0107</v>
          </cell>
          <cell r="G1612" t="str">
            <v>Samsung Gaoxin(Tianjin)</v>
          </cell>
          <cell r="H1612" t="str">
            <v>Samsung Gaoxin(Tianjin) HP A/S</v>
          </cell>
          <cell r="I1612" t="str">
            <v>In</v>
          </cell>
          <cell r="J1612" t="str">
            <v>PJT</v>
          </cell>
          <cell r="K1612" t="str">
            <v>Other</v>
          </cell>
          <cell r="L1612" t="str">
            <v>Indirect</v>
          </cell>
          <cell r="M1612" t="str">
            <v>Indir. Labor Costs</v>
          </cell>
          <cell r="N1612">
            <v>0</v>
          </cell>
          <cell r="O1612">
            <v>0</v>
          </cell>
          <cell r="P1612">
            <v>0</v>
          </cell>
          <cell r="Q1612">
            <v>0</v>
          </cell>
          <cell r="R1612">
            <v>0</v>
          </cell>
          <cell r="S1612">
            <v>0</v>
          </cell>
          <cell r="T1612">
            <v>0</v>
          </cell>
          <cell r="U1612">
            <v>0</v>
          </cell>
          <cell r="V1612">
            <v>0</v>
          </cell>
          <cell r="W1612">
            <v>0</v>
          </cell>
          <cell r="X1612">
            <v>0</v>
          </cell>
          <cell r="Y1612">
            <v>0</v>
          </cell>
          <cell r="Z1612">
            <v>0</v>
          </cell>
          <cell r="AA1612">
            <v>0</v>
          </cell>
          <cell r="AB1612">
            <v>0</v>
          </cell>
          <cell r="AC1612">
            <v>0</v>
          </cell>
          <cell r="AD1612">
            <v>0</v>
          </cell>
          <cell r="AE1612">
            <v>0</v>
          </cell>
          <cell r="AF1612">
            <v>0</v>
          </cell>
        </row>
        <row r="1613">
          <cell r="B1613" t="str">
            <v>SI</v>
          </cell>
          <cell r="C1613" t="str">
            <v>Affiliation</v>
          </cell>
          <cell r="D1613">
            <v>0</v>
          </cell>
          <cell r="E1613" t="str">
            <v>SI</v>
          </cell>
          <cell r="F1613" t="str">
            <v>C0107</v>
          </cell>
          <cell r="G1613" t="str">
            <v>Samsung Gaoxin(Tianjin)</v>
          </cell>
          <cell r="H1613" t="str">
            <v>Samsung Gaoxin(Tianjin) HP A/S</v>
          </cell>
          <cell r="I1613" t="str">
            <v>In</v>
          </cell>
          <cell r="J1613" t="str">
            <v>PJT</v>
          </cell>
          <cell r="K1613" t="str">
            <v>Other</v>
          </cell>
          <cell r="L1613" t="str">
            <v xml:space="preserve"> Costs</v>
          </cell>
          <cell r="M1613" t="str">
            <v>Indir.Expenses</v>
          </cell>
          <cell r="N1613">
            <v>0</v>
          </cell>
          <cell r="O1613">
            <v>0</v>
          </cell>
          <cell r="P1613">
            <v>0</v>
          </cell>
          <cell r="Q1613">
            <v>0</v>
          </cell>
          <cell r="R1613">
            <v>0</v>
          </cell>
          <cell r="S1613">
            <v>0</v>
          </cell>
          <cell r="T1613">
            <v>0</v>
          </cell>
          <cell r="U1613">
            <v>0</v>
          </cell>
          <cell r="V1613">
            <v>0</v>
          </cell>
          <cell r="W1613">
            <v>0</v>
          </cell>
          <cell r="X1613">
            <v>0</v>
          </cell>
          <cell r="Y1613">
            <v>0</v>
          </cell>
          <cell r="Z1613">
            <v>0</v>
          </cell>
          <cell r="AA1613">
            <v>0</v>
          </cell>
          <cell r="AB1613">
            <v>0</v>
          </cell>
          <cell r="AC1613">
            <v>0</v>
          </cell>
          <cell r="AD1613">
            <v>0</v>
          </cell>
          <cell r="AE1613">
            <v>0</v>
          </cell>
          <cell r="AF1613">
            <v>0</v>
          </cell>
        </row>
        <row r="1614">
          <cell r="B1614" t="str">
            <v>SI</v>
          </cell>
          <cell r="C1614" t="str">
            <v>Affiliation</v>
          </cell>
          <cell r="D1614">
            <v>0</v>
          </cell>
          <cell r="E1614" t="str">
            <v>SI</v>
          </cell>
          <cell r="F1614" t="str">
            <v>C0107</v>
          </cell>
          <cell r="G1614" t="str">
            <v>Samsung Gaoxin(Tianjin)</v>
          </cell>
          <cell r="H1614" t="str">
            <v>Samsung Gaoxin(Tianjin) HP A/S</v>
          </cell>
          <cell r="I1614" t="str">
            <v>In</v>
          </cell>
          <cell r="J1614" t="str">
            <v>PJT</v>
          </cell>
          <cell r="K1614" t="str">
            <v>Other</v>
          </cell>
          <cell r="M1614" t="str">
            <v>Sub-Total</v>
          </cell>
          <cell r="N1614">
            <v>0</v>
          </cell>
          <cell r="O1614">
            <v>0</v>
          </cell>
          <cell r="P1614">
            <v>0</v>
          </cell>
          <cell r="Q1614">
            <v>0</v>
          </cell>
          <cell r="R1614">
            <v>0</v>
          </cell>
          <cell r="S1614">
            <v>0</v>
          </cell>
          <cell r="T1614">
            <v>0</v>
          </cell>
          <cell r="U1614">
            <v>0</v>
          </cell>
          <cell r="V1614">
            <v>0</v>
          </cell>
          <cell r="W1614">
            <v>0</v>
          </cell>
          <cell r="X1614">
            <v>0</v>
          </cell>
          <cell r="Y1614">
            <v>0</v>
          </cell>
          <cell r="Z1614">
            <v>0</v>
          </cell>
          <cell r="AA1614">
            <v>0</v>
          </cell>
          <cell r="AB1614">
            <v>0</v>
          </cell>
          <cell r="AC1614">
            <v>0</v>
          </cell>
          <cell r="AD1614">
            <v>0</v>
          </cell>
          <cell r="AE1614">
            <v>0</v>
          </cell>
          <cell r="AF1614">
            <v>0</v>
          </cell>
        </row>
        <row r="1615">
          <cell r="B1615" t="str">
            <v>SI</v>
          </cell>
          <cell r="C1615" t="str">
            <v>Affiliation</v>
          </cell>
          <cell r="E1615" t="str">
            <v>SI</v>
          </cell>
          <cell r="F1615" t="str">
            <v>C0107</v>
          </cell>
          <cell r="G1615" t="str">
            <v>Samsung Gaoxin(Tianjin)</v>
          </cell>
          <cell r="H1615" t="str">
            <v>Samsung Gaoxin(Tianjin) HP A/S</v>
          </cell>
          <cell r="I1615" t="str">
            <v>In</v>
          </cell>
          <cell r="J1615" t="str">
            <v>PJT</v>
          </cell>
          <cell r="K1615" t="str">
            <v>Other</v>
          </cell>
          <cell r="L1615" t="str">
            <v>Gross Profit</v>
          </cell>
          <cell r="N1615">
            <v>438037</v>
          </cell>
          <cell r="O1615">
            <v>0</v>
          </cell>
          <cell r="P1615">
            <v>0</v>
          </cell>
          <cell r="Q1615">
            <v>0</v>
          </cell>
          <cell r="R1615">
            <v>0</v>
          </cell>
          <cell r="S1615">
            <v>0</v>
          </cell>
          <cell r="T1615">
            <v>0</v>
          </cell>
          <cell r="U1615">
            <v>0</v>
          </cell>
          <cell r="V1615">
            <v>0</v>
          </cell>
          <cell r="W1615">
            <v>0</v>
          </cell>
          <cell r="X1615">
            <v>0</v>
          </cell>
          <cell r="Y1615">
            <v>0</v>
          </cell>
          <cell r="Z1615">
            <v>0</v>
          </cell>
          <cell r="AA1615">
            <v>0</v>
          </cell>
          <cell r="AB1615">
            <v>0</v>
          </cell>
          <cell r="AC1615">
            <v>0</v>
          </cell>
          <cell r="AD1615">
            <v>0</v>
          </cell>
          <cell r="AE1615">
            <v>0</v>
          </cell>
          <cell r="AF1615">
            <v>0</v>
          </cell>
        </row>
        <row r="1616">
          <cell r="B1616" t="str">
            <v>SI</v>
          </cell>
          <cell r="C1616" t="str">
            <v>Affiliation</v>
          </cell>
          <cell r="E1616" t="str">
            <v>SI</v>
          </cell>
          <cell r="F1616" t="str">
            <v>C0107</v>
          </cell>
          <cell r="G1616" t="str">
            <v>Samsung Gaoxin(Tianjin)</v>
          </cell>
          <cell r="H1616" t="str">
            <v>Samsung Gaoxin(Tianjin) HP A/S</v>
          </cell>
          <cell r="I1616" t="str">
            <v>In</v>
          </cell>
          <cell r="J1616" t="str">
            <v>PJT</v>
          </cell>
          <cell r="K1616" t="str">
            <v>Other</v>
          </cell>
          <cell r="L1616" t="str">
            <v>(%)</v>
          </cell>
          <cell r="N1616">
            <v>0.99999771709303764</v>
          </cell>
          <cell r="O1616">
            <v>0</v>
          </cell>
          <cell r="P1616">
            <v>0</v>
          </cell>
          <cell r="Q1616">
            <v>0</v>
          </cell>
          <cell r="R1616">
            <v>0</v>
          </cell>
          <cell r="S1616">
            <v>0</v>
          </cell>
          <cell r="T1616">
            <v>0</v>
          </cell>
          <cell r="U1616">
            <v>0</v>
          </cell>
          <cell r="V1616">
            <v>0</v>
          </cell>
          <cell r="W1616">
            <v>0</v>
          </cell>
          <cell r="X1616">
            <v>0</v>
          </cell>
          <cell r="Y1616">
            <v>0</v>
          </cell>
          <cell r="Z1616">
            <v>0</v>
          </cell>
          <cell r="AA1616">
            <v>0</v>
          </cell>
          <cell r="AB1616">
            <v>0</v>
          </cell>
          <cell r="AC1616">
            <v>0</v>
          </cell>
          <cell r="AD1616">
            <v>0</v>
          </cell>
          <cell r="AE1616">
            <v>0</v>
          </cell>
          <cell r="AF1616">
            <v>0</v>
          </cell>
        </row>
        <row r="1617">
          <cell r="B1617" t="str">
            <v>SI</v>
          </cell>
          <cell r="C1617" t="str">
            <v>Affiliation</v>
          </cell>
          <cell r="E1617" t="str">
            <v>SI</v>
          </cell>
          <cell r="F1617" t="str">
            <v>C0107</v>
          </cell>
          <cell r="G1617" t="str">
            <v>Samsung Gaoxin(Tianjin)</v>
          </cell>
          <cell r="H1617" t="str">
            <v>Samsung Gaoxin(Tianjin) HP A/S</v>
          </cell>
          <cell r="I1617" t="str">
            <v>In</v>
          </cell>
          <cell r="J1617" t="str">
            <v>PJT</v>
          </cell>
          <cell r="K1617" t="str">
            <v>Other</v>
          </cell>
          <cell r="L1617" t="str">
            <v>Sales</v>
          </cell>
          <cell r="M1617" t="str">
            <v>Sales Labor Costs</v>
          </cell>
          <cell r="N1617">
            <v>0</v>
          </cell>
          <cell r="O1617">
            <v>0</v>
          </cell>
          <cell r="P1617">
            <v>0</v>
          </cell>
          <cell r="Q1617">
            <v>0</v>
          </cell>
          <cell r="R1617">
            <v>0</v>
          </cell>
          <cell r="S1617">
            <v>0</v>
          </cell>
          <cell r="T1617">
            <v>0</v>
          </cell>
          <cell r="U1617">
            <v>0</v>
          </cell>
          <cell r="V1617">
            <v>0</v>
          </cell>
          <cell r="W1617">
            <v>0</v>
          </cell>
          <cell r="X1617">
            <v>0</v>
          </cell>
          <cell r="Y1617">
            <v>0</v>
          </cell>
          <cell r="Z1617">
            <v>0</v>
          </cell>
          <cell r="AA1617">
            <v>0</v>
          </cell>
          <cell r="AB1617">
            <v>0</v>
          </cell>
          <cell r="AC1617">
            <v>0</v>
          </cell>
          <cell r="AD1617">
            <v>0</v>
          </cell>
          <cell r="AE1617">
            <v>0</v>
          </cell>
          <cell r="AF1617">
            <v>0</v>
          </cell>
        </row>
        <row r="1618">
          <cell r="B1618" t="str">
            <v>SI</v>
          </cell>
          <cell r="C1618" t="str">
            <v>Affiliation</v>
          </cell>
          <cell r="E1618" t="str">
            <v>SI</v>
          </cell>
          <cell r="F1618" t="str">
            <v>C0107</v>
          </cell>
          <cell r="G1618" t="str">
            <v>Samsung Gaoxin(Tianjin)</v>
          </cell>
          <cell r="H1618" t="str">
            <v>Samsung Gaoxin(Tianjin) HP A/S</v>
          </cell>
          <cell r="I1618" t="str">
            <v>In</v>
          </cell>
          <cell r="J1618" t="str">
            <v>PJT</v>
          </cell>
          <cell r="K1618" t="str">
            <v>Other</v>
          </cell>
          <cell r="L1618" t="str">
            <v>Expenses</v>
          </cell>
          <cell r="M1618" t="str">
            <v>Sales Expenses</v>
          </cell>
          <cell r="N1618">
            <v>0</v>
          </cell>
          <cell r="O1618">
            <v>0</v>
          </cell>
          <cell r="P1618">
            <v>0</v>
          </cell>
          <cell r="Q1618">
            <v>0</v>
          </cell>
          <cell r="R1618">
            <v>0</v>
          </cell>
          <cell r="S1618">
            <v>0</v>
          </cell>
          <cell r="T1618">
            <v>0</v>
          </cell>
          <cell r="U1618">
            <v>0</v>
          </cell>
          <cell r="V1618">
            <v>0</v>
          </cell>
          <cell r="W1618">
            <v>0</v>
          </cell>
          <cell r="X1618">
            <v>0</v>
          </cell>
          <cell r="Y1618">
            <v>0</v>
          </cell>
          <cell r="Z1618">
            <v>0</v>
          </cell>
          <cell r="AA1618">
            <v>0</v>
          </cell>
          <cell r="AB1618">
            <v>0</v>
          </cell>
          <cell r="AC1618">
            <v>0</v>
          </cell>
          <cell r="AD1618">
            <v>0</v>
          </cell>
          <cell r="AE1618">
            <v>0</v>
          </cell>
          <cell r="AF1618">
            <v>0</v>
          </cell>
        </row>
        <row r="1619">
          <cell r="B1619" t="str">
            <v>SI</v>
          </cell>
          <cell r="C1619" t="str">
            <v>Affiliation</v>
          </cell>
          <cell r="E1619" t="str">
            <v>SI</v>
          </cell>
          <cell r="F1619" t="str">
            <v>C0107</v>
          </cell>
          <cell r="G1619" t="str">
            <v>Samsung Gaoxin(Tianjin)</v>
          </cell>
          <cell r="H1619" t="str">
            <v>Samsung Gaoxin(Tianjin) HP A/S</v>
          </cell>
          <cell r="I1619" t="str">
            <v>In</v>
          </cell>
          <cell r="J1619" t="str">
            <v>PJT</v>
          </cell>
          <cell r="K1619" t="str">
            <v>Other</v>
          </cell>
          <cell r="M1619" t="str">
            <v>Sub-Total</v>
          </cell>
          <cell r="N1619">
            <v>0</v>
          </cell>
          <cell r="O1619">
            <v>0</v>
          </cell>
          <cell r="P1619">
            <v>0</v>
          </cell>
          <cell r="Q1619">
            <v>0</v>
          </cell>
          <cell r="R1619">
            <v>0</v>
          </cell>
          <cell r="S1619">
            <v>0</v>
          </cell>
          <cell r="T1619">
            <v>0</v>
          </cell>
          <cell r="U1619">
            <v>0</v>
          </cell>
          <cell r="V1619">
            <v>0</v>
          </cell>
          <cell r="W1619">
            <v>0</v>
          </cell>
          <cell r="X1619">
            <v>0</v>
          </cell>
          <cell r="Y1619">
            <v>0</v>
          </cell>
          <cell r="Z1619">
            <v>0</v>
          </cell>
          <cell r="AA1619">
            <v>0</v>
          </cell>
          <cell r="AB1619">
            <v>0</v>
          </cell>
          <cell r="AC1619">
            <v>0</v>
          </cell>
          <cell r="AD1619">
            <v>0</v>
          </cell>
          <cell r="AE1619">
            <v>0</v>
          </cell>
          <cell r="AF1619">
            <v>0</v>
          </cell>
        </row>
        <row r="1620">
          <cell r="B1620" t="str">
            <v>SI</v>
          </cell>
          <cell r="C1620" t="str">
            <v>Affiliation</v>
          </cell>
          <cell r="E1620" t="str">
            <v>SI</v>
          </cell>
          <cell r="F1620" t="str">
            <v>C0107</v>
          </cell>
          <cell r="G1620" t="str">
            <v>Samsung Gaoxin(Tianjin)</v>
          </cell>
          <cell r="H1620" t="str">
            <v>Samsung Gaoxin(Tianjin) HP A/S</v>
          </cell>
          <cell r="I1620" t="str">
            <v>In</v>
          </cell>
          <cell r="J1620" t="str">
            <v>PJT</v>
          </cell>
          <cell r="K1620" t="str">
            <v>Other</v>
          </cell>
          <cell r="L1620" t="str">
            <v>Admin</v>
          </cell>
          <cell r="M1620" t="str">
            <v>Admin. Labor Costs</v>
          </cell>
          <cell r="N1620">
            <v>0</v>
          </cell>
          <cell r="O1620">
            <v>0</v>
          </cell>
          <cell r="P1620">
            <v>0</v>
          </cell>
          <cell r="Q1620">
            <v>0</v>
          </cell>
          <cell r="R1620">
            <v>0</v>
          </cell>
          <cell r="S1620">
            <v>0</v>
          </cell>
          <cell r="T1620">
            <v>0</v>
          </cell>
          <cell r="U1620">
            <v>0</v>
          </cell>
          <cell r="V1620">
            <v>0</v>
          </cell>
          <cell r="X1620">
            <v>0</v>
          </cell>
          <cell r="Y1620">
            <v>0</v>
          </cell>
          <cell r="Z1620">
            <v>0</v>
          </cell>
          <cell r="AA1620">
            <v>0</v>
          </cell>
          <cell r="AB1620">
            <v>0</v>
          </cell>
          <cell r="AC1620">
            <v>0</v>
          </cell>
          <cell r="AF1620">
            <v>0</v>
          </cell>
        </row>
        <row r="1621">
          <cell r="B1621" t="str">
            <v>SI</v>
          </cell>
          <cell r="C1621" t="str">
            <v>Affiliation</v>
          </cell>
          <cell r="E1621" t="str">
            <v>SI</v>
          </cell>
          <cell r="F1621" t="str">
            <v>C0107</v>
          </cell>
          <cell r="G1621" t="str">
            <v>Samsung Gaoxin(Tianjin)</v>
          </cell>
          <cell r="H1621" t="str">
            <v>Samsung Gaoxin(Tianjin) HP A/S</v>
          </cell>
          <cell r="I1621" t="str">
            <v>In</v>
          </cell>
          <cell r="J1621" t="str">
            <v>PJT</v>
          </cell>
          <cell r="K1621" t="str">
            <v>Other</v>
          </cell>
          <cell r="L1621" t="str">
            <v>Expenses</v>
          </cell>
          <cell r="M1621" t="str">
            <v>Admin. Expenses</v>
          </cell>
          <cell r="N1621">
            <v>0</v>
          </cell>
          <cell r="O1621">
            <v>0</v>
          </cell>
          <cell r="P1621">
            <v>0</v>
          </cell>
          <cell r="Q1621">
            <v>0</v>
          </cell>
          <cell r="R1621">
            <v>0</v>
          </cell>
          <cell r="S1621">
            <v>0</v>
          </cell>
          <cell r="T1621">
            <v>0</v>
          </cell>
          <cell r="U1621">
            <v>0</v>
          </cell>
          <cell r="V1621">
            <v>0</v>
          </cell>
          <cell r="X1621">
            <v>0</v>
          </cell>
          <cell r="Y1621">
            <v>0</v>
          </cell>
          <cell r="Z1621">
            <v>0</v>
          </cell>
          <cell r="AA1621">
            <v>0</v>
          </cell>
          <cell r="AB1621">
            <v>0</v>
          </cell>
          <cell r="AC1621">
            <v>0</v>
          </cell>
          <cell r="AF1621">
            <v>0</v>
          </cell>
        </row>
        <row r="1622">
          <cell r="B1622" t="str">
            <v>SI</v>
          </cell>
          <cell r="C1622" t="str">
            <v>Affiliation</v>
          </cell>
          <cell r="E1622" t="str">
            <v>SI</v>
          </cell>
          <cell r="F1622" t="str">
            <v>C0107</v>
          </cell>
          <cell r="G1622" t="str">
            <v>Samsung Gaoxin(Tianjin)</v>
          </cell>
          <cell r="H1622" t="str">
            <v>Samsung Gaoxin(Tianjin) HP A/S</v>
          </cell>
          <cell r="I1622" t="str">
            <v>In</v>
          </cell>
          <cell r="J1622" t="str">
            <v>PJT</v>
          </cell>
          <cell r="K1622" t="str">
            <v>Other</v>
          </cell>
          <cell r="M1622" t="str">
            <v>Sub-Total</v>
          </cell>
          <cell r="N1622">
            <v>0</v>
          </cell>
          <cell r="O1622">
            <v>0</v>
          </cell>
          <cell r="P1622">
            <v>0</v>
          </cell>
          <cell r="Q1622">
            <v>0</v>
          </cell>
          <cell r="R1622">
            <v>0</v>
          </cell>
          <cell r="S1622">
            <v>0</v>
          </cell>
          <cell r="T1622">
            <v>0</v>
          </cell>
          <cell r="U1622">
            <v>0</v>
          </cell>
          <cell r="V1622">
            <v>0</v>
          </cell>
          <cell r="W1622">
            <v>0</v>
          </cell>
          <cell r="X1622">
            <v>0</v>
          </cell>
          <cell r="Y1622">
            <v>0</v>
          </cell>
          <cell r="Z1622">
            <v>0</v>
          </cell>
          <cell r="AA1622">
            <v>0</v>
          </cell>
          <cell r="AB1622">
            <v>0</v>
          </cell>
          <cell r="AC1622">
            <v>0</v>
          </cell>
          <cell r="AD1622">
            <v>0</v>
          </cell>
          <cell r="AE1622">
            <v>0</v>
          </cell>
          <cell r="AF1622">
            <v>0</v>
          </cell>
        </row>
        <row r="1623">
          <cell r="B1623" t="str">
            <v>SI</v>
          </cell>
          <cell r="C1623" t="str">
            <v>Affiliation</v>
          </cell>
          <cell r="E1623" t="str">
            <v>SI</v>
          </cell>
          <cell r="F1623" t="str">
            <v>C0107</v>
          </cell>
          <cell r="G1623" t="str">
            <v>Samsung Gaoxin(Tianjin)</v>
          </cell>
          <cell r="H1623" t="str">
            <v>Samsung Gaoxin(Tianjin) HP A/S</v>
          </cell>
          <cell r="I1623" t="str">
            <v>In</v>
          </cell>
          <cell r="J1623" t="str">
            <v>PJT</v>
          </cell>
          <cell r="K1623" t="str">
            <v>Other</v>
          </cell>
          <cell r="M1623" t="str">
            <v>Nonoperating Income &amp; Loss</v>
          </cell>
          <cell r="N1623">
            <v>0</v>
          </cell>
          <cell r="O1623">
            <v>0</v>
          </cell>
          <cell r="P1623">
            <v>0</v>
          </cell>
          <cell r="Q1623">
            <v>0</v>
          </cell>
          <cell r="R1623">
            <v>0</v>
          </cell>
          <cell r="S1623">
            <v>0</v>
          </cell>
          <cell r="T1623">
            <v>0</v>
          </cell>
          <cell r="U1623">
            <v>0</v>
          </cell>
          <cell r="V1623">
            <v>0</v>
          </cell>
          <cell r="X1623">
            <v>0</v>
          </cell>
          <cell r="Y1623">
            <v>0</v>
          </cell>
          <cell r="Z1623">
            <v>0</v>
          </cell>
          <cell r="AA1623">
            <v>0</v>
          </cell>
          <cell r="AB1623">
            <v>0</v>
          </cell>
          <cell r="AC1623">
            <v>0</v>
          </cell>
          <cell r="AF1623">
            <v>0</v>
          </cell>
        </row>
        <row r="1624">
          <cell r="B1624" t="str">
            <v>SI</v>
          </cell>
          <cell r="C1624" t="str">
            <v>Affiliation</v>
          </cell>
          <cell r="E1624" t="str">
            <v>SI</v>
          </cell>
          <cell r="F1624" t="str">
            <v>C0107</v>
          </cell>
          <cell r="G1624" t="str">
            <v>Samsung Gaoxin(Tianjin)</v>
          </cell>
          <cell r="H1624" t="str">
            <v>Samsung Gaoxin(Tianjin) HP A/S</v>
          </cell>
          <cell r="I1624" t="str">
            <v>In</v>
          </cell>
          <cell r="J1624" t="str">
            <v>PJT</v>
          </cell>
          <cell r="K1624" t="str">
            <v>Other</v>
          </cell>
          <cell r="L1624" t="str">
            <v>Income before Taxes</v>
          </cell>
          <cell r="N1624">
            <v>438037</v>
          </cell>
          <cell r="O1624">
            <v>0</v>
          </cell>
          <cell r="P1624">
            <v>0</v>
          </cell>
          <cell r="Q1624">
            <v>0</v>
          </cell>
          <cell r="R1624">
            <v>0</v>
          </cell>
          <cell r="S1624">
            <v>0</v>
          </cell>
          <cell r="T1624">
            <v>0</v>
          </cell>
          <cell r="U1624">
            <v>0</v>
          </cell>
          <cell r="V1624">
            <v>0</v>
          </cell>
          <cell r="W1624">
            <v>0</v>
          </cell>
          <cell r="X1624">
            <v>0</v>
          </cell>
          <cell r="Y1624">
            <v>0</v>
          </cell>
          <cell r="Z1624">
            <v>0</v>
          </cell>
          <cell r="AA1624">
            <v>0</v>
          </cell>
          <cell r="AB1624">
            <v>0</v>
          </cell>
          <cell r="AC1624">
            <v>0</v>
          </cell>
          <cell r="AD1624">
            <v>0</v>
          </cell>
          <cell r="AE1624">
            <v>0</v>
          </cell>
          <cell r="AF1624">
            <v>0</v>
          </cell>
        </row>
        <row r="1625">
          <cell r="B1625" t="str">
            <v>SI</v>
          </cell>
          <cell r="C1625" t="str">
            <v>Affiliation</v>
          </cell>
          <cell r="E1625" t="str">
            <v>SI</v>
          </cell>
          <cell r="F1625" t="str">
            <v>C0107</v>
          </cell>
          <cell r="G1625" t="str">
            <v>Samsung Gaoxin(Tianjin)</v>
          </cell>
          <cell r="H1625" t="str">
            <v>Samsung Gaoxin(Tianjin) HP A/S</v>
          </cell>
          <cell r="I1625" t="str">
            <v>In</v>
          </cell>
          <cell r="J1625" t="str">
            <v>PJT</v>
          </cell>
          <cell r="K1625" t="str">
            <v>Other</v>
          </cell>
          <cell r="L1625" t="str">
            <v>(%)</v>
          </cell>
          <cell r="N1625">
            <v>0.99999771709303764</v>
          </cell>
          <cell r="O1625">
            <v>0</v>
          </cell>
          <cell r="P1625">
            <v>0</v>
          </cell>
          <cell r="Q1625">
            <v>0</v>
          </cell>
          <cell r="R1625">
            <v>0</v>
          </cell>
          <cell r="S1625">
            <v>0</v>
          </cell>
          <cell r="T1625">
            <v>0</v>
          </cell>
          <cell r="U1625">
            <v>0</v>
          </cell>
          <cell r="V1625">
            <v>0</v>
          </cell>
          <cell r="W1625">
            <v>0</v>
          </cell>
          <cell r="X1625">
            <v>0</v>
          </cell>
          <cell r="Y1625">
            <v>0</v>
          </cell>
          <cell r="Z1625">
            <v>0</v>
          </cell>
          <cell r="AA1625">
            <v>0</v>
          </cell>
          <cell r="AB1625">
            <v>0</v>
          </cell>
          <cell r="AC1625">
            <v>0</v>
          </cell>
          <cell r="AD1625">
            <v>0</v>
          </cell>
          <cell r="AE1625">
            <v>0</v>
          </cell>
          <cell r="AF1625">
            <v>0</v>
          </cell>
        </row>
        <row r="1626">
          <cell r="B1626" t="str">
            <v>SI</v>
          </cell>
          <cell r="C1626" t="str">
            <v>Affiliation</v>
          </cell>
          <cell r="D1626" t="str">
            <v>SI</v>
          </cell>
          <cell r="E1626" t="str">
            <v>SI</v>
          </cell>
          <cell r="F1626" t="str">
            <v>C0106</v>
          </cell>
          <cell r="G1626" t="str">
            <v>DSECMCO</v>
          </cell>
          <cell r="H1626" t="str">
            <v xml:space="preserve">Dongguan SECMCO sys </v>
          </cell>
          <cell r="I1626" t="str">
            <v>In</v>
          </cell>
          <cell r="J1626" t="str">
            <v>PJT</v>
          </cell>
          <cell r="K1626" t="str">
            <v>Other</v>
          </cell>
          <cell r="M1626" t="str">
            <v>Backlog of Contract</v>
          </cell>
          <cell r="N1626">
            <v>0</v>
          </cell>
          <cell r="O1626">
            <v>0</v>
          </cell>
          <cell r="P1626">
            <v>0</v>
          </cell>
          <cell r="Q1626">
            <v>0</v>
          </cell>
          <cell r="R1626">
            <v>0</v>
          </cell>
          <cell r="S1626">
            <v>0</v>
          </cell>
          <cell r="T1626">
            <v>0</v>
          </cell>
          <cell r="U1626">
            <v>0</v>
          </cell>
          <cell r="V1626">
            <v>0</v>
          </cell>
          <cell r="W1626">
            <v>0</v>
          </cell>
          <cell r="X1626">
            <v>0</v>
          </cell>
          <cell r="Y1626">
            <v>29.423129243482254</v>
          </cell>
          <cell r="Z1626">
            <v>1.1819807736075418</v>
          </cell>
          <cell r="AA1626">
            <v>1.1819807736075418</v>
          </cell>
          <cell r="AB1626">
            <v>1.1819807736075418</v>
          </cell>
          <cell r="AC1626">
            <v>1.1819807736075418</v>
          </cell>
          <cell r="AD1626">
            <v>1.1819807736075418</v>
          </cell>
          <cell r="AE1626">
            <v>1.1819807736075418</v>
          </cell>
          <cell r="AF1626">
            <v>29.423129243482254</v>
          </cell>
        </row>
        <row r="1627">
          <cell r="B1627" t="str">
            <v>SI</v>
          </cell>
          <cell r="C1627" t="str">
            <v>Affiliation</v>
          </cell>
          <cell r="D1627" t="str">
            <v>C0106</v>
          </cell>
          <cell r="E1627" t="str">
            <v>SI</v>
          </cell>
          <cell r="F1627" t="str">
            <v>C0106</v>
          </cell>
          <cell r="G1627" t="str">
            <v>DSECMCO</v>
          </cell>
          <cell r="H1627" t="str">
            <v xml:space="preserve">Dongguan SECMCO sys </v>
          </cell>
          <cell r="I1627" t="str">
            <v>In</v>
          </cell>
          <cell r="J1627" t="str">
            <v>PJT</v>
          </cell>
          <cell r="K1627" t="str">
            <v>Other</v>
          </cell>
          <cell r="M1627" t="str">
            <v>Contract signings</v>
          </cell>
          <cell r="N1627">
            <v>243547.01</v>
          </cell>
          <cell r="O1627">
            <v>0</v>
          </cell>
          <cell r="P1627">
            <v>0</v>
          </cell>
          <cell r="Q1627">
            <v>0</v>
          </cell>
          <cell r="R1627">
            <v>0</v>
          </cell>
          <cell r="S1627">
            <v>0</v>
          </cell>
          <cell r="T1627">
            <v>0</v>
          </cell>
          <cell r="U1627">
            <v>0</v>
          </cell>
          <cell r="V1627">
            <v>0</v>
          </cell>
          <cell r="W1627">
            <v>0</v>
          </cell>
          <cell r="X1627">
            <v>0</v>
          </cell>
          <cell r="Y1627">
            <v>29.423129243482254</v>
          </cell>
          <cell r="Z1627">
            <v>0</v>
          </cell>
          <cell r="AA1627">
            <v>0</v>
          </cell>
          <cell r="AB1627">
            <v>0</v>
          </cell>
          <cell r="AC1627">
            <v>0</v>
          </cell>
          <cell r="AD1627">
            <v>29.423129243482254</v>
          </cell>
          <cell r="AE1627">
            <v>29.423129243482254</v>
          </cell>
          <cell r="AF1627">
            <v>29.423129243482254</v>
          </cell>
        </row>
        <row r="1628">
          <cell r="B1628" t="str">
            <v>SI</v>
          </cell>
          <cell r="C1628" t="str">
            <v>Affiliation</v>
          </cell>
          <cell r="D1628" t="str">
            <v>Other</v>
          </cell>
          <cell r="E1628" t="str">
            <v>SI</v>
          </cell>
          <cell r="F1628" t="str">
            <v>C0106</v>
          </cell>
          <cell r="G1628" t="str">
            <v>DSECMCO</v>
          </cell>
          <cell r="H1628" t="str">
            <v xml:space="preserve">Dongguan SECMCO sys </v>
          </cell>
          <cell r="I1628" t="str">
            <v>In</v>
          </cell>
          <cell r="J1628" t="str">
            <v>PJT</v>
          </cell>
          <cell r="K1628" t="str">
            <v>Other</v>
          </cell>
          <cell r="M1628" t="str">
            <v>Sales revenues</v>
          </cell>
          <cell r="N1628">
            <v>243547.01</v>
          </cell>
          <cell r="O1628">
            <v>0</v>
          </cell>
          <cell r="P1628">
            <v>0</v>
          </cell>
          <cell r="Q1628">
            <v>0</v>
          </cell>
          <cell r="R1628">
            <v>0</v>
          </cell>
          <cell r="S1628">
            <v>0</v>
          </cell>
          <cell r="T1628">
            <v>0</v>
          </cell>
          <cell r="U1628">
            <v>0</v>
          </cell>
          <cell r="V1628">
            <v>0</v>
          </cell>
          <cell r="W1628">
            <v>0</v>
          </cell>
          <cell r="X1628">
            <v>0</v>
          </cell>
          <cell r="Y1628">
            <v>0</v>
          </cell>
          <cell r="Z1628">
            <v>28.241148469874712</v>
          </cell>
          <cell r="AA1628">
            <v>0</v>
          </cell>
          <cell r="AB1628">
            <v>0</v>
          </cell>
          <cell r="AC1628">
            <v>0</v>
          </cell>
          <cell r="AD1628">
            <v>28.241148469874712</v>
          </cell>
          <cell r="AE1628">
            <v>28.241148469874712</v>
          </cell>
          <cell r="AF1628">
            <v>0</v>
          </cell>
        </row>
        <row r="1629">
          <cell r="B1629" t="str">
            <v>SI</v>
          </cell>
          <cell r="C1629" t="str">
            <v>Affiliation</v>
          </cell>
          <cell r="D1629">
            <v>0</v>
          </cell>
          <cell r="E1629" t="str">
            <v>SI</v>
          </cell>
          <cell r="F1629" t="str">
            <v>C0106</v>
          </cell>
          <cell r="G1629" t="str">
            <v>DSECMCO</v>
          </cell>
          <cell r="H1629" t="str">
            <v xml:space="preserve">Dongguan SECMCO sys </v>
          </cell>
          <cell r="I1629" t="str">
            <v>In</v>
          </cell>
          <cell r="J1629" t="str">
            <v>PJT</v>
          </cell>
          <cell r="K1629" t="str">
            <v>Other</v>
          </cell>
          <cell r="M1629" t="str">
            <v>Sales Tax</v>
          </cell>
          <cell r="N1629">
            <v>0</v>
          </cell>
          <cell r="O1629">
            <v>0</v>
          </cell>
          <cell r="P1629">
            <v>0</v>
          </cell>
          <cell r="Q1629">
            <v>0</v>
          </cell>
          <cell r="R1629">
            <v>0</v>
          </cell>
          <cell r="S1629">
            <v>0</v>
          </cell>
          <cell r="T1629">
            <v>0</v>
          </cell>
          <cell r="U1629">
            <v>0</v>
          </cell>
          <cell r="V1629">
            <v>0</v>
          </cell>
          <cell r="W1629">
            <v>0</v>
          </cell>
          <cell r="X1629">
            <v>0</v>
          </cell>
          <cell r="Y1629">
            <v>0</v>
          </cell>
          <cell r="Z1629">
            <v>0</v>
          </cell>
          <cell r="AA1629">
            <v>0</v>
          </cell>
          <cell r="AB1629">
            <v>0</v>
          </cell>
          <cell r="AC1629">
            <v>0</v>
          </cell>
          <cell r="AD1629">
            <v>0</v>
          </cell>
          <cell r="AE1629">
            <v>0</v>
          </cell>
          <cell r="AF1629">
            <v>0</v>
          </cell>
        </row>
        <row r="1630">
          <cell r="B1630" t="str">
            <v>SI</v>
          </cell>
          <cell r="C1630" t="str">
            <v>Affiliation</v>
          </cell>
          <cell r="D1630" t="str">
            <v xml:space="preserve">Dongguan SECMCO sys </v>
          </cell>
          <cell r="E1630" t="str">
            <v>SI</v>
          </cell>
          <cell r="F1630" t="str">
            <v>C0106</v>
          </cell>
          <cell r="G1630" t="str">
            <v>DSECMCO</v>
          </cell>
          <cell r="H1630" t="str">
            <v xml:space="preserve">Dongguan SECMCO sys </v>
          </cell>
          <cell r="I1630" t="str">
            <v>In</v>
          </cell>
          <cell r="J1630" t="str">
            <v>PJT</v>
          </cell>
          <cell r="K1630" t="str">
            <v>Other</v>
          </cell>
          <cell r="L1630" t="str">
            <v>Direct</v>
          </cell>
          <cell r="M1630" t="str">
            <v>Material Cost</v>
          </cell>
          <cell r="N1630">
            <v>222479.49</v>
          </cell>
          <cell r="O1630">
            <v>0</v>
          </cell>
          <cell r="P1630">
            <v>0</v>
          </cell>
          <cell r="Q1630">
            <v>0</v>
          </cell>
          <cell r="R1630">
            <v>0</v>
          </cell>
          <cell r="S1630">
            <v>0</v>
          </cell>
          <cell r="T1630">
            <v>0</v>
          </cell>
          <cell r="U1630">
            <v>0</v>
          </cell>
          <cell r="V1630">
            <v>0</v>
          </cell>
          <cell r="W1630">
            <v>0</v>
          </cell>
          <cell r="X1630">
            <v>0</v>
          </cell>
          <cell r="Y1630">
            <v>0</v>
          </cell>
          <cell r="Z1630">
            <v>26.87892015319375</v>
          </cell>
          <cell r="AA1630">
            <v>0</v>
          </cell>
          <cell r="AB1630">
            <v>0</v>
          </cell>
          <cell r="AC1630">
            <v>0</v>
          </cell>
          <cell r="AD1630">
            <v>26.87892015319375</v>
          </cell>
          <cell r="AE1630">
            <v>26.87892015319375</v>
          </cell>
          <cell r="AF1630">
            <v>0</v>
          </cell>
        </row>
        <row r="1631">
          <cell r="B1631" t="str">
            <v>SI</v>
          </cell>
          <cell r="C1631" t="str">
            <v>Affiliation</v>
          </cell>
          <cell r="D1631" t="str">
            <v>DSECMCO</v>
          </cell>
          <cell r="E1631" t="str">
            <v>SI</v>
          </cell>
          <cell r="F1631" t="str">
            <v>C0106</v>
          </cell>
          <cell r="G1631" t="str">
            <v>DSECMCO</v>
          </cell>
          <cell r="H1631" t="str">
            <v xml:space="preserve">Dongguan SECMCO sys </v>
          </cell>
          <cell r="I1631" t="str">
            <v>In</v>
          </cell>
          <cell r="J1631" t="str">
            <v>PJT</v>
          </cell>
          <cell r="K1631" t="str">
            <v>Other</v>
          </cell>
          <cell r="L1631" t="str">
            <v>Costs</v>
          </cell>
          <cell r="M1631" t="str">
            <v>Labor Cost</v>
          </cell>
          <cell r="N1631">
            <v>4320</v>
          </cell>
          <cell r="O1631">
            <v>0</v>
          </cell>
          <cell r="P1631">
            <v>0</v>
          </cell>
          <cell r="Q1631">
            <v>0</v>
          </cell>
          <cell r="R1631">
            <v>0</v>
          </cell>
          <cell r="S1631">
            <v>0</v>
          </cell>
          <cell r="T1631">
            <v>0</v>
          </cell>
          <cell r="U1631">
            <v>0</v>
          </cell>
          <cell r="V1631">
            <v>0</v>
          </cell>
          <cell r="W1631">
            <v>0</v>
          </cell>
          <cell r="X1631">
            <v>0</v>
          </cell>
          <cell r="Y1631">
            <v>0</v>
          </cell>
          <cell r="Z1631">
            <v>0</v>
          </cell>
          <cell r="AA1631">
            <v>0</v>
          </cell>
          <cell r="AB1631">
            <v>0</v>
          </cell>
          <cell r="AC1631">
            <v>0</v>
          </cell>
          <cell r="AD1631">
            <v>0</v>
          </cell>
          <cell r="AE1631">
            <v>0</v>
          </cell>
          <cell r="AF1631">
            <v>0</v>
          </cell>
        </row>
        <row r="1632">
          <cell r="B1632" t="str">
            <v>SI</v>
          </cell>
          <cell r="C1632" t="str">
            <v>Affiliation</v>
          </cell>
          <cell r="D1632">
            <v>0</v>
          </cell>
          <cell r="E1632" t="str">
            <v>SI</v>
          </cell>
          <cell r="F1632" t="str">
            <v>C0106</v>
          </cell>
          <cell r="G1632" t="str">
            <v>DSECMCO</v>
          </cell>
          <cell r="H1632" t="str">
            <v xml:space="preserve">Dongguan SECMCO sys </v>
          </cell>
          <cell r="I1632" t="str">
            <v>In</v>
          </cell>
          <cell r="J1632" t="str">
            <v>PJT</v>
          </cell>
          <cell r="K1632" t="str">
            <v>Other</v>
          </cell>
          <cell r="M1632" t="str">
            <v>M/M (Man per Month)</v>
          </cell>
          <cell r="N1632">
            <v>0.2</v>
          </cell>
          <cell r="O1632">
            <v>0</v>
          </cell>
          <cell r="P1632">
            <v>0</v>
          </cell>
          <cell r="Q1632">
            <v>0</v>
          </cell>
          <cell r="R1632">
            <v>0</v>
          </cell>
          <cell r="S1632">
            <v>0</v>
          </cell>
          <cell r="T1632">
            <v>0</v>
          </cell>
          <cell r="U1632">
            <v>0</v>
          </cell>
          <cell r="V1632">
            <v>0</v>
          </cell>
          <cell r="W1632">
            <v>0</v>
          </cell>
          <cell r="X1632">
            <v>0</v>
          </cell>
          <cell r="Y1632">
            <v>0</v>
          </cell>
          <cell r="Z1632">
            <v>0</v>
          </cell>
          <cell r="AA1632">
            <v>0</v>
          </cell>
          <cell r="AB1632">
            <v>0</v>
          </cell>
          <cell r="AC1632">
            <v>0</v>
          </cell>
          <cell r="AD1632">
            <v>0</v>
          </cell>
          <cell r="AE1632">
            <v>0</v>
          </cell>
          <cell r="AF1632">
            <v>0</v>
          </cell>
        </row>
        <row r="1633">
          <cell r="B1633" t="str">
            <v>SI</v>
          </cell>
          <cell r="C1633" t="str">
            <v>Affiliation</v>
          </cell>
          <cell r="D1633" t="str">
            <v>???</v>
          </cell>
          <cell r="E1633" t="str">
            <v>SI</v>
          </cell>
          <cell r="F1633" t="str">
            <v>C0106</v>
          </cell>
          <cell r="G1633" t="str">
            <v>DSECMCO</v>
          </cell>
          <cell r="H1633" t="str">
            <v xml:space="preserve">Dongguan SECMCO sys </v>
          </cell>
          <cell r="I1633" t="str">
            <v>In</v>
          </cell>
          <cell r="J1633" t="str">
            <v>PJT</v>
          </cell>
          <cell r="K1633" t="str">
            <v>Other</v>
          </cell>
          <cell r="M1633" t="str">
            <v>Charges to Subcontract</v>
          </cell>
          <cell r="N1633">
            <v>0</v>
          </cell>
          <cell r="O1633">
            <v>0</v>
          </cell>
          <cell r="P1633">
            <v>0</v>
          </cell>
          <cell r="Q1633">
            <v>0</v>
          </cell>
          <cell r="R1633">
            <v>0</v>
          </cell>
          <cell r="S1633">
            <v>0</v>
          </cell>
          <cell r="T1633">
            <v>0</v>
          </cell>
          <cell r="U1633">
            <v>0</v>
          </cell>
          <cell r="V1633">
            <v>0</v>
          </cell>
          <cell r="W1633">
            <v>0</v>
          </cell>
          <cell r="X1633">
            <v>0</v>
          </cell>
          <cell r="Y1633">
            <v>0</v>
          </cell>
          <cell r="Z1633">
            <v>0</v>
          </cell>
          <cell r="AA1633">
            <v>0</v>
          </cell>
          <cell r="AB1633">
            <v>0</v>
          </cell>
          <cell r="AC1633">
            <v>0</v>
          </cell>
          <cell r="AD1633">
            <v>0</v>
          </cell>
          <cell r="AE1633">
            <v>0</v>
          </cell>
          <cell r="AF1633">
            <v>0</v>
          </cell>
        </row>
        <row r="1634">
          <cell r="B1634" t="str">
            <v>SI</v>
          </cell>
          <cell r="C1634" t="str">
            <v>Affiliation</v>
          </cell>
          <cell r="D1634">
            <v>0</v>
          </cell>
          <cell r="E1634" t="str">
            <v>SI</v>
          </cell>
          <cell r="F1634" t="str">
            <v>C0106</v>
          </cell>
          <cell r="G1634" t="str">
            <v>DSECMCO</v>
          </cell>
          <cell r="H1634" t="str">
            <v xml:space="preserve">Dongguan SECMCO sys </v>
          </cell>
          <cell r="I1634" t="str">
            <v>In</v>
          </cell>
          <cell r="J1634" t="str">
            <v>PJT</v>
          </cell>
          <cell r="K1634" t="str">
            <v>Other</v>
          </cell>
          <cell r="M1634" t="str">
            <v>License Fees</v>
          </cell>
          <cell r="N1634">
            <v>0</v>
          </cell>
          <cell r="O1634">
            <v>0</v>
          </cell>
          <cell r="P1634">
            <v>0</v>
          </cell>
          <cell r="Q1634">
            <v>0</v>
          </cell>
          <cell r="R1634">
            <v>0</v>
          </cell>
          <cell r="S1634">
            <v>0</v>
          </cell>
          <cell r="T1634">
            <v>0</v>
          </cell>
          <cell r="U1634">
            <v>0</v>
          </cell>
          <cell r="V1634">
            <v>0</v>
          </cell>
          <cell r="W1634">
            <v>0</v>
          </cell>
          <cell r="X1634">
            <v>0</v>
          </cell>
          <cell r="Y1634">
            <v>0</v>
          </cell>
          <cell r="Z1634">
            <v>0</v>
          </cell>
          <cell r="AA1634">
            <v>0</v>
          </cell>
          <cell r="AB1634">
            <v>0</v>
          </cell>
          <cell r="AC1634">
            <v>0</v>
          </cell>
          <cell r="AD1634">
            <v>0</v>
          </cell>
          <cell r="AE1634">
            <v>0</v>
          </cell>
          <cell r="AF1634">
            <v>0</v>
          </cell>
        </row>
        <row r="1635">
          <cell r="B1635" t="str">
            <v>SI</v>
          </cell>
          <cell r="C1635" t="str">
            <v>Affiliation</v>
          </cell>
          <cell r="D1635" t="str">
            <v>BR  Jinhongzi</v>
          </cell>
          <cell r="E1635" t="str">
            <v>SI</v>
          </cell>
          <cell r="F1635" t="str">
            <v>C0106</v>
          </cell>
          <cell r="G1635" t="str">
            <v>DSECMCO</v>
          </cell>
          <cell r="H1635" t="str">
            <v xml:space="preserve">Dongguan SECMCO sys </v>
          </cell>
          <cell r="I1635" t="str">
            <v>In</v>
          </cell>
          <cell r="J1635" t="str">
            <v>PJT</v>
          </cell>
          <cell r="K1635" t="str">
            <v>Other</v>
          </cell>
          <cell r="M1635" t="str">
            <v>Other expenses</v>
          </cell>
          <cell r="N1635">
            <v>5000</v>
          </cell>
          <cell r="O1635">
            <v>0</v>
          </cell>
          <cell r="P1635">
            <v>0</v>
          </cell>
          <cell r="Q1635">
            <v>0</v>
          </cell>
          <cell r="R1635">
            <v>0</v>
          </cell>
          <cell r="S1635">
            <v>0</v>
          </cell>
          <cell r="T1635">
            <v>0</v>
          </cell>
          <cell r="U1635">
            <v>0</v>
          </cell>
          <cell r="V1635">
            <v>0</v>
          </cell>
          <cell r="W1635">
            <v>0</v>
          </cell>
          <cell r="X1635">
            <v>0</v>
          </cell>
          <cell r="Y1635">
            <v>0</v>
          </cell>
          <cell r="Z1635">
            <v>0</v>
          </cell>
          <cell r="AA1635">
            <v>0</v>
          </cell>
          <cell r="AB1635">
            <v>0</v>
          </cell>
          <cell r="AC1635">
            <v>0</v>
          </cell>
          <cell r="AD1635">
            <v>0</v>
          </cell>
          <cell r="AE1635">
            <v>0</v>
          </cell>
          <cell r="AF1635">
            <v>0</v>
          </cell>
        </row>
        <row r="1636">
          <cell r="B1636" t="str">
            <v>SI</v>
          </cell>
          <cell r="C1636" t="str">
            <v>Affiliation</v>
          </cell>
          <cell r="D1636" t="str">
            <v>PM Piaoshouying</v>
          </cell>
          <cell r="E1636" t="str">
            <v>SI</v>
          </cell>
          <cell r="F1636" t="str">
            <v>C0106</v>
          </cell>
          <cell r="G1636" t="str">
            <v>DSECMCO</v>
          </cell>
          <cell r="H1636" t="str">
            <v xml:space="preserve">Dongguan SECMCO sys </v>
          </cell>
          <cell r="I1636" t="str">
            <v>In</v>
          </cell>
          <cell r="J1636" t="str">
            <v>PJT</v>
          </cell>
          <cell r="K1636" t="str">
            <v>Other</v>
          </cell>
          <cell r="M1636" t="str">
            <v>Sub-Total</v>
          </cell>
          <cell r="N1636">
            <v>231799.49</v>
          </cell>
          <cell r="O1636">
            <v>0</v>
          </cell>
          <cell r="P1636">
            <v>0</v>
          </cell>
          <cell r="Q1636">
            <v>0</v>
          </cell>
          <cell r="R1636">
            <v>0</v>
          </cell>
          <cell r="S1636">
            <v>0</v>
          </cell>
          <cell r="T1636">
            <v>0</v>
          </cell>
          <cell r="U1636">
            <v>0</v>
          </cell>
          <cell r="V1636">
            <v>0</v>
          </cell>
          <cell r="W1636">
            <v>0</v>
          </cell>
          <cell r="X1636">
            <v>0</v>
          </cell>
          <cell r="Y1636">
            <v>0</v>
          </cell>
          <cell r="Z1636">
            <v>26.87892015319375</v>
          </cell>
          <cell r="AA1636">
            <v>0</v>
          </cell>
          <cell r="AB1636">
            <v>0</v>
          </cell>
          <cell r="AC1636">
            <v>0</v>
          </cell>
          <cell r="AD1636">
            <v>26.87892015319375</v>
          </cell>
          <cell r="AE1636">
            <v>26.87892015319375</v>
          </cell>
          <cell r="AF1636">
            <v>0</v>
          </cell>
        </row>
        <row r="1637">
          <cell r="B1637" t="str">
            <v>SI</v>
          </cell>
          <cell r="C1637" t="str">
            <v>Affiliation</v>
          </cell>
          <cell r="D1637">
            <v>0</v>
          </cell>
          <cell r="E1637" t="str">
            <v>SI</v>
          </cell>
          <cell r="F1637" t="str">
            <v>C0106</v>
          </cell>
          <cell r="G1637" t="str">
            <v>DSECMCO</v>
          </cell>
          <cell r="H1637" t="str">
            <v xml:space="preserve">Dongguan SECMCO sys </v>
          </cell>
          <cell r="I1637" t="str">
            <v>In</v>
          </cell>
          <cell r="J1637" t="str">
            <v>PJT</v>
          </cell>
          <cell r="K1637" t="str">
            <v>Other</v>
          </cell>
          <cell r="L1637" t="str">
            <v>Marginal Profit</v>
          </cell>
          <cell r="N1637">
            <v>11747.520000000019</v>
          </cell>
          <cell r="O1637">
            <v>0</v>
          </cell>
          <cell r="P1637">
            <v>0</v>
          </cell>
          <cell r="Q1637">
            <v>0</v>
          </cell>
          <cell r="R1637">
            <v>0</v>
          </cell>
          <cell r="S1637">
            <v>0</v>
          </cell>
          <cell r="T1637">
            <v>0</v>
          </cell>
          <cell r="U1637">
            <v>0</v>
          </cell>
          <cell r="V1637">
            <v>0</v>
          </cell>
          <cell r="W1637">
            <v>0</v>
          </cell>
          <cell r="X1637">
            <v>0</v>
          </cell>
          <cell r="Y1637">
            <v>0</v>
          </cell>
          <cell r="Z1637">
            <v>1.3622283166809623</v>
          </cell>
          <cell r="AA1637">
            <v>0</v>
          </cell>
          <cell r="AB1637">
            <v>0</v>
          </cell>
          <cell r="AC1637">
            <v>0</v>
          </cell>
          <cell r="AD1637">
            <v>1.3622283166809623</v>
          </cell>
          <cell r="AE1637">
            <v>1.3622283166809623</v>
          </cell>
          <cell r="AF1637">
            <v>0</v>
          </cell>
        </row>
        <row r="1638">
          <cell r="B1638" t="str">
            <v>SI</v>
          </cell>
          <cell r="C1638" t="str">
            <v>Affiliation</v>
          </cell>
          <cell r="D1638">
            <v>0</v>
          </cell>
          <cell r="E1638" t="str">
            <v>SI</v>
          </cell>
          <cell r="F1638" t="str">
            <v>C0106</v>
          </cell>
          <cell r="G1638" t="str">
            <v>DSECMCO</v>
          </cell>
          <cell r="H1638" t="str">
            <v xml:space="preserve">Dongguan SECMCO sys </v>
          </cell>
          <cell r="I1638" t="str">
            <v>In</v>
          </cell>
          <cell r="J1638" t="str">
            <v>PJT</v>
          </cell>
          <cell r="K1638" t="str">
            <v>Other</v>
          </cell>
          <cell r="L1638" t="str">
            <v>(%)</v>
          </cell>
          <cell r="N1638">
            <v>4.8235123067205871E-2</v>
          </cell>
          <cell r="O1638">
            <v>0</v>
          </cell>
          <cell r="P1638">
            <v>0</v>
          </cell>
          <cell r="Q1638">
            <v>0</v>
          </cell>
          <cell r="R1638">
            <v>0</v>
          </cell>
          <cell r="S1638">
            <v>0</v>
          </cell>
          <cell r="T1638">
            <v>0</v>
          </cell>
          <cell r="U1638">
            <v>0</v>
          </cell>
          <cell r="V1638">
            <v>0</v>
          </cell>
          <cell r="W1638">
            <v>0</v>
          </cell>
          <cell r="X1638">
            <v>0</v>
          </cell>
          <cell r="Y1638">
            <v>0</v>
          </cell>
          <cell r="Z1638">
            <v>4.8235584970422615E-2</v>
          </cell>
          <cell r="AA1638">
            <v>0</v>
          </cell>
          <cell r="AB1638">
            <v>0</v>
          </cell>
          <cell r="AC1638">
            <v>0</v>
          </cell>
          <cell r="AD1638">
            <v>4.8235584970422615E-2</v>
          </cell>
          <cell r="AE1638">
            <v>4.8235584970422615E-2</v>
          </cell>
          <cell r="AF1638">
            <v>0</v>
          </cell>
        </row>
        <row r="1639">
          <cell r="B1639" t="str">
            <v>SI</v>
          </cell>
          <cell r="C1639" t="str">
            <v>Affiliation</v>
          </cell>
          <cell r="D1639">
            <v>0</v>
          </cell>
          <cell r="E1639" t="str">
            <v>SI</v>
          </cell>
          <cell r="F1639" t="str">
            <v>C0106</v>
          </cell>
          <cell r="G1639" t="str">
            <v>DSECMCO</v>
          </cell>
          <cell r="H1639" t="str">
            <v xml:space="preserve">Dongguan SECMCO sys </v>
          </cell>
          <cell r="I1639" t="str">
            <v>In</v>
          </cell>
          <cell r="J1639" t="str">
            <v>PJT</v>
          </cell>
          <cell r="K1639" t="str">
            <v>Other</v>
          </cell>
          <cell r="L1639" t="str">
            <v>Indirect</v>
          </cell>
          <cell r="M1639" t="str">
            <v>Indir. Labor Costs</v>
          </cell>
          <cell r="N1639">
            <v>0</v>
          </cell>
          <cell r="O1639">
            <v>0</v>
          </cell>
          <cell r="P1639">
            <v>0</v>
          </cell>
          <cell r="Q1639">
            <v>0</v>
          </cell>
          <cell r="R1639">
            <v>0</v>
          </cell>
          <cell r="S1639">
            <v>0</v>
          </cell>
          <cell r="T1639">
            <v>0</v>
          </cell>
          <cell r="U1639">
            <v>0</v>
          </cell>
          <cell r="V1639">
            <v>0</v>
          </cell>
          <cell r="W1639">
            <v>0</v>
          </cell>
          <cell r="X1639">
            <v>0</v>
          </cell>
          <cell r="Y1639">
            <v>0</v>
          </cell>
          <cell r="Z1639">
            <v>0</v>
          </cell>
          <cell r="AA1639">
            <v>0</v>
          </cell>
          <cell r="AB1639">
            <v>0</v>
          </cell>
          <cell r="AC1639">
            <v>0</v>
          </cell>
          <cell r="AD1639">
            <v>0</v>
          </cell>
          <cell r="AE1639">
            <v>0</v>
          </cell>
          <cell r="AF1639">
            <v>0</v>
          </cell>
        </row>
        <row r="1640">
          <cell r="B1640" t="str">
            <v>SI</v>
          </cell>
          <cell r="C1640" t="str">
            <v>Affiliation</v>
          </cell>
          <cell r="D1640">
            <v>0</v>
          </cell>
          <cell r="E1640" t="str">
            <v>SI</v>
          </cell>
          <cell r="F1640" t="str">
            <v>C0106</v>
          </cell>
          <cell r="G1640" t="str">
            <v>DSECMCO</v>
          </cell>
          <cell r="H1640" t="str">
            <v xml:space="preserve">Dongguan SECMCO sys </v>
          </cell>
          <cell r="I1640" t="str">
            <v>In</v>
          </cell>
          <cell r="J1640" t="str">
            <v>PJT</v>
          </cell>
          <cell r="K1640" t="str">
            <v>Other</v>
          </cell>
          <cell r="L1640" t="str">
            <v xml:space="preserve"> Costs</v>
          </cell>
          <cell r="M1640" t="str">
            <v>Indir.Expenses</v>
          </cell>
          <cell r="N1640">
            <v>0</v>
          </cell>
          <cell r="O1640">
            <v>0</v>
          </cell>
          <cell r="P1640">
            <v>0</v>
          </cell>
          <cell r="Q1640">
            <v>0</v>
          </cell>
          <cell r="R1640">
            <v>0</v>
          </cell>
          <cell r="S1640">
            <v>0</v>
          </cell>
          <cell r="T1640">
            <v>0</v>
          </cell>
          <cell r="U1640">
            <v>0</v>
          </cell>
          <cell r="V1640">
            <v>0</v>
          </cell>
          <cell r="W1640">
            <v>0</v>
          </cell>
          <cell r="X1640">
            <v>0</v>
          </cell>
          <cell r="Y1640">
            <v>0</v>
          </cell>
          <cell r="Z1640">
            <v>0</v>
          </cell>
          <cell r="AA1640">
            <v>0</v>
          </cell>
          <cell r="AB1640">
            <v>0</v>
          </cell>
          <cell r="AC1640">
            <v>0</v>
          </cell>
          <cell r="AD1640">
            <v>0</v>
          </cell>
          <cell r="AE1640">
            <v>0</v>
          </cell>
          <cell r="AF1640">
            <v>0</v>
          </cell>
        </row>
        <row r="1641">
          <cell r="B1641" t="str">
            <v>SI</v>
          </cell>
          <cell r="C1641" t="str">
            <v>Affiliation</v>
          </cell>
          <cell r="D1641">
            <v>0</v>
          </cell>
          <cell r="E1641" t="str">
            <v>SI</v>
          </cell>
          <cell r="F1641" t="str">
            <v>C0106</v>
          </cell>
          <cell r="G1641" t="str">
            <v>DSECMCO</v>
          </cell>
          <cell r="H1641" t="str">
            <v xml:space="preserve">Dongguan SECMCO sys </v>
          </cell>
          <cell r="I1641" t="str">
            <v>In</v>
          </cell>
          <cell r="J1641" t="str">
            <v>PJT</v>
          </cell>
          <cell r="K1641" t="str">
            <v>Other</v>
          </cell>
          <cell r="M1641" t="str">
            <v>Sub-Total</v>
          </cell>
          <cell r="N1641">
            <v>0</v>
          </cell>
          <cell r="O1641">
            <v>0</v>
          </cell>
          <cell r="P1641">
            <v>0</v>
          </cell>
          <cell r="Q1641">
            <v>0</v>
          </cell>
          <cell r="R1641">
            <v>0</v>
          </cell>
          <cell r="S1641">
            <v>0</v>
          </cell>
          <cell r="T1641">
            <v>0</v>
          </cell>
          <cell r="U1641">
            <v>0</v>
          </cell>
          <cell r="V1641">
            <v>0</v>
          </cell>
          <cell r="W1641">
            <v>0</v>
          </cell>
          <cell r="X1641">
            <v>0</v>
          </cell>
          <cell r="Y1641">
            <v>0</v>
          </cell>
          <cell r="Z1641">
            <v>0</v>
          </cell>
          <cell r="AA1641">
            <v>0</v>
          </cell>
          <cell r="AB1641">
            <v>0</v>
          </cell>
          <cell r="AC1641">
            <v>0</v>
          </cell>
          <cell r="AD1641">
            <v>0</v>
          </cell>
          <cell r="AE1641">
            <v>0</v>
          </cell>
          <cell r="AF1641">
            <v>0</v>
          </cell>
        </row>
        <row r="1642">
          <cell r="B1642" t="str">
            <v>SI</v>
          </cell>
          <cell r="C1642" t="str">
            <v>Affiliation</v>
          </cell>
          <cell r="E1642" t="str">
            <v>SI</v>
          </cell>
          <cell r="F1642" t="str">
            <v>C0106</v>
          </cell>
          <cell r="G1642" t="str">
            <v>DSECMCO</v>
          </cell>
          <cell r="H1642" t="str">
            <v xml:space="preserve">Dongguan SECMCO sys </v>
          </cell>
          <cell r="I1642" t="str">
            <v>In</v>
          </cell>
          <cell r="J1642" t="str">
            <v>PJT</v>
          </cell>
          <cell r="K1642" t="str">
            <v>Other</v>
          </cell>
          <cell r="L1642" t="str">
            <v>Gross Profit</v>
          </cell>
          <cell r="N1642">
            <v>11747.520000000019</v>
          </cell>
          <cell r="O1642">
            <v>0</v>
          </cell>
          <cell r="P1642">
            <v>0</v>
          </cell>
          <cell r="Q1642">
            <v>0</v>
          </cell>
          <cell r="R1642">
            <v>0</v>
          </cell>
          <cell r="S1642">
            <v>0</v>
          </cell>
          <cell r="T1642">
            <v>0</v>
          </cell>
          <cell r="U1642">
            <v>0</v>
          </cell>
          <cell r="V1642">
            <v>0</v>
          </cell>
          <cell r="W1642">
            <v>0</v>
          </cell>
          <cell r="X1642">
            <v>0</v>
          </cell>
          <cell r="Y1642">
            <v>0</v>
          </cell>
          <cell r="Z1642">
            <v>1.3622283166809623</v>
          </cell>
          <cell r="AA1642">
            <v>0</v>
          </cell>
          <cell r="AB1642">
            <v>0</v>
          </cell>
          <cell r="AC1642">
            <v>0</v>
          </cell>
          <cell r="AD1642">
            <v>1.3622283166809623</v>
          </cell>
          <cell r="AE1642">
            <v>1.3622283166809623</v>
          </cell>
          <cell r="AF1642">
            <v>0</v>
          </cell>
        </row>
        <row r="1643">
          <cell r="B1643" t="str">
            <v>SI</v>
          </cell>
          <cell r="C1643" t="str">
            <v>Affiliation</v>
          </cell>
          <cell r="E1643" t="str">
            <v>SI</v>
          </cell>
          <cell r="F1643" t="str">
            <v>C0106</v>
          </cell>
          <cell r="G1643" t="str">
            <v>DSECMCO</v>
          </cell>
          <cell r="H1643" t="str">
            <v xml:space="preserve">Dongguan SECMCO sys </v>
          </cell>
          <cell r="I1643" t="str">
            <v>In</v>
          </cell>
          <cell r="J1643" t="str">
            <v>PJT</v>
          </cell>
          <cell r="K1643" t="str">
            <v>Other</v>
          </cell>
          <cell r="L1643" t="str">
            <v>(%)</v>
          </cell>
          <cell r="N1643">
            <v>4.8235123067205871E-2</v>
          </cell>
          <cell r="O1643">
            <v>0</v>
          </cell>
          <cell r="P1643">
            <v>0</v>
          </cell>
          <cell r="Q1643">
            <v>0</v>
          </cell>
          <cell r="R1643">
            <v>0</v>
          </cell>
          <cell r="S1643">
            <v>0</v>
          </cell>
          <cell r="T1643">
            <v>0</v>
          </cell>
          <cell r="U1643">
            <v>0</v>
          </cell>
          <cell r="V1643">
            <v>0</v>
          </cell>
          <cell r="W1643">
            <v>0</v>
          </cell>
          <cell r="X1643">
            <v>0</v>
          </cell>
          <cell r="Y1643">
            <v>0</v>
          </cell>
          <cell r="Z1643">
            <v>4.8235584970422615E-2</v>
          </cell>
          <cell r="AA1643">
            <v>0</v>
          </cell>
          <cell r="AB1643">
            <v>0</v>
          </cell>
          <cell r="AC1643">
            <v>0</v>
          </cell>
          <cell r="AD1643">
            <v>4.8235584970422615E-2</v>
          </cell>
          <cell r="AE1643">
            <v>4.8235584970422615E-2</v>
          </cell>
          <cell r="AF1643">
            <v>0</v>
          </cell>
        </row>
        <row r="1644">
          <cell r="B1644" t="str">
            <v>SI</v>
          </cell>
          <cell r="C1644" t="str">
            <v>Affiliation</v>
          </cell>
          <cell r="E1644" t="str">
            <v>SI</v>
          </cell>
          <cell r="F1644" t="str">
            <v>C0106</v>
          </cell>
          <cell r="G1644" t="str">
            <v>DSECMCO</v>
          </cell>
          <cell r="H1644" t="str">
            <v xml:space="preserve">Dongguan SECMCO sys </v>
          </cell>
          <cell r="I1644" t="str">
            <v>In</v>
          </cell>
          <cell r="J1644" t="str">
            <v>PJT</v>
          </cell>
          <cell r="K1644" t="str">
            <v>Other</v>
          </cell>
          <cell r="L1644" t="str">
            <v>Sales</v>
          </cell>
          <cell r="M1644" t="str">
            <v>Sales Labor Costs</v>
          </cell>
          <cell r="N1644">
            <v>0</v>
          </cell>
          <cell r="O1644">
            <v>0</v>
          </cell>
          <cell r="P1644">
            <v>0</v>
          </cell>
          <cell r="Q1644">
            <v>0</v>
          </cell>
          <cell r="R1644">
            <v>0</v>
          </cell>
          <cell r="S1644">
            <v>0</v>
          </cell>
          <cell r="T1644">
            <v>0</v>
          </cell>
          <cell r="U1644">
            <v>0</v>
          </cell>
          <cell r="V1644">
            <v>0</v>
          </cell>
          <cell r="W1644">
            <v>0</v>
          </cell>
          <cell r="X1644">
            <v>0</v>
          </cell>
          <cell r="Y1644">
            <v>0</v>
          </cell>
          <cell r="Z1644">
            <v>0</v>
          </cell>
          <cell r="AA1644">
            <v>0</v>
          </cell>
          <cell r="AB1644">
            <v>0</v>
          </cell>
          <cell r="AC1644">
            <v>0</v>
          </cell>
          <cell r="AD1644">
            <v>0</v>
          </cell>
          <cell r="AE1644">
            <v>0</v>
          </cell>
          <cell r="AF1644">
            <v>0</v>
          </cell>
        </row>
        <row r="1645">
          <cell r="B1645" t="str">
            <v>SI</v>
          </cell>
          <cell r="C1645" t="str">
            <v>Affiliation</v>
          </cell>
          <cell r="E1645" t="str">
            <v>SI</v>
          </cell>
          <cell r="F1645" t="str">
            <v>C0106</v>
          </cell>
          <cell r="G1645" t="str">
            <v>DSECMCO</v>
          </cell>
          <cell r="H1645" t="str">
            <v xml:space="preserve">Dongguan SECMCO sys </v>
          </cell>
          <cell r="I1645" t="str">
            <v>In</v>
          </cell>
          <cell r="J1645" t="str">
            <v>PJT</v>
          </cell>
          <cell r="K1645" t="str">
            <v>Other</v>
          </cell>
          <cell r="L1645" t="str">
            <v>Expenses</v>
          </cell>
          <cell r="M1645" t="str">
            <v>Sales Expenses</v>
          </cell>
          <cell r="N1645">
            <v>0</v>
          </cell>
          <cell r="O1645">
            <v>0</v>
          </cell>
          <cell r="P1645">
            <v>0</v>
          </cell>
          <cell r="Q1645">
            <v>0</v>
          </cell>
          <cell r="R1645">
            <v>0</v>
          </cell>
          <cell r="S1645">
            <v>0</v>
          </cell>
          <cell r="T1645">
            <v>0</v>
          </cell>
          <cell r="U1645">
            <v>0</v>
          </cell>
          <cell r="V1645">
            <v>0</v>
          </cell>
          <cell r="W1645">
            <v>0</v>
          </cell>
          <cell r="X1645">
            <v>0</v>
          </cell>
          <cell r="Y1645">
            <v>0</v>
          </cell>
          <cell r="Z1645">
            <v>0</v>
          </cell>
          <cell r="AA1645">
            <v>0</v>
          </cell>
          <cell r="AB1645">
            <v>0</v>
          </cell>
          <cell r="AC1645">
            <v>0</v>
          </cell>
          <cell r="AD1645">
            <v>0</v>
          </cell>
          <cell r="AE1645">
            <v>0</v>
          </cell>
          <cell r="AF1645">
            <v>0</v>
          </cell>
        </row>
        <row r="1646">
          <cell r="B1646" t="str">
            <v>SI</v>
          </cell>
          <cell r="C1646" t="str">
            <v>Affiliation</v>
          </cell>
          <cell r="E1646" t="str">
            <v>SI</v>
          </cell>
          <cell r="F1646" t="str">
            <v>C0106</v>
          </cell>
          <cell r="G1646" t="str">
            <v>DSECMCO</v>
          </cell>
          <cell r="H1646" t="str">
            <v xml:space="preserve">Dongguan SECMCO sys </v>
          </cell>
          <cell r="I1646" t="str">
            <v>In</v>
          </cell>
          <cell r="J1646" t="str">
            <v>PJT</v>
          </cell>
          <cell r="K1646" t="str">
            <v>Other</v>
          </cell>
          <cell r="M1646" t="str">
            <v>Sub-Total</v>
          </cell>
          <cell r="N1646">
            <v>0</v>
          </cell>
          <cell r="O1646">
            <v>0</v>
          </cell>
          <cell r="P1646">
            <v>0</v>
          </cell>
          <cell r="Q1646">
            <v>0</v>
          </cell>
          <cell r="R1646">
            <v>0</v>
          </cell>
          <cell r="S1646">
            <v>0</v>
          </cell>
          <cell r="T1646">
            <v>0</v>
          </cell>
          <cell r="U1646">
            <v>0</v>
          </cell>
          <cell r="V1646">
            <v>0</v>
          </cell>
          <cell r="W1646">
            <v>0</v>
          </cell>
          <cell r="X1646">
            <v>0</v>
          </cell>
          <cell r="Y1646">
            <v>0</v>
          </cell>
          <cell r="Z1646">
            <v>0</v>
          </cell>
          <cell r="AA1646">
            <v>0</v>
          </cell>
          <cell r="AB1646">
            <v>0</v>
          </cell>
          <cell r="AC1646">
            <v>0</v>
          </cell>
          <cell r="AD1646">
            <v>0</v>
          </cell>
          <cell r="AE1646">
            <v>0</v>
          </cell>
          <cell r="AF1646">
            <v>0</v>
          </cell>
        </row>
        <row r="1647">
          <cell r="B1647" t="str">
            <v>SI</v>
          </cell>
          <cell r="C1647" t="str">
            <v>Affiliation</v>
          </cell>
          <cell r="E1647" t="str">
            <v>SI</v>
          </cell>
          <cell r="F1647" t="str">
            <v>C0106</v>
          </cell>
          <cell r="G1647" t="str">
            <v>DSECMCO</v>
          </cell>
          <cell r="H1647" t="str">
            <v xml:space="preserve">Dongguan SECMCO sys </v>
          </cell>
          <cell r="I1647" t="str">
            <v>In</v>
          </cell>
          <cell r="J1647" t="str">
            <v>PJT</v>
          </cell>
          <cell r="K1647" t="str">
            <v>Other</v>
          </cell>
          <cell r="L1647" t="str">
            <v>Admin</v>
          </cell>
          <cell r="M1647" t="str">
            <v>Admin. Labor Costs</v>
          </cell>
          <cell r="N1647">
            <v>0</v>
          </cell>
          <cell r="O1647">
            <v>0</v>
          </cell>
          <cell r="P1647">
            <v>0</v>
          </cell>
          <cell r="Q1647">
            <v>0</v>
          </cell>
          <cell r="R1647">
            <v>0</v>
          </cell>
          <cell r="S1647">
            <v>0</v>
          </cell>
          <cell r="T1647">
            <v>0</v>
          </cell>
          <cell r="U1647">
            <v>0</v>
          </cell>
          <cell r="V1647">
            <v>0</v>
          </cell>
          <cell r="X1647">
            <v>0</v>
          </cell>
          <cell r="Y1647">
            <v>0</v>
          </cell>
          <cell r="Z1647">
            <v>0</v>
          </cell>
          <cell r="AA1647">
            <v>0</v>
          </cell>
          <cell r="AB1647">
            <v>0</v>
          </cell>
          <cell r="AC1647">
            <v>0</v>
          </cell>
          <cell r="AF1647">
            <v>0</v>
          </cell>
        </row>
        <row r="1648">
          <cell r="B1648" t="str">
            <v>SI</v>
          </cell>
          <cell r="C1648" t="str">
            <v>Affiliation</v>
          </cell>
          <cell r="E1648" t="str">
            <v>SI</v>
          </cell>
          <cell r="F1648" t="str">
            <v>C0106</v>
          </cell>
          <cell r="G1648" t="str">
            <v>DSECMCO</v>
          </cell>
          <cell r="H1648" t="str">
            <v xml:space="preserve">Dongguan SECMCO sys </v>
          </cell>
          <cell r="I1648" t="str">
            <v>In</v>
          </cell>
          <cell r="J1648" t="str">
            <v>PJT</v>
          </cell>
          <cell r="K1648" t="str">
            <v>Other</v>
          </cell>
          <cell r="L1648" t="str">
            <v>Expenses</v>
          </cell>
          <cell r="M1648" t="str">
            <v>Admin. Expenses</v>
          </cell>
          <cell r="N1648">
            <v>0</v>
          </cell>
          <cell r="O1648">
            <v>0</v>
          </cell>
          <cell r="P1648">
            <v>0</v>
          </cell>
          <cell r="Q1648">
            <v>0</v>
          </cell>
          <cell r="R1648">
            <v>0</v>
          </cell>
          <cell r="S1648">
            <v>0</v>
          </cell>
          <cell r="T1648">
            <v>0</v>
          </cell>
          <cell r="U1648">
            <v>0</v>
          </cell>
          <cell r="V1648">
            <v>0</v>
          </cell>
          <cell r="X1648">
            <v>0</v>
          </cell>
          <cell r="Y1648">
            <v>0</v>
          </cell>
          <cell r="Z1648">
            <v>0</v>
          </cell>
          <cell r="AA1648">
            <v>0</v>
          </cell>
          <cell r="AB1648">
            <v>0</v>
          </cell>
          <cell r="AC1648">
            <v>0</v>
          </cell>
          <cell r="AF1648">
            <v>0</v>
          </cell>
        </row>
        <row r="1649">
          <cell r="B1649" t="str">
            <v>SI</v>
          </cell>
          <cell r="C1649" t="str">
            <v>Affiliation</v>
          </cell>
          <cell r="E1649" t="str">
            <v>SI</v>
          </cell>
          <cell r="F1649" t="str">
            <v>C0106</v>
          </cell>
          <cell r="G1649" t="str">
            <v>DSECMCO</v>
          </cell>
          <cell r="H1649" t="str">
            <v xml:space="preserve">Dongguan SECMCO sys </v>
          </cell>
          <cell r="I1649" t="str">
            <v>In</v>
          </cell>
          <cell r="J1649" t="str">
            <v>PJT</v>
          </cell>
          <cell r="K1649" t="str">
            <v>Other</v>
          </cell>
          <cell r="M1649" t="str">
            <v>Sub-Total</v>
          </cell>
          <cell r="N1649">
            <v>0</v>
          </cell>
          <cell r="O1649">
            <v>0</v>
          </cell>
          <cell r="P1649">
            <v>0</v>
          </cell>
          <cell r="Q1649">
            <v>0</v>
          </cell>
          <cell r="R1649">
            <v>0</v>
          </cell>
          <cell r="S1649">
            <v>0</v>
          </cell>
          <cell r="T1649">
            <v>0</v>
          </cell>
          <cell r="U1649">
            <v>0</v>
          </cell>
          <cell r="V1649">
            <v>0</v>
          </cell>
          <cell r="W1649">
            <v>0</v>
          </cell>
          <cell r="X1649">
            <v>0</v>
          </cell>
          <cell r="Y1649">
            <v>0</v>
          </cell>
          <cell r="Z1649">
            <v>0</v>
          </cell>
          <cell r="AA1649">
            <v>0</v>
          </cell>
          <cell r="AB1649">
            <v>0</v>
          </cell>
          <cell r="AC1649">
            <v>0</v>
          </cell>
          <cell r="AD1649">
            <v>0</v>
          </cell>
          <cell r="AE1649">
            <v>0</v>
          </cell>
          <cell r="AF1649">
            <v>0</v>
          </cell>
        </row>
        <row r="1650">
          <cell r="B1650" t="str">
            <v>SI</v>
          </cell>
          <cell r="C1650" t="str">
            <v>Affiliation</v>
          </cell>
          <cell r="E1650" t="str">
            <v>SI</v>
          </cell>
          <cell r="F1650" t="str">
            <v>C0106</v>
          </cell>
          <cell r="G1650" t="str">
            <v>DSECMCO</v>
          </cell>
          <cell r="H1650" t="str">
            <v xml:space="preserve">Dongguan SECMCO sys </v>
          </cell>
          <cell r="I1650" t="str">
            <v>In</v>
          </cell>
          <cell r="J1650" t="str">
            <v>PJT</v>
          </cell>
          <cell r="K1650" t="str">
            <v>Other</v>
          </cell>
          <cell r="M1650" t="str">
            <v>Nonoperating Income &amp; Loss</v>
          </cell>
          <cell r="N1650">
            <v>0</v>
          </cell>
          <cell r="O1650">
            <v>0</v>
          </cell>
          <cell r="P1650">
            <v>0</v>
          </cell>
          <cell r="Q1650">
            <v>0</v>
          </cell>
          <cell r="R1650">
            <v>0</v>
          </cell>
          <cell r="S1650">
            <v>0</v>
          </cell>
          <cell r="T1650">
            <v>0</v>
          </cell>
          <cell r="U1650">
            <v>0</v>
          </cell>
          <cell r="V1650">
            <v>0</v>
          </cell>
          <cell r="X1650">
            <v>0</v>
          </cell>
          <cell r="Y1650">
            <v>0</v>
          </cell>
          <cell r="Z1650">
            <v>0</v>
          </cell>
          <cell r="AA1650">
            <v>0</v>
          </cell>
          <cell r="AB1650">
            <v>0</v>
          </cell>
          <cell r="AC1650">
            <v>0</v>
          </cell>
          <cell r="AF1650">
            <v>0</v>
          </cell>
        </row>
        <row r="1651">
          <cell r="B1651" t="str">
            <v>SI</v>
          </cell>
          <cell r="C1651" t="str">
            <v>Affiliation</v>
          </cell>
          <cell r="E1651" t="str">
            <v>SI</v>
          </cell>
          <cell r="F1651" t="str">
            <v>C0106</v>
          </cell>
          <cell r="G1651" t="str">
            <v>DSECMCO</v>
          </cell>
          <cell r="H1651" t="str">
            <v xml:space="preserve">Dongguan SECMCO sys </v>
          </cell>
          <cell r="I1651" t="str">
            <v>In</v>
          </cell>
          <cell r="J1651" t="str">
            <v>PJT</v>
          </cell>
          <cell r="K1651" t="str">
            <v>Other</v>
          </cell>
          <cell r="L1651" t="str">
            <v>Income before Taxes</v>
          </cell>
          <cell r="N1651">
            <v>11747.520000000019</v>
          </cell>
          <cell r="O1651">
            <v>0</v>
          </cell>
          <cell r="P1651">
            <v>0</v>
          </cell>
          <cell r="Q1651">
            <v>0</v>
          </cell>
          <cell r="R1651">
            <v>0</v>
          </cell>
          <cell r="S1651">
            <v>0</v>
          </cell>
          <cell r="T1651">
            <v>0</v>
          </cell>
          <cell r="U1651">
            <v>0</v>
          </cell>
          <cell r="V1651">
            <v>0</v>
          </cell>
          <cell r="W1651">
            <v>0</v>
          </cell>
          <cell r="X1651">
            <v>0</v>
          </cell>
          <cell r="Y1651">
            <v>0</v>
          </cell>
          <cell r="Z1651">
            <v>1.3622283166809623</v>
          </cell>
          <cell r="AA1651">
            <v>0</v>
          </cell>
          <cell r="AB1651">
            <v>0</v>
          </cell>
          <cell r="AC1651">
            <v>0</v>
          </cell>
          <cell r="AD1651">
            <v>1.3622283166809623</v>
          </cell>
          <cell r="AE1651">
            <v>1.3622283166809623</v>
          </cell>
          <cell r="AF1651">
            <v>0</v>
          </cell>
        </row>
        <row r="1652">
          <cell r="B1652" t="str">
            <v>SI</v>
          </cell>
          <cell r="C1652" t="str">
            <v>Affiliation</v>
          </cell>
          <cell r="E1652" t="str">
            <v>SI</v>
          </cell>
          <cell r="F1652" t="str">
            <v>C0106</v>
          </cell>
          <cell r="G1652" t="str">
            <v>DSECMCO</v>
          </cell>
          <cell r="H1652" t="str">
            <v xml:space="preserve">Dongguan SECMCO sys </v>
          </cell>
          <cell r="I1652" t="str">
            <v>In</v>
          </cell>
          <cell r="J1652" t="str">
            <v>PJT</v>
          </cell>
          <cell r="K1652" t="str">
            <v>Other</v>
          </cell>
          <cell r="L1652" t="str">
            <v>(%)</v>
          </cell>
          <cell r="N1652">
            <v>4.8235123067205871E-2</v>
          </cell>
          <cell r="O1652">
            <v>0</v>
          </cell>
          <cell r="P1652">
            <v>0</v>
          </cell>
          <cell r="Q1652">
            <v>0</v>
          </cell>
          <cell r="R1652">
            <v>0</v>
          </cell>
          <cell r="S1652">
            <v>0</v>
          </cell>
          <cell r="T1652">
            <v>0</v>
          </cell>
          <cell r="U1652">
            <v>0</v>
          </cell>
          <cell r="V1652">
            <v>0</v>
          </cell>
          <cell r="W1652">
            <v>0</v>
          </cell>
          <cell r="X1652">
            <v>0</v>
          </cell>
          <cell r="Y1652">
            <v>0</v>
          </cell>
          <cell r="Z1652">
            <v>4.8235584970422615E-2</v>
          </cell>
          <cell r="AA1652">
            <v>0</v>
          </cell>
          <cell r="AB1652">
            <v>0</v>
          </cell>
          <cell r="AC1652">
            <v>0</v>
          </cell>
          <cell r="AD1652">
            <v>4.8235584970422615E-2</v>
          </cell>
          <cell r="AE1652">
            <v>4.8235584970422615E-2</v>
          </cell>
          <cell r="AF1652">
            <v>0</v>
          </cell>
        </row>
        <row r="1653">
          <cell r="B1653" t="str">
            <v>SI</v>
          </cell>
          <cell r="C1653" t="str">
            <v>Affiliation</v>
          </cell>
          <cell r="D1653" t="str">
            <v>SI</v>
          </cell>
          <cell r="E1653" t="str">
            <v>SI</v>
          </cell>
          <cell r="F1653" t="str">
            <v>C0109</v>
          </cell>
          <cell r="G1653" t="str">
            <v>Samsung china</v>
          </cell>
          <cell r="H1653" t="str">
            <v>Samsung china XML I/F</v>
          </cell>
          <cell r="I1653" t="str">
            <v>In</v>
          </cell>
          <cell r="J1653" t="str">
            <v>PJT</v>
          </cell>
          <cell r="K1653" t="str">
            <v>Other</v>
          </cell>
          <cell r="M1653" t="str">
            <v>Backlog of Contract</v>
          </cell>
          <cell r="N1653">
            <v>0</v>
          </cell>
          <cell r="O1653">
            <v>0</v>
          </cell>
          <cell r="P1653">
            <v>0</v>
          </cell>
          <cell r="Q1653">
            <v>0</v>
          </cell>
          <cell r="R1653">
            <v>0</v>
          </cell>
          <cell r="S1653">
            <v>0</v>
          </cell>
          <cell r="T1653">
            <v>0</v>
          </cell>
          <cell r="U1653">
            <v>0</v>
          </cell>
          <cell r="V1653">
            <v>0</v>
          </cell>
          <cell r="W1653">
            <v>0</v>
          </cell>
          <cell r="X1653">
            <v>0</v>
          </cell>
          <cell r="Y1653">
            <v>0</v>
          </cell>
          <cell r="Z1653">
            <v>322.81946575491412</v>
          </cell>
          <cell r="AA1653">
            <v>185.52774197801145</v>
          </cell>
          <cell r="AB1653">
            <v>185.52774197801145</v>
          </cell>
          <cell r="AC1653">
            <v>185.52774197801145</v>
          </cell>
          <cell r="AD1653">
            <v>185.52774197801145</v>
          </cell>
          <cell r="AE1653">
            <v>185.52774197801145</v>
          </cell>
          <cell r="AF1653">
            <v>0</v>
          </cell>
        </row>
        <row r="1654">
          <cell r="B1654" t="str">
            <v>SI</v>
          </cell>
          <cell r="C1654" t="str">
            <v>Affiliation</v>
          </cell>
          <cell r="D1654" t="str">
            <v>C0109</v>
          </cell>
          <cell r="E1654" t="str">
            <v>SI</v>
          </cell>
          <cell r="F1654" t="str">
            <v>C0109</v>
          </cell>
          <cell r="G1654" t="str">
            <v>Samsung china</v>
          </cell>
          <cell r="H1654" t="str">
            <v>Samsung china XML I/F</v>
          </cell>
          <cell r="I1654" t="str">
            <v>In</v>
          </cell>
          <cell r="J1654" t="str">
            <v>PJT</v>
          </cell>
          <cell r="K1654" t="str">
            <v>Other</v>
          </cell>
          <cell r="M1654" t="str">
            <v>Contract signings</v>
          </cell>
          <cell r="N1654">
            <v>2672009</v>
          </cell>
          <cell r="O1654">
            <v>0</v>
          </cell>
          <cell r="P1654">
            <v>0</v>
          </cell>
          <cell r="Q1654">
            <v>0</v>
          </cell>
          <cell r="R1654">
            <v>0</v>
          </cell>
          <cell r="S1654">
            <v>0</v>
          </cell>
          <cell r="T1654">
            <v>0</v>
          </cell>
          <cell r="U1654">
            <v>0</v>
          </cell>
          <cell r="V1654">
            <v>0</v>
          </cell>
          <cell r="W1654">
            <v>0</v>
          </cell>
          <cell r="X1654">
            <v>0</v>
          </cell>
          <cell r="Y1654">
            <v>0</v>
          </cell>
          <cell r="Z1654">
            <v>322.81946575491412</v>
          </cell>
          <cell r="AA1654">
            <v>0</v>
          </cell>
          <cell r="AB1654">
            <v>0</v>
          </cell>
          <cell r="AC1654">
            <v>0</v>
          </cell>
          <cell r="AD1654">
            <v>322.81946575491412</v>
          </cell>
          <cell r="AE1654">
            <v>322.81946575491412</v>
          </cell>
          <cell r="AF1654">
            <v>0</v>
          </cell>
        </row>
        <row r="1655">
          <cell r="B1655" t="str">
            <v>SI</v>
          </cell>
          <cell r="C1655" t="str">
            <v>Affiliation</v>
          </cell>
          <cell r="D1655" t="str">
            <v>Other</v>
          </cell>
          <cell r="E1655" t="str">
            <v>SI</v>
          </cell>
          <cell r="F1655" t="str">
            <v>C0109</v>
          </cell>
          <cell r="G1655" t="str">
            <v>Samsung china</v>
          </cell>
          <cell r="H1655" t="str">
            <v>Samsung china XML I/F</v>
          </cell>
          <cell r="I1655" t="str">
            <v>In</v>
          </cell>
          <cell r="J1655" t="str">
            <v>PJT</v>
          </cell>
          <cell r="K1655" t="str">
            <v>Other</v>
          </cell>
          <cell r="M1655" t="str">
            <v>Sales revenues</v>
          </cell>
          <cell r="N1655">
            <v>2672009</v>
          </cell>
          <cell r="O1655">
            <v>0</v>
          </cell>
          <cell r="P1655">
            <v>0</v>
          </cell>
          <cell r="Q1655">
            <v>0</v>
          </cell>
          <cell r="R1655">
            <v>0</v>
          </cell>
          <cell r="S1655">
            <v>0</v>
          </cell>
          <cell r="T1655">
            <v>0</v>
          </cell>
          <cell r="U1655">
            <v>0</v>
          </cell>
          <cell r="V1655">
            <v>0</v>
          </cell>
          <cell r="W1655">
            <v>0</v>
          </cell>
          <cell r="X1655">
            <v>0</v>
          </cell>
          <cell r="Y1655">
            <v>0</v>
          </cell>
          <cell r="Z1655">
            <v>0</v>
          </cell>
          <cell r="AA1655">
            <v>137.29172377690267</v>
          </cell>
          <cell r="AB1655">
            <v>0</v>
          </cell>
          <cell r="AC1655">
            <v>0</v>
          </cell>
          <cell r="AD1655">
            <v>137.29172377690267</v>
          </cell>
          <cell r="AE1655">
            <v>137.29172377690267</v>
          </cell>
          <cell r="AF1655">
            <v>0</v>
          </cell>
        </row>
        <row r="1656">
          <cell r="B1656" t="str">
            <v>SI</v>
          </cell>
          <cell r="C1656" t="str">
            <v>Affiliation</v>
          </cell>
          <cell r="D1656">
            <v>0</v>
          </cell>
          <cell r="E1656" t="str">
            <v>SI</v>
          </cell>
          <cell r="F1656" t="str">
            <v>C0109</v>
          </cell>
          <cell r="G1656" t="str">
            <v>Samsung china</v>
          </cell>
          <cell r="H1656" t="str">
            <v>Samsung china XML I/F</v>
          </cell>
          <cell r="I1656" t="str">
            <v>In</v>
          </cell>
          <cell r="J1656" t="str">
            <v>PJT</v>
          </cell>
          <cell r="K1656" t="str">
            <v>Other</v>
          </cell>
          <cell r="M1656" t="str">
            <v>Sales Tax</v>
          </cell>
          <cell r="N1656">
            <v>133600.45000000001</v>
          </cell>
          <cell r="O1656">
            <v>0</v>
          </cell>
          <cell r="P1656">
            <v>0</v>
          </cell>
          <cell r="Q1656">
            <v>0</v>
          </cell>
          <cell r="R1656">
            <v>0</v>
          </cell>
          <cell r="S1656">
            <v>0</v>
          </cell>
          <cell r="T1656">
            <v>0</v>
          </cell>
          <cell r="U1656">
            <v>0</v>
          </cell>
          <cell r="V1656">
            <v>0</v>
          </cell>
          <cell r="W1656">
            <v>0</v>
          </cell>
          <cell r="X1656">
            <v>0</v>
          </cell>
          <cell r="Y1656">
            <v>0</v>
          </cell>
          <cell r="Z1656">
            <v>0</v>
          </cell>
          <cell r="AA1656">
            <v>0</v>
          </cell>
          <cell r="AB1656">
            <v>0</v>
          </cell>
          <cell r="AC1656">
            <v>0</v>
          </cell>
          <cell r="AD1656">
            <v>0</v>
          </cell>
          <cell r="AE1656">
            <v>0</v>
          </cell>
          <cell r="AF1656">
            <v>0</v>
          </cell>
        </row>
        <row r="1657">
          <cell r="B1657" t="str">
            <v>SI</v>
          </cell>
          <cell r="C1657" t="str">
            <v>Affiliation</v>
          </cell>
          <cell r="D1657" t="str">
            <v>Samsung china XML I/F</v>
          </cell>
          <cell r="E1657" t="str">
            <v>SI</v>
          </cell>
          <cell r="F1657" t="str">
            <v>C0109</v>
          </cell>
          <cell r="G1657" t="str">
            <v>Samsung china</v>
          </cell>
          <cell r="H1657" t="str">
            <v>Samsung china XML I/F</v>
          </cell>
          <cell r="I1657" t="str">
            <v>In</v>
          </cell>
          <cell r="J1657" t="str">
            <v>PJT</v>
          </cell>
          <cell r="K1657" t="str">
            <v>Other</v>
          </cell>
          <cell r="L1657" t="str">
            <v>Direct</v>
          </cell>
          <cell r="M1657" t="str">
            <v>Material Cost</v>
          </cell>
          <cell r="N1657">
            <v>0</v>
          </cell>
          <cell r="O1657">
            <v>0</v>
          </cell>
          <cell r="P1657">
            <v>0</v>
          </cell>
          <cell r="Q1657">
            <v>0</v>
          </cell>
          <cell r="R1657">
            <v>0</v>
          </cell>
          <cell r="S1657">
            <v>0</v>
          </cell>
          <cell r="T1657">
            <v>0</v>
          </cell>
          <cell r="U1657">
            <v>0</v>
          </cell>
          <cell r="V1657">
            <v>0</v>
          </cell>
          <cell r="W1657">
            <v>0</v>
          </cell>
          <cell r="X1657">
            <v>0</v>
          </cell>
          <cell r="Y1657">
            <v>0</v>
          </cell>
          <cell r="Z1657">
            <v>0</v>
          </cell>
          <cell r="AA1657">
            <v>0</v>
          </cell>
          <cell r="AB1657">
            <v>0</v>
          </cell>
          <cell r="AC1657">
            <v>0</v>
          </cell>
          <cell r="AD1657">
            <v>0</v>
          </cell>
          <cell r="AE1657">
            <v>0</v>
          </cell>
          <cell r="AF1657">
            <v>0</v>
          </cell>
        </row>
        <row r="1658">
          <cell r="B1658" t="str">
            <v>SI</v>
          </cell>
          <cell r="C1658" t="str">
            <v>Affiliation</v>
          </cell>
          <cell r="D1658" t="str">
            <v>Samsung china</v>
          </cell>
          <cell r="E1658" t="str">
            <v>SI</v>
          </cell>
          <cell r="F1658" t="str">
            <v>C0109</v>
          </cell>
          <cell r="G1658" t="str">
            <v>Samsung china</v>
          </cell>
          <cell r="H1658" t="str">
            <v>Samsung china XML I/F</v>
          </cell>
          <cell r="I1658" t="str">
            <v>In</v>
          </cell>
          <cell r="J1658" t="str">
            <v>PJT</v>
          </cell>
          <cell r="K1658" t="str">
            <v>Other</v>
          </cell>
          <cell r="L1658" t="str">
            <v>Costs</v>
          </cell>
          <cell r="M1658" t="str">
            <v>Labor Cost</v>
          </cell>
          <cell r="N1658">
            <v>0</v>
          </cell>
          <cell r="O1658">
            <v>0</v>
          </cell>
          <cell r="P1658">
            <v>0</v>
          </cell>
          <cell r="Q1658">
            <v>0</v>
          </cell>
          <cell r="R1658">
            <v>0</v>
          </cell>
          <cell r="S1658">
            <v>0</v>
          </cell>
          <cell r="T1658">
            <v>0</v>
          </cell>
          <cell r="U1658">
            <v>0</v>
          </cell>
          <cell r="V1658">
            <v>0</v>
          </cell>
          <cell r="W1658">
            <v>0</v>
          </cell>
          <cell r="X1658">
            <v>0</v>
          </cell>
          <cell r="Y1658">
            <v>0</v>
          </cell>
          <cell r="Z1658">
            <v>0</v>
          </cell>
          <cell r="AA1658">
            <v>0</v>
          </cell>
          <cell r="AB1658">
            <v>0</v>
          </cell>
          <cell r="AC1658">
            <v>0</v>
          </cell>
          <cell r="AD1658">
            <v>0</v>
          </cell>
          <cell r="AE1658">
            <v>0</v>
          </cell>
          <cell r="AF1658">
            <v>0</v>
          </cell>
        </row>
        <row r="1659">
          <cell r="B1659" t="str">
            <v>SI</v>
          </cell>
          <cell r="C1659" t="str">
            <v>Affiliation</v>
          </cell>
          <cell r="D1659">
            <v>0</v>
          </cell>
          <cell r="E1659" t="str">
            <v>SI</v>
          </cell>
          <cell r="F1659" t="str">
            <v>C0109</v>
          </cell>
          <cell r="G1659" t="str">
            <v>Samsung china</v>
          </cell>
          <cell r="H1659" t="str">
            <v>Samsung china XML I/F</v>
          </cell>
          <cell r="I1659" t="str">
            <v>In</v>
          </cell>
          <cell r="J1659" t="str">
            <v>PJT</v>
          </cell>
          <cell r="K1659" t="str">
            <v>Other</v>
          </cell>
          <cell r="M1659" t="str">
            <v>M/M (Man per Month)</v>
          </cell>
          <cell r="N1659">
            <v>0.2</v>
          </cell>
          <cell r="O1659">
            <v>0</v>
          </cell>
          <cell r="P1659">
            <v>0</v>
          </cell>
          <cell r="Q1659">
            <v>0</v>
          </cell>
          <cell r="R1659">
            <v>0</v>
          </cell>
          <cell r="S1659">
            <v>0</v>
          </cell>
          <cell r="T1659">
            <v>0</v>
          </cell>
          <cell r="U1659">
            <v>0</v>
          </cell>
          <cell r="V1659">
            <v>0</v>
          </cell>
          <cell r="W1659">
            <v>0</v>
          </cell>
          <cell r="X1659">
            <v>0</v>
          </cell>
          <cell r="Y1659">
            <v>0</v>
          </cell>
          <cell r="Z1659">
            <v>0</v>
          </cell>
          <cell r="AA1659">
            <v>0</v>
          </cell>
          <cell r="AB1659">
            <v>0</v>
          </cell>
          <cell r="AC1659">
            <v>0</v>
          </cell>
          <cell r="AD1659">
            <v>0</v>
          </cell>
          <cell r="AE1659">
            <v>0</v>
          </cell>
          <cell r="AF1659">
            <v>0</v>
          </cell>
        </row>
        <row r="1660">
          <cell r="B1660" t="str">
            <v>SI</v>
          </cell>
          <cell r="C1660" t="str">
            <v>Affiliation</v>
          </cell>
          <cell r="D1660" t="str">
            <v>2002/9/13-2002/12/31</v>
          </cell>
          <cell r="E1660" t="str">
            <v>SI</v>
          </cell>
          <cell r="F1660" t="str">
            <v>C0109</v>
          </cell>
          <cell r="G1660" t="str">
            <v>Samsung china</v>
          </cell>
          <cell r="H1660" t="str">
            <v>Samsung china XML I/F</v>
          </cell>
          <cell r="I1660" t="str">
            <v>In</v>
          </cell>
          <cell r="J1660" t="str">
            <v>PJT</v>
          </cell>
          <cell r="K1660" t="str">
            <v>Other</v>
          </cell>
          <cell r="M1660" t="str">
            <v>Charges to Subcontract</v>
          </cell>
          <cell r="N1660">
            <v>0</v>
          </cell>
          <cell r="O1660">
            <v>0</v>
          </cell>
          <cell r="P1660">
            <v>0</v>
          </cell>
          <cell r="Q1660">
            <v>0</v>
          </cell>
          <cell r="R1660">
            <v>0</v>
          </cell>
          <cell r="S1660">
            <v>0</v>
          </cell>
          <cell r="T1660">
            <v>0</v>
          </cell>
          <cell r="U1660">
            <v>0</v>
          </cell>
          <cell r="V1660">
            <v>0</v>
          </cell>
          <cell r="W1660">
            <v>0</v>
          </cell>
          <cell r="X1660">
            <v>0</v>
          </cell>
          <cell r="Y1660">
            <v>0</v>
          </cell>
          <cell r="Z1660">
            <v>0</v>
          </cell>
          <cell r="AA1660">
            <v>0</v>
          </cell>
          <cell r="AB1660">
            <v>0</v>
          </cell>
          <cell r="AC1660">
            <v>0</v>
          </cell>
          <cell r="AD1660">
            <v>0</v>
          </cell>
          <cell r="AE1660">
            <v>0</v>
          </cell>
          <cell r="AF1660">
            <v>0</v>
          </cell>
        </row>
        <row r="1661">
          <cell r="B1661" t="str">
            <v>SI</v>
          </cell>
          <cell r="C1661" t="str">
            <v>Affiliation</v>
          </cell>
          <cell r="D1661">
            <v>0</v>
          </cell>
          <cell r="E1661" t="str">
            <v>SI</v>
          </cell>
          <cell r="F1661" t="str">
            <v>C0109</v>
          </cell>
          <cell r="G1661" t="str">
            <v>Samsung china</v>
          </cell>
          <cell r="H1661" t="str">
            <v>Samsung china XML I/F</v>
          </cell>
          <cell r="I1661" t="str">
            <v>In</v>
          </cell>
          <cell r="J1661" t="str">
            <v>PJT</v>
          </cell>
          <cell r="K1661" t="str">
            <v>Other</v>
          </cell>
          <cell r="M1661" t="str">
            <v>License Fees</v>
          </cell>
          <cell r="N1661">
            <v>0</v>
          </cell>
          <cell r="O1661">
            <v>0</v>
          </cell>
          <cell r="P1661">
            <v>0</v>
          </cell>
          <cell r="Q1661">
            <v>0</v>
          </cell>
          <cell r="R1661">
            <v>0</v>
          </cell>
          <cell r="S1661">
            <v>0</v>
          </cell>
          <cell r="T1661">
            <v>0</v>
          </cell>
          <cell r="U1661">
            <v>0</v>
          </cell>
          <cell r="V1661">
            <v>0</v>
          </cell>
          <cell r="W1661">
            <v>0</v>
          </cell>
          <cell r="X1661">
            <v>0</v>
          </cell>
          <cell r="Y1661">
            <v>0</v>
          </cell>
          <cell r="Z1661">
            <v>0</v>
          </cell>
          <cell r="AA1661">
            <v>0</v>
          </cell>
          <cell r="AB1661">
            <v>0</v>
          </cell>
          <cell r="AC1661">
            <v>0</v>
          </cell>
          <cell r="AD1661">
            <v>0</v>
          </cell>
          <cell r="AE1661">
            <v>0</v>
          </cell>
          <cell r="AF1661">
            <v>0</v>
          </cell>
        </row>
        <row r="1662">
          <cell r="B1662" t="str">
            <v>SI</v>
          </cell>
          <cell r="C1662" t="str">
            <v>Affiliation</v>
          </cell>
          <cell r="D1662" t="str">
            <v>BR  Jinhongzi</v>
          </cell>
          <cell r="E1662" t="str">
            <v>SI</v>
          </cell>
          <cell r="F1662" t="str">
            <v>C0109</v>
          </cell>
          <cell r="G1662" t="str">
            <v>Samsung china</v>
          </cell>
          <cell r="H1662" t="str">
            <v>Samsung china XML I/F</v>
          </cell>
          <cell r="I1662" t="str">
            <v>In</v>
          </cell>
          <cell r="J1662" t="str">
            <v>PJT</v>
          </cell>
          <cell r="K1662" t="str">
            <v>Other</v>
          </cell>
          <cell r="M1662" t="str">
            <v>Other expenses</v>
          </cell>
          <cell r="N1662">
            <v>2351368</v>
          </cell>
          <cell r="O1662">
            <v>0</v>
          </cell>
          <cell r="P1662">
            <v>0</v>
          </cell>
          <cell r="Q1662">
            <v>0</v>
          </cell>
          <cell r="R1662">
            <v>0</v>
          </cell>
          <cell r="S1662">
            <v>0</v>
          </cell>
          <cell r="T1662">
            <v>0</v>
          </cell>
          <cell r="U1662">
            <v>0</v>
          </cell>
          <cell r="V1662">
            <v>0</v>
          </cell>
          <cell r="W1662">
            <v>0</v>
          </cell>
          <cell r="X1662">
            <v>0</v>
          </cell>
          <cell r="Y1662">
            <v>0</v>
          </cell>
          <cell r="Z1662">
            <v>0</v>
          </cell>
          <cell r="AA1662">
            <v>120.81672103419113</v>
          </cell>
          <cell r="AB1662">
            <v>0</v>
          </cell>
          <cell r="AC1662">
            <v>0</v>
          </cell>
          <cell r="AD1662">
            <v>120.81672103419113</v>
          </cell>
          <cell r="AE1662">
            <v>120.81672103419113</v>
          </cell>
          <cell r="AF1662">
            <v>0</v>
          </cell>
        </row>
        <row r="1663">
          <cell r="B1663" t="str">
            <v>SI</v>
          </cell>
          <cell r="C1663" t="str">
            <v>Affiliation</v>
          </cell>
          <cell r="D1663" t="str">
            <v>PM Piaoshouying</v>
          </cell>
          <cell r="E1663" t="str">
            <v>SI</v>
          </cell>
          <cell r="F1663" t="str">
            <v>C0109</v>
          </cell>
          <cell r="G1663" t="str">
            <v>Samsung china</v>
          </cell>
          <cell r="H1663" t="str">
            <v>Samsung china XML I/F</v>
          </cell>
          <cell r="I1663" t="str">
            <v>In</v>
          </cell>
          <cell r="J1663" t="str">
            <v>PJT</v>
          </cell>
          <cell r="K1663" t="str">
            <v>Other</v>
          </cell>
          <cell r="M1663" t="str">
            <v>Sub-Total</v>
          </cell>
          <cell r="N1663">
            <v>2351368</v>
          </cell>
          <cell r="O1663">
            <v>0</v>
          </cell>
          <cell r="P1663">
            <v>0</v>
          </cell>
          <cell r="Q1663">
            <v>0</v>
          </cell>
          <cell r="R1663">
            <v>0</v>
          </cell>
          <cell r="S1663">
            <v>0</v>
          </cell>
          <cell r="T1663">
            <v>0</v>
          </cell>
          <cell r="U1663">
            <v>0</v>
          </cell>
          <cell r="V1663">
            <v>0</v>
          </cell>
          <cell r="W1663">
            <v>0</v>
          </cell>
          <cell r="X1663">
            <v>0</v>
          </cell>
          <cell r="Y1663">
            <v>0</v>
          </cell>
          <cell r="Z1663">
            <v>0</v>
          </cell>
          <cell r="AA1663">
            <v>120.81672103419113</v>
          </cell>
          <cell r="AB1663">
            <v>0</v>
          </cell>
          <cell r="AC1663">
            <v>0</v>
          </cell>
          <cell r="AD1663">
            <v>120.81672103419113</v>
          </cell>
          <cell r="AE1663">
            <v>120.81672103419113</v>
          </cell>
          <cell r="AF1663">
            <v>0</v>
          </cell>
        </row>
        <row r="1664">
          <cell r="B1664" t="str">
            <v>SI</v>
          </cell>
          <cell r="C1664" t="str">
            <v>Affiliation</v>
          </cell>
          <cell r="D1664">
            <v>0</v>
          </cell>
          <cell r="E1664" t="str">
            <v>SI</v>
          </cell>
          <cell r="F1664" t="str">
            <v>C0109</v>
          </cell>
          <cell r="G1664" t="str">
            <v>Samsung china</v>
          </cell>
          <cell r="H1664" t="str">
            <v>Samsung china XML I/F</v>
          </cell>
          <cell r="I1664" t="str">
            <v>In</v>
          </cell>
          <cell r="J1664" t="str">
            <v>PJT</v>
          </cell>
          <cell r="K1664" t="str">
            <v>Other</v>
          </cell>
          <cell r="L1664" t="str">
            <v>Marginal Profit</v>
          </cell>
          <cell r="N1664">
            <v>187040.54999999981</v>
          </cell>
          <cell r="O1664">
            <v>0</v>
          </cell>
          <cell r="P1664">
            <v>0</v>
          </cell>
          <cell r="Q1664">
            <v>0</v>
          </cell>
          <cell r="R1664">
            <v>0</v>
          </cell>
          <cell r="S1664">
            <v>0</v>
          </cell>
          <cell r="T1664">
            <v>0</v>
          </cell>
          <cell r="U1664">
            <v>0</v>
          </cell>
          <cell r="V1664">
            <v>0</v>
          </cell>
          <cell r="W1664">
            <v>0</v>
          </cell>
          <cell r="X1664">
            <v>0</v>
          </cell>
          <cell r="Y1664">
            <v>0</v>
          </cell>
          <cell r="Z1664">
            <v>0</v>
          </cell>
          <cell r="AA1664">
            <v>16.475002742711538</v>
          </cell>
          <cell r="AB1664">
            <v>0</v>
          </cell>
          <cell r="AC1664">
            <v>0</v>
          </cell>
          <cell r="AD1664">
            <v>16.475002742711538</v>
          </cell>
          <cell r="AE1664">
            <v>16.475002742711538</v>
          </cell>
          <cell r="AF1664">
            <v>0</v>
          </cell>
        </row>
        <row r="1665">
          <cell r="B1665" t="str">
            <v>SI</v>
          </cell>
          <cell r="C1665" t="str">
            <v>Affiliation</v>
          </cell>
          <cell r="D1665">
            <v>0</v>
          </cell>
          <cell r="E1665" t="str">
            <v>SI</v>
          </cell>
          <cell r="F1665" t="str">
            <v>C0109</v>
          </cell>
          <cell r="G1665" t="str">
            <v>Samsung china</v>
          </cell>
          <cell r="H1665" t="str">
            <v>Samsung china XML I/F</v>
          </cell>
          <cell r="I1665" t="str">
            <v>In</v>
          </cell>
          <cell r="J1665" t="str">
            <v>PJT</v>
          </cell>
          <cell r="K1665" t="str">
            <v>Other</v>
          </cell>
          <cell r="L1665" t="str">
            <v>(%)</v>
          </cell>
          <cell r="N1665">
            <v>6.9999970059981015E-2</v>
          </cell>
          <cell r="O1665">
            <v>0</v>
          </cell>
          <cell r="P1665">
            <v>0</v>
          </cell>
          <cell r="Q1665">
            <v>0</v>
          </cell>
          <cell r="R1665">
            <v>0</v>
          </cell>
          <cell r="S1665">
            <v>0</v>
          </cell>
          <cell r="T1665">
            <v>0</v>
          </cell>
          <cell r="U1665">
            <v>0</v>
          </cell>
          <cell r="V1665">
            <v>0</v>
          </cell>
          <cell r="W1665">
            <v>0</v>
          </cell>
          <cell r="X1665">
            <v>0</v>
          </cell>
          <cell r="Y1665">
            <v>0</v>
          </cell>
          <cell r="Z1665">
            <v>0</v>
          </cell>
          <cell r="AA1665">
            <v>0.11999997005998127</v>
          </cell>
          <cell r="AB1665">
            <v>0</v>
          </cell>
          <cell r="AC1665">
            <v>0</v>
          </cell>
          <cell r="AD1665">
            <v>0.11999997005998127</v>
          </cell>
          <cell r="AE1665">
            <v>0.11999997005998127</v>
          </cell>
          <cell r="AF1665">
            <v>0</v>
          </cell>
        </row>
        <row r="1666">
          <cell r="B1666" t="str">
            <v>SI</v>
          </cell>
          <cell r="C1666" t="str">
            <v>Affiliation</v>
          </cell>
          <cell r="D1666">
            <v>0</v>
          </cell>
          <cell r="E1666" t="str">
            <v>SI</v>
          </cell>
          <cell r="F1666" t="str">
            <v>C0109</v>
          </cell>
          <cell r="G1666" t="str">
            <v>Samsung china</v>
          </cell>
          <cell r="H1666" t="str">
            <v>Samsung china XML I/F</v>
          </cell>
          <cell r="I1666" t="str">
            <v>In</v>
          </cell>
          <cell r="J1666" t="str">
            <v>PJT</v>
          </cell>
          <cell r="K1666" t="str">
            <v>Other</v>
          </cell>
          <cell r="L1666" t="str">
            <v>Indirect</v>
          </cell>
          <cell r="M1666" t="str">
            <v>Indir. Labor Costs</v>
          </cell>
          <cell r="N1666">
            <v>0</v>
          </cell>
          <cell r="O1666">
            <v>0</v>
          </cell>
          <cell r="P1666">
            <v>0</v>
          </cell>
          <cell r="Q1666">
            <v>0</v>
          </cell>
          <cell r="R1666">
            <v>0</v>
          </cell>
          <cell r="S1666">
            <v>0</v>
          </cell>
          <cell r="T1666">
            <v>0</v>
          </cell>
          <cell r="U1666">
            <v>0</v>
          </cell>
          <cell r="V1666">
            <v>0</v>
          </cell>
          <cell r="W1666">
            <v>0</v>
          </cell>
          <cell r="X1666">
            <v>0</v>
          </cell>
          <cell r="Y1666">
            <v>0</v>
          </cell>
          <cell r="Z1666">
            <v>0</v>
          </cell>
          <cell r="AA1666">
            <v>0</v>
          </cell>
          <cell r="AB1666">
            <v>0</v>
          </cell>
          <cell r="AC1666">
            <v>0</v>
          </cell>
          <cell r="AD1666">
            <v>0</v>
          </cell>
          <cell r="AE1666">
            <v>0</v>
          </cell>
          <cell r="AF1666">
            <v>0</v>
          </cell>
        </row>
        <row r="1667">
          <cell r="B1667" t="str">
            <v>SI</v>
          </cell>
          <cell r="C1667" t="str">
            <v>Affiliation</v>
          </cell>
          <cell r="D1667">
            <v>0</v>
          </cell>
          <cell r="E1667" t="str">
            <v>SI</v>
          </cell>
          <cell r="F1667" t="str">
            <v>C0109</v>
          </cell>
          <cell r="G1667" t="str">
            <v>Samsung china</v>
          </cell>
          <cell r="H1667" t="str">
            <v>Samsung china XML I/F</v>
          </cell>
          <cell r="I1667" t="str">
            <v>In</v>
          </cell>
          <cell r="J1667" t="str">
            <v>PJT</v>
          </cell>
          <cell r="K1667" t="str">
            <v>Other</v>
          </cell>
          <cell r="L1667" t="str">
            <v xml:space="preserve"> Costs</v>
          </cell>
          <cell r="M1667" t="str">
            <v>Indir.Expenses</v>
          </cell>
          <cell r="N1667">
            <v>0</v>
          </cell>
          <cell r="O1667">
            <v>0</v>
          </cell>
          <cell r="P1667">
            <v>0</v>
          </cell>
          <cell r="Q1667">
            <v>0</v>
          </cell>
          <cell r="R1667">
            <v>0</v>
          </cell>
          <cell r="S1667">
            <v>0</v>
          </cell>
          <cell r="T1667">
            <v>0</v>
          </cell>
          <cell r="U1667">
            <v>0</v>
          </cell>
          <cell r="V1667">
            <v>0</v>
          </cell>
          <cell r="W1667">
            <v>0</v>
          </cell>
          <cell r="X1667">
            <v>0</v>
          </cell>
          <cell r="Y1667">
            <v>0</v>
          </cell>
          <cell r="Z1667">
            <v>0</v>
          </cell>
          <cell r="AA1667">
            <v>0</v>
          </cell>
          <cell r="AB1667">
            <v>0</v>
          </cell>
          <cell r="AC1667">
            <v>0</v>
          </cell>
          <cell r="AD1667">
            <v>0</v>
          </cell>
          <cell r="AE1667">
            <v>0</v>
          </cell>
          <cell r="AF1667">
            <v>0</v>
          </cell>
        </row>
        <row r="1668">
          <cell r="B1668" t="str">
            <v>SI</v>
          </cell>
          <cell r="C1668" t="str">
            <v>Affiliation</v>
          </cell>
          <cell r="D1668">
            <v>0</v>
          </cell>
          <cell r="E1668" t="str">
            <v>SI</v>
          </cell>
          <cell r="F1668" t="str">
            <v>C0109</v>
          </cell>
          <cell r="G1668" t="str">
            <v>Samsung china</v>
          </cell>
          <cell r="H1668" t="str">
            <v>Samsung china XML I/F</v>
          </cell>
          <cell r="I1668" t="str">
            <v>In</v>
          </cell>
          <cell r="J1668" t="str">
            <v>PJT</v>
          </cell>
          <cell r="K1668" t="str">
            <v>Other</v>
          </cell>
          <cell r="M1668" t="str">
            <v>Sub-Total</v>
          </cell>
          <cell r="N1668">
            <v>0</v>
          </cell>
          <cell r="O1668">
            <v>0</v>
          </cell>
          <cell r="P1668">
            <v>0</v>
          </cell>
          <cell r="Q1668">
            <v>0</v>
          </cell>
          <cell r="R1668">
            <v>0</v>
          </cell>
          <cell r="S1668">
            <v>0</v>
          </cell>
          <cell r="T1668">
            <v>0</v>
          </cell>
          <cell r="U1668">
            <v>0</v>
          </cell>
          <cell r="V1668">
            <v>0</v>
          </cell>
          <cell r="W1668">
            <v>0</v>
          </cell>
          <cell r="X1668">
            <v>0</v>
          </cell>
          <cell r="Y1668">
            <v>0</v>
          </cell>
          <cell r="Z1668">
            <v>0</v>
          </cell>
          <cell r="AA1668">
            <v>0</v>
          </cell>
          <cell r="AB1668">
            <v>0</v>
          </cell>
          <cell r="AC1668">
            <v>0</v>
          </cell>
          <cell r="AD1668">
            <v>0</v>
          </cell>
          <cell r="AE1668">
            <v>0</v>
          </cell>
          <cell r="AF1668">
            <v>0</v>
          </cell>
        </row>
        <row r="1669">
          <cell r="B1669" t="str">
            <v>SI</v>
          </cell>
          <cell r="C1669" t="str">
            <v>Affiliation</v>
          </cell>
          <cell r="E1669" t="str">
            <v>SI</v>
          </cell>
          <cell r="F1669" t="str">
            <v>C0109</v>
          </cell>
          <cell r="G1669" t="str">
            <v>Samsung china</v>
          </cell>
          <cell r="H1669" t="str">
            <v>Samsung china XML I/F</v>
          </cell>
          <cell r="I1669" t="str">
            <v>In</v>
          </cell>
          <cell r="J1669" t="str">
            <v>PJT</v>
          </cell>
          <cell r="K1669" t="str">
            <v>Other</v>
          </cell>
          <cell r="L1669" t="str">
            <v>Gross Profit</v>
          </cell>
          <cell r="N1669">
            <v>187040.54999999981</v>
          </cell>
          <cell r="O1669">
            <v>0</v>
          </cell>
          <cell r="P1669">
            <v>0</v>
          </cell>
          <cell r="Q1669">
            <v>0</v>
          </cell>
          <cell r="R1669">
            <v>0</v>
          </cell>
          <cell r="S1669">
            <v>0</v>
          </cell>
          <cell r="T1669">
            <v>0</v>
          </cell>
          <cell r="U1669">
            <v>0</v>
          </cell>
          <cell r="V1669">
            <v>0</v>
          </cell>
          <cell r="W1669">
            <v>0</v>
          </cell>
          <cell r="X1669">
            <v>0</v>
          </cell>
          <cell r="Y1669">
            <v>0</v>
          </cell>
          <cell r="Z1669">
            <v>0</v>
          </cell>
          <cell r="AA1669">
            <v>16.475002742711538</v>
          </cell>
          <cell r="AB1669">
            <v>0</v>
          </cell>
          <cell r="AC1669">
            <v>0</v>
          </cell>
          <cell r="AD1669">
            <v>16.475002742711538</v>
          </cell>
          <cell r="AE1669">
            <v>16.475002742711538</v>
          </cell>
          <cell r="AF1669">
            <v>0</v>
          </cell>
        </row>
        <row r="1670">
          <cell r="B1670" t="str">
            <v>SI</v>
          </cell>
          <cell r="C1670" t="str">
            <v>Affiliation</v>
          </cell>
          <cell r="E1670" t="str">
            <v>SI</v>
          </cell>
          <cell r="F1670" t="str">
            <v>C0109</v>
          </cell>
          <cell r="G1670" t="str">
            <v>Samsung china</v>
          </cell>
          <cell r="H1670" t="str">
            <v>Samsung china XML I/F</v>
          </cell>
          <cell r="I1670" t="str">
            <v>In</v>
          </cell>
          <cell r="J1670" t="str">
            <v>PJT</v>
          </cell>
          <cell r="K1670" t="str">
            <v>Other</v>
          </cell>
          <cell r="L1670" t="str">
            <v>(%)</v>
          </cell>
          <cell r="N1670">
            <v>6.9999970059981015E-2</v>
          </cell>
          <cell r="O1670">
            <v>0</v>
          </cell>
          <cell r="P1670">
            <v>0</v>
          </cell>
          <cell r="Q1670">
            <v>0</v>
          </cell>
          <cell r="R1670">
            <v>0</v>
          </cell>
          <cell r="S1670">
            <v>0</v>
          </cell>
          <cell r="T1670">
            <v>0</v>
          </cell>
          <cell r="U1670">
            <v>0</v>
          </cell>
          <cell r="V1670">
            <v>0</v>
          </cell>
          <cell r="W1670">
            <v>0</v>
          </cell>
          <cell r="X1670">
            <v>0</v>
          </cell>
          <cell r="Y1670">
            <v>0</v>
          </cell>
          <cell r="Z1670">
            <v>0</v>
          </cell>
          <cell r="AA1670">
            <v>0.11999997005998127</v>
          </cell>
          <cell r="AB1670">
            <v>0</v>
          </cell>
          <cell r="AC1670">
            <v>0</v>
          </cell>
          <cell r="AD1670">
            <v>0.11999997005998127</v>
          </cell>
          <cell r="AE1670">
            <v>0.11999997005998127</v>
          </cell>
          <cell r="AF1670">
            <v>0</v>
          </cell>
        </row>
        <row r="1671">
          <cell r="B1671" t="str">
            <v>SI</v>
          </cell>
          <cell r="C1671" t="str">
            <v>Affiliation</v>
          </cell>
          <cell r="E1671" t="str">
            <v>SI</v>
          </cell>
          <cell r="F1671" t="str">
            <v>C0109</v>
          </cell>
          <cell r="G1671" t="str">
            <v>Samsung china</v>
          </cell>
          <cell r="H1671" t="str">
            <v>Samsung china XML I/F</v>
          </cell>
          <cell r="I1671" t="str">
            <v>In</v>
          </cell>
          <cell r="J1671" t="str">
            <v>PJT</v>
          </cell>
          <cell r="K1671" t="str">
            <v>Other</v>
          </cell>
          <cell r="L1671" t="str">
            <v>Sales</v>
          </cell>
          <cell r="M1671" t="str">
            <v>Sales Labor Costs</v>
          </cell>
          <cell r="N1671">
            <v>0</v>
          </cell>
          <cell r="O1671">
            <v>0</v>
          </cell>
          <cell r="P1671">
            <v>0</v>
          </cell>
          <cell r="Q1671">
            <v>0</v>
          </cell>
          <cell r="R1671">
            <v>0</v>
          </cell>
          <cell r="S1671">
            <v>0</v>
          </cell>
          <cell r="T1671">
            <v>0</v>
          </cell>
          <cell r="U1671">
            <v>0</v>
          </cell>
          <cell r="V1671">
            <v>0</v>
          </cell>
          <cell r="W1671">
            <v>0</v>
          </cell>
          <cell r="X1671">
            <v>0</v>
          </cell>
          <cell r="Y1671">
            <v>0</v>
          </cell>
          <cell r="Z1671">
            <v>0</v>
          </cell>
          <cell r="AA1671">
            <v>0</v>
          </cell>
          <cell r="AB1671">
            <v>0</v>
          </cell>
          <cell r="AC1671">
            <v>0</v>
          </cell>
          <cell r="AD1671">
            <v>0</v>
          </cell>
          <cell r="AE1671">
            <v>0</v>
          </cell>
          <cell r="AF1671">
            <v>0</v>
          </cell>
        </row>
        <row r="1672">
          <cell r="B1672" t="str">
            <v>SI</v>
          </cell>
          <cell r="C1672" t="str">
            <v>Affiliation</v>
          </cell>
          <cell r="E1672" t="str">
            <v>SI</v>
          </cell>
          <cell r="F1672" t="str">
            <v>C0109</v>
          </cell>
          <cell r="G1672" t="str">
            <v>Samsung china</v>
          </cell>
          <cell r="H1672" t="str">
            <v>Samsung china XML I/F</v>
          </cell>
          <cell r="I1672" t="str">
            <v>In</v>
          </cell>
          <cell r="J1672" t="str">
            <v>PJT</v>
          </cell>
          <cell r="K1672" t="str">
            <v>Other</v>
          </cell>
          <cell r="L1672" t="str">
            <v>Expenses</v>
          </cell>
          <cell r="M1672" t="str">
            <v>Sales Expenses</v>
          </cell>
          <cell r="N1672">
            <v>0</v>
          </cell>
          <cell r="O1672">
            <v>0</v>
          </cell>
          <cell r="P1672">
            <v>0</v>
          </cell>
          <cell r="Q1672">
            <v>0</v>
          </cell>
          <cell r="R1672">
            <v>0</v>
          </cell>
          <cell r="S1672">
            <v>0</v>
          </cell>
          <cell r="T1672">
            <v>0</v>
          </cell>
          <cell r="U1672">
            <v>0</v>
          </cell>
          <cell r="V1672">
            <v>0</v>
          </cell>
          <cell r="W1672">
            <v>0</v>
          </cell>
          <cell r="X1672">
            <v>0</v>
          </cell>
          <cell r="Y1672">
            <v>0</v>
          </cell>
          <cell r="Z1672">
            <v>0</v>
          </cell>
          <cell r="AA1672">
            <v>0</v>
          </cell>
          <cell r="AB1672">
            <v>0</v>
          </cell>
          <cell r="AC1672">
            <v>0</v>
          </cell>
          <cell r="AD1672">
            <v>0</v>
          </cell>
          <cell r="AE1672">
            <v>0</v>
          </cell>
          <cell r="AF1672">
            <v>0</v>
          </cell>
        </row>
        <row r="1673">
          <cell r="B1673" t="str">
            <v>SI</v>
          </cell>
          <cell r="C1673" t="str">
            <v>Affiliation</v>
          </cell>
          <cell r="E1673" t="str">
            <v>SI</v>
          </cell>
          <cell r="F1673" t="str">
            <v>C0109</v>
          </cell>
          <cell r="G1673" t="str">
            <v>Samsung china</v>
          </cell>
          <cell r="H1673" t="str">
            <v>Samsung china XML I/F</v>
          </cell>
          <cell r="I1673" t="str">
            <v>In</v>
          </cell>
          <cell r="J1673" t="str">
            <v>PJT</v>
          </cell>
          <cell r="K1673" t="str">
            <v>Other</v>
          </cell>
          <cell r="M1673" t="str">
            <v>Sub-Total</v>
          </cell>
          <cell r="N1673">
            <v>0</v>
          </cell>
          <cell r="O1673">
            <v>0</v>
          </cell>
          <cell r="P1673">
            <v>0</v>
          </cell>
          <cell r="Q1673">
            <v>0</v>
          </cell>
          <cell r="R1673">
            <v>0</v>
          </cell>
          <cell r="S1673">
            <v>0</v>
          </cell>
          <cell r="T1673">
            <v>0</v>
          </cell>
          <cell r="U1673">
            <v>0</v>
          </cell>
          <cell r="V1673">
            <v>0</v>
          </cell>
          <cell r="W1673">
            <v>0</v>
          </cell>
          <cell r="X1673">
            <v>0</v>
          </cell>
          <cell r="Y1673">
            <v>0</v>
          </cell>
          <cell r="Z1673">
            <v>0</v>
          </cell>
          <cell r="AA1673">
            <v>0</v>
          </cell>
          <cell r="AB1673">
            <v>0</v>
          </cell>
          <cell r="AC1673">
            <v>0</v>
          </cell>
          <cell r="AD1673">
            <v>0</v>
          </cell>
          <cell r="AE1673">
            <v>0</v>
          </cell>
          <cell r="AF1673">
            <v>0</v>
          </cell>
        </row>
        <row r="1674">
          <cell r="B1674" t="str">
            <v>SI</v>
          </cell>
          <cell r="C1674" t="str">
            <v>Affiliation</v>
          </cell>
          <cell r="E1674" t="str">
            <v>SI</v>
          </cell>
          <cell r="F1674" t="str">
            <v>C0109</v>
          </cell>
          <cell r="G1674" t="str">
            <v>Samsung china</v>
          </cell>
          <cell r="H1674" t="str">
            <v>Samsung china XML I/F</v>
          </cell>
          <cell r="I1674" t="str">
            <v>In</v>
          </cell>
          <cell r="J1674" t="str">
            <v>PJT</v>
          </cell>
          <cell r="K1674" t="str">
            <v>Other</v>
          </cell>
          <cell r="L1674" t="str">
            <v>Admin</v>
          </cell>
          <cell r="M1674" t="str">
            <v>Admin. Labor Costs</v>
          </cell>
          <cell r="N1674">
            <v>0</v>
          </cell>
          <cell r="O1674">
            <v>0</v>
          </cell>
          <cell r="P1674">
            <v>0</v>
          </cell>
          <cell r="Q1674">
            <v>0</v>
          </cell>
          <cell r="R1674">
            <v>0</v>
          </cell>
          <cell r="S1674">
            <v>0</v>
          </cell>
          <cell r="T1674">
            <v>0</v>
          </cell>
          <cell r="U1674">
            <v>0</v>
          </cell>
          <cell r="V1674">
            <v>0</v>
          </cell>
          <cell r="X1674">
            <v>0</v>
          </cell>
          <cell r="Y1674">
            <v>0</v>
          </cell>
          <cell r="Z1674">
            <v>0</v>
          </cell>
          <cell r="AA1674">
            <v>0</v>
          </cell>
          <cell r="AB1674">
            <v>0</v>
          </cell>
          <cell r="AC1674">
            <v>0</v>
          </cell>
          <cell r="AF1674">
            <v>0</v>
          </cell>
        </row>
        <row r="1675">
          <cell r="B1675" t="str">
            <v>SI</v>
          </cell>
          <cell r="C1675" t="str">
            <v>Affiliation</v>
          </cell>
          <cell r="E1675" t="str">
            <v>SI</v>
          </cell>
          <cell r="F1675" t="str">
            <v>C0109</v>
          </cell>
          <cell r="G1675" t="str">
            <v>Samsung china</v>
          </cell>
          <cell r="H1675" t="str">
            <v>Samsung china XML I/F</v>
          </cell>
          <cell r="I1675" t="str">
            <v>In</v>
          </cell>
          <cell r="J1675" t="str">
            <v>PJT</v>
          </cell>
          <cell r="K1675" t="str">
            <v>Other</v>
          </cell>
          <cell r="L1675" t="str">
            <v>Expenses</v>
          </cell>
          <cell r="M1675" t="str">
            <v>Admin. Expenses</v>
          </cell>
          <cell r="N1675">
            <v>0</v>
          </cell>
          <cell r="O1675">
            <v>0</v>
          </cell>
          <cell r="P1675">
            <v>0</v>
          </cell>
          <cell r="Q1675">
            <v>0</v>
          </cell>
          <cell r="R1675">
            <v>0</v>
          </cell>
          <cell r="S1675">
            <v>0</v>
          </cell>
          <cell r="T1675">
            <v>0</v>
          </cell>
          <cell r="U1675">
            <v>0</v>
          </cell>
          <cell r="V1675">
            <v>0</v>
          </cell>
          <cell r="X1675">
            <v>0</v>
          </cell>
          <cell r="Y1675">
            <v>0</v>
          </cell>
          <cell r="Z1675">
            <v>0</v>
          </cell>
          <cell r="AA1675">
            <v>0</v>
          </cell>
          <cell r="AB1675">
            <v>0</v>
          </cell>
          <cell r="AC1675">
            <v>0</v>
          </cell>
          <cell r="AF1675">
            <v>0</v>
          </cell>
        </row>
        <row r="1676">
          <cell r="B1676" t="str">
            <v>SI</v>
          </cell>
          <cell r="C1676" t="str">
            <v>Affiliation</v>
          </cell>
          <cell r="E1676" t="str">
            <v>SI</v>
          </cell>
          <cell r="F1676" t="str">
            <v>C0109</v>
          </cell>
          <cell r="G1676" t="str">
            <v>Samsung china</v>
          </cell>
          <cell r="H1676" t="str">
            <v>Samsung china XML I/F</v>
          </cell>
          <cell r="I1676" t="str">
            <v>In</v>
          </cell>
          <cell r="J1676" t="str">
            <v>PJT</v>
          </cell>
          <cell r="K1676" t="str">
            <v>Other</v>
          </cell>
          <cell r="M1676" t="str">
            <v>Sub-Total</v>
          </cell>
          <cell r="N1676">
            <v>0</v>
          </cell>
          <cell r="O1676">
            <v>0</v>
          </cell>
          <cell r="P1676">
            <v>0</v>
          </cell>
          <cell r="Q1676">
            <v>0</v>
          </cell>
          <cell r="R1676">
            <v>0</v>
          </cell>
          <cell r="S1676">
            <v>0</v>
          </cell>
          <cell r="T1676">
            <v>0</v>
          </cell>
          <cell r="U1676">
            <v>0</v>
          </cell>
          <cell r="V1676">
            <v>0</v>
          </cell>
          <cell r="W1676">
            <v>0</v>
          </cell>
          <cell r="X1676">
            <v>0</v>
          </cell>
          <cell r="Y1676">
            <v>0</v>
          </cell>
          <cell r="Z1676">
            <v>0</v>
          </cell>
          <cell r="AA1676">
            <v>0</v>
          </cell>
          <cell r="AB1676">
            <v>0</v>
          </cell>
          <cell r="AC1676">
            <v>0</v>
          </cell>
          <cell r="AD1676">
            <v>0</v>
          </cell>
          <cell r="AE1676">
            <v>0</v>
          </cell>
          <cell r="AF1676">
            <v>0</v>
          </cell>
        </row>
        <row r="1677">
          <cell r="B1677" t="str">
            <v>SI</v>
          </cell>
          <cell r="C1677" t="str">
            <v>Affiliation</v>
          </cell>
          <cell r="E1677" t="str">
            <v>SI</v>
          </cell>
          <cell r="F1677" t="str">
            <v>C0109</v>
          </cell>
          <cell r="G1677" t="str">
            <v>Samsung china</v>
          </cell>
          <cell r="H1677" t="str">
            <v>Samsung china XML I/F</v>
          </cell>
          <cell r="I1677" t="str">
            <v>In</v>
          </cell>
          <cell r="J1677" t="str">
            <v>PJT</v>
          </cell>
          <cell r="K1677" t="str">
            <v>Other</v>
          </cell>
          <cell r="M1677" t="str">
            <v>Nonoperating Income &amp; Loss</v>
          </cell>
          <cell r="N1677">
            <v>0</v>
          </cell>
          <cell r="O1677">
            <v>0</v>
          </cell>
          <cell r="P1677">
            <v>0</v>
          </cell>
          <cell r="Q1677">
            <v>0</v>
          </cell>
          <cell r="R1677">
            <v>0</v>
          </cell>
          <cell r="S1677">
            <v>0</v>
          </cell>
          <cell r="T1677">
            <v>0</v>
          </cell>
          <cell r="U1677">
            <v>0</v>
          </cell>
          <cell r="V1677">
            <v>0</v>
          </cell>
          <cell r="X1677">
            <v>0</v>
          </cell>
          <cell r="Y1677">
            <v>0</v>
          </cell>
          <cell r="Z1677">
            <v>0</v>
          </cell>
          <cell r="AA1677">
            <v>0</v>
          </cell>
          <cell r="AB1677">
            <v>0</v>
          </cell>
          <cell r="AC1677">
            <v>0</v>
          </cell>
          <cell r="AF1677">
            <v>0</v>
          </cell>
        </row>
        <row r="1678">
          <cell r="B1678" t="str">
            <v>SI</v>
          </cell>
          <cell r="C1678" t="str">
            <v>Affiliation</v>
          </cell>
          <cell r="E1678" t="str">
            <v>SI</v>
          </cell>
          <cell r="F1678" t="str">
            <v>C0109</v>
          </cell>
          <cell r="G1678" t="str">
            <v>Samsung china</v>
          </cell>
          <cell r="H1678" t="str">
            <v>Samsung china XML I/F</v>
          </cell>
          <cell r="I1678" t="str">
            <v>In</v>
          </cell>
          <cell r="J1678" t="str">
            <v>PJT</v>
          </cell>
          <cell r="K1678" t="str">
            <v>Other</v>
          </cell>
          <cell r="L1678" t="str">
            <v>Income before Taxes</v>
          </cell>
          <cell r="N1678">
            <v>187040.54999999981</v>
          </cell>
          <cell r="O1678">
            <v>0</v>
          </cell>
          <cell r="P1678">
            <v>0</v>
          </cell>
          <cell r="Q1678">
            <v>0</v>
          </cell>
          <cell r="R1678">
            <v>0</v>
          </cell>
          <cell r="S1678">
            <v>0</v>
          </cell>
          <cell r="T1678">
            <v>0</v>
          </cell>
          <cell r="U1678">
            <v>0</v>
          </cell>
          <cell r="V1678">
            <v>0</v>
          </cell>
          <cell r="W1678">
            <v>0</v>
          </cell>
          <cell r="X1678">
            <v>0</v>
          </cell>
          <cell r="Y1678">
            <v>0</v>
          </cell>
          <cell r="Z1678">
            <v>0</v>
          </cell>
          <cell r="AA1678">
            <v>16.475002742711538</v>
          </cell>
          <cell r="AB1678">
            <v>0</v>
          </cell>
          <cell r="AC1678">
            <v>0</v>
          </cell>
          <cell r="AD1678">
            <v>16.475002742711538</v>
          </cell>
          <cell r="AE1678">
            <v>16.475002742711538</v>
          </cell>
          <cell r="AF1678">
            <v>0</v>
          </cell>
        </row>
        <row r="1679">
          <cell r="B1679" t="str">
            <v>SI</v>
          </cell>
          <cell r="C1679" t="str">
            <v>Affiliation</v>
          </cell>
          <cell r="E1679" t="str">
            <v>SI</v>
          </cell>
          <cell r="F1679" t="str">
            <v>C0109</v>
          </cell>
          <cell r="G1679" t="str">
            <v>Samsung china</v>
          </cell>
          <cell r="H1679" t="str">
            <v>Samsung china XML I/F</v>
          </cell>
          <cell r="I1679" t="str">
            <v>In</v>
          </cell>
          <cell r="J1679" t="str">
            <v>PJT</v>
          </cell>
          <cell r="K1679" t="str">
            <v>Other</v>
          </cell>
          <cell r="L1679" t="str">
            <v>(%)</v>
          </cell>
          <cell r="N1679">
            <v>6.9999970059981015E-2</v>
          </cell>
          <cell r="O1679">
            <v>0</v>
          </cell>
          <cell r="P1679">
            <v>0</v>
          </cell>
          <cell r="Q1679">
            <v>0</v>
          </cell>
          <cell r="R1679">
            <v>0</v>
          </cell>
          <cell r="S1679">
            <v>0</v>
          </cell>
          <cell r="T1679">
            <v>0</v>
          </cell>
          <cell r="U1679">
            <v>0</v>
          </cell>
          <cell r="V1679">
            <v>0</v>
          </cell>
          <cell r="W1679">
            <v>0</v>
          </cell>
          <cell r="X1679">
            <v>0</v>
          </cell>
          <cell r="Y1679">
            <v>0</v>
          </cell>
          <cell r="Z1679">
            <v>0</v>
          </cell>
          <cell r="AA1679">
            <v>0.11999997005998127</v>
          </cell>
          <cell r="AB1679">
            <v>0</v>
          </cell>
          <cell r="AC1679">
            <v>0</v>
          </cell>
          <cell r="AD1679">
            <v>0.11999997005998127</v>
          </cell>
          <cell r="AE1679">
            <v>0.11999997005998127</v>
          </cell>
          <cell r="AF1679">
            <v>0</v>
          </cell>
        </row>
        <row r="1680">
          <cell r="B1680" t="str">
            <v>SI</v>
          </cell>
          <cell r="C1680" t="str">
            <v>Affiliation</v>
          </cell>
          <cell r="D1680" t="str">
            <v>SI</v>
          </cell>
          <cell r="E1680" t="str">
            <v>SI</v>
          </cell>
          <cell r="F1680" t="str">
            <v>C0110</v>
          </cell>
          <cell r="G1680" t="str">
            <v>DSECMCO</v>
          </cell>
          <cell r="H1680" t="str">
            <v xml:space="preserve">Dongguan SECMCO WMS sys </v>
          </cell>
          <cell r="I1680" t="str">
            <v>In</v>
          </cell>
          <cell r="J1680" t="str">
            <v>PJT</v>
          </cell>
          <cell r="K1680" t="str">
            <v>Other</v>
          </cell>
          <cell r="M1680" t="str">
            <v>Backlog of Contract</v>
          </cell>
          <cell r="N1680">
            <v>0</v>
          </cell>
          <cell r="O1680">
            <v>0</v>
          </cell>
          <cell r="P1680">
            <v>0</v>
          </cell>
          <cell r="Q1680">
            <v>0</v>
          </cell>
          <cell r="R1680">
            <v>0</v>
          </cell>
          <cell r="S1680">
            <v>0</v>
          </cell>
          <cell r="T1680">
            <v>0</v>
          </cell>
          <cell r="U1680">
            <v>0</v>
          </cell>
          <cell r="V1680">
            <v>0</v>
          </cell>
          <cell r="W1680">
            <v>0</v>
          </cell>
          <cell r="X1680">
            <v>0</v>
          </cell>
          <cell r="Y1680">
            <v>0</v>
          </cell>
          <cell r="Z1680">
            <v>33.103588213263102</v>
          </cell>
          <cell r="AA1680">
            <v>33.103588213263102</v>
          </cell>
          <cell r="AB1680">
            <v>33.103588213263102</v>
          </cell>
          <cell r="AC1680">
            <v>33.103588213263102</v>
          </cell>
          <cell r="AD1680">
            <v>33.103588213263102</v>
          </cell>
          <cell r="AE1680">
            <v>33.103588213263102</v>
          </cell>
          <cell r="AF1680">
            <v>0</v>
          </cell>
        </row>
        <row r="1681">
          <cell r="B1681" t="str">
            <v>SI</v>
          </cell>
          <cell r="C1681" t="str">
            <v>Affiliation</v>
          </cell>
          <cell r="D1681" t="str">
            <v>C0110</v>
          </cell>
          <cell r="E1681" t="str">
            <v>SI</v>
          </cell>
          <cell r="F1681" t="str">
            <v>C0110</v>
          </cell>
          <cell r="G1681" t="str">
            <v>DSECMCO</v>
          </cell>
          <cell r="H1681" t="str">
            <v xml:space="preserve">Dongguan SECMCO WMS sys </v>
          </cell>
          <cell r="I1681" t="str">
            <v>In</v>
          </cell>
          <cell r="J1681" t="str">
            <v>PJT</v>
          </cell>
          <cell r="K1681" t="str">
            <v>Other</v>
          </cell>
          <cell r="M1681" t="str">
            <v>Contract signings</v>
          </cell>
          <cell r="N1681">
            <v>274001.71000000002</v>
          </cell>
          <cell r="O1681">
            <v>0</v>
          </cell>
          <cell r="P1681">
            <v>0</v>
          </cell>
          <cell r="Q1681">
            <v>0</v>
          </cell>
          <cell r="R1681">
            <v>0</v>
          </cell>
          <cell r="S1681">
            <v>0</v>
          </cell>
          <cell r="T1681">
            <v>0</v>
          </cell>
          <cell r="U1681">
            <v>0</v>
          </cell>
          <cell r="V1681">
            <v>0</v>
          </cell>
          <cell r="W1681">
            <v>0</v>
          </cell>
          <cell r="X1681">
            <v>0</v>
          </cell>
          <cell r="Y1681">
            <v>0</v>
          </cell>
          <cell r="Z1681">
            <v>33.103588213263102</v>
          </cell>
          <cell r="AA1681">
            <v>0</v>
          </cell>
          <cell r="AB1681">
            <v>0</v>
          </cell>
          <cell r="AC1681">
            <v>0</v>
          </cell>
          <cell r="AD1681">
            <v>33.103588213263102</v>
          </cell>
          <cell r="AE1681">
            <v>33.103588213263102</v>
          </cell>
          <cell r="AF1681">
            <v>0</v>
          </cell>
        </row>
        <row r="1682">
          <cell r="B1682" t="str">
            <v>SI</v>
          </cell>
          <cell r="C1682" t="str">
            <v>Affiliation</v>
          </cell>
          <cell r="D1682" t="str">
            <v>Other</v>
          </cell>
          <cell r="E1682" t="str">
            <v>SI</v>
          </cell>
          <cell r="F1682" t="str">
            <v>C0110</v>
          </cell>
          <cell r="G1682" t="str">
            <v>DSECMCO</v>
          </cell>
          <cell r="H1682" t="str">
            <v xml:space="preserve">Dongguan SECMCO WMS sys </v>
          </cell>
          <cell r="I1682" t="str">
            <v>In</v>
          </cell>
          <cell r="J1682" t="str">
            <v>PJT</v>
          </cell>
          <cell r="K1682" t="str">
            <v>Other</v>
          </cell>
          <cell r="M1682" t="str">
            <v>Sales revenues</v>
          </cell>
          <cell r="N1682">
            <v>274001.71000000002</v>
          </cell>
          <cell r="O1682">
            <v>0</v>
          </cell>
          <cell r="P1682">
            <v>0</v>
          </cell>
          <cell r="Q1682">
            <v>0</v>
          </cell>
          <cell r="R1682">
            <v>0</v>
          </cell>
          <cell r="S1682">
            <v>0</v>
          </cell>
          <cell r="T1682">
            <v>0</v>
          </cell>
          <cell r="U1682">
            <v>0</v>
          </cell>
          <cell r="V1682">
            <v>0</v>
          </cell>
          <cell r="W1682">
            <v>0</v>
          </cell>
          <cell r="X1682">
            <v>0</v>
          </cell>
          <cell r="Y1682">
            <v>0</v>
          </cell>
          <cell r="Z1682">
            <v>0</v>
          </cell>
          <cell r="AA1682">
            <v>0</v>
          </cell>
          <cell r="AB1682">
            <v>0</v>
          </cell>
          <cell r="AC1682">
            <v>0</v>
          </cell>
          <cell r="AD1682">
            <v>0</v>
          </cell>
          <cell r="AE1682">
            <v>0</v>
          </cell>
          <cell r="AF1682">
            <v>0</v>
          </cell>
        </row>
        <row r="1683">
          <cell r="B1683" t="str">
            <v>SI</v>
          </cell>
          <cell r="C1683" t="str">
            <v>Affiliation</v>
          </cell>
          <cell r="D1683">
            <v>0</v>
          </cell>
          <cell r="E1683" t="str">
            <v>SI</v>
          </cell>
          <cell r="F1683" t="str">
            <v>C0110</v>
          </cell>
          <cell r="G1683" t="str">
            <v>DSECMCO</v>
          </cell>
          <cell r="H1683" t="str">
            <v xml:space="preserve">Dongguan SECMCO WMS sys </v>
          </cell>
          <cell r="I1683" t="str">
            <v>In</v>
          </cell>
          <cell r="J1683" t="str">
            <v>PJT</v>
          </cell>
          <cell r="K1683" t="str">
            <v>Other</v>
          </cell>
          <cell r="M1683" t="str">
            <v>Sales Tax</v>
          </cell>
          <cell r="N1683">
            <v>0</v>
          </cell>
          <cell r="O1683">
            <v>0</v>
          </cell>
          <cell r="P1683">
            <v>0</v>
          </cell>
          <cell r="Q1683">
            <v>0</v>
          </cell>
          <cell r="R1683">
            <v>0</v>
          </cell>
          <cell r="S1683">
            <v>0</v>
          </cell>
          <cell r="T1683">
            <v>0</v>
          </cell>
          <cell r="U1683">
            <v>0</v>
          </cell>
          <cell r="V1683">
            <v>0</v>
          </cell>
          <cell r="W1683">
            <v>0</v>
          </cell>
          <cell r="X1683">
            <v>0</v>
          </cell>
          <cell r="Y1683">
            <v>0</v>
          </cell>
          <cell r="Z1683">
            <v>0</v>
          </cell>
          <cell r="AA1683">
            <v>0</v>
          </cell>
          <cell r="AB1683">
            <v>0</v>
          </cell>
          <cell r="AC1683">
            <v>0</v>
          </cell>
          <cell r="AD1683">
            <v>0</v>
          </cell>
          <cell r="AE1683">
            <v>0</v>
          </cell>
          <cell r="AF1683">
            <v>0</v>
          </cell>
        </row>
        <row r="1684">
          <cell r="B1684" t="str">
            <v>SI</v>
          </cell>
          <cell r="C1684" t="str">
            <v>Affiliation</v>
          </cell>
          <cell r="D1684" t="str">
            <v xml:space="preserve">Dongguan SECMCO WMS sys </v>
          </cell>
          <cell r="E1684" t="str">
            <v>SI</v>
          </cell>
          <cell r="F1684" t="str">
            <v>C0110</v>
          </cell>
          <cell r="G1684" t="str">
            <v>DSECMCO</v>
          </cell>
          <cell r="H1684" t="str">
            <v xml:space="preserve">Dongguan SECMCO WMS sys </v>
          </cell>
          <cell r="I1684" t="str">
            <v>In</v>
          </cell>
          <cell r="J1684" t="str">
            <v>PJT</v>
          </cell>
          <cell r="K1684" t="str">
            <v>Other</v>
          </cell>
          <cell r="L1684" t="str">
            <v>Direct</v>
          </cell>
          <cell r="M1684" t="str">
            <v>Material Cost</v>
          </cell>
          <cell r="N1684">
            <v>0</v>
          </cell>
          <cell r="O1684">
            <v>0</v>
          </cell>
          <cell r="P1684">
            <v>0</v>
          </cell>
          <cell r="Q1684">
            <v>0</v>
          </cell>
          <cell r="R1684">
            <v>0</v>
          </cell>
          <cell r="S1684">
            <v>0</v>
          </cell>
          <cell r="T1684">
            <v>0</v>
          </cell>
          <cell r="U1684">
            <v>0</v>
          </cell>
          <cell r="V1684">
            <v>0</v>
          </cell>
          <cell r="W1684">
            <v>0</v>
          </cell>
          <cell r="X1684">
            <v>0</v>
          </cell>
          <cell r="Y1684">
            <v>0</v>
          </cell>
          <cell r="Z1684">
            <v>0</v>
          </cell>
          <cell r="AA1684">
            <v>0</v>
          </cell>
          <cell r="AB1684">
            <v>0</v>
          </cell>
          <cell r="AC1684">
            <v>0</v>
          </cell>
          <cell r="AD1684">
            <v>0</v>
          </cell>
          <cell r="AE1684">
            <v>0</v>
          </cell>
          <cell r="AF1684">
            <v>0</v>
          </cell>
        </row>
        <row r="1685">
          <cell r="B1685" t="str">
            <v>SI</v>
          </cell>
          <cell r="C1685" t="str">
            <v>Affiliation</v>
          </cell>
          <cell r="D1685" t="str">
            <v>DSECMCO</v>
          </cell>
          <cell r="E1685" t="str">
            <v>SI</v>
          </cell>
          <cell r="F1685" t="str">
            <v>C0110</v>
          </cell>
          <cell r="G1685" t="str">
            <v>DSECMCO</v>
          </cell>
          <cell r="H1685" t="str">
            <v xml:space="preserve">Dongguan SECMCO WMS sys </v>
          </cell>
          <cell r="I1685" t="str">
            <v>In</v>
          </cell>
          <cell r="J1685" t="str">
            <v>PJT</v>
          </cell>
          <cell r="K1685" t="str">
            <v>Other</v>
          </cell>
          <cell r="L1685" t="str">
            <v>Costs</v>
          </cell>
          <cell r="M1685" t="str">
            <v>Labor Cost</v>
          </cell>
          <cell r="N1685">
            <v>0</v>
          </cell>
          <cell r="O1685">
            <v>0</v>
          </cell>
          <cell r="P1685">
            <v>0</v>
          </cell>
          <cell r="Q1685">
            <v>0</v>
          </cell>
          <cell r="R1685">
            <v>0</v>
          </cell>
          <cell r="S1685">
            <v>0</v>
          </cell>
          <cell r="T1685">
            <v>0</v>
          </cell>
          <cell r="U1685">
            <v>0</v>
          </cell>
          <cell r="V1685">
            <v>0</v>
          </cell>
          <cell r="W1685">
            <v>0</v>
          </cell>
          <cell r="X1685">
            <v>0</v>
          </cell>
          <cell r="Y1685">
            <v>0</v>
          </cell>
          <cell r="Z1685">
            <v>0</v>
          </cell>
          <cell r="AA1685">
            <v>0</v>
          </cell>
          <cell r="AB1685">
            <v>0</v>
          </cell>
          <cell r="AC1685">
            <v>0</v>
          </cell>
          <cell r="AD1685">
            <v>0</v>
          </cell>
          <cell r="AE1685">
            <v>0</v>
          </cell>
          <cell r="AF1685">
            <v>0</v>
          </cell>
        </row>
        <row r="1686">
          <cell r="B1686" t="str">
            <v>SI</v>
          </cell>
          <cell r="C1686" t="str">
            <v>Affiliation</v>
          </cell>
          <cell r="D1686">
            <v>0</v>
          </cell>
          <cell r="E1686" t="str">
            <v>SI</v>
          </cell>
          <cell r="F1686" t="str">
            <v>C0110</v>
          </cell>
          <cell r="G1686" t="str">
            <v>DSECMCO</v>
          </cell>
          <cell r="H1686" t="str">
            <v xml:space="preserve">Dongguan SECMCO WMS sys </v>
          </cell>
          <cell r="I1686" t="str">
            <v>In</v>
          </cell>
          <cell r="J1686" t="str">
            <v>PJT</v>
          </cell>
          <cell r="K1686" t="str">
            <v>Other</v>
          </cell>
          <cell r="M1686" t="str">
            <v>M/M (Man per Month)</v>
          </cell>
          <cell r="N1686">
            <v>0.2</v>
          </cell>
          <cell r="O1686">
            <v>0</v>
          </cell>
          <cell r="P1686">
            <v>0</v>
          </cell>
          <cell r="Q1686">
            <v>0</v>
          </cell>
          <cell r="R1686">
            <v>0</v>
          </cell>
          <cell r="S1686">
            <v>0</v>
          </cell>
          <cell r="T1686">
            <v>0</v>
          </cell>
          <cell r="U1686">
            <v>0</v>
          </cell>
          <cell r="V1686">
            <v>0</v>
          </cell>
          <cell r="W1686">
            <v>0</v>
          </cell>
          <cell r="X1686">
            <v>0</v>
          </cell>
          <cell r="Y1686">
            <v>0</v>
          </cell>
          <cell r="Z1686">
            <v>0</v>
          </cell>
          <cell r="AA1686">
            <v>0</v>
          </cell>
          <cell r="AB1686">
            <v>0</v>
          </cell>
          <cell r="AC1686">
            <v>0</v>
          </cell>
          <cell r="AD1686">
            <v>0</v>
          </cell>
          <cell r="AE1686">
            <v>0</v>
          </cell>
          <cell r="AF1686">
            <v>0</v>
          </cell>
        </row>
        <row r="1687">
          <cell r="B1687" t="str">
            <v>SI</v>
          </cell>
          <cell r="C1687" t="str">
            <v>Affiliation</v>
          </cell>
          <cell r="D1687" t="str">
            <v>2002/9/27-2002/9/27</v>
          </cell>
          <cell r="E1687" t="str">
            <v>SI</v>
          </cell>
          <cell r="F1687" t="str">
            <v>C0110</v>
          </cell>
          <cell r="G1687" t="str">
            <v>DSECMCO</v>
          </cell>
          <cell r="H1687" t="str">
            <v xml:space="preserve">Dongguan SECMCO WMS sys </v>
          </cell>
          <cell r="I1687" t="str">
            <v>In</v>
          </cell>
          <cell r="J1687" t="str">
            <v>PJT</v>
          </cell>
          <cell r="K1687" t="str">
            <v>Other</v>
          </cell>
          <cell r="M1687" t="str">
            <v>Charges to Subcontract</v>
          </cell>
          <cell r="N1687">
            <v>0</v>
          </cell>
          <cell r="O1687">
            <v>0</v>
          </cell>
          <cell r="P1687">
            <v>0</v>
          </cell>
          <cell r="Q1687">
            <v>0</v>
          </cell>
          <cell r="R1687">
            <v>0</v>
          </cell>
          <cell r="S1687">
            <v>0</v>
          </cell>
          <cell r="T1687">
            <v>0</v>
          </cell>
          <cell r="U1687">
            <v>0</v>
          </cell>
          <cell r="V1687">
            <v>0</v>
          </cell>
          <cell r="W1687">
            <v>0</v>
          </cell>
          <cell r="X1687">
            <v>0</v>
          </cell>
          <cell r="Y1687">
            <v>0</v>
          </cell>
          <cell r="Z1687">
            <v>0</v>
          </cell>
          <cell r="AA1687">
            <v>0</v>
          </cell>
          <cell r="AB1687">
            <v>0</v>
          </cell>
          <cell r="AC1687">
            <v>0</v>
          </cell>
          <cell r="AD1687">
            <v>0</v>
          </cell>
          <cell r="AE1687">
            <v>0</v>
          </cell>
          <cell r="AF1687">
            <v>0</v>
          </cell>
        </row>
        <row r="1688">
          <cell r="B1688" t="str">
            <v>SI</v>
          </cell>
          <cell r="C1688" t="str">
            <v>Affiliation</v>
          </cell>
          <cell r="D1688">
            <v>0</v>
          </cell>
          <cell r="E1688" t="str">
            <v>SI</v>
          </cell>
          <cell r="F1688" t="str">
            <v>C0110</v>
          </cell>
          <cell r="G1688" t="str">
            <v>DSECMCO</v>
          </cell>
          <cell r="H1688" t="str">
            <v xml:space="preserve">Dongguan SECMCO WMS sys </v>
          </cell>
          <cell r="I1688" t="str">
            <v>In</v>
          </cell>
          <cell r="J1688" t="str">
            <v>PJT</v>
          </cell>
          <cell r="K1688" t="str">
            <v>Other</v>
          </cell>
          <cell r="M1688" t="str">
            <v>License Fees</v>
          </cell>
          <cell r="N1688">
            <v>0</v>
          </cell>
          <cell r="O1688">
            <v>0</v>
          </cell>
          <cell r="P1688">
            <v>0</v>
          </cell>
          <cell r="Q1688">
            <v>0</v>
          </cell>
          <cell r="R1688">
            <v>0</v>
          </cell>
          <cell r="S1688">
            <v>0</v>
          </cell>
          <cell r="T1688">
            <v>0</v>
          </cell>
          <cell r="U1688">
            <v>0</v>
          </cell>
          <cell r="V1688">
            <v>0</v>
          </cell>
          <cell r="W1688">
            <v>0</v>
          </cell>
          <cell r="X1688">
            <v>0</v>
          </cell>
          <cell r="Y1688">
            <v>0</v>
          </cell>
          <cell r="Z1688">
            <v>0</v>
          </cell>
          <cell r="AA1688">
            <v>0</v>
          </cell>
          <cell r="AB1688">
            <v>0</v>
          </cell>
          <cell r="AC1688">
            <v>0</v>
          </cell>
          <cell r="AD1688">
            <v>0</v>
          </cell>
          <cell r="AE1688">
            <v>0</v>
          </cell>
          <cell r="AF1688">
            <v>0</v>
          </cell>
        </row>
        <row r="1689">
          <cell r="B1689" t="str">
            <v>SI</v>
          </cell>
          <cell r="C1689" t="str">
            <v>Affiliation</v>
          </cell>
          <cell r="D1689" t="str">
            <v>BR  Lihaiyan</v>
          </cell>
          <cell r="E1689" t="str">
            <v>SI</v>
          </cell>
          <cell r="F1689" t="str">
            <v>C0110</v>
          </cell>
          <cell r="G1689" t="str">
            <v>DSECMCO</v>
          </cell>
          <cell r="H1689" t="str">
            <v xml:space="preserve">Dongguan SECMCO WMS sys </v>
          </cell>
          <cell r="I1689" t="str">
            <v>In</v>
          </cell>
          <cell r="J1689" t="str">
            <v>PJT</v>
          </cell>
          <cell r="K1689" t="str">
            <v>Other</v>
          </cell>
          <cell r="M1689" t="str">
            <v>Other expenses</v>
          </cell>
          <cell r="N1689">
            <v>1</v>
          </cell>
          <cell r="O1689">
            <v>0</v>
          </cell>
          <cell r="P1689">
            <v>0</v>
          </cell>
          <cell r="Q1689">
            <v>0</v>
          </cell>
          <cell r="R1689">
            <v>0</v>
          </cell>
          <cell r="S1689">
            <v>0</v>
          </cell>
          <cell r="T1689">
            <v>0</v>
          </cell>
          <cell r="U1689">
            <v>0</v>
          </cell>
          <cell r="V1689">
            <v>0</v>
          </cell>
          <cell r="W1689">
            <v>0</v>
          </cell>
          <cell r="X1689">
            <v>0</v>
          </cell>
          <cell r="Y1689">
            <v>0</v>
          </cell>
          <cell r="Z1689">
            <v>0</v>
          </cell>
          <cell r="AA1689">
            <v>0</v>
          </cell>
          <cell r="AB1689">
            <v>0</v>
          </cell>
          <cell r="AC1689">
            <v>0</v>
          </cell>
          <cell r="AD1689">
            <v>0</v>
          </cell>
          <cell r="AE1689">
            <v>0</v>
          </cell>
          <cell r="AF1689">
            <v>0</v>
          </cell>
        </row>
        <row r="1690">
          <cell r="B1690" t="str">
            <v>SI</v>
          </cell>
          <cell r="C1690" t="str">
            <v>Affiliation</v>
          </cell>
          <cell r="D1690" t="str">
            <v>PM Lihaiyan</v>
          </cell>
          <cell r="E1690" t="str">
            <v>SI</v>
          </cell>
          <cell r="F1690" t="str">
            <v>C0110</v>
          </cell>
          <cell r="G1690" t="str">
            <v>DSECMCO</v>
          </cell>
          <cell r="H1690" t="str">
            <v xml:space="preserve">Dongguan SECMCO WMS sys </v>
          </cell>
          <cell r="I1690" t="str">
            <v>In</v>
          </cell>
          <cell r="J1690" t="str">
            <v>PJT</v>
          </cell>
          <cell r="K1690" t="str">
            <v>Other</v>
          </cell>
          <cell r="M1690" t="str">
            <v>Sub-Total</v>
          </cell>
          <cell r="N1690">
            <v>1</v>
          </cell>
          <cell r="O1690">
            <v>0</v>
          </cell>
          <cell r="P1690">
            <v>0</v>
          </cell>
          <cell r="Q1690">
            <v>0</v>
          </cell>
          <cell r="R1690">
            <v>0</v>
          </cell>
          <cell r="S1690">
            <v>0</v>
          </cell>
          <cell r="T1690">
            <v>0</v>
          </cell>
          <cell r="U1690">
            <v>0</v>
          </cell>
          <cell r="V1690">
            <v>0</v>
          </cell>
          <cell r="W1690">
            <v>0</v>
          </cell>
          <cell r="X1690">
            <v>0</v>
          </cell>
          <cell r="Y1690">
            <v>0</v>
          </cell>
          <cell r="Z1690">
            <v>0</v>
          </cell>
          <cell r="AA1690">
            <v>0</v>
          </cell>
          <cell r="AB1690">
            <v>0</v>
          </cell>
          <cell r="AC1690">
            <v>0</v>
          </cell>
          <cell r="AD1690">
            <v>0</v>
          </cell>
          <cell r="AE1690">
            <v>0</v>
          </cell>
          <cell r="AF1690">
            <v>0</v>
          </cell>
        </row>
        <row r="1691">
          <cell r="B1691" t="str">
            <v>SI</v>
          </cell>
          <cell r="C1691" t="str">
            <v>Affiliation</v>
          </cell>
          <cell r="D1691">
            <v>0</v>
          </cell>
          <cell r="E1691" t="str">
            <v>SI</v>
          </cell>
          <cell r="F1691" t="str">
            <v>C0110</v>
          </cell>
          <cell r="G1691" t="str">
            <v>DSECMCO</v>
          </cell>
          <cell r="H1691" t="str">
            <v xml:space="preserve">Dongguan SECMCO WMS sys </v>
          </cell>
          <cell r="I1691" t="str">
            <v>In</v>
          </cell>
          <cell r="J1691" t="str">
            <v>PJT</v>
          </cell>
          <cell r="K1691" t="str">
            <v>Other</v>
          </cell>
          <cell r="L1691" t="str">
            <v>Marginal Profit</v>
          </cell>
          <cell r="N1691">
            <v>274000.71000000002</v>
          </cell>
          <cell r="O1691">
            <v>0</v>
          </cell>
          <cell r="P1691">
            <v>0</v>
          </cell>
          <cell r="Q1691">
            <v>0</v>
          </cell>
          <cell r="R1691">
            <v>0</v>
          </cell>
          <cell r="S1691">
            <v>0</v>
          </cell>
          <cell r="T1691">
            <v>0</v>
          </cell>
          <cell r="U1691">
            <v>0</v>
          </cell>
          <cell r="V1691">
            <v>0</v>
          </cell>
          <cell r="W1691">
            <v>0</v>
          </cell>
          <cell r="X1691">
            <v>0</v>
          </cell>
          <cell r="Y1691">
            <v>0</v>
          </cell>
          <cell r="Z1691">
            <v>0</v>
          </cell>
          <cell r="AA1691">
            <v>0</v>
          </cell>
          <cell r="AB1691">
            <v>0</v>
          </cell>
          <cell r="AC1691">
            <v>0</v>
          </cell>
          <cell r="AD1691">
            <v>0</v>
          </cell>
          <cell r="AE1691">
            <v>0</v>
          </cell>
          <cell r="AF1691">
            <v>0</v>
          </cell>
        </row>
        <row r="1692">
          <cell r="B1692" t="str">
            <v>SI</v>
          </cell>
          <cell r="C1692" t="str">
            <v>Affiliation</v>
          </cell>
          <cell r="D1692">
            <v>0</v>
          </cell>
          <cell r="E1692" t="str">
            <v>SI</v>
          </cell>
          <cell r="F1692" t="str">
            <v>C0110</v>
          </cell>
          <cell r="G1692" t="str">
            <v>DSECMCO</v>
          </cell>
          <cell r="H1692" t="str">
            <v xml:space="preserve">Dongguan SECMCO WMS sys </v>
          </cell>
          <cell r="I1692" t="str">
            <v>In</v>
          </cell>
          <cell r="J1692" t="str">
            <v>PJT</v>
          </cell>
          <cell r="K1692" t="str">
            <v>Other</v>
          </cell>
          <cell r="L1692" t="str">
            <v>(%)</v>
          </cell>
          <cell r="N1692">
            <v>0.99999635038774026</v>
          </cell>
          <cell r="O1692">
            <v>0</v>
          </cell>
          <cell r="P1692">
            <v>0</v>
          </cell>
          <cell r="Q1692">
            <v>0</v>
          </cell>
          <cell r="R1692">
            <v>0</v>
          </cell>
          <cell r="S1692">
            <v>0</v>
          </cell>
          <cell r="T1692">
            <v>0</v>
          </cell>
          <cell r="U1692">
            <v>0</v>
          </cell>
          <cell r="V1692">
            <v>0</v>
          </cell>
          <cell r="W1692">
            <v>0</v>
          </cell>
          <cell r="X1692">
            <v>0</v>
          </cell>
          <cell r="Y1692">
            <v>0</v>
          </cell>
          <cell r="Z1692">
            <v>0</v>
          </cell>
          <cell r="AA1692">
            <v>0</v>
          </cell>
          <cell r="AB1692">
            <v>0</v>
          </cell>
          <cell r="AC1692">
            <v>0</v>
          </cell>
          <cell r="AD1692">
            <v>0</v>
          </cell>
          <cell r="AE1692">
            <v>0</v>
          </cell>
          <cell r="AF1692">
            <v>0</v>
          </cell>
        </row>
        <row r="1693">
          <cell r="B1693" t="str">
            <v>SI</v>
          </cell>
          <cell r="C1693" t="str">
            <v>Affiliation</v>
          </cell>
          <cell r="D1693">
            <v>0</v>
          </cell>
          <cell r="E1693" t="str">
            <v>SI</v>
          </cell>
          <cell r="F1693" t="str">
            <v>C0110</v>
          </cell>
          <cell r="G1693" t="str">
            <v>DSECMCO</v>
          </cell>
          <cell r="H1693" t="str">
            <v xml:space="preserve">Dongguan SECMCO WMS sys </v>
          </cell>
          <cell r="I1693" t="str">
            <v>In</v>
          </cell>
          <cell r="J1693" t="str">
            <v>PJT</v>
          </cell>
          <cell r="K1693" t="str">
            <v>Other</v>
          </cell>
          <cell r="L1693" t="str">
            <v>Indirect</v>
          </cell>
          <cell r="M1693" t="str">
            <v>Indir. Labor Costs</v>
          </cell>
          <cell r="N1693">
            <v>0</v>
          </cell>
          <cell r="O1693">
            <v>0</v>
          </cell>
          <cell r="P1693">
            <v>0</v>
          </cell>
          <cell r="Q1693">
            <v>0</v>
          </cell>
          <cell r="R1693">
            <v>0</v>
          </cell>
          <cell r="S1693">
            <v>0</v>
          </cell>
          <cell r="T1693">
            <v>0</v>
          </cell>
          <cell r="U1693">
            <v>0</v>
          </cell>
          <cell r="V1693">
            <v>0</v>
          </cell>
          <cell r="W1693">
            <v>0</v>
          </cell>
          <cell r="X1693">
            <v>0</v>
          </cell>
          <cell r="Y1693">
            <v>0</v>
          </cell>
          <cell r="Z1693">
            <v>0</v>
          </cell>
          <cell r="AA1693">
            <v>0</v>
          </cell>
          <cell r="AB1693">
            <v>0</v>
          </cell>
          <cell r="AC1693">
            <v>0</v>
          </cell>
          <cell r="AD1693">
            <v>0</v>
          </cell>
          <cell r="AE1693">
            <v>0</v>
          </cell>
          <cell r="AF1693">
            <v>0</v>
          </cell>
        </row>
        <row r="1694">
          <cell r="B1694" t="str">
            <v>SI</v>
          </cell>
          <cell r="C1694" t="str">
            <v>Affiliation</v>
          </cell>
          <cell r="D1694">
            <v>0</v>
          </cell>
          <cell r="E1694" t="str">
            <v>SI</v>
          </cell>
          <cell r="F1694" t="str">
            <v>C0110</v>
          </cell>
          <cell r="G1694" t="str">
            <v>DSECMCO</v>
          </cell>
          <cell r="H1694" t="str">
            <v xml:space="preserve">Dongguan SECMCO WMS sys </v>
          </cell>
          <cell r="I1694" t="str">
            <v>In</v>
          </cell>
          <cell r="J1694" t="str">
            <v>PJT</v>
          </cell>
          <cell r="K1694" t="str">
            <v>Other</v>
          </cell>
          <cell r="L1694" t="str">
            <v xml:space="preserve"> Costs</v>
          </cell>
          <cell r="M1694" t="str">
            <v>Indir.Expenses</v>
          </cell>
          <cell r="N1694">
            <v>0</v>
          </cell>
          <cell r="O1694">
            <v>0</v>
          </cell>
          <cell r="P1694">
            <v>0</v>
          </cell>
          <cell r="Q1694">
            <v>0</v>
          </cell>
          <cell r="R1694">
            <v>0</v>
          </cell>
          <cell r="S1694">
            <v>0</v>
          </cell>
          <cell r="T1694">
            <v>0</v>
          </cell>
          <cell r="U1694">
            <v>0</v>
          </cell>
          <cell r="V1694">
            <v>0</v>
          </cell>
          <cell r="W1694">
            <v>0</v>
          </cell>
          <cell r="X1694">
            <v>0</v>
          </cell>
          <cell r="Y1694">
            <v>0</v>
          </cell>
          <cell r="Z1694">
            <v>0</v>
          </cell>
          <cell r="AA1694">
            <v>0</v>
          </cell>
          <cell r="AB1694">
            <v>0</v>
          </cell>
          <cell r="AC1694">
            <v>0</v>
          </cell>
          <cell r="AD1694">
            <v>0</v>
          </cell>
          <cell r="AE1694">
            <v>0</v>
          </cell>
          <cell r="AF1694">
            <v>0</v>
          </cell>
        </row>
        <row r="1695">
          <cell r="B1695" t="str">
            <v>SI</v>
          </cell>
          <cell r="C1695" t="str">
            <v>Affiliation</v>
          </cell>
          <cell r="D1695">
            <v>0</v>
          </cell>
          <cell r="E1695" t="str">
            <v>SI</v>
          </cell>
          <cell r="F1695" t="str">
            <v>C0110</v>
          </cell>
          <cell r="G1695" t="str">
            <v>DSECMCO</v>
          </cell>
          <cell r="H1695" t="str">
            <v xml:space="preserve">Dongguan SECMCO WMS sys </v>
          </cell>
          <cell r="I1695" t="str">
            <v>In</v>
          </cell>
          <cell r="J1695" t="str">
            <v>PJT</v>
          </cell>
          <cell r="K1695" t="str">
            <v>Other</v>
          </cell>
          <cell r="M1695" t="str">
            <v>Sub-Total</v>
          </cell>
          <cell r="N1695">
            <v>0</v>
          </cell>
          <cell r="O1695">
            <v>0</v>
          </cell>
          <cell r="P1695">
            <v>0</v>
          </cell>
          <cell r="Q1695">
            <v>0</v>
          </cell>
          <cell r="R1695">
            <v>0</v>
          </cell>
          <cell r="S1695">
            <v>0</v>
          </cell>
          <cell r="T1695">
            <v>0</v>
          </cell>
          <cell r="U1695">
            <v>0</v>
          </cell>
          <cell r="V1695">
            <v>0</v>
          </cell>
          <cell r="W1695">
            <v>0</v>
          </cell>
          <cell r="X1695">
            <v>0</v>
          </cell>
          <cell r="Y1695">
            <v>0</v>
          </cell>
          <cell r="Z1695">
            <v>0</v>
          </cell>
          <cell r="AA1695">
            <v>0</v>
          </cell>
          <cell r="AB1695">
            <v>0</v>
          </cell>
          <cell r="AC1695">
            <v>0</v>
          </cell>
          <cell r="AD1695">
            <v>0</v>
          </cell>
          <cell r="AE1695">
            <v>0</v>
          </cell>
          <cell r="AF1695">
            <v>0</v>
          </cell>
        </row>
        <row r="1696">
          <cell r="B1696" t="str">
            <v>SI</v>
          </cell>
          <cell r="C1696" t="str">
            <v>Affiliation</v>
          </cell>
          <cell r="E1696" t="str">
            <v>SI</v>
          </cell>
          <cell r="F1696" t="str">
            <v>C0110</v>
          </cell>
          <cell r="G1696" t="str">
            <v>DSECMCO</v>
          </cell>
          <cell r="H1696" t="str">
            <v xml:space="preserve">Dongguan SECMCO WMS sys </v>
          </cell>
          <cell r="I1696" t="str">
            <v>In</v>
          </cell>
          <cell r="J1696" t="str">
            <v>PJT</v>
          </cell>
          <cell r="K1696" t="str">
            <v>Other</v>
          </cell>
          <cell r="L1696" t="str">
            <v>Gross Profit</v>
          </cell>
          <cell r="N1696">
            <v>274000.71000000002</v>
          </cell>
          <cell r="O1696">
            <v>0</v>
          </cell>
          <cell r="P1696">
            <v>0</v>
          </cell>
          <cell r="Q1696">
            <v>0</v>
          </cell>
          <cell r="R1696">
            <v>0</v>
          </cell>
          <cell r="S1696">
            <v>0</v>
          </cell>
          <cell r="T1696">
            <v>0</v>
          </cell>
          <cell r="U1696">
            <v>0</v>
          </cell>
          <cell r="V1696">
            <v>0</v>
          </cell>
          <cell r="W1696">
            <v>0</v>
          </cell>
          <cell r="X1696">
            <v>0</v>
          </cell>
          <cell r="Y1696">
            <v>0</v>
          </cell>
          <cell r="Z1696">
            <v>0</v>
          </cell>
          <cell r="AA1696">
            <v>0</v>
          </cell>
          <cell r="AB1696">
            <v>0</v>
          </cell>
          <cell r="AC1696">
            <v>0</v>
          </cell>
          <cell r="AD1696">
            <v>0</v>
          </cell>
          <cell r="AE1696">
            <v>0</v>
          </cell>
          <cell r="AF1696">
            <v>0</v>
          </cell>
        </row>
        <row r="1697">
          <cell r="B1697" t="str">
            <v>SI</v>
          </cell>
          <cell r="C1697" t="str">
            <v>Affiliation</v>
          </cell>
          <cell r="E1697" t="str">
            <v>SI</v>
          </cell>
          <cell r="F1697" t="str">
            <v>C0110</v>
          </cell>
          <cell r="G1697" t="str">
            <v>DSECMCO</v>
          </cell>
          <cell r="H1697" t="str">
            <v xml:space="preserve">Dongguan SECMCO WMS sys </v>
          </cell>
          <cell r="I1697" t="str">
            <v>In</v>
          </cell>
          <cell r="J1697" t="str">
            <v>PJT</v>
          </cell>
          <cell r="K1697" t="str">
            <v>Other</v>
          </cell>
          <cell r="L1697" t="str">
            <v>(%)</v>
          </cell>
          <cell r="N1697">
            <v>0.99999635038774026</v>
          </cell>
          <cell r="O1697">
            <v>0</v>
          </cell>
          <cell r="P1697">
            <v>0</v>
          </cell>
          <cell r="Q1697">
            <v>0</v>
          </cell>
          <cell r="R1697">
            <v>0</v>
          </cell>
          <cell r="S1697">
            <v>0</v>
          </cell>
          <cell r="T1697">
            <v>0</v>
          </cell>
          <cell r="U1697">
            <v>0</v>
          </cell>
          <cell r="V1697">
            <v>0</v>
          </cell>
          <cell r="W1697">
            <v>0</v>
          </cell>
          <cell r="X1697">
            <v>0</v>
          </cell>
          <cell r="Y1697">
            <v>0</v>
          </cell>
          <cell r="Z1697">
            <v>0</v>
          </cell>
          <cell r="AA1697">
            <v>0</v>
          </cell>
          <cell r="AB1697">
            <v>0</v>
          </cell>
          <cell r="AC1697">
            <v>0</v>
          </cell>
          <cell r="AD1697">
            <v>0</v>
          </cell>
          <cell r="AE1697">
            <v>0</v>
          </cell>
          <cell r="AF1697">
            <v>0</v>
          </cell>
        </row>
        <row r="1698">
          <cell r="B1698" t="str">
            <v>SI</v>
          </cell>
          <cell r="C1698" t="str">
            <v>Affiliation</v>
          </cell>
          <cell r="E1698" t="str">
            <v>SI</v>
          </cell>
          <cell r="F1698" t="str">
            <v>C0110</v>
          </cell>
          <cell r="G1698" t="str">
            <v>DSECMCO</v>
          </cell>
          <cell r="H1698" t="str">
            <v xml:space="preserve">Dongguan SECMCO WMS sys </v>
          </cell>
          <cell r="I1698" t="str">
            <v>In</v>
          </cell>
          <cell r="J1698" t="str">
            <v>PJT</v>
          </cell>
          <cell r="K1698" t="str">
            <v>Other</v>
          </cell>
          <cell r="L1698" t="str">
            <v>Sales</v>
          </cell>
          <cell r="M1698" t="str">
            <v>Sales Labor Costs</v>
          </cell>
          <cell r="N1698">
            <v>0</v>
          </cell>
          <cell r="O1698">
            <v>0</v>
          </cell>
          <cell r="P1698">
            <v>0</v>
          </cell>
          <cell r="Q1698">
            <v>0</v>
          </cell>
          <cell r="R1698">
            <v>0</v>
          </cell>
          <cell r="S1698">
            <v>0</v>
          </cell>
          <cell r="T1698">
            <v>0</v>
          </cell>
          <cell r="U1698">
            <v>0</v>
          </cell>
          <cell r="V1698">
            <v>0</v>
          </cell>
          <cell r="W1698">
            <v>0</v>
          </cell>
          <cell r="X1698">
            <v>0</v>
          </cell>
          <cell r="Y1698">
            <v>0</v>
          </cell>
          <cell r="Z1698">
            <v>0</v>
          </cell>
          <cell r="AA1698">
            <v>0</v>
          </cell>
          <cell r="AB1698">
            <v>0</v>
          </cell>
          <cell r="AC1698">
            <v>0</v>
          </cell>
          <cell r="AD1698">
            <v>0</v>
          </cell>
          <cell r="AE1698">
            <v>0</v>
          </cell>
          <cell r="AF1698">
            <v>0</v>
          </cell>
        </row>
        <row r="1699">
          <cell r="B1699" t="str">
            <v>SI</v>
          </cell>
          <cell r="C1699" t="str">
            <v>Affiliation</v>
          </cell>
          <cell r="E1699" t="str">
            <v>SI</v>
          </cell>
          <cell r="F1699" t="str">
            <v>C0110</v>
          </cell>
          <cell r="G1699" t="str">
            <v>DSECMCO</v>
          </cell>
          <cell r="H1699" t="str">
            <v xml:space="preserve">Dongguan SECMCO WMS sys </v>
          </cell>
          <cell r="I1699" t="str">
            <v>In</v>
          </cell>
          <cell r="J1699" t="str">
            <v>PJT</v>
          </cell>
          <cell r="K1699" t="str">
            <v>Other</v>
          </cell>
          <cell r="L1699" t="str">
            <v>Expenses</v>
          </cell>
          <cell r="M1699" t="str">
            <v>Sales Expenses</v>
          </cell>
          <cell r="N1699">
            <v>0</v>
          </cell>
          <cell r="O1699">
            <v>0</v>
          </cell>
          <cell r="P1699">
            <v>0</v>
          </cell>
          <cell r="Q1699">
            <v>0</v>
          </cell>
          <cell r="R1699">
            <v>0</v>
          </cell>
          <cell r="S1699">
            <v>0</v>
          </cell>
          <cell r="T1699">
            <v>0</v>
          </cell>
          <cell r="U1699">
            <v>0</v>
          </cell>
          <cell r="V1699">
            <v>0</v>
          </cell>
          <cell r="W1699">
            <v>0</v>
          </cell>
          <cell r="X1699">
            <v>0</v>
          </cell>
          <cell r="Y1699">
            <v>0</v>
          </cell>
          <cell r="Z1699">
            <v>0</v>
          </cell>
          <cell r="AA1699">
            <v>0</v>
          </cell>
          <cell r="AB1699">
            <v>0</v>
          </cell>
          <cell r="AC1699">
            <v>0</v>
          </cell>
          <cell r="AD1699">
            <v>0</v>
          </cell>
          <cell r="AE1699">
            <v>0</v>
          </cell>
          <cell r="AF1699">
            <v>0</v>
          </cell>
        </row>
        <row r="1700">
          <cell r="B1700" t="str">
            <v>SI</v>
          </cell>
          <cell r="C1700" t="str">
            <v>Affiliation</v>
          </cell>
          <cell r="E1700" t="str">
            <v>SI</v>
          </cell>
          <cell r="F1700" t="str">
            <v>C0110</v>
          </cell>
          <cell r="G1700" t="str">
            <v>DSECMCO</v>
          </cell>
          <cell r="H1700" t="str">
            <v xml:space="preserve">Dongguan SECMCO WMS sys </v>
          </cell>
          <cell r="I1700" t="str">
            <v>In</v>
          </cell>
          <cell r="J1700" t="str">
            <v>PJT</v>
          </cell>
          <cell r="K1700" t="str">
            <v>Other</v>
          </cell>
          <cell r="M1700" t="str">
            <v>Sub-Total</v>
          </cell>
          <cell r="N1700">
            <v>0</v>
          </cell>
          <cell r="O1700">
            <v>0</v>
          </cell>
          <cell r="P1700">
            <v>0</v>
          </cell>
          <cell r="Q1700">
            <v>0</v>
          </cell>
          <cell r="R1700">
            <v>0</v>
          </cell>
          <cell r="S1700">
            <v>0</v>
          </cell>
          <cell r="T1700">
            <v>0</v>
          </cell>
          <cell r="U1700">
            <v>0</v>
          </cell>
          <cell r="V1700">
            <v>0</v>
          </cell>
          <cell r="W1700">
            <v>0</v>
          </cell>
          <cell r="X1700">
            <v>0</v>
          </cell>
          <cell r="Y1700">
            <v>0</v>
          </cell>
          <cell r="Z1700">
            <v>0</v>
          </cell>
          <cell r="AA1700">
            <v>0</v>
          </cell>
          <cell r="AB1700">
            <v>0</v>
          </cell>
          <cell r="AC1700">
            <v>0</v>
          </cell>
          <cell r="AD1700">
            <v>0</v>
          </cell>
          <cell r="AE1700">
            <v>0</v>
          </cell>
          <cell r="AF1700">
            <v>0</v>
          </cell>
        </row>
        <row r="1701">
          <cell r="B1701" t="str">
            <v>SI</v>
          </cell>
          <cell r="C1701" t="str">
            <v>Affiliation</v>
          </cell>
          <cell r="E1701" t="str">
            <v>SI</v>
          </cell>
          <cell r="F1701" t="str">
            <v>C0110</v>
          </cell>
          <cell r="G1701" t="str">
            <v>DSECMCO</v>
          </cell>
          <cell r="H1701" t="str">
            <v xml:space="preserve">Dongguan SECMCO WMS sys </v>
          </cell>
          <cell r="I1701" t="str">
            <v>In</v>
          </cell>
          <cell r="J1701" t="str">
            <v>PJT</v>
          </cell>
          <cell r="K1701" t="str">
            <v>Other</v>
          </cell>
          <cell r="L1701" t="str">
            <v>Admin</v>
          </cell>
          <cell r="M1701" t="str">
            <v>Admin. Labor Costs</v>
          </cell>
          <cell r="N1701">
            <v>0</v>
          </cell>
          <cell r="O1701">
            <v>0</v>
          </cell>
          <cell r="P1701">
            <v>0</v>
          </cell>
          <cell r="Q1701">
            <v>0</v>
          </cell>
          <cell r="R1701">
            <v>0</v>
          </cell>
          <cell r="S1701">
            <v>0</v>
          </cell>
          <cell r="T1701">
            <v>0</v>
          </cell>
          <cell r="U1701">
            <v>0</v>
          </cell>
          <cell r="V1701">
            <v>0</v>
          </cell>
          <cell r="X1701">
            <v>0</v>
          </cell>
          <cell r="Y1701">
            <v>0</v>
          </cell>
          <cell r="Z1701">
            <v>0</v>
          </cell>
          <cell r="AA1701">
            <v>0</v>
          </cell>
          <cell r="AB1701">
            <v>0</v>
          </cell>
          <cell r="AC1701">
            <v>0</v>
          </cell>
          <cell r="AF1701">
            <v>0</v>
          </cell>
        </row>
        <row r="1702">
          <cell r="B1702" t="str">
            <v>SI</v>
          </cell>
          <cell r="C1702" t="str">
            <v>Affiliation</v>
          </cell>
          <cell r="E1702" t="str">
            <v>SI</v>
          </cell>
          <cell r="F1702" t="str">
            <v>C0110</v>
          </cell>
          <cell r="G1702" t="str">
            <v>DSECMCO</v>
          </cell>
          <cell r="H1702" t="str">
            <v xml:space="preserve">Dongguan SECMCO WMS sys </v>
          </cell>
          <cell r="I1702" t="str">
            <v>In</v>
          </cell>
          <cell r="J1702" t="str">
            <v>PJT</v>
          </cell>
          <cell r="K1702" t="str">
            <v>Other</v>
          </cell>
          <cell r="L1702" t="str">
            <v>Expenses</v>
          </cell>
          <cell r="M1702" t="str">
            <v>Admin. Expenses</v>
          </cell>
          <cell r="N1702">
            <v>0</v>
          </cell>
          <cell r="O1702">
            <v>0</v>
          </cell>
          <cell r="P1702">
            <v>0</v>
          </cell>
          <cell r="Q1702">
            <v>0</v>
          </cell>
          <cell r="R1702">
            <v>0</v>
          </cell>
          <cell r="S1702">
            <v>0</v>
          </cell>
          <cell r="T1702">
            <v>0</v>
          </cell>
          <cell r="U1702">
            <v>0</v>
          </cell>
          <cell r="V1702">
            <v>0</v>
          </cell>
          <cell r="X1702">
            <v>0</v>
          </cell>
          <cell r="Y1702">
            <v>0</v>
          </cell>
          <cell r="Z1702">
            <v>0</v>
          </cell>
          <cell r="AA1702">
            <v>0</v>
          </cell>
          <cell r="AB1702">
            <v>0</v>
          </cell>
          <cell r="AC1702">
            <v>0</v>
          </cell>
          <cell r="AF1702">
            <v>0</v>
          </cell>
        </row>
        <row r="1703">
          <cell r="B1703" t="str">
            <v>SI</v>
          </cell>
          <cell r="C1703" t="str">
            <v>Affiliation</v>
          </cell>
          <cell r="E1703" t="str">
            <v>SI</v>
          </cell>
          <cell r="F1703" t="str">
            <v>C0110</v>
          </cell>
          <cell r="G1703" t="str">
            <v>DSECMCO</v>
          </cell>
          <cell r="H1703" t="str">
            <v xml:space="preserve">Dongguan SECMCO WMS sys </v>
          </cell>
          <cell r="I1703" t="str">
            <v>In</v>
          </cell>
          <cell r="J1703" t="str">
            <v>PJT</v>
          </cell>
          <cell r="K1703" t="str">
            <v>Other</v>
          </cell>
          <cell r="M1703" t="str">
            <v>Sub-Total</v>
          </cell>
          <cell r="N1703">
            <v>0</v>
          </cell>
          <cell r="O1703">
            <v>0</v>
          </cell>
          <cell r="P1703">
            <v>0</v>
          </cell>
          <cell r="Q1703">
            <v>0</v>
          </cell>
          <cell r="R1703">
            <v>0</v>
          </cell>
          <cell r="S1703">
            <v>0</v>
          </cell>
          <cell r="T1703">
            <v>0</v>
          </cell>
          <cell r="U1703">
            <v>0</v>
          </cell>
          <cell r="V1703">
            <v>0</v>
          </cell>
          <cell r="W1703">
            <v>0</v>
          </cell>
          <cell r="X1703">
            <v>0</v>
          </cell>
          <cell r="Y1703">
            <v>0</v>
          </cell>
          <cell r="Z1703">
            <v>0</v>
          </cell>
          <cell r="AA1703">
            <v>0</v>
          </cell>
          <cell r="AB1703">
            <v>0</v>
          </cell>
          <cell r="AC1703">
            <v>0</v>
          </cell>
          <cell r="AD1703">
            <v>0</v>
          </cell>
          <cell r="AE1703">
            <v>0</v>
          </cell>
          <cell r="AF1703">
            <v>0</v>
          </cell>
        </row>
        <row r="1704">
          <cell r="B1704" t="str">
            <v>SI</v>
          </cell>
          <cell r="C1704" t="str">
            <v>Affiliation</v>
          </cell>
          <cell r="E1704" t="str">
            <v>SI</v>
          </cell>
          <cell r="F1704" t="str">
            <v>C0110</v>
          </cell>
          <cell r="G1704" t="str">
            <v>DSECMCO</v>
          </cell>
          <cell r="H1704" t="str">
            <v xml:space="preserve">Dongguan SECMCO WMS sys </v>
          </cell>
          <cell r="I1704" t="str">
            <v>In</v>
          </cell>
          <cell r="J1704" t="str">
            <v>PJT</v>
          </cell>
          <cell r="K1704" t="str">
            <v>Other</v>
          </cell>
          <cell r="M1704" t="str">
            <v>Nonoperating Income &amp; Loss</v>
          </cell>
          <cell r="N1704">
            <v>0</v>
          </cell>
          <cell r="O1704">
            <v>0</v>
          </cell>
          <cell r="P1704">
            <v>0</v>
          </cell>
          <cell r="Q1704">
            <v>0</v>
          </cell>
          <cell r="R1704">
            <v>0</v>
          </cell>
          <cell r="S1704">
            <v>0</v>
          </cell>
          <cell r="T1704">
            <v>0</v>
          </cell>
          <cell r="U1704">
            <v>0</v>
          </cell>
          <cell r="V1704">
            <v>0</v>
          </cell>
          <cell r="X1704">
            <v>0</v>
          </cell>
          <cell r="Y1704">
            <v>0</v>
          </cell>
          <cell r="Z1704">
            <v>0</v>
          </cell>
          <cell r="AA1704">
            <v>0</v>
          </cell>
          <cell r="AB1704">
            <v>0</v>
          </cell>
          <cell r="AC1704">
            <v>0</v>
          </cell>
          <cell r="AF1704">
            <v>0</v>
          </cell>
        </row>
        <row r="1705">
          <cell r="B1705" t="str">
            <v>SI</v>
          </cell>
          <cell r="C1705" t="str">
            <v>Affiliation</v>
          </cell>
          <cell r="E1705" t="str">
            <v>SI</v>
          </cell>
          <cell r="F1705" t="str">
            <v>C0110</v>
          </cell>
          <cell r="G1705" t="str">
            <v>DSECMCO</v>
          </cell>
          <cell r="H1705" t="str">
            <v xml:space="preserve">Dongguan SECMCO WMS sys </v>
          </cell>
          <cell r="I1705" t="str">
            <v>In</v>
          </cell>
          <cell r="J1705" t="str">
            <v>PJT</v>
          </cell>
          <cell r="K1705" t="str">
            <v>Other</v>
          </cell>
          <cell r="L1705" t="str">
            <v>Income before Taxes</v>
          </cell>
          <cell r="N1705">
            <v>274000.71000000002</v>
          </cell>
          <cell r="O1705">
            <v>0</v>
          </cell>
          <cell r="P1705">
            <v>0</v>
          </cell>
          <cell r="Q1705">
            <v>0</v>
          </cell>
          <cell r="R1705">
            <v>0</v>
          </cell>
          <cell r="S1705">
            <v>0</v>
          </cell>
          <cell r="T1705">
            <v>0</v>
          </cell>
          <cell r="U1705">
            <v>0</v>
          </cell>
          <cell r="V1705">
            <v>0</v>
          </cell>
          <cell r="W1705">
            <v>0</v>
          </cell>
          <cell r="X1705">
            <v>0</v>
          </cell>
          <cell r="Y1705">
            <v>0</v>
          </cell>
          <cell r="Z1705">
            <v>0</v>
          </cell>
          <cell r="AA1705">
            <v>0</v>
          </cell>
          <cell r="AB1705">
            <v>0</v>
          </cell>
          <cell r="AC1705">
            <v>0</v>
          </cell>
          <cell r="AD1705">
            <v>0</v>
          </cell>
          <cell r="AE1705">
            <v>0</v>
          </cell>
          <cell r="AF1705">
            <v>0</v>
          </cell>
        </row>
        <row r="1706">
          <cell r="B1706" t="str">
            <v>SI</v>
          </cell>
          <cell r="C1706" t="str">
            <v>Affiliation</v>
          </cell>
          <cell r="E1706" t="str">
            <v>SI</v>
          </cell>
          <cell r="F1706" t="str">
            <v>C0110</v>
          </cell>
          <cell r="G1706" t="str">
            <v>DSECMCO</v>
          </cell>
          <cell r="H1706" t="str">
            <v xml:space="preserve">Dongguan SECMCO WMS sys </v>
          </cell>
          <cell r="I1706" t="str">
            <v>In</v>
          </cell>
          <cell r="J1706" t="str">
            <v>PJT</v>
          </cell>
          <cell r="K1706" t="str">
            <v>Other</v>
          </cell>
          <cell r="L1706" t="str">
            <v>(%)</v>
          </cell>
          <cell r="N1706">
            <v>0.99999635038774026</v>
          </cell>
          <cell r="O1706">
            <v>0</v>
          </cell>
          <cell r="P1706">
            <v>0</v>
          </cell>
          <cell r="Q1706">
            <v>0</v>
          </cell>
          <cell r="R1706">
            <v>0</v>
          </cell>
          <cell r="S1706">
            <v>0</v>
          </cell>
          <cell r="T1706">
            <v>0</v>
          </cell>
          <cell r="U1706">
            <v>0</v>
          </cell>
          <cell r="V1706">
            <v>0</v>
          </cell>
          <cell r="W1706">
            <v>0</v>
          </cell>
          <cell r="X1706">
            <v>0</v>
          </cell>
          <cell r="Y1706">
            <v>0</v>
          </cell>
          <cell r="Z1706">
            <v>0</v>
          </cell>
          <cell r="AA1706">
            <v>0</v>
          </cell>
          <cell r="AB1706">
            <v>0</v>
          </cell>
          <cell r="AC1706">
            <v>0</v>
          </cell>
          <cell r="AD1706">
            <v>0</v>
          </cell>
          <cell r="AE1706">
            <v>0</v>
          </cell>
          <cell r="AF1706">
            <v>0</v>
          </cell>
        </row>
        <row r="1707">
          <cell r="B1707" t="str">
            <v>SI</v>
          </cell>
          <cell r="C1707" t="str">
            <v>Affiliation</v>
          </cell>
          <cell r="D1707" t="str">
            <v>SI</v>
          </cell>
          <cell r="E1707" t="str">
            <v>SI</v>
          </cell>
          <cell r="F1707" t="str">
            <v>Cunit6</v>
          </cell>
          <cell r="G1707" t="str">
            <v>???</v>
          </cell>
          <cell r="H1707" t="str">
            <v>???</v>
          </cell>
          <cell r="I1707" t="str">
            <v>In</v>
          </cell>
          <cell r="J1707" t="str">
            <v>PJT</v>
          </cell>
          <cell r="K1707" t="str">
            <v>Other</v>
          </cell>
          <cell r="M1707" t="str">
            <v>Backlog of Contract</v>
          </cell>
          <cell r="N1707">
            <v>0</v>
          </cell>
          <cell r="O1707">
            <v>0</v>
          </cell>
          <cell r="P1707">
            <v>0</v>
          </cell>
          <cell r="Q1707">
            <v>0</v>
          </cell>
          <cell r="R1707">
            <v>0</v>
          </cell>
          <cell r="S1707">
            <v>0</v>
          </cell>
          <cell r="T1707">
            <v>0</v>
          </cell>
          <cell r="U1707">
            <v>0</v>
          </cell>
          <cell r="V1707">
            <v>0</v>
          </cell>
          <cell r="W1707">
            <v>0</v>
          </cell>
          <cell r="X1707">
            <v>0</v>
          </cell>
          <cell r="Y1707">
            <v>0</v>
          </cell>
          <cell r="Z1707">
            <v>0</v>
          </cell>
          <cell r="AA1707">
            <v>0</v>
          </cell>
          <cell r="AB1707">
            <v>0</v>
          </cell>
          <cell r="AC1707">
            <v>0</v>
          </cell>
          <cell r="AD1707">
            <v>0</v>
          </cell>
          <cell r="AE1707">
            <v>0</v>
          </cell>
          <cell r="AF1707">
            <v>0</v>
          </cell>
        </row>
        <row r="1708">
          <cell r="B1708" t="str">
            <v>SI</v>
          </cell>
          <cell r="C1708" t="str">
            <v>Affiliation</v>
          </cell>
          <cell r="D1708" t="str">
            <v>Cunit6</v>
          </cell>
          <cell r="E1708" t="str">
            <v>SI</v>
          </cell>
          <cell r="F1708" t="str">
            <v>Cunit6</v>
          </cell>
          <cell r="G1708" t="str">
            <v>???</v>
          </cell>
          <cell r="H1708" t="str">
            <v>???</v>
          </cell>
          <cell r="I1708" t="str">
            <v>In</v>
          </cell>
          <cell r="J1708" t="str">
            <v>PJT</v>
          </cell>
          <cell r="K1708" t="str">
            <v>Other</v>
          </cell>
          <cell r="M1708" t="str">
            <v>Contract signings</v>
          </cell>
          <cell r="N1708">
            <v>0</v>
          </cell>
          <cell r="O1708">
            <v>0</v>
          </cell>
          <cell r="P1708">
            <v>0</v>
          </cell>
          <cell r="Q1708">
            <v>0</v>
          </cell>
          <cell r="R1708">
            <v>0</v>
          </cell>
          <cell r="S1708">
            <v>0</v>
          </cell>
          <cell r="T1708">
            <v>0</v>
          </cell>
          <cell r="U1708">
            <v>0</v>
          </cell>
          <cell r="V1708">
            <v>0</v>
          </cell>
          <cell r="W1708">
            <v>0</v>
          </cell>
          <cell r="X1708">
            <v>0</v>
          </cell>
          <cell r="Y1708">
            <v>0</v>
          </cell>
          <cell r="Z1708">
            <v>0</v>
          </cell>
          <cell r="AA1708">
            <v>0</v>
          </cell>
          <cell r="AB1708">
            <v>0</v>
          </cell>
          <cell r="AC1708">
            <v>0</v>
          </cell>
          <cell r="AD1708">
            <v>0</v>
          </cell>
          <cell r="AE1708">
            <v>0</v>
          </cell>
          <cell r="AF1708">
            <v>0</v>
          </cell>
        </row>
        <row r="1709">
          <cell r="B1709" t="str">
            <v>SI</v>
          </cell>
          <cell r="C1709" t="str">
            <v>Affiliation</v>
          </cell>
          <cell r="D1709" t="str">
            <v>Other</v>
          </cell>
          <cell r="E1709" t="str">
            <v>SI</v>
          </cell>
          <cell r="F1709" t="str">
            <v>Cunit6</v>
          </cell>
          <cell r="G1709" t="str">
            <v>???</v>
          </cell>
          <cell r="H1709" t="str">
            <v>???</v>
          </cell>
          <cell r="I1709" t="str">
            <v>In</v>
          </cell>
          <cell r="J1709" t="str">
            <v>PJT</v>
          </cell>
          <cell r="K1709" t="str">
            <v>Other</v>
          </cell>
          <cell r="M1709" t="str">
            <v>Sales revenues</v>
          </cell>
          <cell r="N1709">
            <v>0</v>
          </cell>
          <cell r="O1709">
            <v>0</v>
          </cell>
          <cell r="P1709">
            <v>0</v>
          </cell>
          <cell r="Q1709">
            <v>0</v>
          </cell>
          <cell r="R1709">
            <v>0</v>
          </cell>
          <cell r="S1709">
            <v>0</v>
          </cell>
          <cell r="T1709">
            <v>0</v>
          </cell>
          <cell r="U1709">
            <v>0</v>
          </cell>
          <cell r="V1709">
            <v>0</v>
          </cell>
          <cell r="W1709">
            <v>0</v>
          </cell>
          <cell r="X1709">
            <v>0</v>
          </cell>
          <cell r="Y1709">
            <v>0</v>
          </cell>
          <cell r="Z1709">
            <v>0</v>
          </cell>
          <cell r="AA1709">
            <v>0</v>
          </cell>
          <cell r="AB1709">
            <v>0</v>
          </cell>
          <cell r="AC1709">
            <v>0</v>
          </cell>
          <cell r="AD1709">
            <v>0</v>
          </cell>
          <cell r="AE1709">
            <v>0</v>
          </cell>
          <cell r="AF1709">
            <v>0</v>
          </cell>
        </row>
        <row r="1710">
          <cell r="B1710" t="str">
            <v>SI</v>
          </cell>
          <cell r="C1710" t="str">
            <v>Affiliation</v>
          </cell>
          <cell r="D1710">
            <v>0</v>
          </cell>
          <cell r="E1710" t="str">
            <v>SI</v>
          </cell>
          <cell r="F1710" t="str">
            <v>Cunit6</v>
          </cell>
          <cell r="G1710" t="str">
            <v>???</v>
          </cell>
          <cell r="H1710" t="str">
            <v>???</v>
          </cell>
          <cell r="I1710" t="str">
            <v>In</v>
          </cell>
          <cell r="J1710" t="str">
            <v>PJT</v>
          </cell>
          <cell r="K1710" t="str">
            <v>Other</v>
          </cell>
          <cell r="M1710" t="str">
            <v>Sales Tax</v>
          </cell>
          <cell r="N1710">
            <v>0</v>
          </cell>
          <cell r="O1710">
            <v>0</v>
          </cell>
          <cell r="P1710">
            <v>0</v>
          </cell>
          <cell r="Q1710">
            <v>0</v>
          </cell>
          <cell r="R1710">
            <v>0</v>
          </cell>
          <cell r="S1710">
            <v>0</v>
          </cell>
          <cell r="T1710">
            <v>0</v>
          </cell>
          <cell r="U1710">
            <v>0</v>
          </cell>
          <cell r="V1710">
            <v>0</v>
          </cell>
          <cell r="W1710">
            <v>0</v>
          </cell>
          <cell r="X1710">
            <v>0</v>
          </cell>
          <cell r="Y1710">
            <v>0</v>
          </cell>
          <cell r="Z1710">
            <v>0</v>
          </cell>
          <cell r="AA1710">
            <v>0</v>
          </cell>
          <cell r="AB1710">
            <v>0</v>
          </cell>
          <cell r="AC1710">
            <v>0</v>
          </cell>
          <cell r="AD1710">
            <v>0</v>
          </cell>
          <cell r="AE1710">
            <v>0</v>
          </cell>
          <cell r="AF1710">
            <v>0</v>
          </cell>
        </row>
        <row r="1711">
          <cell r="B1711" t="str">
            <v>SI</v>
          </cell>
          <cell r="C1711" t="str">
            <v>Affiliation</v>
          </cell>
          <cell r="D1711" t="str">
            <v>???</v>
          </cell>
          <cell r="E1711" t="str">
            <v>SI</v>
          </cell>
          <cell r="F1711" t="str">
            <v>Cunit6</v>
          </cell>
          <cell r="G1711" t="str">
            <v>???</v>
          </cell>
          <cell r="H1711" t="str">
            <v>???</v>
          </cell>
          <cell r="I1711" t="str">
            <v>In</v>
          </cell>
          <cell r="J1711" t="str">
            <v>PJT</v>
          </cell>
          <cell r="K1711" t="str">
            <v>Other</v>
          </cell>
          <cell r="L1711" t="str">
            <v>Direct</v>
          </cell>
          <cell r="M1711" t="str">
            <v>Material Cost</v>
          </cell>
          <cell r="N1711">
            <v>0</v>
          </cell>
          <cell r="O1711">
            <v>0</v>
          </cell>
          <cell r="P1711">
            <v>0</v>
          </cell>
          <cell r="Q1711">
            <v>0</v>
          </cell>
          <cell r="R1711">
            <v>0</v>
          </cell>
          <cell r="S1711">
            <v>0</v>
          </cell>
          <cell r="T1711">
            <v>0</v>
          </cell>
          <cell r="U1711">
            <v>0</v>
          </cell>
          <cell r="V1711">
            <v>0</v>
          </cell>
          <cell r="W1711">
            <v>0</v>
          </cell>
          <cell r="X1711">
            <v>0</v>
          </cell>
          <cell r="Y1711">
            <v>0</v>
          </cell>
          <cell r="Z1711">
            <v>0</v>
          </cell>
          <cell r="AA1711">
            <v>0</v>
          </cell>
          <cell r="AB1711">
            <v>0</v>
          </cell>
          <cell r="AC1711">
            <v>0</v>
          </cell>
          <cell r="AD1711">
            <v>0</v>
          </cell>
          <cell r="AE1711">
            <v>0</v>
          </cell>
          <cell r="AF1711">
            <v>0</v>
          </cell>
        </row>
        <row r="1712">
          <cell r="B1712" t="str">
            <v>SI</v>
          </cell>
          <cell r="C1712" t="str">
            <v>Affiliation</v>
          </cell>
          <cell r="D1712" t="str">
            <v>???</v>
          </cell>
          <cell r="E1712" t="str">
            <v>SI</v>
          </cell>
          <cell r="F1712" t="str">
            <v>Cunit6</v>
          </cell>
          <cell r="G1712" t="str">
            <v>???</v>
          </cell>
          <cell r="H1712" t="str">
            <v>???</v>
          </cell>
          <cell r="I1712" t="str">
            <v>In</v>
          </cell>
          <cell r="J1712" t="str">
            <v>PJT</v>
          </cell>
          <cell r="K1712" t="str">
            <v>Other</v>
          </cell>
          <cell r="L1712" t="str">
            <v>Costs</v>
          </cell>
          <cell r="M1712" t="str">
            <v>Labor Cost</v>
          </cell>
          <cell r="N1712">
            <v>0</v>
          </cell>
          <cell r="O1712">
            <v>0</v>
          </cell>
          <cell r="P1712">
            <v>0</v>
          </cell>
          <cell r="Q1712">
            <v>0</v>
          </cell>
          <cell r="R1712">
            <v>0</v>
          </cell>
          <cell r="S1712">
            <v>0</v>
          </cell>
          <cell r="T1712">
            <v>0</v>
          </cell>
          <cell r="U1712">
            <v>0</v>
          </cell>
          <cell r="V1712">
            <v>0</v>
          </cell>
          <cell r="W1712">
            <v>0</v>
          </cell>
          <cell r="X1712">
            <v>0</v>
          </cell>
          <cell r="Y1712">
            <v>0</v>
          </cell>
          <cell r="Z1712">
            <v>0</v>
          </cell>
          <cell r="AA1712">
            <v>0</v>
          </cell>
          <cell r="AB1712">
            <v>0</v>
          </cell>
          <cell r="AC1712">
            <v>0</v>
          </cell>
          <cell r="AD1712">
            <v>0</v>
          </cell>
          <cell r="AE1712">
            <v>0</v>
          </cell>
          <cell r="AF1712">
            <v>0</v>
          </cell>
        </row>
        <row r="1713">
          <cell r="B1713" t="str">
            <v>SI</v>
          </cell>
          <cell r="C1713" t="str">
            <v>Affiliation</v>
          </cell>
          <cell r="D1713">
            <v>0</v>
          </cell>
          <cell r="E1713" t="str">
            <v>SI</v>
          </cell>
          <cell r="F1713" t="str">
            <v>Cunit6</v>
          </cell>
          <cell r="G1713" t="str">
            <v>???</v>
          </cell>
          <cell r="H1713" t="str">
            <v>???</v>
          </cell>
          <cell r="I1713" t="str">
            <v>In</v>
          </cell>
          <cell r="J1713" t="str">
            <v>PJT</v>
          </cell>
          <cell r="K1713" t="str">
            <v>Other</v>
          </cell>
          <cell r="M1713" t="str">
            <v>M/M (Man per Month)</v>
          </cell>
          <cell r="N1713">
            <v>0.2</v>
          </cell>
          <cell r="O1713">
            <v>0</v>
          </cell>
          <cell r="P1713">
            <v>0</v>
          </cell>
          <cell r="Q1713">
            <v>0</v>
          </cell>
          <cell r="R1713">
            <v>0</v>
          </cell>
          <cell r="S1713">
            <v>0</v>
          </cell>
          <cell r="T1713">
            <v>0</v>
          </cell>
          <cell r="U1713">
            <v>0</v>
          </cell>
          <cell r="V1713">
            <v>0</v>
          </cell>
          <cell r="W1713">
            <v>0</v>
          </cell>
          <cell r="X1713">
            <v>0</v>
          </cell>
          <cell r="Y1713">
            <v>0</v>
          </cell>
          <cell r="Z1713">
            <v>0</v>
          </cell>
          <cell r="AA1713">
            <v>0</v>
          </cell>
          <cell r="AB1713">
            <v>0</v>
          </cell>
          <cell r="AC1713">
            <v>0</v>
          </cell>
          <cell r="AD1713">
            <v>0</v>
          </cell>
          <cell r="AE1713">
            <v>0</v>
          </cell>
          <cell r="AF1713">
            <v>0</v>
          </cell>
        </row>
        <row r="1714">
          <cell r="B1714" t="str">
            <v>SI</v>
          </cell>
          <cell r="C1714" t="str">
            <v>Affiliation</v>
          </cell>
          <cell r="D1714" t="str">
            <v>???</v>
          </cell>
          <cell r="E1714" t="str">
            <v>SI</v>
          </cell>
          <cell r="F1714" t="str">
            <v>Cunit6</v>
          </cell>
          <cell r="G1714" t="str">
            <v>???</v>
          </cell>
          <cell r="H1714" t="str">
            <v>???</v>
          </cell>
          <cell r="I1714" t="str">
            <v>In</v>
          </cell>
          <cell r="J1714" t="str">
            <v>PJT</v>
          </cell>
          <cell r="K1714" t="str">
            <v>Other</v>
          </cell>
          <cell r="M1714" t="str">
            <v>Charges to Subcontract</v>
          </cell>
          <cell r="N1714">
            <v>0</v>
          </cell>
          <cell r="O1714">
            <v>0</v>
          </cell>
          <cell r="P1714">
            <v>0</v>
          </cell>
          <cell r="Q1714">
            <v>0</v>
          </cell>
          <cell r="R1714">
            <v>0</v>
          </cell>
          <cell r="S1714">
            <v>0</v>
          </cell>
          <cell r="T1714">
            <v>0</v>
          </cell>
          <cell r="U1714">
            <v>0</v>
          </cell>
          <cell r="V1714">
            <v>0</v>
          </cell>
          <cell r="W1714">
            <v>0</v>
          </cell>
          <cell r="X1714">
            <v>0</v>
          </cell>
          <cell r="Y1714">
            <v>0</v>
          </cell>
          <cell r="Z1714">
            <v>0</v>
          </cell>
          <cell r="AA1714">
            <v>0</v>
          </cell>
          <cell r="AB1714">
            <v>0</v>
          </cell>
          <cell r="AC1714">
            <v>0</v>
          </cell>
          <cell r="AD1714">
            <v>0</v>
          </cell>
          <cell r="AE1714">
            <v>0</v>
          </cell>
          <cell r="AF1714">
            <v>0</v>
          </cell>
        </row>
        <row r="1715">
          <cell r="B1715" t="str">
            <v>SI</v>
          </cell>
          <cell r="C1715" t="str">
            <v>Affiliation</v>
          </cell>
          <cell r="D1715">
            <v>0</v>
          </cell>
          <cell r="E1715" t="str">
            <v>SI</v>
          </cell>
          <cell r="F1715" t="str">
            <v>Cunit6</v>
          </cell>
          <cell r="G1715" t="str">
            <v>???</v>
          </cell>
          <cell r="H1715" t="str">
            <v>???</v>
          </cell>
          <cell r="I1715" t="str">
            <v>In</v>
          </cell>
          <cell r="J1715" t="str">
            <v>PJT</v>
          </cell>
          <cell r="K1715" t="str">
            <v>Other</v>
          </cell>
          <cell r="M1715" t="str">
            <v>License Fees</v>
          </cell>
          <cell r="N1715">
            <v>0</v>
          </cell>
          <cell r="O1715">
            <v>0</v>
          </cell>
          <cell r="P1715">
            <v>0</v>
          </cell>
          <cell r="Q1715">
            <v>0</v>
          </cell>
          <cell r="R1715">
            <v>0</v>
          </cell>
          <cell r="S1715">
            <v>0</v>
          </cell>
          <cell r="T1715">
            <v>0</v>
          </cell>
          <cell r="U1715">
            <v>0</v>
          </cell>
          <cell r="V1715">
            <v>0</v>
          </cell>
          <cell r="W1715">
            <v>0</v>
          </cell>
          <cell r="X1715">
            <v>0</v>
          </cell>
          <cell r="Y1715">
            <v>0</v>
          </cell>
          <cell r="Z1715">
            <v>0</v>
          </cell>
          <cell r="AA1715">
            <v>0</v>
          </cell>
          <cell r="AB1715">
            <v>0</v>
          </cell>
          <cell r="AC1715">
            <v>0</v>
          </cell>
          <cell r="AD1715">
            <v>0</v>
          </cell>
          <cell r="AE1715">
            <v>0</v>
          </cell>
          <cell r="AF1715">
            <v>0</v>
          </cell>
        </row>
        <row r="1716">
          <cell r="B1716" t="str">
            <v>SI</v>
          </cell>
          <cell r="C1716" t="str">
            <v>Affiliation</v>
          </cell>
          <cell r="D1716" t="str">
            <v>BR  Jinhongzi</v>
          </cell>
          <cell r="E1716" t="str">
            <v>SI</v>
          </cell>
          <cell r="F1716" t="str">
            <v>Cunit6</v>
          </cell>
          <cell r="G1716" t="str">
            <v>???</v>
          </cell>
          <cell r="H1716" t="str">
            <v>???</v>
          </cell>
          <cell r="I1716" t="str">
            <v>In</v>
          </cell>
          <cell r="J1716" t="str">
            <v>PJT</v>
          </cell>
          <cell r="K1716" t="str">
            <v>Other</v>
          </cell>
          <cell r="M1716" t="str">
            <v>Other expenses</v>
          </cell>
          <cell r="N1716">
            <v>1</v>
          </cell>
          <cell r="O1716">
            <v>0</v>
          </cell>
          <cell r="P1716">
            <v>0</v>
          </cell>
          <cell r="Q1716">
            <v>0</v>
          </cell>
          <cell r="R1716">
            <v>0</v>
          </cell>
          <cell r="S1716">
            <v>0</v>
          </cell>
          <cell r="T1716">
            <v>0</v>
          </cell>
          <cell r="U1716">
            <v>0</v>
          </cell>
          <cell r="V1716">
            <v>0</v>
          </cell>
          <cell r="W1716">
            <v>0</v>
          </cell>
          <cell r="X1716">
            <v>0</v>
          </cell>
          <cell r="Y1716">
            <v>0</v>
          </cell>
          <cell r="Z1716">
            <v>0</v>
          </cell>
          <cell r="AA1716">
            <v>0</v>
          </cell>
          <cell r="AB1716">
            <v>0</v>
          </cell>
          <cell r="AC1716">
            <v>0</v>
          </cell>
          <cell r="AD1716">
            <v>0</v>
          </cell>
          <cell r="AE1716">
            <v>0</v>
          </cell>
          <cell r="AF1716">
            <v>0</v>
          </cell>
        </row>
        <row r="1717">
          <cell r="B1717" t="str">
            <v>SI</v>
          </cell>
          <cell r="C1717" t="str">
            <v>Affiliation</v>
          </cell>
          <cell r="D1717" t="str">
            <v>PM Piaoshouying</v>
          </cell>
          <cell r="E1717" t="str">
            <v>SI</v>
          </cell>
          <cell r="F1717" t="str">
            <v>Cunit6</v>
          </cell>
          <cell r="G1717" t="str">
            <v>???</v>
          </cell>
          <cell r="H1717" t="str">
            <v>???</v>
          </cell>
          <cell r="I1717" t="str">
            <v>In</v>
          </cell>
          <cell r="J1717" t="str">
            <v>PJT</v>
          </cell>
          <cell r="K1717" t="str">
            <v>Other</v>
          </cell>
          <cell r="M1717" t="str">
            <v>Sub-Total</v>
          </cell>
          <cell r="N1717">
            <v>1</v>
          </cell>
          <cell r="O1717">
            <v>0</v>
          </cell>
          <cell r="P1717">
            <v>0</v>
          </cell>
          <cell r="Q1717">
            <v>0</v>
          </cell>
          <cell r="R1717">
            <v>0</v>
          </cell>
          <cell r="S1717">
            <v>0</v>
          </cell>
          <cell r="T1717">
            <v>0</v>
          </cell>
          <cell r="U1717">
            <v>0</v>
          </cell>
          <cell r="V1717">
            <v>0</v>
          </cell>
          <cell r="W1717">
            <v>0</v>
          </cell>
          <cell r="X1717">
            <v>0</v>
          </cell>
          <cell r="Y1717">
            <v>0</v>
          </cell>
          <cell r="Z1717">
            <v>0</v>
          </cell>
          <cell r="AA1717">
            <v>0</v>
          </cell>
          <cell r="AB1717">
            <v>0</v>
          </cell>
          <cell r="AC1717">
            <v>0</v>
          </cell>
          <cell r="AD1717">
            <v>0</v>
          </cell>
          <cell r="AE1717">
            <v>0</v>
          </cell>
          <cell r="AF1717">
            <v>0</v>
          </cell>
        </row>
        <row r="1718">
          <cell r="B1718" t="str">
            <v>SI</v>
          </cell>
          <cell r="C1718" t="str">
            <v>Affiliation</v>
          </cell>
          <cell r="D1718">
            <v>0</v>
          </cell>
          <cell r="E1718" t="str">
            <v>SI</v>
          </cell>
          <cell r="F1718" t="str">
            <v>Cunit6</v>
          </cell>
          <cell r="G1718" t="str">
            <v>???</v>
          </cell>
          <cell r="H1718" t="str">
            <v>???</v>
          </cell>
          <cell r="I1718" t="str">
            <v>In</v>
          </cell>
          <cell r="J1718" t="str">
            <v>PJT</v>
          </cell>
          <cell r="K1718" t="str">
            <v>Other</v>
          </cell>
          <cell r="L1718" t="str">
            <v>Marginal Profit</v>
          </cell>
          <cell r="N1718">
            <v>-1</v>
          </cell>
          <cell r="O1718">
            <v>0</v>
          </cell>
          <cell r="P1718">
            <v>0</v>
          </cell>
          <cell r="Q1718">
            <v>0</v>
          </cell>
          <cell r="R1718">
            <v>0</v>
          </cell>
          <cell r="S1718">
            <v>0</v>
          </cell>
          <cell r="T1718">
            <v>0</v>
          </cell>
          <cell r="U1718">
            <v>0</v>
          </cell>
          <cell r="V1718">
            <v>0</v>
          </cell>
          <cell r="W1718">
            <v>0</v>
          </cell>
          <cell r="X1718">
            <v>0</v>
          </cell>
          <cell r="Y1718">
            <v>0</v>
          </cell>
          <cell r="Z1718">
            <v>0</v>
          </cell>
          <cell r="AA1718">
            <v>0</v>
          </cell>
          <cell r="AB1718">
            <v>0</v>
          </cell>
          <cell r="AC1718">
            <v>0</v>
          </cell>
          <cell r="AD1718">
            <v>0</v>
          </cell>
          <cell r="AE1718">
            <v>0</v>
          </cell>
          <cell r="AF1718">
            <v>0</v>
          </cell>
        </row>
        <row r="1719">
          <cell r="B1719" t="str">
            <v>SI</v>
          </cell>
          <cell r="C1719" t="str">
            <v>Affiliation</v>
          </cell>
          <cell r="D1719">
            <v>0</v>
          </cell>
          <cell r="E1719" t="str">
            <v>SI</v>
          </cell>
          <cell r="F1719" t="str">
            <v>Cunit6</v>
          </cell>
          <cell r="G1719" t="str">
            <v>???</v>
          </cell>
          <cell r="H1719" t="str">
            <v>???</v>
          </cell>
          <cell r="I1719" t="str">
            <v>In</v>
          </cell>
          <cell r="J1719" t="str">
            <v>PJT</v>
          </cell>
          <cell r="K1719" t="str">
            <v>Other</v>
          </cell>
          <cell r="L1719" t="str">
            <v>(%)</v>
          </cell>
          <cell r="N1719">
            <v>0</v>
          </cell>
          <cell r="O1719">
            <v>0</v>
          </cell>
          <cell r="P1719">
            <v>0</v>
          </cell>
          <cell r="Q1719">
            <v>0</v>
          </cell>
          <cell r="R1719">
            <v>0</v>
          </cell>
          <cell r="S1719">
            <v>0</v>
          </cell>
          <cell r="T1719">
            <v>0</v>
          </cell>
          <cell r="U1719">
            <v>0</v>
          </cell>
          <cell r="V1719">
            <v>0</v>
          </cell>
          <cell r="W1719">
            <v>0</v>
          </cell>
          <cell r="X1719">
            <v>0</v>
          </cell>
          <cell r="Y1719">
            <v>0</v>
          </cell>
          <cell r="Z1719">
            <v>0</v>
          </cell>
          <cell r="AA1719">
            <v>0</v>
          </cell>
          <cell r="AB1719">
            <v>0</v>
          </cell>
          <cell r="AC1719">
            <v>0</v>
          </cell>
          <cell r="AD1719">
            <v>0</v>
          </cell>
          <cell r="AE1719">
            <v>0</v>
          </cell>
          <cell r="AF1719">
            <v>0</v>
          </cell>
        </row>
        <row r="1720">
          <cell r="B1720" t="str">
            <v>SI</v>
          </cell>
          <cell r="C1720" t="str">
            <v>Affiliation</v>
          </cell>
          <cell r="D1720">
            <v>0</v>
          </cell>
          <cell r="E1720" t="str">
            <v>SI</v>
          </cell>
          <cell r="F1720" t="str">
            <v>Cunit6</v>
          </cell>
          <cell r="G1720" t="str">
            <v>???</v>
          </cell>
          <cell r="H1720" t="str">
            <v>???</v>
          </cell>
          <cell r="I1720" t="str">
            <v>In</v>
          </cell>
          <cell r="J1720" t="str">
            <v>PJT</v>
          </cell>
          <cell r="K1720" t="str">
            <v>Other</v>
          </cell>
          <cell r="L1720" t="str">
            <v>Indirect</v>
          </cell>
          <cell r="M1720" t="str">
            <v>Indir. Labor Costs</v>
          </cell>
          <cell r="N1720">
            <v>0</v>
          </cell>
          <cell r="O1720">
            <v>0</v>
          </cell>
          <cell r="P1720">
            <v>0</v>
          </cell>
          <cell r="Q1720">
            <v>0</v>
          </cell>
          <cell r="R1720">
            <v>0</v>
          </cell>
          <cell r="S1720">
            <v>0</v>
          </cell>
          <cell r="T1720">
            <v>0</v>
          </cell>
          <cell r="U1720">
            <v>0</v>
          </cell>
          <cell r="V1720">
            <v>0</v>
          </cell>
          <cell r="W1720">
            <v>0</v>
          </cell>
          <cell r="X1720">
            <v>0</v>
          </cell>
          <cell r="Y1720">
            <v>0</v>
          </cell>
          <cell r="Z1720">
            <v>0</v>
          </cell>
          <cell r="AA1720">
            <v>0</v>
          </cell>
          <cell r="AB1720">
            <v>0</v>
          </cell>
          <cell r="AC1720">
            <v>0</v>
          </cell>
          <cell r="AD1720">
            <v>0</v>
          </cell>
          <cell r="AE1720">
            <v>0</v>
          </cell>
          <cell r="AF1720">
            <v>0</v>
          </cell>
        </row>
        <row r="1721">
          <cell r="B1721" t="str">
            <v>SI</v>
          </cell>
          <cell r="C1721" t="str">
            <v>Affiliation</v>
          </cell>
          <cell r="D1721">
            <v>0</v>
          </cell>
          <cell r="E1721" t="str">
            <v>SI</v>
          </cell>
          <cell r="F1721" t="str">
            <v>Cunit6</v>
          </cell>
          <cell r="G1721" t="str">
            <v>???</v>
          </cell>
          <cell r="H1721" t="str">
            <v>???</v>
          </cell>
          <cell r="I1721" t="str">
            <v>In</v>
          </cell>
          <cell r="J1721" t="str">
            <v>PJT</v>
          </cell>
          <cell r="K1721" t="str">
            <v>Other</v>
          </cell>
          <cell r="L1721" t="str">
            <v xml:space="preserve"> Costs</v>
          </cell>
          <cell r="M1721" t="str">
            <v>Indir.Expenses</v>
          </cell>
          <cell r="N1721">
            <v>0</v>
          </cell>
          <cell r="O1721">
            <v>0</v>
          </cell>
          <cell r="P1721">
            <v>0</v>
          </cell>
          <cell r="Q1721">
            <v>0</v>
          </cell>
          <cell r="R1721">
            <v>0</v>
          </cell>
          <cell r="S1721">
            <v>0</v>
          </cell>
          <cell r="T1721">
            <v>0</v>
          </cell>
          <cell r="U1721">
            <v>0</v>
          </cell>
          <cell r="V1721">
            <v>0</v>
          </cell>
          <cell r="W1721">
            <v>0</v>
          </cell>
          <cell r="X1721">
            <v>0</v>
          </cell>
          <cell r="Y1721">
            <v>0</v>
          </cell>
          <cell r="Z1721">
            <v>0</v>
          </cell>
          <cell r="AA1721">
            <v>0</v>
          </cell>
          <cell r="AB1721">
            <v>0</v>
          </cell>
          <cell r="AC1721">
            <v>0</v>
          </cell>
          <cell r="AD1721">
            <v>0</v>
          </cell>
          <cell r="AE1721">
            <v>0</v>
          </cell>
          <cell r="AF1721">
            <v>0</v>
          </cell>
        </row>
        <row r="1722">
          <cell r="B1722" t="str">
            <v>SI</v>
          </cell>
          <cell r="C1722" t="str">
            <v>Affiliation</v>
          </cell>
          <cell r="D1722">
            <v>0</v>
          </cell>
          <cell r="E1722" t="str">
            <v>SI</v>
          </cell>
          <cell r="F1722" t="str">
            <v>Cunit6</v>
          </cell>
          <cell r="G1722" t="str">
            <v>???</v>
          </cell>
          <cell r="H1722" t="str">
            <v>???</v>
          </cell>
          <cell r="I1722" t="str">
            <v>In</v>
          </cell>
          <cell r="J1722" t="str">
            <v>PJT</v>
          </cell>
          <cell r="K1722" t="str">
            <v>Other</v>
          </cell>
          <cell r="M1722" t="str">
            <v>Sub-Total</v>
          </cell>
          <cell r="N1722">
            <v>0</v>
          </cell>
          <cell r="O1722">
            <v>0</v>
          </cell>
          <cell r="P1722">
            <v>0</v>
          </cell>
          <cell r="Q1722">
            <v>0</v>
          </cell>
          <cell r="R1722">
            <v>0</v>
          </cell>
          <cell r="S1722">
            <v>0</v>
          </cell>
          <cell r="T1722">
            <v>0</v>
          </cell>
          <cell r="U1722">
            <v>0</v>
          </cell>
          <cell r="V1722">
            <v>0</v>
          </cell>
          <cell r="W1722">
            <v>0</v>
          </cell>
          <cell r="X1722">
            <v>0</v>
          </cell>
          <cell r="Y1722">
            <v>0</v>
          </cell>
          <cell r="Z1722">
            <v>0</v>
          </cell>
          <cell r="AA1722">
            <v>0</v>
          </cell>
          <cell r="AB1722">
            <v>0</v>
          </cell>
          <cell r="AC1722">
            <v>0</v>
          </cell>
          <cell r="AD1722">
            <v>0</v>
          </cell>
          <cell r="AE1722">
            <v>0</v>
          </cell>
          <cell r="AF1722">
            <v>0</v>
          </cell>
        </row>
        <row r="1723">
          <cell r="B1723" t="str">
            <v>SI</v>
          </cell>
          <cell r="C1723" t="str">
            <v>Affiliation</v>
          </cell>
          <cell r="E1723" t="str">
            <v>SI</v>
          </cell>
          <cell r="F1723" t="str">
            <v>Cunit6</v>
          </cell>
          <cell r="G1723" t="str">
            <v>???</v>
          </cell>
          <cell r="H1723" t="str">
            <v>???</v>
          </cell>
          <cell r="I1723" t="str">
            <v>In</v>
          </cell>
          <cell r="J1723" t="str">
            <v>PJT</v>
          </cell>
          <cell r="K1723" t="str">
            <v>Other</v>
          </cell>
          <cell r="L1723" t="str">
            <v>Gross Profit</v>
          </cell>
          <cell r="N1723">
            <v>-1</v>
          </cell>
          <cell r="O1723">
            <v>0</v>
          </cell>
          <cell r="P1723">
            <v>0</v>
          </cell>
          <cell r="Q1723">
            <v>0</v>
          </cell>
          <cell r="R1723">
            <v>0</v>
          </cell>
          <cell r="S1723">
            <v>0</v>
          </cell>
          <cell r="T1723">
            <v>0</v>
          </cell>
          <cell r="U1723">
            <v>0</v>
          </cell>
          <cell r="V1723">
            <v>0</v>
          </cell>
          <cell r="W1723">
            <v>0</v>
          </cell>
          <cell r="X1723">
            <v>0</v>
          </cell>
          <cell r="Y1723">
            <v>0</v>
          </cell>
          <cell r="Z1723">
            <v>0</v>
          </cell>
          <cell r="AA1723">
            <v>0</v>
          </cell>
          <cell r="AB1723">
            <v>0</v>
          </cell>
          <cell r="AC1723">
            <v>0</v>
          </cell>
          <cell r="AD1723">
            <v>0</v>
          </cell>
          <cell r="AE1723">
            <v>0</v>
          </cell>
          <cell r="AF1723">
            <v>0</v>
          </cell>
        </row>
        <row r="1724">
          <cell r="B1724" t="str">
            <v>SI</v>
          </cell>
          <cell r="C1724" t="str">
            <v>Affiliation</v>
          </cell>
          <cell r="E1724" t="str">
            <v>SI</v>
          </cell>
          <cell r="F1724" t="str">
            <v>Cunit6</v>
          </cell>
          <cell r="G1724" t="str">
            <v>???</v>
          </cell>
          <cell r="H1724" t="str">
            <v>???</v>
          </cell>
          <cell r="I1724" t="str">
            <v>In</v>
          </cell>
          <cell r="J1724" t="str">
            <v>PJT</v>
          </cell>
          <cell r="K1724" t="str">
            <v>Other</v>
          </cell>
          <cell r="L1724" t="str">
            <v>(%)</v>
          </cell>
          <cell r="N1724">
            <v>0</v>
          </cell>
          <cell r="O1724">
            <v>0</v>
          </cell>
          <cell r="P1724">
            <v>0</v>
          </cell>
          <cell r="Q1724">
            <v>0</v>
          </cell>
          <cell r="R1724">
            <v>0</v>
          </cell>
          <cell r="S1724">
            <v>0</v>
          </cell>
          <cell r="T1724">
            <v>0</v>
          </cell>
          <cell r="U1724">
            <v>0</v>
          </cell>
          <cell r="V1724">
            <v>0</v>
          </cell>
          <cell r="W1724">
            <v>0</v>
          </cell>
          <cell r="X1724">
            <v>0</v>
          </cell>
          <cell r="Y1724">
            <v>0</v>
          </cell>
          <cell r="Z1724">
            <v>0</v>
          </cell>
          <cell r="AA1724">
            <v>0</v>
          </cell>
          <cell r="AB1724">
            <v>0</v>
          </cell>
          <cell r="AC1724">
            <v>0</v>
          </cell>
          <cell r="AD1724">
            <v>0</v>
          </cell>
          <cell r="AE1724">
            <v>0</v>
          </cell>
          <cell r="AF1724">
            <v>0</v>
          </cell>
        </row>
        <row r="1725">
          <cell r="B1725" t="str">
            <v>SI</v>
          </cell>
          <cell r="C1725" t="str">
            <v>Affiliation</v>
          </cell>
          <cell r="E1725" t="str">
            <v>SI</v>
          </cell>
          <cell r="F1725" t="str">
            <v>Cunit6</v>
          </cell>
          <cell r="G1725" t="str">
            <v>???</v>
          </cell>
          <cell r="H1725" t="str">
            <v>???</v>
          </cell>
          <cell r="I1725" t="str">
            <v>In</v>
          </cell>
          <cell r="J1725" t="str">
            <v>PJT</v>
          </cell>
          <cell r="K1725" t="str">
            <v>Other</v>
          </cell>
          <cell r="L1725" t="str">
            <v>Sales</v>
          </cell>
          <cell r="M1725" t="str">
            <v>Sales Labor Costs</v>
          </cell>
          <cell r="N1725">
            <v>0</v>
          </cell>
          <cell r="O1725">
            <v>0</v>
          </cell>
          <cell r="P1725">
            <v>0</v>
          </cell>
          <cell r="Q1725">
            <v>0</v>
          </cell>
          <cell r="R1725">
            <v>0</v>
          </cell>
          <cell r="S1725">
            <v>0</v>
          </cell>
          <cell r="T1725">
            <v>0</v>
          </cell>
          <cell r="U1725">
            <v>0</v>
          </cell>
          <cell r="V1725">
            <v>0</v>
          </cell>
          <cell r="W1725">
            <v>0</v>
          </cell>
          <cell r="X1725">
            <v>0</v>
          </cell>
          <cell r="Y1725">
            <v>0</v>
          </cell>
          <cell r="Z1725">
            <v>0</v>
          </cell>
          <cell r="AA1725">
            <v>0</v>
          </cell>
          <cell r="AB1725">
            <v>0</v>
          </cell>
          <cell r="AC1725">
            <v>0</v>
          </cell>
          <cell r="AD1725">
            <v>0</v>
          </cell>
          <cell r="AE1725">
            <v>0</v>
          </cell>
          <cell r="AF1725">
            <v>0</v>
          </cell>
        </row>
        <row r="1726">
          <cell r="B1726" t="str">
            <v>SI</v>
          </cell>
          <cell r="C1726" t="str">
            <v>Affiliation</v>
          </cell>
          <cell r="E1726" t="str">
            <v>SI</v>
          </cell>
          <cell r="F1726" t="str">
            <v>Cunit6</v>
          </cell>
          <cell r="G1726" t="str">
            <v>???</v>
          </cell>
          <cell r="H1726" t="str">
            <v>???</v>
          </cell>
          <cell r="I1726" t="str">
            <v>In</v>
          </cell>
          <cell r="J1726" t="str">
            <v>PJT</v>
          </cell>
          <cell r="K1726" t="str">
            <v>Other</v>
          </cell>
          <cell r="L1726" t="str">
            <v>Expenses</v>
          </cell>
          <cell r="M1726" t="str">
            <v>Sales Expenses</v>
          </cell>
          <cell r="N1726">
            <v>0</v>
          </cell>
          <cell r="O1726">
            <v>0</v>
          </cell>
          <cell r="P1726">
            <v>0</v>
          </cell>
          <cell r="Q1726">
            <v>0</v>
          </cell>
          <cell r="R1726">
            <v>0</v>
          </cell>
          <cell r="S1726">
            <v>0</v>
          </cell>
          <cell r="T1726">
            <v>0</v>
          </cell>
          <cell r="U1726">
            <v>0</v>
          </cell>
          <cell r="V1726">
            <v>0</v>
          </cell>
          <cell r="W1726">
            <v>0</v>
          </cell>
          <cell r="X1726">
            <v>0</v>
          </cell>
          <cell r="Y1726">
            <v>0</v>
          </cell>
          <cell r="Z1726">
            <v>0</v>
          </cell>
          <cell r="AA1726">
            <v>0</v>
          </cell>
          <cell r="AB1726">
            <v>0</v>
          </cell>
          <cell r="AC1726">
            <v>0</v>
          </cell>
          <cell r="AD1726">
            <v>0</v>
          </cell>
          <cell r="AE1726">
            <v>0</v>
          </cell>
          <cell r="AF1726">
            <v>0</v>
          </cell>
        </row>
        <row r="1727">
          <cell r="B1727" t="str">
            <v>SI</v>
          </cell>
          <cell r="C1727" t="str">
            <v>Affiliation</v>
          </cell>
          <cell r="E1727" t="str">
            <v>SI</v>
          </cell>
          <cell r="F1727" t="str">
            <v>Cunit6</v>
          </cell>
          <cell r="G1727" t="str">
            <v>???</v>
          </cell>
          <cell r="H1727" t="str">
            <v>???</v>
          </cell>
          <cell r="I1727" t="str">
            <v>In</v>
          </cell>
          <cell r="J1727" t="str">
            <v>PJT</v>
          </cell>
          <cell r="K1727" t="str">
            <v>Other</v>
          </cell>
          <cell r="M1727" t="str">
            <v>Sub-Total</v>
          </cell>
          <cell r="N1727">
            <v>0</v>
          </cell>
          <cell r="O1727">
            <v>0</v>
          </cell>
          <cell r="P1727">
            <v>0</v>
          </cell>
          <cell r="Q1727">
            <v>0</v>
          </cell>
          <cell r="R1727">
            <v>0</v>
          </cell>
          <cell r="S1727">
            <v>0</v>
          </cell>
          <cell r="T1727">
            <v>0</v>
          </cell>
          <cell r="U1727">
            <v>0</v>
          </cell>
          <cell r="V1727">
            <v>0</v>
          </cell>
          <cell r="W1727">
            <v>0</v>
          </cell>
          <cell r="X1727">
            <v>0</v>
          </cell>
          <cell r="Y1727">
            <v>0</v>
          </cell>
          <cell r="Z1727">
            <v>0</v>
          </cell>
          <cell r="AA1727">
            <v>0</v>
          </cell>
          <cell r="AB1727">
            <v>0</v>
          </cell>
          <cell r="AC1727">
            <v>0</v>
          </cell>
          <cell r="AD1727">
            <v>0</v>
          </cell>
          <cell r="AE1727">
            <v>0</v>
          </cell>
          <cell r="AF1727">
            <v>0</v>
          </cell>
        </row>
        <row r="1728">
          <cell r="B1728" t="str">
            <v>SI</v>
          </cell>
          <cell r="C1728" t="str">
            <v>Affiliation</v>
          </cell>
          <cell r="E1728" t="str">
            <v>SI</v>
          </cell>
          <cell r="F1728" t="str">
            <v>Cunit6</v>
          </cell>
          <cell r="G1728" t="str">
            <v>???</v>
          </cell>
          <cell r="H1728" t="str">
            <v>???</v>
          </cell>
          <cell r="I1728" t="str">
            <v>In</v>
          </cell>
          <cell r="J1728" t="str">
            <v>PJT</v>
          </cell>
          <cell r="K1728" t="str">
            <v>Other</v>
          </cell>
          <cell r="L1728" t="str">
            <v>Admin</v>
          </cell>
          <cell r="M1728" t="str">
            <v>Admin. Labor Costs</v>
          </cell>
          <cell r="N1728">
            <v>0</v>
          </cell>
          <cell r="O1728">
            <v>0</v>
          </cell>
          <cell r="P1728">
            <v>0</v>
          </cell>
          <cell r="Q1728">
            <v>0</v>
          </cell>
          <cell r="R1728">
            <v>0</v>
          </cell>
          <cell r="S1728">
            <v>0</v>
          </cell>
          <cell r="T1728">
            <v>0</v>
          </cell>
          <cell r="U1728">
            <v>0</v>
          </cell>
          <cell r="V1728">
            <v>0</v>
          </cell>
          <cell r="X1728">
            <v>0</v>
          </cell>
          <cell r="Y1728">
            <v>0</v>
          </cell>
          <cell r="Z1728">
            <v>0</v>
          </cell>
          <cell r="AA1728">
            <v>0</v>
          </cell>
          <cell r="AB1728">
            <v>0</v>
          </cell>
          <cell r="AC1728">
            <v>0</v>
          </cell>
          <cell r="AF1728">
            <v>0</v>
          </cell>
        </row>
        <row r="1729">
          <cell r="B1729" t="str">
            <v>SI</v>
          </cell>
          <cell r="C1729" t="str">
            <v>Affiliation</v>
          </cell>
          <cell r="E1729" t="str">
            <v>SI</v>
          </cell>
          <cell r="F1729" t="str">
            <v>Cunit6</v>
          </cell>
          <cell r="G1729" t="str">
            <v>???</v>
          </cell>
          <cell r="H1729" t="str">
            <v>???</v>
          </cell>
          <cell r="I1729" t="str">
            <v>In</v>
          </cell>
          <cell r="J1729" t="str">
            <v>PJT</v>
          </cell>
          <cell r="K1729" t="str">
            <v>Other</v>
          </cell>
          <cell r="L1729" t="str">
            <v>Expenses</v>
          </cell>
          <cell r="M1729" t="str">
            <v>Admin. Expenses</v>
          </cell>
          <cell r="N1729">
            <v>0</v>
          </cell>
          <cell r="O1729">
            <v>0</v>
          </cell>
          <cell r="P1729">
            <v>0</v>
          </cell>
          <cell r="Q1729">
            <v>0</v>
          </cell>
          <cell r="R1729">
            <v>0</v>
          </cell>
          <cell r="S1729">
            <v>0</v>
          </cell>
          <cell r="T1729">
            <v>0</v>
          </cell>
          <cell r="U1729">
            <v>0</v>
          </cell>
          <cell r="V1729">
            <v>0</v>
          </cell>
          <cell r="X1729">
            <v>0</v>
          </cell>
          <cell r="Y1729">
            <v>0</v>
          </cell>
          <cell r="Z1729">
            <v>0</v>
          </cell>
          <cell r="AA1729">
            <v>0</v>
          </cell>
          <cell r="AB1729">
            <v>0</v>
          </cell>
          <cell r="AC1729">
            <v>0</v>
          </cell>
          <cell r="AF1729">
            <v>0</v>
          </cell>
        </row>
        <row r="1730">
          <cell r="B1730" t="str">
            <v>SI</v>
          </cell>
          <cell r="C1730" t="str">
            <v>Affiliation</v>
          </cell>
          <cell r="E1730" t="str">
            <v>SI</v>
          </cell>
          <cell r="F1730" t="str">
            <v>Cunit6</v>
          </cell>
          <cell r="G1730" t="str">
            <v>???</v>
          </cell>
          <cell r="H1730" t="str">
            <v>???</v>
          </cell>
          <cell r="I1730" t="str">
            <v>In</v>
          </cell>
          <cell r="J1730" t="str">
            <v>PJT</v>
          </cell>
          <cell r="K1730" t="str">
            <v>Other</v>
          </cell>
          <cell r="M1730" t="str">
            <v>Sub-Total</v>
          </cell>
          <cell r="N1730">
            <v>0</v>
          </cell>
          <cell r="O1730">
            <v>0</v>
          </cell>
          <cell r="P1730">
            <v>0</v>
          </cell>
          <cell r="Q1730">
            <v>0</v>
          </cell>
          <cell r="R1730">
            <v>0</v>
          </cell>
          <cell r="S1730">
            <v>0</v>
          </cell>
          <cell r="T1730">
            <v>0</v>
          </cell>
          <cell r="U1730">
            <v>0</v>
          </cell>
          <cell r="V1730">
            <v>0</v>
          </cell>
          <cell r="W1730">
            <v>0</v>
          </cell>
          <cell r="X1730">
            <v>0</v>
          </cell>
          <cell r="Y1730">
            <v>0</v>
          </cell>
          <cell r="Z1730">
            <v>0</v>
          </cell>
          <cell r="AA1730">
            <v>0</v>
          </cell>
          <cell r="AB1730">
            <v>0</v>
          </cell>
          <cell r="AC1730">
            <v>0</v>
          </cell>
          <cell r="AD1730">
            <v>0</v>
          </cell>
          <cell r="AE1730">
            <v>0</v>
          </cell>
          <cell r="AF1730">
            <v>0</v>
          </cell>
        </row>
        <row r="1731">
          <cell r="B1731" t="str">
            <v>SI</v>
          </cell>
          <cell r="C1731" t="str">
            <v>Affiliation</v>
          </cell>
          <cell r="E1731" t="str">
            <v>SI</v>
          </cell>
          <cell r="F1731" t="str">
            <v>Cunit6</v>
          </cell>
          <cell r="G1731" t="str">
            <v>???</v>
          </cell>
          <cell r="H1731" t="str">
            <v>???</v>
          </cell>
          <cell r="I1731" t="str">
            <v>In</v>
          </cell>
          <cell r="J1731" t="str">
            <v>PJT</v>
          </cell>
          <cell r="K1731" t="str">
            <v>Other</v>
          </cell>
          <cell r="M1731" t="str">
            <v>Nonoperating Income &amp; Loss</v>
          </cell>
          <cell r="N1731">
            <v>0</v>
          </cell>
          <cell r="O1731">
            <v>0</v>
          </cell>
          <cell r="P1731">
            <v>0</v>
          </cell>
          <cell r="Q1731">
            <v>0</v>
          </cell>
          <cell r="R1731">
            <v>0</v>
          </cell>
          <cell r="S1731">
            <v>0</v>
          </cell>
          <cell r="T1731">
            <v>0</v>
          </cell>
          <cell r="U1731">
            <v>0</v>
          </cell>
          <cell r="V1731">
            <v>0</v>
          </cell>
          <cell r="X1731">
            <v>0</v>
          </cell>
          <cell r="Y1731">
            <v>0</v>
          </cell>
          <cell r="Z1731">
            <v>0</v>
          </cell>
          <cell r="AA1731">
            <v>0</v>
          </cell>
          <cell r="AB1731">
            <v>0</v>
          </cell>
          <cell r="AC1731">
            <v>0</v>
          </cell>
          <cell r="AF1731">
            <v>0</v>
          </cell>
        </row>
        <row r="1732">
          <cell r="B1732" t="str">
            <v>SI</v>
          </cell>
          <cell r="C1732" t="str">
            <v>Affiliation</v>
          </cell>
          <cell r="E1732" t="str">
            <v>SI</v>
          </cell>
          <cell r="F1732" t="str">
            <v>Cunit6</v>
          </cell>
          <cell r="G1732" t="str">
            <v>???</v>
          </cell>
          <cell r="H1732" t="str">
            <v>???</v>
          </cell>
          <cell r="I1732" t="str">
            <v>In</v>
          </cell>
          <cell r="J1732" t="str">
            <v>PJT</v>
          </cell>
          <cell r="K1732" t="str">
            <v>Other</v>
          </cell>
          <cell r="L1732" t="str">
            <v>Income before Taxes</v>
          </cell>
          <cell r="N1732">
            <v>-1</v>
          </cell>
          <cell r="O1732">
            <v>0</v>
          </cell>
          <cell r="P1732">
            <v>0</v>
          </cell>
          <cell r="Q1732">
            <v>0</v>
          </cell>
          <cell r="R1732">
            <v>0</v>
          </cell>
          <cell r="S1732">
            <v>0</v>
          </cell>
          <cell r="T1732">
            <v>0</v>
          </cell>
          <cell r="U1732">
            <v>0</v>
          </cell>
          <cell r="V1732">
            <v>0</v>
          </cell>
          <cell r="W1732">
            <v>0</v>
          </cell>
          <cell r="X1732">
            <v>0</v>
          </cell>
          <cell r="Y1732">
            <v>0</v>
          </cell>
          <cell r="Z1732">
            <v>0</v>
          </cell>
          <cell r="AA1732">
            <v>0</v>
          </cell>
          <cell r="AB1732">
            <v>0</v>
          </cell>
          <cell r="AC1732">
            <v>0</v>
          </cell>
          <cell r="AD1732">
            <v>0</v>
          </cell>
          <cell r="AE1732">
            <v>0</v>
          </cell>
          <cell r="AF1732">
            <v>0</v>
          </cell>
        </row>
        <row r="1733">
          <cell r="B1733" t="str">
            <v>SI</v>
          </cell>
          <cell r="C1733" t="str">
            <v>Affiliation</v>
          </cell>
          <cell r="E1733" t="str">
            <v>SI</v>
          </cell>
          <cell r="F1733" t="str">
            <v>Cunit6</v>
          </cell>
          <cell r="G1733" t="str">
            <v>???</v>
          </cell>
          <cell r="H1733" t="str">
            <v>???</v>
          </cell>
          <cell r="I1733" t="str">
            <v>In</v>
          </cell>
          <cell r="J1733" t="str">
            <v>PJT</v>
          </cell>
          <cell r="K1733" t="str">
            <v>Other</v>
          </cell>
          <cell r="L1733" t="str">
            <v>(%)</v>
          </cell>
          <cell r="N1733">
            <v>0</v>
          </cell>
          <cell r="O1733">
            <v>0</v>
          </cell>
          <cell r="P1733">
            <v>0</v>
          </cell>
          <cell r="Q1733">
            <v>0</v>
          </cell>
          <cell r="R1733">
            <v>0</v>
          </cell>
          <cell r="S1733">
            <v>0</v>
          </cell>
          <cell r="T1733">
            <v>0</v>
          </cell>
          <cell r="U1733">
            <v>0</v>
          </cell>
          <cell r="V1733">
            <v>0</v>
          </cell>
          <cell r="W1733">
            <v>0</v>
          </cell>
          <cell r="X1733">
            <v>0</v>
          </cell>
          <cell r="Y1733">
            <v>0</v>
          </cell>
          <cell r="Z1733">
            <v>0</v>
          </cell>
          <cell r="AA1733">
            <v>0</v>
          </cell>
          <cell r="AB1733">
            <v>0</v>
          </cell>
          <cell r="AC1733">
            <v>0</v>
          </cell>
          <cell r="AD1733">
            <v>0</v>
          </cell>
          <cell r="AE1733">
            <v>0</v>
          </cell>
          <cell r="AF1733">
            <v>0</v>
          </cell>
        </row>
        <row r="1734">
          <cell r="B1734" t="str">
            <v>SI</v>
          </cell>
          <cell r="C1734" t="str">
            <v>Affiliation</v>
          </cell>
          <cell r="D1734" t="str">
            <v>SI</v>
          </cell>
          <cell r="E1734" t="str">
            <v>SI</v>
          </cell>
          <cell r="F1734" t="str">
            <v>Cunit6</v>
          </cell>
          <cell r="G1734" t="str">
            <v>???</v>
          </cell>
          <cell r="H1734" t="str">
            <v>???</v>
          </cell>
          <cell r="I1734" t="str">
            <v>In</v>
          </cell>
          <cell r="J1734" t="str">
            <v>PJT</v>
          </cell>
          <cell r="K1734" t="str">
            <v>Other</v>
          </cell>
          <cell r="M1734" t="str">
            <v>Backlog of Contract</v>
          </cell>
          <cell r="N1734">
            <v>0</v>
          </cell>
          <cell r="O1734">
            <v>0</v>
          </cell>
          <cell r="P1734">
            <v>0</v>
          </cell>
          <cell r="Q1734">
            <v>0</v>
          </cell>
          <cell r="R1734">
            <v>0</v>
          </cell>
          <cell r="S1734">
            <v>0</v>
          </cell>
          <cell r="T1734">
            <v>0</v>
          </cell>
          <cell r="U1734">
            <v>0</v>
          </cell>
          <cell r="V1734">
            <v>0</v>
          </cell>
          <cell r="W1734">
            <v>0</v>
          </cell>
          <cell r="X1734">
            <v>0</v>
          </cell>
          <cell r="Y1734">
            <v>0</v>
          </cell>
          <cell r="Z1734">
            <v>0</v>
          </cell>
          <cell r="AA1734">
            <v>0</v>
          </cell>
          <cell r="AB1734">
            <v>0</v>
          </cell>
          <cell r="AC1734">
            <v>0</v>
          </cell>
          <cell r="AD1734">
            <v>0</v>
          </cell>
          <cell r="AE1734">
            <v>0</v>
          </cell>
          <cell r="AF1734">
            <v>0</v>
          </cell>
        </row>
        <row r="1735">
          <cell r="B1735" t="str">
            <v>SI</v>
          </cell>
          <cell r="C1735" t="str">
            <v>Affiliation</v>
          </cell>
          <cell r="D1735" t="str">
            <v>Cunit6</v>
          </cell>
          <cell r="E1735" t="str">
            <v>SI</v>
          </cell>
          <cell r="F1735" t="str">
            <v>Cunit6</v>
          </cell>
          <cell r="G1735" t="str">
            <v>???</v>
          </cell>
          <cell r="H1735" t="str">
            <v>???</v>
          </cell>
          <cell r="I1735" t="str">
            <v>In</v>
          </cell>
          <cell r="J1735" t="str">
            <v>PJT</v>
          </cell>
          <cell r="K1735" t="str">
            <v>Other</v>
          </cell>
          <cell r="M1735" t="str">
            <v>Contract signings</v>
          </cell>
          <cell r="N1735">
            <v>0</v>
          </cell>
          <cell r="O1735">
            <v>0</v>
          </cell>
          <cell r="P1735">
            <v>0</v>
          </cell>
          <cell r="Q1735">
            <v>0</v>
          </cell>
          <cell r="R1735">
            <v>0</v>
          </cell>
          <cell r="S1735">
            <v>0</v>
          </cell>
          <cell r="T1735">
            <v>0</v>
          </cell>
          <cell r="U1735">
            <v>0</v>
          </cell>
          <cell r="V1735">
            <v>0</v>
          </cell>
          <cell r="W1735">
            <v>0</v>
          </cell>
          <cell r="X1735">
            <v>0</v>
          </cell>
          <cell r="Y1735">
            <v>0</v>
          </cell>
          <cell r="Z1735">
            <v>0</v>
          </cell>
          <cell r="AA1735">
            <v>0</v>
          </cell>
          <cell r="AB1735">
            <v>0</v>
          </cell>
          <cell r="AC1735">
            <v>0</v>
          </cell>
          <cell r="AD1735">
            <v>0</v>
          </cell>
          <cell r="AE1735">
            <v>0</v>
          </cell>
          <cell r="AF1735">
            <v>0</v>
          </cell>
        </row>
        <row r="1736">
          <cell r="B1736" t="str">
            <v>SI</v>
          </cell>
          <cell r="C1736" t="str">
            <v>Affiliation</v>
          </cell>
          <cell r="D1736" t="str">
            <v>Other</v>
          </cell>
          <cell r="E1736" t="str">
            <v>SI</v>
          </cell>
          <cell r="F1736" t="str">
            <v>Cunit6</v>
          </cell>
          <cell r="G1736" t="str">
            <v>???</v>
          </cell>
          <cell r="H1736" t="str">
            <v>???</v>
          </cell>
          <cell r="I1736" t="str">
            <v>In</v>
          </cell>
          <cell r="J1736" t="str">
            <v>PJT</v>
          </cell>
          <cell r="K1736" t="str">
            <v>Other</v>
          </cell>
          <cell r="M1736" t="str">
            <v>Sales revenues</v>
          </cell>
          <cell r="N1736">
            <v>0</v>
          </cell>
          <cell r="O1736">
            <v>0</v>
          </cell>
          <cell r="P1736">
            <v>0</v>
          </cell>
          <cell r="Q1736">
            <v>0</v>
          </cell>
          <cell r="R1736">
            <v>0</v>
          </cell>
          <cell r="S1736">
            <v>0</v>
          </cell>
          <cell r="T1736">
            <v>0</v>
          </cell>
          <cell r="U1736">
            <v>0</v>
          </cell>
          <cell r="V1736">
            <v>0</v>
          </cell>
          <cell r="W1736">
            <v>0</v>
          </cell>
          <cell r="X1736">
            <v>0</v>
          </cell>
          <cell r="Y1736">
            <v>0</v>
          </cell>
          <cell r="Z1736">
            <v>0</v>
          </cell>
          <cell r="AA1736">
            <v>0</v>
          </cell>
          <cell r="AB1736">
            <v>0</v>
          </cell>
          <cell r="AC1736">
            <v>0</v>
          </cell>
          <cell r="AD1736">
            <v>0</v>
          </cell>
          <cell r="AE1736">
            <v>0</v>
          </cell>
          <cell r="AF1736">
            <v>0</v>
          </cell>
        </row>
        <row r="1737">
          <cell r="B1737" t="str">
            <v>SI</v>
          </cell>
          <cell r="C1737" t="str">
            <v>Affiliation</v>
          </cell>
          <cell r="D1737">
            <v>0</v>
          </cell>
          <cell r="E1737" t="str">
            <v>SI</v>
          </cell>
          <cell r="F1737" t="str">
            <v>Cunit6</v>
          </cell>
          <cell r="G1737" t="str">
            <v>???</v>
          </cell>
          <cell r="H1737" t="str">
            <v>???</v>
          </cell>
          <cell r="I1737" t="str">
            <v>In</v>
          </cell>
          <cell r="J1737" t="str">
            <v>PJT</v>
          </cell>
          <cell r="K1737" t="str">
            <v>Other</v>
          </cell>
          <cell r="M1737" t="str">
            <v>Sales Tax</v>
          </cell>
          <cell r="N1737">
            <v>0</v>
          </cell>
          <cell r="O1737">
            <v>0</v>
          </cell>
          <cell r="P1737">
            <v>0</v>
          </cell>
          <cell r="Q1737">
            <v>0</v>
          </cell>
          <cell r="R1737">
            <v>0</v>
          </cell>
          <cell r="S1737">
            <v>0</v>
          </cell>
          <cell r="T1737">
            <v>0</v>
          </cell>
          <cell r="U1737">
            <v>0</v>
          </cell>
          <cell r="V1737">
            <v>0</v>
          </cell>
          <cell r="W1737">
            <v>0</v>
          </cell>
          <cell r="X1737">
            <v>0</v>
          </cell>
          <cell r="Y1737">
            <v>0</v>
          </cell>
          <cell r="Z1737">
            <v>0</v>
          </cell>
          <cell r="AA1737">
            <v>0</v>
          </cell>
          <cell r="AB1737">
            <v>0</v>
          </cell>
          <cell r="AC1737">
            <v>0</v>
          </cell>
          <cell r="AD1737">
            <v>0</v>
          </cell>
          <cell r="AE1737">
            <v>0</v>
          </cell>
          <cell r="AF1737">
            <v>0</v>
          </cell>
        </row>
        <row r="1738">
          <cell r="B1738" t="str">
            <v>SI</v>
          </cell>
          <cell r="C1738" t="str">
            <v>Affiliation</v>
          </cell>
          <cell r="D1738" t="str">
            <v>???</v>
          </cell>
          <cell r="E1738" t="str">
            <v>SI</v>
          </cell>
          <cell r="F1738" t="str">
            <v>Cunit6</v>
          </cell>
          <cell r="G1738" t="str">
            <v>???</v>
          </cell>
          <cell r="H1738" t="str">
            <v>???</v>
          </cell>
          <cell r="I1738" t="str">
            <v>In</v>
          </cell>
          <cell r="J1738" t="str">
            <v>PJT</v>
          </cell>
          <cell r="K1738" t="str">
            <v>Other</v>
          </cell>
          <cell r="L1738" t="str">
            <v>Direct</v>
          </cell>
          <cell r="M1738" t="str">
            <v>Material Cost</v>
          </cell>
          <cell r="N1738">
            <v>0</v>
          </cell>
          <cell r="O1738">
            <v>0</v>
          </cell>
          <cell r="P1738">
            <v>0</v>
          </cell>
          <cell r="Q1738">
            <v>0</v>
          </cell>
          <cell r="R1738">
            <v>0</v>
          </cell>
          <cell r="S1738">
            <v>0</v>
          </cell>
          <cell r="T1738">
            <v>0</v>
          </cell>
          <cell r="U1738">
            <v>0</v>
          </cell>
          <cell r="V1738">
            <v>0</v>
          </cell>
          <cell r="W1738">
            <v>0</v>
          </cell>
          <cell r="X1738">
            <v>0</v>
          </cell>
          <cell r="Y1738">
            <v>0</v>
          </cell>
          <cell r="Z1738">
            <v>0</v>
          </cell>
          <cell r="AA1738">
            <v>0</v>
          </cell>
          <cell r="AB1738">
            <v>0</v>
          </cell>
          <cell r="AC1738">
            <v>0</v>
          </cell>
          <cell r="AD1738">
            <v>0</v>
          </cell>
          <cell r="AE1738">
            <v>0</v>
          </cell>
          <cell r="AF1738">
            <v>0</v>
          </cell>
        </row>
        <row r="1739">
          <cell r="B1739" t="str">
            <v>SI</v>
          </cell>
          <cell r="C1739" t="str">
            <v>Affiliation</v>
          </cell>
          <cell r="D1739" t="str">
            <v>???</v>
          </cell>
          <cell r="E1739" t="str">
            <v>SI</v>
          </cell>
          <cell r="F1739" t="str">
            <v>Cunit6</v>
          </cell>
          <cell r="G1739" t="str">
            <v>???</v>
          </cell>
          <cell r="H1739" t="str">
            <v>???</v>
          </cell>
          <cell r="I1739" t="str">
            <v>In</v>
          </cell>
          <cell r="J1739" t="str">
            <v>PJT</v>
          </cell>
          <cell r="K1739" t="str">
            <v>Other</v>
          </cell>
          <cell r="L1739" t="str">
            <v>Costs</v>
          </cell>
          <cell r="M1739" t="str">
            <v>Labor Cost</v>
          </cell>
          <cell r="N1739">
            <v>0</v>
          </cell>
          <cell r="O1739">
            <v>0</v>
          </cell>
          <cell r="P1739">
            <v>0</v>
          </cell>
          <cell r="Q1739">
            <v>0</v>
          </cell>
          <cell r="R1739">
            <v>0</v>
          </cell>
          <cell r="S1739">
            <v>0</v>
          </cell>
          <cell r="T1739">
            <v>0</v>
          </cell>
          <cell r="U1739">
            <v>0</v>
          </cell>
          <cell r="V1739">
            <v>0</v>
          </cell>
          <cell r="W1739">
            <v>0</v>
          </cell>
          <cell r="X1739">
            <v>0</v>
          </cell>
          <cell r="Y1739">
            <v>0</v>
          </cell>
          <cell r="Z1739">
            <v>0</v>
          </cell>
          <cell r="AA1739">
            <v>0</v>
          </cell>
          <cell r="AB1739">
            <v>0</v>
          </cell>
          <cell r="AC1739">
            <v>0</v>
          </cell>
          <cell r="AD1739">
            <v>0</v>
          </cell>
          <cell r="AE1739">
            <v>0</v>
          </cell>
          <cell r="AF1739">
            <v>0</v>
          </cell>
        </row>
        <row r="1740">
          <cell r="B1740" t="str">
            <v>SI</v>
          </cell>
          <cell r="C1740" t="str">
            <v>Affiliation</v>
          </cell>
          <cell r="D1740">
            <v>0</v>
          </cell>
          <cell r="E1740" t="str">
            <v>SI</v>
          </cell>
          <cell r="F1740" t="str">
            <v>Cunit6</v>
          </cell>
          <cell r="G1740" t="str">
            <v>???</v>
          </cell>
          <cell r="H1740" t="str">
            <v>???</v>
          </cell>
          <cell r="I1740" t="str">
            <v>In</v>
          </cell>
          <cell r="J1740" t="str">
            <v>PJT</v>
          </cell>
          <cell r="K1740" t="str">
            <v>Other</v>
          </cell>
          <cell r="M1740" t="str">
            <v>M/M (Man per Month)</v>
          </cell>
          <cell r="N1740">
            <v>0.2</v>
          </cell>
          <cell r="O1740">
            <v>0</v>
          </cell>
          <cell r="P1740">
            <v>0</v>
          </cell>
          <cell r="Q1740">
            <v>0</v>
          </cell>
          <cell r="R1740">
            <v>0</v>
          </cell>
          <cell r="S1740">
            <v>0</v>
          </cell>
          <cell r="T1740">
            <v>0</v>
          </cell>
          <cell r="U1740">
            <v>0</v>
          </cell>
          <cell r="V1740">
            <v>0</v>
          </cell>
          <cell r="W1740">
            <v>0</v>
          </cell>
          <cell r="X1740">
            <v>0</v>
          </cell>
          <cell r="Y1740">
            <v>0</v>
          </cell>
          <cell r="Z1740">
            <v>0</v>
          </cell>
          <cell r="AA1740">
            <v>0</v>
          </cell>
          <cell r="AB1740">
            <v>0</v>
          </cell>
          <cell r="AC1740">
            <v>0</v>
          </cell>
          <cell r="AD1740">
            <v>0</v>
          </cell>
          <cell r="AE1740">
            <v>0</v>
          </cell>
          <cell r="AF1740">
            <v>0</v>
          </cell>
        </row>
        <row r="1741">
          <cell r="B1741" t="str">
            <v>SI</v>
          </cell>
          <cell r="C1741" t="str">
            <v>Affiliation</v>
          </cell>
          <cell r="D1741" t="str">
            <v>???</v>
          </cell>
          <cell r="E1741" t="str">
            <v>SI</v>
          </cell>
          <cell r="F1741" t="str">
            <v>Cunit6</v>
          </cell>
          <cell r="G1741" t="str">
            <v>???</v>
          </cell>
          <cell r="H1741" t="str">
            <v>???</v>
          </cell>
          <cell r="I1741" t="str">
            <v>In</v>
          </cell>
          <cell r="J1741" t="str">
            <v>PJT</v>
          </cell>
          <cell r="K1741" t="str">
            <v>Other</v>
          </cell>
          <cell r="M1741" t="str">
            <v>Charges to Subcontract</v>
          </cell>
          <cell r="N1741">
            <v>0</v>
          </cell>
          <cell r="O1741">
            <v>0</v>
          </cell>
          <cell r="P1741">
            <v>0</v>
          </cell>
          <cell r="Q1741">
            <v>0</v>
          </cell>
          <cell r="R1741">
            <v>0</v>
          </cell>
          <cell r="S1741">
            <v>0</v>
          </cell>
          <cell r="T1741">
            <v>0</v>
          </cell>
          <cell r="U1741">
            <v>0</v>
          </cell>
          <cell r="V1741">
            <v>0</v>
          </cell>
          <cell r="W1741">
            <v>0</v>
          </cell>
          <cell r="X1741">
            <v>0</v>
          </cell>
          <cell r="Y1741">
            <v>0</v>
          </cell>
          <cell r="Z1741">
            <v>0</v>
          </cell>
          <cell r="AA1741">
            <v>0</v>
          </cell>
          <cell r="AB1741">
            <v>0</v>
          </cell>
          <cell r="AC1741">
            <v>0</v>
          </cell>
          <cell r="AD1741">
            <v>0</v>
          </cell>
          <cell r="AE1741">
            <v>0</v>
          </cell>
          <cell r="AF1741">
            <v>0</v>
          </cell>
        </row>
        <row r="1742">
          <cell r="B1742" t="str">
            <v>SI</v>
          </cell>
          <cell r="C1742" t="str">
            <v>Affiliation</v>
          </cell>
          <cell r="D1742">
            <v>0</v>
          </cell>
          <cell r="E1742" t="str">
            <v>SI</v>
          </cell>
          <cell r="F1742" t="str">
            <v>Cunit6</v>
          </cell>
          <cell r="G1742" t="str">
            <v>???</v>
          </cell>
          <cell r="H1742" t="str">
            <v>???</v>
          </cell>
          <cell r="I1742" t="str">
            <v>In</v>
          </cell>
          <cell r="J1742" t="str">
            <v>PJT</v>
          </cell>
          <cell r="K1742" t="str">
            <v>Other</v>
          </cell>
          <cell r="M1742" t="str">
            <v>License Fees</v>
          </cell>
          <cell r="N1742">
            <v>0</v>
          </cell>
          <cell r="O1742">
            <v>0</v>
          </cell>
          <cell r="P1742">
            <v>0</v>
          </cell>
          <cell r="Q1742">
            <v>0</v>
          </cell>
          <cell r="R1742">
            <v>0</v>
          </cell>
          <cell r="S1742">
            <v>0</v>
          </cell>
          <cell r="T1742">
            <v>0</v>
          </cell>
          <cell r="U1742">
            <v>0</v>
          </cell>
          <cell r="V1742">
            <v>0</v>
          </cell>
          <cell r="W1742">
            <v>0</v>
          </cell>
          <cell r="X1742">
            <v>0</v>
          </cell>
          <cell r="Y1742">
            <v>0</v>
          </cell>
          <cell r="Z1742">
            <v>0</v>
          </cell>
          <cell r="AA1742">
            <v>0</v>
          </cell>
          <cell r="AB1742">
            <v>0</v>
          </cell>
          <cell r="AC1742">
            <v>0</v>
          </cell>
          <cell r="AD1742">
            <v>0</v>
          </cell>
          <cell r="AE1742">
            <v>0</v>
          </cell>
          <cell r="AF1742">
            <v>0</v>
          </cell>
        </row>
        <row r="1743">
          <cell r="B1743" t="str">
            <v>SI</v>
          </cell>
          <cell r="C1743" t="str">
            <v>Affiliation</v>
          </cell>
          <cell r="D1743" t="str">
            <v>BR  Jinhongzi</v>
          </cell>
          <cell r="E1743" t="str">
            <v>SI</v>
          </cell>
          <cell r="F1743" t="str">
            <v>Cunit6</v>
          </cell>
          <cell r="G1743" t="str">
            <v>???</v>
          </cell>
          <cell r="H1743" t="str">
            <v>???</v>
          </cell>
          <cell r="I1743" t="str">
            <v>In</v>
          </cell>
          <cell r="J1743" t="str">
            <v>PJT</v>
          </cell>
          <cell r="K1743" t="str">
            <v>Other</v>
          </cell>
          <cell r="M1743" t="str">
            <v>Other expenses</v>
          </cell>
          <cell r="N1743">
            <v>1</v>
          </cell>
          <cell r="O1743">
            <v>0</v>
          </cell>
          <cell r="P1743">
            <v>0</v>
          </cell>
          <cell r="Q1743">
            <v>0</v>
          </cell>
          <cell r="R1743">
            <v>0</v>
          </cell>
          <cell r="S1743">
            <v>0</v>
          </cell>
          <cell r="T1743">
            <v>0</v>
          </cell>
          <cell r="U1743">
            <v>0</v>
          </cell>
          <cell r="V1743">
            <v>0</v>
          </cell>
          <cell r="W1743">
            <v>0</v>
          </cell>
          <cell r="X1743">
            <v>0</v>
          </cell>
          <cell r="Y1743">
            <v>0</v>
          </cell>
          <cell r="Z1743">
            <v>0</v>
          </cell>
          <cell r="AA1743">
            <v>0</v>
          </cell>
          <cell r="AB1743">
            <v>0</v>
          </cell>
          <cell r="AC1743">
            <v>0</v>
          </cell>
          <cell r="AD1743">
            <v>0</v>
          </cell>
          <cell r="AE1743">
            <v>0</v>
          </cell>
          <cell r="AF1743">
            <v>0</v>
          </cell>
        </row>
        <row r="1744">
          <cell r="B1744" t="str">
            <v>SI</v>
          </cell>
          <cell r="C1744" t="str">
            <v>Affiliation</v>
          </cell>
          <cell r="D1744" t="str">
            <v>PM Piaoshouying</v>
          </cell>
          <cell r="E1744" t="str">
            <v>SI</v>
          </cell>
          <cell r="F1744" t="str">
            <v>Cunit6</v>
          </cell>
          <cell r="G1744" t="str">
            <v>???</v>
          </cell>
          <cell r="H1744" t="str">
            <v>???</v>
          </cell>
          <cell r="I1744" t="str">
            <v>In</v>
          </cell>
          <cell r="J1744" t="str">
            <v>PJT</v>
          </cell>
          <cell r="K1744" t="str">
            <v>Other</v>
          </cell>
          <cell r="M1744" t="str">
            <v>Sub-Total</v>
          </cell>
          <cell r="N1744">
            <v>1</v>
          </cell>
          <cell r="O1744">
            <v>0</v>
          </cell>
          <cell r="P1744">
            <v>0</v>
          </cell>
          <cell r="Q1744">
            <v>0</v>
          </cell>
          <cell r="R1744">
            <v>0</v>
          </cell>
          <cell r="S1744">
            <v>0</v>
          </cell>
          <cell r="T1744">
            <v>0</v>
          </cell>
          <cell r="U1744">
            <v>0</v>
          </cell>
          <cell r="V1744">
            <v>0</v>
          </cell>
          <cell r="W1744">
            <v>0</v>
          </cell>
          <cell r="X1744">
            <v>0</v>
          </cell>
          <cell r="Y1744">
            <v>0</v>
          </cell>
          <cell r="Z1744">
            <v>0</v>
          </cell>
          <cell r="AA1744">
            <v>0</v>
          </cell>
          <cell r="AB1744">
            <v>0</v>
          </cell>
          <cell r="AC1744">
            <v>0</v>
          </cell>
          <cell r="AD1744">
            <v>0</v>
          </cell>
          <cell r="AE1744">
            <v>0</v>
          </cell>
          <cell r="AF1744">
            <v>0</v>
          </cell>
        </row>
        <row r="1745">
          <cell r="B1745" t="str">
            <v>SI</v>
          </cell>
          <cell r="C1745" t="str">
            <v>Affiliation</v>
          </cell>
          <cell r="D1745">
            <v>0</v>
          </cell>
          <cell r="E1745" t="str">
            <v>SI</v>
          </cell>
          <cell r="F1745" t="str">
            <v>Cunit6</v>
          </cell>
          <cell r="G1745" t="str">
            <v>???</v>
          </cell>
          <cell r="H1745" t="str">
            <v>???</v>
          </cell>
          <cell r="I1745" t="str">
            <v>In</v>
          </cell>
          <cell r="J1745" t="str">
            <v>PJT</v>
          </cell>
          <cell r="K1745" t="str">
            <v>Other</v>
          </cell>
          <cell r="L1745" t="str">
            <v>Marginal Profit</v>
          </cell>
          <cell r="N1745">
            <v>-1</v>
          </cell>
          <cell r="O1745">
            <v>0</v>
          </cell>
          <cell r="P1745">
            <v>0</v>
          </cell>
          <cell r="Q1745">
            <v>0</v>
          </cell>
          <cell r="R1745">
            <v>0</v>
          </cell>
          <cell r="S1745">
            <v>0</v>
          </cell>
          <cell r="T1745">
            <v>0</v>
          </cell>
          <cell r="U1745">
            <v>0</v>
          </cell>
          <cell r="V1745">
            <v>0</v>
          </cell>
          <cell r="W1745">
            <v>0</v>
          </cell>
          <cell r="X1745">
            <v>0</v>
          </cell>
          <cell r="Y1745">
            <v>0</v>
          </cell>
          <cell r="Z1745">
            <v>0</v>
          </cell>
          <cell r="AA1745">
            <v>0</v>
          </cell>
          <cell r="AB1745">
            <v>0</v>
          </cell>
          <cell r="AC1745">
            <v>0</v>
          </cell>
          <cell r="AD1745">
            <v>0</v>
          </cell>
          <cell r="AE1745">
            <v>0</v>
          </cell>
          <cell r="AF1745">
            <v>0</v>
          </cell>
        </row>
        <row r="1746">
          <cell r="B1746" t="str">
            <v>SI</v>
          </cell>
          <cell r="C1746" t="str">
            <v>Affiliation</v>
          </cell>
          <cell r="D1746">
            <v>0</v>
          </cell>
          <cell r="E1746" t="str">
            <v>SI</v>
          </cell>
          <cell r="F1746" t="str">
            <v>Cunit6</v>
          </cell>
          <cell r="G1746" t="str">
            <v>???</v>
          </cell>
          <cell r="H1746" t="str">
            <v>???</v>
          </cell>
          <cell r="I1746" t="str">
            <v>In</v>
          </cell>
          <cell r="J1746" t="str">
            <v>PJT</v>
          </cell>
          <cell r="K1746" t="str">
            <v>Other</v>
          </cell>
          <cell r="L1746" t="str">
            <v>(%)</v>
          </cell>
          <cell r="N1746">
            <v>0</v>
          </cell>
          <cell r="O1746">
            <v>0</v>
          </cell>
          <cell r="P1746">
            <v>0</v>
          </cell>
          <cell r="Q1746">
            <v>0</v>
          </cell>
          <cell r="R1746">
            <v>0</v>
          </cell>
          <cell r="S1746">
            <v>0</v>
          </cell>
          <cell r="T1746">
            <v>0</v>
          </cell>
          <cell r="U1746">
            <v>0</v>
          </cell>
          <cell r="V1746">
            <v>0</v>
          </cell>
          <cell r="W1746">
            <v>0</v>
          </cell>
          <cell r="X1746">
            <v>0</v>
          </cell>
          <cell r="Y1746">
            <v>0</v>
          </cell>
          <cell r="Z1746">
            <v>0</v>
          </cell>
          <cell r="AA1746">
            <v>0</v>
          </cell>
          <cell r="AB1746">
            <v>0</v>
          </cell>
          <cell r="AC1746">
            <v>0</v>
          </cell>
          <cell r="AD1746">
            <v>0</v>
          </cell>
          <cell r="AE1746">
            <v>0</v>
          </cell>
          <cell r="AF1746">
            <v>0</v>
          </cell>
        </row>
        <row r="1747">
          <cell r="B1747" t="str">
            <v>SI</v>
          </cell>
          <cell r="C1747" t="str">
            <v>Affiliation</v>
          </cell>
          <cell r="D1747">
            <v>0</v>
          </cell>
          <cell r="E1747" t="str">
            <v>SI</v>
          </cell>
          <cell r="F1747" t="str">
            <v>Cunit6</v>
          </cell>
          <cell r="G1747" t="str">
            <v>???</v>
          </cell>
          <cell r="H1747" t="str">
            <v>???</v>
          </cell>
          <cell r="I1747" t="str">
            <v>In</v>
          </cell>
          <cell r="J1747" t="str">
            <v>PJT</v>
          </cell>
          <cell r="K1747" t="str">
            <v>Other</v>
          </cell>
          <cell r="L1747" t="str">
            <v>Indirect</v>
          </cell>
          <cell r="M1747" t="str">
            <v>Indir. Labor Costs</v>
          </cell>
          <cell r="N1747">
            <v>0</v>
          </cell>
          <cell r="O1747">
            <v>0</v>
          </cell>
          <cell r="P1747">
            <v>0</v>
          </cell>
          <cell r="Q1747">
            <v>0</v>
          </cell>
          <cell r="R1747">
            <v>0</v>
          </cell>
          <cell r="S1747">
            <v>0</v>
          </cell>
          <cell r="T1747">
            <v>0</v>
          </cell>
          <cell r="U1747">
            <v>0</v>
          </cell>
          <cell r="V1747">
            <v>0</v>
          </cell>
          <cell r="W1747">
            <v>0</v>
          </cell>
          <cell r="X1747">
            <v>0</v>
          </cell>
          <cell r="Y1747">
            <v>0</v>
          </cell>
          <cell r="Z1747">
            <v>0</v>
          </cell>
          <cell r="AA1747">
            <v>0</v>
          </cell>
          <cell r="AB1747">
            <v>0</v>
          </cell>
          <cell r="AC1747">
            <v>0</v>
          </cell>
          <cell r="AD1747">
            <v>0</v>
          </cell>
          <cell r="AE1747">
            <v>0</v>
          </cell>
          <cell r="AF1747">
            <v>0</v>
          </cell>
        </row>
        <row r="1748">
          <cell r="B1748" t="str">
            <v>SI</v>
          </cell>
          <cell r="C1748" t="str">
            <v>Affiliation</v>
          </cell>
          <cell r="D1748">
            <v>0</v>
          </cell>
          <cell r="E1748" t="str">
            <v>SI</v>
          </cell>
          <cell r="F1748" t="str">
            <v>Cunit6</v>
          </cell>
          <cell r="G1748" t="str">
            <v>???</v>
          </cell>
          <cell r="H1748" t="str">
            <v>???</v>
          </cell>
          <cell r="I1748" t="str">
            <v>In</v>
          </cell>
          <cell r="J1748" t="str">
            <v>PJT</v>
          </cell>
          <cell r="K1748" t="str">
            <v>Other</v>
          </cell>
          <cell r="L1748" t="str">
            <v xml:space="preserve"> Costs</v>
          </cell>
          <cell r="M1748" t="str">
            <v>Indir.Expenses</v>
          </cell>
          <cell r="N1748">
            <v>0</v>
          </cell>
          <cell r="O1748">
            <v>0</v>
          </cell>
          <cell r="P1748">
            <v>0</v>
          </cell>
          <cell r="Q1748">
            <v>0</v>
          </cell>
          <cell r="R1748">
            <v>0</v>
          </cell>
          <cell r="S1748">
            <v>0</v>
          </cell>
          <cell r="T1748">
            <v>0</v>
          </cell>
          <cell r="U1748">
            <v>0</v>
          </cell>
          <cell r="V1748">
            <v>0</v>
          </cell>
          <cell r="W1748">
            <v>0</v>
          </cell>
          <cell r="X1748">
            <v>0</v>
          </cell>
          <cell r="Y1748">
            <v>0</v>
          </cell>
          <cell r="Z1748">
            <v>0</v>
          </cell>
          <cell r="AA1748">
            <v>0</v>
          </cell>
          <cell r="AB1748">
            <v>0</v>
          </cell>
          <cell r="AC1748">
            <v>0</v>
          </cell>
          <cell r="AD1748">
            <v>0</v>
          </cell>
          <cell r="AE1748">
            <v>0</v>
          </cell>
          <cell r="AF1748">
            <v>0</v>
          </cell>
        </row>
        <row r="1749">
          <cell r="B1749" t="str">
            <v>SI</v>
          </cell>
          <cell r="C1749" t="str">
            <v>Affiliation</v>
          </cell>
          <cell r="D1749">
            <v>0</v>
          </cell>
          <cell r="E1749" t="str">
            <v>SI</v>
          </cell>
          <cell r="F1749" t="str">
            <v>Cunit6</v>
          </cell>
          <cell r="G1749" t="str">
            <v>???</v>
          </cell>
          <cell r="H1749" t="str">
            <v>???</v>
          </cell>
          <cell r="I1749" t="str">
            <v>In</v>
          </cell>
          <cell r="J1749" t="str">
            <v>PJT</v>
          </cell>
          <cell r="K1749" t="str">
            <v>Other</v>
          </cell>
          <cell r="M1749" t="str">
            <v>Sub-Total</v>
          </cell>
          <cell r="N1749">
            <v>0</v>
          </cell>
          <cell r="O1749">
            <v>0</v>
          </cell>
          <cell r="P1749">
            <v>0</v>
          </cell>
          <cell r="Q1749">
            <v>0</v>
          </cell>
          <cell r="R1749">
            <v>0</v>
          </cell>
          <cell r="S1749">
            <v>0</v>
          </cell>
          <cell r="T1749">
            <v>0</v>
          </cell>
          <cell r="U1749">
            <v>0</v>
          </cell>
          <cell r="V1749">
            <v>0</v>
          </cell>
          <cell r="W1749">
            <v>0</v>
          </cell>
          <cell r="X1749">
            <v>0</v>
          </cell>
          <cell r="Y1749">
            <v>0</v>
          </cell>
          <cell r="Z1749">
            <v>0</v>
          </cell>
          <cell r="AA1749">
            <v>0</v>
          </cell>
          <cell r="AB1749">
            <v>0</v>
          </cell>
          <cell r="AC1749">
            <v>0</v>
          </cell>
          <cell r="AD1749">
            <v>0</v>
          </cell>
          <cell r="AE1749">
            <v>0</v>
          </cell>
          <cell r="AF1749">
            <v>0</v>
          </cell>
        </row>
        <row r="1750">
          <cell r="B1750" t="str">
            <v>SI</v>
          </cell>
          <cell r="C1750" t="str">
            <v>Affiliation</v>
          </cell>
          <cell r="E1750" t="str">
            <v>SI</v>
          </cell>
          <cell r="F1750" t="str">
            <v>Cunit6</v>
          </cell>
          <cell r="G1750" t="str">
            <v>???</v>
          </cell>
          <cell r="H1750" t="str">
            <v>???</v>
          </cell>
          <cell r="I1750" t="str">
            <v>In</v>
          </cell>
          <cell r="J1750" t="str">
            <v>PJT</v>
          </cell>
          <cell r="K1750" t="str">
            <v>Other</v>
          </cell>
          <cell r="L1750" t="str">
            <v>Gross Profit</v>
          </cell>
          <cell r="N1750">
            <v>-1</v>
          </cell>
          <cell r="O1750">
            <v>0</v>
          </cell>
          <cell r="P1750">
            <v>0</v>
          </cell>
          <cell r="Q1750">
            <v>0</v>
          </cell>
          <cell r="R1750">
            <v>0</v>
          </cell>
          <cell r="S1750">
            <v>0</v>
          </cell>
          <cell r="T1750">
            <v>0</v>
          </cell>
          <cell r="U1750">
            <v>0</v>
          </cell>
          <cell r="V1750">
            <v>0</v>
          </cell>
          <cell r="W1750">
            <v>0</v>
          </cell>
          <cell r="X1750">
            <v>0</v>
          </cell>
          <cell r="Y1750">
            <v>0</v>
          </cell>
          <cell r="Z1750">
            <v>0</v>
          </cell>
          <cell r="AA1750">
            <v>0</v>
          </cell>
          <cell r="AB1750">
            <v>0</v>
          </cell>
          <cell r="AC1750">
            <v>0</v>
          </cell>
          <cell r="AD1750">
            <v>0</v>
          </cell>
          <cell r="AE1750">
            <v>0</v>
          </cell>
          <cell r="AF1750">
            <v>0</v>
          </cell>
        </row>
        <row r="1751">
          <cell r="B1751" t="str">
            <v>SI</v>
          </cell>
          <cell r="C1751" t="str">
            <v>Affiliation</v>
          </cell>
          <cell r="E1751" t="str">
            <v>SI</v>
          </cell>
          <cell r="F1751" t="str">
            <v>Cunit6</v>
          </cell>
          <cell r="G1751" t="str">
            <v>???</v>
          </cell>
          <cell r="H1751" t="str">
            <v>???</v>
          </cell>
          <cell r="I1751" t="str">
            <v>In</v>
          </cell>
          <cell r="J1751" t="str">
            <v>PJT</v>
          </cell>
          <cell r="K1751" t="str">
            <v>Other</v>
          </cell>
          <cell r="L1751" t="str">
            <v>(%)</v>
          </cell>
          <cell r="N1751">
            <v>0</v>
          </cell>
          <cell r="O1751">
            <v>0</v>
          </cell>
          <cell r="P1751">
            <v>0</v>
          </cell>
          <cell r="Q1751">
            <v>0</v>
          </cell>
          <cell r="R1751">
            <v>0</v>
          </cell>
          <cell r="S1751">
            <v>0</v>
          </cell>
          <cell r="T1751">
            <v>0</v>
          </cell>
          <cell r="U1751">
            <v>0</v>
          </cell>
          <cell r="V1751">
            <v>0</v>
          </cell>
          <cell r="W1751">
            <v>0</v>
          </cell>
          <cell r="X1751">
            <v>0</v>
          </cell>
          <cell r="Y1751">
            <v>0</v>
          </cell>
          <cell r="Z1751">
            <v>0</v>
          </cell>
          <cell r="AA1751">
            <v>0</v>
          </cell>
          <cell r="AB1751">
            <v>0</v>
          </cell>
          <cell r="AC1751">
            <v>0</v>
          </cell>
          <cell r="AD1751">
            <v>0</v>
          </cell>
          <cell r="AE1751">
            <v>0</v>
          </cell>
          <cell r="AF1751">
            <v>0</v>
          </cell>
        </row>
        <row r="1752">
          <cell r="B1752" t="str">
            <v>SI</v>
          </cell>
          <cell r="C1752" t="str">
            <v>Affiliation</v>
          </cell>
          <cell r="E1752" t="str">
            <v>SI</v>
          </cell>
          <cell r="F1752" t="str">
            <v>Cunit6</v>
          </cell>
          <cell r="G1752" t="str">
            <v>???</v>
          </cell>
          <cell r="H1752" t="str">
            <v>???</v>
          </cell>
          <cell r="I1752" t="str">
            <v>In</v>
          </cell>
          <cell r="J1752" t="str">
            <v>PJT</v>
          </cell>
          <cell r="K1752" t="str">
            <v>Other</v>
          </cell>
          <cell r="L1752" t="str">
            <v>Sales</v>
          </cell>
          <cell r="M1752" t="str">
            <v>Sales Labor Costs</v>
          </cell>
          <cell r="N1752">
            <v>0</v>
          </cell>
          <cell r="O1752">
            <v>0</v>
          </cell>
          <cell r="P1752">
            <v>0</v>
          </cell>
          <cell r="Q1752">
            <v>0</v>
          </cell>
          <cell r="R1752">
            <v>0</v>
          </cell>
          <cell r="S1752">
            <v>0</v>
          </cell>
          <cell r="T1752">
            <v>0</v>
          </cell>
          <cell r="U1752">
            <v>0</v>
          </cell>
          <cell r="V1752">
            <v>0</v>
          </cell>
          <cell r="W1752">
            <v>0</v>
          </cell>
          <cell r="X1752">
            <v>0</v>
          </cell>
          <cell r="Y1752">
            <v>0</v>
          </cell>
          <cell r="Z1752">
            <v>0</v>
          </cell>
          <cell r="AA1752">
            <v>0</v>
          </cell>
          <cell r="AB1752">
            <v>0</v>
          </cell>
          <cell r="AC1752">
            <v>0</v>
          </cell>
          <cell r="AD1752">
            <v>0</v>
          </cell>
          <cell r="AE1752">
            <v>0</v>
          </cell>
          <cell r="AF1752">
            <v>0</v>
          </cell>
        </row>
        <row r="1753">
          <cell r="B1753" t="str">
            <v>SI</v>
          </cell>
          <cell r="C1753" t="str">
            <v>Affiliation</v>
          </cell>
          <cell r="E1753" t="str">
            <v>SI</v>
          </cell>
          <cell r="F1753" t="str">
            <v>Cunit6</v>
          </cell>
          <cell r="G1753" t="str">
            <v>???</v>
          </cell>
          <cell r="H1753" t="str">
            <v>???</v>
          </cell>
          <cell r="I1753" t="str">
            <v>In</v>
          </cell>
          <cell r="J1753" t="str">
            <v>PJT</v>
          </cell>
          <cell r="K1753" t="str">
            <v>Other</v>
          </cell>
          <cell r="L1753" t="str">
            <v>Expenses</v>
          </cell>
          <cell r="M1753" t="str">
            <v>Sales Expenses</v>
          </cell>
          <cell r="N1753">
            <v>0</v>
          </cell>
          <cell r="O1753">
            <v>0</v>
          </cell>
          <cell r="P1753">
            <v>0</v>
          </cell>
          <cell r="Q1753">
            <v>0</v>
          </cell>
          <cell r="R1753">
            <v>0</v>
          </cell>
          <cell r="S1753">
            <v>0</v>
          </cell>
          <cell r="T1753">
            <v>0</v>
          </cell>
          <cell r="U1753">
            <v>0</v>
          </cell>
          <cell r="V1753">
            <v>0</v>
          </cell>
          <cell r="W1753">
            <v>0</v>
          </cell>
          <cell r="X1753">
            <v>0</v>
          </cell>
          <cell r="Y1753">
            <v>0</v>
          </cell>
          <cell r="Z1753">
            <v>0</v>
          </cell>
          <cell r="AA1753">
            <v>0</v>
          </cell>
          <cell r="AB1753">
            <v>0</v>
          </cell>
          <cell r="AC1753">
            <v>0</v>
          </cell>
          <cell r="AD1753">
            <v>0</v>
          </cell>
          <cell r="AE1753">
            <v>0</v>
          </cell>
          <cell r="AF1753">
            <v>0</v>
          </cell>
        </row>
        <row r="1754">
          <cell r="B1754" t="str">
            <v>SI</v>
          </cell>
          <cell r="C1754" t="str">
            <v>Affiliation</v>
          </cell>
          <cell r="E1754" t="str">
            <v>SI</v>
          </cell>
          <cell r="F1754" t="str">
            <v>Cunit6</v>
          </cell>
          <cell r="G1754" t="str">
            <v>???</v>
          </cell>
          <cell r="H1754" t="str">
            <v>???</v>
          </cell>
          <cell r="I1754" t="str">
            <v>In</v>
          </cell>
          <cell r="J1754" t="str">
            <v>PJT</v>
          </cell>
          <cell r="K1754" t="str">
            <v>Other</v>
          </cell>
          <cell r="M1754" t="str">
            <v>Sub-Total</v>
          </cell>
          <cell r="N1754">
            <v>0</v>
          </cell>
          <cell r="O1754">
            <v>0</v>
          </cell>
          <cell r="P1754">
            <v>0</v>
          </cell>
          <cell r="Q1754">
            <v>0</v>
          </cell>
          <cell r="R1754">
            <v>0</v>
          </cell>
          <cell r="S1754">
            <v>0</v>
          </cell>
          <cell r="T1754">
            <v>0</v>
          </cell>
          <cell r="U1754">
            <v>0</v>
          </cell>
          <cell r="V1754">
            <v>0</v>
          </cell>
          <cell r="W1754">
            <v>0</v>
          </cell>
          <cell r="X1754">
            <v>0</v>
          </cell>
          <cell r="Y1754">
            <v>0</v>
          </cell>
          <cell r="Z1754">
            <v>0</v>
          </cell>
          <cell r="AA1754">
            <v>0</v>
          </cell>
          <cell r="AB1754">
            <v>0</v>
          </cell>
          <cell r="AC1754">
            <v>0</v>
          </cell>
          <cell r="AD1754">
            <v>0</v>
          </cell>
          <cell r="AE1754">
            <v>0</v>
          </cell>
          <cell r="AF1754">
            <v>0</v>
          </cell>
        </row>
        <row r="1755">
          <cell r="B1755" t="str">
            <v>SI</v>
          </cell>
          <cell r="C1755" t="str">
            <v>Affiliation</v>
          </cell>
          <cell r="E1755" t="str">
            <v>SI</v>
          </cell>
          <cell r="F1755" t="str">
            <v>Cunit6</v>
          </cell>
          <cell r="G1755" t="str">
            <v>???</v>
          </cell>
          <cell r="H1755" t="str">
            <v>???</v>
          </cell>
          <cell r="I1755" t="str">
            <v>In</v>
          </cell>
          <cell r="J1755" t="str">
            <v>PJT</v>
          </cell>
          <cell r="K1755" t="str">
            <v>Other</v>
          </cell>
          <cell r="L1755" t="str">
            <v>Admin</v>
          </cell>
          <cell r="M1755" t="str">
            <v>Admin. Labor Costs</v>
          </cell>
          <cell r="N1755">
            <v>0</v>
          </cell>
          <cell r="O1755">
            <v>0</v>
          </cell>
          <cell r="P1755">
            <v>0</v>
          </cell>
          <cell r="Q1755">
            <v>0</v>
          </cell>
          <cell r="R1755">
            <v>0</v>
          </cell>
          <cell r="S1755">
            <v>0</v>
          </cell>
          <cell r="T1755">
            <v>0</v>
          </cell>
          <cell r="U1755">
            <v>0</v>
          </cell>
          <cell r="V1755">
            <v>0</v>
          </cell>
          <cell r="X1755">
            <v>0</v>
          </cell>
          <cell r="Y1755">
            <v>0</v>
          </cell>
          <cell r="Z1755">
            <v>0</v>
          </cell>
          <cell r="AA1755">
            <v>0</v>
          </cell>
          <cell r="AB1755">
            <v>0</v>
          </cell>
          <cell r="AC1755">
            <v>0</v>
          </cell>
          <cell r="AF1755">
            <v>0</v>
          </cell>
        </row>
        <row r="1756">
          <cell r="B1756" t="str">
            <v>SI</v>
          </cell>
          <cell r="C1756" t="str">
            <v>Affiliation</v>
          </cell>
          <cell r="E1756" t="str">
            <v>SI</v>
          </cell>
          <cell r="F1756" t="str">
            <v>Cunit6</v>
          </cell>
          <cell r="G1756" t="str">
            <v>???</v>
          </cell>
          <cell r="H1756" t="str">
            <v>???</v>
          </cell>
          <cell r="I1756" t="str">
            <v>In</v>
          </cell>
          <cell r="J1756" t="str">
            <v>PJT</v>
          </cell>
          <cell r="K1756" t="str">
            <v>Other</v>
          </cell>
          <cell r="L1756" t="str">
            <v>Expenses</v>
          </cell>
          <cell r="M1756" t="str">
            <v>Admin. Expenses</v>
          </cell>
          <cell r="N1756">
            <v>0</v>
          </cell>
          <cell r="O1756">
            <v>0</v>
          </cell>
          <cell r="P1756">
            <v>0</v>
          </cell>
          <cell r="Q1756">
            <v>0</v>
          </cell>
          <cell r="R1756">
            <v>0</v>
          </cell>
          <cell r="S1756">
            <v>0</v>
          </cell>
          <cell r="T1756">
            <v>0</v>
          </cell>
          <cell r="U1756">
            <v>0</v>
          </cell>
          <cell r="V1756">
            <v>0</v>
          </cell>
          <cell r="X1756">
            <v>0</v>
          </cell>
          <cell r="Y1756">
            <v>0</v>
          </cell>
          <cell r="Z1756">
            <v>0</v>
          </cell>
          <cell r="AA1756">
            <v>0</v>
          </cell>
          <cell r="AB1756">
            <v>0</v>
          </cell>
          <cell r="AC1756">
            <v>0</v>
          </cell>
          <cell r="AF1756">
            <v>0</v>
          </cell>
        </row>
        <row r="1757">
          <cell r="B1757" t="str">
            <v>SI</v>
          </cell>
          <cell r="C1757" t="str">
            <v>Affiliation</v>
          </cell>
          <cell r="E1757" t="str">
            <v>SI</v>
          </cell>
          <cell r="F1757" t="str">
            <v>Cunit6</v>
          </cell>
          <cell r="G1757" t="str">
            <v>???</v>
          </cell>
          <cell r="H1757" t="str">
            <v>???</v>
          </cell>
          <cell r="I1757" t="str">
            <v>In</v>
          </cell>
          <cell r="J1757" t="str">
            <v>PJT</v>
          </cell>
          <cell r="K1757" t="str">
            <v>Other</v>
          </cell>
          <cell r="M1757" t="str">
            <v>Sub-Total</v>
          </cell>
          <cell r="N1757">
            <v>0</v>
          </cell>
          <cell r="O1757">
            <v>0</v>
          </cell>
          <cell r="P1757">
            <v>0</v>
          </cell>
          <cell r="Q1757">
            <v>0</v>
          </cell>
          <cell r="R1757">
            <v>0</v>
          </cell>
          <cell r="S1757">
            <v>0</v>
          </cell>
          <cell r="T1757">
            <v>0</v>
          </cell>
          <cell r="U1757">
            <v>0</v>
          </cell>
          <cell r="V1757">
            <v>0</v>
          </cell>
          <cell r="W1757">
            <v>0</v>
          </cell>
          <cell r="X1757">
            <v>0</v>
          </cell>
          <cell r="Y1757">
            <v>0</v>
          </cell>
          <cell r="Z1757">
            <v>0</v>
          </cell>
          <cell r="AA1757">
            <v>0</v>
          </cell>
          <cell r="AB1757">
            <v>0</v>
          </cell>
          <cell r="AC1757">
            <v>0</v>
          </cell>
          <cell r="AD1757">
            <v>0</v>
          </cell>
          <cell r="AE1757">
            <v>0</v>
          </cell>
          <cell r="AF1757">
            <v>0</v>
          </cell>
        </row>
        <row r="1758">
          <cell r="B1758" t="str">
            <v>SI</v>
          </cell>
          <cell r="C1758" t="str">
            <v>Affiliation</v>
          </cell>
          <cell r="E1758" t="str">
            <v>SI</v>
          </cell>
          <cell r="F1758" t="str">
            <v>Cunit6</v>
          </cell>
          <cell r="G1758" t="str">
            <v>???</v>
          </cell>
          <cell r="H1758" t="str">
            <v>???</v>
          </cell>
          <cell r="I1758" t="str">
            <v>In</v>
          </cell>
          <cell r="J1758" t="str">
            <v>PJT</v>
          </cell>
          <cell r="K1758" t="str">
            <v>Other</v>
          </cell>
          <cell r="M1758" t="str">
            <v>Nonoperating Income &amp; Loss</v>
          </cell>
          <cell r="N1758">
            <v>0</v>
          </cell>
          <cell r="O1758">
            <v>0</v>
          </cell>
          <cell r="P1758">
            <v>0</v>
          </cell>
          <cell r="Q1758">
            <v>0</v>
          </cell>
          <cell r="R1758">
            <v>0</v>
          </cell>
          <cell r="S1758">
            <v>0</v>
          </cell>
          <cell r="T1758">
            <v>0</v>
          </cell>
          <cell r="U1758">
            <v>0</v>
          </cell>
          <cell r="V1758">
            <v>0</v>
          </cell>
          <cell r="X1758">
            <v>0</v>
          </cell>
          <cell r="Y1758">
            <v>0</v>
          </cell>
          <cell r="Z1758">
            <v>0</v>
          </cell>
          <cell r="AA1758">
            <v>0</v>
          </cell>
          <cell r="AB1758">
            <v>0</v>
          </cell>
          <cell r="AC1758">
            <v>0</v>
          </cell>
          <cell r="AF1758">
            <v>0</v>
          </cell>
        </row>
        <row r="1759">
          <cell r="B1759" t="str">
            <v>SI</v>
          </cell>
          <cell r="C1759" t="str">
            <v>Affiliation</v>
          </cell>
          <cell r="E1759" t="str">
            <v>SI</v>
          </cell>
          <cell r="F1759" t="str">
            <v>Cunit6</v>
          </cell>
          <cell r="G1759" t="str">
            <v>???</v>
          </cell>
          <cell r="H1759" t="str">
            <v>???</v>
          </cell>
          <cell r="I1759" t="str">
            <v>In</v>
          </cell>
          <cell r="J1759" t="str">
            <v>PJT</v>
          </cell>
          <cell r="K1759" t="str">
            <v>Other</v>
          </cell>
          <cell r="L1759" t="str">
            <v>Income before Taxes</v>
          </cell>
          <cell r="N1759">
            <v>-1</v>
          </cell>
          <cell r="O1759">
            <v>0</v>
          </cell>
          <cell r="P1759">
            <v>0</v>
          </cell>
          <cell r="Q1759">
            <v>0</v>
          </cell>
          <cell r="R1759">
            <v>0</v>
          </cell>
          <cell r="S1759">
            <v>0</v>
          </cell>
          <cell r="T1759">
            <v>0</v>
          </cell>
          <cell r="U1759">
            <v>0</v>
          </cell>
          <cell r="V1759">
            <v>0</v>
          </cell>
          <cell r="W1759">
            <v>0</v>
          </cell>
          <cell r="X1759">
            <v>0</v>
          </cell>
          <cell r="Y1759">
            <v>0</v>
          </cell>
          <cell r="Z1759">
            <v>0</v>
          </cell>
          <cell r="AA1759">
            <v>0</v>
          </cell>
          <cell r="AB1759">
            <v>0</v>
          </cell>
          <cell r="AC1759">
            <v>0</v>
          </cell>
          <cell r="AD1759">
            <v>0</v>
          </cell>
          <cell r="AE1759">
            <v>0</v>
          </cell>
          <cell r="AF1759">
            <v>0</v>
          </cell>
        </row>
        <row r="1760">
          <cell r="B1760" t="str">
            <v>SI</v>
          </cell>
          <cell r="C1760" t="str">
            <v>Affiliation</v>
          </cell>
          <cell r="E1760" t="str">
            <v>SI</v>
          </cell>
          <cell r="F1760" t="str">
            <v>Cunit6</v>
          </cell>
          <cell r="G1760" t="str">
            <v>???</v>
          </cell>
          <cell r="H1760" t="str">
            <v>???</v>
          </cell>
          <cell r="I1760" t="str">
            <v>In</v>
          </cell>
          <cell r="J1760" t="str">
            <v>PJT</v>
          </cell>
          <cell r="K1760" t="str">
            <v>Other</v>
          </cell>
          <cell r="L1760" t="str">
            <v>(%)</v>
          </cell>
          <cell r="N1760">
            <v>0</v>
          </cell>
          <cell r="O1760">
            <v>0</v>
          </cell>
          <cell r="P1760">
            <v>0</v>
          </cell>
          <cell r="Q1760">
            <v>0</v>
          </cell>
          <cell r="R1760">
            <v>0</v>
          </cell>
          <cell r="S1760">
            <v>0</v>
          </cell>
          <cell r="T1760">
            <v>0</v>
          </cell>
          <cell r="U1760">
            <v>0</v>
          </cell>
          <cell r="V1760">
            <v>0</v>
          </cell>
          <cell r="W1760">
            <v>0</v>
          </cell>
          <cell r="X1760">
            <v>0</v>
          </cell>
          <cell r="Y1760">
            <v>0</v>
          </cell>
          <cell r="Z1760">
            <v>0</v>
          </cell>
          <cell r="AA1760">
            <v>0</v>
          </cell>
          <cell r="AB1760">
            <v>0</v>
          </cell>
          <cell r="AC1760">
            <v>0</v>
          </cell>
          <cell r="AD1760">
            <v>0</v>
          </cell>
          <cell r="AE1760">
            <v>0</v>
          </cell>
          <cell r="AF1760">
            <v>0</v>
          </cell>
        </row>
        <row r="1761">
          <cell r="B1761" t="str">
            <v>Solution</v>
          </cell>
          <cell r="C1761" t="str">
            <v>Solution</v>
          </cell>
          <cell r="D1761" t="str">
            <v>SI</v>
          </cell>
          <cell r="E1761" t="str">
            <v>SI</v>
          </cell>
          <cell r="F1761" t="str">
            <v>C0062</v>
          </cell>
          <cell r="G1761" t="str">
            <v>Wandashan</v>
          </cell>
          <cell r="H1761" t="str">
            <v>ACUBE</v>
          </cell>
          <cell r="I1761" t="str">
            <v>Out</v>
          </cell>
          <cell r="J1761" t="str">
            <v>PJT</v>
          </cell>
          <cell r="K1761" t="str">
            <v>Acube</v>
          </cell>
          <cell r="M1761" t="str">
            <v>Backlog of Contract</v>
          </cell>
          <cell r="N1761">
            <v>0</v>
          </cell>
          <cell r="O1761">
            <v>0</v>
          </cell>
          <cell r="P1761">
            <v>11.881023423249299</v>
          </cell>
          <cell r="Q1761">
            <v>9.3803588991693641</v>
          </cell>
          <cell r="R1761">
            <v>-2.3076869479563555E-3</v>
          </cell>
          <cell r="S1761">
            <v>-2.3076869479563555E-3</v>
          </cell>
          <cell r="T1761">
            <v>-2.3076869479563555E-3</v>
          </cell>
          <cell r="U1761">
            <v>-2.3076869479563555E-3</v>
          </cell>
          <cell r="V1761">
            <v>-2.3076869479563555E-3</v>
          </cell>
          <cell r="W1761">
            <v>-2.3076869479563555E-3</v>
          </cell>
          <cell r="X1761">
            <v>-2.3076869479563555E-3</v>
          </cell>
          <cell r="Y1761">
            <v>-2.3076869479563555E-3</v>
          </cell>
          <cell r="Z1761">
            <v>-2.3076869479563555E-3</v>
          </cell>
          <cell r="AA1761">
            <v>-2.3076869479563555E-3</v>
          </cell>
          <cell r="AB1761">
            <v>-2.3076869479563555E-3</v>
          </cell>
          <cell r="AC1761">
            <v>-2.3076869479563555E-3</v>
          </cell>
          <cell r="AD1761">
            <v>-2.3076869479563555E-3</v>
          </cell>
          <cell r="AE1761">
            <v>-2.3076869479563555E-3</v>
          </cell>
          <cell r="AF1761">
            <v>-2.3076869479563555E-3</v>
          </cell>
        </row>
        <row r="1762">
          <cell r="B1762" t="str">
            <v>Solution</v>
          </cell>
          <cell r="C1762" t="str">
            <v>Solution</v>
          </cell>
          <cell r="D1762" t="str">
            <v>C0062</v>
          </cell>
          <cell r="E1762" t="str">
            <v>SI</v>
          </cell>
          <cell r="F1762" t="str">
            <v>C0062</v>
          </cell>
          <cell r="G1762" t="str">
            <v>Wandashan</v>
          </cell>
          <cell r="H1762" t="str">
            <v>ACUBE</v>
          </cell>
          <cell r="I1762" t="str">
            <v>Out</v>
          </cell>
          <cell r="J1762" t="str">
            <v>PJT</v>
          </cell>
          <cell r="K1762" t="str">
            <v>Acube</v>
          </cell>
          <cell r="M1762" t="str">
            <v>Contract signings</v>
          </cell>
          <cell r="N1762">
            <v>170940.17</v>
          </cell>
          <cell r="O1762">
            <v>0</v>
          </cell>
          <cell r="P1762">
            <v>20.649686522269604</v>
          </cell>
          <cell r="Q1762">
            <v>0</v>
          </cell>
          <cell r="R1762">
            <v>0</v>
          </cell>
          <cell r="S1762">
            <v>0</v>
          </cell>
          <cell r="T1762">
            <v>0</v>
          </cell>
          <cell r="U1762">
            <v>0</v>
          </cell>
          <cell r="V1762">
            <v>0</v>
          </cell>
          <cell r="W1762">
            <v>0</v>
          </cell>
          <cell r="X1762">
            <v>0</v>
          </cell>
          <cell r="Y1762">
            <v>0</v>
          </cell>
          <cell r="Z1762">
            <v>0</v>
          </cell>
          <cell r="AA1762">
            <v>0</v>
          </cell>
          <cell r="AB1762">
            <v>0</v>
          </cell>
          <cell r="AC1762">
            <v>0</v>
          </cell>
          <cell r="AD1762">
            <v>0</v>
          </cell>
          <cell r="AE1762">
            <v>0</v>
          </cell>
          <cell r="AF1762">
            <v>0</v>
          </cell>
        </row>
        <row r="1763">
          <cell r="B1763" t="str">
            <v>Solution</v>
          </cell>
          <cell r="C1763" t="str">
            <v>Solution</v>
          </cell>
          <cell r="D1763" t="str">
            <v>Acube</v>
          </cell>
          <cell r="E1763" t="str">
            <v>SI</v>
          </cell>
          <cell r="F1763" t="str">
            <v>C0062</v>
          </cell>
          <cell r="G1763" t="str">
            <v>Wandashan</v>
          </cell>
          <cell r="H1763" t="str">
            <v>ACUBE</v>
          </cell>
          <cell r="I1763" t="str">
            <v>Out</v>
          </cell>
          <cell r="J1763" t="str">
            <v>PJT</v>
          </cell>
          <cell r="K1763" t="str">
            <v>Acube</v>
          </cell>
          <cell r="M1763" t="str">
            <v>Sales revenues</v>
          </cell>
          <cell r="N1763">
            <v>170940.17</v>
          </cell>
          <cell r="O1763">
            <v>0</v>
          </cell>
          <cell r="P1763">
            <v>8.7686630990203049</v>
          </cell>
          <cell r="Q1763">
            <v>2.5006645240799359</v>
          </cell>
          <cell r="R1763">
            <v>9.3826665861173204</v>
          </cell>
          <cell r="S1763">
            <v>0</v>
          </cell>
          <cell r="T1763">
            <v>0</v>
          </cell>
          <cell r="U1763">
            <v>0</v>
          </cell>
          <cell r="V1763">
            <v>0</v>
          </cell>
          <cell r="W1763">
            <v>11.883331110197256</v>
          </cell>
          <cell r="X1763">
            <v>0</v>
          </cell>
          <cell r="Y1763">
            <v>0</v>
          </cell>
          <cell r="Z1763">
            <v>0</v>
          </cell>
          <cell r="AA1763">
            <v>0</v>
          </cell>
          <cell r="AB1763">
            <v>0</v>
          </cell>
          <cell r="AC1763">
            <v>0</v>
          </cell>
          <cell r="AD1763">
            <v>0</v>
          </cell>
          <cell r="AE1763">
            <v>11.883331110197256</v>
          </cell>
          <cell r="AF1763">
            <v>11.883331110197256</v>
          </cell>
        </row>
        <row r="1764">
          <cell r="B1764" t="str">
            <v>Solution</v>
          </cell>
          <cell r="C1764" t="str">
            <v>Solution</v>
          </cell>
          <cell r="D1764">
            <v>0</v>
          </cell>
          <cell r="E1764" t="str">
            <v>SI</v>
          </cell>
          <cell r="F1764" t="str">
            <v>C0062</v>
          </cell>
          <cell r="G1764" t="str">
            <v>Wandashan</v>
          </cell>
          <cell r="H1764" t="str">
            <v>ACUBE</v>
          </cell>
          <cell r="I1764" t="str">
            <v>Out</v>
          </cell>
          <cell r="J1764" t="str">
            <v>PJT</v>
          </cell>
          <cell r="K1764" t="str">
            <v>Acube</v>
          </cell>
          <cell r="M1764" t="str">
            <v>Sales Tax</v>
          </cell>
          <cell r="N1764">
            <v>0</v>
          </cell>
          <cell r="O1764">
            <v>0</v>
          </cell>
          <cell r="P1764">
            <v>0</v>
          </cell>
          <cell r="Q1764">
            <v>0</v>
          </cell>
          <cell r="R1764">
            <v>0</v>
          </cell>
          <cell r="S1764">
            <v>0</v>
          </cell>
          <cell r="T1764">
            <v>0</v>
          </cell>
          <cell r="U1764">
            <v>0</v>
          </cell>
          <cell r="V1764">
            <v>0</v>
          </cell>
          <cell r="W1764">
            <v>0</v>
          </cell>
          <cell r="X1764">
            <v>0</v>
          </cell>
          <cell r="Y1764">
            <v>0</v>
          </cell>
          <cell r="Z1764">
            <v>0</v>
          </cell>
          <cell r="AA1764">
            <v>0</v>
          </cell>
          <cell r="AB1764">
            <v>0</v>
          </cell>
          <cell r="AC1764">
            <v>0</v>
          </cell>
          <cell r="AD1764">
            <v>0</v>
          </cell>
          <cell r="AE1764">
            <v>0</v>
          </cell>
          <cell r="AF1764">
            <v>0</v>
          </cell>
        </row>
        <row r="1765">
          <cell r="B1765" t="str">
            <v>Solution</v>
          </cell>
          <cell r="C1765" t="str">
            <v>Solution</v>
          </cell>
          <cell r="D1765" t="str">
            <v>ACUBE</v>
          </cell>
          <cell r="E1765" t="str">
            <v>SI</v>
          </cell>
          <cell r="F1765" t="str">
            <v>C0062</v>
          </cell>
          <cell r="G1765" t="str">
            <v>Wandashan</v>
          </cell>
          <cell r="H1765" t="str">
            <v>ACUBE</v>
          </cell>
          <cell r="I1765" t="str">
            <v>Out</v>
          </cell>
          <cell r="J1765" t="str">
            <v>PJT</v>
          </cell>
          <cell r="K1765" t="str">
            <v>Acube</v>
          </cell>
          <cell r="L1765" t="str">
            <v>Direct</v>
          </cell>
          <cell r="M1765" t="str">
            <v>Material Cost</v>
          </cell>
          <cell r="N1765">
            <v>120000</v>
          </cell>
          <cell r="O1765">
            <v>0</v>
          </cell>
          <cell r="P1765">
            <v>0</v>
          </cell>
          <cell r="Q1765">
            <v>0</v>
          </cell>
          <cell r="R1765">
            <v>0</v>
          </cell>
          <cell r="S1765">
            <v>0</v>
          </cell>
          <cell r="T1765">
            <v>0</v>
          </cell>
          <cell r="U1765">
            <v>0</v>
          </cell>
          <cell r="V1765">
            <v>0</v>
          </cell>
          <cell r="W1765">
            <v>0</v>
          </cell>
          <cell r="X1765">
            <v>0</v>
          </cell>
          <cell r="Y1765">
            <v>0</v>
          </cell>
          <cell r="Z1765">
            <v>0</v>
          </cell>
          <cell r="AA1765">
            <v>0</v>
          </cell>
          <cell r="AB1765">
            <v>0</v>
          </cell>
          <cell r="AC1765">
            <v>0</v>
          </cell>
          <cell r="AD1765">
            <v>0</v>
          </cell>
          <cell r="AE1765">
            <v>0</v>
          </cell>
          <cell r="AF1765">
            <v>0</v>
          </cell>
        </row>
        <row r="1766">
          <cell r="B1766" t="str">
            <v>Solution</v>
          </cell>
          <cell r="C1766" t="str">
            <v>Solution</v>
          </cell>
          <cell r="D1766" t="str">
            <v>Wandashan</v>
          </cell>
          <cell r="E1766" t="str">
            <v>SI</v>
          </cell>
          <cell r="F1766" t="str">
            <v>C0062</v>
          </cell>
          <cell r="G1766" t="str">
            <v>Wandashan</v>
          </cell>
          <cell r="H1766" t="str">
            <v>ACUBE</v>
          </cell>
          <cell r="I1766" t="str">
            <v>Out</v>
          </cell>
          <cell r="J1766" t="str">
            <v>PJT</v>
          </cell>
          <cell r="K1766" t="str">
            <v>Acube</v>
          </cell>
          <cell r="L1766" t="str">
            <v>Costs</v>
          </cell>
          <cell r="M1766" t="str">
            <v>Labor Cost</v>
          </cell>
          <cell r="N1766">
            <v>30600</v>
          </cell>
          <cell r="O1766">
            <v>0</v>
          </cell>
          <cell r="P1766">
            <v>3.2713617859170583</v>
          </cell>
          <cell r="Q1766">
            <v>2.7014716187806584</v>
          </cell>
          <cell r="R1766">
            <v>3.1195094544795503</v>
          </cell>
          <cell r="S1766">
            <v>0.99705221446347891</v>
          </cell>
          <cell r="T1766">
            <v>0</v>
          </cell>
          <cell r="U1766">
            <v>0</v>
          </cell>
          <cell r="V1766">
            <v>0</v>
          </cell>
          <cell r="W1766">
            <v>6.8180332877236873</v>
          </cell>
          <cell r="X1766">
            <v>0</v>
          </cell>
          <cell r="Y1766">
            <v>0</v>
          </cell>
          <cell r="Z1766">
            <v>0</v>
          </cell>
          <cell r="AA1766">
            <v>0</v>
          </cell>
          <cell r="AB1766">
            <v>0</v>
          </cell>
          <cell r="AC1766">
            <v>0</v>
          </cell>
          <cell r="AD1766">
            <v>0</v>
          </cell>
          <cell r="AE1766">
            <v>6.8180332877236873</v>
          </cell>
          <cell r="AF1766">
            <v>6.8180332877236873</v>
          </cell>
        </row>
        <row r="1767">
          <cell r="B1767" t="str">
            <v>Solution</v>
          </cell>
          <cell r="C1767" t="str">
            <v>Solution</v>
          </cell>
          <cell r="D1767" t="str">
            <v>Wandashan</v>
          </cell>
          <cell r="E1767" t="str">
            <v>SI</v>
          </cell>
          <cell r="F1767" t="str">
            <v>C0062</v>
          </cell>
          <cell r="G1767" t="str">
            <v>Wandashan</v>
          </cell>
          <cell r="H1767" t="str">
            <v>ACUBE</v>
          </cell>
          <cell r="I1767" t="str">
            <v>Out</v>
          </cell>
          <cell r="J1767" t="str">
            <v>PJT</v>
          </cell>
          <cell r="K1767" t="str">
            <v>Acube</v>
          </cell>
          <cell r="M1767" t="str">
            <v>M/M (Man per Month)</v>
          </cell>
          <cell r="N1767">
            <v>0</v>
          </cell>
          <cell r="O1767">
            <v>0</v>
          </cell>
          <cell r="P1767">
            <v>3.6240200045904253E-4</v>
          </cell>
          <cell r="Q1767">
            <v>3.0205639997100259E-4</v>
          </cell>
          <cell r="R1767">
            <v>2.9</v>
          </cell>
          <cell r="S1767">
            <v>1</v>
          </cell>
          <cell r="T1767">
            <v>0</v>
          </cell>
          <cell r="U1767">
            <v>0</v>
          </cell>
          <cell r="V1767">
            <v>0</v>
          </cell>
          <cell r="W1767">
            <v>3.9003020563999709</v>
          </cell>
          <cell r="X1767">
            <v>0</v>
          </cell>
          <cell r="Y1767">
            <v>0</v>
          </cell>
          <cell r="Z1767">
            <v>0</v>
          </cell>
          <cell r="AA1767">
            <v>0</v>
          </cell>
          <cell r="AB1767">
            <v>0</v>
          </cell>
          <cell r="AC1767">
            <v>0</v>
          </cell>
          <cell r="AD1767">
            <v>0</v>
          </cell>
          <cell r="AE1767">
            <v>3.9003020563999709</v>
          </cell>
          <cell r="AF1767">
            <v>3.9003020563999709</v>
          </cell>
        </row>
        <row r="1768">
          <cell r="B1768" t="str">
            <v>Solution</v>
          </cell>
          <cell r="C1768" t="str">
            <v>Solution</v>
          </cell>
          <cell r="D1768">
            <v>0</v>
          </cell>
          <cell r="E1768" t="str">
            <v>SI</v>
          </cell>
          <cell r="F1768" t="str">
            <v>C0062</v>
          </cell>
          <cell r="G1768" t="str">
            <v>Wandashan</v>
          </cell>
          <cell r="H1768" t="str">
            <v>ACUBE</v>
          </cell>
          <cell r="I1768" t="str">
            <v>Out</v>
          </cell>
          <cell r="J1768" t="str">
            <v>PJT</v>
          </cell>
          <cell r="K1768" t="str">
            <v>Acube</v>
          </cell>
          <cell r="M1768" t="str">
            <v>Charges to Subcontract</v>
          </cell>
          <cell r="N1768">
            <v>0</v>
          </cell>
          <cell r="O1768">
            <v>0</v>
          </cell>
          <cell r="P1768">
            <v>0</v>
          </cell>
          <cell r="Q1768">
            <v>0</v>
          </cell>
          <cell r="R1768">
            <v>0</v>
          </cell>
          <cell r="S1768">
            <v>0</v>
          </cell>
          <cell r="T1768">
            <v>0</v>
          </cell>
          <cell r="U1768">
            <v>0</v>
          </cell>
          <cell r="V1768">
            <v>0</v>
          </cell>
          <cell r="W1768">
            <v>0</v>
          </cell>
          <cell r="X1768">
            <v>0</v>
          </cell>
          <cell r="Y1768">
            <v>0</v>
          </cell>
          <cell r="Z1768">
            <v>0</v>
          </cell>
          <cell r="AA1768">
            <v>0</v>
          </cell>
          <cell r="AB1768">
            <v>0</v>
          </cell>
          <cell r="AC1768">
            <v>0</v>
          </cell>
          <cell r="AD1768">
            <v>0</v>
          </cell>
          <cell r="AE1768">
            <v>0</v>
          </cell>
          <cell r="AF1768">
            <v>0</v>
          </cell>
        </row>
        <row r="1769">
          <cell r="B1769" t="str">
            <v>Solution</v>
          </cell>
          <cell r="C1769" t="str">
            <v>Solution</v>
          </cell>
          <cell r="D1769" t="str">
            <v>01.12.1~02.3.1</v>
          </cell>
          <cell r="E1769" t="str">
            <v>SI</v>
          </cell>
          <cell r="F1769" t="str">
            <v>C0062</v>
          </cell>
          <cell r="G1769" t="str">
            <v>Wandashan</v>
          </cell>
          <cell r="H1769" t="str">
            <v>ACUBE</v>
          </cell>
          <cell r="I1769" t="str">
            <v>Out</v>
          </cell>
          <cell r="J1769" t="str">
            <v>PJT</v>
          </cell>
          <cell r="K1769" t="str">
            <v>Acube</v>
          </cell>
          <cell r="M1769" t="str">
            <v>License Fees</v>
          </cell>
          <cell r="N1769">
            <v>0</v>
          </cell>
          <cell r="O1769">
            <v>0</v>
          </cell>
          <cell r="P1769">
            <v>0</v>
          </cell>
          <cell r="Q1769">
            <v>0</v>
          </cell>
          <cell r="R1769">
            <v>16.5</v>
          </cell>
          <cell r="S1769">
            <v>2.6996303186991084</v>
          </cell>
          <cell r="T1769">
            <v>0</v>
          </cell>
          <cell r="U1769">
            <v>-1.5854336321677982</v>
          </cell>
          <cell r="V1769">
            <v>0</v>
          </cell>
          <cell r="W1769">
            <v>17.614196686531308</v>
          </cell>
          <cell r="X1769">
            <v>0</v>
          </cell>
          <cell r="Y1769">
            <v>0</v>
          </cell>
          <cell r="Z1769">
            <v>0</v>
          </cell>
          <cell r="AA1769">
            <v>0</v>
          </cell>
          <cell r="AB1769">
            <v>0</v>
          </cell>
          <cell r="AC1769">
            <v>0</v>
          </cell>
          <cell r="AD1769">
            <v>0</v>
          </cell>
          <cell r="AE1769">
            <v>17.614196686531308</v>
          </cell>
          <cell r="AF1769">
            <v>17.614196686531308</v>
          </cell>
        </row>
        <row r="1770">
          <cell r="B1770" t="str">
            <v>Solution</v>
          </cell>
          <cell r="C1770" t="str">
            <v>Solution</v>
          </cell>
          <cell r="D1770" t="str">
            <v xml:space="preserve">       PM               Xiezhe</v>
          </cell>
          <cell r="E1770" t="str">
            <v>SI</v>
          </cell>
          <cell r="F1770" t="str">
            <v>C0062</v>
          </cell>
          <cell r="G1770" t="str">
            <v>Wandashan</v>
          </cell>
          <cell r="H1770" t="str">
            <v>ACUBE</v>
          </cell>
          <cell r="I1770" t="str">
            <v>Out</v>
          </cell>
          <cell r="J1770" t="str">
            <v>PJT</v>
          </cell>
          <cell r="K1770" t="str">
            <v>Acube</v>
          </cell>
          <cell r="M1770" t="str">
            <v>Other expenses</v>
          </cell>
          <cell r="N1770">
            <v>39000</v>
          </cell>
          <cell r="O1770">
            <v>0</v>
          </cell>
          <cell r="P1770">
            <v>6.4544883487756852</v>
          </cell>
          <cell r="Q1770">
            <v>7.2131068313075419E-2</v>
          </cell>
          <cell r="R1770">
            <v>5.7263662176040597</v>
          </cell>
          <cell r="S1770">
            <v>2.6159361635296112</v>
          </cell>
          <cell r="T1770">
            <v>0</v>
          </cell>
          <cell r="U1770">
            <v>0</v>
          </cell>
          <cell r="V1770">
            <v>0</v>
          </cell>
          <cell r="W1770">
            <v>8.4144334494467472</v>
          </cell>
          <cell r="X1770">
            <v>0</v>
          </cell>
          <cell r="Y1770">
            <v>0</v>
          </cell>
          <cell r="Z1770">
            <v>0</v>
          </cell>
          <cell r="AA1770">
            <v>0</v>
          </cell>
          <cell r="AB1770">
            <v>0</v>
          </cell>
          <cell r="AC1770">
            <v>0</v>
          </cell>
          <cell r="AD1770">
            <v>0</v>
          </cell>
          <cell r="AE1770">
            <v>8.4144334494467472</v>
          </cell>
          <cell r="AF1770">
            <v>8.4144334494467472</v>
          </cell>
        </row>
        <row r="1771">
          <cell r="B1771" t="str">
            <v>Solution</v>
          </cell>
          <cell r="C1771" t="str">
            <v>Solution</v>
          </cell>
          <cell r="D1771" t="str">
            <v xml:space="preserve">    BR               Zenjun</v>
          </cell>
          <cell r="E1771" t="str">
            <v>SI</v>
          </cell>
          <cell r="F1771" t="str">
            <v>C0062</v>
          </cell>
          <cell r="G1771" t="str">
            <v>Wandashan</v>
          </cell>
          <cell r="H1771" t="str">
            <v>ACUBE</v>
          </cell>
          <cell r="I1771" t="str">
            <v>Out</v>
          </cell>
          <cell r="J1771" t="str">
            <v>PJT</v>
          </cell>
          <cell r="K1771" t="str">
            <v>Acube</v>
          </cell>
          <cell r="M1771" t="str">
            <v>Sub-Total</v>
          </cell>
          <cell r="N1771">
            <v>189600</v>
          </cell>
          <cell r="O1771">
            <v>0</v>
          </cell>
          <cell r="P1771">
            <v>9.7258501346927435</v>
          </cell>
          <cell r="Q1771">
            <v>2.7736026870937338</v>
          </cell>
          <cell r="R1771">
            <v>25.345875672083611</v>
          </cell>
          <cell r="S1771">
            <v>6.3126186966921987</v>
          </cell>
          <cell r="T1771">
            <v>0</v>
          </cell>
          <cell r="U1771">
            <v>-1.5854336321677982</v>
          </cell>
          <cell r="V1771">
            <v>0</v>
          </cell>
          <cell r="W1771">
            <v>32.846663423701742</v>
          </cell>
          <cell r="X1771">
            <v>0</v>
          </cell>
          <cell r="Y1771">
            <v>0</v>
          </cell>
          <cell r="Z1771">
            <v>0</v>
          </cell>
          <cell r="AA1771">
            <v>0</v>
          </cell>
          <cell r="AB1771">
            <v>0</v>
          </cell>
          <cell r="AC1771">
            <v>0</v>
          </cell>
          <cell r="AD1771">
            <v>0</v>
          </cell>
          <cell r="AE1771">
            <v>32.846663423701742</v>
          </cell>
          <cell r="AF1771">
            <v>32.846663423701742</v>
          </cell>
        </row>
        <row r="1772">
          <cell r="B1772" t="str">
            <v>Solution</v>
          </cell>
          <cell r="C1772" t="str">
            <v>Solution</v>
          </cell>
          <cell r="D1772">
            <v>0</v>
          </cell>
          <cell r="E1772" t="str">
            <v>SI</v>
          </cell>
          <cell r="F1772" t="str">
            <v>C0062</v>
          </cell>
          <cell r="G1772" t="str">
            <v>Wandashan</v>
          </cell>
          <cell r="H1772" t="str">
            <v>ACUBE</v>
          </cell>
          <cell r="I1772" t="str">
            <v>Out</v>
          </cell>
          <cell r="J1772" t="str">
            <v>PJT</v>
          </cell>
          <cell r="K1772" t="str">
            <v>Acube</v>
          </cell>
          <cell r="L1772" t="str">
            <v>Marginal Profit</v>
          </cell>
          <cell r="N1772">
            <v>-18659.829999999987</v>
          </cell>
          <cell r="O1772">
            <v>0</v>
          </cell>
          <cell r="P1772">
            <v>-0.95718703567243857</v>
          </cell>
          <cell r="Q1772">
            <v>-0.27293816301379792</v>
          </cell>
          <cell r="R1772">
            <v>-15.963209085966291</v>
          </cell>
          <cell r="S1772">
            <v>-6.3126186966921987</v>
          </cell>
          <cell r="T1772">
            <v>0</v>
          </cell>
          <cell r="U1772">
            <v>1.5854336321677982</v>
          </cell>
          <cell r="V1772">
            <v>0</v>
          </cell>
          <cell r="W1772">
            <v>-20.963332313504488</v>
          </cell>
          <cell r="X1772">
            <v>0</v>
          </cell>
          <cell r="Y1772">
            <v>0</v>
          </cell>
          <cell r="Z1772">
            <v>0</v>
          </cell>
          <cell r="AA1772">
            <v>0</v>
          </cell>
          <cell r="AB1772">
            <v>0</v>
          </cell>
          <cell r="AC1772">
            <v>0</v>
          </cell>
          <cell r="AD1772">
            <v>0</v>
          </cell>
          <cell r="AE1772">
            <v>-20.963332313504488</v>
          </cell>
          <cell r="AF1772">
            <v>-20.963332313504488</v>
          </cell>
        </row>
        <row r="1773">
          <cell r="B1773" t="str">
            <v>Solution</v>
          </cell>
          <cell r="C1773" t="str">
            <v>Solution</v>
          </cell>
          <cell r="D1773">
            <v>0</v>
          </cell>
          <cell r="E1773" t="str">
            <v>SI</v>
          </cell>
          <cell r="F1773" t="str">
            <v>C0062</v>
          </cell>
          <cell r="G1773" t="str">
            <v>Wandashan</v>
          </cell>
          <cell r="H1773" t="str">
            <v>ACUBE</v>
          </cell>
          <cell r="I1773" t="str">
            <v>Out</v>
          </cell>
          <cell r="J1773" t="str">
            <v>PJT</v>
          </cell>
          <cell r="K1773" t="str">
            <v>Acube</v>
          </cell>
          <cell r="L1773" t="str">
            <v>(%)</v>
          </cell>
          <cell r="N1773">
            <v>-0.10916000610037994</v>
          </cell>
          <cell r="O1773">
            <v>0</v>
          </cell>
          <cell r="P1773">
            <v>-0.10915997397361316</v>
          </cell>
          <cell r="Q1773">
            <v>-0.10914625308015655</v>
          </cell>
          <cell r="R1773">
            <v>-1.7013509900890651</v>
          </cell>
          <cell r="S1773">
            <v>0</v>
          </cell>
          <cell r="T1773">
            <v>0</v>
          </cell>
          <cell r="U1773">
            <v>0</v>
          </cell>
          <cell r="V1773">
            <v>0</v>
          </cell>
          <cell r="W1773">
            <v>-1.7640956158762211</v>
          </cell>
          <cell r="X1773">
            <v>0</v>
          </cell>
          <cell r="Y1773">
            <v>0</v>
          </cell>
          <cell r="Z1773">
            <v>0</v>
          </cell>
          <cell r="AA1773">
            <v>0</v>
          </cell>
          <cell r="AB1773">
            <v>0</v>
          </cell>
          <cell r="AC1773">
            <v>0</v>
          </cell>
          <cell r="AD1773">
            <v>0</v>
          </cell>
          <cell r="AE1773">
            <v>-1.7640956158762211</v>
          </cell>
          <cell r="AF1773">
            <v>-1.7640956158762211</v>
          </cell>
        </row>
        <row r="1774">
          <cell r="B1774" t="str">
            <v>Solution</v>
          </cell>
          <cell r="C1774" t="str">
            <v>Solution</v>
          </cell>
          <cell r="D1774">
            <v>0</v>
          </cell>
          <cell r="E1774" t="str">
            <v>SI</v>
          </cell>
          <cell r="F1774" t="str">
            <v>C0062</v>
          </cell>
          <cell r="G1774" t="str">
            <v>Wandashan</v>
          </cell>
          <cell r="H1774" t="str">
            <v>ACUBE</v>
          </cell>
          <cell r="I1774" t="str">
            <v>Out</v>
          </cell>
          <cell r="J1774" t="str">
            <v>PJT</v>
          </cell>
          <cell r="K1774" t="str">
            <v>Acube</v>
          </cell>
          <cell r="L1774" t="str">
            <v>Indirect</v>
          </cell>
          <cell r="M1774" t="str">
            <v>Indir. Labor Costs</v>
          </cell>
          <cell r="N1774">
            <v>0</v>
          </cell>
          <cell r="O1774">
            <v>0</v>
          </cell>
          <cell r="P1774">
            <v>0.43595390246554155</v>
          </cell>
          <cell r="Q1774">
            <v>1.3850373341710362</v>
          </cell>
          <cell r="R1774">
            <v>1.3550244668640126</v>
          </cell>
          <cell r="S1774">
            <v>0.89867591272621838</v>
          </cell>
          <cell r="T1774">
            <v>0</v>
          </cell>
          <cell r="U1774">
            <v>0</v>
          </cell>
          <cell r="V1774">
            <v>0</v>
          </cell>
          <cell r="W1774">
            <v>3.6387377137612673</v>
          </cell>
          <cell r="X1774">
            <v>0</v>
          </cell>
          <cell r="Y1774">
            <v>0</v>
          </cell>
          <cell r="Z1774">
            <v>0</v>
          </cell>
          <cell r="AA1774">
            <v>0</v>
          </cell>
          <cell r="AB1774">
            <v>0</v>
          </cell>
          <cell r="AC1774">
            <v>0</v>
          </cell>
          <cell r="AD1774">
            <v>0</v>
          </cell>
          <cell r="AE1774">
            <v>3.6387377137612673</v>
          </cell>
          <cell r="AF1774">
            <v>3.6387377137612673</v>
          </cell>
        </row>
        <row r="1775">
          <cell r="B1775" t="str">
            <v>Solution</v>
          </cell>
          <cell r="C1775" t="str">
            <v>Solution</v>
          </cell>
          <cell r="D1775">
            <v>0</v>
          </cell>
          <cell r="E1775" t="str">
            <v>SI</v>
          </cell>
          <cell r="F1775" t="str">
            <v>C0062</v>
          </cell>
          <cell r="G1775" t="str">
            <v>Wandashan</v>
          </cell>
          <cell r="H1775" t="str">
            <v>ACUBE</v>
          </cell>
          <cell r="I1775" t="str">
            <v>Out</v>
          </cell>
          <cell r="J1775" t="str">
            <v>PJT</v>
          </cell>
          <cell r="K1775" t="str">
            <v>Acube</v>
          </cell>
          <cell r="L1775" t="str">
            <v xml:space="preserve"> Costs</v>
          </cell>
          <cell r="M1775" t="str">
            <v>Indir.Expenses</v>
          </cell>
          <cell r="N1775">
            <v>0</v>
          </cell>
          <cell r="O1775">
            <v>0</v>
          </cell>
          <cell r="P1775">
            <v>2.4520614633792777</v>
          </cell>
          <cell r="Q1775">
            <v>4.4688797332237868</v>
          </cell>
          <cell r="R1775">
            <v>3.5890315954811816</v>
          </cell>
          <cell r="S1775">
            <v>2.5215272911783893</v>
          </cell>
          <cell r="T1775">
            <v>0</v>
          </cell>
          <cell r="U1775">
            <v>0</v>
          </cell>
          <cell r="V1775">
            <v>0</v>
          </cell>
          <cell r="W1775">
            <v>10.579438619883357</v>
          </cell>
          <cell r="X1775">
            <v>0</v>
          </cell>
          <cell r="Y1775">
            <v>0</v>
          </cell>
          <cell r="Z1775">
            <v>0</v>
          </cell>
          <cell r="AA1775">
            <v>0</v>
          </cell>
          <cell r="AB1775">
            <v>0</v>
          </cell>
          <cell r="AC1775">
            <v>0</v>
          </cell>
          <cell r="AD1775">
            <v>0</v>
          </cell>
          <cell r="AE1775">
            <v>10.579438619883357</v>
          </cell>
          <cell r="AF1775">
            <v>10.579438619883357</v>
          </cell>
        </row>
        <row r="1776">
          <cell r="B1776" t="str">
            <v>Solution</v>
          </cell>
          <cell r="C1776" t="str">
            <v>Solution</v>
          </cell>
          <cell r="D1776">
            <v>0</v>
          </cell>
          <cell r="E1776" t="str">
            <v>SI</v>
          </cell>
          <cell r="F1776" t="str">
            <v>C0062</v>
          </cell>
          <cell r="G1776" t="str">
            <v>Wandashan</v>
          </cell>
          <cell r="H1776" t="str">
            <v>ACUBE</v>
          </cell>
          <cell r="I1776" t="str">
            <v>Out</v>
          </cell>
          <cell r="J1776" t="str">
            <v>PJT</v>
          </cell>
          <cell r="K1776" t="str">
            <v>Acube</v>
          </cell>
          <cell r="M1776" t="str">
            <v>Sub-Total</v>
          </cell>
          <cell r="N1776">
            <v>0</v>
          </cell>
          <cell r="O1776">
            <v>0</v>
          </cell>
          <cell r="P1776">
            <v>2.8880153658448191</v>
          </cell>
          <cell r="Q1776">
            <v>5.8539170673948231</v>
          </cell>
          <cell r="R1776">
            <v>4.9440560623451937</v>
          </cell>
          <cell r="S1776">
            <v>3.4202032039046077</v>
          </cell>
          <cell r="T1776">
            <v>0</v>
          </cell>
          <cell r="U1776">
            <v>0</v>
          </cell>
          <cell r="V1776">
            <v>0</v>
          </cell>
          <cell r="W1776">
            <v>14.218176333644625</v>
          </cell>
          <cell r="X1776">
            <v>0</v>
          </cell>
          <cell r="Y1776">
            <v>0</v>
          </cell>
          <cell r="Z1776">
            <v>0</v>
          </cell>
          <cell r="AA1776">
            <v>0</v>
          </cell>
          <cell r="AB1776">
            <v>0</v>
          </cell>
          <cell r="AC1776">
            <v>0</v>
          </cell>
          <cell r="AD1776">
            <v>0</v>
          </cell>
          <cell r="AE1776">
            <v>14.218176333644625</v>
          </cell>
          <cell r="AF1776">
            <v>14.218176333644625</v>
          </cell>
        </row>
        <row r="1777">
          <cell r="B1777" t="str">
            <v>Solution</v>
          </cell>
          <cell r="C1777" t="str">
            <v>Solution</v>
          </cell>
          <cell r="E1777" t="str">
            <v>SI</v>
          </cell>
          <cell r="F1777" t="str">
            <v>C0062</v>
          </cell>
          <cell r="G1777" t="str">
            <v>Wandashan</v>
          </cell>
          <cell r="H1777" t="str">
            <v>ACUBE</v>
          </cell>
          <cell r="I1777" t="str">
            <v>Out</v>
          </cell>
          <cell r="J1777" t="str">
            <v>PJT</v>
          </cell>
          <cell r="K1777" t="str">
            <v>Acube</v>
          </cell>
          <cell r="L1777" t="str">
            <v>Gross Profit</v>
          </cell>
          <cell r="N1777">
            <v>-18659.829999999987</v>
          </cell>
          <cell r="O1777">
            <v>0</v>
          </cell>
          <cell r="P1777">
            <v>-3.8452024015172577</v>
          </cell>
          <cell r="Q1777">
            <v>-6.126855230408621</v>
          </cell>
          <cell r="R1777">
            <v>-20.907265148311485</v>
          </cell>
          <cell r="S1777">
            <v>-9.7328219005968073</v>
          </cell>
          <cell r="T1777">
            <v>0</v>
          </cell>
          <cell r="U1777">
            <v>1.5854336321677982</v>
          </cell>
          <cell r="V1777">
            <v>0</v>
          </cell>
          <cell r="W1777">
            <v>-35.181508647149116</v>
          </cell>
          <cell r="X1777">
            <v>0</v>
          </cell>
          <cell r="Y1777">
            <v>0</v>
          </cell>
          <cell r="Z1777">
            <v>0</v>
          </cell>
          <cell r="AA1777">
            <v>0</v>
          </cell>
          <cell r="AB1777">
            <v>0</v>
          </cell>
          <cell r="AC1777">
            <v>0</v>
          </cell>
          <cell r="AD1777">
            <v>0</v>
          </cell>
          <cell r="AE1777">
            <v>-35.181508647149116</v>
          </cell>
          <cell r="AF1777">
            <v>-35.181508647149116</v>
          </cell>
        </row>
        <row r="1778">
          <cell r="B1778" t="str">
            <v>Solution</v>
          </cell>
          <cell r="C1778" t="str">
            <v>Solution</v>
          </cell>
          <cell r="E1778" t="str">
            <v>SI</v>
          </cell>
          <cell r="F1778" t="str">
            <v>C0062</v>
          </cell>
          <cell r="G1778" t="str">
            <v>Wandashan</v>
          </cell>
          <cell r="H1778" t="str">
            <v>ACUBE</v>
          </cell>
          <cell r="I1778" t="str">
            <v>Out</v>
          </cell>
          <cell r="J1778" t="str">
            <v>PJT</v>
          </cell>
          <cell r="K1778" t="str">
            <v>Acube</v>
          </cell>
          <cell r="L1778" t="str">
            <v>(%)</v>
          </cell>
          <cell r="N1778">
            <v>-0.10916000610037994</v>
          </cell>
          <cell r="O1778">
            <v>0</v>
          </cell>
          <cell r="P1778">
            <v>-0.43851638021614381</v>
          </cell>
          <cell r="Q1778">
            <v>-2.4500908344204473</v>
          </cell>
          <cell r="R1778">
            <v>-2.2282860588104096</v>
          </cell>
          <cell r="S1778">
            <v>0</v>
          </cell>
          <cell r="T1778">
            <v>0</v>
          </cell>
          <cell r="U1778">
            <v>0</v>
          </cell>
          <cell r="V1778">
            <v>0</v>
          </cell>
          <cell r="W1778">
            <v>-2.9605763165985808</v>
          </cell>
          <cell r="X1778">
            <v>0</v>
          </cell>
          <cell r="Y1778">
            <v>0</v>
          </cell>
          <cell r="Z1778">
            <v>0</v>
          </cell>
          <cell r="AA1778">
            <v>0</v>
          </cell>
          <cell r="AB1778">
            <v>0</v>
          </cell>
          <cell r="AC1778">
            <v>0</v>
          </cell>
          <cell r="AD1778">
            <v>0</v>
          </cell>
          <cell r="AE1778">
            <v>-2.9605763165985808</v>
          </cell>
          <cell r="AF1778">
            <v>-2.9605763165985808</v>
          </cell>
        </row>
        <row r="1779">
          <cell r="B1779" t="str">
            <v>Solution</v>
          </cell>
          <cell r="C1779" t="str">
            <v>Solution</v>
          </cell>
          <cell r="E1779" t="str">
            <v>SI</v>
          </cell>
          <cell r="F1779" t="str">
            <v>C0062</v>
          </cell>
          <cell r="G1779" t="str">
            <v>Wandashan</v>
          </cell>
          <cell r="H1779" t="str">
            <v>ACUBE</v>
          </cell>
          <cell r="I1779" t="str">
            <v>Out</v>
          </cell>
          <cell r="J1779" t="str">
            <v>PJT</v>
          </cell>
          <cell r="K1779" t="str">
            <v>Acube</v>
          </cell>
          <cell r="L1779" t="str">
            <v>Sales</v>
          </cell>
          <cell r="M1779" t="str">
            <v>Sales Labor Costs</v>
          </cell>
          <cell r="N1779">
            <v>0</v>
          </cell>
          <cell r="O1779">
            <v>0</v>
          </cell>
          <cell r="P1779">
            <v>0</v>
          </cell>
          <cell r="Q1779">
            <v>3.7076818983640623</v>
          </cell>
          <cell r="R1779">
            <v>3.4712740892889506</v>
          </cell>
          <cell r="S1779">
            <v>2.200932660014014</v>
          </cell>
          <cell r="T1779">
            <v>0</v>
          </cell>
          <cell r="U1779">
            <v>0</v>
          </cell>
          <cell r="V1779">
            <v>0</v>
          </cell>
          <cell r="W1779">
            <v>9.3798886476670269</v>
          </cell>
          <cell r="X1779">
            <v>0</v>
          </cell>
          <cell r="Y1779">
            <v>0</v>
          </cell>
          <cell r="Z1779">
            <v>0</v>
          </cell>
          <cell r="AA1779">
            <v>0</v>
          </cell>
          <cell r="AB1779">
            <v>0</v>
          </cell>
          <cell r="AC1779">
            <v>0</v>
          </cell>
          <cell r="AD1779">
            <v>0</v>
          </cell>
          <cell r="AE1779">
            <v>9.3798886476670269</v>
          </cell>
          <cell r="AF1779">
            <v>9.3798886476670269</v>
          </cell>
        </row>
        <row r="1780">
          <cell r="B1780" t="str">
            <v>Solution</v>
          </cell>
          <cell r="C1780" t="str">
            <v>Solution</v>
          </cell>
          <cell r="E1780" t="str">
            <v>SI</v>
          </cell>
          <cell r="F1780" t="str">
            <v>C0062</v>
          </cell>
          <cell r="G1780" t="str">
            <v>Wandashan</v>
          </cell>
          <cell r="H1780" t="str">
            <v>ACUBE</v>
          </cell>
          <cell r="I1780" t="str">
            <v>Out</v>
          </cell>
          <cell r="J1780" t="str">
            <v>PJT</v>
          </cell>
          <cell r="K1780" t="str">
            <v>Acube</v>
          </cell>
          <cell r="L1780" t="str">
            <v>Expenses</v>
          </cell>
          <cell r="M1780" t="str">
            <v>Sales Expenses</v>
          </cell>
          <cell r="N1780">
            <v>0</v>
          </cell>
          <cell r="O1780">
            <v>0</v>
          </cell>
          <cell r="P1780">
            <v>0</v>
          </cell>
          <cell r="Q1780">
            <v>4.8442597201749509</v>
          </cell>
          <cell r="R1780">
            <v>2.7582915483598138</v>
          </cell>
          <cell r="S1780">
            <v>2.0472612172904534</v>
          </cell>
          <cell r="T1780">
            <v>0</v>
          </cell>
          <cell r="U1780">
            <v>0</v>
          </cell>
          <cell r="V1780">
            <v>0</v>
          </cell>
          <cell r="W1780">
            <v>9.6498124858252172</v>
          </cell>
          <cell r="X1780">
            <v>0</v>
          </cell>
          <cell r="Y1780">
            <v>0</v>
          </cell>
          <cell r="Z1780">
            <v>0</v>
          </cell>
          <cell r="AA1780">
            <v>0</v>
          </cell>
          <cell r="AB1780">
            <v>0</v>
          </cell>
          <cell r="AC1780">
            <v>0</v>
          </cell>
          <cell r="AD1780">
            <v>0</v>
          </cell>
          <cell r="AE1780">
            <v>9.6498124858252172</v>
          </cell>
          <cell r="AF1780">
            <v>9.6498124858252172</v>
          </cell>
        </row>
        <row r="1781">
          <cell r="B1781" t="str">
            <v>Solution</v>
          </cell>
          <cell r="C1781" t="str">
            <v>Solution</v>
          </cell>
          <cell r="E1781" t="str">
            <v>SI</v>
          </cell>
          <cell r="F1781" t="str">
            <v>C0062</v>
          </cell>
          <cell r="G1781" t="str">
            <v>Wandashan</v>
          </cell>
          <cell r="H1781" t="str">
            <v>ACUBE</v>
          </cell>
          <cell r="I1781" t="str">
            <v>Out</v>
          </cell>
          <cell r="J1781" t="str">
            <v>PJT</v>
          </cell>
          <cell r="K1781" t="str">
            <v>Acube</v>
          </cell>
          <cell r="M1781" t="str">
            <v>Sub-Total</v>
          </cell>
          <cell r="N1781">
            <v>0</v>
          </cell>
          <cell r="O1781">
            <v>0</v>
          </cell>
          <cell r="P1781">
            <v>0</v>
          </cell>
          <cell r="Q1781">
            <v>8.5519416185390131</v>
          </cell>
          <cell r="R1781">
            <v>6.2295656376487649</v>
          </cell>
          <cell r="S1781">
            <v>4.2481938773044678</v>
          </cell>
          <cell r="T1781">
            <v>0</v>
          </cell>
          <cell r="U1781">
            <v>0</v>
          </cell>
          <cell r="V1781">
            <v>0</v>
          </cell>
          <cell r="W1781">
            <v>19.029701133492246</v>
          </cell>
          <cell r="X1781">
            <v>0</v>
          </cell>
          <cell r="Y1781">
            <v>0</v>
          </cell>
          <cell r="Z1781">
            <v>0</v>
          </cell>
          <cell r="AA1781">
            <v>0</v>
          </cell>
          <cell r="AB1781">
            <v>0</v>
          </cell>
          <cell r="AC1781">
            <v>0</v>
          </cell>
          <cell r="AD1781">
            <v>0</v>
          </cell>
          <cell r="AE1781">
            <v>19.029701133492246</v>
          </cell>
          <cell r="AF1781">
            <v>19.029701133492246</v>
          </cell>
        </row>
        <row r="1782">
          <cell r="B1782" t="str">
            <v>Solution</v>
          </cell>
          <cell r="C1782" t="str">
            <v>Solution</v>
          </cell>
          <cell r="E1782" t="str">
            <v>SI</v>
          </cell>
          <cell r="F1782" t="str">
            <v>C0062</v>
          </cell>
          <cell r="G1782" t="str">
            <v>Wandashan</v>
          </cell>
          <cell r="H1782" t="str">
            <v>ACUBE</v>
          </cell>
          <cell r="I1782" t="str">
            <v>Out</v>
          </cell>
          <cell r="J1782" t="str">
            <v>PJT</v>
          </cell>
          <cell r="K1782" t="str">
            <v>Acube</v>
          </cell>
          <cell r="L1782" t="str">
            <v>Admin</v>
          </cell>
          <cell r="M1782" t="str">
            <v>Admin. Labor Costs</v>
          </cell>
          <cell r="N1782">
            <v>0</v>
          </cell>
          <cell r="O1782">
            <v>0</v>
          </cell>
          <cell r="P1782">
            <v>0</v>
          </cell>
          <cell r="Q1782">
            <v>0.49114370635285021</v>
          </cell>
          <cell r="R1782">
            <v>0.53222980728568836</v>
          </cell>
          <cell r="S1782">
            <v>0.38079590209486069</v>
          </cell>
          <cell r="T1782">
            <v>0</v>
          </cell>
          <cell r="U1782">
            <v>0</v>
          </cell>
          <cell r="V1782">
            <v>0</v>
          </cell>
          <cell r="X1782">
            <v>0</v>
          </cell>
          <cell r="Y1782">
            <v>0</v>
          </cell>
          <cell r="Z1782">
            <v>0</v>
          </cell>
          <cell r="AA1782">
            <v>0</v>
          </cell>
          <cell r="AB1782">
            <v>0</v>
          </cell>
          <cell r="AC1782">
            <v>0</v>
          </cell>
          <cell r="AF1782">
            <v>0</v>
          </cell>
        </row>
        <row r="1783">
          <cell r="B1783" t="str">
            <v>Solution</v>
          </cell>
          <cell r="C1783" t="str">
            <v>Solution</v>
          </cell>
          <cell r="E1783" t="str">
            <v>SI</v>
          </cell>
          <cell r="F1783" t="str">
            <v>C0062</v>
          </cell>
          <cell r="G1783" t="str">
            <v>Wandashan</v>
          </cell>
          <cell r="H1783" t="str">
            <v>ACUBE</v>
          </cell>
          <cell r="I1783" t="str">
            <v>Out</v>
          </cell>
          <cell r="J1783" t="str">
            <v>PJT</v>
          </cell>
          <cell r="K1783" t="str">
            <v>Acube</v>
          </cell>
          <cell r="L1783" t="str">
            <v>Expenses</v>
          </cell>
          <cell r="M1783" t="str">
            <v>Admin. Expenses</v>
          </cell>
          <cell r="N1783">
            <v>0</v>
          </cell>
          <cell r="O1783">
            <v>0</v>
          </cell>
          <cell r="P1783">
            <v>0</v>
          </cell>
          <cell r="Q1783">
            <v>1.8308242515042408</v>
          </cell>
          <cell r="R1783">
            <v>1.9362049175376064</v>
          </cell>
          <cell r="S1783">
            <v>1.3887210959963274</v>
          </cell>
          <cell r="T1783">
            <v>0</v>
          </cell>
          <cell r="U1783">
            <v>0</v>
          </cell>
          <cell r="V1783">
            <v>0</v>
          </cell>
          <cell r="X1783">
            <v>0</v>
          </cell>
          <cell r="Y1783">
            <v>0</v>
          </cell>
          <cell r="Z1783">
            <v>0</v>
          </cell>
          <cell r="AA1783">
            <v>0</v>
          </cell>
          <cell r="AB1783">
            <v>0</v>
          </cell>
          <cell r="AC1783">
            <v>0</v>
          </cell>
          <cell r="AF1783">
            <v>0</v>
          </cell>
        </row>
        <row r="1784">
          <cell r="B1784" t="str">
            <v>Solution</v>
          </cell>
          <cell r="C1784" t="str">
            <v>Solution</v>
          </cell>
          <cell r="E1784" t="str">
            <v>SI</v>
          </cell>
          <cell r="F1784" t="str">
            <v>C0062</v>
          </cell>
          <cell r="G1784" t="str">
            <v>Wandashan</v>
          </cell>
          <cell r="H1784" t="str">
            <v>ACUBE</v>
          </cell>
          <cell r="I1784" t="str">
            <v>Out</v>
          </cell>
          <cell r="J1784" t="str">
            <v>PJT</v>
          </cell>
          <cell r="K1784" t="str">
            <v>Acube</v>
          </cell>
          <cell r="M1784" t="str">
            <v>Sub-Total</v>
          </cell>
          <cell r="N1784">
            <v>0</v>
          </cell>
          <cell r="O1784">
            <v>0</v>
          </cell>
          <cell r="P1784">
            <v>0</v>
          </cell>
          <cell r="Q1784">
            <v>2.3219679578570909</v>
          </cell>
          <cell r="R1784">
            <v>2.468434724823295</v>
          </cell>
          <cell r="S1784">
            <v>1.7695169980911882</v>
          </cell>
          <cell r="T1784">
            <v>0</v>
          </cell>
          <cell r="U1784">
            <v>0</v>
          </cell>
          <cell r="V1784">
            <v>0</v>
          </cell>
          <cell r="W1784">
            <v>0</v>
          </cell>
          <cell r="X1784">
            <v>0</v>
          </cell>
          <cell r="Y1784">
            <v>0</v>
          </cell>
          <cell r="Z1784">
            <v>0</v>
          </cell>
          <cell r="AA1784">
            <v>0</v>
          </cell>
          <cell r="AB1784">
            <v>0</v>
          </cell>
          <cell r="AC1784">
            <v>0</v>
          </cell>
          <cell r="AD1784">
            <v>0</v>
          </cell>
          <cell r="AE1784">
            <v>0</v>
          </cell>
          <cell r="AF1784">
            <v>0</v>
          </cell>
        </row>
        <row r="1785">
          <cell r="B1785" t="str">
            <v>Solution</v>
          </cell>
          <cell r="C1785" t="str">
            <v>Solution</v>
          </cell>
          <cell r="E1785" t="str">
            <v>SI</v>
          </cell>
          <cell r="F1785" t="str">
            <v>C0062</v>
          </cell>
          <cell r="G1785" t="str">
            <v>Wandashan</v>
          </cell>
          <cell r="H1785" t="str">
            <v>ACUBE</v>
          </cell>
          <cell r="I1785" t="str">
            <v>Out</v>
          </cell>
          <cell r="J1785" t="str">
            <v>PJT</v>
          </cell>
          <cell r="K1785" t="str">
            <v>Acube</v>
          </cell>
          <cell r="M1785" t="str">
            <v>Nonoperating Income &amp; Loss</v>
          </cell>
          <cell r="N1785">
            <v>0</v>
          </cell>
          <cell r="O1785">
            <v>0</v>
          </cell>
          <cell r="P1785">
            <v>0</v>
          </cell>
          <cell r="Q1785">
            <v>0</v>
          </cell>
          <cell r="R1785">
            <v>0</v>
          </cell>
          <cell r="S1785">
            <v>0</v>
          </cell>
          <cell r="T1785">
            <v>0</v>
          </cell>
          <cell r="U1785">
            <v>0</v>
          </cell>
          <cell r="V1785">
            <v>0</v>
          </cell>
          <cell r="X1785">
            <v>0</v>
          </cell>
          <cell r="Y1785">
            <v>0</v>
          </cell>
          <cell r="Z1785">
            <v>0</v>
          </cell>
          <cell r="AA1785">
            <v>0</v>
          </cell>
          <cell r="AB1785">
            <v>0</v>
          </cell>
          <cell r="AC1785">
            <v>0</v>
          </cell>
          <cell r="AF1785">
            <v>0</v>
          </cell>
        </row>
        <row r="1786">
          <cell r="B1786" t="str">
            <v>Solution</v>
          </cell>
          <cell r="C1786" t="str">
            <v>Solution</v>
          </cell>
          <cell r="E1786" t="str">
            <v>SI</v>
          </cell>
          <cell r="F1786" t="str">
            <v>C0062</v>
          </cell>
          <cell r="G1786" t="str">
            <v>Wandashan</v>
          </cell>
          <cell r="H1786" t="str">
            <v>ACUBE</v>
          </cell>
          <cell r="I1786" t="str">
            <v>Out</v>
          </cell>
          <cell r="J1786" t="str">
            <v>PJT</v>
          </cell>
          <cell r="K1786" t="str">
            <v>Acube</v>
          </cell>
          <cell r="L1786" t="str">
            <v>Income before Taxes</v>
          </cell>
          <cell r="N1786">
            <v>-18659.829999999987</v>
          </cell>
          <cell r="O1786">
            <v>0</v>
          </cell>
          <cell r="P1786">
            <v>-3.8452024015172577</v>
          </cell>
          <cell r="Q1786">
            <v>-17.000764806804725</v>
          </cell>
          <cell r="R1786">
            <v>-29.605265510783546</v>
          </cell>
          <cell r="S1786">
            <v>-15.750532775992463</v>
          </cell>
          <cell r="T1786">
            <v>0</v>
          </cell>
          <cell r="U1786">
            <v>1.5854336321677982</v>
          </cell>
          <cell r="V1786">
            <v>0</v>
          </cell>
          <cell r="W1786">
            <v>-54.211209780641362</v>
          </cell>
          <cell r="X1786">
            <v>0</v>
          </cell>
          <cell r="Y1786">
            <v>0</v>
          </cell>
          <cell r="Z1786">
            <v>0</v>
          </cell>
          <cell r="AA1786">
            <v>0</v>
          </cell>
          <cell r="AB1786">
            <v>0</v>
          </cell>
          <cell r="AC1786">
            <v>0</v>
          </cell>
          <cell r="AD1786">
            <v>0</v>
          </cell>
          <cell r="AE1786">
            <v>-54.211209780641362</v>
          </cell>
          <cell r="AF1786">
            <v>-54.211209780641362</v>
          </cell>
        </row>
        <row r="1787">
          <cell r="B1787" t="str">
            <v>Solution</v>
          </cell>
          <cell r="C1787" t="str">
            <v>Solution</v>
          </cell>
          <cell r="E1787" t="str">
            <v>SI</v>
          </cell>
          <cell r="F1787" t="str">
            <v>C0062</v>
          </cell>
          <cell r="G1787" t="str">
            <v>Wandashan</v>
          </cell>
          <cell r="H1787" t="str">
            <v>ACUBE</v>
          </cell>
          <cell r="I1787" t="str">
            <v>Out</v>
          </cell>
          <cell r="J1787" t="str">
            <v>PJT</v>
          </cell>
          <cell r="K1787" t="str">
            <v>Acube</v>
          </cell>
          <cell r="L1787" t="str">
            <v>(%)</v>
          </cell>
          <cell r="N1787">
            <v>-0.10916000610037994</v>
          </cell>
          <cell r="O1787">
            <v>0</v>
          </cell>
          <cell r="P1787">
            <v>-0.43851638021614381</v>
          </cell>
          <cell r="Q1787">
            <v>-6.7984988162535638</v>
          </cell>
          <cell r="R1787">
            <v>-3.1553146687091886</v>
          </cell>
          <cell r="S1787">
            <v>0</v>
          </cell>
          <cell r="T1787">
            <v>0</v>
          </cell>
          <cell r="U1787">
            <v>0</v>
          </cell>
          <cell r="V1787">
            <v>0</v>
          </cell>
          <cell r="W1787">
            <v>-4.5619539906720217</v>
          </cell>
          <cell r="X1787">
            <v>0</v>
          </cell>
          <cell r="Y1787">
            <v>0</v>
          </cell>
          <cell r="Z1787">
            <v>0</v>
          </cell>
          <cell r="AA1787">
            <v>0</v>
          </cell>
          <cell r="AB1787">
            <v>0</v>
          </cell>
          <cell r="AC1787">
            <v>0</v>
          </cell>
          <cell r="AD1787">
            <v>0</v>
          </cell>
          <cell r="AE1787">
            <v>-4.5619539906720217</v>
          </cell>
          <cell r="AF1787">
            <v>-4.5619539906720217</v>
          </cell>
        </row>
        <row r="1788">
          <cell r="B1788" t="str">
            <v>Solution</v>
          </cell>
          <cell r="C1788" t="str">
            <v>Solution</v>
          </cell>
          <cell r="D1788" t="str">
            <v>SI</v>
          </cell>
          <cell r="E1788" t="str">
            <v>SI</v>
          </cell>
          <cell r="F1788" t="str">
            <v>C0071</v>
          </cell>
          <cell r="G1788" t="str">
            <v>Beijing Guoke Co.</v>
          </cell>
          <cell r="H1788" t="str">
            <v>Guoke ACUBE</v>
          </cell>
          <cell r="I1788" t="str">
            <v>Out</v>
          </cell>
          <cell r="J1788" t="str">
            <v>PJT</v>
          </cell>
          <cell r="K1788" t="str">
            <v>Acube</v>
          </cell>
          <cell r="M1788" t="str">
            <v>Backlog of Contract</v>
          </cell>
          <cell r="N1788">
            <v>0</v>
          </cell>
          <cell r="O1788">
            <v>0</v>
          </cell>
          <cell r="P1788">
            <v>0</v>
          </cell>
          <cell r="Q1788">
            <v>0</v>
          </cell>
          <cell r="R1788">
            <v>0</v>
          </cell>
          <cell r="S1788">
            <v>0</v>
          </cell>
          <cell r="T1788">
            <v>0</v>
          </cell>
          <cell r="U1788">
            <v>23.614903462774567</v>
          </cell>
          <cell r="V1788">
            <v>22.017835649168351</v>
          </cell>
          <cell r="W1788">
            <v>22.017835649168351</v>
          </cell>
          <cell r="X1788">
            <v>21.682874128829102</v>
          </cell>
          <cell r="Y1788">
            <v>20.737528972137387</v>
          </cell>
          <cell r="Z1788">
            <v>20.737528972137387</v>
          </cell>
          <cell r="AA1788">
            <v>20.737528972137387</v>
          </cell>
          <cell r="AB1788">
            <v>20.737528972137387</v>
          </cell>
          <cell r="AC1788">
            <v>20.737528972137387</v>
          </cell>
          <cell r="AD1788">
            <v>20.737528972137387</v>
          </cell>
          <cell r="AE1788">
            <v>20.737528972137387</v>
          </cell>
          <cell r="AF1788">
            <v>20.737528972137387</v>
          </cell>
        </row>
        <row r="1789">
          <cell r="B1789" t="str">
            <v>Solution</v>
          </cell>
          <cell r="C1789" t="str">
            <v>Solution</v>
          </cell>
          <cell r="D1789" t="str">
            <v>C0071</v>
          </cell>
          <cell r="E1789" t="str">
            <v>SI</v>
          </cell>
          <cell r="F1789" t="str">
            <v>C0071</v>
          </cell>
          <cell r="G1789" t="str">
            <v>Beijing Guoke Co.</v>
          </cell>
          <cell r="H1789" t="str">
            <v>Guoke ACUBE</v>
          </cell>
          <cell r="I1789" t="str">
            <v>Out</v>
          </cell>
          <cell r="J1789" t="str">
            <v>PJT</v>
          </cell>
          <cell r="K1789" t="str">
            <v>Acube</v>
          </cell>
          <cell r="M1789" t="str">
            <v>Contract signings</v>
          </cell>
          <cell r="N1789">
            <v>213675.21</v>
          </cell>
          <cell r="O1789">
            <v>0</v>
          </cell>
          <cell r="P1789">
            <v>0</v>
          </cell>
          <cell r="Q1789">
            <v>0</v>
          </cell>
          <cell r="R1789">
            <v>0</v>
          </cell>
          <cell r="S1789">
            <v>0</v>
          </cell>
          <cell r="T1789">
            <v>0</v>
          </cell>
          <cell r="U1789">
            <v>25.816785878259186</v>
          </cell>
          <cell r="V1789">
            <v>0</v>
          </cell>
          <cell r="W1789">
            <v>25.816785878259186</v>
          </cell>
          <cell r="X1789">
            <v>0</v>
          </cell>
          <cell r="Y1789">
            <v>0</v>
          </cell>
          <cell r="Z1789">
            <v>0</v>
          </cell>
          <cell r="AA1789">
            <v>0</v>
          </cell>
          <cell r="AB1789">
            <v>0</v>
          </cell>
          <cell r="AC1789">
            <v>0</v>
          </cell>
          <cell r="AD1789">
            <v>0</v>
          </cell>
          <cell r="AE1789">
            <v>25.816785878259186</v>
          </cell>
          <cell r="AF1789">
            <v>25.816785878259186</v>
          </cell>
        </row>
        <row r="1790">
          <cell r="B1790" t="str">
            <v>Solution</v>
          </cell>
          <cell r="C1790" t="str">
            <v>Solution</v>
          </cell>
          <cell r="D1790" t="str">
            <v>Acube</v>
          </cell>
          <cell r="E1790" t="str">
            <v>SI</v>
          </cell>
          <cell r="F1790" t="str">
            <v>C0071</v>
          </cell>
          <cell r="G1790" t="str">
            <v>Beijing Guoke Co.</v>
          </cell>
          <cell r="H1790" t="str">
            <v>Guoke ACUBE</v>
          </cell>
          <cell r="I1790" t="str">
            <v>Out</v>
          </cell>
          <cell r="J1790" t="str">
            <v>PJT</v>
          </cell>
          <cell r="K1790" t="str">
            <v>Acube</v>
          </cell>
          <cell r="M1790" t="str">
            <v>Sales revenues</v>
          </cell>
          <cell r="N1790">
            <v>213675.21</v>
          </cell>
          <cell r="O1790">
            <v>0</v>
          </cell>
          <cell r="P1790">
            <v>0</v>
          </cell>
          <cell r="Q1790">
            <v>0</v>
          </cell>
          <cell r="R1790">
            <v>0</v>
          </cell>
          <cell r="S1790">
            <v>0</v>
          </cell>
          <cell r="T1790">
            <v>0</v>
          </cell>
          <cell r="U1790">
            <v>2.201882415484619</v>
          </cell>
          <cell r="V1790">
            <v>1.5970678136062146</v>
          </cell>
          <cell r="W1790">
            <v>3.7989502290908339</v>
          </cell>
          <cell r="X1790">
            <v>0.33496152033924925</v>
          </cell>
          <cell r="Y1790">
            <v>0.94534515669171482</v>
          </cell>
          <cell r="Z1790">
            <v>0</v>
          </cell>
          <cell r="AA1790">
            <v>0</v>
          </cell>
          <cell r="AB1790">
            <v>0</v>
          </cell>
          <cell r="AC1790">
            <v>0</v>
          </cell>
          <cell r="AD1790">
            <v>1.2803066770309641</v>
          </cell>
          <cell r="AE1790">
            <v>5.079256906121798</v>
          </cell>
          <cell r="AF1790">
            <v>5.0792569061217971</v>
          </cell>
        </row>
        <row r="1791">
          <cell r="B1791" t="str">
            <v>Solution</v>
          </cell>
          <cell r="C1791" t="str">
            <v>Solution</v>
          </cell>
          <cell r="D1791">
            <v>0</v>
          </cell>
          <cell r="E1791" t="str">
            <v>SI</v>
          </cell>
          <cell r="F1791" t="str">
            <v>C0071</v>
          </cell>
          <cell r="G1791" t="str">
            <v>Beijing Guoke Co.</v>
          </cell>
          <cell r="H1791" t="str">
            <v>Guoke ACUBE</v>
          </cell>
          <cell r="I1791" t="str">
            <v>Out</v>
          </cell>
          <cell r="J1791" t="str">
            <v>PJT</v>
          </cell>
          <cell r="K1791" t="str">
            <v>Acube</v>
          </cell>
          <cell r="M1791" t="str">
            <v>Sales Tax</v>
          </cell>
          <cell r="N1791">
            <v>0</v>
          </cell>
          <cell r="O1791">
            <v>0</v>
          </cell>
          <cell r="P1791">
            <v>0</v>
          </cell>
          <cell r="Q1791">
            <v>0</v>
          </cell>
          <cell r="R1791">
            <v>0</v>
          </cell>
          <cell r="S1791">
            <v>0</v>
          </cell>
          <cell r="T1791">
            <v>0</v>
          </cell>
          <cell r="U1791">
            <v>0</v>
          </cell>
          <cell r="V1791">
            <v>0</v>
          </cell>
          <cell r="W1791">
            <v>0</v>
          </cell>
          <cell r="X1791">
            <v>0</v>
          </cell>
          <cell r="Y1791">
            <v>0</v>
          </cell>
          <cell r="Z1791">
            <v>0</v>
          </cell>
          <cell r="AA1791">
            <v>0</v>
          </cell>
          <cell r="AB1791">
            <v>0</v>
          </cell>
          <cell r="AC1791">
            <v>0</v>
          </cell>
          <cell r="AD1791">
            <v>0</v>
          </cell>
          <cell r="AE1791">
            <v>0</v>
          </cell>
          <cell r="AF1791">
            <v>0</v>
          </cell>
        </row>
        <row r="1792">
          <cell r="B1792" t="str">
            <v>Solution</v>
          </cell>
          <cell r="C1792" t="str">
            <v>Solution</v>
          </cell>
          <cell r="D1792" t="str">
            <v>Guoke ACUBE</v>
          </cell>
          <cell r="E1792" t="str">
            <v>SI</v>
          </cell>
          <cell r="F1792" t="str">
            <v>C0071</v>
          </cell>
          <cell r="G1792" t="str">
            <v>Beijing Guoke Co.</v>
          </cell>
          <cell r="H1792" t="str">
            <v>Guoke ACUBE</v>
          </cell>
          <cell r="I1792" t="str">
            <v>Out</v>
          </cell>
          <cell r="J1792" t="str">
            <v>PJT</v>
          </cell>
          <cell r="K1792" t="str">
            <v>Acube</v>
          </cell>
          <cell r="L1792" t="str">
            <v>Direct</v>
          </cell>
          <cell r="M1792" t="str">
            <v>Material Cost</v>
          </cell>
          <cell r="N1792">
            <v>136752.14000000001</v>
          </cell>
          <cell r="O1792">
            <v>0</v>
          </cell>
          <cell r="P1792">
            <v>0</v>
          </cell>
          <cell r="Q1792">
            <v>0</v>
          </cell>
          <cell r="R1792">
            <v>0</v>
          </cell>
          <cell r="S1792">
            <v>0</v>
          </cell>
          <cell r="T1792">
            <v>0</v>
          </cell>
          <cell r="U1792">
            <v>0</v>
          </cell>
          <cell r="V1792">
            <v>0</v>
          </cell>
          <cell r="W1792">
            <v>0</v>
          </cell>
          <cell r="X1792">
            <v>0</v>
          </cell>
          <cell r="Y1792">
            <v>0</v>
          </cell>
          <cell r="Z1792">
            <v>0</v>
          </cell>
          <cell r="AA1792">
            <v>0</v>
          </cell>
          <cell r="AB1792">
            <v>0</v>
          </cell>
          <cell r="AC1792">
            <v>0</v>
          </cell>
          <cell r="AD1792">
            <v>0</v>
          </cell>
          <cell r="AE1792">
            <v>0</v>
          </cell>
          <cell r="AF1792">
            <v>0</v>
          </cell>
        </row>
        <row r="1793">
          <cell r="B1793" t="str">
            <v>Solution</v>
          </cell>
          <cell r="C1793" t="str">
            <v>Solution</v>
          </cell>
          <cell r="D1793" t="str">
            <v>Beijing Guoke Co.</v>
          </cell>
          <cell r="E1793" t="str">
            <v>SI</v>
          </cell>
          <cell r="F1793" t="str">
            <v>C0071</v>
          </cell>
          <cell r="G1793" t="str">
            <v>Beijing Guoke Co.</v>
          </cell>
          <cell r="H1793" t="str">
            <v>Guoke ACUBE</v>
          </cell>
          <cell r="I1793" t="str">
            <v>Out</v>
          </cell>
          <cell r="J1793" t="str">
            <v>PJT</v>
          </cell>
          <cell r="K1793" t="str">
            <v>Acube</v>
          </cell>
          <cell r="L1793" t="str">
            <v>Costs</v>
          </cell>
          <cell r="M1793" t="str">
            <v>Labor Cost</v>
          </cell>
          <cell r="N1793">
            <v>10800</v>
          </cell>
          <cell r="O1793">
            <v>0</v>
          </cell>
          <cell r="P1793">
            <v>0</v>
          </cell>
          <cell r="Q1793">
            <v>0</v>
          </cell>
          <cell r="R1793">
            <v>0</v>
          </cell>
          <cell r="S1793">
            <v>0</v>
          </cell>
          <cell r="T1793">
            <v>0</v>
          </cell>
          <cell r="U1793">
            <v>1.1563057294057946</v>
          </cell>
          <cell r="V1793">
            <v>1.1140568556620072</v>
          </cell>
          <cell r="W1793">
            <v>2.2703625850678018</v>
          </cell>
          <cell r="X1793">
            <v>0</v>
          </cell>
          <cell r="Y1793">
            <v>0.57348925991253297</v>
          </cell>
          <cell r="Z1793">
            <v>0</v>
          </cell>
          <cell r="AA1793">
            <v>0</v>
          </cell>
          <cell r="AB1793">
            <v>0</v>
          </cell>
          <cell r="AC1793">
            <v>0</v>
          </cell>
          <cell r="AD1793">
            <v>0.57348925991253297</v>
          </cell>
          <cell r="AE1793">
            <v>2.8438518449803345</v>
          </cell>
          <cell r="AF1793">
            <v>2.8438518449803345</v>
          </cell>
        </row>
        <row r="1794">
          <cell r="B1794" t="str">
            <v>Solution</v>
          </cell>
          <cell r="C1794" t="str">
            <v>Solution</v>
          </cell>
          <cell r="D1794">
            <v>0</v>
          </cell>
          <cell r="E1794" t="str">
            <v>SI</v>
          </cell>
          <cell r="F1794" t="str">
            <v>C0071</v>
          </cell>
          <cell r="G1794" t="str">
            <v>Beijing Guoke Co.</v>
          </cell>
          <cell r="H1794" t="str">
            <v>Guoke ACUBE</v>
          </cell>
          <cell r="I1794" t="str">
            <v>Out</v>
          </cell>
          <cell r="J1794" t="str">
            <v>PJT</v>
          </cell>
          <cell r="K1794" t="str">
            <v>Acube</v>
          </cell>
          <cell r="M1794" t="str">
            <v>M/M (Man per Month)</v>
          </cell>
          <cell r="N1794">
            <v>1.5</v>
          </cell>
          <cell r="O1794">
            <v>0</v>
          </cell>
          <cell r="P1794">
            <v>0</v>
          </cell>
          <cell r="Q1794">
            <v>0</v>
          </cell>
          <cell r="R1794">
            <v>0</v>
          </cell>
          <cell r="S1794">
            <v>0</v>
          </cell>
          <cell r="T1794">
            <v>0</v>
          </cell>
          <cell r="U1794">
            <v>1</v>
          </cell>
          <cell r="V1794">
            <v>1</v>
          </cell>
          <cell r="W1794">
            <v>2</v>
          </cell>
          <cell r="X1794">
            <v>0</v>
          </cell>
          <cell r="Y1794">
            <v>0.5</v>
          </cell>
          <cell r="Z1794">
            <v>0</v>
          </cell>
          <cell r="AA1794">
            <v>0</v>
          </cell>
          <cell r="AB1794">
            <v>0</v>
          </cell>
          <cell r="AC1794">
            <v>0</v>
          </cell>
          <cell r="AD1794">
            <v>0.5</v>
          </cell>
          <cell r="AE1794">
            <v>2.5</v>
          </cell>
          <cell r="AF1794">
            <v>2.5</v>
          </cell>
        </row>
        <row r="1795">
          <cell r="B1795" t="str">
            <v>Solution</v>
          </cell>
          <cell r="C1795" t="str">
            <v>Solution</v>
          </cell>
          <cell r="D1795" t="str">
            <v>2002/04/10 - 2002/05/31</v>
          </cell>
          <cell r="E1795" t="str">
            <v>SI</v>
          </cell>
          <cell r="F1795" t="str">
            <v>C0071</v>
          </cell>
          <cell r="G1795" t="str">
            <v>Beijing Guoke Co.</v>
          </cell>
          <cell r="H1795" t="str">
            <v>Guoke ACUBE</v>
          </cell>
          <cell r="I1795" t="str">
            <v>Out</v>
          </cell>
          <cell r="J1795" t="str">
            <v>PJT</v>
          </cell>
          <cell r="K1795" t="str">
            <v>Acube</v>
          </cell>
          <cell r="M1795" t="str">
            <v>Charges to Subcontract</v>
          </cell>
          <cell r="N1795">
            <v>0</v>
          </cell>
          <cell r="O1795">
            <v>0</v>
          </cell>
          <cell r="P1795">
            <v>0</v>
          </cell>
          <cell r="Q1795">
            <v>0</v>
          </cell>
          <cell r="R1795">
            <v>0</v>
          </cell>
          <cell r="S1795">
            <v>0</v>
          </cell>
          <cell r="T1795">
            <v>0</v>
          </cell>
          <cell r="U1795">
            <v>0</v>
          </cell>
          <cell r="V1795">
            <v>0</v>
          </cell>
          <cell r="W1795">
            <v>0</v>
          </cell>
          <cell r="X1795">
            <v>0</v>
          </cell>
          <cell r="Y1795">
            <v>0</v>
          </cell>
          <cell r="Z1795">
            <v>0</v>
          </cell>
          <cell r="AA1795">
            <v>0</v>
          </cell>
          <cell r="AB1795">
            <v>0</v>
          </cell>
          <cell r="AC1795">
            <v>0</v>
          </cell>
          <cell r="AD1795">
            <v>0</v>
          </cell>
          <cell r="AE1795">
            <v>0</v>
          </cell>
          <cell r="AF1795">
            <v>0</v>
          </cell>
        </row>
        <row r="1796">
          <cell r="B1796" t="str">
            <v>Solution</v>
          </cell>
          <cell r="C1796" t="str">
            <v>Solution</v>
          </cell>
          <cell r="D1796">
            <v>0</v>
          </cell>
          <cell r="E1796" t="str">
            <v>SI</v>
          </cell>
          <cell r="F1796" t="str">
            <v>C0071</v>
          </cell>
          <cell r="G1796" t="str">
            <v>Beijing Guoke Co.</v>
          </cell>
          <cell r="H1796" t="str">
            <v>Guoke ACUBE</v>
          </cell>
          <cell r="I1796" t="str">
            <v>Out</v>
          </cell>
          <cell r="J1796" t="str">
            <v>PJT</v>
          </cell>
          <cell r="K1796" t="str">
            <v>Acube</v>
          </cell>
          <cell r="M1796" t="str">
            <v>License Fees</v>
          </cell>
          <cell r="N1796">
            <v>0</v>
          </cell>
          <cell r="O1796">
            <v>0</v>
          </cell>
          <cell r="P1796">
            <v>0</v>
          </cell>
          <cell r="Q1796">
            <v>0</v>
          </cell>
          <cell r="R1796">
            <v>0</v>
          </cell>
          <cell r="S1796">
            <v>0</v>
          </cell>
          <cell r="T1796">
            <v>0</v>
          </cell>
          <cell r="U1796">
            <v>0</v>
          </cell>
          <cell r="V1796">
            <v>0</v>
          </cell>
          <cell r="W1796">
            <v>0</v>
          </cell>
          <cell r="X1796">
            <v>0</v>
          </cell>
          <cell r="Y1796">
            <v>0</v>
          </cell>
          <cell r="Z1796">
            <v>0</v>
          </cell>
          <cell r="AA1796">
            <v>0</v>
          </cell>
          <cell r="AB1796">
            <v>0</v>
          </cell>
          <cell r="AC1796">
            <v>0</v>
          </cell>
          <cell r="AD1796">
            <v>0</v>
          </cell>
          <cell r="AE1796">
            <v>0</v>
          </cell>
          <cell r="AF1796">
            <v>0</v>
          </cell>
        </row>
        <row r="1797">
          <cell r="B1797" t="str">
            <v>Solution</v>
          </cell>
          <cell r="C1797" t="str">
            <v>Solution</v>
          </cell>
          <cell r="D1797" t="str">
            <v xml:space="preserve">       PM      Xiezhe</v>
          </cell>
          <cell r="E1797" t="str">
            <v>SI</v>
          </cell>
          <cell r="F1797" t="str">
            <v>C0071</v>
          </cell>
          <cell r="G1797" t="str">
            <v>Beijing Guoke Co.</v>
          </cell>
          <cell r="H1797" t="str">
            <v>Guoke ACUBE</v>
          </cell>
          <cell r="I1797" t="str">
            <v>Out</v>
          </cell>
          <cell r="J1797" t="str">
            <v>PJT</v>
          </cell>
          <cell r="K1797" t="str">
            <v>Acube</v>
          </cell>
          <cell r="M1797" t="str">
            <v>Other expenses</v>
          </cell>
          <cell r="N1797">
            <v>1500</v>
          </cell>
          <cell r="O1797">
            <v>0</v>
          </cell>
          <cell r="P1797">
            <v>0</v>
          </cell>
          <cell r="Q1797">
            <v>0</v>
          </cell>
          <cell r="R1797">
            <v>0</v>
          </cell>
          <cell r="S1797">
            <v>0</v>
          </cell>
          <cell r="T1797">
            <v>0</v>
          </cell>
          <cell r="U1797">
            <v>0.3796498562211536</v>
          </cell>
          <cell r="V1797">
            <v>0</v>
          </cell>
          <cell r="W1797">
            <v>0.3796498562211536</v>
          </cell>
          <cell r="X1797">
            <v>0.23365671551630401</v>
          </cell>
          <cell r="Y1797">
            <v>8.6017348442747721E-2</v>
          </cell>
          <cell r="Z1797">
            <v>0</v>
          </cell>
          <cell r="AA1797">
            <v>0</v>
          </cell>
          <cell r="AB1797">
            <v>0</v>
          </cell>
          <cell r="AC1797">
            <v>0</v>
          </cell>
          <cell r="AD1797">
            <v>0.31967406395905174</v>
          </cell>
          <cell r="AE1797">
            <v>0.69932392018020528</v>
          </cell>
          <cell r="AF1797">
            <v>0.69932392018020528</v>
          </cell>
        </row>
        <row r="1798">
          <cell r="B1798" t="str">
            <v>Solution</v>
          </cell>
          <cell r="C1798" t="str">
            <v>Solution</v>
          </cell>
          <cell r="D1798" t="str">
            <v xml:space="preserve">    BR       Zhouzheng</v>
          </cell>
          <cell r="E1798" t="str">
            <v>SI</v>
          </cell>
          <cell r="F1798" t="str">
            <v>C0071</v>
          </cell>
          <cell r="G1798" t="str">
            <v>Beijing Guoke Co.</v>
          </cell>
          <cell r="H1798" t="str">
            <v>Guoke ACUBE</v>
          </cell>
          <cell r="I1798" t="str">
            <v>Out</v>
          </cell>
          <cell r="J1798" t="str">
            <v>PJT</v>
          </cell>
          <cell r="K1798" t="str">
            <v>Acube</v>
          </cell>
          <cell r="M1798" t="str">
            <v>Sub-Total</v>
          </cell>
          <cell r="N1798">
            <v>149052.14000000001</v>
          </cell>
          <cell r="O1798">
            <v>0</v>
          </cell>
          <cell r="P1798">
            <v>0</v>
          </cell>
          <cell r="Q1798">
            <v>0</v>
          </cell>
          <cell r="R1798">
            <v>0</v>
          </cell>
          <cell r="S1798">
            <v>0</v>
          </cell>
          <cell r="T1798">
            <v>0</v>
          </cell>
          <cell r="U1798">
            <v>1.5359555856269482</v>
          </cell>
          <cell r="V1798">
            <v>1.1140568556620072</v>
          </cell>
          <cell r="W1798">
            <v>2.6500124412889554</v>
          </cell>
          <cell r="X1798">
            <v>0.23365671551630401</v>
          </cell>
          <cell r="Y1798">
            <v>0.65950660835528074</v>
          </cell>
          <cell r="Z1798">
            <v>0</v>
          </cell>
          <cell r="AA1798">
            <v>0</v>
          </cell>
          <cell r="AB1798">
            <v>0</v>
          </cell>
          <cell r="AC1798">
            <v>0</v>
          </cell>
          <cell r="AD1798">
            <v>0.8931633238715847</v>
          </cell>
          <cell r="AE1798">
            <v>3.54317576516054</v>
          </cell>
          <cell r="AF1798">
            <v>3.54317576516054</v>
          </cell>
        </row>
        <row r="1799">
          <cell r="B1799" t="str">
            <v>Solution</v>
          </cell>
          <cell r="C1799" t="str">
            <v>Solution</v>
          </cell>
          <cell r="D1799">
            <v>0</v>
          </cell>
          <cell r="E1799" t="str">
            <v>SI</v>
          </cell>
          <cell r="F1799" t="str">
            <v>C0071</v>
          </cell>
          <cell r="G1799" t="str">
            <v>Beijing Guoke Co.</v>
          </cell>
          <cell r="H1799" t="str">
            <v>Guoke ACUBE</v>
          </cell>
          <cell r="I1799" t="str">
            <v>Out</v>
          </cell>
          <cell r="J1799" t="str">
            <v>PJT</v>
          </cell>
          <cell r="K1799" t="str">
            <v>Acube</v>
          </cell>
          <cell r="L1799" t="str">
            <v>Marginal Profit</v>
          </cell>
          <cell r="N1799">
            <v>64623.069999999978</v>
          </cell>
          <cell r="O1799">
            <v>0</v>
          </cell>
          <cell r="P1799">
            <v>0</v>
          </cell>
          <cell r="Q1799">
            <v>0</v>
          </cell>
          <cell r="R1799">
            <v>0</v>
          </cell>
          <cell r="S1799">
            <v>0</v>
          </cell>
          <cell r="T1799">
            <v>0</v>
          </cell>
          <cell r="U1799">
            <v>0.66592682985767082</v>
          </cell>
          <cell r="V1799">
            <v>0.48301095794420745</v>
          </cell>
          <cell r="W1799">
            <v>1.1489377878018785</v>
          </cell>
          <cell r="X1799">
            <v>0.10130480482294524</v>
          </cell>
          <cell r="Y1799">
            <v>0.28583854833643407</v>
          </cell>
          <cell r="Z1799">
            <v>0</v>
          </cell>
          <cell r="AA1799">
            <v>0</v>
          </cell>
          <cell r="AB1799">
            <v>0</v>
          </cell>
          <cell r="AC1799">
            <v>0</v>
          </cell>
          <cell r="AD1799">
            <v>0.38714335315937942</v>
          </cell>
          <cell r="AE1799">
            <v>1.536081140961258</v>
          </cell>
          <cell r="AF1799">
            <v>1.5360811409612571</v>
          </cell>
        </row>
        <row r="1800">
          <cell r="B1800" t="str">
            <v>Solution</v>
          </cell>
          <cell r="C1800" t="str">
            <v>Solution</v>
          </cell>
          <cell r="D1800">
            <v>0</v>
          </cell>
          <cell r="E1800" t="str">
            <v>SI</v>
          </cell>
          <cell r="F1800" t="str">
            <v>C0071</v>
          </cell>
          <cell r="G1800" t="str">
            <v>Beijing Guoke Co.</v>
          </cell>
          <cell r="H1800" t="str">
            <v>Guoke ACUBE</v>
          </cell>
          <cell r="I1800" t="str">
            <v>Out</v>
          </cell>
          <cell r="J1800" t="str">
            <v>PJT</v>
          </cell>
          <cell r="K1800" t="str">
            <v>Acube</v>
          </cell>
          <cell r="L1800" t="str">
            <v>(%)</v>
          </cell>
          <cell r="N1800">
            <v>0.30243597280189866</v>
          </cell>
          <cell r="O1800">
            <v>0</v>
          </cell>
          <cell r="P1800">
            <v>0</v>
          </cell>
          <cell r="Q1800">
            <v>0</v>
          </cell>
          <cell r="R1800">
            <v>0</v>
          </cell>
          <cell r="S1800">
            <v>0</v>
          </cell>
          <cell r="T1800">
            <v>0</v>
          </cell>
          <cell r="U1800">
            <v>0.30243523685668972</v>
          </cell>
          <cell r="V1800">
            <v>0.30243609809752409</v>
          </cell>
          <cell r="W1800">
            <v>0.30243559891987387</v>
          </cell>
          <cell r="X1800">
            <v>0.30243714179570136</v>
          </cell>
          <cell r="Y1800">
            <v>0.30236421725239609</v>
          </cell>
          <cell r="Z1800">
            <v>0</v>
          </cell>
          <cell r="AA1800">
            <v>0</v>
          </cell>
          <cell r="AB1800">
            <v>0</v>
          </cell>
          <cell r="AC1800">
            <v>0</v>
          </cell>
          <cell r="AD1800">
            <v>0.302383296209285</v>
          </cell>
          <cell r="AE1800">
            <v>0.3024224151981541</v>
          </cell>
          <cell r="AF1800">
            <v>0.30242241519815399</v>
          </cell>
        </row>
        <row r="1801">
          <cell r="B1801" t="str">
            <v>Solution</v>
          </cell>
          <cell r="C1801" t="str">
            <v>Solution</v>
          </cell>
          <cell r="D1801">
            <v>0</v>
          </cell>
          <cell r="E1801" t="str">
            <v>SI</v>
          </cell>
          <cell r="F1801" t="str">
            <v>C0071</v>
          </cell>
          <cell r="G1801" t="str">
            <v>Beijing Guoke Co.</v>
          </cell>
          <cell r="H1801" t="str">
            <v>Guoke ACUBE</v>
          </cell>
          <cell r="I1801" t="str">
            <v>Out</v>
          </cell>
          <cell r="J1801" t="str">
            <v>PJT</v>
          </cell>
          <cell r="K1801" t="str">
            <v>Acube</v>
          </cell>
          <cell r="L1801" t="str">
            <v>Indirect</v>
          </cell>
          <cell r="M1801" t="str">
            <v>Indir. Labor Costs</v>
          </cell>
          <cell r="N1801">
            <v>0</v>
          </cell>
          <cell r="O1801">
            <v>0</v>
          </cell>
          <cell r="P1801">
            <v>0</v>
          </cell>
          <cell r="Q1801">
            <v>0</v>
          </cell>
          <cell r="R1801">
            <v>0</v>
          </cell>
          <cell r="S1801">
            <v>0</v>
          </cell>
          <cell r="T1801">
            <v>0</v>
          </cell>
          <cell r="U1801">
            <v>1.8303252543314887</v>
          </cell>
          <cell r="V1801">
            <v>1.4308187650263982</v>
          </cell>
          <cell r="W1801">
            <v>3.2611440193578867</v>
          </cell>
          <cell r="X1801">
            <v>0</v>
          </cell>
          <cell r="Y1801">
            <v>0.39062145118032232</v>
          </cell>
          <cell r="Z1801">
            <v>0</v>
          </cell>
          <cell r="AA1801">
            <v>0</v>
          </cell>
          <cell r="AB1801">
            <v>0</v>
          </cell>
          <cell r="AC1801">
            <v>0</v>
          </cell>
          <cell r="AD1801">
            <v>0.39062145118032232</v>
          </cell>
          <cell r="AE1801">
            <v>3.651765470538209</v>
          </cell>
          <cell r="AF1801">
            <v>3.651765470538209</v>
          </cell>
        </row>
        <row r="1802">
          <cell r="B1802" t="str">
            <v>Solution</v>
          </cell>
          <cell r="C1802" t="str">
            <v>Solution</v>
          </cell>
          <cell r="D1802">
            <v>0</v>
          </cell>
          <cell r="E1802" t="str">
            <v>SI</v>
          </cell>
          <cell r="F1802" t="str">
            <v>C0071</v>
          </cell>
          <cell r="G1802" t="str">
            <v>Beijing Guoke Co.</v>
          </cell>
          <cell r="H1802" t="str">
            <v>Guoke ACUBE</v>
          </cell>
          <cell r="I1802" t="str">
            <v>Out</v>
          </cell>
          <cell r="J1802" t="str">
            <v>PJT</v>
          </cell>
          <cell r="K1802" t="str">
            <v>Acube</v>
          </cell>
          <cell r="L1802" t="str">
            <v xml:space="preserve"> Costs</v>
          </cell>
          <cell r="M1802" t="str">
            <v>Indir.Expenses</v>
          </cell>
          <cell r="N1802">
            <v>0</v>
          </cell>
          <cell r="O1802">
            <v>0</v>
          </cell>
          <cell r="P1802">
            <v>0</v>
          </cell>
          <cell r="Q1802">
            <v>0</v>
          </cell>
          <cell r="R1802">
            <v>0</v>
          </cell>
          <cell r="S1802">
            <v>0</v>
          </cell>
          <cell r="T1802">
            <v>0</v>
          </cell>
          <cell r="U1802">
            <v>4.3764734311190585</v>
          </cell>
          <cell r="V1802">
            <v>2.6914921892933514</v>
          </cell>
          <cell r="W1802">
            <v>7.0679656204124104</v>
          </cell>
          <cell r="X1802">
            <v>0</v>
          </cell>
          <cell r="Y1802">
            <v>0.89539589726242541</v>
          </cell>
          <cell r="Z1802">
            <v>0</v>
          </cell>
          <cell r="AA1802">
            <v>0</v>
          </cell>
          <cell r="AB1802">
            <v>0</v>
          </cell>
          <cell r="AC1802">
            <v>0</v>
          </cell>
          <cell r="AD1802">
            <v>0.89539589726242541</v>
          </cell>
          <cell r="AE1802">
            <v>7.9633615176748354</v>
          </cell>
          <cell r="AF1802">
            <v>7.9633615176748354</v>
          </cell>
        </row>
        <row r="1803">
          <cell r="B1803" t="str">
            <v>Solution</v>
          </cell>
          <cell r="C1803" t="str">
            <v>Solution</v>
          </cell>
          <cell r="D1803">
            <v>0</v>
          </cell>
          <cell r="E1803" t="str">
            <v>SI</v>
          </cell>
          <cell r="F1803" t="str">
            <v>C0071</v>
          </cell>
          <cell r="G1803" t="str">
            <v>Beijing Guoke Co.</v>
          </cell>
          <cell r="H1803" t="str">
            <v>Guoke ACUBE</v>
          </cell>
          <cell r="I1803" t="str">
            <v>Out</v>
          </cell>
          <cell r="J1803" t="str">
            <v>PJT</v>
          </cell>
          <cell r="K1803" t="str">
            <v>Acube</v>
          </cell>
          <cell r="M1803" t="str">
            <v>Sub-Total</v>
          </cell>
          <cell r="N1803">
            <v>0</v>
          </cell>
          <cell r="O1803">
            <v>0</v>
          </cell>
          <cell r="P1803">
            <v>0</v>
          </cell>
          <cell r="Q1803">
            <v>0</v>
          </cell>
          <cell r="R1803">
            <v>0</v>
          </cell>
          <cell r="S1803">
            <v>0</v>
          </cell>
          <cell r="T1803">
            <v>0</v>
          </cell>
          <cell r="U1803">
            <v>6.206798685450547</v>
          </cell>
          <cell r="V1803">
            <v>4.1223109543197491</v>
          </cell>
          <cell r="W1803">
            <v>10.329109639770298</v>
          </cell>
          <cell r="X1803">
            <v>0</v>
          </cell>
          <cell r="Y1803">
            <v>1.2860173484427477</v>
          </cell>
          <cell r="Z1803">
            <v>0</v>
          </cell>
          <cell r="AA1803">
            <v>0</v>
          </cell>
          <cell r="AB1803">
            <v>0</v>
          </cell>
          <cell r="AC1803">
            <v>0</v>
          </cell>
          <cell r="AD1803">
            <v>1.2860173484427477</v>
          </cell>
          <cell r="AE1803">
            <v>11.615126988213044</v>
          </cell>
          <cell r="AF1803">
            <v>11.615126988213044</v>
          </cell>
        </row>
        <row r="1804">
          <cell r="B1804" t="str">
            <v>Solution</v>
          </cell>
          <cell r="C1804" t="str">
            <v>Solution</v>
          </cell>
          <cell r="E1804" t="str">
            <v>SI</v>
          </cell>
          <cell r="F1804" t="str">
            <v>C0071</v>
          </cell>
          <cell r="G1804" t="str">
            <v>Beijing Guoke Co.</v>
          </cell>
          <cell r="H1804" t="str">
            <v>Guoke ACUBE</v>
          </cell>
          <cell r="I1804" t="str">
            <v>Out</v>
          </cell>
          <cell r="J1804" t="str">
            <v>PJT</v>
          </cell>
          <cell r="K1804" t="str">
            <v>Acube</v>
          </cell>
          <cell r="L1804" t="str">
            <v>Gross Profit</v>
          </cell>
          <cell r="N1804">
            <v>64623.069999999978</v>
          </cell>
          <cell r="O1804">
            <v>0</v>
          </cell>
          <cell r="P1804">
            <v>0</v>
          </cell>
          <cell r="Q1804">
            <v>0</v>
          </cell>
          <cell r="R1804">
            <v>0</v>
          </cell>
          <cell r="S1804">
            <v>0</v>
          </cell>
          <cell r="T1804">
            <v>0</v>
          </cell>
          <cell r="U1804">
            <v>-5.5408718555928758</v>
          </cell>
          <cell r="V1804">
            <v>-3.6392999963755415</v>
          </cell>
          <cell r="W1804">
            <v>-9.180171851968419</v>
          </cell>
          <cell r="X1804">
            <v>0.10130480482294524</v>
          </cell>
          <cell r="Y1804">
            <v>-1.0001788001063137</v>
          </cell>
          <cell r="Z1804">
            <v>0</v>
          </cell>
          <cell r="AA1804">
            <v>0</v>
          </cell>
          <cell r="AB1804">
            <v>0</v>
          </cell>
          <cell r="AC1804">
            <v>0</v>
          </cell>
          <cell r="AD1804">
            <v>-0.89887399528336831</v>
          </cell>
          <cell r="AE1804">
            <v>-10.079045847251786</v>
          </cell>
          <cell r="AF1804">
            <v>-10.079045847251788</v>
          </cell>
        </row>
        <row r="1805">
          <cell r="B1805" t="str">
            <v>Solution</v>
          </cell>
          <cell r="C1805" t="str">
            <v>Solution</v>
          </cell>
          <cell r="E1805" t="str">
            <v>SI</v>
          </cell>
          <cell r="F1805" t="str">
            <v>C0071</v>
          </cell>
          <cell r="G1805" t="str">
            <v>Beijing Guoke Co.</v>
          </cell>
          <cell r="H1805" t="str">
            <v>Guoke ACUBE</v>
          </cell>
          <cell r="I1805" t="str">
            <v>Out</v>
          </cell>
          <cell r="J1805" t="str">
            <v>PJT</v>
          </cell>
          <cell r="K1805" t="str">
            <v>Acube</v>
          </cell>
          <cell r="L1805" t="str">
            <v>(%)</v>
          </cell>
          <cell r="N1805">
            <v>0.30243597280189866</v>
          </cell>
          <cell r="O1805">
            <v>0</v>
          </cell>
          <cell r="P1805">
            <v>0</v>
          </cell>
          <cell r="Q1805">
            <v>0</v>
          </cell>
          <cell r="R1805">
            <v>0</v>
          </cell>
          <cell r="S1805">
            <v>0</v>
          </cell>
          <cell r="T1805">
            <v>0</v>
          </cell>
          <cell r="U1805">
            <v>-2.5164249537700081</v>
          </cell>
          <cell r="V1805">
            <v>-2.2787385515947012</v>
          </cell>
          <cell r="W1805">
            <v>-2.4165022699350871</v>
          </cell>
          <cell r="X1805">
            <v>0.30243714179570136</v>
          </cell>
          <cell r="Y1805">
            <v>-1.0580038338658146</v>
          </cell>
          <cell r="Z1805">
            <v>0</v>
          </cell>
          <cell r="AA1805">
            <v>0</v>
          </cell>
          <cell r="AB1805">
            <v>0</v>
          </cell>
          <cell r="AC1805">
            <v>0</v>
          </cell>
          <cell r="AD1805">
            <v>-0.70207709715914346</v>
          </cell>
          <cell r="AE1805">
            <v>-1.984354411194277</v>
          </cell>
          <cell r="AF1805">
            <v>-1.9843544111942777</v>
          </cell>
        </row>
        <row r="1806">
          <cell r="B1806" t="str">
            <v>Solution</v>
          </cell>
          <cell r="C1806" t="str">
            <v>Solution</v>
          </cell>
          <cell r="E1806" t="str">
            <v>SI</v>
          </cell>
          <cell r="F1806" t="str">
            <v>C0071</v>
          </cell>
          <cell r="G1806" t="str">
            <v>Beijing Guoke Co.</v>
          </cell>
          <cell r="H1806" t="str">
            <v>Guoke ACUBE</v>
          </cell>
          <cell r="I1806" t="str">
            <v>Out</v>
          </cell>
          <cell r="J1806" t="str">
            <v>PJT</v>
          </cell>
          <cell r="K1806" t="str">
            <v>Acube</v>
          </cell>
          <cell r="L1806" t="str">
            <v>Sales</v>
          </cell>
          <cell r="M1806" t="str">
            <v>Sales Labor Costs</v>
          </cell>
          <cell r="N1806">
            <v>0</v>
          </cell>
          <cell r="O1806">
            <v>0</v>
          </cell>
          <cell r="P1806">
            <v>0</v>
          </cell>
          <cell r="Q1806">
            <v>0</v>
          </cell>
          <cell r="R1806">
            <v>0</v>
          </cell>
          <cell r="S1806">
            <v>0</v>
          </cell>
          <cell r="T1806">
            <v>0</v>
          </cell>
          <cell r="U1806">
            <v>2.8335306768479809</v>
          </cell>
          <cell r="V1806">
            <v>1.8612799168791001</v>
          </cell>
          <cell r="W1806">
            <v>4.6948105937270812</v>
          </cell>
          <cell r="X1806">
            <v>0</v>
          </cell>
          <cell r="Y1806">
            <v>0</v>
          </cell>
          <cell r="Z1806">
            <v>0</v>
          </cell>
          <cell r="AA1806">
            <v>0</v>
          </cell>
          <cell r="AB1806">
            <v>0</v>
          </cell>
          <cell r="AC1806">
            <v>0</v>
          </cell>
          <cell r="AD1806">
            <v>0</v>
          </cell>
          <cell r="AE1806">
            <v>4.6948105937270812</v>
          </cell>
          <cell r="AF1806">
            <v>4.6948105937270812</v>
          </cell>
        </row>
        <row r="1807">
          <cell r="B1807" t="str">
            <v>Solution</v>
          </cell>
          <cell r="C1807" t="str">
            <v>Solution</v>
          </cell>
          <cell r="E1807" t="str">
            <v>SI</v>
          </cell>
          <cell r="F1807" t="str">
            <v>C0071</v>
          </cell>
          <cell r="G1807" t="str">
            <v>Beijing Guoke Co.</v>
          </cell>
          <cell r="H1807" t="str">
            <v>Guoke ACUBE</v>
          </cell>
          <cell r="I1807" t="str">
            <v>Out</v>
          </cell>
          <cell r="J1807" t="str">
            <v>PJT</v>
          </cell>
          <cell r="K1807" t="str">
            <v>Acube</v>
          </cell>
          <cell r="L1807" t="str">
            <v>Expenses</v>
          </cell>
          <cell r="M1807" t="str">
            <v>Sales Expenses</v>
          </cell>
          <cell r="N1807">
            <v>0</v>
          </cell>
          <cell r="O1807">
            <v>0</v>
          </cell>
          <cell r="P1807">
            <v>0</v>
          </cell>
          <cell r="Q1807">
            <v>0</v>
          </cell>
          <cell r="R1807">
            <v>0</v>
          </cell>
          <cell r="S1807">
            <v>0</v>
          </cell>
          <cell r="T1807">
            <v>0</v>
          </cell>
          <cell r="U1807">
            <v>2.8317183384481548</v>
          </cell>
          <cell r="V1807">
            <v>3.1726087639390608</v>
          </cell>
          <cell r="W1807">
            <v>6.0043271023872151</v>
          </cell>
          <cell r="X1807">
            <v>0</v>
          </cell>
          <cell r="Y1807">
            <v>0</v>
          </cell>
          <cell r="Z1807">
            <v>0</v>
          </cell>
          <cell r="AA1807">
            <v>0</v>
          </cell>
          <cell r="AB1807">
            <v>0</v>
          </cell>
          <cell r="AC1807">
            <v>0</v>
          </cell>
          <cell r="AD1807">
            <v>0</v>
          </cell>
          <cell r="AE1807">
            <v>6.0043271023872151</v>
          </cell>
          <cell r="AF1807">
            <v>6.0043271023872151</v>
          </cell>
        </row>
        <row r="1808">
          <cell r="B1808" t="str">
            <v>Solution</v>
          </cell>
          <cell r="C1808" t="str">
            <v>Solution</v>
          </cell>
          <cell r="E1808" t="str">
            <v>SI</v>
          </cell>
          <cell r="F1808" t="str">
            <v>C0071</v>
          </cell>
          <cell r="G1808" t="str">
            <v>Beijing Guoke Co.</v>
          </cell>
          <cell r="H1808" t="str">
            <v>Guoke ACUBE</v>
          </cell>
          <cell r="I1808" t="str">
            <v>Out</v>
          </cell>
          <cell r="J1808" t="str">
            <v>PJT</v>
          </cell>
          <cell r="K1808" t="str">
            <v>Acube</v>
          </cell>
          <cell r="M1808" t="str">
            <v>Sub-Total</v>
          </cell>
          <cell r="N1808">
            <v>0</v>
          </cell>
          <cell r="O1808">
            <v>0</v>
          </cell>
          <cell r="P1808">
            <v>0</v>
          </cell>
          <cell r="Q1808">
            <v>0</v>
          </cell>
          <cell r="R1808">
            <v>0</v>
          </cell>
          <cell r="S1808">
            <v>0</v>
          </cell>
          <cell r="T1808">
            <v>0</v>
          </cell>
          <cell r="U1808">
            <v>5.6652490152961352</v>
          </cell>
          <cell r="V1808">
            <v>5.0338886808181611</v>
          </cell>
          <cell r="W1808">
            <v>10.699137696114295</v>
          </cell>
          <cell r="X1808">
            <v>0</v>
          </cell>
          <cell r="Y1808">
            <v>0</v>
          </cell>
          <cell r="Z1808">
            <v>0</v>
          </cell>
          <cell r="AA1808">
            <v>0</v>
          </cell>
          <cell r="AB1808">
            <v>0</v>
          </cell>
          <cell r="AC1808">
            <v>0</v>
          </cell>
          <cell r="AD1808">
            <v>0</v>
          </cell>
          <cell r="AE1808">
            <v>10.699137696114295</v>
          </cell>
          <cell r="AF1808">
            <v>10.699137696114295</v>
          </cell>
        </row>
        <row r="1809">
          <cell r="B1809" t="str">
            <v>Solution</v>
          </cell>
          <cell r="C1809" t="str">
            <v>Solution</v>
          </cell>
          <cell r="E1809" t="str">
            <v>SI</v>
          </cell>
          <cell r="F1809" t="str">
            <v>C0071</v>
          </cell>
          <cell r="G1809" t="str">
            <v>Beijing Guoke Co.</v>
          </cell>
          <cell r="H1809" t="str">
            <v>Guoke ACUBE</v>
          </cell>
          <cell r="I1809" t="str">
            <v>Out</v>
          </cell>
          <cell r="J1809" t="str">
            <v>PJT</v>
          </cell>
          <cell r="K1809" t="str">
            <v>Acube</v>
          </cell>
          <cell r="L1809" t="str">
            <v>Admin</v>
          </cell>
          <cell r="M1809" t="str">
            <v>Admin. Labor Costs</v>
          </cell>
          <cell r="N1809">
            <v>0</v>
          </cell>
          <cell r="O1809">
            <v>0</v>
          </cell>
          <cell r="P1809">
            <v>0</v>
          </cell>
          <cell r="Q1809">
            <v>0</v>
          </cell>
          <cell r="R1809">
            <v>0</v>
          </cell>
          <cell r="S1809">
            <v>0</v>
          </cell>
          <cell r="T1809">
            <v>0</v>
          </cell>
          <cell r="U1809">
            <v>0.26738032525433147</v>
          </cell>
          <cell r="V1809">
            <v>0.33755784030638747</v>
          </cell>
          <cell r="X1809">
            <v>0</v>
          </cell>
          <cell r="Y1809">
            <v>0</v>
          </cell>
          <cell r="Z1809">
            <v>0</v>
          </cell>
          <cell r="AA1809">
            <v>0</v>
          </cell>
          <cell r="AB1809">
            <v>0</v>
          </cell>
          <cell r="AC1809">
            <v>0</v>
          </cell>
          <cell r="AF1809">
            <v>0</v>
          </cell>
        </row>
        <row r="1810">
          <cell r="B1810" t="str">
            <v>Solution</v>
          </cell>
          <cell r="C1810" t="str">
            <v>Solution</v>
          </cell>
          <cell r="E1810" t="str">
            <v>SI</v>
          </cell>
          <cell r="F1810" t="str">
            <v>C0071</v>
          </cell>
          <cell r="G1810" t="str">
            <v>Beijing Guoke Co.</v>
          </cell>
          <cell r="H1810" t="str">
            <v>Guoke ACUBE</v>
          </cell>
          <cell r="I1810" t="str">
            <v>Out</v>
          </cell>
          <cell r="J1810" t="str">
            <v>PJT</v>
          </cell>
          <cell r="K1810" t="str">
            <v>Acube</v>
          </cell>
          <cell r="L1810" t="str">
            <v>Expenses</v>
          </cell>
          <cell r="M1810" t="str">
            <v>Admin. Expenses</v>
          </cell>
          <cell r="N1810">
            <v>0</v>
          </cell>
          <cell r="O1810">
            <v>0</v>
          </cell>
          <cell r="P1810">
            <v>0</v>
          </cell>
          <cell r="Q1810">
            <v>0</v>
          </cell>
          <cell r="R1810">
            <v>0</v>
          </cell>
          <cell r="S1810">
            <v>0</v>
          </cell>
          <cell r="T1810">
            <v>0</v>
          </cell>
          <cell r="U1810">
            <v>0.97250078534663986</v>
          </cell>
          <cell r="V1810">
            <v>1.1731161880368728</v>
          </cell>
          <cell r="X1810">
            <v>0</v>
          </cell>
          <cell r="Y1810">
            <v>0</v>
          </cell>
          <cell r="Z1810">
            <v>0</v>
          </cell>
          <cell r="AA1810">
            <v>0</v>
          </cell>
          <cell r="AB1810">
            <v>0</v>
          </cell>
          <cell r="AC1810">
            <v>0</v>
          </cell>
          <cell r="AF1810">
            <v>0</v>
          </cell>
        </row>
        <row r="1811">
          <cell r="B1811" t="str">
            <v>Solution</v>
          </cell>
          <cell r="C1811" t="str">
            <v>Solution</v>
          </cell>
          <cell r="E1811" t="str">
            <v>SI</v>
          </cell>
          <cell r="F1811" t="str">
            <v>C0071</v>
          </cell>
          <cell r="G1811" t="str">
            <v>Beijing Guoke Co.</v>
          </cell>
          <cell r="H1811" t="str">
            <v>Guoke ACUBE</v>
          </cell>
          <cell r="I1811" t="str">
            <v>Out</v>
          </cell>
          <cell r="J1811" t="str">
            <v>PJT</v>
          </cell>
          <cell r="K1811" t="str">
            <v>Acube</v>
          </cell>
          <cell r="M1811" t="str">
            <v>Sub-Total</v>
          </cell>
          <cell r="N1811">
            <v>0</v>
          </cell>
          <cell r="O1811">
            <v>0</v>
          </cell>
          <cell r="P1811">
            <v>0</v>
          </cell>
          <cell r="Q1811">
            <v>0</v>
          </cell>
          <cell r="R1811">
            <v>0</v>
          </cell>
          <cell r="S1811">
            <v>0</v>
          </cell>
          <cell r="T1811">
            <v>0</v>
          </cell>
          <cell r="U1811">
            <v>1.2398811106009713</v>
          </cell>
          <cell r="V1811">
            <v>1.5106740283432603</v>
          </cell>
          <cell r="W1811">
            <v>0</v>
          </cell>
          <cell r="X1811">
            <v>0</v>
          </cell>
          <cell r="Y1811">
            <v>0</v>
          </cell>
          <cell r="Z1811">
            <v>0</v>
          </cell>
          <cell r="AA1811">
            <v>0</v>
          </cell>
          <cell r="AB1811">
            <v>0</v>
          </cell>
          <cell r="AC1811">
            <v>0</v>
          </cell>
          <cell r="AD1811">
            <v>0</v>
          </cell>
          <cell r="AE1811">
            <v>0</v>
          </cell>
          <cell r="AF1811">
            <v>0</v>
          </cell>
        </row>
        <row r="1812">
          <cell r="B1812" t="str">
            <v>Solution</v>
          </cell>
          <cell r="C1812" t="str">
            <v>Solution</v>
          </cell>
          <cell r="E1812" t="str">
            <v>SI</v>
          </cell>
          <cell r="F1812" t="str">
            <v>C0071</v>
          </cell>
          <cell r="G1812" t="str">
            <v>Beijing Guoke Co.</v>
          </cell>
          <cell r="H1812" t="str">
            <v>Guoke ACUBE</v>
          </cell>
          <cell r="I1812" t="str">
            <v>Out</v>
          </cell>
          <cell r="J1812" t="str">
            <v>PJT</v>
          </cell>
          <cell r="K1812" t="str">
            <v>Acube</v>
          </cell>
          <cell r="M1812" t="str">
            <v>Nonoperating Income &amp; Loss</v>
          </cell>
          <cell r="N1812">
            <v>0</v>
          </cell>
          <cell r="O1812">
            <v>0</v>
          </cell>
          <cell r="P1812">
            <v>0</v>
          </cell>
          <cell r="Q1812">
            <v>0</v>
          </cell>
          <cell r="R1812">
            <v>0</v>
          </cell>
          <cell r="S1812">
            <v>0</v>
          </cell>
          <cell r="T1812">
            <v>0</v>
          </cell>
          <cell r="U1812">
            <v>0</v>
          </cell>
          <cell r="V1812">
            <v>0</v>
          </cell>
          <cell r="X1812">
            <v>0</v>
          </cell>
          <cell r="Y1812">
            <v>0</v>
          </cell>
          <cell r="Z1812">
            <v>0</v>
          </cell>
          <cell r="AA1812">
            <v>0</v>
          </cell>
          <cell r="AB1812">
            <v>0</v>
          </cell>
          <cell r="AC1812">
            <v>0</v>
          </cell>
          <cell r="AF1812">
            <v>0</v>
          </cell>
        </row>
        <row r="1813">
          <cell r="B1813" t="str">
            <v>Solution</v>
          </cell>
          <cell r="C1813" t="str">
            <v>Solution</v>
          </cell>
          <cell r="E1813" t="str">
            <v>SI</v>
          </cell>
          <cell r="F1813" t="str">
            <v>C0071</v>
          </cell>
          <cell r="G1813" t="str">
            <v>Beijing Guoke Co.</v>
          </cell>
          <cell r="H1813" t="str">
            <v>Guoke ACUBE</v>
          </cell>
          <cell r="I1813" t="str">
            <v>Out</v>
          </cell>
          <cell r="J1813" t="str">
            <v>PJT</v>
          </cell>
          <cell r="K1813" t="str">
            <v>Acube</v>
          </cell>
          <cell r="L1813" t="str">
            <v>Income before Taxes</v>
          </cell>
          <cell r="N1813">
            <v>64623.069999999978</v>
          </cell>
          <cell r="O1813">
            <v>0</v>
          </cell>
          <cell r="P1813">
            <v>0</v>
          </cell>
          <cell r="Q1813">
            <v>0</v>
          </cell>
          <cell r="R1813">
            <v>0</v>
          </cell>
          <cell r="S1813">
            <v>0</v>
          </cell>
          <cell r="T1813">
            <v>0</v>
          </cell>
          <cell r="U1813">
            <v>-12.446001981489982</v>
          </cell>
          <cell r="V1813">
            <v>-10.183862705536963</v>
          </cell>
          <cell r="W1813">
            <v>-19.879309548082716</v>
          </cell>
          <cell r="X1813">
            <v>0.10130480482294524</v>
          </cell>
          <cell r="Y1813">
            <v>-1.0001788001063137</v>
          </cell>
          <cell r="Z1813">
            <v>0</v>
          </cell>
          <cell r="AA1813">
            <v>0</v>
          </cell>
          <cell r="AB1813">
            <v>0</v>
          </cell>
          <cell r="AC1813">
            <v>0</v>
          </cell>
          <cell r="AD1813">
            <v>-0.89887399528336831</v>
          </cell>
          <cell r="AE1813">
            <v>-20.778183543366083</v>
          </cell>
          <cell r="AF1813">
            <v>-20.778183543366083</v>
          </cell>
        </row>
        <row r="1814">
          <cell r="B1814" t="str">
            <v>Solution</v>
          </cell>
          <cell r="C1814" t="str">
            <v>Solution</v>
          </cell>
          <cell r="E1814" t="str">
            <v>SI</v>
          </cell>
          <cell r="F1814" t="str">
            <v>C0071</v>
          </cell>
          <cell r="G1814" t="str">
            <v>Beijing Guoke Co.</v>
          </cell>
          <cell r="H1814" t="str">
            <v>Guoke ACUBE</v>
          </cell>
          <cell r="I1814" t="str">
            <v>Out</v>
          </cell>
          <cell r="J1814" t="str">
            <v>PJT</v>
          </cell>
          <cell r="K1814" t="str">
            <v>Acube</v>
          </cell>
          <cell r="L1814" t="str">
            <v>(%)</v>
          </cell>
          <cell r="N1814">
            <v>0.30243597280189866</v>
          </cell>
          <cell r="O1814">
            <v>0</v>
          </cell>
          <cell r="P1814">
            <v>0</v>
          </cell>
          <cell r="Q1814">
            <v>0</v>
          </cell>
          <cell r="R1814">
            <v>0</v>
          </cell>
          <cell r="S1814">
            <v>0</v>
          </cell>
          <cell r="T1814">
            <v>0</v>
          </cell>
          <cell r="U1814">
            <v>-5.6524371573904881</v>
          </cell>
          <cell r="V1814">
            <v>-6.3766000534076106</v>
          </cell>
          <cell r="W1814">
            <v>-5.2328428511263336</v>
          </cell>
          <cell r="X1814">
            <v>0.30243714179570136</v>
          </cell>
          <cell r="Y1814">
            <v>-1.0580038338658146</v>
          </cell>
          <cell r="Z1814">
            <v>0</v>
          </cell>
          <cell r="AA1814">
            <v>0</v>
          </cell>
          <cell r="AB1814">
            <v>0</v>
          </cell>
          <cell r="AC1814">
            <v>0</v>
          </cell>
          <cell r="AD1814">
            <v>-0.70207709715914346</v>
          </cell>
          <cell r="AE1814">
            <v>-4.0907920050909574</v>
          </cell>
          <cell r="AF1814">
            <v>-4.0907920050909583</v>
          </cell>
        </row>
        <row r="1815">
          <cell r="B1815" t="str">
            <v>Solution</v>
          </cell>
          <cell r="C1815" t="str">
            <v>Solution</v>
          </cell>
          <cell r="D1815" t="str">
            <v>SI</v>
          </cell>
          <cell r="E1815" t="str">
            <v>SI</v>
          </cell>
          <cell r="F1815" t="str">
            <v>Acube2</v>
          </cell>
          <cell r="G1815" t="str">
            <v>Taihelongmei Co.Ltd</v>
          </cell>
          <cell r="H1815" t="str">
            <v>Taihelongmei Acube</v>
          </cell>
          <cell r="I1815" t="str">
            <v>Out</v>
          </cell>
          <cell r="J1815" t="str">
            <v>PJT</v>
          </cell>
          <cell r="K1815" t="str">
            <v>Acube</v>
          </cell>
          <cell r="M1815" t="str">
            <v>Backlog of Contract</v>
          </cell>
          <cell r="N1815">
            <v>0</v>
          </cell>
          <cell r="O1815">
            <v>0</v>
          </cell>
          <cell r="P1815">
            <v>0</v>
          </cell>
          <cell r="Q1815">
            <v>0</v>
          </cell>
          <cell r="R1815">
            <v>0</v>
          </cell>
          <cell r="S1815">
            <v>0</v>
          </cell>
          <cell r="T1815">
            <v>0</v>
          </cell>
          <cell r="U1815">
            <v>0</v>
          </cell>
          <cell r="V1815">
            <v>0</v>
          </cell>
          <cell r="W1815">
            <v>0</v>
          </cell>
          <cell r="X1815">
            <v>0</v>
          </cell>
          <cell r="Y1815">
            <v>0</v>
          </cell>
          <cell r="Z1815">
            <v>0</v>
          </cell>
          <cell r="AA1815">
            <v>0</v>
          </cell>
          <cell r="AB1815">
            <v>6.5174197736502109</v>
          </cell>
          <cell r="AC1815">
            <v>6.5174197736502109</v>
          </cell>
          <cell r="AD1815">
            <v>6.5174197736502109</v>
          </cell>
          <cell r="AE1815">
            <v>6.5174197736502109</v>
          </cell>
          <cell r="AF1815">
            <v>0</v>
          </cell>
        </row>
        <row r="1816">
          <cell r="B1816" t="str">
            <v>Solution</v>
          </cell>
          <cell r="C1816" t="str">
            <v>Solution</v>
          </cell>
          <cell r="D1816" t="str">
            <v>Acube2</v>
          </cell>
          <cell r="E1816" t="str">
            <v>SI</v>
          </cell>
          <cell r="F1816" t="str">
            <v>Acube2</v>
          </cell>
          <cell r="G1816" t="str">
            <v>Taihelongmei Co.Ltd</v>
          </cell>
          <cell r="H1816" t="str">
            <v>Taihelongmei Acube</v>
          </cell>
          <cell r="I1816" t="str">
            <v>Out</v>
          </cell>
          <cell r="J1816" t="str">
            <v>PJT</v>
          </cell>
          <cell r="K1816" t="str">
            <v>Acube</v>
          </cell>
          <cell r="M1816" t="str">
            <v>Contract signings</v>
          </cell>
          <cell r="N1816">
            <v>414000</v>
          </cell>
          <cell r="O1816">
            <v>0</v>
          </cell>
          <cell r="P1816">
            <v>0</v>
          </cell>
          <cell r="Q1816">
            <v>0</v>
          </cell>
          <cell r="R1816">
            <v>0</v>
          </cell>
          <cell r="S1816">
            <v>0</v>
          </cell>
          <cell r="T1816">
            <v>0</v>
          </cell>
          <cell r="U1816">
            <v>0</v>
          </cell>
          <cell r="V1816">
            <v>0</v>
          </cell>
          <cell r="W1816">
            <v>0</v>
          </cell>
          <cell r="X1816">
            <v>0</v>
          </cell>
          <cell r="Y1816">
            <v>0</v>
          </cell>
          <cell r="Z1816">
            <v>0</v>
          </cell>
          <cell r="AA1816">
            <v>0</v>
          </cell>
          <cell r="AB1816">
            <v>50.01812250815513</v>
          </cell>
          <cell r="AC1816">
            <v>0</v>
          </cell>
          <cell r="AD1816">
            <v>50.01812250815513</v>
          </cell>
          <cell r="AE1816">
            <v>50.01812250815513</v>
          </cell>
          <cell r="AF1816">
            <v>0</v>
          </cell>
        </row>
        <row r="1817">
          <cell r="B1817" t="str">
            <v>Solution</v>
          </cell>
          <cell r="C1817" t="str">
            <v>Solution</v>
          </cell>
          <cell r="D1817" t="str">
            <v>Acube</v>
          </cell>
          <cell r="E1817" t="str">
            <v>SI</v>
          </cell>
          <cell r="F1817" t="str">
            <v>Acube2</v>
          </cell>
          <cell r="G1817" t="str">
            <v>Taihelongmei Co.Ltd</v>
          </cell>
          <cell r="H1817" t="str">
            <v>Taihelongmei Acube</v>
          </cell>
          <cell r="I1817" t="str">
            <v>Out</v>
          </cell>
          <cell r="J1817" t="str">
            <v>PJT</v>
          </cell>
          <cell r="K1817" t="str">
            <v>Acube</v>
          </cell>
          <cell r="M1817" t="str">
            <v>Sales revenues</v>
          </cell>
          <cell r="N1817">
            <v>414000</v>
          </cell>
          <cell r="O1817">
            <v>0</v>
          </cell>
          <cell r="P1817">
            <v>0</v>
          </cell>
          <cell r="Q1817">
            <v>0</v>
          </cell>
          <cell r="R1817">
            <v>0</v>
          </cell>
          <cell r="S1817">
            <v>0</v>
          </cell>
          <cell r="T1817">
            <v>0</v>
          </cell>
          <cell r="U1817">
            <v>0</v>
          </cell>
          <cell r="V1817">
            <v>0</v>
          </cell>
          <cell r="W1817">
            <v>0</v>
          </cell>
          <cell r="X1817">
            <v>0</v>
          </cell>
          <cell r="Y1817">
            <v>0</v>
          </cell>
          <cell r="Z1817">
            <v>0</v>
          </cell>
          <cell r="AA1817">
            <v>0</v>
          </cell>
          <cell r="AB1817">
            <v>43.50070273450492</v>
          </cell>
          <cell r="AC1817">
            <v>0</v>
          </cell>
          <cell r="AD1817">
            <v>43.50070273450492</v>
          </cell>
          <cell r="AE1817">
            <v>43.50070273450492</v>
          </cell>
          <cell r="AF1817">
            <v>0</v>
          </cell>
        </row>
        <row r="1818">
          <cell r="B1818" t="str">
            <v>Solution</v>
          </cell>
          <cell r="C1818" t="str">
            <v>Solution</v>
          </cell>
          <cell r="D1818">
            <v>0</v>
          </cell>
          <cell r="E1818" t="str">
            <v>SI</v>
          </cell>
          <cell r="F1818" t="str">
            <v>Acube2</v>
          </cell>
          <cell r="G1818" t="str">
            <v>Taihelongmei Co.Ltd</v>
          </cell>
          <cell r="H1818" t="str">
            <v>Taihelongmei Acube</v>
          </cell>
          <cell r="I1818" t="str">
            <v>Out</v>
          </cell>
          <cell r="J1818" t="str">
            <v>PJT</v>
          </cell>
          <cell r="K1818" t="str">
            <v>Acube</v>
          </cell>
          <cell r="M1818" t="str">
            <v>Sales Tax</v>
          </cell>
          <cell r="N1818">
            <v>0</v>
          </cell>
          <cell r="O1818">
            <v>0</v>
          </cell>
          <cell r="P1818">
            <v>0</v>
          </cell>
          <cell r="Q1818">
            <v>0</v>
          </cell>
          <cell r="R1818">
            <v>0</v>
          </cell>
          <cell r="S1818">
            <v>0</v>
          </cell>
          <cell r="T1818">
            <v>0</v>
          </cell>
          <cell r="U1818">
            <v>0</v>
          </cell>
          <cell r="V1818">
            <v>0</v>
          </cell>
          <cell r="W1818">
            <v>0</v>
          </cell>
          <cell r="X1818">
            <v>0</v>
          </cell>
          <cell r="Y1818">
            <v>0</v>
          </cell>
          <cell r="Z1818">
            <v>0</v>
          </cell>
          <cell r="AA1818">
            <v>0</v>
          </cell>
          <cell r="AB1818">
            <v>0</v>
          </cell>
          <cell r="AC1818">
            <v>0</v>
          </cell>
          <cell r="AD1818">
            <v>0</v>
          </cell>
          <cell r="AE1818">
            <v>0</v>
          </cell>
          <cell r="AF1818">
            <v>0</v>
          </cell>
        </row>
        <row r="1819">
          <cell r="B1819" t="str">
            <v>Solution</v>
          </cell>
          <cell r="C1819" t="str">
            <v>Solution</v>
          </cell>
          <cell r="D1819" t="str">
            <v>Taihelongmei Acube</v>
          </cell>
          <cell r="E1819" t="str">
            <v>SI</v>
          </cell>
          <cell r="F1819" t="str">
            <v>Acube2</v>
          </cell>
          <cell r="G1819" t="str">
            <v>Taihelongmei Co.Ltd</v>
          </cell>
          <cell r="H1819" t="str">
            <v>Taihelongmei Acube</v>
          </cell>
          <cell r="I1819" t="str">
            <v>Out</v>
          </cell>
          <cell r="J1819" t="str">
            <v>PJT</v>
          </cell>
          <cell r="K1819" t="str">
            <v>Acube</v>
          </cell>
          <cell r="L1819" t="str">
            <v>Direct</v>
          </cell>
          <cell r="M1819" t="str">
            <v>Material Cost</v>
          </cell>
          <cell r="N1819">
            <v>124200</v>
          </cell>
          <cell r="O1819">
            <v>0</v>
          </cell>
          <cell r="P1819">
            <v>0</v>
          </cell>
          <cell r="Q1819">
            <v>0</v>
          </cell>
          <cell r="R1819">
            <v>0</v>
          </cell>
          <cell r="S1819">
            <v>0</v>
          </cell>
          <cell r="T1819">
            <v>0</v>
          </cell>
          <cell r="U1819">
            <v>0</v>
          </cell>
          <cell r="V1819">
            <v>0</v>
          </cell>
          <cell r="W1819">
            <v>0</v>
          </cell>
          <cell r="X1819">
            <v>0</v>
          </cell>
          <cell r="Y1819">
            <v>0</v>
          </cell>
          <cell r="Z1819">
            <v>0</v>
          </cell>
          <cell r="AA1819">
            <v>0</v>
          </cell>
          <cell r="AB1819">
            <v>15.005436752446538</v>
          </cell>
          <cell r="AC1819">
            <v>0</v>
          </cell>
          <cell r="AD1819">
            <v>15.005436752446538</v>
          </cell>
          <cell r="AE1819">
            <v>15.005436752446538</v>
          </cell>
          <cell r="AF1819">
            <v>0</v>
          </cell>
        </row>
        <row r="1820">
          <cell r="B1820" t="str">
            <v>Solution</v>
          </cell>
          <cell r="C1820" t="str">
            <v>Solution</v>
          </cell>
          <cell r="D1820" t="str">
            <v>Taihelongmei Co.Ltd</v>
          </cell>
          <cell r="E1820" t="str">
            <v>SI</v>
          </cell>
          <cell r="F1820" t="str">
            <v>Acube2</v>
          </cell>
          <cell r="G1820" t="str">
            <v>Taihelongmei Co.Ltd</v>
          </cell>
          <cell r="H1820" t="str">
            <v>Taihelongmei Acube</v>
          </cell>
          <cell r="I1820" t="str">
            <v>Out</v>
          </cell>
          <cell r="J1820" t="str">
            <v>PJT</v>
          </cell>
          <cell r="K1820" t="str">
            <v>Acube</v>
          </cell>
          <cell r="L1820" t="str">
            <v>Costs</v>
          </cell>
          <cell r="M1820" t="str">
            <v>Labor Cost</v>
          </cell>
          <cell r="N1820">
            <v>32000</v>
          </cell>
          <cell r="O1820">
            <v>0</v>
          </cell>
          <cell r="P1820">
            <v>0</v>
          </cell>
          <cell r="Q1820">
            <v>0</v>
          </cell>
          <cell r="R1820">
            <v>0</v>
          </cell>
          <cell r="S1820">
            <v>0</v>
          </cell>
          <cell r="T1820">
            <v>0</v>
          </cell>
          <cell r="U1820">
            <v>0</v>
          </cell>
          <cell r="V1820">
            <v>0</v>
          </cell>
          <cell r="W1820">
            <v>0</v>
          </cell>
          <cell r="X1820">
            <v>0</v>
          </cell>
          <cell r="Y1820">
            <v>0</v>
          </cell>
          <cell r="Z1820">
            <v>0</v>
          </cell>
          <cell r="AA1820">
            <v>0</v>
          </cell>
          <cell r="AB1820">
            <v>2.0055575691675727</v>
          </cell>
          <cell r="AC1820">
            <v>0</v>
          </cell>
          <cell r="AD1820">
            <v>2.0055575691675727</v>
          </cell>
          <cell r="AE1820">
            <v>2.0055575691675727</v>
          </cell>
          <cell r="AF1820">
            <v>0</v>
          </cell>
        </row>
        <row r="1821">
          <cell r="B1821" t="str">
            <v>Solution</v>
          </cell>
          <cell r="C1821" t="str">
            <v>Solution</v>
          </cell>
          <cell r="D1821">
            <v>0</v>
          </cell>
          <cell r="E1821" t="str">
            <v>SI</v>
          </cell>
          <cell r="F1821" t="str">
            <v>Acube2</v>
          </cell>
          <cell r="G1821" t="str">
            <v>Taihelongmei Co.Ltd</v>
          </cell>
          <cell r="H1821" t="str">
            <v>Taihelongmei Acube</v>
          </cell>
          <cell r="I1821" t="str">
            <v>Out</v>
          </cell>
          <cell r="J1821" t="str">
            <v>PJT</v>
          </cell>
          <cell r="K1821" t="str">
            <v>Acube</v>
          </cell>
          <cell r="M1821" t="str">
            <v>M/M (Man per Month)</v>
          </cell>
          <cell r="N1821">
            <v>4</v>
          </cell>
          <cell r="O1821">
            <v>0</v>
          </cell>
          <cell r="P1821">
            <v>0</v>
          </cell>
          <cell r="Q1821">
            <v>0</v>
          </cell>
          <cell r="R1821">
            <v>0</v>
          </cell>
          <cell r="S1821">
            <v>0</v>
          </cell>
          <cell r="T1821">
            <v>0</v>
          </cell>
          <cell r="U1821">
            <v>0</v>
          </cell>
          <cell r="V1821">
            <v>0</v>
          </cell>
          <cell r="W1821">
            <v>0</v>
          </cell>
          <cell r="X1821">
            <v>0</v>
          </cell>
          <cell r="Y1821">
            <v>0</v>
          </cell>
          <cell r="Z1821">
            <v>0</v>
          </cell>
          <cell r="AA1821">
            <v>0</v>
          </cell>
          <cell r="AB1821">
            <v>2</v>
          </cell>
          <cell r="AC1821">
            <v>0</v>
          </cell>
          <cell r="AD1821">
            <v>2</v>
          </cell>
          <cell r="AE1821">
            <v>2</v>
          </cell>
          <cell r="AF1821">
            <v>0</v>
          </cell>
        </row>
        <row r="1822">
          <cell r="B1822" t="str">
            <v>Solution</v>
          </cell>
          <cell r="C1822" t="str">
            <v>Solution</v>
          </cell>
          <cell r="D1822">
            <v>0</v>
          </cell>
          <cell r="E1822" t="str">
            <v>SI</v>
          </cell>
          <cell r="F1822" t="str">
            <v>Acube2</v>
          </cell>
          <cell r="G1822" t="str">
            <v>Taihelongmei Co.Ltd</v>
          </cell>
          <cell r="H1822" t="str">
            <v>Taihelongmei Acube</v>
          </cell>
          <cell r="I1822" t="str">
            <v>Out</v>
          </cell>
          <cell r="J1822" t="str">
            <v>PJT</v>
          </cell>
          <cell r="K1822" t="str">
            <v>Acube</v>
          </cell>
          <cell r="M1822" t="str">
            <v>Charges to Subcontract</v>
          </cell>
          <cell r="N1822">
            <v>124200</v>
          </cell>
          <cell r="O1822">
            <v>0</v>
          </cell>
          <cell r="P1822">
            <v>0</v>
          </cell>
          <cell r="Q1822">
            <v>0</v>
          </cell>
          <cell r="R1822">
            <v>0</v>
          </cell>
          <cell r="S1822">
            <v>0</v>
          </cell>
          <cell r="T1822">
            <v>0</v>
          </cell>
          <cell r="U1822">
            <v>0</v>
          </cell>
          <cell r="V1822">
            <v>0</v>
          </cell>
          <cell r="W1822">
            <v>0</v>
          </cell>
          <cell r="X1822">
            <v>0</v>
          </cell>
          <cell r="Y1822">
            <v>0</v>
          </cell>
          <cell r="Z1822">
            <v>0</v>
          </cell>
          <cell r="AA1822">
            <v>0</v>
          </cell>
          <cell r="AB1822">
            <v>15.005436752446538</v>
          </cell>
          <cell r="AC1822">
            <v>0</v>
          </cell>
          <cell r="AD1822">
            <v>15.005436752446538</v>
          </cell>
          <cell r="AE1822">
            <v>15.005436752446538</v>
          </cell>
          <cell r="AF1822">
            <v>0</v>
          </cell>
        </row>
        <row r="1823">
          <cell r="B1823" t="str">
            <v>Solution</v>
          </cell>
          <cell r="C1823" t="str">
            <v>Solution</v>
          </cell>
          <cell r="D1823">
            <v>0</v>
          </cell>
          <cell r="E1823" t="str">
            <v>SI</v>
          </cell>
          <cell r="F1823" t="str">
            <v>Acube2</v>
          </cell>
          <cell r="G1823" t="str">
            <v>Taihelongmei Co.Ltd</v>
          </cell>
          <cell r="H1823" t="str">
            <v>Taihelongmei Acube</v>
          </cell>
          <cell r="I1823" t="str">
            <v>Out</v>
          </cell>
          <cell r="J1823" t="str">
            <v>PJT</v>
          </cell>
          <cell r="K1823" t="str">
            <v>Acube</v>
          </cell>
          <cell r="M1823" t="str">
            <v>License Fees</v>
          </cell>
          <cell r="N1823">
            <v>0</v>
          </cell>
          <cell r="O1823">
            <v>0</v>
          </cell>
          <cell r="P1823">
            <v>0</v>
          </cell>
          <cell r="Q1823">
            <v>0</v>
          </cell>
          <cell r="R1823">
            <v>0</v>
          </cell>
          <cell r="S1823">
            <v>0</v>
          </cell>
          <cell r="T1823">
            <v>0</v>
          </cell>
          <cell r="U1823">
            <v>0</v>
          </cell>
          <cell r="V1823">
            <v>0</v>
          </cell>
          <cell r="W1823">
            <v>0</v>
          </cell>
          <cell r="X1823">
            <v>0</v>
          </cell>
          <cell r="Y1823">
            <v>0</v>
          </cell>
          <cell r="Z1823">
            <v>0</v>
          </cell>
          <cell r="AA1823">
            <v>0</v>
          </cell>
          <cell r="AB1823">
            <v>0</v>
          </cell>
          <cell r="AC1823">
            <v>0</v>
          </cell>
          <cell r="AD1823">
            <v>0</v>
          </cell>
          <cell r="AE1823">
            <v>0</v>
          </cell>
          <cell r="AF1823">
            <v>0</v>
          </cell>
        </row>
        <row r="1824">
          <cell r="B1824" t="str">
            <v>Solution</v>
          </cell>
          <cell r="C1824" t="str">
            <v>Solution</v>
          </cell>
          <cell r="D1824">
            <v>0</v>
          </cell>
          <cell r="E1824" t="str">
            <v>SI</v>
          </cell>
          <cell r="F1824" t="str">
            <v>Acube2</v>
          </cell>
          <cell r="G1824" t="str">
            <v>Taihelongmei Co.Ltd</v>
          </cell>
          <cell r="H1824" t="str">
            <v>Taihelongmei Acube</v>
          </cell>
          <cell r="I1824" t="str">
            <v>Out</v>
          </cell>
          <cell r="J1824" t="str">
            <v>PJT</v>
          </cell>
          <cell r="K1824" t="str">
            <v>Acube</v>
          </cell>
          <cell r="M1824" t="str">
            <v>Other expenses</v>
          </cell>
          <cell r="N1824">
            <v>45000</v>
          </cell>
          <cell r="O1824">
            <v>0</v>
          </cell>
          <cell r="P1824">
            <v>0</v>
          </cell>
          <cell r="Q1824">
            <v>0</v>
          </cell>
          <cell r="R1824">
            <v>0</v>
          </cell>
          <cell r="S1824">
            <v>0</v>
          </cell>
          <cell r="T1824">
            <v>0</v>
          </cell>
          <cell r="U1824">
            <v>0</v>
          </cell>
          <cell r="V1824">
            <v>0</v>
          </cell>
          <cell r="W1824">
            <v>0</v>
          </cell>
          <cell r="X1824">
            <v>0</v>
          </cell>
          <cell r="Y1824">
            <v>0</v>
          </cell>
          <cell r="Z1824">
            <v>0</v>
          </cell>
          <cell r="AA1824">
            <v>0</v>
          </cell>
          <cell r="AB1824">
            <v>2.1747009786154403</v>
          </cell>
          <cell r="AC1824">
            <v>0</v>
          </cell>
          <cell r="AD1824">
            <v>2.1747009786154403</v>
          </cell>
          <cell r="AE1824">
            <v>2.1747009786154403</v>
          </cell>
          <cell r="AF1824">
            <v>0</v>
          </cell>
        </row>
        <row r="1825">
          <cell r="B1825" t="str">
            <v>Solution</v>
          </cell>
          <cell r="C1825" t="str">
            <v>Solution</v>
          </cell>
          <cell r="D1825">
            <v>0</v>
          </cell>
          <cell r="E1825" t="str">
            <v>SI</v>
          </cell>
          <cell r="F1825" t="str">
            <v>Acube2</v>
          </cell>
          <cell r="G1825" t="str">
            <v>Taihelongmei Co.Ltd</v>
          </cell>
          <cell r="H1825" t="str">
            <v>Taihelongmei Acube</v>
          </cell>
          <cell r="I1825" t="str">
            <v>Out</v>
          </cell>
          <cell r="J1825" t="str">
            <v>PJT</v>
          </cell>
          <cell r="K1825" t="str">
            <v>Acube</v>
          </cell>
          <cell r="M1825" t="str">
            <v>Sub-Total</v>
          </cell>
          <cell r="N1825">
            <v>325400</v>
          </cell>
          <cell r="O1825">
            <v>0</v>
          </cell>
          <cell r="P1825">
            <v>0</v>
          </cell>
          <cell r="Q1825">
            <v>0</v>
          </cell>
          <cell r="R1825">
            <v>0</v>
          </cell>
          <cell r="S1825">
            <v>0</v>
          </cell>
          <cell r="T1825">
            <v>0</v>
          </cell>
          <cell r="U1825">
            <v>0</v>
          </cell>
          <cell r="V1825">
            <v>0</v>
          </cell>
          <cell r="W1825">
            <v>0</v>
          </cell>
          <cell r="X1825">
            <v>0</v>
          </cell>
          <cell r="Y1825">
            <v>0</v>
          </cell>
          <cell r="Z1825">
            <v>0</v>
          </cell>
          <cell r="AA1825">
            <v>0</v>
          </cell>
          <cell r="AB1825">
            <v>34.191132052676089</v>
          </cell>
          <cell r="AC1825">
            <v>0</v>
          </cell>
          <cell r="AD1825">
            <v>34.191132052676089</v>
          </cell>
          <cell r="AE1825">
            <v>34.191132052676089</v>
          </cell>
          <cell r="AF1825">
            <v>0</v>
          </cell>
        </row>
        <row r="1826">
          <cell r="B1826" t="str">
            <v>Solution</v>
          </cell>
          <cell r="C1826" t="str">
            <v>Solution</v>
          </cell>
          <cell r="D1826">
            <v>0</v>
          </cell>
          <cell r="E1826" t="str">
            <v>SI</v>
          </cell>
          <cell r="F1826" t="str">
            <v>Acube2</v>
          </cell>
          <cell r="G1826" t="str">
            <v>Taihelongmei Co.Ltd</v>
          </cell>
          <cell r="H1826" t="str">
            <v>Taihelongmei Acube</v>
          </cell>
          <cell r="I1826" t="str">
            <v>Out</v>
          </cell>
          <cell r="J1826" t="str">
            <v>PJT</v>
          </cell>
          <cell r="K1826" t="str">
            <v>Acube</v>
          </cell>
          <cell r="L1826" t="str">
            <v>Marginal Profit</v>
          </cell>
          <cell r="N1826">
            <v>88600</v>
          </cell>
          <cell r="O1826">
            <v>0</v>
          </cell>
          <cell r="P1826">
            <v>0</v>
          </cell>
          <cell r="Q1826">
            <v>0</v>
          </cell>
          <cell r="R1826">
            <v>0</v>
          </cell>
          <cell r="S1826">
            <v>0</v>
          </cell>
          <cell r="T1826">
            <v>0</v>
          </cell>
          <cell r="U1826">
            <v>0</v>
          </cell>
          <cell r="V1826">
            <v>0</v>
          </cell>
          <cell r="W1826">
            <v>0</v>
          </cell>
          <cell r="X1826">
            <v>0</v>
          </cell>
          <cell r="Y1826">
            <v>0</v>
          </cell>
          <cell r="Z1826">
            <v>0</v>
          </cell>
          <cell r="AA1826">
            <v>0</v>
          </cell>
          <cell r="AB1826">
            <v>9.3095706818288306</v>
          </cell>
          <cell r="AC1826">
            <v>0</v>
          </cell>
          <cell r="AD1826">
            <v>9.3095706818288306</v>
          </cell>
          <cell r="AE1826">
            <v>9.3095706818288306</v>
          </cell>
          <cell r="AF1826">
            <v>0</v>
          </cell>
        </row>
        <row r="1827">
          <cell r="B1827" t="str">
            <v>Solution</v>
          </cell>
          <cell r="C1827" t="str">
            <v>Solution</v>
          </cell>
          <cell r="D1827">
            <v>0</v>
          </cell>
          <cell r="E1827" t="str">
            <v>SI</v>
          </cell>
          <cell r="F1827" t="str">
            <v>Acube2</v>
          </cell>
          <cell r="G1827" t="str">
            <v>Taihelongmei Co.Ltd</v>
          </cell>
          <cell r="H1827" t="str">
            <v>Taihelongmei Acube</v>
          </cell>
          <cell r="I1827" t="str">
            <v>Out</v>
          </cell>
          <cell r="J1827" t="str">
            <v>PJT</v>
          </cell>
          <cell r="K1827" t="str">
            <v>Acube</v>
          </cell>
          <cell r="L1827" t="str">
            <v>(%)</v>
          </cell>
          <cell r="N1827">
            <v>0.21400966183574879</v>
          </cell>
          <cell r="O1827">
            <v>0</v>
          </cell>
          <cell r="P1827">
            <v>0</v>
          </cell>
          <cell r="Q1827">
            <v>0</v>
          </cell>
          <cell r="R1827">
            <v>0</v>
          </cell>
          <cell r="S1827">
            <v>0</v>
          </cell>
          <cell r="T1827">
            <v>0</v>
          </cell>
          <cell r="U1827">
            <v>0</v>
          </cell>
          <cell r="V1827">
            <v>0</v>
          </cell>
          <cell r="W1827">
            <v>0</v>
          </cell>
          <cell r="X1827">
            <v>0</v>
          </cell>
          <cell r="Y1827">
            <v>0</v>
          </cell>
          <cell r="Z1827">
            <v>0</v>
          </cell>
          <cell r="AA1827">
            <v>0</v>
          </cell>
          <cell r="AB1827">
            <v>0.21400966183574879</v>
          </cell>
          <cell r="AC1827">
            <v>0</v>
          </cell>
          <cell r="AD1827">
            <v>0.21400966183574879</v>
          </cell>
          <cell r="AE1827">
            <v>0.21400966183574879</v>
          </cell>
          <cell r="AF1827">
            <v>0</v>
          </cell>
        </row>
        <row r="1828">
          <cell r="B1828" t="str">
            <v>Solution</v>
          </cell>
          <cell r="C1828" t="str">
            <v>Solution</v>
          </cell>
          <cell r="D1828">
            <v>0</v>
          </cell>
          <cell r="E1828" t="str">
            <v>SI</v>
          </cell>
          <cell r="F1828" t="str">
            <v>Acube2</v>
          </cell>
          <cell r="G1828" t="str">
            <v>Taihelongmei Co.Ltd</v>
          </cell>
          <cell r="H1828" t="str">
            <v>Taihelongmei Acube</v>
          </cell>
          <cell r="I1828" t="str">
            <v>Out</v>
          </cell>
          <cell r="J1828" t="str">
            <v>PJT</v>
          </cell>
          <cell r="K1828" t="str">
            <v>Acube</v>
          </cell>
          <cell r="L1828" t="str">
            <v>Indirect</v>
          </cell>
          <cell r="M1828" t="str">
            <v>Indir. Labor Costs</v>
          </cell>
          <cell r="N1828">
            <v>0</v>
          </cell>
          <cell r="O1828">
            <v>0</v>
          </cell>
          <cell r="P1828">
            <v>0</v>
          </cell>
          <cell r="Q1828">
            <v>0</v>
          </cell>
          <cell r="R1828">
            <v>0</v>
          </cell>
          <cell r="S1828">
            <v>0</v>
          </cell>
          <cell r="T1828">
            <v>0</v>
          </cell>
          <cell r="U1828">
            <v>0</v>
          </cell>
          <cell r="V1828">
            <v>0</v>
          </cell>
          <cell r="W1828">
            <v>0</v>
          </cell>
          <cell r="X1828">
            <v>0</v>
          </cell>
          <cell r="Y1828">
            <v>0</v>
          </cell>
          <cell r="Z1828">
            <v>0</v>
          </cell>
          <cell r="AA1828">
            <v>0</v>
          </cell>
          <cell r="AB1828">
            <v>1.0027787845837863</v>
          </cell>
          <cell r="AC1828">
            <v>0</v>
          </cell>
          <cell r="AD1828">
            <v>1.0027787845837863</v>
          </cell>
          <cell r="AE1828">
            <v>1.0027787845837863</v>
          </cell>
          <cell r="AF1828">
            <v>0</v>
          </cell>
        </row>
        <row r="1829">
          <cell r="B1829" t="str">
            <v>Solution</v>
          </cell>
          <cell r="C1829" t="str">
            <v>Solution</v>
          </cell>
          <cell r="D1829">
            <v>0</v>
          </cell>
          <cell r="E1829" t="str">
            <v>SI</v>
          </cell>
          <cell r="F1829" t="str">
            <v>Acube2</v>
          </cell>
          <cell r="G1829" t="str">
            <v>Taihelongmei Co.Ltd</v>
          </cell>
          <cell r="H1829" t="str">
            <v>Taihelongmei Acube</v>
          </cell>
          <cell r="I1829" t="str">
            <v>Out</v>
          </cell>
          <cell r="J1829" t="str">
            <v>PJT</v>
          </cell>
          <cell r="K1829" t="str">
            <v>Acube</v>
          </cell>
          <cell r="L1829" t="str">
            <v xml:space="preserve"> Costs</v>
          </cell>
          <cell r="M1829" t="str">
            <v>Indir.Expenses</v>
          </cell>
          <cell r="N1829">
            <v>0</v>
          </cell>
          <cell r="O1829">
            <v>0</v>
          </cell>
          <cell r="P1829">
            <v>0</v>
          </cell>
          <cell r="Q1829">
            <v>0</v>
          </cell>
          <cell r="R1829">
            <v>0</v>
          </cell>
          <cell r="S1829">
            <v>0</v>
          </cell>
          <cell r="T1829">
            <v>0</v>
          </cell>
          <cell r="U1829">
            <v>0</v>
          </cell>
          <cell r="V1829">
            <v>0</v>
          </cell>
          <cell r="W1829">
            <v>0</v>
          </cell>
          <cell r="X1829">
            <v>0</v>
          </cell>
          <cell r="Y1829">
            <v>0</v>
          </cell>
          <cell r="Z1829">
            <v>0</v>
          </cell>
          <cell r="AA1829">
            <v>0</v>
          </cell>
          <cell r="AB1829">
            <v>2.0055575691675727</v>
          </cell>
          <cell r="AC1829">
            <v>0</v>
          </cell>
          <cell r="AD1829">
            <v>2.0055575691675727</v>
          </cell>
          <cell r="AE1829">
            <v>2.0055575691675727</v>
          </cell>
          <cell r="AF1829">
            <v>0</v>
          </cell>
        </row>
        <row r="1830">
          <cell r="B1830" t="str">
            <v>Solution</v>
          </cell>
          <cell r="C1830" t="str">
            <v>Solution</v>
          </cell>
          <cell r="D1830">
            <v>0</v>
          </cell>
          <cell r="E1830" t="str">
            <v>SI</v>
          </cell>
          <cell r="F1830" t="str">
            <v>Acube2</v>
          </cell>
          <cell r="G1830" t="str">
            <v>Taihelongmei Co.Ltd</v>
          </cell>
          <cell r="H1830" t="str">
            <v>Taihelongmei Acube</v>
          </cell>
          <cell r="I1830" t="str">
            <v>Out</v>
          </cell>
          <cell r="J1830" t="str">
            <v>PJT</v>
          </cell>
          <cell r="K1830" t="str">
            <v>Acube</v>
          </cell>
          <cell r="M1830" t="str">
            <v>Sub-Total</v>
          </cell>
          <cell r="N1830">
            <v>0</v>
          </cell>
          <cell r="O1830">
            <v>0</v>
          </cell>
          <cell r="P1830">
            <v>0</v>
          </cell>
          <cell r="Q1830">
            <v>0</v>
          </cell>
          <cell r="R1830">
            <v>0</v>
          </cell>
          <cell r="S1830">
            <v>0</v>
          </cell>
          <cell r="T1830">
            <v>0</v>
          </cell>
          <cell r="U1830">
            <v>0</v>
          </cell>
          <cell r="V1830">
            <v>0</v>
          </cell>
          <cell r="W1830">
            <v>0</v>
          </cell>
          <cell r="X1830">
            <v>0</v>
          </cell>
          <cell r="Y1830">
            <v>0</v>
          </cell>
          <cell r="Z1830">
            <v>0</v>
          </cell>
          <cell r="AA1830">
            <v>0</v>
          </cell>
          <cell r="AB1830">
            <v>3.0083363537513588</v>
          </cell>
          <cell r="AC1830">
            <v>0</v>
          </cell>
          <cell r="AD1830">
            <v>3.0083363537513588</v>
          </cell>
          <cell r="AE1830">
            <v>3.0083363537513588</v>
          </cell>
          <cell r="AF1830">
            <v>0</v>
          </cell>
        </row>
        <row r="1831">
          <cell r="B1831" t="str">
            <v>Solution</v>
          </cell>
          <cell r="C1831" t="str">
            <v>Solution</v>
          </cell>
          <cell r="E1831" t="str">
            <v>SI</v>
          </cell>
          <cell r="F1831" t="str">
            <v>Acube2</v>
          </cell>
          <cell r="G1831" t="str">
            <v>Taihelongmei Co.Ltd</v>
          </cell>
          <cell r="H1831" t="str">
            <v>Taihelongmei Acube</v>
          </cell>
          <cell r="I1831" t="str">
            <v>Out</v>
          </cell>
          <cell r="J1831" t="str">
            <v>PJT</v>
          </cell>
          <cell r="K1831" t="str">
            <v>Acube</v>
          </cell>
          <cell r="L1831" t="str">
            <v>Gross Profit</v>
          </cell>
          <cell r="N1831">
            <v>88600</v>
          </cell>
          <cell r="O1831">
            <v>0</v>
          </cell>
          <cell r="P1831">
            <v>0</v>
          </cell>
          <cell r="Q1831">
            <v>0</v>
          </cell>
          <cell r="R1831">
            <v>0</v>
          </cell>
          <cell r="S1831">
            <v>0</v>
          </cell>
          <cell r="T1831">
            <v>0</v>
          </cell>
          <cell r="U1831">
            <v>0</v>
          </cell>
          <cell r="V1831">
            <v>0</v>
          </cell>
          <cell r="W1831">
            <v>0</v>
          </cell>
          <cell r="X1831">
            <v>0</v>
          </cell>
          <cell r="Y1831">
            <v>0</v>
          </cell>
          <cell r="Z1831">
            <v>0</v>
          </cell>
          <cell r="AA1831">
            <v>0</v>
          </cell>
          <cell r="AB1831">
            <v>6.3012343280774719</v>
          </cell>
          <cell r="AC1831">
            <v>0</v>
          </cell>
          <cell r="AD1831">
            <v>6.3012343280774719</v>
          </cell>
          <cell r="AE1831">
            <v>6.3012343280774719</v>
          </cell>
          <cell r="AF1831">
            <v>0</v>
          </cell>
        </row>
        <row r="1832">
          <cell r="B1832" t="str">
            <v>Solution</v>
          </cell>
          <cell r="C1832" t="str">
            <v>Solution</v>
          </cell>
          <cell r="E1832" t="str">
            <v>SI</v>
          </cell>
          <cell r="F1832" t="str">
            <v>Acube2</v>
          </cell>
          <cell r="G1832" t="str">
            <v>Taihelongmei Co.Ltd</v>
          </cell>
          <cell r="H1832" t="str">
            <v>Taihelongmei Acube</v>
          </cell>
          <cell r="I1832" t="str">
            <v>Out</v>
          </cell>
          <cell r="J1832" t="str">
            <v>PJT</v>
          </cell>
          <cell r="K1832" t="str">
            <v>Acube</v>
          </cell>
          <cell r="L1832" t="str">
            <v>(%)</v>
          </cell>
          <cell r="N1832">
            <v>0.21400966183574879</v>
          </cell>
          <cell r="O1832">
            <v>0</v>
          </cell>
          <cell r="P1832">
            <v>0</v>
          </cell>
          <cell r="Q1832">
            <v>0</v>
          </cell>
          <cell r="R1832">
            <v>0</v>
          </cell>
          <cell r="S1832">
            <v>0</v>
          </cell>
          <cell r="T1832">
            <v>0</v>
          </cell>
          <cell r="U1832">
            <v>0</v>
          </cell>
          <cell r="V1832">
            <v>0</v>
          </cell>
          <cell r="W1832">
            <v>0</v>
          </cell>
          <cell r="X1832">
            <v>0</v>
          </cell>
          <cell r="Y1832">
            <v>0</v>
          </cell>
          <cell r="Z1832">
            <v>0</v>
          </cell>
          <cell r="AA1832">
            <v>0</v>
          </cell>
          <cell r="AB1832">
            <v>0.14485362148136768</v>
          </cell>
          <cell r="AC1832">
            <v>0</v>
          </cell>
          <cell r="AD1832">
            <v>0.14485362148136768</v>
          </cell>
          <cell r="AE1832">
            <v>0.14485362148136768</v>
          </cell>
          <cell r="AF1832">
            <v>0</v>
          </cell>
        </row>
        <row r="1833">
          <cell r="B1833" t="str">
            <v>Solution</v>
          </cell>
          <cell r="C1833" t="str">
            <v>Solution</v>
          </cell>
          <cell r="E1833" t="str">
            <v>SI</v>
          </cell>
          <cell r="F1833" t="str">
            <v>Acube2</v>
          </cell>
          <cell r="G1833" t="str">
            <v>Taihelongmei Co.Ltd</v>
          </cell>
          <cell r="H1833" t="str">
            <v>Taihelongmei Acube</v>
          </cell>
          <cell r="I1833" t="str">
            <v>Out</v>
          </cell>
          <cell r="J1833" t="str">
            <v>PJT</v>
          </cell>
          <cell r="K1833" t="str">
            <v>Acube</v>
          </cell>
          <cell r="L1833" t="str">
            <v>Sales</v>
          </cell>
          <cell r="M1833" t="str">
            <v>Sales Labor Costs</v>
          </cell>
          <cell r="N1833">
            <v>0</v>
          </cell>
          <cell r="O1833">
            <v>0</v>
          </cell>
          <cell r="P1833">
            <v>0</v>
          </cell>
          <cell r="Q1833">
            <v>0</v>
          </cell>
          <cell r="R1833">
            <v>0</v>
          </cell>
          <cell r="S1833">
            <v>0</v>
          </cell>
          <cell r="T1833">
            <v>0</v>
          </cell>
          <cell r="U1833">
            <v>0</v>
          </cell>
          <cell r="V1833">
            <v>0</v>
          </cell>
          <cell r="W1833">
            <v>0</v>
          </cell>
          <cell r="X1833">
            <v>0</v>
          </cell>
          <cell r="Y1833">
            <v>0</v>
          </cell>
          <cell r="Z1833">
            <v>0</v>
          </cell>
          <cell r="AA1833">
            <v>0</v>
          </cell>
          <cell r="AB1833">
            <v>0</v>
          </cell>
          <cell r="AC1833">
            <v>0</v>
          </cell>
          <cell r="AD1833">
            <v>0</v>
          </cell>
          <cell r="AE1833">
            <v>0</v>
          </cell>
          <cell r="AF1833">
            <v>0</v>
          </cell>
        </row>
        <row r="1834">
          <cell r="B1834" t="str">
            <v>Solution</v>
          </cell>
          <cell r="C1834" t="str">
            <v>Solution</v>
          </cell>
          <cell r="E1834" t="str">
            <v>SI</v>
          </cell>
          <cell r="F1834" t="str">
            <v>Acube2</v>
          </cell>
          <cell r="G1834" t="str">
            <v>Taihelongmei Co.Ltd</v>
          </cell>
          <cell r="H1834" t="str">
            <v>Taihelongmei Acube</v>
          </cell>
          <cell r="I1834" t="str">
            <v>Out</v>
          </cell>
          <cell r="J1834" t="str">
            <v>PJT</v>
          </cell>
          <cell r="K1834" t="str">
            <v>Acube</v>
          </cell>
          <cell r="L1834" t="str">
            <v>Expenses</v>
          </cell>
          <cell r="M1834" t="str">
            <v>Sales Expenses</v>
          </cell>
          <cell r="N1834">
            <v>0</v>
          </cell>
          <cell r="O1834">
            <v>0</v>
          </cell>
          <cell r="P1834">
            <v>0</v>
          </cell>
          <cell r="Q1834">
            <v>0</v>
          </cell>
          <cell r="R1834">
            <v>0</v>
          </cell>
          <cell r="S1834">
            <v>0</v>
          </cell>
          <cell r="T1834">
            <v>0</v>
          </cell>
          <cell r="U1834">
            <v>0</v>
          </cell>
          <cell r="V1834">
            <v>0</v>
          </cell>
          <cell r="W1834">
            <v>0</v>
          </cell>
          <cell r="X1834">
            <v>0</v>
          </cell>
          <cell r="Y1834">
            <v>0</v>
          </cell>
          <cell r="Z1834">
            <v>0</v>
          </cell>
          <cell r="AA1834">
            <v>0</v>
          </cell>
          <cell r="AB1834">
            <v>0</v>
          </cell>
          <cell r="AC1834">
            <v>0</v>
          </cell>
          <cell r="AD1834">
            <v>0</v>
          </cell>
          <cell r="AE1834">
            <v>0</v>
          </cell>
          <cell r="AF1834">
            <v>0</v>
          </cell>
        </row>
        <row r="1835">
          <cell r="B1835" t="str">
            <v>Solution</v>
          </cell>
          <cell r="C1835" t="str">
            <v>Solution</v>
          </cell>
          <cell r="E1835" t="str">
            <v>SI</v>
          </cell>
          <cell r="F1835" t="str">
            <v>Acube2</v>
          </cell>
          <cell r="G1835" t="str">
            <v>Taihelongmei Co.Ltd</v>
          </cell>
          <cell r="H1835" t="str">
            <v>Taihelongmei Acube</v>
          </cell>
          <cell r="I1835" t="str">
            <v>Out</v>
          </cell>
          <cell r="J1835" t="str">
            <v>PJT</v>
          </cell>
          <cell r="K1835" t="str">
            <v>Acube</v>
          </cell>
          <cell r="M1835" t="str">
            <v>Sub-Total</v>
          </cell>
          <cell r="N1835">
            <v>0</v>
          </cell>
          <cell r="O1835">
            <v>0</v>
          </cell>
          <cell r="P1835">
            <v>0</v>
          </cell>
          <cell r="Q1835">
            <v>0</v>
          </cell>
          <cell r="R1835">
            <v>0</v>
          </cell>
          <cell r="S1835">
            <v>0</v>
          </cell>
          <cell r="T1835">
            <v>0</v>
          </cell>
          <cell r="U1835">
            <v>0</v>
          </cell>
          <cell r="V1835">
            <v>0</v>
          </cell>
          <cell r="W1835">
            <v>0</v>
          </cell>
          <cell r="X1835">
            <v>0</v>
          </cell>
          <cell r="Y1835">
            <v>0</v>
          </cell>
          <cell r="Z1835">
            <v>0</v>
          </cell>
          <cell r="AA1835">
            <v>0</v>
          </cell>
          <cell r="AB1835">
            <v>0</v>
          </cell>
          <cell r="AC1835">
            <v>0</v>
          </cell>
          <cell r="AD1835">
            <v>0</v>
          </cell>
          <cell r="AE1835">
            <v>0</v>
          </cell>
          <cell r="AF1835">
            <v>0</v>
          </cell>
        </row>
        <row r="1836">
          <cell r="B1836" t="str">
            <v>Solution</v>
          </cell>
          <cell r="C1836" t="str">
            <v>Solution</v>
          </cell>
          <cell r="E1836" t="str">
            <v>SI</v>
          </cell>
          <cell r="F1836" t="str">
            <v>Acube2</v>
          </cell>
          <cell r="G1836" t="str">
            <v>Taihelongmei Co.Ltd</v>
          </cell>
          <cell r="H1836" t="str">
            <v>Taihelongmei Acube</v>
          </cell>
          <cell r="I1836" t="str">
            <v>Out</v>
          </cell>
          <cell r="J1836" t="str">
            <v>PJT</v>
          </cell>
          <cell r="K1836" t="str">
            <v>Acube</v>
          </cell>
          <cell r="L1836" t="str">
            <v>Admin</v>
          </cell>
          <cell r="M1836" t="str">
            <v>Admin. Labor Costs</v>
          </cell>
          <cell r="N1836">
            <v>0</v>
          </cell>
          <cell r="O1836">
            <v>0</v>
          </cell>
          <cell r="P1836">
            <v>0</v>
          </cell>
          <cell r="Q1836">
            <v>0</v>
          </cell>
          <cell r="R1836">
            <v>0</v>
          </cell>
          <cell r="S1836">
            <v>0</v>
          </cell>
          <cell r="T1836">
            <v>0</v>
          </cell>
          <cell r="U1836">
            <v>0</v>
          </cell>
          <cell r="V1836">
            <v>0</v>
          </cell>
          <cell r="X1836">
            <v>0</v>
          </cell>
          <cell r="Y1836">
            <v>0</v>
          </cell>
          <cell r="Z1836">
            <v>0</v>
          </cell>
          <cell r="AA1836">
            <v>0</v>
          </cell>
          <cell r="AB1836">
            <v>0</v>
          </cell>
          <cell r="AC1836">
            <v>0</v>
          </cell>
          <cell r="AF1836">
            <v>0</v>
          </cell>
        </row>
        <row r="1837">
          <cell r="B1837" t="str">
            <v>Solution</v>
          </cell>
          <cell r="C1837" t="str">
            <v>Solution</v>
          </cell>
          <cell r="E1837" t="str">
            <v>SI</v>
          </cell>
          <cell r="F1837" t="str">
            <v>Acube2</v>
          </cell>
          <cell r="G1837" t="str">
            <v>Taihelongmei Co.Ltd</v>
          </cell>
          <cell r="H1837" t="str">
            <v>Taihelongmei Acube</v>
          </cell>
          <cell r="I1837" t="str">
            <v>Out</v>
          </cell>
          <cell r="J1837" t="str">
            <v>PJT</v>
          </cell>
          <cell r="K1837" t="str">
            <v>Acube</v>
          </cell>
          <cell r="L1837" t="str">
            <v>Expenses</v>
          </cell>
          <cell r="M1837" t="str">
            <v>Admin. Expenses</v>
          </cell>
          <cell r="N1837">
            <v>0</v>
          </cell>
          <cell r="O1837">
            <v>0</v>
          </cell>
          <cell r="P1837">
            <v>0</v>
          </cell>
          <cell r="Q1837">
            <v>0</v>
          </cell>
          <cell r="R1837">
            <v>0</v>
          </cell>
          <cell r="S1837">
            <v>0</v>
          </cell>
          <cell r="T1837">
            <v>0</v>
          </cell>
          <cell r="U1837">
            <v>0</v>
          </cell>
          <cell r="V1837">
            <v>0</v>
          </cell>
          <cell r="X1837">
            <v>0</v>
          </cell>
          <cell r="Y1837">
            <v>0</v>
          </cell>
          <cell r="Z1837">
            <v>0</v>
          </cell>
          <cell r="AA1837">
            <v>0</v>
          </cell>
          <cell r="AB1837">
            <v>0</v>
          </cell>
          <cell r="AC1837">
            <v>0</v>
          </cell>
          <cell r="AF1837">
            <v>0</v>
          </cell>
        </row>
        <row r="1838">
          <cell r="B1838" t="str">
            <v>Solution</v>
          </cell>
          <cell r="C1838" t="str">
            <v>Solution</v>
          </cell>
          <cell r="E1838" t="str">
            <v>SI</v>
          </cell>
          <cell r="F1838" t="str">
            <v>Acube2</v>
          </cell>
          <cell r="G1838" t="str">
            <v>Taihelongmei Co.Ltd</v>
          </cell>
          <cell r="H1838" t="str">
            <v>Taihelongmei Acube</v>
          </cell>
          <cell r="I1838" t="str">
            <v>Out</v>
          </cell>
          <cell r="J1838" t="str">
            <v>PJT</v>
          </cell>
          <cell r="K1838" t="str">
            <v>Acube</v>
          </cell>
          <cell r="M1838" t="str">
            <v>Sub-Total</v>
          </cell>
          <cell r="N1838">
            <v>0</v>
          </cell>
          <cell r="O1838">
            <v>0</v>
          </cell>
          <cell r="P1838">
            <v>0</v>
          </cell>
          <cell r="Q1838">
            <v>0</v>
          </cell>
          <cell r="R1838">
            <v>0</v>
          </cell>
          <cell r="S1838">
            <v>0</v>
          </cell>
          <cell r="T1838">
            <v>0</v>
          </cell>
          <cell r="U1838">
            <v>0</v>
          </cell>
          <cell r="V1838">
            <v>0</v>
          </cell>
          <cell r="W1838">
            <v>0</v>
          </cell>
          <cell r="X1838">
            <v>0</v>
          </cell>
          <cell r="Y1838">
            <v>0</v>
          </cell>
          <cell r="Z1838">
            <v>0</v>
          </cell>
          <cell r="AA1838">
            <v>0</v>
          </cell>
          <cell r="AB1838">
            <v>0</v>
          </cell>
          <cell r="AC1838">
            <v>0</v>
          </cell>
          <cell r="AD1838">
            <v>0</v>
          </cell>
          <cell r="AE1838">
            <v>0</v>
          </cell>
          <cell r="AF1838">
            <v>0</v>
          </cell>
        </row>
        <row r="1839">
          <cell r="B1839" t="str">
            <v>Solution</v>
          </cell>
          <cell r="C1839" t="str">
            <v>Solution</v>
          </cell>
          <cell r="E1839" t="str">
            <v>SI</v>
          </cell>
          <cell r="F1839" t="str">
            <v>Acube2</v>
          </cell>
          <cell r="G1839" t="str">
            <v>Taihelongmei Co.Ltd</v>
          </cell>
          <cell r="H1839" t="str">
            <v>Taihelongmei Acube</v>
          </cell>
          <cell r="I1839" t="str">
            <v>Out</v>
          </cell>
          <cell r="J1839" t="str">
            <v>PJT</v>
          </cell>
          <cell r="K1839" t="str">
            <v>Acube</v>
          </cell>
          <cell r="M1839" t="str">
            <v>Nonoperating Income &amp; Loss</v>
          </cell>
          <cell r="N1839">
            <v>0</v>
          </cell>
          <cell r="O1839">
            <v>0</v>
          </cell>
          <cell r="P1839">
            <v>0</v>
          </cell>
          <cell r="Q1839">
            <v>0</v>
          </cell>
          <cell r="R1839">
            <v>0</v>
          </cell>
          <cell r="S1839">
            <v>0</v>
          </cell>
          <cell r="T1839">
            <v>0</v>
          </cell>
          <cell r="U1839">
            <v>0</v>
          </cell>
          <cell r="V1839">
            <v>0</v>
          </cell>
          <cell r="X1839">
            <v>0</v>
          </cell>
          <cell r="Y1839">
            <v>0</v>
          </cell>
          <cell r="Z1839">
            <v>0</v>
          </cell>
          <cell r="AA1839">
            <v>0</v>
          </cell>
          <cell r="AB1839">
            <v>0</v>
          </cell>
          <cell r="AC1839">
            <v>0</v>
          </cell>
          <cell r="AF1839">
            <v>0</v>
          </cell>
        </row>
        <row r="1840">
          <cell r="B1840" t="str">
            <v>Solution</v>
          </cell>
          <cell r="C1840" t="str">
            <v>Solution</v>
          </cell>
          <cell r="E1840" t="str">
            <v>SI</v>
          </cell>
          <cell r="F1840" t="str">
            <v>Acube2</v>
          </cell>
          <cell r="G1840" t="str">
            <v>Taihelongmei Co.Ltd</v>
          </cell>
          <cell r="H1840" t="str">
            <v>Taihelongmei Acube</v>
          </cell>
          <cell r="I1840" t="str">
            <v>Out</v>
          </cell>
          <cell r="J1840" t="str">
            <v>PJT</v>
          </cell>
          <cell r="K1840" t="str">
            <v>Acube</v>
          </cell>
          <cell r="L1840" t="str">
            <v>Income before Taxes</v>
          </cell>
          <cell r="N1840">
            <v>88600</v>
          </cell>
          <cell r="O1840">
            <v>0</v>
          </cell>
          <cell r="P1840">
            <v>0</v>
          </cell>
          <cell r="Q1840">
            <v>0</v>
          </cell>
          <cell r="R1840">
            <v>0</v>
          </cell>
          <cell r="S1840">
            <v>0</v>
          </cell>
          <cell r="T1840">
            <v>0</v>
          </cell>
          <cell r="U1840">
            <v>0</v>
          </cell>
          <cell r="V1840">
            <v>0</v>
          </cell>
          <cell r="W1840">
            <v>0</v>
          </cell>
          <cell r="X1840">
            <v>0</v>
          </cell>
          <cell r="Y1840">
            <v>0</v>
          </cell>
          <cell r="Z1840">
            <v>0</v>
          </cell>
          <cell r="AA1840">
            <v>0</v>
          </cell>
          <cell r="AB1840">
            <v>6.3012343280774719</v>
          </cell>
          <cell r="AC1840">
            <v>0</v>
          </cell>
          <cell r="AD1840">
            <v>6.3012343280774719</v>
          </cell>
          <cell r="AE1840">
            <v>6.3012343280774719</v>
          </cell>
          <cell r="AF1840">
            <v>0</v>
          </cell>
        </row>
        <row r="1841">
          <cell r="B1841" t="str">
            <v>Solution</v>
          </cell>
          <cell r="C1841" t="str">
            <v>Solution</v>
          </cell>
          <cell r="E1841" t="str">
            <v>SI</v>
          </cell>
          <cell r="F1841" t="str">
            <v>Acube2</v>
          </cell>
          <cell r="G1841" t="str">
            <v>Taihelongmei Co.Ltd</v>
          </cell>
          <cell r="H1841" t="str">
            <v>Taihelongmei Acube</v>
          </cell>
          <cell r="I1841" t="str">
            <v>Out</v>
          </cell>
          <cell r="J1841" t="str">
            <v>PJT</v>
          </cell>
          <cell r="K1841" t="str">
            <v>Acube</v>
          </cell>
          <cell r="L1841" t="str">
            <v>(%)</v>
          </cell>
          <cell r="N1841">
            <v>0.21400966183574879</v>
          </cell>
          <cell r="O1841">
            <v>0</v>
          </cell>
          <cell r="P1841">
            <v>0</v>
          </cell>
          <cell r="Q1841">
            <v>0</v>
          </cell>
          <cell r="R1841">
            <v>0</v>
          </cell>
          <cell r="S1841">
            <v>0</v>
          </cell>
          <cell r="T1841">
            <v>0</v>
          </cell>
          <cell r="U1841">
            <v>0</v>
          </cell>
          <cell r="V1841">
            <v>0</v>
          </cell>
          <cell r="W1841">
            <v>0</v>
          </cell>
          <cell r="X1841">
            <v>0</v>
          </cell>
          <cell r="Y1841">
            <v>0</v>
          </cell>
          <cell r="Z1841">
            <v>0</v>
          </cell>
          <cell r="AA1841">
            <v>0</v>
          </cell>
          <cell r="AB1841">
            <v>0.14485362148136768</v>
          </cell>
          <cell r="AC1841">
            <v>0</v>
          </cell>
          <cell r="AD1841">
            <v>0.14485362148136768</v>
          </cell>
          <cell r="AE1841">
            <v>0.14485362148136768</v>
          </cell>
          <cell r="AF1841">
            <v>0</v>
          </cell>
        </row>
        <row r="1842">
          <cell r="B1842" t="str">
            <v>Solution</v>
          </cell>
          <cell r="C1842" t="str">
            <v>Solution</v>
          </cell>
          <cell r="D1842" t="str">
            <v>SI</v>
          </cell>
          <cell r="E1842" t="str">
            <v>SI</v>
          </cell>
          <cell r="F1842" t="str">
            <v>Abube5</v>
          </cell>
          <cell r="G1842" t="str">
            <v>Zhongwaijianxin Co.Ltd</v>
          </cell>
          <cell r="H1842" t="str">
            <v>Zhongwaijianxin Acube</v>
          </cell>
          <cell r="I1842" t="str">
            <v>Out</v>
          </cell>
          <cell r="J1842" t="str">
            <v>PJT</v>
          </cell>
          <cell r="K1842" t="str">
            <v>Acube</v>
          </cell>
          <cell r="M1842" t="str">
            <v>Backlog of Contract</v>
          </cell>
          <cell r="N1842">
            <v>0</v>
          </cell>
          <cell r="O1842">
            <v>0</v>
          </cell>
          <cell r="P1842">
            <v>0</v>
          </cell>
          <cell r="Q1842">
            <v>0</v>
          </cell>
          <cell r="R1842">
            <v>0</v>
          </cell>
          <cell r="S1842">
            <v>0</v>
          </cell>
          <cell r="T1842">
            <v>0</v>
          </cell>
          <cell r="U1842">
            <v>0</v>
          </cell>
          <cell r="V1842">
            <v>0</v>
          </cell>
          <cell r="W1842">
            <v>0</v>
          </cell>
          <cell r="X1842">
            <v>0</v>
          </cell>
          <cell r="Y1842">
            <v>0</v>
          </cell>
          <cell r="Z1842">
            <v>0</v>
          </cell>
          <cell r="AA1842">
            <v>0</v>
          </cell>
          <cell r="AB1842">
            <v>100.03624501631026</v>
          </cell>
          <cell r="AC1842">
            <v>75.635507462530299</v>
          </cell>
          <cell r="AD1842">
            <v>75.635507462530299</v>
          </cell>
          <cell r="AE1842">
            <v>75.635507462530299</v>
          </cell>
          <cell r="AF1842">
            <v>0</v>
          </cell>
        </row>
        <row r="1843">
          <cell r="B1843" t="str">
            <v>Solution</v>
          </cell>
          <cell r="C1843" t="str">
            <v>Solution</v>
          </cell>
          <cell r="D1843" t="str">
            <v>Abube5</v>
          </cell>
          <cell r="E1843" t="str">
            <v>SI</v>
          </cell>
          <cell r="F1843" t="str">
            <v>Abube5</v>
          </cell>
          <cell r="G1843" t="str">
            <v>Zhongwaijianxin Co.Ltd</v>
          </cell>
          <cell r="H1843" t="str">
            <v>Zhongwaijianxin Acube</v>
          </cell>
          <cell r="I1843" t="str">
            <v>Out</v>
          </cell>
          <cell r="J1843" t="str">
            <v>PJT</v>
          </cell>
          <cell r="K1843" t="str">
            <v>Acube</v>
          </cell>
          <cell r="M1843" t="str">
            <v>Contract signings</v>
          </cell>
          <cell r="N1843">
            <v>414000</v>
          </cell>
          <cell r="O1843">
            <v>0</v>
          </cell>
          <cell r="P1843">
            <v>0</v>
          </cell>
          <cell r="Q1843">
            <v>0</v>
          </cell>
          <cell r="R1843">
            <v>0</v>
          </cell>
          <cell r="S1843">
            <v>0</v>
          </cell>
          <cell r="T1843">
            <v>0</v>
          </cell>
          <cell r="U1843">
            <v>0</v>
          </cell>
          <cell r="V1843">
            <v>0</v>
          </cell>
          <cell r="W1843">
            <v>0</v>
          </cell>
          <cell r="X1843">
            <v>0</v>
          </cell>
          <cell r="Y1843">
            <v>0</v>
          </cell>
          <cell r="Z1843">
            <v>0</v>
          </cell>
          <cell r="AA1843">
            <v>0</v>
          </cell>
          <cell r="AB1843">
            <v>100.03624501631026</v>
          </cell>
          <cell r="AC1843">
            <v>0</v>
          </cell>
          <cell r="AD1843">
            <v>100.03624501631026</v>
          </cell>
          <cell r="AE1843">
            <v>100.03624501631026</v>
          </cell>
          <cell r="AF1843">
            <v>0</v>
          </cell>
        </row>
        <row r="1844">
          <cell r="B1844" t="str">
            <v>Solution</v>
          </cell>
          <cell r="C1844" t="str">
            <v>Solution</v>
          </cell>
          <cell r="D1844" t="str">
            <v>Acube</v>
          </cell>
          <cell r="E1844" t="str">
            <v>SI</v>
          </cell>
          <cell r="F1844" t="str">
            <v>Abube5</v>
          </cell>
          <cell r="G1844" t="str">
            <v>Zhongwaijianxin Co.Ltd</v>
          </cell>
          <cell r="H1844" t="str">
            <v>Zhongwaijianxin Acube</v>
          </cell>
          <cell r="I1844" t="str">
            <v>Out</v>
          </cell>
          <cell r="J1844" t="str">
            <v>PJT</v>
          </cell>
          <cell r="K1844" t="str">
            <v>Acube</v>
          </cell>
          <cell r="M1844" t="str">
            <v>Sales revenues</v>
          </cell>
          <cell r="N1844">
            <v>414000</v>
          </cell>
          <cell r="O1844">
            <v>0</v>
          </cell>
          <cell r="P1844">
            <v>0</v>
          </cell>
          <cell r="Q1844">
            <v>0</v>
          </cell>
          <cell r="R1844">
            <v>0</v>
          </cell>
          <cell r="S1844">
            <v>0</v>
          </cell>
          <cell r="T1844">
            <v>0</v>
          </cell>
          <cell r="U1844">
            <v>0</v>
          </cell>
          <cell r="V1844">
            <v>0</v>
          </cell>
          <cell r="W1844">
            <v>0</v>
          </cell>
          <cell r="X1844">
            <v>0</v>
          </cell>
          <cell r="Y1844">
            <v>0</v>
          </cell>
          <cell r="Z1844">
            <v>0</v>
          </cell>
          <cell r="AA1844">
            <v>0</v>
          </cell>
          <cell r="AB1844">
            <v>0</v>
          </cell>
          <cell r="AC1844">
            <v>24.400737553779962</v>
          </cell>
          <cell r="AD1844">
            <v>24.400737553779962</v>
          </cell>
          <cell r="AE1844">
            <v>24.400737553779962</v>
          </cell>
          <cell r="AF1844">
            <v>0</v>
          </cell>
        </row>
        <row r="1845">
          <cell r="B1845" t="str">
            <v>Solution</v>
          </cell>
          <cell r="C1845" t="str">
            <v>Solution</v>
          </cell>
          <cell r="D1845">
            <v>0</v>
          </cell>
          <cell r="E1845" t="str">
            <v>SI</v>
          </cell>
          <cell r="F1845" t="str">
            <v>Abube5</v>
          </cell>
          <cell r="G1845" t="str">
            <v>Zhongwaijianxin Co.Ltd</v>
          </cell>
          <cell r="H1845" t="str">
            <v>Zhongwaijianxin Acube</v>
          </cell>
          <cell r="I1845" t="str">
            <v>Out</v>
          </cell>
          <cell r="J1845" t="str">
            <v>PJT</v>
          </cell>
          <cell r="K1845" t="str">
            <v>Acube</v>
          </cell>
          <cell r="M1845" t="str">
            <v>Sales Tax</v>
          </cell>
          <cell r="N1845">
            <v>0</v>
          </cell>
          <cell r="O1845">
            <v>0</v>
          </cell>
          <cell r="P1845">
            <v>0</v>
          </cell>
          <cell r="Q1845">
            <v>0</v>
          </cell>
          <cell r="R1845">
            <v>0</v>
          </cell>
          <cell r="S1845">
            <v>0</v>
          </cell>
          <cell r="T1845">
            <v>0</v>
          </cell>
          <cell r="U1845">
            <v>0</v>
          </cell>
          <cell r="V1845">
            <v>0</v>
          </cell>
          <cell r="W1845">
            <v>0</v>
          </cell>
          <cell r="X1845">
            <v>0</v>
          </cell>
          <cell r="Y1845">
            <v>0</v>
          </cell>
          <cell r="Z1845">
            <v>0</v>
          </cell>
          <cell r="AA1845">
            <v>0</v>
          </cell>
          <cell r="AB1845">
            <v>0</v>
          </cell>
          <cell r="AC1845">
            <v>0</v>
          </cell>
          <cell r="AD1845">
            <v>0</v>
          </cell>
          <cell r="AE1845">
            <v>0</v>
          </cell>
          <cell r="AF1845">
            <v>0</v>
          </cell>
        </row>
        <row r="1846">
          <cell r="B1846" t="str">
            <v>Solution</v>
          </cell>
          <cell r="C1846" t="str">
            <v>Solution</v>
          </cell>
          <cell r="D1846" t="str">
            <v>Zhongwaijianxin Acube</v>
          </cell>
          <cell r="E1846" t="str">
            <v>SI</v>
          </cell>
          <cell r="F1846" t="str">
            <v>Abube5</v>
          </cell>
          <cell r="G1846" t="str">
            <v>Zhongwaijianxin Co.Ltd</v>
          </cell>
          <cell r="H1846" t="str">
            <v>Zhongwaijianxin Acube</v>
          </cell>
          <cell r="I1846" t="str">
            <v>Out</v>
          </cell>
          <cell r="J1846" t="str">
            <v>PJT</v>
          </cell>
          <cell r="K1846" t="str">
            <v>Acube</v>
          </cell>
          <cell r="L1846" t="str">
            <v>Direct</v>
          </cell>
          <cell r="M1846" t="str">
            <v>Material Cost</v>
          </cell>
          <cell r="N1846">
            <v>124200</v>
          </cell>
          <cell r="O1846">
            <v>0</v>
          </cell>
          <cell r="P1846">
            <v>0</v>
          </cell>
          <cell r="Q1846">
            <v>0</v>
          </cell>
          <cell r="R1846">
            <v>0</v>
          </cell>
          <cell r="S1846">
            <v>0</v>
          </cell>
          <cell r="T1846">
            <v>0</v>
          </cell>
          <cell r="U1846">
            <v>0</v>
          </cell>
          <cell r="V1846">
            <v>0</v>
          </cell>
          <cell r="W1846">
            <v>0</v>
          </cell>
          <cell r="X1846">
            <v>0</v>
          </cell>
          <cell r="Y1846">
            <v>0</v>
          </cell>
          <cell r="Z1846">
            <v>0</v>
          </cell>
          <cell r="AA1846">
            <v>0</v>
          </cell>
          <cell r="AB1846">
            <v>0</v>
          </cell>
          <cell r="AC1846">
            <v>0</v>
          </cell>
          <cell r="AD1846">
            <v>0</v>
          </cell>
          <cell r="AE1846">
            <v>0</v>
          </cell>
          <cell r="AF1846">
            <v>0</v>
          </cell>
        </row>
        <row r="1847">
          <cell r="B1847" t="str">
            <v>Solution</v>
          </cell>
          <cell r="C1847" t="str">
            <v>Solution</v>
          </cell>
          <cell r="D1847" t="str">
            <v>Zhongwaijianxin Co.Ltd</v>
          </cell>
          <cell r="E1847" t="str">
            <v>SI</v>
          </cell>
          <cell r="F1847" t="str">
            <v>Abube5</v>
          </cell>
          <cell r="G1847" t="str">
            <v>Zhongwaijianxin Co.Ltd</v>
          </cell>
          <cell r="H1847" t="str">
            <v>Zhongwaijianxin Acube</v>
          </cell>
          <cell r="I1847" t="str">
            <v>Out</v>
          </cell>
          <cell r="J1847" t="str">
            <v>PJT</v>
          </cell>
          <cell r="K1847" t="str">
            <v>Acube</v>
          </cell>
          <cell r="L1847" t="str">
            <v>Costs</v>
          </cell>
          <cell r="M1847" t="str">
            <v>Labor Cost</v>
          </cell>
          <cell r="N1847">
            <v>32000</v>
          </cell>
          <cell r="O1847">
            <v>0</v>
          </cell>
          <cell r="P1847">
            <v>0</v>
          </cell>
          <cell r="Q1847">
            <v>0</v>
          </cell>
          <cell r="R1847">
            <v>0</v>
          </cell>
          <cell r="S1847">
            <v>0</v>
          </cell>
          <cell r="T1847">
            <v>0</v>
          </cell>
          <cell r="U1847">
            <v>0</v>
          </cell>
          <cell r="V1847">
            <v>0</v>
          </cell>
          <cell r="W1847">
            <v>0</v>
          </cell>
          <cell r="X1847">
            <v>0</v>
          </cell>
          <cell r="Y1847">
            <v>0</v>
          </cell>
          <cell r="Z1847">
            <v>0</v>
          </cell>
          <cell r="AA1847">
            <v>0</v>
          </cell>
          <cell r="AB1847">
            <v>0</v>
          </cell>
          <cell r="AC1847">
            <v>2.0048309178743962</v>
          </cell>
          <cell r="AD1847">
            <v>2.0048309178743962</v>
          </cell>
          <cell r="AE1847">
            <v>2.0048309178743962</v>
          </cell>
          <cell r="AF1847">
            <v>0</v>
          </cell>
        </row>
        <row r="1848">
          <cell r="B1848" t="str">
            <v>Solution</v>
          </cell>
          <cell r="C1848" t="str">
            <v>Solution</v>
          </cell>
          <cell r="D1848">
            <v>0</v>
          </cell>
          <cell r="E1848" t="str">
            <v>SI</v>
          </cell>
          <cell r="F1848" t="str">
            <v>Abube5</v>
          </cell>
          <cell r="G1848" t="str">
            <v>Zhongwaijianxin Co.Ltd</v>
          </cell>
          <cell r="H1848" t="str">
            <v>Zhongwaijianxin Acube</v>
          </cell>
          <cell r="I1848" t="str">
            <v>Out</v>
          </cell>
          <cell r="J1848" t="str">
            <v>PJT</v>
          </cell>
          <cell r="K1848" t="str">
            <v>Acube</v>
          </cell>
          <cell r="M1848" t="str">
            <v>M/M (Man per Month)</v>
          </cell>
          <cell r="N1848">
            <v>4</v>
          </cell>
          <cell r="O1848">
            <v>0</v>
          </cell>
          <cell r="P1848">
            <v>0</v>
          </cell>
          <cell r="Q1848">
            <v>0</v>
          </cell>
          <cell r="R1848">
            <v>0</v>
          </cell>
          <cell r="S1848">
            <v>0</v>
          </cell>
          <cell r="T1848">
            <v>0</v>
          </cell>
          <cell r="U1848">
            <v>0</v>
          </cell>
          <cell r="V1848">
            <v>0</v>
          </cell>
          <cell r="W1848">
            <v>0</v>
          </cell>
          <cell r="X1848">
            <v>0</v>
          </cell>
          <cell r="Y1848">
            <v>0</v>
          </cell>
          <cell r="Z1848">
            <v>0</v>
          </cell>
          <cell r="AA1848">
            <v>0</v>
          </cell>
          <cell r="AB1848">
            <v>0</v>
          </cell>
          <cell r="AC1848">
            <v>2</v>
          </cell>
          <cell r="AD1848">
            <v>2</v>
          </cell>
          <cell r="AE1848">
            <v>2</v>
          </cell>
          <cell r="AF1848">
            <v>0</v>
          </cell>
        </row>
        <row r="1849">
          <cell r="B1849" t="str">
            <v>Solution</v>
          </cell>
          <cell r="C1849" t="str">
            <v>Solution</v>
          </cell>
          <cell r="D1849">
            <v>0</v>
          </cell>
          <cell r="E1849" t="str">
            <v>SI</v>
          </cell>
          <cell r="F1849" t="str">
            <v>Abube5</v>
          </cell>
          <cell r="G1849" t="str">
            <v>Zhongwaijianxin Co.Ltd</v>
          </cell>
          <cell r="H1849" t="str">
            <v>Zhongwaijianxin Acube</v>
          </cell>
          <cell r="I1849" t="str">
            <v>Out</v>
          </cell>
          <cell r="J1849" t="str">
            <v>PJT</v>
          </cell>
          <cell r="K1849" t="str">
            <v>Acube</v>
          </cell>
          <cell r="M1849" t="str">
            <v>Charges to Subcontract</v>
          </cell>
          <cell r="N1849">
            <v>124200</v>
          </cell>
          <cell r="O1849">
            <v>0</v>
          </cell>
          <cell r="P1849">
            <v>0</v>
          </cell>
          <cell r="Q1849">
            <v>0</v>
          </cell>
          <cell r="R1849">
            <v>0</v>
          </cell>
          <cell r="S1849">
            <v>0</v>
          </cell>
          <cell r="T1849">
            <v>0</v>
          </cell>
          <cell r="U1849">
            <v>0</v>
          </cell>
          <cell r="V1849">
            <v>0</v>
          </cell>
          <cell r="W1849">
            <v>0</v>
          </cell>
          <cell r="X1849">
            <v>0</v>
          </cell>
          <cell r="Y1849">
            <v>0</v>
          </cell>
          <cell r="Z1849">
            <v>0</v>
          </cell>
          <cell r="AA1849">
            <v>0</v>
          </cell>
          <cell r="AB1849">
            <v>0</v>
          </cell>
          <cell r="AC1849">
            <v>15</v>
          </cell>
          <cell r="AD1849">
            <v>15</v>
          </cell>
          <cell r="AE1849">
            <v>15</v>
          </cell>
          <cell r="AF1849">
            <v>0</v>
          </cell>
        </row>
        <row r="1850">
          <cell r="B1850" t="str">
            <v>Solution</v>
          </cell>
          <cell r="C1850" t="str">
            <v>Solution</v>
          </cell>
          <cell r="D1850">
            <v>0</v>
          </cell>
          <cell r="E1850" t="str">
            <v>SI</v>
          </cell>
          <cell r="F1850" t="str">
            <v>Abube5</v>
          </cell>
          <cell r="G1850" t="str">
            <v>Zhongwaijianxin Co.Ltd</v>
          </cell>
          <cell r="H1850" t="str">
            <v>Zhongwaijianxin Acube</v>
          </cell>
          <cell r="I1850" t="str">
            <v>Out</v>
          </cell>
          <cell r="J1850" t="str">
            <v>PJT</v>
          </cell>
          <cell r="K1850" t="str">
            <v>Acube</v>
          </cell>
          <cell r="M1850" t="str">
            <v>License Fees</v>
          </cell>
          <cell r="N1850">
            <v>0</v>
          </cell>
          <cell r="O1850">
            <v>0</v>
          </cell>
          <cell r="P1850">
            <v>0</v>
          </cell>
          <cell r="Q1850">
            <v>0</v>
          </cell>
          <cell r="R1850">
            <v>0</v>
          </cell>
          <cell r="S1850">
            <v>0</v>
          </cell>
          <cell r="T1850">
            <v>0</v>
          </cell>
          <cell r="U1850">
            <v>0</v>
          </cell>
          <cell r="V1850">
            <v>0</v>
          </cell>
          <cell r="W1850">
            <v>0</v>
          </cell>
          <cell r="X1850">
            <v>0</v>
          </cell>
          <cell r="Y1850">
            <v>0</v>
          </cell>
          <cell r="Z1850">
            <v>0</v>
          </cell>
          <cell r="AA1850">
            <v>0</v>
          </cell>
          <cell r="AB1850">
            <v>0</v>
          </cell>
          <cell r="AC1850">
            <v>0</v>
          </cell>
          <cell r="AD1850">
            <v>0</v>
          </cell>
          <cell r="AE1850">
            <v>0</v>
          </cell>
          <cell r="AF1850">
            <v>0</v>
          </cell>
        </row>
        <row r="1851">
          <cell r="B1851" t="str">
            <v>Solution</v>
          </cell>
          <cell r="C1851" t="str">
            <v>Solution</v>
          </cell>
          <cell r="D1851">
            <v>0</v>
          </cell>
          <cell r="E1851" t="str">
            <v>SI</v>
          </cell>
          <cell r="F1851" t="str">
            <v>Abube5</v>
          </cell>
          <cell r="G1851" t="str">
            <v>Zhongwaijianxin Co.Ltd</v>
          </cell>
          <cell r="H1851" t="str">
            <v>Zhongwaijianxin Acube</v>
          </cell>
          <cell r="I1851" t="str">
            <v>Out</v>
          </cell>
          <cell r="J1851" t="str">
            <v>PJT</v>
          </cell>
          <cell r="K1851" t="str">
            <v>Acube</v>
          </cell>
          <cell r="M1851" t="str">
            <v>Other expenses</v>
          </cell>
          <cell r="N1851">
            <v>45000</v>
          </cell>
          <cell r="O1851">
            <v>0</v>
          </cell>
          <cell r="P1851">
            <v>0</v>
          </cell>
          <cell r="Q1851">
            <v>0</v>
          </cell>
          <cell r="R1851">
            <v>0</v>
          </cell>
          <cell r="S1851">
            <v>0</v>
          </cell>
          <cell r="T1851">
            <v>0</v>
          </cell>
          <cell r="U1851">
            <v>0</v>
          </cell>
          <cell r="V1851">
            <v>0</v>
          </cell>
          <cell r="W1851">
            <v>0</v>
          </cell>
          <cell r="X1851">
            <v>0</v>
          </cell>
          <cell r="Y1851">
            <v>0</v>
          </cell>
          <cell r="Z1851">
            <v>0</v>
          </cell>
          <cell r="AA1851">
            <v>0</v>
          </cell>
          <cell r="AB1851">
            <v>0</v>
          </cell>
          <cell r="AC1851">
            <v>2.1739130434782608</v>
          </cell>
          <cell r="AD1851">
            <v>2.1739130434782608</v>
          </cell>
          <cell r="AE1851">
            <v>2.1739130434782608</v>
          </cell>
          <cell r="AF1851">
            <v>0</v>
          </cell>
        </row>
        <row r="1852">
          <cell r="B1852" t="str">
            <v>Solution</v>
          </cell>
          <cell r="C1852" t="str">
            <v>Solution</v>
          </cell>
          <cell r="D1852">
            <v>0</v>
          </cell>
          <cell r="E1852" t="str">
            <v>SI</v>
          </cell>
          <cell r="F1852" t="str">
            <v>Abube5</v>
          </cell>
          <cell r="G1852" t="str">
            <v>Zhongwaijianxin Co.Ltd</v>
          </cell>
          <cell r="H1852" t="str">
            <v>Zhongwaijianxin Acube</v>
          </cell>
          <cell r="I1852" t="str">
            <v>Out</v>
          </cell>
          <cell r="J1852" t="str">
            <v>PJT</v>
          </cell>
          <cell r="K1852" t="str">
            <v>Acube</v>
          </cell>
          <cell r="M1852" t="str">
            <v>Sub-Total</v>
          </cell>
          <cell r="N1852">
            <v>325400</v>
          </cell>
          <cell r="O1852">
            <v>0</v>
          </cell>
          <cell r="P1852">
            <v>0</v>
          </cell>
          <cell r="Q1852">
            <v>0</v>
          </cell>
          <cell r="R1852">
            <v>0</v>
          </cell>
          <cell r="S1852">
            <v>0</v>
          </cell>
          <cell r="T1852">
            <v>0</v>
          </cell>
          <cell r="U1852">
            <v>0</v>
          </cell>
          <cell r="V1852">
            <v>0</v>
          </cell>
          <cell r="W1852">
            <v>0</v>
          </cell>
          <cell r="X1852">
            <v>0</v>
          </cell>
          <cell r="Y1852">
            <v>0</v>
          </cell>
          <cell r="Z1852">
            <v>0</v>
          </cell>
          <cell r="AA1852">
            <v>0</v>
          </cell>
          <cell r="AB1852">
            <v>0</v>
          </cell>
          <cell r="AC1852">
            <v>19.178743961352659</v>
          </cell>
          <cell r="AD1852">
            <v>19.178743961352659</v>
          </cell>
          <cell r="AE1852">
            <v>19.178743961352659</v>
          </cell>
          <cell r="AF1852">
            <v>0</v>
          </cell>
        </row>
        <row r="1853">
          <cell r="B1853" t="str">
            <v>Solution</v>
          </cell>
          <cell r="C1853" t="str">
            <v>Solution</v>
          </cell>
          <cell r="D1853">
            <v>0</v>
          </cell>
          <cell r="E1853" t="str">
            <v>SI</v>
          </cell>
          <cell r="F1853" t="str">
            <v>Abube5</v>
          </cell>
          <cell r="G1853" t="str">
            <v>Zhongwaijianxin Co.Ltd</v>
          </cell>
          <cell r="H1853" t="str">
            <v>Zhongwaijianxin Acube</v>
          </cell>
          <cell r="I1853" t="str">
            <v>Out</v>
          </cell>
          <cell r="J1853" t="str">
            <v>PJT</v>
          </cell>
          <cell r="K1853" t="str">
            <v>Acube</v>
          </cell>
          <cell r="L1853" t="str">
            <v>Marginal Profit</v>
          </cell>
          <cell r="N1853">
            <v>88600</v>
          </cell>
          <cell r="O1853">
            <v>0</v>
          </cell>
          <cell r="P1853">
            <v>0</v>
          </cell>
          <cell r="Q1853">
            <v>0</v>
          </cell>
          <cell r="R1853">
            <v>0</v>
          </cell>
          <cell r="S1853">
            <v>0</v>
          </cell>
          <cell r="T1853">
            <v>0</v>
          </cell>
          <cell r="U1853">
            <v>0</v>
          </cell>
          <cell r="V1853">
            <v>0</v>
          </cell>
          <cell r="W1853">
            <v>0</v>
          </cell>
          <cell r="X1853">
            <v>0</v>
          </cell>
          <cell r="Y1853">
            <v>0</v>
          </cell>
          <cell r="Z1853">
            <v>0</v>
          </cell>
          <cell r="AA1853">
            <v>0</v>
          </cell>
          <cell r="AB1853">
            <v>0</v>
          </cell>
          <cell r="AC1853">
            <v>5.2219935924273031</v>
          </cell>
          <cell r="AD1853">
            <v>5.2219935924273031</v>
          </cell>
          <cell r="AE1853">
            <v>5.2219935924273031</v>
          </cell>
          <cell r="AF1853">
            <v>0</v>
          </cell>
        </row>
        <row r="1854">
          <cell r="B1854" t="str">
            <v>Solution</v>
          </cell>
          <cell r="C1854" t="str">
            <v>Solution</v>
          </cell>
          <cell r="D1854">
            <v>0</v>
          </cell>
          <cell r="E1854" t="str">
            <v>SI</v>
          </cell>
          <cell r="F1854" t="str">
            <v>Abube5</v>
          </cell>
          <cell r="G1854" t="str">
            <v>Zhongwaijianxin Co.Ltd</v>
          </cell>
          <cell r="H1854" t="str">
            <v>Zhongwaijianxin Acube</v>
          </cell>
          <cell r="I1854" t="str">
            <v>Out</v>
          </cell>
          <cell r="J1854" t="str">
            <v>PJT</v>
          </cell>
          <cell r="K1854" t="str">
            <v>Acube</v>
          </cell>
          <cell r="L1854" t="str">
            <v>(%)</v>
          </cell>
          <cell r="N1854">
            <v>0.21400966183574879</v>
          </cell>
          <cell r="O1854">
            <v>0</v>
          </cell>
          <cell r="P1854">
            <v>0</v>
          </cell>
          <cell r="Q1854">
            <v>0</v>
          </cell>
          <cell r="R1854">
            <v>0</v>
          </cell>
          <cell r="S1854">
            <v>0</v>
          </cell>
          <cell r="T1854">
            <v>0</v>
          </cell>
          <cell r="U1854">
            <v>0</v>
          </cell>
          <cell r="V1854">
            <v>0</v>
          </cell>
          <cell r="W1854">
            <v>0</v>
          </cell>
          <cell r="X1854">
            <v>0</v>
          </cell>
          <cell r="Y1854">
            <v>0</v>
          </cell>
          <cell r="Z1854">
            <v>0</v>
          </cell>
          <cell r="AA1854">
            <v>0</v>
          </cell>
          <cell r="AB1854">
            <v>0</v>
          </cell>
          <cell r="AC1854">
            <v>0.21400966183574868</v>
          </cell>
          <cell r="AD1854">
            <v>0.21400966183574868</v>
          </cell>
          <cell r="AE1854">
            <v>0.21400966183574868</v>
          </cell>
          <cell r="AF1854">
            <v>0</v>
          </cell>
        </row>
        <row r="1855">
          <cell r="B1855" t="str">
            <v>Solution</v>
          </cell>
          <cell r="C1855" t="str">
            <v>Solution</v>
          </cell>
          <cell r="D1855">
            <v>0</v>
          </cell>
          <cell r="E1855" t="str">
            <v>SI</v>
          </cell>
          <cell r="F1855" t="str">
            <v>Abube5</v>
          </cell>
          <cell r="G1855" t="str">
            <v>Zhongwaijianxin Co.Ltd</v>
          </cell>
          <cell r="H1855" t="str">
            <v>Zhongwaijianxin Acube</v>
          </cell>
          <cell r="I1855" t="str">
            <v>Out</v>
          </cell>
          <cell r="J1855" t="str">
            <v>PJT</v>
          </cell>
          <cell r="K1855" t="str">
            <v>Acube</v>
          </cell>
          <cell r="L1855" t="str">
            <v>Indirect</v>
          </cell>
          <cell r="M1855" t="str">
            <v>Indir. Labor Costs</v>
          </cell>
          <cell r="N1855">
            <v>0</v>
          </cell>
          <cell r="O1855">
            <v>0</v>
          </cell>
          <cell r="P1855">
            <v>0</v>
          </cell>
          <cell r="Q1855">
            <v>0</v>
          </cell>
          <cell r="R1855">
            <v>0</v>
          </cell>
          <cell r="S1855">
            <v>0</v>
          </cell>
          <cell r="T1855">
            <v>0</v>
          </cell>
          <cell r="U1855">
            <v>0</v>
          </cell>
          <cell r="V1855">
            <v>0</v>
          </cell>
          <cell r="W1855">
            <v>0</v>
          </cell>
          <cell r="X1855">
            <v>0</v>
          </cell>
          <cell r="Y1855">
            <v>0</v>
          </cell>
          <cell r="Z1855">
            <v>0</v>
          </cell>
          <cell r="AA1855">
            <v>0</v>
          </cell>
          <cell r="AB1855">
            <v>0</v>
          </cell>
          <cell r="AC1855">
            <v>1.0024154589371981</v>
          </cell>
          <cell r="AD1855">
            <v>1.0024154589371981</v>
          </cell>
          <cell r="AE1855">
            <v>1.0024154589371981</v>
          </cell>
          <cell r="AF1855">
            <v>0</v>
          </cell>
        </row>
        <row r="1856">
          <cell r="B1856" t="str">
            <v>Solution</v>
          </cell>
          <cell r="C1856" t="str">
            <v>Solution</v>
          </cell>
          <cell r="D1856">
            <v>0</v>
          </cell>
          <cell r="E1856" t="str">
            <v>SI</v>
          </cell>
          <cell r="F1856" t="str">
            <v>Abube5</v>
          </cell>
          <cell r="G1856" t="str">
            <v>Zhongwaijianxin Co.Ltd</v>
          </cell>
          <cell r="H1856" t="str">
            <v>Zhongwaijianxin Acube</v>
          </cell>
          <cell r="I1856" t="str">
            <v>Out</v>
          </cell>
          <cell r="J1856" t="str">
            <v>PJT</v>
          </cell>
          <cell r="K1856" t="str">
            <v>Acube</v>
          </cell>
          <cell r="L1856" t="str">
            <v xml:space="preserve"> Costs</v>
          </cell>
          <cell r="M1856" t="str">
            <v>Indir.Expenses</v>
          </cell>
          <cell r="N1856">
            <v>0</v>
          </cell>
          <cell r="O1856">
            <v>0</v>
          </cell>
          <cell r="P1856">
            <v>0</v>
          </cell>
          <cell r="Q1856">
            <v>0</v>
          </cell>
          <cell r="R1856">
            <v>0</v>
          </cell>
          <cell r="S1856">
            <v>0</v>
          </cell>
          <cell r="T1856">
            <v>0</v>
          </cell>
          <cell r="U1856">
            <v>0</v>
          </cell>
          <cell r="V1856">
            <v>0</v>
          </cell>
          <cell r="W1856">
            <v>0</v>
          </cell>
          <cell r="X1856">
            <v>0</v>
          </cell>
          <cell r="Y1856">
            <v>0</v>
          </cell>
          <cell r="Z1856">
            <v>0</v>
          </cell>
          <cell r="AA1856">
            <v>0</v>
          </cell>
          <cell r="AB1856">
            <v>0</v>
          </cell>
          <cell r="AC1856">
            <v>2.0048309178743962</v>
          </cell>
          <cell r="AD1856">
            <v>2.0048309178743962</v>
          </cell>
          <cell r="AE1856">
            <v>2.0048309178743962</v>
          </cell>
          <cell r="AF1856">
            <v>0</v>
          </cell>
        </row>
        <row r="1857">
          <cell r="B1857" t="str">
            <v>Solution</v>
          </cell>
          <cell r="C1857" t="str">
            <v>Solution</v>
          </cell>
          <cell r="D1857">
            <v>0</v>
          </cell>
          <cell r="E1857" t="str">
            <v>SI</v>
          </cell>
          <cell r="F1857" t="str">
            <v>Abube5</v>
          </cell>
          <cell r="G1857" t="str">
            <v>Zhongwaijianxin Co.Ltd</v>
          </cell>
          <cell r="H1857" t="str">
            <v>Zhongwaijianxin Acube</v>
          </cell>
          <cell r="I1857" t="str">
            <v>Out</v>
          </cell>
          <cell r="J1857" t="str">
            <v>PJT</v>
          </cell>
          <cell r="K1857" t="str">
            <v>Acube</v>
          </cell>
          <cell r="M1857" t="str">
            <v>Sub-Total</v>
          </cell>
          <cell r="N1857">
            <v>0</v>
          </cell>
          <cell r="O1857">
            <v>0</v>
          </cell>
          <cell r="P1857">
            <v>0</v>
          </cell>
          <cell r="Q1857">
            <v>0</v>
          </cell>
          <cell r="R1857">
            <v>0</v>
          </cell>
          <cell r="S1857">
            <v>0</v>
          </cell>
          <cell r="T1857">
            <v>0</v>
          </cell>
          <cell r="U1857">
            <v>0</v>
          </cell>
          <cell r="V1857">
            <v>0</v>
          </cell>
          <cell r="W1857">
            <v>0</v>
          </cell>
          <cell r="X1857">
            <v>0</v>
          </cell>
          <cell r="Y1857">
            <v>0</v>
          </cell>
          <cell r="Z1857">
            <v>0</v>
          </cell>
          <cell r="AA1857">
            <v>0</v>
          </cell>
          <cell r="AB1857">
            <v>0</v>
          </cell>
          <cell r="AC1857">
            <v>3.0072463768115942</v>
          </cell>
          <cell r="AD1857">
            <v>3.0072463768115942</v>
          </cell>
          <cell r="AE1857">
            <v>3.0072463768115942</v>
          </cell>
          <cell r="AF1857">
            <v>0</v>
          </cell>
        </row>
        <row r="1858">
          <cell r="B1858" t="str">
            <v>Solution</v>
          </cell>
          <cell r="C1858" t="str">
            <v>Solution</v>
          </cell>
          <cell r="E1858" t="str">
            <v>SI</v>
          </cell>
          <cell r="F1858" t="str">
            <v>Abube5</v>
          </cell>
          <cell r="G1858" t="str">
            <v>Zhongwaijianxin Co.Ltd</v>
          </cell>
          <cell r="H1858" t="str">
            <v>Zhongwaijianxin Acube</v>
          </cell>
          <cell r="I1858" t="str">
            <v>Out</v>
          </cell>
          <cell r="J1858" t="str">
            <v>PJT</v>
          </cell>
          <cell r="K1858" t="str">
            <v>Acube</v>
          </cell>
          <cell r="L1858" t="str">
            <v>Gross Profit</v>
          </cell>
          <cell r="N1858">
            <v>88600</v>
          </cell>
          <cell r="O1858">
            <v>0</v>
          </cell>
          <cell r="P1858">
            <v>0</v>
          </cell>
          <cell r="Q1858">
            <v>0</v>
          </cell>
          <cell r="R1858">
            <v>0</v>
          </cell>
          <cell r="S1858">
            <v>0</v>
          </cell>
          <cell r="T1858">
            <v>0</v>
          </cell>
          <cell r="U1858">
            <v>0</v>
          </cell>
          <cell r="V1858">
            <v>0</v>
          </cell>
          <cell r="W1858">
            <v>0</v>
          </cell>
          <cell r="X1858">
            <v>0</v>
          </cell>
          <cell r="Y1858">
            <v>0</v>
          </cell>
          <cell r="Z1858">
            <v>0</v>
          </cell>
          <cell r="AA1858">
            <v>0</v>
          </cell>
          <cell r="AB1858">
            <v>0</v>
          </cell>
          <cell r="AC1858">
            <v>2.2147472156157089</v>
          </cell>
          <cell r="AD1858">
            <v>2.2147472156157089</v>
          </cell>
          <cell r="AE1858">
            <v>2.2147472156157089</v>
          </cell>
          <cell r="AF1858">
            <v>0</v>
          </cell>
        </row>
        <row r="1859">
          <cell r="B1859" t="str">
            <v>Solution</v>
          </cell>
          <cell r="C1859" t="str">
            <v>Solution</v>
          </cell>
          <cell r="E1859" t="str">
            <v>SI</v>
          </cell>
          <cell r="F1859" t="str">
            <v>Abube5</v>
          </cell>
          <cell r="G1859" t="str">
            <v>Zhongwaijianxin Co.Ltd</v>
          </cell>
          <cell r="H1859" t="str">
            <v>Zhongwaijianxin Acube</v>
          </cell>
          <cell r="I1859" t="str">
            <v>Out</v>
          </cell>
          <cell r="J1859" t="str">
            <v>PJT</v>
          </cell>
          <cell r="K1859" t="str">
            <v>Acube</v>
          </cell>
          <cell r="L1859" t="str">
            <v>(%)</v>
          </cell>
          <cell r="N1859">
            <v>0.21400966183574879</v>
          </cell>
          <cell r="O1859">
            <v>0</v>
          </cell>
          <cell r="P1859">
            <v>0</v>
          </cell>
          <cell r="Q1859">
            <v>0</v>
          </cell>
          <cell r="R1859">
            <v>0</v>
          </cell>
          <cell r="S1859">
            <v>0</v>
          </cell>
          <cell r="T1859">
            <v>0</v>
          </cell>
          <cell r="U1859">
            <v>0</v>
          </cell>
          <cell r="V1859">
            <v>0</v>
          </cell>
          <cell r="W1859">
            <v>0</v>
          </cell>
          <cell r="X1859">
            <v>0</v>
          </cell>
          <cell r="Y1859">
            <v>0</v>
          </cell>
          <cell r="Z1859">
            <v>0</v>
          </cell>
          <cell r="AA1859">
            <v>0</v>
          </cell>
          <cell r="AB1859">
            <v>0</v>
          </cell>
          <cell r="AC1859">
            <v>9.0765584881782324E-2</v>
          </cell>
          <cell r="AD1859">
            <v>9.0765584881782324E-2</v>
          </cell>
          <cell r="AE1859">
            <v>9.0765584881782324E-2</v>
          </cell>
          <cell r="AF1859">
            <v>0</v>
          </cell>
        </row>
        <row r="1860">
          <cell r="B1860" t="str">
            <v>Solution</v>
          </cell>
          <cell r="C1860" t="str">
            <v>Solution</v>
          </cell>
          <cell r="E1860" t="str">
            <v>SI</v>
          </cell>
          <cell r="F1860" t="str">
            <v>Abube5</v>
          </cell>
          <cell r="G1860" t="str">
            <v>Zhongwaijianxin Co.Ltd</v>
          </cell>
          <cell r="H1860" t="str">
            <v>Zhongwaijianxin Acube</v>
          </cell>
          <cell r="I1860" t="str">
            <v>Out</v>
          </cell>
          <cell r="J1860" t="str">
            <v>PJT</v>
          </cell>
          <cell r="K1860" t="str">
            <v>Acube</v>
          </cell>
          <cell r="L1860" t="str">
            <v>Sales</v>
          </cell>
          <cell r="M1860" t="str">
            <v>Sales Labor Costs</v>
          </cell>
          <cell r="N1860">
            <v>0</v>
          </cell>
          <cell r="O1860">
            <v>0</v>
          </cell>
          <cell r="P1860">
            <v>0</v>
          </cell>
          <cell r="Q1860">
            <v>0</v>
          </cell>
          <cell r="R1860">
            <v>0</v>
          </cell>
          <cell r="S1860">
            <v>0</v>
          </cell>
          <cell r="T1860">
            <v>0</v>
          </cell>
          <cell r="U1860">
            <v>0</v>
          </cell>
          <cell r="V1860">
            <v>0</v>
          </cell>
          <cell r="W1860">
            <v>0</v>
          </cell>
          <cell r="X1860">
            <v>0</v>
          </cell>
          <cell r="Y1860">
            <v>0</v>
          </cell>
          <cell r="Z1860">
            <v>0</v>
          </cell>
          <cell r="AA1860">
            <v>0</v>
          </cell>
          <cell r="AB1860">
            <v>0</v>
          </cell>
          <cell r="AC1860">
            <v>0</v>
          </cell>
          <cell r="AD1860">
            <v>0</v>
          </cell>
          <cell r="AE1860">
            <v>0</v>
          </cell>
          <cell r="AF1860">
            <v>0</v>
          </cell>
        </row>
        <row r="1861">
          <cell r="B1861" t="str">
            <v>Solution</v>
          </cell>
          <cell r="C1861" t="str">
            <v>Solution</v>
          </cell>
          <cell r="E1861" t="str">
            <v>SI</v>
          </cell>
          <cell r="F1861" t="str">
            <v>Abube5</v>
          </cell>
          <cell r="G1861" t="str">
            <v>Zhongwaijianxin Co.Ltd</v>
          </cell>
          <cell r="H1861" t="str">
            <v>Zhongwaijianxin Acube</v>
          </cell>
          <cell r="I1861" t="str">
            <v>Out</v>
          </cell>
          <cell r="J1861" t="str">
            <v>PJT</v>
          </cell>
          <cell r="K1861" t="str">
            <v>Acube</v>
          </cell>
          <cell r="L1861" t="str">
            <v>Expenses</v>
          </cell>
          <cell r="M1861" t="str">
            <v>Sales Expenses</v>
          </cell>
          <cell r="N1861">
            <v>0</v>
          </cell>
          <cell r="O1861">
            <v>0</v>
          </cell>
          <cell r="P1861">
            <v>0</v>
          </cell>
          <cell r="Q1861">
            <v>0</v>
          </cell>
          <cell r="R1861">
            <v>0</v>
          </cell>
          <cell r="S1861">
            <v>0</v>
          </cell>
          <cell r="T1861">
            <v>0</v>
          </cell>
          <cell r="U1861">
            <v>0</v>
          </cell>
          <cell r="V1861">
            <v>0</v>
          </cell>
          <cell r="W1861">
            <v>0</v>
          </cell>
          <cell r="X1861">
            <v>0</v>
          </cell>
          <cell r="Y1861">
            <v>0</v>
          </cell>
          <cell r="Z1861">
            <v>0</v>
          </cell>
          <cell r="AA1861">
            <v>0</v>
          </cell>
          <cell r="AB1861">
            <v>0</v>
          </cell>
          <cell r="AC1861">
            <v>0</v>
          </cell>
          <cell r="AD1861">
            <v>0</v>
          </cell>
          <cell r="AE1861">
            <v>0</v>
          </cell>
          <cell r="AF1861">
            <v>0</v>
          </cell>
        </row>
        <row r="1862">
          <cell r="B1862" t="str">
            <v>Solution</v>
          </cell>
          <cell r="C1862" t="str">
            <v>Solution</v>
          </cell>
          <cell r="E1862" t="str">
            <v>SI</v>
          </cell>
          <cell r="F1862" t="str">
            <v>Abube5</v>
          </cell>
          <cell r="G1862" t="str">
            <v>Zhongwaijianxin Co.Ltd</v>
          </cell>
          <cell r="H1862" t="str">
            <v>Zhongwaijianxin Acube</v>
          </cell>
          <cell r="I1862" t="str">
            <v>Out</v>
          </cell>
          <cell r="J1862" t="str">
            <v>PJT</v>
          </cell>
          <cell r="K1862" t="str">
            <v>Acube</v>
          </cell>
          <cell r="M1862" t="str">
            <v>Sub-Total</v>
          </cell>
          <cell r="N1862">
            <v>0</v>
          </cell>
          <cell r="O1862">
            <v>0</v>
          </cell>
          <cell r="P1862">
            <v>0</v>
          </cell>
          <cell r="Q1862">
            <v>0</v>
          </cell>
          <cell r="R1862">
            <v>0</v>
          </cell>
          <cell r="S1862">
            <v>0</v>
          </cell>
          <cell r="T1862">
            <v>0</v>
          </cell>
          <cell r="U1862">
            <v>0</v>
          </cell>
          <cell r="V1862">
            <v>0</v>
          </cell>
          <cell r="W1862">
            <v>0</v>
          </cell>
          <cell r="X1862">
            <v>0</v>
          </cell>
          <cell r="Y1862">
            <v>0</v>
          </cell>
          <cell r="Z1862">
            <v>0</v>
          </cell>
          <cell r="AA1862">
            <v>0</v>
          </cell>
          <cell r="AB1862">
            <v>0</v>
          </cell>
          <cell r="AC1862">
            <v>0</v>
          </cell>
          <cell r="AD1862">
            <v>0</v>
          </cell>
          <cell r="AE1862">
            <v>0</v>
          </cell>
          <cell r="AF1862">
            <v>0</v>
          </cell>
        </row>
        <row r="1863">
          <cell r="B1863" t="str">
            <v>Solution</v>
          </cell>
          <cell r="C1863" t="str">
            <v>Solution</v>
          </cell>
          <cell r="E1863" t="str">
            <v>SI</v>
          </cell>
          <cell r="F1863" t="str">
            <v>Abube5</v>
          </cell>
          <cell r="G1863" t="str">
            <v>Zhongwaijianxin Co.Ltd</v>
          </cell>
          <cell r="H1863" t="str">
            <v>Zhongwaijianxin Acube</v>
          </cell>
          <cell r="I1863" t="str">
            <v>Out</v>
          </cell>
          <cell r="J1863" t="str">
            <v>PJT</v>
          </cell>
          <cell r="K1863" t="str">
            <v>Acube</v>
          </cell>
          <cell r="L1863" t="str">
            <v>Admin</v>
          </cell>
          <cell r="M1863" t="str">
            <v>Admin. Labor Costs</v>
          </cell>
          <cell r="N1863">
            <v>0</v>
          </cell>
          <cell r="O1863">
            <v>0</v>
          </cell>
          <cell r="P1863">
            <v>0</v>
          </cell>
          <cell r="Q1863">
            <v>0</v>
          </cell>
          <cell r="R1863">
            <v>0</v>
          </cell>
          <cell r="S1863">
            <v>0</v>
          </cell>
          <cell r="T1863">
            <v>0</v>
          </cell>
          <cell r="U1863">
            <v>0</v>
          </cell>
          <cell r="V1863">
            <v>0</v>
          </cell>
          <cell r="X1863">
            <v>0</v>
          </cell>
          <cell r="Y1863">
            <v>0</v>
          </cell>
          <cell r="Z1863">
            <v>0</v>
          </cell>
          <cell r="AA1863">
            <v>0</v>
          </cell>
          <cell r="AB1863">
            <v>0</v>
          </cell>
          <cell r="AC1863">
            <v>0</v>
          </cell>
          <cell r="AF1863">
            <v>0</v>
          </cell>
        </row>
        <row r="1864">
          <cell r="B1864" t="str">
            <v>Solution</v>
          </cell>
          <cell r="C1864" t="str">
            <v>Solution</v>
          </cell>
          <cell r="E1864" t="str">
            <v>SI</v>
          </cell>
          <cell r="F1864" t="str">
            <v>Abube5</v>
          </cell>
          <cell r="G1864" t="str">
            <v>Zhongwaijianxin Co.Ltd</v>
          </cell>
          <cell r="H1864" t="str">
            <v>Zhongwaijianxin Acube</v>
          </cell>
          <cell r="I1864" t="str">
            <v>Out</v>
          </cell>
          <cell r="J1864" t="str">
            <v>PJT</v>
          </cell>
          <cell r="K1864" t="str">
            <v>Acube</v>
          </cell>
          <cell r="L1864" t="str">
            <v>Expenses</v>
          </cell>
          <cell r="M1864" t="str">
            <v>Admin. Expenses</v>
          </cell>
          <cell r="N1864">
            <v>0</v>
          </cell>
          <cell r="O1864">
            <v>0</v>
          </cell>
          <cell r="P1864">
            <v>0</v>
          </cell>
          <cell r="Q1864">
            <v>0</v>
          </cell>
          <cell r="R1864">
            <v>0</v>
          </cell>
          <cell r="S1864">
            <v>0</v>
          </cell>
          <cell r="T1864">
            <v>0</v>
          </cell>
          <cell r="U1864">
            <v>0</v>
          </cell>
          <cell r="V1864">
            <v>0</v>
          </cell>
          <cell r="X1864">
            <v>0</v>
          </cell>
          <cell r="Y1864">
            <v>0</v>
          </cell>
          <cell r="Z1864">
            <v>0</v>
          </cell>
          <cell r="AA1864">
            <v>0</v>
          </cell>
          <cell r="AB1864">
            <v>0</v>
          </cell>
          <cell r="AC1864">
            <v>0</v>
          </cell>
          <cell r="AF1864">
            <v>0</v>
          </cell>
        </row>
        <row r="1865">
          <cell r="B1865" t="str">
            <v>Solution</v>
          </cell>
          <cell r="C1865" t="str">
            <v>Solution</v>
          </cell>
          <cell r="E1865" t="str">
            <v>SI</v>
          </cell>
          <cell r="F1865" t="str">
            <v>Abube5</v>
          </cell>
          <cell r="G1865" t="str">
            <v>Zhongwaijianxin Co.Ltd</v>
          </cell>
          <cell r="H1865" t="str">
            <v>Zhongwaijianxin Acube</v>
          </cell>
          <cell r="I1865" t="str">
            <v>Out</v>
          </cell>
          <cell r="J1865" t="str">
            <v>PJT</v>
          </cell>
          <cell r="K1865" t="str">
            <v>Acube</v>
          </cell>
          <cell r="M1865" t="str">
            <v>Sub-Total</v>
          </cell>
          <cell r="N1865">
            <v>0</v>
          </cell>
          <cell r="O1865">
            <v>0</v>
          </cell>
          <cell r="P1865">
            <v>0</v>
          </cell>
          <cell r="Q1865">
            <v>0</v>
          </cell>
          <cell r="R1865">
            <v>0</v>
          </cell>
          <cell r="S1865">
            <v>0</v>
          </cell>
          <cell r="T1865">
            <v>0</v>
          </cell>
          <cell r="U1865">
            <v>0</v>
          </cell>
          <cell r="V1865">
            <v>0</v>
          </cell>
          <cell r="W1865">
            <v>0</v>
          </cell>
          <cell r="X1865">
            <v>0</v>
          </cell>
          <cell r="Y1865">
            <v>0</v>
          </cell>
          <cell r="Z1865">
            <v>0</v>
          </cell>
          <cell r="AA1865">
            <v>0</v>
          </cell>
          <cell r="AB1865">
            <v>0</v>
          </cell>
          <cell r="AC1865">
            <v>0</v>
          </cell>
          <cell r="AD1865">
            <v>0</v>
          </cell>
          <cell r="AE1865">
            <v>0</v>
          </cell>
          <cell r="AF1865">
            <v>0</v>
          </cell>
        </row>
        <row r="1866">
          <cell r="B1866" t="str">
            <v>Solution</v>
          </cell>
          <cell r="C1866" t="str">
            <v>Solution</v>
          </cell>
          <cell r="E1866" t="str">
            <v>SI</v>
          </cell>
          <cell r="F1866" t="str">
            <v>Abube5</v>
          </cell>
          <cell r="G1866" t="str">
            <v>Zhongwaijianxin Co.Ltd</v>
          </cell>
          <cell r="H1866" t="str">
            <v>Zhongwaijianxin Acube</v>
          </cell>
          <cell r="I1866" t="str">
            <v>Out</v>
          </cell>
          <cell r="J1866" t="str">
            <v>PJT</v>
          </cell>
          <cell r="K1866" t="str">
            <v>Acube</v>
          </cell>
          <cell r="M1866" t="str">
            <v>Nonoperating Income &amp; Loss</v>
          </cell>
          <cell r="N1866">
            <v>0</v>
          </cell>
          <cell r="O1866">
            <v>0</v>
          </cell>
          <cell r="P1866">
            <v>0</v>
          </cell>
          <cell r="Q1866">
            <v>0</v>
          </cell>
          <cell r="R1866">
            <v>0</v>
          </cell>
          <cell r="S1866">
            <v>0</v>
          </cell>
          <cell r="T1866">
            <v>0</v>
          </cell>
          <cell r="U1866">
            <v>0</v>
          </cell>
          <cell r="V1866">
            <v>0</v>
          </cell>
          <cell r="X1866">
            <v>0</v>
          </cell>
          <cell r="Y1866">
            <v>0</v>
          </cell>
          <cell r="Z1866">
            <v>0</v>
          </cell>
          <cell r="AA1866">
            <v>0</v>
          </cell>
          <cell r="AB1866">
            <v>0</v>
          </cell>
          <cell r="AC1866">
            <v>0</v>
          </cell>
          <cell r="AF1866">
            <v>0</v>
          </cell>
        </row>
        <row r="1867">
          <cell r="B1867" t="str">
            <v>Solution</v>
          </cell>
          <cell r="C1867" t="str">
            <v>Solution</v>
          </cell>
          <cell r="E1867" t="str">
            <v>SI</v>
          </cell>
          <cell r="F1867" t="str">
            <v>Abube5</v>
          </cell>
          <cell r="G1867" t="str">
            <v>Zhongwaijianxin Co.Ltd</v>
          </cell>
          <cell r="H1867" t="str">
            <v>Zhongwaijianxin Acube</v>
          </cell>
          <cell r="I1867" t="str">
            <v>Out</v>
          </cell>
          <cell r="J1867" t="str">
            <v>PJT</v>
          </cell>
          <cell r="K1867" t="str">
            <v>Acube</v>
          </cell>
          <cell r="L1867" t="str">
            <v>Income before Taxes</v>
          </cell>
          <cell r="N1867">
            <v>88600</v>
          </cell>
          <cell r="O1867">
            <v>0</v>
          </cell>
          <cell r="P1867">
            <v>0</v>
          </cell>
          <cell r="Q1867">
            <v>0</v>
          </cell>
          <cell r="R1867">
            <v>0</v>
          </cell>
          <cell r="S1867">
            <v>0</v>
          </cell>
          <cell r="T1867">
            <v>0</v>
          </cell>
          <cell r="U1867">
            <v>0</v>
          </cell>
          <cell r="V1867">
            <v>0</v>
          </cell>
          <cell r="W1867">
            <v>0</v>
          </cell>
          <cell r="X1867">
            <v>0</v>
          </cell>
          <cell r="Y1867">
            <v>0</v>
          </cell>
          <cell r="Z1867">
            <v>0</v>
          </cell>
          <cell r="AA1867">
            <v>0</v>
          </cell>
          <cell r="AB1867">
            <v>0</v>
          </cell>
          <cell r="AC1867">
            <v>2.2147472156157089</v>
          </cell>
          <cell r="AD1867">
            <v>2.2147472156157089</v>
          </cell>
          <cell r="AE1867">
            <v>2.2147472156157089</v>
          </cell>
          <cell r="AF1867">
            <v>0</v>
          </cell>
        </row>
        <row r="1868">
          <cell r="B1868" t="str">
            <v>Solution</v>
          </cell>
          <cell r="C1868" t="str">
            <v>Solution</v>
          </cell>
          <cell r="E1868" t="str">
            <v>SI</v>
          </cell>
          <cell r="F1868" t="str">
            <v>Abube5</v>
          </cell>
          <cell r="G1868" t="str">
            <v>Zhongwaijianxin Co.Ltd</v>
          </cell>
          <cell r="H1868" t="str">
            <v>Zhongwaijianxin Acube</v>
          </cell>
          <cell r="I1868" t="str">
            <v>Out</v>
          </cell>
          <cell r="J1868" t="str">
            <v>PJT</v>
          </cell>
          <cell r="K1868" t="str">
            <v>Acube</v>
          </cell>
          <cell r="L1868" t="str">
            <v>(%)</v>
          </cell>
          <cell r="N1868">
            <v>0.21400966183574879</v>
          </cell>
          <cell r="O1868">
            <v>0</v>
          </cell>
          <cell r="P1868">
            <v>0</v>
          </cell>
          <cell r="Q1868">
            <v>0</v>
          </cell>
          <cell r="R1868">
            <v>0</v>
          </cell>
          <cell r="S1868">
            <v>0</v>
          </cell>
          <cell r="T1868">
            <v>0</v>
          </cell>
          <cell r="U1868">
            <v>0</v>
          </cell>
          <cell r="V1868">
            <v>0</v>
          </cell>
          <cell r="W1868">
            <v>0</v>
          </cell>
          <cell r="X1868">
            <v>0</v>
          </cell>
          <cell r="Y1868">
            <v>0</v>
          </cell>
          <cell r="Z1868">
            <v>0</v>
          </cell>
          <cell r="AA1868">
            <v>0</v>
          </cell>
          <cell r="AB1868">
            <v>0</v>
          </cell>
          <cell r="AC1868">
            <v>9.0765584881782324E-2</v>
          </cell>
          <cell r="AD1868">
            <v>9.0765584881782324E-2</v>
          </cell>
          <cell r="AE1868">
            <v>9.0765584881782324E-2</v>
          </cell>
          <cell r="AF1868">
            <v>0</v>
          </cell>
        </row>
        <row r="1869">
          <cell r="B1869" t="str">
            <v>Solution</v>
          </cell>
          <cell r="C1869" t="str">
            <v>Solution</v>
          </cell>
          <cell r="D1869" t="str">
            <v>SI</v>
          </cell>
          <cell r="E1869" t="str">
            <v>SI</v>
          </cell>
          <cell r="F1869" t="str">
            <v>Acube6</v>
          </cell>
          <cell r="G1869" t="str">
            <v>INSTEC Co.Ltd</v>
          </cell>
          <cell r="H1869" t="str">
            <v>INSTEC Acube</v>
          </cell>
          <cell r="I1869" t="str">
            <v>Out</v>
          </cell>
          <cell r="J1869" t="str">
            <v>PJT</v>
          </cell>
          <cell r="K1869" t="str">
            <v>Acube</v>
          </cell>
          <cell r="M1869" t="str">
            <v>Backlog of Contract</v>
          </cell>
          <cell r="N1869">
            <v>0</v>
          </cell>
          <cell r="O1869">
            <v>0</v>
          </cell>
          <cell r="P1869">
            <v>0</v>
          </cell>
          <cell r="Q1869">
            <v>0</v>
          </cell>
          <cell r="R1869">
            <v>0</v>
          </cell>
          <cell r="S1869">
            <v>0</v>
          </cell>
          <cell r="T1869">
            <v>0</v>
          </cell>
          <cell r="U1869">
            <v>0</v>
          </cell>
          <cell r="V1869">
            <v>0</v>
          </cell>
          <cell r="W1869">
            <v>0</v>
          </cell>
          <cell r="X1869">
            <v>0</v>
          </cell>
          <cell r="Y1869">
            <v>0</v>
          </cell>
          <cell r="Z1869">
            <v>0</v>
          </cell>
          <cell r="AA1869">
            <v>0</v>
          </cell>
          <cell r="AB1869">
            <v>0</v>
          </cell>
          <cell r="AC1869">
            <v>50</v>
          </cell>
          <cell r="AD1869">
            <v>50</v>
          </cell>
          <cell r="AE1869">
            <v>50</v>
          </cell>
          <cell r="AF1869">
            <v>0</v>
          </cell>
        </row>
        <row r="1870">
          <cell r="B1870" t="str">
            <v>Solution</v>
          </cell>
          <cell r="C1870" t="str">
            <v>Solution</v>
          </cell>
          <cell r="D1870" t="str">
            <v>Acube6</v>
          </cell>
          <cell r="E1870" t="str">
            <v>SI</v>
          </cell>
          <cell r="F1870" t="str">
            <v>Acube6</v>
          </cell>
          <cell r="G1870" t="str">
            <v>INSTEC Co.Ltd</v>
          </cell>
          <cell r="H1870" t="str">
            <v>INSTEC Acube</v>
          </cell>
          <cell r="I1870" t="str">
            <v>Out</v>
          </cell>
          <cell r="J1870" t="str">
            <v>PJT</v>
          </cell>
          <cell r="K1870" t="str">
            <v>Acube</v>
          </cell>
          <cell r="M1870" t="str">
            <v>Contract signings</v>
          </cell>
          <cell r="N1870">
            <v>414000</v>
          </cell>
          <cell r="O1870">
            <v>0</v>
          </cell>
          <cell r="P1870">
            <v>0</v>
          </cell>
          <cell r="Q1870">
            <v>0</v>
          </cell>
          <cell r="R1870">
            <v>0</v>
          </cell>
          <cell r="S1870">
            <v>0</v>
          </cell>
          <cell r="T1870">
            <v>0</v>
          </cell>
          <cell r="U1870">
            <v>0</v>
          </cell>
          <cell r="V1870">
            <v>0</v>
          </cell>
          <cell r="W1870">
            <v>0</v>
          </cell>
          <cell r="X1870">
            <v>0</v>
          </cell>
          <cell r="Y1870">
            <v>0</v>
          </cell>
          <cell r="Z1870">
            <v>0</v>
          </cell>
          <cell r="AA1870">
            <v>0</v>
          </cell>
          <cell r="AB1870">
            <v>0</v>
          </cell>
          <cell r="AC1870">
            <v>50</v>
          </cell>
          <cell r="AD1870">
            <v>50</v>
          </cell>
          <cell r="AE1870">
            <v>50</v>
          </cell>
          <cell r="AF1870">
            <v>0</v>
          </cell>
        </row>
        <row r="1871">
          <cell r="B1871" t="str">
            <v>Solution</v>
          </cell>
          <cell r="C1871" t="str">
            <v>Solution</v>
          </cell>
          <cell r="D1871" t="str">
            <v>Acube</v>
          </cell>
          <cell r="E1871" t="str">
            <v>SI</v>
          </cell>
          <cell r="F1871" t="str">
            <v>Acube6</v>
          </cell>
          <cell r="G1871" t="str">
            <v>INSTEC Co.Ltd</v>
          </cell>
          <cell r="H1871" t="str">
            <v>INSTEC Acube</v>
          </cell>
          <cell r="I1871" t="str">
            <v>Out</v>
          </cell>
          <cell r="J1871" t="str">
            <v>PJT</v>
          </cell>
          <cell r="K1871" t="str">
            <v>Acube</v>
          </cell>
          <cell r="M1871" t="str">
            <v>Sales revenues</v>
          </cell>
          <cell r="N1871">
            <v>414000</v>
          </cell>
          <cell r="O1871">
            <v>0</v>
          </cell>
          <cell r="P1871">
            <v>0</v>
          </cell>
          <cell r="Q1871">
            <v>0</v>
          </cell>
          <cell r="R1871">
            <v>0</v>
          </cell>
          <cell r="S1871">
            <v>0</v>
          </cell>
          <cell r="T1871">
            <v>0</v>
          </cell>
          <cell r="U1871">
            <v>0</v>
          </cell>
          <cell r="V1871">
            <v>0</v>
          </cell>
          <cell r="W1871">
            <v>0</v>
          </cell>
          <cell r="X1871">
            <v>0</v>
          </cell>
          <cell r="Y1871">
            <v>0</v>
          </cell>
          <cell r="Z1871">
            <v>0</v>
          </cell>
          <cell r="AA1871">
            <v>0</v>
          </cell>
          <cell r="AB1871">
            <v>0</v>
          </cell>
          <cell r="AC1871">
            <v>0</v>
          </cell>
          <cell r="AD1871">
            <v>0</v>
          </cell>
          <cell r="AE1871">
            <v>0</v>
          </cell>
          <cell r="AF1871">
            <v>0</v>
          </cell>
        </row>
        <row r="1872">
          <cell r="B1872" t="str">
            <v>Solution</v>
          </cell>
          <cell r="C1872" t="str">
            <v>Solution</v>
          </cell>
          <cell r="D1872">
            <v>0</v>
          </cell>
          <cell r="E1872" t="str">
            <v>SI</v>
          </cell>
          <cell r="F1872" t="str">
            <v>Acube6</v>
          </cell>
          <cell r="G1872" t="str">
            <v>INSTEC Co.Ltd</v>
          </cell>
          <cell r="H1872" t="str">
            <v>INSTEC Acube</v>
          </cell>
          <cell r="I1872" t="str">
            <v>Out</v>
          </cell>
          <cell r="J1872" t="str">
            <v>PJT</v>
          </cell>
          <cell r="K1872" t="str">
            <v>Acube</v>
          </cell>
          <cell r="M1872" t="str">
            <v>Sales Tax</v>
          </cell>
          <cell r="N1872">
            <v>0</v>
          </cell>
          <cell r="O1872">
            <v>0</v>
          </cell>
          <cell r="P1872">
            <v>0</v>
          </cell>
          <cell r="Q1872">
            <v>0</v>
          </cell>
          <cell r="R1872">
            <v>0</v>
          </cell>
          <cell r="S1872">
            <v>0</v>
          </cell>
          <cell r="T1872">
            <v>0</v>
          </cell>
          <cell r="U1872">
            <v>0</v>
          </cell>
          <cell r="V1872">
            <v>0</v>
          </cell>
          <cell r="W1872">
            <v>0</v>
          </cell>
          <cell r="X1872">
            <v>0</v>
          </cell>
          <cell r="Y1872">
            <v>0</v>
          </cell>
          <cell r="Z1872">
            <v>0</v>
          </cell>
          <cell r="AA1872">
            <v>0</v>
          </cell>
          <cell r="AB1872">
            <v>0</v>
          </cell>
          <cell r="AC1872">
            <v>0</v>
          </cell>
          <cell r="AD1872">
            <v>0</v>
          </cell>
          <cell r="AE1872">
            <v>0</v>
          </cell>
          <cell r="AF1872">
            <v>0</v>
          </cell>
        </row>
        <row r="1873">
          <cell r="B1873" t="str">
            <v>Solution</v>
          </cell>
          <cell r="C1873" t="str">
            <v>Solution</v>
          </cell>
          <cell r="D1873" t="str">
            <v>INSTEC Acube</v>
          </cell>
          <cell r="E1873" t="str">
            <v>SI</v>
          </cell>
          <cell r="F1873" t="str">
            <v>Acube6</v>
          </cell>
          <cell r="G1873" t="str">
            <v>INSTEC Co.Ltd</v>
          </cell>
          <cell r="H1873" t="str">
            <v>INSTEC Acube</v>
          </cell>
          <cell r="I1873" t="str">
            <v>Out</v>
          </cell>
          <cell r="J1873" t="str">
            <v>PJT</v>
          </cell>
          <cell r="K1873" t="str">
            <v>Acube</v>
          </cell>
          <cell r="L1873" t="str">
            <v>Direct</v>
          </cell>
          <cell r="M1873" t="str">
            <v>Material Cost</v>
          </cell>
          <cell r="N1873">
            <v>124200</v>
          </cell>
          <cell r="O1873">
            <v>0</v>
          </cell>
          <cell r="P1873">
            <v>0</v>
          </cell>
          <cell r="Q1873">
            <v>0</v>
          </cell>
          <cell r="R1873">
            <v>0</v>
          </cell>
          <cell r="S1873">
            <v>0</v>
          </cell>
          <cell r="T1873">
            <v>0</v>
          </cell>
          <cell r="U1873">
            <v>0</v>
          </cell>
          <cell r="V1873">
            <v>0</v>
          </cell>
          <cell r="W1873">
            <v>0</v>
          </cell>
          <cell r="X1873">
            <v>0</v>
          </cell>
          <cell r="Y1873">
            <v>0</v>
          </cell>
          <cell r="Z1873">
            <v>0</v>
          </cell>
          <cell r="AA1873">
            <v>0</v>
          </cell>
          <cell r="AB1873">
            <v>0</v>
          </cell>
          <cell r="AC1873">
            <v>0</v>
          </cell>
          <cell r="AD1873">
            <v>0</v>
          </cell>
          <cell r="AE1873">
            <v>0</v>
          </cell>
          <cell r="AF1873">
            <v>0</v>
          </cell>
        </row>
        <row r="1874">
          <cell r="B1874" t="str">
            <v>Solution</v>
          </cell>
          <cell r="C1874" t="str">
            <v>Solution</v>
          </cell>
          <cell r="D1874" t="str">
            <v>INSTEC Co.Ltd</v>
          </cell>
          <cell r="E1874" t="str">
            <v>SI</v>
          </cell>
          <cell r="F1874" t="str">
            <v>Acube6</v>
          </cell>
          <cell r="G1874" t="str">
            <v>INSTEC Co.Ltd</v>
          </cell>
          <cell r="H1874" t="str">
            <v>INSTEC Acube</v>
          </cell>
          <cell r="I1874" t="str">
            <v>Out</v>
          </cell>
          <cell r="J1874" t="str">
            <v>PJT</v>
          </cell>
          <cell r="K1874" t="str">
            <v>Acube</v>
          </cell>
          <cell r="L1874" t="str">
            <v>Costs</v>
          </cell>
          <cell r="M1874" t="str">
            <v>Labor Cost</v>
          </cell>
          <cell r="N1874">
            <v>32000</v>
          </cell>
          <cell r="O1874">
            <v>0</v>
          </cell>
          <cell r="P1874">
            <v>0</v>
          </cell>
          <cell r="Q1874">
            <v>0</v>
          </cell>
          <cell r="R1874">
            <v>0</v>
          </cell>
          <cell r="S1874">
            <v>0</v>
          </cell>
          <cell r="T1874">
            <v>0</v>
          </cell>
          <cell r="U1874">
            <v>0</v>
          </cell>
          <cell r="V1874">
            <v>0</v>
          </cell>
          <cell r="W1874">
            <v>0</v>
          </cell>
          <cell r="X1874">
            <v>0</v>
          </cell>
          <cell r="Y1874">
            <v>0</v>
          </cell>
          <cell r="Z1874">
            <v>0</v>
          </cell>
          <cell r="AA1874">
            <v>0</v>
          </cell>
          <cell r="AB1874">
            <v>0</v>
          </cell>
          <cell r="AC1874">
            <v>0</v>
          </cell>
          <cell r="AD1874">
            <v>0</v>
          </cell>
          <cell r="AE1874">
            <v>0</v>
          </cell>
          <cell r="AF1874">
            <v>0</v>
          </cell>
        </row>
        <row r="1875">
          <cell r="B1875" t="str">
            <v>Solution</v>
          </cell>
          <cell r="C1875" t="str">
            <v>Solution</v>
          </cell>
          <cell r="D1875">
            <v>0</v>
          </cell>
          <cell r="E1875" t="str">
            <v>SI</v>
          </cell>
          <cell r="F1875" t="str">
            <v>Acube6</v>
          </cell>
          <cell r="G1875" t="str">
            <v>INSTEC Co.Ltd</v>
          </cell>
          <cell r="H1875" t="str">
            <v>INSTEC Acube</v>
          </cell>
          <cell r="I1875" t="str">
            <v>Out</v>
          </cell>
          <cell r="J1875" t="str">
            <v>PJT</v>
          </cell>
          <cell r="K1875" t="str">
            <v>Acube</v>
          </cell>
          <cell r="M1875" t="str">
            <v>M/M (Man per Month)</v>
          </cell>
          <cell r="N1875">
            <v>4</v>
          </cell>
          <cell r="O1875">
            <v>0</v>
          </cell>
          <cell r="P1875">
            <v>0</v>
          </cell>
          <cell r="Q1875">
            <v>0</v>
          </cell>
          <cell r="R1875">
            <v>0</v>
          </cell>
          <cell r="S1875">
            <v>0</v>
          </cell>
          <cell r="T1875">
            <v>0</v>
          </cell>
          <cell r="U1875">
            <v>0</v>
          </cell>
          <cell r="V1875">
            <v>0</v>
          </cell>
          <cell r="W1875">
            <v>0</v>
          </cell>
          <cell r="X1875">
            <v>0</v>
          </cell>
          <cell r="Y1875">
            <v>0</v>
          </cell>
          <cell r="Z1875">
            <v>0</v>
          </cell>
          <cell r="AA1875">
            <v>0</v>
          </cell>
          <cell r="AB1875">
            <v>0</v>
          </cell>
          <cell r="AC1875">
            <v>0</v>
          </cell>
          <cell r="AD1875">
            <v>0</v>
          </cell>
          <cell r="AE1875">
            <v>0</v>
          </cell>
          <cell r="AF1875">
            <v>0</v>
          </cell>
        </row>
        <row r="1876">
          <cell r="B1876" t="str">
            <v>Solution</v>
          </cell>
          <cell r="C1876" t="str">
            <v>Solution</v>
          </cell>
          <cell r="D1876">
            <v>0</v>
          </cell>
          <cell r="E1876" t="str">
            <v>SI</v>
          </cell>
          <cell r="F1876" t="str">
            <v>Acube6</v>
          </cell>
          <cell r="G1876" t="str">
            <v>INSTEC Co.Ltd</v>
          </cell>
          <cell r="H1876" t="str">
            <v>INSTEC Acube</v>
          </cell>
          <cell r="I1876" t="str">
            <v>Out</v>
          </cell>
          <cell r="J1876" t="str">
            <v>PJT</v>
          </cell>
          <cell r="K1876" t="str">
            <v>Acube</v>
          </cell>
          <cell r="M1876" t="str">
            <v>Charges to Subcontract</v>
          </cell>
          <cell r="N1876">
            <v>124200</v>
          </cell>
          <cell r="O1876">
            <v>0</v>
          </cell>
          <cell r="P1876">
            <v>0</v>
          </cell>
          <cell r="Q1876">
            <v>0</v>
          </cell>
          <cell r="R1876">
            <v>0</v>
          </cell>
          <cell r="S1876">
            <v>0</v>
          </cell>
          <cell r="T1876">
            <v>0</v>
          </cell>
          <cell r="U1876">
            <v>0</v>
          </cell>
          <cell r="V1876">
            <v>0</v>
          </cell>
          <cell r="W1876">
            <v>0</v>
          </cell>
          <cell r="X1876">
            <v>0</v>
          </cell>
          <cell r="Y1876">
            <v>0</v>
          </cell>
          <cell r="Z1876">
            <v>0</v>
          </cell>
          <cell r="AA1876">
            <v>0</v>
          </cell>
          <cell r="AB1876">
            <v>0</v>
          </cell>
          <cell r="AC1876">
            <v>0</v>
          </cell>
          <cell r="AD1876">
            <v>0</v>
          </cell>
          <cell r="AE1876">
            <v>0</v>
          </cell>
          <cell r="AF1876">
            <v>0</v>
          </cell>
        </row>
        <row r="1877">
          <cell r="B1877" t="str">
            <v>Solution</v>
          </cell>
          <cell r="C1877" t="str">
            <v>Solution</v>
          </cell>
          <cell r="D1877">
            <v>0</v>
          </cell>
          <cell r="E1877" t="str">
            <v>SI</v>
          </cell>
          <cell r="F1877" t="str">
            <v>Acube6</v>
          </cell>
          <cell r="G1877" t="str">
            <v>INSTEC Co.Ltd</v>
          </cell>
          <cell r="H1877" t="str">
            <v>INSTEC Acube</v>
          </cell>
          <cell r="I1877" t="str">
            <v>Out</v>
          </cell>
          <cell r="J1877" t="str">
            <v>PJT</v>
          </cell>
          <cell r="K1877" t="str">
            <v>Acube</v>
          </cell>
          <cell r="M1877" t="str">
            <v>License Fees</v>
          </cell>
          <cell r="N1877">
            <v>0</v>
          </cell>
          <cell r="O1877">
            <v>0</v>
          </cell>
          <cell r="P1877">
            <v>0</v>
          </cell>
          <cell r="Q1877">
            <v>0</v>
          </cell>
          <cell r="R1877">
            <v>0</v>
          </cell>
          <cell r="S1877">
            <v>0</v>
          </cell>
          <cell r="T1877">
            <v>0</v>
          </cell>
          <cell r="U1877">
            <v>0</v>
          </cell>
          <cell r="V1877">
            <v>0</v>
          </cell>
          <cell r="W1877">
            <v>0</v>
          </cell>
          <cell r="X1877">
            <v>0</v>
          </cell>
          <cell r="Y1877">
            <v>0</v>
          </cell>
          <cell r="Z1877">
            <v>0</v>
          </cell>
          <cell r="AA1877">
            <v>0</v>
          </cell>
          <cell r="AB1877">
            <v>0</v>
          </cell>
          <cell r="AC1877">
            <v>0</v>
          </cell>
          <cell r="AD1877">
            <v>0</v>
          </cell>
          <cell r="AE1877">
            <v>0</v>
          </cell>
          <cell r="AF1877">
            <v>0</v>
          </cell>
        </row>
        <row r="1878">
          <cell r="B1878" t="str">
            <v>Solution</v>
          </cell>
          <cell r="C1878" t="str">
            <v>Solution</v>
          </cell>
          <cell r="D1878">
            <v>0</v>
          </cell>
          <cell r="E1878" t="str">
            <v>SI</v>
          </cell>
          <cell r="F1878" t="str">
            <v>Acube6</v>
          </cell>
          <cell r="G1878" t="str">
            <v>INSTEC Co.Ltd</v>
          </cell>
          <cell r="H1878" t="str">
            <v>INSTEC Acube</v>
          </cell>
          <cell r="I1878" t="str">
            <v>Out</v>
          </cell>
          <cell r="J1878" t="str">
            <v>PJT</v>
          </cell>
          <cell r="K1878" t="str">
            <v>Acube</v>
          </cell>
          <cell r="M1878" t="str">
            <v>Other expenses</v>
          </cell>
          <cell r="N1878">
            <v>45000</v>
          </cell>
          <cell r="O1878">
            <v>0</v>
          </cell>
          <cell r="P1878">
            <v>0</v>
          </cell>
          <cell r="Q1878">
            <v>0</v>
          </cell>
          <cell r="R1878">
            <v>0</v>
          </cell>
          <cell r="S1878">
            <v>0</v>
          </cell>
          <cell r="T1878">
            <v>0</v>
          </cell>
          <cell r="U1878">
            <v>0</v>
          </cell>
          <cell r="V1878">
            <v>0</v>
          </cell>
          <cell r="W1878">
            <v>0</v>
          </cell>
          <cell r="X1878">
            <v>0</v>
          </cell>
          <cell r="Y1878">
            <v>0</v>
          </cell>
          <cell r="Z1878">
            <v>0</v>
          </cell>
          <cell r="AA1878">
            <v>0</v>
          </cell>
          <cell r="AB1878">
            <v>0</v>
          </cell>
          <cell r="AC1878">
            <v>0</v>
          </cell>
          <cell r="AD1878">
            <v>0</v>
          </cell>
          <cell r="AE1878">
            <v>0</v>
          </cell>
          <cell r="AF1878">
            <v>0</v>
          </cell>
        </row>
        <row r="1879">
          <cell r="B1879" t="str">
            <v>Solution</v>
          </cell>
          <cell r="C1879" t="str">
            <v>Solution</v>
          </cell>
          <cell r="D1879">
            <v>0</v>
          </cell>
          <cell r="E1879" t="str">
            <v>SI</v>
          </cell>
          <cell r="F1879" t="str">
            <v>Acube6</v>
          </cell>
          <cell r="G1879" t="str">
            <v>INSTEC Co.Ltd</v>
          </cell>
          <cell r="H1879" t="str">
            <v>INSTEC Acube</v>
          </cell>
          <cell r="I1879" t="str">
            <v>Out</v>
          </cell>
          <cell r="J1879" t="str">
            <v>PJT</v>
          </cell>
          <cell r="K1879" t="str">
            <v>Acube</v>
          </cell>
          <cell r="M1879" t="str">
            <v>Sub-Total</v>
          </cell>
          <cell r="N1879">
            <v>325400</v>
          </cell>
          <cell r="O1879">
            <v>0</v>
          </cell>
          <cell r="P1879">
            <v>0</v>
          </cell>
          <cell r="Q1879">
            <v>0</v>
          </cell>
          <cell r="R1879">
            <v>0</v>
          </cell>
          <cell r="S1879">
            <v>0</v>
          </cell>
          <cell r="T1879">
            <v>0</v>
          </cell>
          <cell r="U1879">
            <v>0</v>
          </cell>
          <cell r="V1879">
            <v>0</v>
          </cell>
          <cell r="W1879">
            <v>0</v>
          </cell>
          <cell r="X1879">
            <v>0</v>
          </cell>
          <cell r="Y1879">
            <v>0</v>
          </cell>
          <cell r="Z1879">
            <v>0</v>
          </cell>
          <cell r="AA1879">
            <v>0</v>
          </cell>
          <cell r="AB1879">
            <v>0</v>
          </cell>
          <cell r="AC1879">
            <v>0</v>
          </cell>
          <cell r="AD1879">
            <v>0</v>
          </cell>
          <cell r="AE1879">
            <v>0</v>
          </cell>
          <cell r="AF1879">
            <v>0</v>
          </cell>
        </row>
        <row r="1880">
          <cell r="B1880" t="str">
            <v>Solution</v>
          </cell>
          <cell r="C1880" t="str">
            <v>Solution</v>
          </cell>
          <cell r="D1880">
            <v>0</v>
          </cell>
          <cell r="E1880" t="str">
            <v>SI</v>
          </cell>
          <cell r="F1880" t="str">
            <v>Acube6</v>
          </cell>
          <cell r="G1880" t="str">
            <v>INSTEC Co.Ltd</v>
          </cell>
          <cell r="H1880" t="str">
            <v>INSTEC Acube</v>
          </cell>
          <cell r="I1880" t="str">
            <v>Out</v>
          </cell>
          <cell r="J1880" t="str">
            <v>PJT</v>
          </cell>
          <cell r="K1880" t="str">
            <v>Acube</v>
          </cell>
          <cell r="L1880" t="str">
            <v>Marginal Profit</v>
          </cell>
          <cell r="N1880">
            <v>88600</v>
          </cell>
          <cell r="O1880">
            <v>0</v>
          </cell>
          <cell r="P1880">
            <v>0</v>
          </cell>
          <cell r="Q1880">
            <v>0</v>
          </cell>
          <cell r="R1880">
            <v>0</v>
          </cell>
          <cell r="S1880">
            <v>0</v>
          </cell>
          <cell r="T1880">
            <v>0</v>
          </cell>
          <cell r="U1880">
            <v>0</v>
          </cell>
          <cell r="V1880">
            <v>0</v>
          </cell>
          <cell r="W1880">
            <v>0</v>
          </cell>
          <cell r="X1880">
            <v>0</v>
          </cell>
          <cell r="Y1880">
            <v>0</v>
          </cell>
          <cell r="Z1880">
            <v>0</v>
          </cell>
          <cell r="AA1880">
            <v>0</v>
          </cell>
          <cell r="AB1880">
            <v>0</v>
          </cell>
          <cell r="AC1880">
            <v>0</v>
          </cell>
          <cell r="AD1880">
            <v>0</v>
          </cell>
          <cell r="AE1880">
            <v>0</v>
          </cell>
          <cell r="AF1880">
            <v>0</v>
          </cell>
        </row>
        <row r="1881">
          <cell r="B1881" t="str">
            <v>Solution</v>
          </cell>
          <cell r="C1881" t="str">
            <v>Solution</v>
          </cell>
          <cell r="D1881">
            <v>0</v>
          </cell>
          <cell r="E1881" t="str">
            <v>SI</v>
          </cell>
          <cell r="F1881" t="str">
            <v>Acube6</v>
          </cell>
          <cell r="G1881" t="str">
            <v>INSTEC Co.Ltd</v>
          </cell>
          <cell r="H1881" t="str">
            <v>INSTEC Acube</v>
          </cell>
          <cell r="I1881" t="str">
            <v>Out</v>
          </cell>
          <cell r="J1881" t="str">
            <v>PJT</v>
          </cell>
          <cell r="K1881" t="str">
            <v>Acube</v>
          </cell>
          <cell r="L1881" t="str">
            <v>(%)</v>
          </cell>
          <cell r="N1881">
            <v>0.21400966183574879</v>
          </cell>
          <cell r="O1881">
            <v>0</v>
          </cell>
          <cell r="P1881">
            <v>0</v>
          </cell>
          <cell r="Q1881">
            <v>0</v>
          </cell>
          <cell r="R1881">
            <v>0</v>
          </cell>
          <cell r="S1881">
            <v>0</v>
          </cell>
          <cell r="T1881">
            <v>0</v>
          </cell>
          <cell r="U1881">
            <v>0</v>
          </cell>
          <cell r="V1881">
            <v>0</v>
          </cell>
          <cell r="W1881">
            <v>0</v>
          </cell>
          <cell r="X1881">
            <v>0</v>
          </cell>
          <cell r="Y1881">
            <v>0</v>
          </cell>
          <cell r="Z1881">
            <v>0</v>
          </cell>
          <cell r="AA1881">
            <v>0</v>
          </cell>
          <cell r="AB1881">
            <v>0</v>
          </cell>
          <cell r="AC1881">
            <v>0</v>
          </cell>
          <cell r="AD1881">
            <v>0</v>
          </cell>
          <cell r="AE1881">
            <v>0</v>
          </cell>
          <cell r="AF1881">
            <v>0</v>
          </cell>
        </row>
        <row r="1882">
          <cell r="B1882" t="str">
            <v>Solution</v>
          </cell>
          <cell r="C1882" t="str">
            <v>Solution</v>
          </cell>
          <cell r="D1882">
            <v>0</v>
          </cell>
          <cell r="E1882" t="str">
            <v>SI</v>
          </cell>
          <cell r="F1882" t="str">
            <v>Acube6</v>
          </cell>
          <cell r="G1882" t="str">
            <v>INSTEC Co.Ltd</v>
          </cell>
          <cell r="H1882" t="str">
            <v>INSTEC Acube</v>
          </cell>
          <cell r="I1882" t="str">
            <v>Out</v>
          </cell>
          <cell r="J1882" t="str">
            <v>PJT</v>
          </cell>
          <cell r="K1882" t="str">
            <v>Acube</v>
          </cell>
          <cell r="L1882" t="str">
            <v>Indirect</v>
          </cell>
          <cell r="M1882" t="str">
            <v>Indir. Labor Costs</v>
          </cell>
          <cell r="N1882">
            <v>0</v>
          </cell>
          <cell r="O1882">
            <v>0</v>
          </cell>
          <cell r="P1882">
            <v>0</v>
          </cell>
          <cell r="Q1882">
            <v>0</v>
          </cell>
          <cell r="R1882">
            <v>0</v>
          </cell>
          <cell r="S1882">
            <v>0</v>
          </cell>
          <cell r="T1882">
            <v>0</v>
          </cell>
          <cell r="U1882">
            <v>0</v>
          </cell>
          <cell r="V1882">
            <v>0</v>
          </cell>
          <cell r="W1882">
            <v>0</v>
          </cell>
          <cell r="X1882">
            <v>0</v>
          </cell>
          <cell r="Y1882">
            <v>0</v>
          </cell>
          <cell r="Z1882">
            <v>0</v>
          </cell>
          <cell r="AA1882">
            <v>0</v>
          </cell>
          <cell r="AB1882">
            <v>0</v>
          </cell>
          <cell r="AC1882">
            <v>0</v>
          </cell>
          <cell r="AD1882">
            <v>0</v>
          </cell>
          <cell r="AE1882">
            <v>0</v>
          </cell>
          <cell r="AF1882">
            <v>0</v>
          </cell>
        </row>
        <row r="1883">
          <cell r="B1883" t="str">
            <v>Solution</v>
          </cell>
          <cell r="C1883" t="str">
            <v>Solution</v>
          </cell>
          <cell r="D1883">
            <v>0</v>
          </cell>
          <cell r="E1883" t="str">
            <v>SI</v>
          </cell>
          <cell r="F1883" t="str">
            <v>Acube6</v>
          </cell>
          <cell r="G1883" t="str">
            <v>INSTEC Co.Ltd</v>
          </cell>
          <cell r="H1883" t="str">
            <v>INSTEC Acube</v>
          </cell>
          <cell r="I1883" t="str">
            <v>Out</v>
          </cell>
          <cell r="J1883" t="str">
            <v>PJT</v>
          </cell>
          <cell r="K1883" t="str">
            <v>Acube</v>
          </cell>
          <cell r="L1883" t="str">
            <v xml:space="preserve"> Costs</v>
          </cell>
          <cell r="M1883" t="str">
            <v>Indir.Expenses</v>
          </cell>
          <cell r="N1883">
            <v>0</v>
          </cell>
          <cell r="O1883">
            <v>0</v>
          </cell>
          <cell r="P1883">
            <v>0</v>
          </cell>
          <cell r="Q1883">
            <v>0</v>
          </cell>
          <cell r="R1883">
            <v>0</v>
          </cell>
          <cell r="S1883">
            <v>0</v>
          </cell>
          <cell r="T1883">
            <v>0</v>
          </cell>
          <cell r="U1883">
            <v>0</v>
          </cell>
          <cell r="V1883">
            <v>0</v>
          </cell>
          <cell r="W1883">
            <v>0</v>
          </cell>
          <cell r="X1883">
            <v>0</v>
          </cell>
          <cell r="Y1883">
            <v>0</v>
          </cell>
          <cell r="Z1883">
            <v>0</v>
          </cell>
          <cell r="AA1883">
            <v>0</v>
          </cell>
          <cell r="AB1883">
            <v>0</v>
          </cell>
          <cell r="AC1883">
            <v>0</v>
          </cell>
          <cell r="AD1883">
            <v>0</v>
          </cell>
          <cell r="AE1883">
            <v>0</v>
          </cell>
          <cell r="AF1883">
            <v>0</v>
          </cell>
        </row>
        <row r="1884">
          <cell r="B1884" t="str">
            <v>Solution</v>
          </cell>
          <cell r="C1884" t="str">
            <v>Solution</v>
          </cell>
          <cell r="D1884">
            <v>0</v>
          </cell>
          <cell r="E1884" t="str">
            <v>SI</v>
          </cell>
          <cell r="F1884" t="str">
            <v>Acube6</v>
          </cell>
          <cell r="G1884" t="str">
            <v>INSTEC Co.Ltd</v>
          </cell>
          <cell r="H1884" t="str">
            <v>INSTEC Acube</v>
          </cell>
          <cell r="I1884" t="str">
            <v>Out</v>
          </cell>
          <cell r="J1884" t="str">
            <v>PJT</v>
          </cell>
          <cell r="K1884" t="str">
            <v>Acube</v>
          </cell>
          <cell r="M1884" t="str">
            <v>Sub-Total</v>
          </cell>
          <cell r="N1884">
            <v>0</v>
          </cell>
          <cell r="O1884">
            <v>0</v>
          </cell>
          <cell r="P1884">
            <v>0</v>
          </cell>
          <cell r="Q1884">
            <v>0</v>
          </cell>
          <cell r="R1884">
            <v>0</v>
          </cell>
          <cell r="S1884">
            <v>0</v>
          </cell>
          <cell r="T1884">
            <v>0</v>
          </cell>
          <cell r="U1884">
            <v>0</v>
          </cell>
          <cell r="V1884">
            <v>0</v>
          </cell>
          <cell r="W1884">
            <v>0</v>
          </cell>
          <cell r="X1884">
            <v>0</v>
          </cell>
          <cell r="Y1884">
            <v>0</v>
          </cell>
          <cell r="Z1884">
            <v>0</v>
          </cell>
          <cell r="AA1884">
            <v>0</v>
          </cell>
          <cell r="AB1884">
            <v>0</v>
          </cell>
          <cell r="AC1884">
            <v>0</v>
          </cell>
          <cell r="AD1884">
            <v>0</v>
          </cell>
          <cell r="AE1884">
            <v>0</v>
          </cell>
          <cell r="AF1884">
            <v>0</v>
          </cell>
        </row>
        <row r="1885">
          <cell r="B1885" t="str">
            <v>Solution</v>
          </cell>
          <cell r="C1885" t="str">
            <v>Solution</v>
          </cell>
          <cell r="E1885" t="str">
            <v>SI</v>
          </cell>
          <cell r="F1885" t="str">
            <v>Acube6</v>
          </cell>
          <cell r="G1885" t="str">
            <v>INSTEC Co.Ltd</v>
          </cell>
          <cell r="H1885" t="str">
            <v>INSTEC Acube</v>
          </cell>
          <cell r="I1885" t="str">
            <v>Out</v>
          </cell>
          <cell r="J1885" t="str">
            <v>PJT</v>
          </cell>
          <cell r="K1885" t="str">
            <v>Acube</v>
          </cell>
          <cell r="L1885" t="str">
            <v>Gross Profit</v>
          </cell>
          <cell r="N1885">
            <v>88600</v>
          </cell>
          <cell r="O1885">
            <v>0</v>
          </cell>
          <cell r="P1885">
            <v>0</v>
          </cell>
          <cell r="Q1885">
            <v>0</v>
          </cell>
          <cell r="R1885">
            <v>0</v>
          </cell>
          <cell r="S1885">
            <v>0</v>
          </cell>
          <cell r="T1885">
            <v>0</v>
          </cell>
          <cell r="U1885">
            <v>0</v>
          </cell>
          <cell r="V1885">
            <v>0</v>
          </cell>
          <cell r="W1885">
            <v>0</v>
          </cell>
          <cell r="X1885">
            <v>0</v>
          </cell>
          <cell r="Y1885">
            <v>0</v>
          </cell>
          <cell r="Z1885">
            <v>0</v>
          </cell>
          <cell r="AA1885">
            <v>0</v>
          </cell>
          <cell r="AB1885">
            <v>0</v>
          </cell>
          <cell r="AC1885">
            <v>0</v>
          </cell>
          <cell r="AD1885">
            <v>0</v>
          </cell>
          <cell r="AE1885">
            <v>0</v>
          </cell>
          <cell r="AF1885">
            <v>0</v>
          </cell>
        </row>
        <row r="1886">
          <cell r="B1886" t="str">
            <v>Solution</v>
          </cell>
          <cell r="C1886" t="str">
            <v>Solution</v>
          </cell>
          <cell r="E1886" t="str">
            <v>SI</v>
          </cell>
          <cell r="F1886" t="str">
            <v>Acube6</v>
          </cell>
          <cell r="G1886" t="str">
            <v>INSTEC Co.Ltd</v>
          </cell>
          <cell r="H1886" t="str">
            <v>INSTEC Acube</v>
          </cell>
          <cell r="I1886" t="str">
            <v>Out</v>
          </cell>
          <cell r="J1886" t="str">
            <v>PJT</v>
          </cell>
          <cell r="K1886" t="str">
            <v>Acube</v>
          </cell>
          <cell r="L1886" t="str">
            <v>(%)</v>
          </cell>
          <cell r="N1886">
            <v>0.21400966183574879</v>
          </cell>
          <cell r="O1886">
            <v>0</v>
          </cell>
          <cell r="P1886">
            <v>0</v>
          </cell>
          <cell r="Q1886">
            <v>0</v>
          </cell>
          <cell r="R1886">
            <v>0</v>
          </cell>
          <cell r="S1886">
            <v>0</v>
          </cell>
          <cell r="T1886">
            <v>0</v>
          </cell>
          <cell r="U1886">
            <v>0</v>
          </cell>
          <cell r="V1886">
            <v>0</v>
          </cell>
          <cell r="W1886">
            <v>0</v>
          </cell>
          <cell r="X1886">
            <v>0</v>
          </cell>
          <cell r="Y1886">
            <v>0</v>
          </cell>
          <cell r="Z1886">
            <v>0</v>
          </cell>
          <cell r="AA1886">
            <v>0</v>
          </cell>
          <cell r="AB1886">
            <v>0</v>
          </cell>
          <cell r="AC1886">
            <v>0</v>
          </cell>
          <cell r="AD1886">
            <v>0</v>
          </cell>
          <cell r="AE1886">
            <v>0</v>
          </cell>
          <cell r="AF1886">
            <v>0</v>
          </cell>
        </row>
        <row r="1887">
          <cell r="B1887" t="str">
            <v>Solution</v>
          </cell>
          <cell r="C1887" t="str">
            <v>Solution</v>
          </cell>
          <cell r="E1887" t="str">
            <v>SI</v>
          </cell>
          <cell r="F1887" t="str">
            <v>Acube6</v>
          </cell>
          <cell r="G1887" t="str">
            <v>INSTEC Co.Ltd</v>
          </cell>
          <cell r="H1887" t="str">
            <v>INSTEC Acube</v>
          </cell>
          <cell r="I1887" t="str">
            <v>Out</v>
          </cell>
          <cell r="J1887" t="str">
            <v>PJT</v>
          </cell>
          <cell r="K1887" t="str">
            <v>Acube</v>
          </cell>
          <cell r="L1887" t="str">
            <v>Sales</v>
          </cell>
          <cell r="M1887" t="str">
            <v>Sales Labor Costs</v>
          </cell>
          <cell r="N1887">
            <v>0</v>
          </cell>
          <cell r="O1887">
            <v>0</v>
          </cell>
          <cell r="P1887">
            <v>0</v>
          </cell>
          <cell r="Q1887">
            <v>0</v>
          </cell>
          <cell r="R1887">
            <v>0</v>
          </cell>
          <cell r="S1887">
            <v>0</v>
          </cell>
          <cell r="T1887">
            <v>0</v>
          </cell>
          <cell r="U1887">
            <v>0</v>
          </cell>
          <cell r="V1887">
            <v>0</v>
          </cell>
          <cell r="W1887">
            <v>0</v>
          </cell>
          <cell r="X1887">
            <v>0</v>
          </cell>
          <cell r="Y1887">
            <v>0</v>
          </cell>
          <cell r="Z1887">
            <v>0</v>
          </cell>
          <cell r="AA1887">
            <v>0</v>
          </cell>
          <cell r="AB1887">
            <v>0</v>
          </cell>
          <cell r="AC1887">
            <v>0</v>
          </cell>
          <cell r="AD1887">
            <v>0</v>
          </cell>
          <cell r="AE1887">
            <v>0</v>
          </cell>
          <cell r="AF1887">
            <v>0</v>
          </cell>
        </row>
        <row r="1888">
          <cell r="B1888" t="str">
            <v>Solution</v>
          </cell>
          <cell r="C1888" t="str">
            <v>Solution</v>
          </cell>
          <cell r="E1888" t="str">
            <v>SI</v>
          </cell>
          <cell r="F1888" t="str">
            <v>Acube6</v>
          </cell>
          <cell r="G1888" t="str">
            <v>INSTEC Co.Ltd</v>
          </cell>
          <cell r="H1888" t="str">
            <v>INSTEC Acube</v>
          </cell>
          <cell r="I1888" t="str">
            <v>Out</v>
          </cell>
          <cell r="J1888" t="str">
            <v>PJT</v>
          </cell>
          <cell r="K1888" t="str">
            <v>Acube</v>
          </cell>
          <cell r="L1888" t="str">
            <v>Expenses</v>
          </cell>
          <cell r="M1888" t="str">
            <v>Sales Expenses</v>
          </cell>
          <cell r="N1888">
            <v>0</v>
          </cell>
          <cell r="O1888">
            <v>0</v>
          </cell>
          <cell r="P1888">
            <v>0</v>
          </cell>
          <cell r="Q1888">
            <v>0</v>
          </cell>
          <cell r="R1888">
            <v>0</v>
          </cell>
          <cell r="S1888">
            <v>0</v>
          </cell>
          <cell r="T1888">
            <v>0</v>
          </cell>
          <cell r="U1888">
            <v>0</v>
          </cell>
          <cell r="V1888">
            <v>0</v>
          </cell>
          <cell r="W1888">
            <v>0</v>
          </cell>
          <cell r="X1888">
            <v>0</v>
          </cell>
          <cell r="Y1888">
            <v>0</v>
          </cell>
          <cell r="Z1888">
            <v>0</v>
          </cell>
          <cell r="AA1888">
            <v>0</v>
          </cell>
          <cell r="AB1888">
            <v>0</v>
          </cell>
          <cell r="AC1888">
            <v>0</v>
          </cell>
          <cell r="AD1888">
            <v>0</v>
          </cell>
          <cell r="AE1888">
            <v>0</v>
          </cell>
          <cell r="AF1888">
            <v>0</v>
          </cell>
        </row>
        <row r="1889">
          <cell r="B1889" t="str">
            <v>Solution</v>
          </cell>
          <cell r="C1889" t="str">
            <v>Solution</v>
          </cell>
          <cell r="E1889" t="str">
            <v>SI</v>
          </cell>
          <cell r="F1889" t="str">
            <v>Acube6</v>
          </cell>
          <cell r="G1889" t="str">
            <v>INSTEC Co.Ltd</v>
          </cell>
          <cell r="H1889" t="str">
            <v>INSTEC Acube</v>
          </cell>
          <cell r="I1889" t="str">
            <v>Out</v>
          </cell>
          <cell r="J1889" t="str">
            <v>PJT</v>
          </cell>
          <cell r="K1889" t="str">
            <v>Acube</v>
          </cell>
          <cell r="M1889" t="str">
            <v>Sub-Total</v>
          </cell>
          <cell r="N1889">
            <v>0</v>
          </cell>
          <cell r="O1889">
            <v>0</v>
          </cell>
          <cell r="P1889">
            <v>0</v>
          </cell>
          <cell r="Q1889">
            <v>0</v>
          </cell>
          <cell r="R1889">
            <v>0</v>
          </cell>
          <cell r="S1889">
            <v>0</v>
          </cell>
          <cell r="T1889">
            <v>0</v>
          </cell>
          <cell r="U1889">
            <v>0</v>
          </cell>
          <cell r="V1889">
            <v>0</v>
          </cell>
          <cell r="W1889">
            <v>0</v>
          </cell>
          <cell r="X1889">
            <v>0</v>
          </cell>
          <cell r="Y1889">
            <v>0</v>
          </cell>
          <cell r="Z1889">
            <v>0</v>
          </cell>
          <cell r="AA1889">
            <v>0</v>
          </cell>
          <cell r="AB1889">
            <v>0</v>
          </cell>
          <cell r="AC1889">
            <v>0</v>
          </cell>
          <cell r="AD1889">
            <v>0</v>
          </cell>
          <cell r="AE1889">
            <v>0</v>
          </cell>
          <cell r="AF1889">
            <v>0</v>
          </cell>
        </row>
        <row r="1890">
          <cell r="B1890" t="str">
            <v>Solution</v>
          </cell>
          <cell r="C1890" t="str">
            <v>Solution</v>
          </cell>
          <cell r="E1890" t="str">
            <v>SI</v>
          </cell>
          <cell r="F1890" t="str">
            <v>Acube6</v>
          </cell>
          <cell r="G1890" t="str">
            <v>INSTEC Co.Ltd</v>
          </cell>
          <cell r="H1890" t="str">
            <v>INSTEC Acube</v>
          </cell>
          <cell r="I1890" t="str">
            <v>Out</v>
          </cell>
          <cell r="J1890" t="str">
            <v>PJT</v>
          </cell>
          <cell r="K1890" t="str">
            <v>Acube</v>
          </cell>
          <cell r="L1890" t="str">
            <v>Admin</v>
          </cell>
          <cell r="M1890" t="str">
            <v>Admin. Labor Costs</v>
          </cell>
          <cell r="N1890">
            <v>0</v>
          </cell>
          <cell r="O1890">
            <v>0</v>
          </cell>
          <cell r="P1890">
            <v>0</v>
          </cell>
          <cell r="Q1890">
            <v>0</v>
          </cell>
          <cell r="R1890">
            <v>0</v>
          </cell>
          <cell r="S1890">
            <v>0</v>
          </cell>
          <cell r="T1890">
            <v>0</v>
          </cell>
          <cell r="U1890">
            <v>0</v>
          </cell>
          <cell r="V1890">
            <v>0</v>
          </cell>
          <cell r="X1890">
            <v>0</v>
          </cell>
          <cell r="Y1890">
            <v>0</v>
          </cell>
          <cell r="Z1890">
            <v>0</v>
          </cell>
          <cell r="AA1890">
            <v>0</v>
          </cell>
          <cell r="AB1890">
            <v>0</v>
          </cell>
          <cell r="AC1890">
            <v>0</v>
          </cell>
          <cell r="AF1890">
            <v>0</v>
          </cell>
        </row>
        <row r="1891">
          <cell r="B1891" t="str">
            <v>Solution</v>
          </cell>
          <cell r="C1891" t="str">
            <v>Solution</v>
          </cell>
          <cell r="E1891" t="str">
            <v>SI</v>
          </cell>
          <cell r="F1891" t="str">
            <v>Acube6</v>
          </cell>
          <cell r="G1891" t="str">
            <v>INSTEC Co.Ltd</v>
          </cell>
          <cell r="H1891" t="str">
            <v>INSTEC Acube</v>
          </cell>
          <cell r="I1891" t="str">
            <v>Out</v>
          </cell>
          <cell r="J1891" t="str">
            <v>PJT</v>
          </cell>
          <cell r="K1891" t="str">
            <v>Acube</v>
          </cell>
          <cell r="L1891" t="str">
            <v>Expenses</v>
          </cell>
          <cell r="M1891" t="str">
            <v>Admin. Expenses</v>
          </cell>
          <cell r="N1891">
            <v>0</v>
          </cell>
          <cell r="O1891">
            <v>0</v>
          </cell>
          <cell r="P1891">
            <v>0</v>
          </cell>
          <cell r="Q1891">
            <v>0</v>
          </cell>
          <cell r="R1891">
            <v>0</v>
          </cell>
          <cell r="S1891">
            <v>0</v>
          </cell>
          <cell r="T1891">
            <v>0</v>
          </cell>
          <cell r="U1891">
            <v>0</v>
          </cell>
          <cell r="V1891">
            <v>0</v>
          </cell>
          <cell r="X1891">
            <v>0</v>
          </cell>
          <cell r="Y1891">
            <v>0</v>
          </cell>
          <cell r="Z1891">
            <v>0</v>
          </cell>
          <cell r="AA1891">
            <v>0</v>
          </cell>
          <cell r="AB1891">
            <v>0</v>
          </cell>
          <cell r="AC1891">
            <v>0</v>
          </cell>
          <cell r="AF1891">
            <v>0</v>
          </cell>
        </row>
        <row r="1892">
          <cell r="B1892" t="str">
            <v>Solution</v>
          </cell>
          <cell r="C1892" t="str">
            <v>Solution</v>
          </cell>
          <cell r="E1892" t="str">
            <v>SI</v>
          </cell>
          <cell r="F1892" t="str">
            <v>Acube6</v>
          </cell>
          <cell r="G1892" t="str">
            <v>INSTEC Co.Ltd</v>
          </cell>
          <cell r="H1892" t="str">
            <v>INSTEC Acube</v>
          </cell>
          <cell r="I1892" t="str">
            <v>Out</v>
          </cell>
          <cell r="J1892" t="str">
            <v>PJT</v>
          </cell>
          <cell r="K1892" t="str">
            <v>Acube</v>
          </cell>
          <cell r="M1892" t="str">
            <v>Sub-Total</v>
          </cell>
          <cell r="N1892">
            <v>0</v>
          </cell>
          <cell r="O1892">
            <v>0</v>
          </cell>
          <cell r="P1892">
            <v>0</v>
          </cell>
          <cell r="Q1892">
            <v>0</v>
          </cell>
          <cell r="R1892">
            <v>0</v>
          </cell>
          <cell r="S1892">
            <v>0</v>
          </cell>
          <cell r="T1892">
            <v>0</v>
          </cell>
          <cell r="U1892">
            <v>0</v>
          </cell>
          <cell r="V1892">
            <v>0</v>
          </cell>
          <cell r="W1892">
            <v>0</v>
          </cell>
          <cell r="X1892">
            <v>0</v>
          </cell>
          <cell r="Y1892">
            <v>0</v>
          </cell>
          <cell r="Z1892">
            <v>0</v>
          </cell>
          <cell r="AA1892">
            <v>0</v>
          </cell>
          <cell r="AB1892">
            <v>0</v>
          </cell>
          <cell r="AC1892">
            <v>0</v>
          </cell>
          <cell r="AD1892">
            <v>0</v>
          </cell>
          <cell r="AE1892">
            <v>0</v>
          </cell>
          <cell r="AF1892">
            <v>0</v>
          </cell>
        </row>
        <row r="1893">
          <cell r="B1893" t="str">
            <v>Solution</v>
          </cell>
          <cell r="C1893" t="str">
            <v>Solution</v>
          </cell>
          <cell r="E1893" t="str">
            <v>SI</v>
          </cell>
          <cell r="F1893" t="str">
            <v>Acube6</v>
          </cell>
          <cell r="G1893" t="str">
            <v>INSTEC Co.Ltd</v>
          </cell>
          <cell r="H1893" t="str">
            <v>INSTEC Acube</v>
          </cell>
          <cell r="I1893" t="str">
            <v>Out</v>
          </cell>
          <cell r="J1893" t="str">
            <v>PJT</v>
          </cell>
          <cell r="K1893" t="str">
            <v>Acube</v>
          </cell>
          <cell r="M1893" t="str">
            <v>Nonoperating Income &amp; Loss</v>
          </cell>
          <cell r="N1893">
            <v>0</v>
          </cell>
          <cell r="O1893">
            <v>0</v>
          </cell>
          <cell r="P1893">
            <v>0</v>
          </cell>
          <cell r="Q1893">
            <v>0</v>
          </cell>
          <cell r="R1893">
            <v>0</v>
          </cell>
          <cell r="S1893">
            <v>0</v>
          </cell>
          <cell r="T1893">
            <v>0</v>
          </cell>
          <cell r="U1893">
            <v>0</v>
          </cell>
          <cell r="V1893">
            <v>0</v>
          </cell>
          <cell r="X1893">
            <v>0</v>
          </cell>
          <cell r="Y1893">
            <v>0</v>
          </cell>
          <cell r="Z1893">
            <v>0</v>
          </cell>
          <cell r="AA1893">
            <v>0</v>
          </cell>
          <cell r="AB1893">
            <v>0</v>
          </cell>
          <cell r="AC1893">
            <v>0</v>
          </cell>
          <cell r="AF1893">
            <v>0</v>
          </cell>
        </row>
        <row r="1894">
          <cell r="B1894" t="str">
            <v>Solution</v>
          </cell>
          <cell r="C1894" t="str">
            <v>Solution</v>
          </cell>
          <cell r="E1894" t="str">
            <v>SI</v>
          </cell>
          <cell r="F1894" t="str">
            <v>Acube6</v>
          </cell>
          <cell r="G1894" t="str">
            <v>INSTEC Co.Ltd</v>
          </cell>
          <cell r="H1894" t="str">
            <v>INSTEC Acube</v>
          </cell>
          <cell r="I1894" t="str">
            <v>Out</v>
          </cell>
          <cell r="J1894" t="str">
            <v>PJT</v>
          </cell>
          <cell r="K1894" t="str">
            <v>Acube</v>
          </cell>
          <cell r="L1894" t="str">
            <v>Income before Taxes</v>
          </cell>
          <cell r="N1894">
            <v>88600</v>
          </cell>
          <cell r="O1894">
            <v>0</v>
          </cell>
          <cell r="P1894">
            <v>0</v>
          </cell>
          <cell r="Q1894">
            <v>0</v>
          </cell>
          <cell r="R1894">
            <v>0</v>
          </cell>
          <cell r="S1894">
            <v>0</v>
          </cell>
          <cell r="T1894">
            <v>0</v>
          </cell>
          <cell r="U1894">
            <v>0</v>
          </cell>
          <cell r="V1894">
            <v>0</v>
          </cell>
          <cell r="W1894">
            <v>0</v>
          </cell>
          <cell r="X1894">
            <v>0</v>
          </cell>
          <cell r="Y1894">
            <v>0</v>
          </cell>
          <cell r="Z1894">
            <v>0</v>
          </cell>
          <cell r="AA1894">
            <v>0</v>
          </cell>
          <cell r="AB1894">
            <v>0</v>
          </cell>
          <cell r="AC1894">
            <v>0</v>
          </cell>
          <cell r="AD1894">
            <v>0</v>
          </cell>
          <cell r="AE1894">
            <v>0</v>
          </cell>
          <cell r="AF1894">
            <v>0</v>
          </cell>
        </row>
        <row r="1895">
          <cell r="B1895" t="str">
            <v>Solution</v>
          </cell>
          <cell r="C1895" t="str">
            <v>Solution</v>
          </cell>
          <cell r="E1895" t="str">
            <v>SI</v>
          </cell>
          <cell r="F1895" t="str">
            <v>Acube6</v>
          </cell>
          <cell r="G1895" t="str">
            <v>INSTEC Co.Ltd</v>
          </cell>
          <cell r="H1895" t="str">
            <v>INSTEC Acube</v>
          </cell>
          <cell r="I1895" t="str">
            <v>Out</v>
          </cell>
          <cell r="J1895" t="str">
            <v>PJT</v>
          </cell>
          <cell r="K1895" t="str">
            <v>Acube</v>
          </cell>
          <cell r="L1895" t="str">
            <v>(%)</v>
          </cell>
          <cell r="N1895">
            <v>0.21400966183574879</v>
          </cell>
          <cell r="O1895">
            <v>0</v>
          </cell>
          <cell r="P1895">
            <v>0</v>
          </cell>
          <cell r="Q1895">
            <v>0</v>
          </cell>
          <cell r="R1895">
            <v>0</v>
          </cell>
          <cell r="S1895">
            <v>0</v>
          </cell>
          <cell r="T1895">
            <v>0</v>
          </cell>
          <cell r="U1895">
            <v>0</v>
          </cell>
          <cell r="V1895">
            <v>0</v>
          </cell>
          <cell r="W1895">
            <v>0</v>
          </cell>
          <cell r="X1895">
            <v>0</v>
          </cell>
          <cell r="Y1895">
            <v>0</v>
          </cell>
          <cell r="Z1895">
            <v>0</v>
          </cell>
          <cell r="AA1895">
            <v>0</v>
          </cell>
          <cell r="AB1895">
            <v>0</v>
          </cell>
          <cell r="AC1895">
            <v>0</v>
          </cell>
          <cell r="AD1895">
            <v>0</v>
          </cell>
          <cell r="AE1895">
            <v>0</v>
          </cell>
          <cell r="AF1895">
            <v>0</v>
          </cell>
        </row>
        <row r="1896">
          <cell r="B1896" t="str">
            <v>Solution</v>
          </cell>
          <cell r="C1896" t="str">
            <v>Solution</v>
          </cell>
          <cell r="D1896" t="str">
            <v>SI</v>
          </cell>
          <cell r="E1896" t="str">
            <v>SI</v>
          </cell>
          <cell r="F1896" t="str">
            <v>C0009</v>
          </cell>
          <cell r="G1896" t="str">
            <v>Qingdao Acuma</v>
          </cell>
          <cell r="H1896" t="str">
            <v>UniERP PKG &amp;server</v>
          </cell>
          <cell r="I1896" t="str">
            <v>Out</v>
          </cell>
          <cell r="J1896" t="str">
            <v>PJT</v>
          </cell>
          <cell r="K1896" t="str">
            <v>uniERP</v>
          </cell>
          <cell r="M1896" t="str">
            <v>Backlog of Contract</v>
          </cell>
          <cell r="N1896">
            <v>0</v>
          </cell>
          <cell r="O1896">
            <v>15.709326875460485</v>
          </cell>
          <cell r="P1896">
            <v>-2.266364534198928E-3</v>
          </cell>
          <cell r="Q1896">
            <v>-2.266364534198928E-3</v>
          </cell>
          <cell r="R1896">
            <v>-2.266364534198928E-3</v>
          </cell>
          <cell r="S1896">
            <v>-2.266364534198928E-3</v>
          </cell>
          <cell r="T1896">
            <v>-2.266364534198928E-3</v>
          </cell>
          <cell r="U1896">
            <v>-2.266364534198928E-3</v>
          </cell>
          <cell r="V1896">
            <v>-2.266364534198928E-3</v>
          </cell>
          <cell r="W1896">
            <v>-2.266364534198928E-3</v>
          </cell>
          <cell r="X1896">
            <v>-2.266364534198928E-3</v>
          </cell>
          <cell r="Y1896">
            <v>-2.266364534198928E-3</v>
          </cell>
          <cell r="Z1896">
            <v>-2.266364534198928E-3</v>
          </cell>
          <cell r="AA1896">
            <v>-2.266364534198928E-3</v>
          </cell>
          <cell r="AB1896">
            <v>-2.266364534198928E-3</v>
          </cell>
          <cell r="AC1896">
            <v>-2.266364534198928E-3</v>
          </cell>
          <cell r="AD1896">
            <v>-2.266364534198928E-3</v>
          </cell>
          <cell r="AE1896">
            <v>-2.266364534198928E-3</v>
          </cell>
          <cell r="AF1896">
            <v>-2.266364534198928E-3</v>
          </cell>
        </row>
        <row r="1897">
          <cell r="B1897" t="str">
            <v>Solution</v>
          </cell>
          <cell r="C1897" t="str">
            <v>Solution</v>
          </cell>
          <cell r="D1897" t="str">
            <v>C0009</v>
          </cell>
          <cell r="E1897" t="str">
            <v>SI</v>
          </cell>
          <cell r="F1897" t="str">
            <v>C0009</v>
          </cell>
          <cell r="G1897" t="str">
            <v>Qingdao Acuma</v>
          </cell>
          <cell r="H1897" t="str">
            <v>UniERP PKG &amp;server</v>
          </cell>
          <cell r="I1897" t="str">
            <v>Out</v>
          </cell>
          <cell r="J1897" t="str">
            <v>PJT</v>
          </cell>
          <cell r="K1897" t="str">
            <v>uniERP</v>
          </cell>
          <cell r="M1897" t="str">
            <v>Contract signings</v>
          </cell>
          <cell r="N1897">
            <v>427350.42</v>
          </cell>
          <cell r="O1897">
            <v>51.61673329870883</v>
          </cell>
          <cell r="P1897">
            <v>0</v>
          </cell>
          <cell r="Q1897">
            <v>0</v>
          </cell>
          <cell r="R1897">
            <v>0</v>
          </cell>
          <cell r="S1897">
            <v>0</v>
          </cell>
          <cell r="T1897">
            <v>0</v>
          </cell>
          <cell r="U1897">
            <v>0</v>
          </cell>
          <cell r="V1897">
            <v>0</v>
          </cell>
          <cell r="W1897">
            <v>0</v>
          </cell>
          <cell r="X1897">
            <v>0</v>
          </cell>
          <cell r="Y1897">
            <v>0</v>
          </cell>
          <cell r="Z1897">
            <v>0</v>
          </cell>
          <cell r="AA1897">
            <v>0</v>
          </cell>
          <cell r="AB1897">
            <v>0</v>
          </cell>
          <cell r="AC1897">
            <v>0</v>
          </cell>
          <cell r="AD1897">
            <v>0</v>
          </cell>
          <cell r="AE1897">
            <v>0</v>
          </cell>
          <cell r="AF1897">
            <v>0</v>
          </cell>
        </row>
        <row r="1898">
          <cell r="B1898" t="str">
            <v>Solution</v>
          </cell>
          <cell r="C1898" t="str">
            <v>Solution</v>
          </cell>
          <cell r="D1898" t="str">
            <v>uniERP</v>
          </cell>
          <cell r="E1898" t="str">
            <v>SI</v>
          </cell>
          <cell r="F1898" t="str">
            <v>C0009</v>
          </cell>
          <cell r="G1898" t="str">
            <v>Qingdao Acuma</v>
          </cell>
          <cell r="H1898" t="str">
            <v>UniERP PKG &amp;server</v>
          </cell>
          <cell r="I1898" t="str">
            <v>Out</v>
          </cell>
          <cell r="J1898" t="str">
            <v>PJT</v>
          </cell>
          <cell r="K1898" t="str">
            <v>uniERP</v>
          </cell>
          <cell r="M1898" t="str">
            <v>Sales revenues</v>
          </cell>
          <cell r="N1898">
            <v>427350.42</v>
          </cell>
          <cell r="O1898">
            <v>35.907406423248347</v>
          </cell>
          <cell r="P1898">
            <v>15.711593239994684</v>
          </cell>
          <cell r="Q1898">
            <v>0</v>
          </cell>
          <cell r="R1898">
            <v>0</v>
          </cell>
          <cell r="S1898">
            <v>0</v>
          </cell>
          <cell r="T1898">
            <v>0</v>
          </cell>
          <cell r="U1898">
            <v>0</v>
          </cell>
          <cell r="V1898">
            <v>0</v>
          </cell>
          <cell r="W1898">
            <v>0</v>
          </cell>
          <cell r="X1898">
            <v>0</v>
          </cell>
          <cell r="Y1898">
            <v>0</v>
          </cell>
          <cell r="Z1898">
            <v>0</v>
          </cell>
          <cell r="AA1898">
            <v>0</v>
          </cell>
          <cell r="AB1898">
            <v>0</v>
          </cell>
          <cell r="AC1898">
            <v>0</v>
          </cell>
          <cell r="AD1898">
            <v>0</v>
          </cell>
          <cell r="AE1898">
            <v>0</v>
          </cell>
          <cell r="AF1898">
            <v>0</v>
          </cell>
        </row>
        <row r="1899">
          <cell r="B1899" t="str">
            <v>Solution</v>
          </cell>
          <cell r="C1899" t="str">
            <v>Solution</v>
          </cell>
          <cell r="D1899">
            <v>0</v>
          </cell>
          <cell r="E1899" t="str">
            <v>SI</v>
          </cell>
          <cell r="F1899" t="str">
            <v>C0009</v>
          </cell>
          <cell r="G1899" t="str">
            <v>Qingdao Acuma</v>
          </cell>
          <cell r="H1899" t="str">
            <v>UniERP PKG &amp;server</v>
          </cell>
          <cell r="I1899" t="str">
            <v>Out</v>
          </cell>
          <cell r="J1899" t="str">
            <v>PJT</v>
          </cell>
          <cell r="K1899" t="str">
            <v>uniERP</v>
          </cell>
          <cell r="M1899" t="str">
            <v>Sales Tax</v>
          </cell>
          <cell r="N1899">
            <v>0</v>
          </cell>
          <cell r="O1899">
            <v>0</v>
          </cell>
          <cell r="P1899">
            <v>0</v>
          </cell>
          <cell r="Q1899">
            <v>0</v>
          </cell>
          <cell r="R1899">
            <v>0</v>
          </cell>
          <cell r="S1899">
            <v>0</v>
          </cell>
          <cell r="T1899">
            <v>0</v>
          </cell>
          <cell r="U1899">
            <v>0</v>
          </cell>
          <cell r="V1899">
            <v>0</v>
          </cell>
          <cell r="W1899">
            <v>0</v>
          </cell>
          <cell r="X1899">
            <v>0</v>
          </cell>
          <cell r="Y1899">
            <v>0</v>
          </cell>
          <cell r="Z1899">
            <v>0</v>
          </cell>
          <cell r="AA1899">
            <v>0</v>
          </cell>
          <cell r="AB1899">
            <v>0</v>
          </cell>
          <cell r="AC1899">
            <v>0</v>
          </cell>
          <cell r="AD1899">
            <v>0</v>
          </cell>
          <cell r="AE1899">
            <v>0</v>
          </cell>
          <cell r="AF1899">
            <v>0</v>
          </cell>
        </row>
        <row r="1900">
          <cell r="B1900" t="str">
            <v>Solution</v>
          </cell>
          <cell r="C1900" t="str">
            <v>Solution</v>
          </cell>
          <cell r="D1900" t="str">
            <v>UniERP PKG &amp;server</v>
          </cell>
          <cell r="E1900" t="str">
            <v>SI</v>
          </cell>
          <cell r="F1900" t="str">
            <v>C0009</v>
          </cell>
          <cell r="G1900" t="str">
            <v>Qingdao Acuma</v>
          </cell>
          <cell r="H1900" t="str">
            <v>UniERP PKG &amp;server</v>
          </cell>
          <cell r="I1900" t="str">
            <v>Out</v>
          </cell>
          <cell r="J1900" t="str">
            <v>PJT</v>
          </cell>
          <cell r="K1900" t="str">
            <v>uniERP</v>
          </cell>
          <cell r="L1900" t="str">
            <v>Direct</v>
          </cell>
          <cell r="M1900" t="str">
            <v>Material Cost</v>
          </cell>
          <cell r="N1900">
            <v>200000</v>
          </cell>
          <cell r="O1900">
            <v>0</v>
          </cell>
          <cell r="P1900">
            <v>4.5965004046822333</v>
          </cell>
          <cell r="Q1900">
            <v>0</v>
          </cell>
          <cell r="R1900">
            <v>0</v>
          </cell>
          <cell r="S1900">
            <v>0</v>
          </cell>
          <cell r="T1900">
            <v>0</v>
          </cell>
          <cell r="U1900">
            <v>0</v>
          </cell>
          <cell r="V1900">
            <v>0</v>
          </cell>
          <cell r="W1900">
            <v>0</v>
          </cell>
          <cell r="X1900">
            <v>0</v>
          </cell>
          <cell r="Y1900">
            <v>0</v>
          </cell>
          <cell r="Z1900">
            <v>0</v>
          </cell>
          <cell r="AA1900">
            <v>0</v>
          </cell>
          <cell r="AB1900">
            <v>0</v>
          </cell>
          <cell r="AC1900">
            <v>0</v>
          </cell>
          <cell r="AD1900">
            <v>0</v>
          </cell>
          <cell r="AE1900">
            <v>0</v>
          </cell>
          <cell r="AF1900">
            <v>0</v>
          </cell>
        </row>
        <row r="1901">
          <cell r="B1901" t="str">
            <v>Solution</v>
          </cell>
          <cell r="C1901" t="str">
            <v>Solution</v>
          </cell>
          <cell r="D1901" t="str">
            <v>Qingdao Acuma</v>
          </cell>
          <cell r="E1901" t="str">
            <v>SI</v>
          </cell>
          <cell r="F1901" t="str">
            <v>C0009</v>
          </cell>
          <cell r="G1901" t="str">
            <v>Qingdao Acuma</v>
          </cell>
          <cell r="H1901" t="str">
            <v>UniERP PKG &amp;server</v>
          </cell>
          <cell r="I1901" t="str">
            <v>Out</v>
          </cell>
          <cell r="J1901" t="str">
            <v>PJT</v>
          </cell>
          <cell r="K1901" t="str">
            <v>uniERP</v>
          </cell>
          <cell r="L1901" t="str">
            <v>Costs</v>
          </cell>
          <cell r="M1901" t="str">
            <v>Labor Cost</v>
          </cell>
          <cell r="N1901">
            <v>78900</v>
          </cell>
          <cell r="O1901">
            <v>14.143363569383885</v>
          </cell>
          <cell r="P1901">
            <v>14.304974571459633</v>
          </cell>
          <cell r="Q1901">
            <v>3.119155208660561</v>
          </cell>
          <cell r="R1901">
            <v>3.8862647254274147</v>
          </cell>
          <cell r="S1901">
            <v>2.5775956218136131</v>
          </cell>
          <cell r="T1901">
            <v>0.20768635979219524</v>
          </cell>
          <cell r="U1901">
            <v>0</v>
          </cell>
          <cell r="V1901">
            <v>0</v>
          </cell>
          <cell r="W1901">
            <v>9.7907019156937842</v>
          </cell>
          <cell r="X1901">
            <v>0</v>
          </cell>
          <cell r="Y1901">
            <v>0</v>
          </cell>
          <cell r="Z1901">
            <v>0</v>
          </cell>
          <cell r="AA1901">
            <v>0</v>
          </cell>
          <cell r="AB1901">
            <v>0</v>
          </cell>
          <cell r="AC1901">
            <v>0</v>
          </cell>
          <cell r="AD1901">
            <v>0</v>
          </cell>
          <cell r="AE1901">
            <v>9.7907019156937842</v>
          </cell>
          <cell r="AF1901">
            <v>9.7907019156937842</v>
          </cell>
        </row>
        <row r="1902">
          <cell r="B1902" t="str">
            <v>Solution</v>
          </cell>
          <cell r="C1902" t="str">
            <v>Solution</v>
          </cell>
          <cell r="D1902">
            <v>0</v>
          </cell>
          <cell r="E1902" t="str">
            <v>SI</v>
          </cell>
          <cell r="F1902" t="str">
            <v>C0009</v>
          </cell>
          <cell r="G1902" t="str">
            <v>Qingdao Acuma</v>
          </cell>
          <cell r="H1902" t="str">
            <v>UniERP PKG &amp;server</v>
          </cell>
          <cell r="I1902" t="str">
            <v>Out</v>
          </cell>
          <cell r="J1902" t="str">
            <v>PJT</v>
          </cell>
          <cell r="K1902" t="str">
            <v>uniERP</v>
          </cell>
          <cell r="M1902" t="str">
            <v>M/M (Man per Month)</v>
          </cell>
          <cell r="N1902">
            <v>13</v>
          </cell>
          <cell r="O1902">
            <v>1.7030425277499307E-3</v>
          </cell>
          <cell r="P1902">
            <v>1.6428890687476593E-3</v>
          </cell>
          <cell r="Q1902">
            <v>3.6246767996520306E-4</v>
          </cell>
          <cell r="R1902">
            <v>3.7</v>
          </cell>
          <cell r="S1902">
            <v>2.2999999999999998</v>
          </cell>
          <cell r="T1902">
            <v>0.2</v>
          </cell>
          <cell r="U1902">
            <v>0</v>
          </cell>
          <cell r="V1902">
            <v>0</v>
          </cell>
          <cell r="W1902">
            <v>6.2003624676799651</v>
          </cell>
          <cell r="X1902">
            <v>0</v>
          </cell>
          <cell r="Y1902">
            <v>0</v>
          </cell>
          <cell r="Z1902">
            <v>0</v>
          </cell>
          <cell r="AA1902">
            <v>0</v>
          </cell>
          <cell r="AB1902">
            <v>0</v>
          </cell>
          <cell r="AC1902">
            <v>0</v>
          </cell>
          <cell r="AD1902">
            <v>0</v>
          </cell>
          <cell r="AE1902">
            <v>6.2003624676799651</v>
          </cell>
          <cell r="AF1902">
            <v>6.2003624676799651</v>
          </cell>
        </row>
        <row r="1903">
          <cell r="B1903" t="str">
            <v>Solution</v>
          </cell>
          <cell r="C1903" t="str">
            <v>Solution</v>
          </cell>
          <cell r="D1903" t="str">
            <v>00/06/20-02/6/30</v>
          </cell>
          <cell r="E1903" t="str">
            <v>SI</v>
          </cell>
          <cell r="F1903" t="str">
            <v>C0009</v>
          </cell>
          <cell r="G1903" t="str">
            <v>Qingdao Acuma</v>
          </cell>
          <cell r="H1903" t="str">
            <v>UniERP PKG &amp;server</v>
          </cell>
          <cell r="I1903" t="str">
            <v>Out</v>
          </cell>
          <cell r="J1903" t="str">
            <v>PJT</v>
          </cell>
          <cell r="K1903" t="str">
            <v>uniERP</v>
          </cell>
          <cell r="M1903" t="str">
            <v>Charges to Subcontract</v>
          </cell>
          <cell r="N1903">
            <v>0</v>
          </cell>
          <cell r="O1903">
            <v>0</v>
          </cell>
          <cell r="P1903">
            <v>0</v>
          </cell>
          <cell r="Q1903">
            <v>0</v>
          </cell>
          <cell r="R1903">
            <v>0</v>
          </cell>
          <cell r="S1903">
            <v>0</v>
          </cell>
          <cell r="T1903">
            <v>0</v>
          </cell>
          <cell r="U1903">
            <v>0</v>
          </cell>
          <cell r="V1903">
            <v>0</v>
          </cell>
          <cell r="W1903">
            <v>0</v>
          </cell>
          <cell r="X1903">
            <v>0</v>
          </cell>
          <cell r="Y1903">
            <v>0</v>
          </cell>
          <cell r="Z1903">
            <v>0</v>
          </cell>
          <cell r="AA1903">
            <v>0</v>
          </cell>
          <cell r="AB1903">
            <v>0</v>
          </cell>
          <cell r="AC1903">
            <v>0</v>
          </cell>
          <cell r="AD1903">
            <v>0</v>
          </cell>
          <cell r="AE1903">
            <v>0</v>
          </cell>
          <cell r="AF1903">
            <v>0</v>
          </cell>
        </row>
        <row r="1904">
          <cell r="B1904" t="str">
            <v>Solution</v>
          </cell>
          <cell r="C1904" t="str">
            <v>Solution</v>
          </cell>
          <cell r="D1904">
            <v>0</v>
          </cell>
          <cell r="E1904" t="str">
            <v>SI</v>
          </cell>
          <cell r="F1904" t="str">
            <v>C0009</v>
          </cell>
          <cell r="G1904" t="str">
            <v>Qingdao Acuma</v>
          </cell>
          <cell r="H1904" t="str">
            <v>UniERP PKG &amp;server</v>
          </cell>
          <cell r="I1904" t="str">
            <v>Out</v>
          </cell>
          <cell r="J1904" t="str">
            <v>PJT</v>
          </cell>
          <cell r="K1904" t="str">
            <v>uniERP</v>
          </cell>
          <cell r="M1904" t="str">
            <v>License Fees</v>
          </cell>
          <cell r="N1904">
            <v>0</v>
          </cell>
          <cell r="O1904">
            <v>0</v>
          </cell>
          <cell r="P1904">
            <v>0</v>
          </cell>
          <cell r="Q1904">
            <v>0</v>
          </cell>
          <cell r="R1904">
            <v>0</v>
          </cell>
          <cell r="S1904">
            <v>0</v>
          </cell>
          <cell r="T1904">
            <v>0</v>
          </cell>
          <cell r="U1904">
            <v>0</v>
          </cell>
          <cell r="V1904">
            <v>0</v>
          </cell>
          <cell r="W1904">
            <v>0</v>
          </cell>
          <cell r="X1904">
            <v>0</v>
          </cell>
          <cell r="Y1904">
            <v>0</v>
          </cell>
          <cell r="Z1904">
            <v>0</v>
          </cell>
          <cell r="AA1904">
            <v>0</v>
          </cell>
          <cell r="AB1904">
            <v>0</v>
          </cell>
          <cell r="AC1904">
            <v>0</v>
          </cell>
          <cell r="AD1904">
            <v>0</v>
          </cell>
          <cell r="AE1904">
            <v>0</v>
          </cell>
          <cell r="AF1904">
            <v>0</v>
          </cell>
        </row>
        <row r="1905">
          <cell r="B1905" t="str">
            <v>Solution</v>
          </cell>
          <cell r="C1905" t="str">
            <v>Solution</v>
          </cell>
          <cell r="D1905" t="str">
            <v>PM           Wu Junhua</v>
          </cell>
          <cell r="E1905" t="str">
            <v>SI</v>
          </cell>
          <cell r="F1905" t="str">
            <v>C0009</v>
          </cell>
          <cell r="G1905" t="str">
            <v>Qingdao Acuma</v>
          </cell>
          <cell r="H1905" t="str">
            <v>UniERP PKG &amp;server</v>
          </cell>
          <cell r="I1905" t="str">
            <v>Out</v>
          </cell>
          <cell r="J1905" t="str">
            <v>PJT</v>
          </cell>
          <cell r="K1905" t="str">
            <v>uniERP</v>
          </cell>
          <cell r="M1905" t="str">
            <v>Other expenses</v>
          </cell>
          <cell r="N1905">
            <v>266600</v>
          </cell>
          <cell r="O1905">
            <v>31.691362796371674</v>
          </cell>
          <cell r="P1905">
            <v>25.194043319119121</v>
          </cell>
          <cell r="Q1905">
            <v>8.9531933402604924</v>
          </cell>
          <cell r="R1905">
            <v>15.296767957469944</v>
          </cell>
          <cell r="S1905">
            <v>35.329500809432915</v>
          </cell>
          <cell r="T1905">
            <v>14.882877854295035</v>
          </cell>
          <cell r="U1905">
            <v>1.2439020853973854</v>
          </cell>
          <cell r="V1905">
            <v>0.54405528506360923</v>
          </cell>
          <cell r="W1905">
            <v>76.25029733191937</v>
          </cell>
          <cell r="X1905">
            <v>0.94339805004168131</v>
          </cell>
          <cell r="Y1905">
            <v>0</v>
          </cell>
          <cell r="Z1905">
            <v>0</v>
          </cell>
          <cell r="AA1905">
            <v>0</v>
          </cell>
          <cell r="AB1905">
            <v>0</v>
          </cell>
          <cell r="AC1905">
            <v>0</v>
          </cell>
          <cell r="AD1905">
            <v>0.94339805004168131</v>
          </cell>
          <cell r="AE1905">
            <v>77.193695381961049</v>
          </cell>
          <cell r="AF1905">
            <v>77.193695381961049</v>
          </cell>
        </row>
        <row r="1906">
          <cell r="B1906" t="str">
            <v>Solution</v>
          </cell>
          <cell r="C1906" t="str">
            <v>Solution</v>
          </cell>
          <cell r="D1906" t="str">
            <v xml:space="preserve">    BR                Li Duojing    </v>
          </cell>
          <cell r="E1906" t="str">
            <v>SI</v>
          </cell>
          <cell r="F1906" t="str">
            <v>C0009</v>
          </cell>
          <cell r="G1906" t="str">
            <v>Qingdao Acuma</v>
          </cell>
          <cell r="H1906" t="str">
            <v>UniERP PKG &amp;server</v>
          </cell>
          <cell r="I1906" t="str">
            <v>Out</v>
          </cell>
          <cell r="J1906" t="str">
            <v>PJT</v>
          </cell>
          <cell r="K1906" t="str">
            <v>uniERP</v>
          </cell>
          <cell r="M1906" t="str">
            <v>Sub-Total</v>
          </cell>
          <cell r="N1906">
            <v>545500</v>
          </cell>
          <cell r="O1906">
            <v>45.834726365755557</v>
          </cell>
          <cell r="P1906">
            <v>44.095518295260987</v>
          </cell>
          <cell r="Q1906">
            <v>12.072348548921052</v>
          </cell>
          <cell r="R1906">
            <v>19.183032682897359</v>
          </cell>
          <cell r="S1906">
            <v>37.907096431246529</v>
          </cell>
          <cell r="T1906">
            <v>15.09056421408723</v>
          </cell>
          <cell r="U1906">
            <v>1.2439020853973854</v>
          </cell>
          <cell r="V1906">
            <v>0.54405528506360923</v>
          </cell>
          <cell r="W1906">
            <v>86.040999247613158</v>
          </cell>
          <cell r="X1906">
            <v>0.94339805004168131</v>
          </cell>
          <cell r="Y1906">
            <v>0</v>
          </cell>
          <cell r="Z1906">
            <v>0</v>
          </cell>
          <cell r="AA1906">
            <v>0</v>
          </cell>
          <cell r="AB1906">
            <v>0</v>
          </cell>
          <cell r="AC1906">
            <v>0</v>
          </cell>
          <cell r="AD1906">
            <v>0.94339805004168131</v>
          </cell>
          <cell r="AE1906">
            <v>86.984397297654837</v>
          </cell>
          <cell r="AF1906">
            <v>86.984397297654837</v>
          </cell>
        </row>
        <row r="1907">
          <cell r="B1907" t="str">
            <v>Solution</v>
          </cell>
          <cell r="C1907" t="str">
            <v>Solution</v>
          </cell>
          <cell r="D1907">
            <v>0</v>
          </cell>
          <cell r="E1907" t="str">
            <v>SI</v>
          </cell>
          <cell r="F1907" t="str">
            <v>C0009</v>
          </cell>
          <cell r="G1907" t="str">
            <v>Qingdao Acuma</v>
          </cell>
          <cell r="H1907" t="str">
            <v>UniERP PKG &amp;server</v>
          </cell>
          <cell r="I1907" t="str">
            <v>Out</v>
          </cell>
          <cell r="J1907" t="str">
            <v>PJT</v>
          </cell>
          <cell r="K1907" t="str">
            <v>uniERP</v>
          </cell>
          <cell r="L1907" t="str">
            <v>Marginal Profit</v>
          </cell>
          <cell r="N1907">
            <v>-118149.58000000002</v>
          </cell>
          <cell r="O1907">
            <v>-9.9273199425072107</v>
          </cell>
          <cell r="P1907">
            <v>-28.383925055266303</v>
          </cell>
          <cell r="Q1907">
            <v>-12.072348548921052</v>
          </cell>
          <cell r="R1907">
            <v>-19.183032682897359</v>
          </cell>
          <cell r="S1907">
            <v>-37.907096431246529</v>
          </cell>
          <cell r="T1907">
            <v>-15.09056421408723</v>
          </cell>
          <cell r="U1907">
            <v>-1.2439020853973854</v>
          </cell>
          <cell r="V1907">
            <v>-0.54405528506360923</v>
          </cell>
          <cell r="W1907">
            <v>-86.040999247613158</v>
          </cell>
          <cell r="X1907">
            <v>-0.94339805004168131</v>
          </cell>
          <cell r="Y1907">
            <v>0</v>
          </cell>
          <cell r="Z1907">
            <v>0</v>
          </cell>
          <cell r="AA1907">
            <v>0</v>
          </cell>
          <cell r="AB1907">
            <v>0</v>
          </cell>
          <cell r="AC1907">
            <v>0</v>
          </cell>
          <cell r="AD1907">
            <v>-0.94339805004168131</v>
          </cell>
          <cell r="AE1907">
            <v>-86.984397297654837</v>
          </cell>
          <cell r="AF1907">
            <v>-86.984397297654837</v>
          </cell>
        </row>
        <row r="1908">
          <cell r="B1908" t="str">
            <v>Solution</v>
          </cell>
          <cell r="C1908" t="str">
            <v>Solution</v>
          </cell>
          <cell r="D1908">
            <v>0</v>
          </cell>
          <cell r="E1908" t="str">
            <v>SI</v>
          </cell>
          <cell r="F1908" t="str">
            <v>C0009</v>
          </cell>
          <cell r="G1908" t="str">
            <v>Qingdao Acuma</v>
          </cell>
          <cell r="H1908" t="str">
            <v>UniERP PKG &amp;server</v>
          </cell>
          <cell r="I1908" t="str">
            <v>Out</v>
          </cell>
          <cell r="J1908" t="str">
            <v>PJT</v>
          </cell>
          <cell r="K1908" t="str">
            <v>uniERP</v>
          </cell>
          <cell r="L1908" t="str">
            <v>(%)</v>
          </cell>
          <cell r="N1908">
            <v>-0.27647002195528442</v>
          </cell>
          <cell r="O1908">
            <v>-0.2764699801899293</v>
          </cell>
          <cell r="P1908">
            <v>-1.806559310803282</v>
          </cell>
          <cell r="Q1908">
            <v>0</v>
          </cell>
          <cell r="R1908">
            <v>0</v>
          </cell>
          <cell r="S1908">
            <v>0</v>
          </cell>
          <cell r="T1908">
            <v>0</v>
          </cell>
          <cell r="U1908">
            <v>0</v>
          </cell>
          <cell r="V1908">
            <v>0</v>
          </cell>
          <cell r="W1908">
            <v>0</v>
          </cell>
          <cell r="X1908">
            <v>0</v>
          </cell>
          <cell r="Y1908">
            <v>0</v>
          </cell>
          <cell r="Z1908">
            <v>0</v>
          </cell>
          <cell r="AA1908">
            <v>0</v>
          </cell>
          <cell r="AB1908">
            <v>0</v>
          </cell>
          <cell r="AC1908">
            <v>0</v>
          </cell>
          <cell r="AD1908">
            <v>0</v>
          </cell>
          <cell r="AE1908">
            <v>0</v>
          </cell>
          <cell r="AF1908">
            <v>0</v>
          </cell>
        </row>
        <row r="1909">
          <cell r="B1909" t="str">
            <v>Solution</v>
          </cell>
          <cell r="C1909" t="str">
            <v>Solution</v>
          </cell>
          <cell r="D1909">
            <v>0</v>
          </cell>
          <cell r="E1909" t="str">
            <v>SI</v>
          </cell>
          <cell r="F1909" t="str">
            <v>C0009</v>
          </cell>
          <cell r="G1909" t="str">
            <v>Qingdao Acuma</v>
          </cell>
          <cell r="H1909" t="str">
            <v>UniERP PKG &amp;server</v>
          </cell>
          <cell r="I1909" t="str">
            <v>Out</v>
          </cell>
          <cell r="J1909" t="str">
            <v>PJT</v>
          </cell>
          <cell r="K1909" t="str">
            <v>uniERP</v>
          </cell>
          <cell r="L1909" t="str">
            <v>Indirect</v>
          </cell>
          <cell r="M1909" t="str">
            <v>Indir. Labor Costs</v>
          </cell>
          <cell r="N1909">
            <v>0</v>
          </cell>
          <cell r="O1909">
            <v>7.6989564335149119</v>
          </cell>
          <cell r="P1909">
            <v>4.2134475302303667</v>
          </cell>
          <cell r="Q1909">
            <v>1.5991796148176787</v>
          </cell>
          <cell r="R1909">
            <v>1.6880795022050383</v>
          </cell>
          <cell r="S1909">
            <v>2.3232705922149468</v>
          </cell>
          <cell r="T1909">
            <v>19.260093028875197</v>
          </cell>
          <cell r="U1909">
            <v>0</v>
          </cell>
          <cell r="V1909">
            <v>0</v>
          </cell>
          <cell r="W1909">
            <v>24.870622738112861</v>
          </cell>
          <cell r="X1909">
            <v>0</v>
          </cell>
          <cell r="Y1909">
            <v>0</v>
          </cell>
          <cell r="Z1909">
            <v>0</v>
          </cell>
          <cell r="AA1909">
            <v>0</v>
          </cell>
          <cell r="AB1909">
            <v>0</v>
          </cell>
          <cell r="AC1909">
            <v>0</v>
          </cell>
          <cell r="AD1909">
            <v>0</v>
          </cell>
          <cell r="AE1909">
            <v>24.870622738112861</v>
          </cell>
          <cell r="AF1909">
            <v>24.870622738112861</v>
          </cell>
        </row>
        <row r="1910">
          <cell r="B1910" t="str">
            <v>Solution</v>
          </cell>
          <cell r="C1910" t="str">
            <v>Solution</v>
          </cell>
          <cell r="D1910">
            <v>0</v>
          </cell>
          <cell r="E1910" t="str">
            <v>SI</v>
          </cell>
          <cell r="F1910" t="str">
            <v>C0009</v>
          </cell>
          <cell r="G1910" t="str">
            <v>Qingdao Acuma</v>
          </cell>
          <cell r="H1910" t="str">
            <v>UniERP PKG &amp;server</v>
          </cell>
          <cell r="I1910" t="str">
            <v>Out</v>
          </cell>
          <cell r="J1910" t="str">
            <v>PJT</v>
          </cell>
          <cell r="K1910" t="str">
            <v>uniERP</v>
          </cell>
          <cell r="L1910" t="str">
            <v xml:space="preserve"> Costs</v>
          </cell>
          <cell r="M1910" t="str">
            <v>Indir.Expenses</v>
          </cell>
          <cell r="N1910">
            <v>0</v>
          </cell>
          <cell r="O1910">
            <v>30.652121556170208</v>
          </cell>
          <cell r="P1910">
            <v>10.89819161401771</v>
          </cell>
          <cell r="Q1910">
            <v>5.1598458304134551</v>
          </cell>
          <cell r="R1910">
            <v>4.47118951247508</v>
          </cell>
          <cell r="S1910">
            <v>6.5186930678715544</v>
          </cell>
          <cell r="T1910">
            <v>25.011212999879184</v>
          </cell>
          <cell r="U1910">
            <v>0</v>
          </cell>
          <cell r="V1910">
            <v>0</v>
          </cell>
          <cell r="W1910">
            <v>41.160941410639275</v>
          </cell>
          <cell r="X1910">
            <v>0</v>
          </cell>
          <cell r="Y1910">
            <v>0</v>
          </cell>
          <cell r="Z1910">
            <v>0</v>
          </cell>
          <cell r="AA1910">
            <v>0</v>
          </cell>
          <cell r="AB1910">
            <v>0</v>
          </cell>
          <cell r="AC1910">
            <v>0</v>
          </cell>
          <cell r="AD1910">
            <v>0</v>
          </cell>
          <cell r="AE1910">
            <v>41.160941410639275</v>
          </cell>
          <cell r="AF1910">
            <v>41.160941410639275</v>
          </cell>
        </row>
        <row r="1911">
          <cell r="B1911" t="str">
            <v>Solution</v>
          </cell>
          <cell r="C1911" t="str">
            <v>Solution</v>
          </cell>
          <cell r="D1911">
            <v>0</v>
          </cell>
          <cell r="E1911" t="str">
            <v>SI</v>
          </cell>
          <cell r="F1911" t="str">
            <v>C0009</v>
          </cell>
          <cell r="G1911" t="str">
            <v>Qingdao Acuma</v>
          </cell>
          <cell r="H1911" t="str">
            <v>UniERP PKG &amp;server</v>
          </cell>
          <cell r="I1911" t="str">
            <v>Out</v>
          </cell>
          <cell r="J1911" t="str">
            <v>PJT</v>
          </cell>
          <cell r="K1911" t="str">
            <v>uniERP</v>
          </cell>
          <cell r="M1911" t="str">
            <v>Sub-Total</v>
          </cell>
          <cell r="N1911">
            <v>0</v>
          </cell>
          <cell r="O1911">
            <v>38.351077989685123</v>
          </cell>
          <cell r="P1911">
            <v>15.111639144248077</v>
          </cell>
          <cell r="Q1911">
            <v>6.759025445231134</v>
          </cell>
          <cell r="R1911">
            <v>6.1592690146801186</v>
          </cell>
          <cell r="S1911">
            <v>8.8419636600865008</v>
          </cell>
          <cell r="T1911">
            <v>44.271306028754381</v>
          </cell>
          <cell r="U1911">
            <v>0</v>
          </cell>
          <cell r="V1911">
            <v>0</v>
          </cell>
          <cell r="W1911">
            <v>66.031564148752139</v>
          </cell>
          <cell r="X1911">
            <v>0</v>
          </cell>
          <cell r="Y1911">
            <v>0</v>
          </cell>
          <cell r="Z1911">
            <v>0</v>
          </cell>
          <cell r="AA1911">
            <v>0</v>
          </cell>
          <cell r="AB1911">
            <v>0</v>
          </cell>
          <cell r="AC1911">
            <v>0</v>
          </cell>
          <cell r="AD1911">
            <v>0</v>
          </cell>
          <cell r="AE1911">
            <v>66.031564148752139</v>
          </cell>
          <cell r="AF1911">
            <v>66.031564148752139</v>
          </cell>
        </row>
        <row r="1912">
          <cell r="B1912" t="str">
            <v>Solution</v>
          </cell>
          <cell r="C1912" t="str">
            <v>Solution</v>
          </cell>
          <cell r="E1912" t="str">
            <v>SI</v>
          </cell>
          <cell r="F1912" t="str">
            <v>C0009</v>
          </cell>
          <cell r="G1912" t="str">
            <v>Qingdao Acuma</v>
          </cell>
          <cell r="H1912" t="str">
            <v>UniERP PKG &amp;server</v>
          </cell>
          <cell r="I1912" t="str">
            <v>Out</v>
          </cell>
          <cell r="J1912" t="str">
            <v>PJT</v>
          </cell>
          <cell r="K1912" t="str">
            <v>uniERP</v>
          </cell>
          <cell r="L1912" t="str">
            <v>Gross Profit</v>
          </cell>
          <cell r="N1912">
            <v>-118149.58000000002</v>
          </cell>
          <cell r="O1912">
            <v>-48.278397932192334</v>
          </cell>
          <cell r="P1912">
            <v>-43.495564199514376</v>
          </cell>
          <cell r="Q1912">
            <v>-18.831373994152187</v>
          </cell>
          <cell r="R1912">
            <v>-25.342301697577476</v>
          </cell>
          <cell r="S1912">
            <v>-46.749060091333028</v>
          </cell>
          <cell r="T1912">
            <v>-59.361870242841611</v>
          </cell>
          <cell r="U1912">
            <v>-1.2439020853973854</v>
          </cell>
          <cell r="V1912">
            <v>-0.54405528506360923</v>
          </cell>
          <cell r="W1912">
            <v>-152.0725633963653</v>
          </cell>
          <cell r="X1912">
            <v>-0.94339805004168131</v>
          </cell>
          <cell r="Y1912">
            <v>0</v>
          </cell>
          <cell r="Z1912">
            <v>0</v>
          </cell>
          <cell r="AA1912">
            <v>0</v>
          </cell>
          <cell r="AB1912">
            <v>0</v>
          </cell>
          <cell r="AC1912">
            <v>0</v>
          </cell>
          <cell r="AD1912">
            <v>-0.94339805004168131</v>
          </cell>
          <cell r="AE1912">
            <v>-153.01596144640698</v>
          </cell>
          <cell r="AF1912">
            <v>-153.01596144640698</v>
          </cell>
        </row>
        <row r="1913">
          <cell r="B1913" t="str">
            <v>Solution</v>
          </cell>
          <cell r="C1913" t="str">
            <v>Solution</v>
          </cell>
          <cell r="E1913" t="str">
            <v>SI</v>
          </cell>
          <cell r="F1913" t="str">
            <v>C0009</v>
          </cell>
          <cell r="G1913" t="str">
            <v>Qingdao Acuma</v>
          </cell>
          <cell r="H1913" t="str">
            <v>UniERP PKG &amp;server</v>
          </cell>
          <cell r="I1913" t="str">
            <v>Out</v>
          </cell>
          <cell r="J1913" t="str">
            <v>PJT</v>
          </cell>
          <cell r="K1913" t="str">
            <v>uniERP</v>
          </cell>
          <cell r="L1913" t="str">
            <v>(%)</v>
          </cell>
          <cell r="N1913">
            <v>-0.27647002195528442</v>
          </cell>
          <cell r="O1913">
            <v>-1.3445247858651901</v>
          </cell>
          <cell r="P1913">
            <v>-2.7683738711357506</v>
          </cell>
          <cell r="Q1913">
            <v>0</v>
          </cell>
          <cell r="R1913">
            <v>0</v>
          </cell>
          <cell r="S1913">
            <v>0</v>
          </cell>
          <cell r="T1913">
            <v>0</v>
          </cell>
          <cell r="U1913">
            <v>0</v>
          </cell>
          <cell r="V1913">
            <v>0</v>
          </cell>
          <cell r="W1913">
            <v>0</v>
          </cell>
          <cell r="X1913">
            <v>0</v>
          </cell>
          <cell r="Y1913">
            <v>0</v>
          </cell>
          <cell r="Z1913">
            <v>0</v>
          </cell>
          <cell r="AA1913">
            <v>0</v>
          </cell>
          <cell r="AB1913">
            <v>0</v>
          </cell>
          <cell r="AC1913">
            <v>0</v>
          </cell>
          <cell r="AD1913">
            <v>0</v>
          </cell>
          <cell r="AE1913">
            <v>0</v>
          </cell>
          <cell r="AF1913">
            <v>0</v>
          </cell>
        </row>
        <row r="1914">
          <cell r="B1914" t="str">
            <v>Solution</v>
          </cell>
          <cell r="C1914" t="str">
            <v>Solution</v>
          </cell>
          <cell r="E1914" t="str">
            <v>SI</v>
          </cell>
          <cell r="F1914" t="str">
            <v>C0009</v>
          </cell>
          <cell r="G1914" t="str">
            <v>Qingdao Acuma</v>
          </cell>
          <cell r="H1914" t="str">
            <v>UniERP PKG &amp;server</v>
          </cell>
          <cell r="I1914" t="str">
            <v>Out</v>
          </cell>
          <cell r="J1914" t="str">
            <v>PJT</v>
          </cell>
          <cell r="K1914" t="str">
            <v>uniERP</v>
          </cell>
          <cell r="L1914" t="str">
            <v>Sales</v>
          </cell>
          <cell r="M1914" t="str">
            <v>Sales Labor Costs</v>
          </cell>
          <cell r="N1914">
            <v>0</v>
          </cell>
          <cell r="O1914">
            <v>0</v>
          </cell>
          <cell r="P1914">
            <v>0</v>
          </cell>
          <cell r="Q1914">
            <v>4.280984945509025</v>
          </cell>
          <cell r="R1914">
            <v>4.3245333172234641</v>
          </cell>
          <cell r="S1914">
            <v>5.6898301398990023</v>
          </cell>
          <cell r="T1914">
            <v>15.408481333816599</v>
          </cell>
          <cell r="U1914">
            <v>0</v>
          </cell>
          <cell r="V1914">
            <v>0</v>
          </cell>
          <cell r="W1914">
            <v>29.703829736448089</v>
          </cell>
          <cell r="X1914">
            <v>0</v>
          </cell>
          <cell r="Y1914">
            <v>0</v>
          </cell>
          <cell r="Z1914">
            <v>0</v>
          </cell>
          <cell r="AA1914">
            <v>0</v>
          </cell>
          <cell r="AB1914">
            <v>0</v>
          </cell>
          <cell r="AC1914">
            <v>0</v>
          </cell>
          <cell r="AD1914">
            <v>0</v>
          </cell>
          <cell r="AE1914">
            <v>29.703829736448089</v>
          </cell>
          <cell r="AF1914">
            <v>29.703829736448089</v>
          </cell>
        </row>
        <row r="1915">
          <cell r="B1915" t="str">
            <v>Solution</v>
          </cell>
          <cell r="C1915" t="str">
            <v>Solution</v>
          </cell>
          <cell r="E1915" t="str">
            <v>SI</v>
          </cell>
          <cell r="F1915" t="str">
            <v>C0009</v>
          </cell>
          <cell r="G1915" t="str">
            <v>Qingdao Acuma</v>
          </cell>
          <cell r="H1915" t="str">
            <v>UniERP PKG &amp;server</v>
          </cell>
          <cell r="I1915" t="str">
            <v>Out</v>
          </cell>
          <cell r="J1915" t="str">
            <v>PJT</v>
          </cell>
          <cell r="K1915" t="str">
            <v>uniERP</v>
          </cell>
          <cell r="L1915" t="str">
            <v>Expenses</v>
          </cell>
          <cell r="M1915" t="str">
            <v>Sales Expenses</v>
          </cell>
          <cell r="N1915">
            <v>0</v>
          </cell>
          <cell r="O1915">
            <v>0</v>
          </cell>
          <cell r="P1915">
            <v>0</v>
          </cell>
          <cell r="Q1915">
            <v>5.5932387695430492</v>
          </cell>
          <cell r="R1915">
            <v>3.4363559475623755</v>
          </cell>
          <cell r="S1915">
            <v>5.2924831468818709</v>
          </cell>
          <cell r="T1915">
            <v>18.413555636100035</v>
          </cell>
          <cell r="U1915">
            <v>0</v>
          </cell>
          <cell r="V1915">
            <v>0</v>
          </cell>
          <cell r="W1915">
            <v>32.735633500087332</v>
          </cell>
          <cell r="X1915">
            <v>0</v>
          </cell>
          <cell r="Y1915">
            <v>0</v>
          </cell>
          <cell r="Z1915">
            <v>0</v>
          </cell>
          <cell r="AA1915">
            <v>0</v>
          </cell>
          <cell r="AB1915">
            <v>0</v>
          </cell>
          <cell r="AC1915">
            <v>0</v>
          </cell>
          <cell r="AD1915">
            <v>0</v>
          </cell>
          <cell r="AE1915">
            <v>32.735633500087332</v>
          </cell>
          <cell r="AF1915">
            <v>32.735633500087332</v>
          </cell>
        </row>
        <row r="1916">
          <cell r="B1916" t="str">
            <v>Solution</v>
          </cell>
          <cell r="C1916" t="str">
            <v>Solution</v>
          </cell>
          <cell r="E1916" t="str">
            <v>SI</v>
          </cell>
          <cell r="F1916" t="str">
            <v>C0009</v>
          </cell>
          <cell r="G1916" t="str">
            <v>Qingdao Acuma</v>
          </cell>
          <cell r="H1916" t="str">
            <v>UniERP PKG &amp;server</v>
          </cell>
          <cell r="I1916" t="str">
            <v>Out</v>
          </cell>
          <cell r="J1916" t="str">
            <v>PJT</v>
          </cell>
          <cell r="K1916" t="str">
            <v>uniERP</v>
          </cell>
          <cell r="M1916" t="str">
            <v>Sub-Total</v>
          </cell>
          <cell r="N1916">
            <v>0</v>
          </cell>
          <cell r="O1916">
            <v>0</v>
          </cell>
          <cell r="P1916">
            <v>0</v>
          </cell>
          <cell r="Q1916">
            <v>9.8742237150520751</v>
          </cell>
          <cell r="R1916">
            <v>7.7608892647858401</v>
          </cell>
          <cell r="S1916">
            <v>10.982313286780872</v>
          </cell>
          <cell r="T1916">
            <v>33.822036969916638</v>
          </cell>
          <cell r="U1916">
            <v>0</v>
          </cell>
          <cell r="V1916">
            <v>0</v>
          </cell>
          <cell r="W1916">
            <v>62.439463236535417</v>
          </cell>
          <cell r="X1916">
            <v>0</v>
          </cell>
          <cell r="Y1916">
            <v>0</v>
          </cell>
          <cell r="Z1916">
            <v>0</v>
          </cell>
          <cell r="AA1916">
            <v>0</v>
          </cell>
          <cell r="AB1916">
            <v>0</v>
          </cell>
          <cell r="AC1916">
            <v>0</v>
          </cell>
          <cell r="AD1916">
            <v>0</v>
          </cell>
          <cell r="AE1916">
            <v>62.439463236535417</v>
          </cell>
          <cell r="AF1916">
            <v>62.439463236535417</v>
          </cell>
        </row>
        <row r="1917">
          <cell r="B1917" t="str">
            <v>Solution</v>
          </cell>
          <cell r="C1917" t="str">
            <v>Solution</v>
          </cell>
          <cell r="E1917" t="str">
            <v>SI</v>
          </cell>
          <cell r="F1917" t="str">
            <v>C0009</v>
          </cell>
          <cell r="G1917" t="str">
            <v>Qingdao Acuma</v>
          </cell>
          <cell r="H1917" t="str">
            <v>UniERP PKG &amp;server</v>
          </cell>
          <cell r="I1917" t="str">
            <v>Out</v>
          </cell>
          <cell r="J1917" t="str">
            <v>PJT</v>
          </cell>
          <cell r="K1917" t="str">
            <v>uniERP</v>
          </cell>
          <cell r="L1917" t="str">
            <v>Admin</v>
          </cell>
          <cell r="M1917" t="str">
            <v>Admin. Labor Costs</v>
          </cell>
          <cell r="N1917">
            <v>0</v>
          </cell>
          <cell r="O1917">
            <v>0</v>
          </cell>
          <cell r="P1917">
            <v>0</v>
          </cell>
          <cell r="Q1917">
            <v>0.56702027402556598</v>
          </cell>
          <cell r="R1917">
            <v>0.66308222074548417</v>
          </cell>
          <cell r="S1917">
            <v>0.98460869355111513</v>
          </cell>
          <cell r="T1917">
            <v>9.9794611574241882E-2</v>
          </cell>
          <cell r="U1917">
            <v>0</v>
          </cell>
          <cell r="V1917">
            <v>0</v>
          </cell>
          <cell r="X1917">
            <v>0</v>
          </cell>
          <cell r="Y1917">
            <v>0</v>
          </cell>
          <cell r="Z1917">
            <v>0</v>
          </cell>
          <cell r="AA1917">
            <v>0</v>
          </cell>
          <cell r="AB1917">
            <v>0</v>
          </cell>
          <cell r="AC1917">
            <v>0</v>
          </cell>
          <cell r="AF1917">
            <v>0</v>
          </cell>
        </row>
        <row r="1918">
          <cell r="B1918" t="str">
            <v>Solution</v>
          </cell>
          <cell r="C1918" t="str">
            <v>Solution</v>
          </cell>
          <cell r="E1918" t="str">
            <v>SI</v>
          </cell>
          <cell r="F1918" t="str">
            <v>C0009</v>
          </cell>
          <cell r="G1918" t="str">
            <v>Qingdao Acuma</v>
          </cell>
          <cell r="H1918" t="str">
            <v>UniERP PKG &amp;server</v>
          </cell>
          <cell r="I1918" t="str">
            <v>Out</v>
          </cell>
          <cell r="J1918" t="str">
            <v>PJT</v>
          </cell>
          <cell r="K1918" t="str">
            <v>uniERP</v>
          </cell>
          <cell r="L1918" t="str">
            <v>Expenses</v>
          </cell>
          <cell r="M1918" t="str">
            <v>Admin. Expenses</v>
          </cell>
          <cell r="N1918">
            <v>0</v>
          </cell>
          <cell r="O1918">
            <v>0</v>
          </cell>
          <cell r="P1918">
            <v>0</v>
          </cell>
          <cell r="Q1918">
            <v>2.1139115095570644</v>
          </cell>
          <cell r="R1918">
            <v>2.41213073158944</v>
          </cell>
          <cell r="S1918">
            <v>3.5902578104235632</v>
          </cell>
          <cell r="T1918">
            <v>0.35761749426120576</v>
          </cell>
          <cell r="U1918">
            <v>0</v>
          </cell>
          <cell r="V1918">
            <v>0</v>
          </cell>
          <cell r="X1918">
            <v>0</v>
          </cell>
          <cell r="Y1918">
            <v>0</v>
          </cell>
          <cell r="Z1918">
            <v>0</v>
          </cell>
          <cell r="AA1918">
            <v>0</v>
          </cell>
          <cell r="AB1918">
            <v>0</v>
          </cell>
          <cell r="AC1918">
            <v>0</v>
          </cell>
          <cell r="AF1918">
            <v>0</v>
          </cell>
        </row>
        <row r="1919">
          <cell r="B1919" t="str">
            <v>Solution</v>
          </cell>
          <cell r="C1919" t="str">
            <v>Solution</v>
          </cell>
          <cell r="E1919" t="str">
            <v>SI</v>
          </cell>
          <cell r="F1919" t="str">
            <v>C0009</v>
          </cell>
          <cell r="G1919" t="str">
            <v>Qingdao Acuma</v>
          </cell>
          <cell r="H1919" t="str">
            <v>UniERP PKG &amp;server</v>
          </cell>
          <cell r="I1919" t="str">
            <v>Out</v>
          </cell>
          <cell r="J1919" t="str">
            <v>PJT</v>
          </cell>
          <cell r="K1919" t="str">
            <v>uniERP</v>
          </cell>
          <cell r="M1919" t="str">
            <v>Sub-Total</v>
          </cell>
          <cell r="N1919">
            <v>0</v>
          </cell>
          <cell r="O1919">
            <v>0</v>
          </cell>
          <cell r="P1919">
            <v>0</v>
          </cell>
          <cell r="Q1919">
            <v>2.6809317835826305</v>
          </cell>
          <cell r="R1919">
            <v>3.0752129523349243</v>
          </cell>
          <cell r="S1919">
            <v>4.5748665039746781</v>
          </cell>
          <cell r="T1919">
            <v>0.45741210583544767</v>
          </cell>
          <cell r="U1919">
            <v>0</v>
          </cell>
          <cell r="V1919">
            <v>0</v>
          </cell>
          <cell r="W1919">
            <v>0</v>
          </cell>
          <cell r="X1919">
            <v>0</v>
          </cell>
          <cell r="Y1919">
            <v>0</v>
          </cell>
          <cell r="Z1919">
            <v>0</v>
          </cell>
          <cell r="AA1919">
            <v>0</v>
          </cell>
          <cell r="AB1919">
            <v>0</v>
          </cell>
          <cell r="AC1919">
            <v>0</v>
          </cell>
          <cell r="AD1919">
            <v>0</v>
          </cell>
          <cell r="AE1919">
            <v>0</v>
          </cell>
          <cell r="AF1919">
            <v>0</v>
          </cell>
        </row>
        <row r="1920">
          <cell r="B1920" t="str">
            <v>Solution</v>
          </cell>
          <cell r="C1920" t="str">
            <v>Solution</v>
          </cell>
          <cell r="E1920" t="str">
            <v>SI</v>
          </cell>
          <cell r="F1920" t="str">
            <v>C0009</v>
          </cell>
          <cell r="G1920" t="str">
            <v>Qingdao Acuma</v>
          </cell>
          <cell r="H1920" t="str">
            <v>UniERP PKG &amp;server</v>
          </cell>
          <cell r="I1920" t="str">
            <v>Out</v>
          </cell>
          <cell r="J1920" t="str">
            <v>PJT</v>
          </cell>
          <cell r="K1920" t="str">
            <v>uniERP</v>
          </cell>
          <cell r="M1920" t="str">
            <v>Nonoperating Income &amp; Loss</v>
          </cell>
          <cell r="N1920">
            <v>0</v>
          </cell>
          <cell r="O1920">
            <v>0</v>
          </cell>
          <cell r="P1920">
            <v>0</v>
          </cell>
          <cell r="Q1920">
            <v>0</v>
          </cell>
          <cell r="R1920">
            <v>0</v>
          </cell>
          <cell r="S1920">
            <v>0</v>
          </cell>
          <cell r="T1920">
            <v>0</v>
          </cell>
          <cell r="U1920">
            <v>0</v>
          </cell>
          <cell r="V1920">
            <v>0</v>
          </cell>
          <cell r="X1920">
            <v>0</v>
          </cell>
          <cell r="Y1920">
            <v>0</v>
          </cell>
          <cell r="Z1920">
            <v>0</v>
          </cell>
          <cell r="AA1920">
            <v>0</v>
          </cell>
          <cell r="AB1920">
            <v>0</v>
          </cell>
          <cell r="AC1920">
            <v>0</v>
          </cell>
          <cell r="AF1920">
            <v>0</v>
          </cell>
        </row>
        <row r="1921">
          <cell r="B1921" t="str">
            <v>Solution</v>
          </cell>
          <cell r="C1921" t="str">
            <v>Solution</v>
          </cell>
          <cell r="E1921" t="str">
            <v>SI</v>
          </cell>
          <cell r="F1921" t="str">
            <v>C0009</v>
          </cell>
          <cell r="G1921" t="str">
            <v>Qingdao Acuma</v>
          </cell>
          <cell r="H1921" t="str">
            <v>UniERP PKG &amp;server</v>
          </cell>
          <cell r="I1921" t="str">
            <v>Out</v>
          </cell>
          <cell r="J1921" t="str">
            <v>PJT</v>
          </cell>
          <cell r="K1921" t="str">
            <v>uniERP</v>
          </cell>
          <cell r="L1921" t="str">
            <v>Income before Taxes</v>
          </cell>
          <cell r="N1921">
            <v>-118149.58000000002</v>
          </cell>
          <cell r="O1921">
            <v>-48.278397932192334</v>
          </cell>
          <cell r="P1921">
            <v>-43.495564199514376</v>
          </cell>
          <cell r="Q1921">
            <v>-31.386529492786892</v>
          </cell>
          <cell r="R1921">
            <v>-36.178403914698237</v>
          </cell>
          <cell r="S1921">
            <v>-62.306239882088576</v>
          </cell>
          <cell r="T1921">
            <v>-93.641319318593688</v>
          </cell>
          <cell r="U1921">
            <v>-1.2439020853973854</v>
          </cell>
          <cell r="V1921">
            <v>-0.54405528506360923</v>
          </cell>
          <cell r="W1921">
            <v>-214.5120266329007</v>
          </cell>
          <cell r="X1921">
            <v>-0.94339805004168131</v>
          </cell>
          <cell r="Y1921">
            <v>0</v>
          </cell>
          <cell r="Z1921">
            <v>0</v>
          </cell>
          <cell r="AA1921">
            <v>0</v>
          </cell>
          <cell r="AB1921">
            <v>0</v>
          </cell>
          <cell r="AC1921">
            <v>0</v>
          </cell>
          <cell r="AD1921">
            <v>-0.94339805004168131</v>
          </cell>
          <cell r="AE1921">
            <v>-215.45542468294241</v>
          </cell>
          <cell r="AF1921">
            <v>-215.45542468294241</v>
          </cell>
        </row>
        <row r="1922">
          <cell r="B1922" t="str">
            <v>Solution</v>
          </cell>
          <cell r="C1922" t="str">
            <v>Solution</v>
          </cell>
          <cell r="E1922" t="str">
            <v>SI</v>
          </cell>
          <cell r="F1922" t="str">
            <v>C0009</v>
          </cell>
          <cell r="G1922" t="str">
            <v>Qingdao Acuma</v>
          </cell>
          <cell r="H1922" t="str">
            <v>UniERP PKG &amp;server</v>
          </cell>
          <cell r="I1922" t="str">
            <v>Out</v>
          </cell>
          <cell r="J1922" t="str">
            <v>PJT</v>
          </cell>
          <cell r="K1922" t="str">
            <v>uniERP</v>
          </cell>
          <cell r="L1922" t="str">
            <v>(%)</v>
          </cell>
          <cell r="N1922">
            <v>-0.27647002195528442</v>
          </cell>
          <cell r="O1922">
            <v>-1.3445247858651901</v>
          </cell>
          <cell r="P1922">
            <v>-2.7683738711357506</v>
          </cell>
          <cell r="Q1922">
            <v>0</v>
          </cell>
          <cell r="R1922">
            <v>0</v>
          </cell>
          <cell r="S1922">
            <v>0</v>
          </cell>
          <cell r="T1922">
            <v>0</v>
          </cell>
          <cell r="U1922">
            <v>0</v>
          </cell>
          <cell r="V1922">
            <v>0</v>
          </cell>
          <cell r="W1922">
            <v>0</v>
          </cell>
          <cell r="X1922">
            <v>0</v>
          </cell>
          <cell r="Y1922">
            <v>0</v>
          </cell>
          <cell r="Z1922">
            <v>0</v>
          </cell>
          <cell r="AA1922">
            <v>0</v>
          </cell>
          <cell r="AB1922">
            <v>0</v>
          </cell>
          <cell r="AC1922">
            <v>0</v>
          </cell>
          <cell r="AD1922">
            <v>0</v>
          </cell>
          <cell r="AE1922">
            <v>0</v>
          </cell>
          <cell r="AF1922">
            <v>0</v>
          </cell>
        </row>
        <row r="1923">
          <cell r="B1923" t="str">
            <v>Solution</v>
          </cell>
          <cell r="C1923" t="str">
            <v>Solution</v>
          </cell>
          <cell r="D1923" t="str">
            <v>SI</v>
          </cell>
          <cell r="E1923" t="str">
            <v>SI</v>
          </cell>
          <cell r="F1923" t="str">
            <v>C0019</v>
          </cell>
          <cell r="G1923" t="str">
            <v>Qingdao Acuma</v>
          </cell>
          <cell r="H1923" t="str">
            <v>UniERP Ver 1.7 3 Module</v>
          </cell>
          <cell r="I1923" t="str">
            <v>Out</v>
          </cell>
          <cell r="J1923" t="str">
            <v>PJT</v>
          </cell>
          <cell r="K1923" t="str">
            <v>uniERP</v>
          </cell>
          <cell r="M1923" t="str">
            <v>Backlog of Contract</v>
          </cell>
          <cell r="N1923">
            <v>0</v>
          </cell>
          <cell r="O1923">
            <v>5.9479666155351305</v>
          </cell>
          <cell r="P1923">
            <v>-8.6222200005270366E-4</v>
          </cell>
          <cell r="Q1923">
            <v>-8.6222200005270366E-4</v>
          </cell>
          <cell r="R1923">
            <v>-8.6222200005270366E-4</v>
          </cell>
          <cell r="S1923">
            <v>-8.6222200005270366E-4</v>
          </cell>
          <cell r="T1923">
            <v>-8.6222200005270366E-4</v>
          </cell>
          <cell r="U1923">
            <v>-8.6222200005270366E-4</v>
          </cell>
          <cell r="V1923">
            <v>-8.6222200005270366E-4</v>
          </cell>
          <cell r="W1923">
            <v>-8.6222200005270366E-4</v>
          </cell>
          <cell r="X1923">
            <v>-8.6222200005270366E-4</v>
          </cell>
          <cell r="Y1923">
            <v>-8.6222200005270366E-4</v>
          </cell>
          <cell r="Z1923">
            <v>-8.6222200005270366E-4</v>
          </cell>
          <cell r="AA1923">
            <v>-8.6222200005270366E-4</v>
          </cell>
          <cell r="AB1923">
            <v>-8.6222200005270366E-4</v>
          </cell>
          <cell r="AC1923">
            <v>-8.6222200005270366E-4</v>
          </cell>
          <cell r="AD1923">
            <v>-8.6222200005270366E-4</v>
          </cell>
          <cell r="AE1923">
            <v>-8.6222200005270366E-4</v>
          </cell>
          <cell r="AF1923">
            <v>-8.6222200005270366E-4</v>
          </cell>
        </row>
        <row r="1924">
          <cell r="B1924" t="str">
            <v>Solution</v>
          </cell>
          <cell r="C1924" t="str">
            <v>Solution</v>
          </cell>
          <cell r="D1924" t="str">
            <v>C0019</v>
          </cell>
          <cell r="E1924" t="str">
            <v>SI</v>
          </cell>
          <cell r="F1924" t="str">
            <v>C0019</v>
          </cell>
          <cell r="G1924" t="str">
            <v>Qingdao Acuma</v>
          </cell>
          <cell r="H1924" t="str">
            <v>UniERP Ver 1.7 3 Module</v>
          </cell>
          <cell r="I1924" t="str">
            <v>Out</v>
          </cell>
          <cell r="J1924" t="str">
            <v>PJT</v>
          </cell>
          <cell r="K1924" t="str">
            <v>uniERP</v>
          </cell>
          <cell r="M1924" t="str">
            <v>Contract signings</v>
          </cell>
          <cell r="N1924">
            <v>65384.62</v>
          </cell>
          <cell r="O1924">
            <v>7.8973608879977784</v>
          </cell>
          <cell r="P1924">
            <v>0</v>
          </cell>
          <cell r="Q1924">
            <v>0</v>
          </cell>
          <cell r="R1924">
            <v>0</v>
          </cell>
          <cell r="S1924">
            <v>0</v>
          </cell>
          <cell r="T1924">
            <v>0</v>
          </cell>
          <cell r="U1924">
            <v>0</v>
          </cell>
          <cell r="V1924">
            <v>0</v>
          </cell>
          <cell r="W1924">
            <v>0</v>
          </cell>
          <cell r="X1924">
            <v>0</v>
          </cell>
          <cell r="Y1924">
            <v>0</v>
          </cell>
          <cell r="Z1924">
            <v>0</v>
          </cell>
          <cell r="AA1924">
            <v>0</v>
          </cell>
          <cell r="AB1924">
            <v>0</v>
          </cell>
          <cell r="AC1924">
            <v>0</v>
          </cell>
          <cell r="AD1924">
            <v>0</v>
          </cell>
          <cell r="AE1924">
            <v>0</v>
          </cell>
          <cell r="AF1924">
            <v>0</v>
          </cell>
        </row>
        <row r="1925">
          <cell r="B1925" t="str">
            <v>Solution</v>
          </cell>
          <cell r="C1925" t="str">
            <v>Solution</v>
          </cell>
          <cell r="D1925" t="str">
            <v>uniERP</v>
          </cell>
          <cell r="E1925" t="str">
            <v>SI</v>
          </cell>
          <cell r="F1925" t="str">
            <v>C0019</v>
          </cell>
          <cell r="G1925" t="str">
            <v>Qingdao Acuma</v>
          </cell>
          <cell r="H1925" t="str">
            <v>UniERP Ver 1.7 3 Module</v>
          </cell>
          <cell r="I1925" t="str">
            <v>Out</v>
          </cell>
          <cell r="J1925" t="str">
            <v>PJT</v>
          </cell>
          <cell r="K1925" t="str">
            <v>uniERP</v>
          </cell>
          <cell r="M1925" t="str">
            <v>Sales revenues</v>
          </cell>
          <cell r="N1925">
            <v>65384.62</v>
          </cell>
          <cell r="O1925">
            <v>1.9493942724626481</v>
          </cell>
          <cell r="P1925">
            <v>5.9488288375351832</v>
          </cell>
          <cell r="Q1925">
            <v>0</v>
          </cell>
          <cell r="R1925">
            <v>0</v>
          </cell>
          <cell r="S1925">
            <v>0</v>
          </cell>
          <cell r="T1925">
            <v>0</v>
          </cell>
          <cell r="U1925">
            <v>0</v>
          </cell>
          <cell r="V1925">
            <v>0</v>
          </cell>
          <cell r="W1925">
            <v>0</v>
          </cell>
          <cell r="X1925">
            <v>0</v>
          </cell>
          <cell r="Y1925">
            <v>0</v>
          </cell>
          <cell r="Z1925">
            <v>0</v>
          </cell>
          <cell r="AA1925">
            <v>0</v>
          </cell>
          <cell r="AB1925">
            <v>0</v>
          </cell>
          <cell r="AC1925">
            <v>0</v>
          </cell>
          <cell r="AD1925">
            <v>0</v>
          </cell>
          <cell r="AE1925">
            <v>0</v>
          </cell>
          <cell r="AF1925">
            <v>0</v>
          </cell>
        </row>
        <row r="1926">
          <cell r="B1926" t="str">
            <v>Solution</v>
          </cell>
          <cell r="C1926" t="str">
            <v>Solution</v>
          </cell>
          <cell r="D1926">
            <v>0</v>
          </cell>
          <cell r="E1926" t="str">
            <v>SI</v>
          </cell>
          <cell r="F1926" t="str">
            <v>C0019</v>
          </cell>
          <cell r="G1926" t="str">
            <v>Qingdao Acuma</v>
          </cell>
          <cell r="H1926" t="str">
            <v>UniERP Ver 1.7 3 Module</v>
          </cell>
          <cell r="I1926" t="str">
            <v>Out</v>
          </cell>
          <cell r="J1926" t="str">
            <v>PJT</v>
          </cell>
          <cell r="K1926" t="str">
            <v>uniERP</v>
          </cell>
          <cell r="M1926" t="str">
            <v>Sales Tax</v>
          </cell>
          <cell r="N1926">
            <v>0</v>
          </cell>
          <cell r="O1926">
            <v>0</v>
          </cell>
          <cell r="P1926">
            <v>0</v>
          </cell>
          <cell r="Q1926">
            <v>0</v>
          </cell>
          <cell r="R1926">
            <v>0</v>
          </cell>
          <cell r="S1926">
            <v>0</v>
          </cell>
          <cell r="T1926">
            <v>0</v>
          </cell>
          <cell r="U1926">
            <v>0</v>
          </cell>
          <cell r="V1926">
            <v>0</v>
          </cell>
          <cell r="W1926">
            <v>0</v>
          </cell>
          <cell r="X1926">
            <v>0</v>
          </cell>
          <cell r="Y1926">
            <v>0</v>
          </cell>
          <cell r="Z1926">
            <v>0</v>
          </cell>
          <cell r="AA1926">
            <v>0</v>
          </cell>
          <cell r="AB1926">
            <v>0</v>
          </cell>
          <cell r="AC1926">
            <v>0</v>
          </cell>
          <cell r="AD1926">
            <v>0</v>
          </cell>
          <cell r="AE1926">
            <v>0</v>
          </cell>
          <cell r="AF1926">
            <v>0</v>
          </cell>
        </row>
        <row r="1927">
          <cell r="B1927" t="str">
            <v>Solution</v>
          </cell>
          <cell r="C1927" t="str">
            <v>Solution</v>
          </cell>
          <cell r="D1927" t="str">
            <v>UniERP Ver 1.7 3 Module</v>
          </cell>
          <cell r="E1927" t="str">
            <v>SI</v>
          </cell>
          <cell r="F1927" t="str">
            <v>C0019</v>
          </cell>
          <cell r="G1927" t="str">
            <v>Qingdao Acuma</v>
          </cell>
          <cell r="H1927" t="str">
            <v>UniERP Ver 1.7 3 Module</v>
          </cell>
          <cell r="I1927" t="str">
            <v>Out</v>
          </cell>
          <cell r="J1927" t="str">
            <v>PJT</v>
          </cell>
          <cell r="K1927" t="str">
            <v>uniERP</v>
          </cell>
          <cell r="L1927" t="str">
            <v>Direct</v>
          </cell>
          <cell r="M1927" t="str">
            <v>Material Cost</v>
          </cell>
          <cell r="N1927">
            <v>23000</v>
          </cell>
          <cell r="O1927">
            <v>0</v>
          </cell>
          <cell r="P1927">
            <v>3.750000604003334</v>
          </cell>
          <cell r="Q1927">
            <v>0</v>
          </cell>
          <cell r="R1927">
            <v>0</v>
          </cell>
          <cell r="S1927">
            <v>0</v>
          </cell>
          <cell r="T1927">
            <v>0</v>
          </cell>
          <cell r="U1927">
            <v>0</v>
          </cell>
          <cell r="V1927">
            <v>0</v>
          </cell>
          <cell r="W1927">
            <v>0</v>
          </cell>
          <cell r="X1927">
            <v>0</v>
          </cell>
          <cell r="Y1927">
            <v>0</v>
          </cell>
          <cell r="Z1927">
            <v>0</v>
          </cell>
          <cell r="AA1927">
            <v>0</v>
          </cell>
          <cell r="AB1927">
            <v>0</v>
          </cell>
          <cell r="AC1927">
            <v>0</v>
          </cell>
          <cell r="AD1927">
            <v>0</v>
          </cell>
          <cell r="AE1927">
            <v>0</v>
          </cell>
          <cell r="AF1927">
            <v>0</v>
          </cell>
        </row>
        <row r="1928">
          <cell r="B1928" t="str">
            <v>Solution</v>
          </cell>
          <cell r="C1928" t="str">
            <v>Solution</v>
          </cell>
          <cell r="D1928" t="str">
            <v>Qingdao Acuma</v>
          </cell>
          <cell r="E1928" t="str">
            <v>SI</v>
          </cell>
          <cell r="F1928" t="str">
            <v>C0019</v>
          </cell>
          <cell r="G1928" t="str">
            <v>Qingdao Acuma</v>
          </cell>
          <cell r="H1928" t="str">
            <v>UniERP Ver 1.7 3 Module</v>
          </cell>
          <cell r="I1928" t="str">
            <v>Out</v>
          </cell>
          <cell r="J1928" t="str">
            <v>PJT</v>
          </cell>
          <cell r="K1928" t="str">
            <v>uniERP</v>
          </cell>
          <cell r="L1928" t="str">
            <v>Costs</v>
          </cell>
          <cell r="M1928" t="str">
            <v>Labor Cost</v>
          </cell>
          <cell r="N1928">
            <v>6000</v>
          </cell>
          <cell r="O1928">
            <v>1.2581619219016102</v>
          </cell>
          <cell r="P1928">
            <v>0</v>
          </cell>
          <cell r="Q1928">
            <v>0</v>
          </cell>
          <cell r="R1928">
            <v>0</v>
          </cell>
          <cell r="S1928">
            <v>0</v>
          </cell>
          <cell r="T1928">
            <v>0</v>
          </cell>
          <cell r="U1928">
            <v>0</v>
          </cell>
          <cell r="V1928">
            <v>0</v>
          </cell>
          <cell r="W1928">
            <v>0</v>
          </cell>
          <cell r="X1928">
            <v>0</v>
          </cell>
          <cell r="Y1928">
            <v>0</v>
          </cell>
          <cell r="Z1928">
            <v>0</v>
          </cell>
          <cell r="AA1928">
            <v>0</v>
          </cell>
          <cell r="AB1928">
            <v>0</v>
          </cell>
          <cell r="AC1928">
            <v>0</v>
          </cell>
          <cell r="AD1928">
            <v>0</v>
          </cell>
          <cell r="AE1928">
            <v>0</v>
          </cell>
          <cell r="AF1928">
            <v>0</v>
          </cell>
        </row>
        <row r="1929">
          <cell r="B1929" t="str">
            <v>Solution</v>
          </cell>
          <cell r="C1929" t="str">
            <v>Solution</v>
          </cell>
          <cell r="D1929">
            <v>0</v>
          </cell>
          <cell r="E1929" t="str">
            <v>SI</v>
          </cell>
          <cell r="F1929" t="str">
            <v>C0019</v>
          </cell>
          <cell r="G1929" t="str">
            <v>Qingdao Acuma</v>
          </cell>
          <cell r="H1929" t="str">
            <v>UniERP Ver 1.7 3 Module</v>
          </cell>
          <cell r="I1929" t="str">
            <v>Out</v>
          </cell>
          <cell r="J1929" t="str">
            <v>PJT</v>
          </cell>
          <cell r="K1929" t="str">
            <v>uniERP</v>
          </cell>
          <cell r="M1929" t="str">
            <v>M/M (Man per Month)</v>
          </cell>
          <cell r="N1929">
            <v>1</v>
          </cell>
          <cell r="O1929">
            <v>1.570181053953837E-4</v>
          </cell>
          <cell r="P1929">
            <v>0</v>
          </cell>
          <cell r="Q1929">
            <v>0</v>
          </cell>
          <cell r="R1929">
            <v>0</v>
          </cell>
          <cell r="S1929">
            <v>0</v>
          </cell>
          <cell r="T1929">
            <v>0</v>
          </cell>
          <cell r="U1929">
            <v>0</v>
          </cell>
          <cell r="V1929">
            <v>0</v>
          </cell>
          <cell r="W1929">
            <v>0</v>
          </cell>
          <cell r="X1929">
            <v>0</v>
          </cell>
          <cell r="Y1929">
            <v>0</v>
          </cell>
          <cell r="Z1929">
            <v>0</v>
          </cell>
          <cell r="AA1929">
            <v>0</v>
          </cell>
          <cell r="AB1929">
            <v>0</v>
          </cell>
          <cell r="AC1929">
            <v>0</v>
          </cell>
          <cell r="AD1929">
            <v>0</v>
          </cell>
          <cell r="AE1929">
            <v>0</v>
          </cell>
          <cell r="AF1929">
            <v>0</v>
          </cell>
        </row>
        <row r="1930">
          <cell r="B1930" t="str">
            <v>Solution</v>
          </cell>
          <cell r="C1930" t="str">
            <v>Solution</v>
          </cell>
          <cell r="D1930" t="str">
            <v>00.09.21-00.12.31</v>
          </cell>
          <cell r="E1930" t="str">
            <v>SI</v>
          </cell>
          <cell r="F1930" t="str">
            <v>C0019</v>
          </cell>
          <cell r="G1930" t="str">
            <v>Qingdao Acuma</v>
          </cell>
          <cell r="H1930" t="str">
            <v>UniERP Ver 1.7 3 Module</v>
          </cell>
          <cell r="I1930" t="str">
            <v>Out</v>
          </cell>
          <cell r="J1930" t="str">
            <v>PJT</v>
          </cell>
          <cell r="K1930" t="str">
            <v>uniERP</v>
          </cell>
          <cell r="M1930" t="str">
            <v>Charges to Subcontract</v>
          </cell>
          <cell r="N1930">
            <v>0</v>
          </cell>
          <cell r="O1930">
            <v>0</v>
          </cell>
          <cell r="P1930">
            <v>0</v>
          </cell>
          <cell r="Q1930">
            <v>0</v>
          </cell>
          <cell r="R1930">
            <v>0</v>
          </cell>
          <cell r="S1930">
            <v>0</v>
          </cell>
          <cell r="T1930">
            <v>0</v>
          </cell>
          <cell r="U1930">
            <v>0</v>
          </cell>
          <cell r="V1930">
            <v>0</v>
          </cell>
          <cell r="W1930">
            <v>0</v>
          </cell>
          <cell r="X1930">
            <v>0</v>
          </cell>
          <cell r="Y1930">
            <v>0</v>
          </cell>
          <cell r="Z1930">
            <v>0</v>
          </cell>
          <cell r="AA1930">
            <v>0</v>
          </cell>
          <cell r="AB1930">
            <v>0</v>
          </cell>
          <cell r="AC1930">
            <v>0</v>
          </cell>
          <cell r="AD1930">
            <v>0</v>
          </cell>
          <cell r="AE1930">
            <v>0</v>
          </cell>
          <cell r="AF1930">
            <v>0</v>
          </cell>
        </row>
        <row r="1931">
          <cell r="B1931" t="str">
            <v>Solution</v>
          </cell>
          <cell r="C1931" t="str">
            <v>Solution</v>
          </cell>
          <cell r="D1931">
            <v>0</v>
          </cell>
          <cell r="E1931" t="str">
            <v>SI</v>
          </cell>
          <cell r="F1931" t="str">
            <v>C0019</v>
          </cell>
          <cell r="G1931" t="str">
            <v>Qingdao Acuma</v>
          </cell>
          <cell r="H1931" t="str">
            <v>UniERP Ver 1.7 3 Module</v>
          </cell>
          <cell r="I1931" t="str">
            <v>Out</v>
          </cell>
          <cell r="J1931" t="str">
            <v>PJT</v>
          </cell>
          <cell r="K1931" t="str">
            <v>uniERP</v>
          </cell>
          <cell r="M1931" t="str">
            <v>License Fees</v>
          </cell>
          <cell r="N1931">
            <v>0</v>
          </cell>
          <cell r="O1931">
            <v>0</v>
          </cell>
          <cell r="P1931">
            <v>0</v>
          </cell>
          <cell r="Q1931">
            <v>0</v>
          </cell>
          <cell r="R1931">
            <v>0</v>
          </cell>
          <cell r="S1931">
            <v>0</v>
          </cell>
          <cell r="T1931">
            <v>0</v>
          </cell>
          <cell r="U1931">
            <v>0</v>
          </cell>
          <cell r="V1931">
            <v>0</v>
          </cell>
          <cell r="W1931">
            <v>0</v>
          </cell>
          <cell r="X1931">
            <v>0</v>
          </cell>
          <cell r="Y1931">
            <v>0</v>
          </cell>
          <cell r="Z1931">
            <v>0</v>
          </cell>
          <cell r="AA1931">
            <v>0</v>
          </cell>
          <cell r="AB1931">
            <v>0</v>
          </cell>
          <cell r="AC1931">
            <v>0</v>
          </cell>
          <cell r="AD1931">
            <v>0</v>
          </cell>
          <cell r="AE1931">
            <v>0</v>
          </cell>
          <cell r="AF1931">
            <v>0</v>
          </cell>
        </row>
        <row r="1932">
          <cell r="B1932" t="str">
            <v>Solution</v>
          </cell>
          <cell r="C1932" t="str">
            <v>Solution</v>
          </cell>
          <cell r="D1932" t="str">
            <v>PM           Wu Junhua</v>
          </cell>
          <cell r="E1932" t="str">
            <v>SI</v>
          </cell>
          <cell r="F1932" t="str">
            <v>C0019</v>
          </cell>
          <cell r="G1932" t="str">
            <v>Qingdao Acuma</v>
          </cell>
          <cell r="H1932" t="str">
            <v>UniERP Ver 1.7 3 Module</v>
          </cell>
          <cell r="I1932" t="str">
            <v>Out</v>
          </cell>
          <cell r="J1932" t="str">
            <v>PJT</v>
          </cell>
          <cell r="K1932" t="str">
            <v>uniERP</v>
          </cell>
          <cell r="M1932" t="str">
            <v>Other expenses</v>
          </cell>
          <cell r="N1932">
            <v>13200</v>
          </cell>
          <cell r="O1932">
            <v>0</v>
          </cell>
          <cell r="P1932">
            <v>0</v>
          </cell>
          <cell r="Q1932">
            <v>0</v>
          </cell>
          <cell r="R1932">
            <v>0</v>
          </cell>
          <cell r="S1932">
            <v>0</v>
          </cell>
          <cell r="T1932">
            <v>0</v>
          </cell>
          <cell r="U1932">
            <v>0</v>
          </cell>
          <cell r="V1932">
            <v>0</v>
          </cell>
          <cell r="W1932">
            <v>0</v>
          </cell>
          <cell r="X1932">
            <v>0</v>
          </cell>
          <cell r="Y1932">
            <v>0</v>
          </cell>
          <cell r="Z1932">
            <v>0</v>
          </cell>
          <cell r="AA1932">
            <v>0</v>
          </cell>
          <cell r="AB1932">
            <v>0</v>
          </cell>
          <cell r="AC1932">
            <v>0</v>
          </cell>
          <cell r="AD1932">
            <v>0</v>
          </cell>
          <cell r="AE1932">
            <v>0</v>
          </cell>
          <cell r="AF1932">
            <v>0</v>
          </cell>
        </row>
        <row r="1933">
          <cell r="B1933" t="str">
            <v>Solution</v>
          </cell>
          <cell r="C1933" t="str">
            <v>Solution</v>
          </cell>
          <cell r="D1933" t="str">
            <v xml:space="preserve"> BR              Li Duojing</v>
          </cell>
          <cell r="E1933" t="str">
            <v>SI</v>
          </cell>
          <cell r="F1933" t="str">
            <v>C0019</v>
          </cell>
          <cell r="G1933" t="str">
            <v>Qingdao Acuma</v>
          </cell>
          <cell r="H1933" t="str">
            <v>UniERP Ver 1.7 3 Module</v>
          </cell>
          <cell r="I1933" t="str">
            <v>Out</v>
          </cell>
          <cell r="J1933" t="str">
            <v>PJT</v>
          </cell>
          <cell r="K1933" t="str">
            <v>uniERP</v>
          </cell>
          <cell r="M1933" t="str">
            <v>Sub-Total</v>
          </cell>
          <cell r="N1933">
            <v>42200</v>
          </cell>
          <cell r="O1933">
            <v>1.2581619219016102</v>
          </cell>
          <cell r="P1933">
            <v>3.750000604003334</v>
          </cell>
          <cell r="Q1933">
            <v>0</v>
          </cell>
          <cell r="R1933">
            <v>0</v>
          </cell>
          <cell r="S1933">
            <v>0</v>
          </cell>
          <cell r="T1933">
            <v>0</v>
          </cell>
          <cell r="U1933">
            <v>0</v>
          </cell>
          <cell r="V1933">
            <v>0</v>
          </cell>
          <cell r="W1933">
            <v>0</v>
          </cell>
          <cell r="X1933">
            <v>0</v>
          </cell>
          <cell r="Y1933">
            <v>0</v>
          </cell>
          <cell r="Z1933">
            <v>0</v>
          </cell>
          <cell r="AA1933">
            <v>0</v>
          </cell>
          <cell r="AB1933">
            <v>0</v>
          </cell>
          <cell r="AC1933">
            <v>0</v>
          </cell>
          <cell r="AD1933">
            <v>0</v>
          </cell>
          <cell r="AE1933">
            <v>0</v>
          </cell>
          <cell r="AF1933">
            <v>0</v>
          </cell>
        </row>
        <row r="1934">
          <cell r="B1934" t="str">
            <v>Solution</v>
          </cell>
          <cell r="C1934" t="str">
            <v>Solution</v>
          </cell>
          <cell r="D1934">
            <v>0</v>
          </cell>
          <cell r="E1934" t="str">
            <v>SI</v>
          </cell>
          <cell r="F1934" t="str">
            <v>C0019</v>
          </cell>
          <cell r="G1934" t="str">
            <v>Qingdao Acuma</v>
          </cell>
          <cell r="H1934" t="str">
            <v>UniERP Ver 1.7 3 Module</v>
          </cell>
          <cell r="I1934" t="str">
            <v>Out</v>
          </cell>
          <cell r="J1934" t="str">
            <v>PJT</v>
          </cell>
          <cell r="K1934" t="str">
            <v>uniERP</v>
          </cell>
          <cell r="L1934" t="str">
            <v>Marginal Profit</v>
          </cell>
          <cell r="N1934">
            <v>23184.620000000003</v>
          </cell>
          <cell r="O1934">
            <v>0.69123235056103782</v>
          </cell>
          <cell r="P1934">
            <v>2.1988282335318492</v>
          </cell>
          <cell r="Q1934">
            <v>0</v>
          </cell>
          <cell r="R1934">
            <v>0</v>
          </cell>
          <cell r="S1934">
            <v>0</v>
          </cell>
          <cell r="T1934">
            <v>0</v>
          </cell>
          <cell r="U1934">
            <v>0</v>
          </cell>
          <cell r="V1934">
            <v>0</v>
          </cell>
          <cell r="W1934">
            <v>0</v>
          </cell>
          <cell r="X1934">
            <v>0</v>
          </cell>
          <cell r="Y1934">
            <v>0</v>
          </cell>
          <cell r="Z1934">
            <v>0</v>
          </cell>
          <cell r="AA1934">
            <v>0</v>
          </cell>
          <cell r="AB1934">
            <v>0</v>
          </cell>
          <cell r="AC1934">
            <v>0</v>
          </cell>
          <cell r="AD1934">
            <v>0</v>
          </cell>
          <cell r="AE1934">
            <v>0</v>
          </cell>
          <cell r="AF1934">
            <v>0</v>
          </cell>
        </row>
        <row r="1935">
          <cell r="B1935" t="str">
            <v>Solution</v>
          </cell>
          <cell r="C1935" t="str">
            <v>Solution</v>
          </cell>
          <cell r="D1935">
            <v>0</v>
          </cell>
          <cell r="E1935" t="str">
            <v>SI</v>
          </cell>
          <cell r="F1935" t="str">
            <v>C0019</v>
          </cell>
          <cell r="G1935" t="str">
            <v>Qingdao Acuma</v>
          </cell>
          <cell r="H1935" t="str">
            <v>UniERP Ver 1.7 3 Module</v>
          </cell>
          <cell r="I1935" t="str">
            <v>Out</v>
          </cell>
          <cell r="J1935" t="str">
            <v>PJT</v>
          </cell>
          <cell r="K1935" t="str">
            <v>uniERP</v>
          </cell>
          <cell r="L1935" t="str">
            <v>(%)</v>
          </cell>
          <cell r="N1935">
            <v>0.35458828085259197</v>
          </cell>
          <cell r="O1935">
            <v>0.35458827407336724</v>
          </cell>
          <cell r="P1935">
            <v>0.36962371814397404</v>
          </cell>
          <cell r="Q1935">
            <v>0</v>
          </cell>
          <cell r="R1935">
            <v>0</v>
          </cell>
          <cell r="S1935">
            <v>0</v>
          </cell>
          <cell r="T1935">
            <v>0</v>
          </cell>
          <cell r="U1935">
            <v>0</v>
          </cell>
          <cell r="V1935">
            <v>0</v>
          </cell>
          <cell r="W1935">
            <v>0</v>
          </cell>
          <cell r="X1935">
            <v>0</v>
          </cell>
          <cell r="Y1935">
            <v>0</v>
          </cell>
          <cell r="Z1935">
            <v>0</v>
          </cell>
          <cell r="AA1935">
            <v>0</v>
          </cell>
          <cell r="AB1935">
            <v>0</v>
          </cell>
          <cell r="AC1935">
            <v>0</v>
          </cell>
          <cell r="AD1935">
            <v>0</v>
          </cell>
          <cell r="AE1935">
            <v>0</v>
          </cell>
          <cell r="AF1935">
            <v>0</v>
          </cell>
        </row>
        <row r="1936">
          <cell r="B1936" t="str">
            <v>Solution</v>
          </cell>
          <cell r="C1936" t="str">
            <v>Solution</v>
          </cell>
          <cell r="D1936">
            <v>0</v>
          </cell>
          <cell r="E1936" t="str">
            <v>SI</v>
          </cell>
          <cell r="F1936" t="str">
            <v>C0019</v>
          </cell>
          <cell r="G1936" t="str">
            <v>Qingdao Acuma</v>
          </cell>
          <cell r="H1936" t="str">
            <v>UniERP Ver 1.7 3 Module</v>
          </cell>
          <cell r="I1936" t="str">
            <v>Out</v>
          </cell>
          <cell r="J1936" t="str">
            <v>PJT</v>
          </cell>
          <cell r="K1936" t="str">
            <v>uniERP</v>
          </cell>
          <cell r="L1936" t="str">
            <v>Indirect</v>
          </cell>
          <cell r="M1936" t="str">
            <v>Indir. Labor Costs</v>
          </cell>
          <cell r="N1936">
            <v>0</v>
          </cell>
          <cell r="O1936">
            <v>0.27700167888589616</v>
          </cell>
          <cell r="P1936">
            <v>0</v>
          </cell>
          <cell r="Q1936">
            <v>0</v>
          </cell>
          <cell r="R1936">
            <v>0</v>
          </cell>
          <cell r="S1936">
            <v>0</v>
          </cell>
          <cell r="T1936">
            <v>0</v>
          </cell>
          <cell r="U1936">
            <v>0</v>
          </cell>
          <cell r="V1936">
            <v>0</v>
          </cell>
          <cell r="W1936">
            <v>0</v>
          </cell>
          <cell r="X1936">
            <v>0</v>
          </cell>
          <cell r="Y1936">
            <v>0</v>
          </cell>
          <cell r="Z1936">
            <v>0</v>
          </cell>
          <cell r="AA1936">
            <v>0</v>
          </cell>
          <cell r="AB1936">
            <v>0</v>
          </cell>
          <cell r="AC1936">
            <v>0</v>
          </cell>
          <cell r="AD1936">
            <v>0</v>
          </cell>
          <cell r="AE1936">
            <v>0</v>
          </cell>
          <cell r="AF1936">
            <v>0</v>
          </cell>
        </row>
        <row r="1937">
          <cell r="B1937" t="str">
            <v>Solution</v>
          </cell>
          <cell r="C1937" t="str">
            <v>Solution</v>
          </cell>
          <cell r="D1937">
            <v>0</v>
          </cell>
          <cell r="E1937" t="str">
            <v>SI</v>
          </cell>
          <cell r="F1937" t="str">
            <v>C0019</v>
          </cell>
          <cell r="G1937" t="str">
            <v>Qingdao Acuma</v>
          </cell>
          <cell r="H1937" t="str">
            <v>UniERP Ver 1.7 3 Module</v>
          </cell>
          <cell r="I1937" t="str">
            <v>Out</v>
          </cell>
          <cell r="J1937" t="str">
            <v>PJT</v>
          </cell>
          <cell r="K1937" t="str">
            <v>uniERP</v>
          </cell>
          <cell r="L1937" t="str">
            <v xml:space="preserve"> Costs</v>
          </cell>
          <cell r="M1937" t="str">
            <v>Indir.Expenses</v>
          </cell>
          <cell r="N1937">
            <v>0</v>
          </cell>
          <cell r="O1937">
            <v>0.95456379162489591</v>
          </cell>
          <cell r="P1937">
            <v>0</v>
          </cell>
          <cell r="Q1937">
            <v>0</v>
          </cell>
          <cell r="R1937">
            <v>0</v>
          </cell>
          <cell r="S1937">
            <v>0</v>
          </cell>
          <cell r="T1937">
            <v>0</v>
          </cell>
          <cell r="U1937">
            <v>0</v>
          </cell>
          <cell r="V1937">
            <v>0</v>
          </cell>
          <cell r="W1937">
            <v>0</v>
          </cell>
          <cell r="X1937">
            <v>0</v>
          </cell>
          <cell r="Y1937">
            <v>0</v>
          </cell>
          <cell r="Z1937">
            <v>0</v>
          </cell>
          <cell r="AA1937">
            <v>0</v>
          </cell>
          <cell r="AB1937">
            <v>0</v>
          </cell>
          <cell r="AC1937">
            <v>0</v>
          </cell>
          <cell r="AD1937">
            <v>0</v>
          </cell>
          <cell r="AE1937">
            <v>0</v>
          </cell>
          <cell r="AF1937">
            <v>0</v>
          </cell>
        </row>
        <row r="1938">
          <cell r="B1938" t="str">
            <v>Solution</v>
          </cell>
          <cell r="C1938" t="str">
            <v>Solution</v>
          </cell>
          <cell r="D1938">
            <v>0</v>
          </cell>
          <cell r="E1938" t="str">
            <v>SI</v>
          </cell>
          <cell r="F1938" t="str">
            <v>C0019</v>
          </cell>
          <cell r="G1938" t="str">
            <v>Qingdao Acuma</v>
          </cell>
          <cell r="H1938" t="str">
            <v>UniERP Ver 1.7 3 Module</v>
          </cell>
          <cell r="I1938" t="str">
            <v>Out</v>
          </cell>
          <cell r="J1938" t="str">
            <v>PJT</v>
          </cell>
          <cell r="K1938" t="str">
            <v>uniERP</v>
          </cell>
          <cell r="M1938" t="str">
            <v>Sub-Total</v>
          </cell>
          <cell r="N1938">
            <v>0</v>
          </cell>
          <cell r="O1938">
            <v>1.2315654705107921</v>
          </cell>
          <cell r="P1938">
            <v>0</v>
          </cell>
          <cell r="Q1938">
            <v>0</v>
          </cell>
          <cell r="R1938">
            <v>0</v>
          </cell>
          <cell r="S1938">
            <v>0</v>
          </cell>
          <cell r="T1938">
            <v>0</v>
          </cell>
          <cell r="U1938">
            <v>0</v>
          </cell>
          <cell r="V1938">
            <v>0</v>
          </cell>
          <cell r="W1938">
            <v>0</v>
          </cell>
          <cell r="X1938">
            <v>0</v>
          </cell>
          <cell r="Y1938">
            <v>0</v>
          </cell>
          <cell r="Z1938">
            <v>0</v>
          </cell>
          <cell r="AA1938">
            <v>0</v>
          </cell>
          <cell r="AB1938">
            <v>0</v>
          </cell>
          <cell r="AC1938">
            <v>0</v>
          </cell>
          <cell r="AD1938">
            <v>0</v>
          </cell>
          <cell r="AE1938">
            <v>0</v>
          </cell>
          <cell r="AF1938">
            <v>0</v>
          </cell>
        </row>
        <row r="1939">
          <cell r="B1939" t="str">
            <v>Solution</v>
          </cell>
          <cell r="C1939" t="str">
            <v>Solution</v>
          </cell>
          <cell r="E1939" t="str">
            <v>SI</v>
          </cell>
          <cell r="F1939" t="str">
            <v>C0019</v>
          </cell>
          <cell r="G1939" t="str">
            <v>Qingdao Acuma</v>
          </cell>
          <cell r="H1939" t="str">
            <v>UniERP Ver 1.7 3 Module</v>
          </cell>
          <cell r="I1939" t="str">
            <v>Out</v>
          </cell>
          <cell r="J1939" t="str">
            <v>PJT</v>
          </cell>
          <cell r="K1939" t="str">
            <v>uniERP</v>
          </cell>
          <cell r="L1939" t="str">
            <v>Gross Profit</v>
          </cell>
          <cell r="N1939">
            <v>23184.620000000003</v>
          </cell>
          <cell r="O1939">
            <v>-0.5403331199497543</v>
          </cell>
          <cell r="P1939">
            <v>2.1988282335318492</v>
          </cell>
          <cell r="Q1939">
            <v>0</v>
          </cell>
          <cell r="R1939">
            <v>0</v>
          </cell>
          <cell r="S1939">
            <v>0</v>
          </cell>
          <cell r="T1939">
            <v>0</v>
          </cell>
          <cell r="U1939">
            <v>0</v>
          </cell>
          <cell r="V1939">
            <v>0</v>
          </cell>
          <cell r="W1939">
            <v>0</v>
          </cell>
          <cell r="X1939">
            <v>0</v>
          </cell>
          <cell r="Y1939">
            <v>0</v>
          </cell>
          <cell r="Z1939">
            <v>0</v>
          </cell>
          <cell r="AA1939">
            <v>0</v>
          </cell>
          <cell r="AB1939">
            <v>0</v>
          </cell>
          <cell r="AC1939">
            <v>0</v>
          </cell>
          <cell r="AD1939">
            <v>0</v>
          </cell>
          <cell r="AE1939">
            <v>0</v>
          </cell>
          <cell r="AF1939">
            <v>0</v>
          </cell>
        </row>
        <row r="1940">
          <cell r="B1940" t="str">
            <v>Solution</v>
          </cell>
          <cell r="C1940" t="str">
            <v>Solution</v>
          </cell>
          <cell r="E1940" t="str">
            <v>SI</v>
          </cell>
          <cell r="F1940" t="str">
            <v>C0019</v>
          </cell>
          <cell r="G1940" t="str">
            <v>Qingdao Acuma</v>
          </cell>
          <cell r="H1940" t="str">
            <v>UniERP Ver 1.7 3 Module</v>
          </cell>
          <cell r="I1940" t="str">
            <v>Out</v>
          </cell>
          <cell r="J1940" t="str">
            <v>PJT</v>
          </cell>
          <cell r="K1940" t="str">
            <v>uniERP</v>
          </cell>
          <cell r="L1940" t="str">
            <v>(%)</v>
          </cell>
          <cell r="N1940">
            <v>0.35458828085259197</v>
          </cell>
          <cell r="O1940">
            <v>-0.27718000795557768</v>
          </cell>
          <cell r="P1940">
            <v>0.36962371814397404</v>
          </cell>
          <cell r="Q1940">
            <v>0</v>
          </cell>
          <cell r="R1940">
            <v>0</v>
          </cell>
          <cell r="S1940">
            <v>0</v>
          </cell>
          <cell r="T1940">
            <v>0</v>
          </cell>
          <cell r="U1940">
            <v>0</v>
          </cell>
          <cell r="V1940">
            <v>0</v>
          </cell>
          <cell r="W1940">
            <v>0</v>
          </cell>
          <cell r="X1940">
            <v>0</v>
          </cell>
          <cell r="Y1940">
            <v>0</v>
          </cell>
          <cell r="Z1940">
            <v>0</v>
          </cell>
          <cell r="AA1940">
            <v>0</v>
          </cell>
          <cell r="AB1940">
            <v>0</v>
          </cell>
          <cell r="AC1940">
            <v>0</v>
          </cell>
          <cell r="AD1940">
            <v>0</v>
          </cell>
          <cell r="AE1940">
            <v>0</v>
          </cell>
          <cell r="AF1940">
            <v>0</v>
          </cell>
        </row>
        <row r="1941">
          <cell r="B1941" t="str">
            <v>Solution</v>
          </cell>
          <cell r="C1941" t="str">
            <v>Solution</v>
          </cell>
          <cell r="E1941" t="str">
            <v>SI</v>
          </cell>
          <cell r="F1941" t="str">
            <v>C0019</v>
          </cell>
          <cell r="G1941" t="str">
            <v>Qingdao Acuma</v>
          </cell>
          <cell r="H1941" t="str">
            <v>UniERP Ver 1.7 3 Module</v>
          </cell>
          <cell r="I1941" t="str">
            <v>Out</v>
          </cell>
          <cell r="J1941" t="str">
            <v>PJT</v>
          </cell>
          <cell r="K1941" t="str">
            <v>uniERP</v>
          </cell>
          <cell r="L1941" t="str">
            <v>Sales</v>
          </cell>
          <cell r="M1941" t="str">
            <v>Sales Labor Costs</v>
          </cell>
          <cell r="N1941">
            <v>0</v>
          </cell>
          <cell r="O1941">
            <v>0</v>
          </cell>
          <cell r="P1941">
            <v>0</v>
          </cell>
          <cell r="Q1941">
            <v>0</v>
          </cell>
          <cell r="R1941">
            <v>0</v>
          </cell>
          <cell r="S1941">
            <v>0</v>
          </cell>
          <cell r="T1941">
            <v>0</v>
          </cell>
          <cell r="U1941">
            <v>0</v>
          </cell>
          <cell r="V1941">
            <v>0</v>
          </cell>
          <cell r="W1941">
            <v>0</v>
          </cell>
          <cell r="X1941">
            <v>0</v>
          </cell>
          <cell r="Y1941">
            <v>0</v>
          </cell>
          <cell r="Z1941">
            <v>0</v>
          </cell>
          <cell r="AA1941">
            <v>0</v>
          </cell>
          <cell r="AB1941">
            <v>0</v>
          </cell>
          <cell r="AC1941">
            <v>0</v>
          </cell>
          <cell r="AD1941">
            <v>0</v>
          </cell>
          <cell r="AE1941">
            <v>0</v>
          </cell>
          <cell r="AF1941">
            <v>0</v>
          </cell>
        </row>
        <row r="1942">
          <cell r="B1942" t="str">
            <v>Solution</v>
          </cell>
          <cell r="C1942" t="str">
            <v>Solution</v>
          </cell>
          <cell r="E1942" t="str">
            <v>SI</v>
          </cell>
          <cell r="F1942" t="str">
            <v>C0019</v>
          </cell>
          <cell r="G1942" t="str">
            <v>Qingdao Acuma</v>
          </cell>
          <cell r="H1942" t="str">
            <v>UniERP Ver 1.7 3 Module</v>
          </cell>
          <cell r="I1942" t="str">
            <v>Out</v>
          </cell>
          <cell r="J1942" t="str">
            <v>PJT</v>
          </cell>
          <cell r="K1942" t="str">
            <v>uniERP</v>
          </cell>
          <cell r="L1942" t="str">
            <v>Expenses</v>
          </cell>
          <cell r="M1942" t="str">
            <v>Sales Expenses</v>
          </cell>
          <cell r="N1942">
            <v>0</v>
          </cell>
          <cell r="O1942">
            <v>0</v>
          </cell>
          <cell r="P1942">
            <v>0</v>
          </cell>
          <cell r="Q1942">
            <v>0</v>
          </cell>
          <cell r="R1942">
            <v>0</v>
          </cell>
          <cell r="S1942">
            <v>0</v>
          </cell>
          <cell r="T1942">
            <v>0</v>
          </cell>
          <cell r="U1942">
            <v>0</v>
          </cell>
          <cell r="V1942">
            <v>0</v>
          </cell>
          <cell r="W1942">
            <v>0</v>
          </cell>
          <cell r="X1942">
            <v>0</v>
          </cell>
          <cell r="Y1942">
            <v>0</v>
          </cell>
          <cell r="Z1942">
            <v>0</v>
          </cell>
          <cell r="AA1942">
            <v>0</v>
          </cell>
          <cell r="AB1942">
            <v>0</v>
          </cell>
          <cell r="AC1942">
            <v>0</v>
          </cell>
          <cell r="AD1942">
            <v>0</v>
          </cell>
          <cell r="AE1942">
            <v>0</v>
          </cell>
          <cell r="AF1942">
            <v>0</v>
          </cell>
        </row>
        <row r="1943">
          <cell r="B1943" t="str">
            <v>Solution</v>
          </cell>
          <cell r="C1943" t="str">
            <v>Solution</v>
          </cell>
          <cell r="E1943" t="str">
            <v>SI</v>
          </cell>
          <cell r="F1943" t="str">
            <v>C0019</v>
          </cell>
          <cell r="G1943" t="str">
            <v>Qingdao Acuma</v>
          </cell>
          <cell r="H1943" t="str">
            <v>UniERP Ver 1.7 3 Module</v>
          </cell>
          <cell r="I1943" t="str">
            <v>Out</v>
          </cell>
          <cell r="J1943" t="str">
            <v>PJT</v>
          </cell>
          <cell r="K1943" t="str">
            <v>uniERP</v>
          </cell>
          <cell r="M1943" t="str">
            <v>Sub-Total</v>
          </cell>
          <cell r="N1943">
            <v>0</v>
          </cell>
          <cell r="O1943">
            <v>0</v>
          </cell>
          <cell r="P1943">
            <v>0</v>
          </cell>
          <cell r="Q1943">
            <v>0</v>
          </cell>
          <cell r="R1943">
            <v>0</v>
          </cell>
          <cell r="S1943">
            <v>0</v>
          </cell>
          <cell r="T1943">
            <v>0</v>
          </cell>
          <cell r="U1943">
            <v>0</v>
          </cell>
          <cell r="V1943">
            <v>0</v>
          </cell>
          <cell r="W1943">
            <v>0</v>
          </cell>
          <cell r="X1943">
            <v>0</v>
          </cell>
          <cell r="Y1943">
            <v>0</v>
          </cell>
          <cell r="Z1943">
            <v>0</v>
          </cell>
          <cell r="AA1943">
            <v>0</v>
          </cell>
          <cell r="AB1943">
            <v>0</v>
          </cell>
          <cell r="AC1943">
            <v>0</v>
          </cell>
          <cell r="AD1943">
            <v>0</v>
          </cell>
          <cell r="AE1943">
            <v>0</v>
          </cell>
          <cell r="AF1943">
            <v>0</v>
          </cell>
        </row>
        <row r="1944">
          <cell r="B1944" t="str">
            <v>Solution</v>
          </cell>
          <cell r="C1944" t="str">
            <v>Solution</v>
          </cell>
          <cell r="E1944" t="str">
            <v>SI</v>
          </cell>
          <cell r="F1944" t="str">
            <v>C0019</v>
          </cell>
          <cell r="G1944" t="str">
            <v>Qingdao Acuma</v>
          </cell>
          <cell r="H1944" t="str">
            <v>UniERP Ver 1.7 3 Module</v>
          </cell>
          <cell r="I1944" t="str">
            <v>Out</v>
          </cell>
          <cell r="J1944" t="str">
            <v>PJT</v>
          </cell>
          <cell r="K1944" t="str">
            <v>uniERP</v>
          </cell>
          <cell r="L1944" t="str">
            <v>Admin</v>
          </cell>
          <cell r="M1944" t="str">
            <v>Admin. Labor Costs</v>
          </cell>
          <cell r="N1944">
            <v>0</v>
          </cell>
          <cell r="O1944">
            <v>0</v>
          </cell>
          <cell r="P1944">
            <v>0</v>
          </cell>
          <cell r="Q1944">
            <v>0</v>
          </cell>
          <cell r="R1944">
            <v>0</v>
          </cell>
          <cell r="S1944">
            <v>0</v>
          </cell>
          <cell r="T1944">
            <v>0</v>
          </cell>
          <cell r="U1944">
            <v>0</v>
          </cell>
          <cell r="V1944">
            <v>0</v>
          </cell>
          <cell r="X1944">
            <v>0</v>
          </cell>
          <cell r="Y1944">
            <v>0</v>
          </cell>
          <cell r="Z1944">
            <v>0</v>
          </cell>
          <cell r="AA1944">
            <v>0</v>
          </cell>
          <cell r="AB1944">
            <v>0</v>
          </cell>
          <cell r="AC1944">
            <v>0</v>
          </cell>
          <cell r="AF1944">
            <v>0</v>
          </cell>
        </row>
        <row r="1945">
          <cell r="B1945" t="str">
            <v>Solution</v>
          </cell>
          <cell r="C1945" t="str">
            <v>Solution</v>
          </cell>
          <cell r="E1945" t="str">
            <v>SI</v>
          </cell>
          <cell r="F1945" t="str">
            <v>C0019</v>
          </cell>
          <cell r="G1945" t="str">
            <v>Qingdao Acuma</v>
          </cell>
          <cell r="H1945" t="str">
            <v>UniERP Ver 1.7 3 Module</v>
          </cell>
          <cell r="I1945" t="str">
            <v>Out</v>
          </cell>
          <cell r="J1945" t="str">
            <v>PJT</v>
          </cell>
          <cell r="K1945" t="str">
            <v>uniERP</v>
          </cell>
          <cell r="L1945" t="str">
            <v>Expenses</v>
          </cell>
          <cell r="M1945" t="str">
            <v>Admin. Expenses</v>
          </cell>
          <cell r="N1945">
            <v>0</v>
          </cell>
          <cell r="O1945">
            <v>0</v>
          </cell>
          <cell r="P1945">
            <v>0</v>
          </cell>
          <cell r="Q1945">
            <v>0</v>
          </cell>
          <cell r="R1945">
            <v>0</v>
          </cell>
          <cell r="S1945">
            <v>0</v>
          </cell>
          <cell r="T1945">
            <v>0</v>
          </cell>
          <cell r="U1945">
            <v>0</v>
          </cell>
          <cell r="V1945">
            <v>0</v>
          </cell>
          <cell r="X1945">
            <v>0</v>
          </cell>
          <cell r="Y1945">
            <v>0</v>
          </cell>
          <cell r="Z1945">
            <v>0</v>
          </cell>
          <cell r="AA1945">
            <v>0</v>
          </cell>
          <cell r="AB1945">
            <v>0</v>
          </cell>
          <cell r="AC1945">
            <v>0</v>
          </cell>
          <cell r="AF1945">
            <v>0</v>
          </cell>
        </row>
        <row r="1946">
          <cell r="B1946" t="str">
            <v>Solution</v>
          </cell>
          <cell r="C1946" t="str">
            <v>Solution</v>
          </cell>
          <cell r="E1946" t="str">
            <v>SI</v>
          </cell>
          <cell r="F1946" t="str">
            <v>C0019</v>
          </cell>
          <cell r="G1946" t="str">
            <v>Qingdao Acuma</v>
          </cell>
          <cell r="H1946" t="str">
            <v>UniERP Ver 1.7 3 Module</v>
          </cell>
          <cell r="I1946" t="str">
            <v>Out</v>
          </cell>
          <cell r="J1946" t="str">
            <v>PJT</v>
          </cell>
          <cell r="K1946" t="str">
            <v>uniERP</v>
          </cell>
          <cell r="M1946" t="str">
            <v>Sub-Total</v>
          </cell>
          <cell r="N1946">
            <v>0</v>
          </cell>
          <cell r="O1946">
            <v>0</v>
          </cell>
          <cell r="P1946">
            <v>0</v>
          </cell>
          <cell r="Q1946">
            <v>0</v>
          </cell>
          <cell r="R1946">
            <v>0</v>
          </cell>
          <cell r="S1946">
            <v>0</v>
          </cell>
          <cell r="T1946">
            <v>0</v>
          </cell>
          <cell r="U1946">
            <v>0</v>
          </cell>
          <cell r="V1946">
            <v>0</v>
          </cell>
          <cell r="W1946">
            <v>0</v>
          </cell>
          <cell r="X1946">
            <v>0</v>
          </cell>
          <cell r="Y1946">
            <v>0</v>
          </cell>
          <cell r="Z1946">
            <v>0</v>
          </cell>
          <cell r="AA1946">
            <v>0</v>
          </cell>
          <cell r="AB1946">
            <v>0</v>
          </cell>
          <cell r="AC1946">
            <v>0</v>
          </cell>
          <cell r="AD1946">
            <v>0</v>
          </cell>
          <cell r="AE1946">
            <v>0</v>
          </cell>
          <cell r="AF1946">
            <v>0</v>
          </cell>
        </row>
        <row r="1947">
          <cell r="B1947" t="str">
            <v>Solution</v>
          </cell>
          <cell r="C1947" t="str">
            <v>Solution</v>
          </cell>
          <cell r="E1947" t="str">
            <v>SI</v>
          </cell>
          <cell r="F1947" t="str">
            <v>C0019</v>
          </cell>
          <cell r="G1947" t="str">
            <v>Qingdao Acuma</v>
          </cell>
          <cell r="H1947" t="str">
            <v>UniERP Ver 1.7 3 Module</v>
          </cell>
          <cell r="I1947" t="str">
            <v>Out</v>
          </cell>
          <cell r="J1947" t="str">
            <v>PJT</v>
          </cell>
          <cell r="K1947" t="str">
            <v>uniERP</v>
          </cell>
          <cell r="M1947" t="str">
            <v>Nonoperating Income &amp; Loss</v>
          </cell>
          <cell r="N1947">
            <v>0</v>
          </cell>
          <cell r="O1947">
            <v>0</v>
          </cell>
          <cell r="P1947">
            <v>0</v>
          </cell>
          <cell r="Q1947">
            <v>0</v>
          </cell>
          <cell r="R1947">
            <v>0</v>
          </cell>
          <cell r="S1947">
            <v>0</v>
          </cell>
          <cell r="T1947">
            <v>0</v>
          </cell>
          <cell r="U1947">
            <v>0</v>
          </cell>
          <cell r="V1947">
            <v>0</v>
          </cell>
          <cell r="X1947">
            <v>0</v>
          </cell>
          <cell r="Y1947">
            <v>0</v>
          </cell>
          <cell r="Z1947">
            <v>0</v>
          </cell>
          <cell r="AA1947">
            <v>0</v>
          </cell>
          <cell r="AB1947">
            <v>0</v>
          </cell>
          <cell r="AC1947">
            <v>0</v>
          </cell>
          <cell r="AF1947">
            <v>0</v>
          </cell>
        </row>
        <row r="1948">
          <cell r="B1948" t="str">
            <v>Solution</v>
          </cell>
          <cell r="C1948" t="str">
            <v>Solution</v>
          </cell>
          <cell r="E1948" t="str">
            <v>SI</v>
          </cell>
          <cell r="F1948" t="str">
            <v>C0019</v>
          </cell>
          <cell r="G1948" t="str">
            <v>Qingdao Acuma</v>
          </cell>
          <cell r="H1948" t="str">
            <v>UniERP Ver 1.7 3 Module</v>
          </cell>
          <cell r="I1948" t="str">
            <v>Out</v>
          </cell>
          <cell r="J1948" t="str">
            <v>PJT</v>
          </cell>
          <cell r="K1948" t="str">
            <v>uniERP</v>
          </cell>
          <cell r="L1948" t="str">
            <v>Income before Taxes</v>
          </cell>
          <cell r="N1948">
            <v>23184.620000000003</v>
          </cell>
          <cell r="O1948">
            <v>-0.5403331199497543</v>
          </cell>
          <cell r="P1948">
            <v>2.1988282335318492</v>
          </cell>
          <cell r="Q1948">
            <v>0</v>
          </cell>
          <cell r="R1948">
            <v>0</v>
          </cell>
          <cell r="S1948">
            <v>0</v>
          </cell>
          <cell r="T1948">
            <v>0</v>
          </cell>
          <cell r="U1948">
            <v>0</v>
          </cell>
          <cell r="V1948">
            <v>0</v>
          </cell>
          <cell r="W1948">
            <v>0</v>
          </cell>
          <cell r="X1948">
            <v>0</v>
          </cell>
          <cell r="Y1948">
            <v>0</v>
          </cell>
          <cell r="Z1948">
            <v>0</v>
          </cell>
          <cell r="AA1948">
            <v>0</v>
          </cell>
          <cell r="AB1948">
            <v>0</v>
          </cell>
          <cell r="AC1948">
            <v>0</v>
          </cell>
          <cell r="AD1948">
            <v>0</v>
          </cell>
          <cell r="AE1948">
            <v>0</v>
          </cell>
          <cell r="AF1948">
            <v>0</v>
          </cell>
        </row>
        <row r="1949">
          <cell r="B1949" t="str">
            <v>Solution</v>
          </cell>
          <cell r="C1949" t="str">
            <v>Solution</v>
          </cell>
          <cell r="E1949" t="str">
            <v>SI</v>
          </cell>
          <cell r="F1949" t="str">
            <v>C0019</v>
          </cell>
          <cell r="G1949" t="str">
            <v>Qingdao Acuma</v>
          </cell>
          <cell r="H1949" t="str">
            <v>UniERP Ver 1.7 3 Module</v>
          </cell>
          <cell r="I1949" t="str">
            <v>Out</v>
          </cell>
          <cell r="J1949" t="str">
            <v>PJT</v>
          </cell>
          <cell r="K1949" t="str">
            <v>uniERP</v>
          </cell>
          <cell r="L1949" t="str">
            <v>(%)</v>
          </cell>
          <cell r="N1949">
            <v>0.35458828085259197</v>
          </cell>
          <cell r="O1949">
            <v>-0.27718000795557768</v>
          </cell>
          <cell r="P1949">
            <v>0.36962371814397404</v>
          </cell>
          <cell r="Q1949">
            <v>0</v>
          </cell>
          <cell r="R1949">
            <v>0</v>
          </cell>
          <cell r="S1949">
            <v>0</v>
          </cell>
          <cell r="T1949">
            <v>0</v>
          </cell>
          <cell r="U1949">
            <v>0</v>
          </cell>
          <cell r="V1949">
            <v>0</v>
          </cell>
          <cell r="W1949">
            <v>0</v>
          </cell>
          <cell r="X1949">
            <v>0</v>
          </cell>
          <cell r="Y1949">
            <v>0</v>
          </cell>
          <cell r="Z1949">
            <v>0</v>
          </cell>
          <cell r="AA1949">
            <v>0</v>
          </cell>
          <cell r="AB1949">
            <v>0</v>
          </cell>
          <cell r="AC1949">
            <v>0</v>
          </cell>
          <cell r="AD1949">
            <v>0</v>
          </cell>
          <cell r="AE1949">
            <v>0</v>
          </cell>
          <cell r="AF1949">
            <v>0</v>
          </cell>
        </row>
        <row r="1950">
          <cell r="B1950" t="str">
            <v>Solution</v>
          </cell>
          <cell r="C1950" t="str">
            <v>Solution</v>
          </cell>
          <cell r="D1950" t="str">
            <v>SI</v>
          </cell>
          <cell r="E1950" t="str">
            <v>SI</v>
          </cell>
          <cell r="F1950" t="str">
            <v>C0039</v>
          </cell>
          <cell r="G1950" t="str">
            <v>Dongguan Fugang Electr Co.Ltd</v>
          </cell>
          <cell r="H1950" t="str">
            <v>Dongguan Fugang ERP</v>
          </cell>
          <cell r="I1950" t="str">
            <v>Out</v>
          </cell>
          <cell r="J1950" t="str">
            <v>PJT</v>
          </cell>
          <cell r="K1950" t="str">
            <v>uniERP</v>
          </cell>
          <cell r="M1950" t="str">
            <v>Backlog of Contract</v>
          </cell>
          <cell r="N1950">
            <v>0</v>
          </cell>
          <cell r="O1950">
            <v>230.37553657917942</v>
          </cell>
          <cell r="P1950">
            <v>-3.3394214118544596E-2</v>
          </cell>
          <cell r="Q1950">
            <v>-3.3394214118544596E-2</v>
          </cell>
          <cell r="R1950">
            <v>-3.3394214118544596E-2</v>
          </cell>
          <cell r="S1950">
            <v>-3.3394214118544596E-2</v>
          </cell>
          <cell r="T1950">
            <v>-3.3394214118544596E-2</v>
          </cell>
          <cell r="U1950">
            <v>-3.3394214118544596E-2</v>
          </cell>
          <cell r="V1950">
            <v>-3.3394214118544596E-2</v>
          </cell>
          <cell r="W1950">
            <v>-3.3394214118544596E-2</v>
          </cell>
          <cell r="X1950">
            <v>-3.3394214118544596E-2</v>
          </cell>
          <cell r="Y1950">
            <v>-3.3394214118544596E-2</v>
          </cell>
          <cell r="Z1950">
            <v>-3.3394214118544596E-2</v>
          </cell>
          <cell r="AA1950">
            <v>-3.3394214118544596E-2</v>
          </cell>
          <cell r="AB1950">
            <v>-3.3394214118544596E-2</v>
          </cell>
          <cell r="AC1950">
            <v>-3.3394214118544596E-2</v>
          </cell>
          <cell r="AD1950">
            <v>-3.3394214118544596E-2</v>
          </cell>
          <cell r="AE1950">
            <v>-3.3394214118544596E-2</v>
          </cell>
          <cell r="AF1950">
            <v>-3.3394214118544596E-2</v>
          </cell>
        </row>
        <row r="1951">
          <cell r="B1951" t="str">
            <v>Solution</v>
          </cell>
          <cell r="C1951" t="str">
            <v>Solution</v>
          </cell>
          <cell r="D1951" t="str">
            <v>C0039</v>
          </cell>
          <cell r="E1951" t="str">
            <v>SI</v>
          </cell>
          <cell r="F1951" t="str">
            <v>C0039</v>
          </cell>
          <cell r="G1951" t="str">
            <v>Dongguan Fugang Electr Co.Ltd</v>
          </cell>
          <cell r="H1951" t="str">
            <v>Dongguan Fugang ERP</v>
          </cell>
          <cell r="I1951" t="str">
            <v>Out</v>
          </cell>
          <cell r="J1951" t="str">
            <v>PJT</v>
          </cell>
          <cell r="K1951" t="str">
            <v>uniERP</v>
          </cell>
          <cell r="M1951" t="str">
            <v>Contract signings</v>
          </cell>
          <cell r="N1951">
            <v>2045299.15</v>
          </cell>
          <cell r="O1951">
            <v>247.03769038445282</v>
          </cell>
          <cell r="P1951">
            <v>0</v>
          </cell>
          <cell r="Q1951">
            <v>0</v>
          </cell>
          <cell r="R1951">
            <v>0</v>
          </cell>
          <cell r="S1951">
            <v>0</v>
          </cell>
          <cell r="T1951">
            <v>0</v>
          </cell>
          <cell r="U1951">
            <v>0</v>
          </cell>
          <cell r="V1951">
            <v>0</v>
          </cell>
          <cell r="W1951">
            <v>0</v>
          </cell>
          <cell r="X1951">
            <v>0</v>
          </cell>
          <cell r="Y1951">
            <v>0</v>
          </cell>
          <cell r="Z1951">
            <v>0</v>
          </cell>
          <cell r="AA1951">
            <v>0</v>
          </cell>
          <cell r="AB1951">
            <v>0</v>
          </cell>
          <cell r="AC1951">
            <v>0</v>
          </cell>
          <cell r="AD1951">
            <v>0</v>
          </cell>
          <cell r="AE1951">
            <v>0</v>
          </cell>
          <cell r="AF1951">
            <v>0</v>
          </cell>
        </row>
        <row r="1952">
          <cell r="B1952" t="str">
            <v>Solution</v>
          </cell>
          <cell r="C1952" t="str">
            <v>Solution</v>
          </cell>
          <cell r="D1952" t="str">
            <v>uniERP</v>
          </cell>
          <cell r="E1952" t="str">
            <v>SI</v>
          </cell>
          <cell r="F1952" t="str">
            <v>C0039</v>
          </cell>
          <cell r="G1952" t="str">
            <v>Dongguan Fugang Electr Co.Ltd</v>
          </cell>
          <cell r="H1952" t="str">
            <v>Dongguan Fugang ERP</v>
          </cell>
          <cell r="I1952" t="str">
            <v>Out</v>
          </cell>
          <cell r="J1952" t="str">
            <v>PJT</v>
          </cell>
          <cell r="K1952" t="str">
            <v>uniERP</v>
          </cell>
          <cell r="M1952" t="str">
            <v>Sales revenues</v>
          </cell>
          <cell r="N1952">
            <v>2045299.15</v>
          </cell>
          <cell r="O1952">
            <v>16.662153805273395</v>
          </cell>
          <cell r="P1952">
            <v>230.40893079329797</v>
          </cell>
          <cell r="Q1952">
            <v>0</v>
          </cell>
          <cell r="R1952">
            <v>0</v>
          </cell>
          <cell r="S1952">
            <v>0</v>
          </cell>
          <cell r="T1952">
            <v>0</v>
          </cell>
          <cell r="U1952">
            <v>0</v>
          </cell>
          <cell r="V1952">
            <v>0</v>
          </cell>
          <cell r="W1952">
            <v>0</v>
          </cell>
          <cell r="X1952">
            <v>0</v>
          </cell>
          <cell r="Y1952">
            <v>0</v>
          </cell>
          <cell r="Z1952">
            <v>0</v>
          </cell>
          <cell r="AA1952">
            <v>0</v>
          </cell>
          <cell r="AB1952">
            <v>0</v>
          </cell>
          <cell r="AC1952">
            <v>0</v>
          </cell>
          <cell r="AD1952">
            <v>0</v>
          </cell>
          <cell r="AE1952">
            <v>0</v>
          </cell>
          <cell r="AF1952">
            <v>0</v>
          </cell>
        </row>
        <row r="1953">
          <cell r="B1953" t="str">
            <v>Solution</v>
          </cell>
          <cell r="C1953" t="str">
            <v>Solution</v>
          </cell>
          <cell r="D1953">
            <v>0</v>
          </cell>
          <cell r="E1953" t="str">
            <v>SI</v>
          </cell>
          <cell r="F1953" t="str">
            <v>C0039</v>
          </cell>
          <cell r="G1953" t="str">
            <v>Dongguan Fugang Electr Co.Ltd</v>
          </cell>
          <cell r="H1953" t="str">
            <v>Dongguan Fugang ERP</v>
          </cell>
          <cell r="I1953" t="str">
            <v>Out</v>
          </cell>
          <cell r="J1953" t="str">
            <v>PJT</v>
          </cell>
          <cell r="K1953" t="str">
            <v>uniERP</v>
          </cell>
          <cell r="M1953" t="str">
            <v>Sales Tax</v>
          </cell>
          <cell r="N1953">
            <v>0</v>
          </cell>
          <cell r="O1953">
            <v>0</v>
          </cell>
          <cell r="P1953">
            <v>0</v>
          </cell>
          <cell r="Q1953">
            <v>0</v>
          </cell>
          <cell r="R1953">
            <v>0</v>
          </cell>
          <cell r="S1953">
            <v>0</v>
          </cell>
          <cell r="T1953">
            <v>0</v>
          </cell>
          <cell r="U1953">
            <v>0</v>
          </cell>
          <cell r="V1953">
            <v>0</v>
          </cell>
          <cell r="W1953">
            <v>0</v>
          </cell>
          <cell r="X1953">
            <v>0</v>
          </cell>
          <cell r="Y1953">
            <v>0</v>
          </cell>
          <cell r="Z1953">
            <v>0</v>
          </cell>
          <cell r="AA1953">
            <v>0</v>
          </cell>
          <cell r="AB1953">
            <v>0</v>
          </cell>
          <cell r="AC1953">
            <v>0</v>
          </cell>
          <cell r="AD1953">
            <v>0</v>
          </cell>
          <cell r="AE1953">
            <v>0</v>
          </cell>
          <cell r="AF1953">
            <v>0</v>
          </cell>
        </row>
        <row r="1954">
          <cell r="B1954" t="str">
            <v>Solution</v>
          </cell>
          <cell r="C1954" t="str">
            <v>Solution</v>
          </cell>
          <cell r="D1954" t="str">
            <v>Dongguan Fugang ERP</v>
          </cell>
          <cell r="E1954" t="str">
            <v>SI</v>
          </cell>
          <cell r="F1954" t="str">
            <v>C0039</v>
          </cell>
          <cell r="G1954" t="str">
            <v>Dongguan Fugang Electr Co.Ltd</v>
          </cell>
          <cell r="H1954" t="str">
            <v>Dongguan Fugang ERP</v>
          </cell>
          <cell r="I1954" t="str">
            <v>Out</v>
          </cell>
          <cell r="J1954" t="str">
            <v>PJT</v>
          </cell>
          <cell r="K1954" t="str">
            <v>uniERP</v>
          </cell>
          <cell r="L1954" t="str">
            <v>Direct</v>
          </cell>
          <cell r="M1954" t="str">
            <v>Material Cost</v>
          </cell>
          <cell r="N1954">
            <v>1630270</v>
          </cell>
          <cell r="O1954">
            <v>13.224207360525648</v>
          </cell>
          <cell r="P1954">
            <v>26.204973363452968</v>
          </cell>
          <cell r="Q1954">
            <v>0</v>
          </cell>
          <cell r="R1954">
            <v>0</v>
          </cell>
          <cell r="S1954">
            <v>0</v>
          </cell>
          <cell r="T1954">
            <v>0</v>
          </cell>
          <cell r="U1954">
            <v>0</v>
          </cell>
          <cell r="V1954">
            <v>0</v>
          </cell>
          <cell r="W1954">
            <v>0</v>
          </cell>
          <cell r="X1954">
            <v>0</v>
          </cell>
          <cell r="Y1954">
            <v>0</v>
          </cell>
          <cell r="Z1954">
            <v>0</v>
          </cell>
          <cell r="AA1954">
            <v>0</v>
          </cell>
          <cell r="AB1954">
            <v>0</v>
          </cell>
          <cell r="AC1954">
            <v>0</v>
          </cell>
          <cell r="AD1954">
            <v>0</v>
          </cell>
          <cell r="AE1954">
            <v>0</v>
          </cell>
          <cell r="AF1954">
            <v>0</v>
          </cell>
        </row>
        <row r="1955">
          <cell r="B1955" t="str">
            <v>Solution</v>
          </cell>
          <cell r="C1955" t="str">
            <v>Solution</v>
          </cell>
          <cell r="D1955" t="str">
            <v>Dongguan Fugang Electr Co.Ltd</v>
          </cell>
          <cell r="E1955" t="str">
            <v>SI</v>
          </cell>
          <cell r="F1955" t="str">
            <v>C0039</v>
          </cell>
          <cell r="G1955" t="str">
            <v>Dongguan Fugang Electr Co.Ltd</v>
          </cell>
          <cell r="H1955" t="str">
            <v>Dongguan Fugang ERP</v>
          </cell>
          <cell r="I1955" t="str">
            <v>Out</v>
          </cell>
          <cell r="J1955" t="str">
            <v>PJT</v>
          </cell>
          <cell r="K1955" t="str">
            <v>uniERP</v>
          </cell>
          <cell r="L1955" t="str">
            <v>Costs</v>
          </cell>
          <cell r="M1955" t="str">
            <v>Labor Cost</v>
          </cell>
          <cell r="N1955">
            <v>117000</v>
          </cell>
          <cell r="O1955">
            <v>1.877494474170522</v>
          </cell>
          <cell r="P1955">
            <v>17.512736014302796</v>
          </cell>
          <cell r="Q1955">
            <v>0</v>
          </cell>
          <cell r="R1955">
            <v>0</v>
          </cell>
          <cell r="S1955">
            <v>0</v>
          </cell>
          <cell r="T1955">
            <v>0</v>
          </cell>
          <cell r="U1955">
            <v>0</v>
          </cell>
          <cell r="V1955">
            <v>0</v>
          </cell>
          <cell r="W1955">
            <v>0</v>
          </cell>
          <cell r="X1955">
            <v>0</v>
          </cell>
          <cell r="Y1955">
            <v>0</v>
          </cell>
          <cell r="Z1955">
            <v>0</v>
          </cell>
          <cell r="AA1955">
            <v>0</v>
          </cell>
          <cell r="AB1955">
            <v>0</v>
          </cell>
          <cell r="AC1955">
            <v>0</v>
          </cell>
          <cell r="AD1955">
            <v>0</v>
          </cell>
          <cell r="AE1955">
            <v>0</v>
          </cell>
          <cell r="AF1955">
            <v>0</v>
          </cell>
        </row>
        <row r="1956">
          <cell r="B1956" t="str">
            <v>Solution</v>
          </cell>
          <cell r="C1956" t="str">
            <v>Solution</v>
          </cell>
          <cell r="D1956">
            <v>0</v>
          </cell>
          <cell r="E1956" t="str">
            <v>SI</v>
          </cell>
          <cell r="F1956" t="str">
            <v>C0039</v>
          </cell>
          <cell r="G1956" t="str">
            <v>Dongguan Fugang Electr Co.Ltd</v>
          </cell>
          <cell r="H1956" t="str">
            <v>Dongguan Fugang ERP</v>
          </cell>
          <cell r="I1956" t="str">
            <v>Out</v>
          </cell>
          <cell r="J1956" t="str">
            <v>PJT</v>
          </cell>
          <cell r="K1956" t="str">
            <v>uniERP</v>
          </cell>
          <cell r="M1956" t="str">
            <v>M/M (Man per Month)</v>
          </cell>
          <cell r="N1956">
            <v>18</v>
          </cell>
          <cell r="O1956">
            <v>2.4156631599289797E-4</v>
          </cell>
          <cell r="P1956">
            <v>2.1381718027083507E-3</v>
          </cell>
          <cell r="Q1956">
            <v>0</v>
          </cell>
          <cell r="R1956">
            <v>0</v>
          </cell>
          <cell r="S1956">
            <v>0</v>
          </cell>
          <cell r="T1956">
            <v>0</v>
          </cell>
          <cell r="U1956">
            <v>0</v>
          </cell>
          <cell r="V1956">
            <v>0</v>
          </cell>
          <cell r="W1956">
            <v>0</v>
          </cell>
          <cell r="X1956">
            <v>0</v>
          </cell>
          <cell r="Y1956">
            <v>0</v>
          </cell>
          <cell r="Z1956">
            <v>0</v>
          </cell>
          <cell r="AA1956">
            <v>0</v>
          </cell>
          <cell r="AB1956">
            <v>0</v>
          </cell>
          <cell r="AC1956">
            <v>0</v>
          </cell>
          <cell r="AD1956">
            <v>0</v>
          </cell>
          <cell r="AE1956">
            <v>0</v>
          </cell>
          <cell r="AF1956">
            <v>0</v>
          </cell>
        </row>
        <row r="1957">
          <cell r="B1957" t="str">
            <v>Solution</v>
          </cell>
          <cell r="C1957" t="str">
            <v>Solution</v>
          </cell>
          <cell r="D1957" t="str">
            <v>00.11.10-01.09.10</v>
          </cell>
          <cell r="E1957" t="str">
            <v>SI</v>
          </cell>
          <cell r="F1957" t="str">
            <v>C0039</v>
          </cell>
          <cell r="G1957" t="str">
            <v>Dongguan Fugang Electr Co.Ltd</v>
          </cell>
          <cell r="H1957" t="str">
            <v>Dongguan Fugang ERP</v>
          </cell>
          <cell r="I1957" t="str">
            <v>Out</v>
          </cell>
          <cell r="J1957" t="str">
            <v>PJT</v>
          </cell>
          <cell r="K1957" t="str">
            <v>uniERP</v>
          </cell>
          <cell r="M1957" t="str">
            <v>Charges to Subcontract</v>
          </cell>
          <cell r="N1957">
            <v>0</v>
          </cell>
          <cell r="O1957">
            <v>0</v>
          </cell>
          <cell r="P1957">
            <v>36.988003285778134</v>
          </cell>
          <cell r="Q1957">
            <v>0</v>
          </cell>
          <cell r="R1957">
            <v>0</v>
          </cell>
          <cell r="S1957">
            <v>0</v>
          </cell>
          <cell r="T1957">
            <v>0</v>
          </cell>
          <cell r="U1957">
            <v>0</v>
          </cell>
          <cell r="V1957">
            <v>0</v>
          </cell>
          <cell r="W1957">
            <v>0</v>
          </cell>
          <cell r="X1957">
            <v>0</v>
          </cell>
          <cell r="Y1957">
            <v>0</v>
          </cell>
          <cell r="Z1957">
            <v>0</v>
          </cell>
          <cell r="AA1957">
            <v>0</v>
          </cell>
          <cell r="AB1957">
            <v>0</v>
          </cell>
          <cell r="AC1957">
            <v>0</v>
          </cell>
          <cell r="AD1957">
            <v>0</v>
          </cell>
          <cell r="AE1957">
            <v>0</v>
          </cell>
          <cell r="AF1957">
            <v>0</v>
          </cell>
        </row>
        <row r="1958">
          <cell r="B1958" t="str">
            <v>Solution</v>
          </cell>
          <cell r="C1958" t="str">
            <v>Solution</v>
          </cell>
          <cell r="D1958">
            <v>0</v>
          </cell>
          <cell r="E1958" t="str">
            <v>SI</v>
          </cell>
          <cell r="F1958" t="str">
            <v>C0039</v>
          </cell>
          <cell r="G1958" t="str">
            <v>Dongguan Fugang Electr Co.Ltd</v>
          </cell>
          <cell r="H1958" t="str">
            <v>Dongguan Fugang ERP</v>
          </cell>
          <cell r="I1958" t="str">
            <v>Out</v>
          </cell>
          <cell r="J1958" t="str">
            <v>PJT</v>
          </cell>
          <cell r="K1958" t="str">
            <v>uniERP</v>
          </cell>
          <cell r="M1958" t="str">
            <v>License Fees</v>
          </cell>
          <cell r="N1958">
            <v>0</v>
          </cell>
          <cell r="O1958">
            <v>0</v>
          </cell>
          <cell r="P1958">
            <v>0</v>
          </cell>
          <cell r="Q1958">
            <v>0</v>
          </cell>
          <cell r="R1958">
            <v>0</v>
          </cell>
          <cell r="S1958">
            <v>0</v>
          </cell>
          <cell r="T1958">
            <v>0</v>
          </cell>
          <cell r="U1958">
            <v>0</v>
          </cell>
          <cell r="V1958">
            <v>0</v>
          </cell>
          <cell r="W1958">
            <v>0</v>
          </cell>
          <cell r="X1958">
            <v>0</v>
          </cell>
          <cell r="Y1958">
            <v>0</v>
          </cell>
          <cell r="Z1958">
            <v>0</v>
          </cell>
          <cell r="AA1958">
            <v>0</v>
          </cell>
          <cell r="AB1958">
            <v>0</v>
          </cell>
          <cell r="AC1958">
            <v>0</v>
          </cell>
          <cell r="AD1958">
            <v>0</v>
          </cell>
          <cell r="AE1958">
            <v>0</v>
          </cell>
          <cell r="AF1958">
            <v>0</v>
          </cell>
        </row>
        <row r="1959">
          <cell r="B1959" t="str">
            <v>Solution</v>
          </cell>
          <cell r="C1959" t="str">
            <v>Solution</v>
          </cell>
          <cell r="D1959" t="str">
            <v xml:space="preserve">       PM                 Tu Longwen </v>
          </cell>
          <cell r="E1959" t="str">
            <v>SI</v>
          </cell>
          <cell r="F1959" t="str">
            <v>C0039</v>
          </cell>
          <cell r="G1959" t="str">
            <v>Dongguan Fugang Electr Co.Ltd</v>
          </cell>
          <cell r="H1959" t="str">
            <v>Dongguan Fugang ERP</v>
          </cell>
          <cell r="I1959" t="str">
            <v>Out</v>
          </cell>
          <cell r="J1959" t="str">
            <v>PJT</v>
          </cell>
          <cell r="K1959" t="str">
            <v>uniERP</v>
          </cell>
          <cell r="M1959" t="str">
            <v>Other expenses</v>
          </cell>
          <cell r="N1959">
            <v>1092809.8</v>
          </cell>
          <cell r="O1959">
            <v>1.7135627408114213</v>
          </cell>
          <cell r="P1959">
            <v>145.60207535545595</v>
          </cell>
          <cell r="Q1959">
            <v>0</v>
          </cell>
          <cell r="R1959">
            <v>0</v>
          </cell>
          <cell r="S1959">
            <v>0</v>
          </cell>
          <cell r="T1959">
            <v>0</v>
          </cell>
          <cell r="U1959">
            <v>0</v>
          </cell>
          <cell r="V1959">
            <v>0</v>
          </cell>
          <cell r="W1959">
            <v>0</v>
          </cell>
          <cell r="X1959">
            <v>0</v>
          </cell>
          <cell r="Y1959">
            <v>0</v>
          </cell>
          <cell r="Z1959">
            <v>0</v>
          </cell>
          <cell r="AA1959">
            <v>0</v>
          </cell>
          <cell r="AB1959">
            <v>0</v>
          </cell>
          <cell r="AC1959">
            <v>0</v>
          </cell>
          <cell r="AD1959">
            <v>0</v>
          </cell>
          <cell r="AE1959">
            <v>0</v>
          </cell>
          <cell r="AF1959">
            <v>0</v>
          </cell>
        </row>
        <row r="1960">
          <cell r="B1960" t="str">
            <v>Solution</v>
          </cell>
          <cell r="C1960" t="str">
            <v>Solution</v>
          </cell>
          <cell r="D1960" t="str">
            <v xml:space="preserve">    BR                 Li Duojing</v>
          </cell>
          <cell r="E1960" t="str">
            <v>SI</v>
          </cell>
          <cell r="F1960" t="str">
            <v>C0039</v>
          </cell>
          <cell r="G1960" t="str">
            <v>Dongguan Fugang Electr Co.Ltd</v>
          </cell>
          <cell r="H1960" t="str">
            <v>Dongguan Fugang ERP</v>
          </cell>
          <cell r="I1960" t="str">
            <v>Out</v>
          </cell>
          <cell r="J1960" t="str">
            <v>PJT</v>
          </cell>
          <cell r="K1960" t="str">
            <v>uniERP</v>
          </cell>
          <cell r="M1960" t="str">
            <v>Sub-Total</v>
          </cell>
          <cell r="N1960">
            <v>2840079.8</v>
          </cell>
          <cell r="O1960">
            <v>16.815264575507591</v>
          </cell>
          <cell r="P1960">
            <v>226.30778801898987</v>
          </cell>
          <cell r="Q1960">
            <v>0</v>
          </cell>
          <cell r="R1960">
            <v>0</v>
          </cell>
          <cell r="S1960">
            <v>0</v>
          </cell>
          <cell r="T1960">
            <v>0</v>
          </cell>
          <cell r="U1960">
            <v>0</v>
          </cell>
          <cell r="V1960">
            <v>0</v>
          </cell>
          <cell r="W1960">
            <v>0</v>
          </cell>
          <cell r="X1960">
            <v>0</v>
          </cell>
          <cell r="Y1960">
            <v>0</v>
          </cell>
          <cell r="Z1960">
            <v>0</v>
          </cell>
          <cell r="AA1960">
            <v>0</v>
          </cell>
          <cell r="AB1960">
            <v>0</v>
          </cell>
          <cell r="AC1960">
            <v>0</v>
          </cell>
          <cell r="AD1960">
            <v>0</v>
          </cell>
          <cell r="AE1960">
            <v>0</v>
          </cell>
          <cell r="AF1960">
            <v>0</v>
          </cell>
        </row>
        <row r="1961">
          <cell r="B1961" t="str">
            <v>Solution</v>
          </cell>
          <cell r="C1961" t="str">
            <v>Solution</v>
          </cell>
          <cell r="D1961">
            <v>0</v>
          </cell>
          <cell r="E1961" t="str">
            <v>SI</v>
          </cell>
          <cell r="F1961" t="str">
            <v>C0039</v>
          </cell>
          <cell r="G1961" t="str">
            <v>Dongguan Fugang Electr Co.Ltd</v>
          </cell>
          <cell r="H1961" t="str">
            <v>Dongguan Fugang ERP</v>
          </cell>
          <cell r="I1961" t="str">
            <v>Out</v>
          </cell>
          <cell r="J1961" t="str">
            <v>PJT</v>
          </cell>
          <cell r="K1961" t="str">
            <v>uniERP</v>
          </cell>
          <cell r="L1961" t="str">
            <v>Marginal Profit</v>
          </cell>
          <cell r="N1961">
            <v>-794780.64999999991</v>
          </cell>
          <cell r="O1961">
            <v>-0.15311077023419628</v>
          </cell>
          <cell r="P1961">
            <v>4.1011427743081015</v>
          </cell>
          <cell r="Q1961">
            <v>0</v>
          </cell>
          <cell r="R1961">
            <v>0</v>
          </cell>
          <cell r="S1961">
            <v>0</v>
          </cell>
          <cell r="T1961">
            <v>0</v>
          </cell>
          <cell r="U1961">
            <v>0</v>
          </cell>
          <cell r="V1961">
            <v>0</v>
          </cell>
          <cell r="W1961">
            <v>0</v>
          </cell>
          <cell r="X1961">
            <v>0</v>
          </cell>
          <cell r="Y1961">
            <v>0</v>
          </cell>
          <cell r="Z1961">
            <v>0</v>
          </cell>
          <cell r="AA1961">
            <v>0</v>
          </cell>
          <cell r="AB1961">
            <v>0</v>
          </cell>
          <cell r="AC1961">
            <v>0</v>
          </cell>
          <cell r="AD1961">
            <v>0</v>
          </cell>
          <cell r="AE1961">
            <v>0</v>
          </cell>
          <cell r="AF1961">
            <v>0</v>
          </cell>
        </row>
        <row r="1962">
          <cell r="B1962" t="str">
            <v>Solution</v>
          </cell>
          <cell r="C1962" t="str">
            <v>Solution</v>
          </cell>
          <cell r="D1962">
            <v>0</v>
          </cell>
          <cell r="E1962" t="str">
            <v>SI</v>
          </cell>
          <cell r="F1962" t="str">
            <v>C0039</v>
          </cell>
          <cell r="G1962" t="str">
            <v>Dongguan Fugang Electr Co.Ltd</v>
          </cell>
          <cell r="H1962" t="str">
            <v>Dongguan Fugang ERP</v>
          </cell>
          <cell r="I1962" t="str">
            <v>Out</v>
          </cell>
          <cell r="J1962" t="str">
            <v>PJT</v>
          </cell>
          <cell r="K1962" t="str">
            <v>uniERP</v>
          </cell>
          <cell r="L1962" t="str">
            <v>(%)</v>
          </cell>
          <cell r="N1962">
            <v>-0.388588950423218</v>
          </cell>
          <cell r="O1962">
            <v>-9.1891343714363243E-3</v>
          </cell>
          <cell r="P1962">
            <v>1.779940890393383E-2</v>
          </cell>
          <cell r="Q1962">
            <v>0</v>
          </cell>
          <cell r="R1962">
            <v>0</v>
          </cell>
          <cell r="S1962">
            <v>0</v>
          </cell>
          <cell r="T1962">
            <v>0</v>
          </cell>
          <cell r="U1962">
            <v>0</v>
          </cell>
          <cell r="V1962">
            <v>0</v>
          </cell>
          <cell r="W1962">
            <v>0</v>
          </cell>
          <cell r="X1962">
            <v>0</v>
          </cell>
          <cell r="Y1962">
            <v>0</v>
          </cell>
          <cell r="Z1962">
            <v>0</v>
          </cell>
          <cell r="AA1962">
            <v>0</v>
          </cell>
          <cell r="AB1962">
            <v>0</v>
          </cell>
          <cell r="AC1962">
            <v>0</v>
          </cell>
          <cell r="AD1962">
            <v>0</v>
          </cell>
          <cell r="AE1962">
            <v>0</v>
          </cell>
          <cell r="AF1962">
            <v>0</v>
          </cell>
        </row>
        <row r="1963">
          <cell r="B1963" t="str">
            <v>Solution</v>
          </cell>
          <cell r="C1963" t="str">
            <v>Solution</v>
          </cell>
          <cell r="D1963">
            <v>0</v>
          </cell>
          <cell r="E1963" t="str">
            <v>SI</v>
          </cell>
          <cell r="F1963" t="str">
            <v>C0039</v>
          </cell>
          <cell r="G1963" t="str">
            <v>Dongguan Fugang Electr Co.Ltd</v>
          </cell>
          <cell r="H1963" t="str">
            <v>Dongguan Fugang ERP</v>
          </cell>
          <cell r="I1963" t="str">
            <v>Out</v>
          </cell>
          <cell r="J1963" t="str">
            <v>PJT</v>
          </cell>
          <cell r="K1963" t="str">
            <v>uniERP</v>
          </cell>
          <cell r="L1963" t="str">
            <v>Indirect</v>
          </cell>
          <cell r="M1963" t="str">
            <v>Indir. Labor Costs</v>
          </cell>
          <cell r="N1963">
            <v>0</v>
          </cell>
          <cell r="O1963">
            <v>0.29163335064558599</v>
          </cell>
          <cell r="P1963">
            <v>8.0449728802502989</v>
          </cell>
          <cell r="Q1963">
            <v>0</v>
          </cell>
          <cell r="R1963">
            <v>0</v>
          </cell>
          <cell r="S1963">
            <v>0</v>
          </cell>
          <cell r="T1963">
            <v>0</v>
          </cell>
          <cell r="U1963">
            <v>0</v>
          </cell>
          <cell r="V1963">
            <v>0</v>
          </cell>
          <cell r="W1963">
            <v>0</v>
          </cell>
          <cell r="X1963">
            <v>0</v>
          </cell>
          <cell r="Y1963">
            <v>0</v>
          </cell>
          <cell r="Z1963">
            <v>0</v>
          </cell>
          <cell r="AA1963">
            <v>0</v>
          </cell>
          <cell r="AB1963">
            <v>0</v>
          </cell>
          <cell r="AC1963">
            <v>0</v>
          </cell>
          <cell r="AD1963">
            <v>0</v>
          </cell>
          <cell r="AE1963">
            <v>0</v>
          </cell>
          <cell r="AF1963">
            <v>0</v>
          </cell>
        </row>
        <row r="1964">
          <cell r="B1964" t="str">
            <v>Solution</v>
          </cell>
          <cell r="C1964" t="str">
            <v>Solution</v>
          </cell>
          <cell r="D1964">
            <v>0</v>
          </cell>
          <cell r="E1964" t="str">
            <v>SI</v>
          </cell>
          <cell r="F1964" t="str">
            <v>C0039</v>
          </cell>
          <cell r="G1964" t="str">
            <v>Dongguan Fugang Electr Co.Ltd</v>
          </cell>
          <cell r="H1964" t="str">
            <v>Dongguan Fugang ERP</v>
          </cell>
          <cell r="I1964" t="str">
            <v>Out</v>
          </cell>
          <cell r="J1964" t="str">
            <v>PJT</v>
          </cell>
          <cell r="K1964" t="str">
            <v>uniERP</v>
          </cell>
          <cell r="L1964" t="str">
            <v xml:space="preserve"> Costs</v>
          </cell>
          <cell r="M1964" t="str">
            <v>Indir.Expenses</v>
          </cell>
          <cell r="N1964">
            <v>0</v>
          </cell>
          <cell r="O1964">
            <v>2.5890908651697608</v>
          </cell>
          <cell r="P1964">
            <v>15.978762034766433</v>
          </cell>
          <cell r="Q1964">
            <v>0</v>
          </cell>
          <cell r="R1964">
            <v>0</v>
          </cell>
          <cell r="S1964">
            <v>0</v>
          </cell>
          <cell r="T1964">
            <v>0</v>
          </cell>
          <cell r="U1964">
            <v>0</v>
          </cell>
          <cell r="V1964">
            <v>0</v>
          </cell>
          <cell r="W1964">
            <v>0</v>
          </cell>
          <cell r="X1964">
            <v>0</v>
          </cell>
          <cell r="Y1964">
            <v>0</v>
          </cell>
          <cell r="Z1964">
            <v>0</v>
          </cell>
          <cell r="AA1964">
            <v>0</v>
          </cell>
          <cell r="AB1964">
            <v>0</v>
          </cell>
          <cell r="AC1964">
            <v>0</v>
          </cell>
          <cell r="AD1964">
            <v>0</v>
          </cell>
          <cell r="AE1964">
            <v>0</v>
          </cell>
          <cell r="AF1964">
            <v>0</v>
          </cell>
        </row>
        <row r="1965">
          <cell r="B1965" t="str">
            <v>Solution</v>
          </cell>
          <cell r="C1965" t="str">
            <v>Solution</v>
          </cell>
          <cell r="D1965">
            <v>0</v>
          </cell>
          <cell r="E1965" t="str">
            <v>SI</v>
          </cell>
          <cell r="F1965" t="str">
            <v>C0039</v>
          </cell>
          <cell r="G1965" t="str">
            <v>Dongguan Fugang Electr Co.Ltd</v>
          </cell>
          <cell r="H1965" t="str">
            <v>Dongguan Fugang ERP</v>
          </cell>
          <cell r="I1965" t="str">
            <v>Out</v>
          </cell>
          <cell r="J1965" t="str">
            <v>PJT</v>
          </cell>
          <cell r="K1965" t="str">
            <v>uniERP</v>
          </cell>
          <cell r="M1965" t="str">
            <v>Sub-Total</v>
          </cell>
          <cell r="N1965">
            <v>0</v>
          </cell>
          <cell r="O1965">
            <v>2.8807242158153468</v>
          </cell>
          <cell r="P1965">
            <v>24.023734915016732</v>
          </cell>
          <cell r="Q1965">
            <v>0</v>
          </cell>
          <cell r="R1965">
            <v>0</v>
          </cell>
          <cell r="S1965">
            <v>0</v>
          </cell>
          <cell r="T1965">
            <v>0</v>
          </cell>
          <cell r="U1965">
            <v>0</v>
          </cell>
          <cell r="V1965">
            <v>0</v>
          </cell>
          <cell r="W1965">
            <v>0</v>
          </cell>
          <cell r="X1965">
            <v>0</v>
          </cell>
          <cell r="Y1965">
            <v>0</v>
          </cell>
          <cell r="Z1965">
            <v>0</v>
          </cell>
          <cell r="AA1965">
            <v>0</v>
          </cell>
          <cell r="AB1965">
            <v>0</v>
          </cell>
          <cell r="AC1965">
            <v>0</v>
          </cell>
          <cell r="AD1965">
            <v>0</v>
          </cell>
          <cell r="AE1965">
            <v>0</v>
          </cell>
          <cell r="AF1965">
            <v>0</v>
          </cell>
        </row>
        <row r="1966">
          <cell r="B1966" t="str">
            <v>Solution</v>
          </cell>
          <cell r="C1966" t="str">
            <v>Solution</v>
          </cell>
          <cell r="E1966" t="str">
            <v>SI</v>
          </cell>
          <cell r="F1966" t="str">
            <v>C0039</v>
          </cell>
          <cell r="G1966" t="str">
            <v>Dongguan Fugang Electr Co.Ltd</v>
          </cell>
          <cell r="H1966" t="str">
            <v>Dongguan Fugang ERP</v>
          </cell>
          <cell r="I1966" t="str">
            <v>Out</v>
          </cell>
          <cell r="J1966" t="str">
            <v>PJT</v>
          </cell>
          <cell r="K1966" t="str">
            <v>uniERP</v>
          </cell>
          <cell r="L1966" t="str">
            <v>Gross Profit</v>
          </cell>
          <cell r="N1966">
            <v>-794780.64999999991</v>
          </cell>
          <cell r="O1966">
            <v>-3.033834986049543</v>
          </cell>
          <cell r="P1966">
            <v>-19.92259214070863</v>
          </cell>
          <cell r="Q1966">
            <v>0</v>
          </cell>
          <cell r="R1966">
            <v>0</v>
          </cell>
          <cell r="S1966">
            <v>0</v>
          </cell>
          <cell r="T1966">
            <v>0</v>
          </cell>
          <cell r="U1966">
            <v>0</v>
          </cell>
          <cell r="V1966">
            <v>0</v>
          </cell>
          <cell r="W1966">
            <v>0</v>
          </cell>
          <cell r="X1966">
            <v>0</v>
          </cell>
          <cell r="Y1966">
            <v>0</v>
          </cell>
          <cell r="Z1966">
            <v>0</v>
          </cell>
          <cell r="AA1966">
            <v>0</v>
          </cell>
          <cell r="AB1966">
            <v>0</v>
          </cell>
          <cell r="AC1966">
            <v>0</v>
          </cell>
          <cell r="AD1966">
            <v>0</v>
          </cell>
          <cell r="AE1966">
            <v>0</v>
          </cell>
          <cell r="AF1966">
            <v>0</v>
          </cell>
        </row>
        <row r="1967">
          <cell r="B1967" t="str">
            <v>Solution</v>
          </cell>
          <cell r="C1967" t="str">
            <v>Solution</v>
          </cell>
          <cell r="E1967" t="str">
            <v>SI</v>
          </cell>
          <cell r="F1967" t="str">
            <v>C0039</v>
          </cell>
          <cell r="G1967" t="str">
            <v>Dongguan Fugang Electr Co.Ltd</v>
          </cell>
          <cell r="H1967" t="str">
            <v>Dongguan Fugang ERP</v>
          </cell>
          <cell r="I1967" t="str">
            <v>Out</v>
          </cell>
          <cell r="J1967" t="str">
            <v>PJT</v>
          </cell>
          <cell r="K1967" t="str">
            <v>uniERP</v>
          </cell>
          <cell r="L1967" t="str">
            <v>(%)</v>
          </cell>
          <cell r="N1967">
            <v>-0.388588950423218</v>
          </cell>
          <cell r="O1967">
            <v>-0.18207940110895907</v>
          </cell>
          <cell r="P1967">
            <v>-8.6466232329255391E-2</v>
          </cell>
          <cell r="Q1967">
            <v>0</v>
          </cell>
          <cell r="R1967">
            <v>0</v>
          </cell>
          <cell r="S1967">
            <v>0</v>
          </cell>
          <cell r="T1967">
            <v>0</v>
          </cell>
          <cell r="U1967">
            <v>0</v>
          </cell>
          <cell r="V1967">
            <v>0</v>
          </cell>
          <cell r="W1967">
            <v>0</v>
          </cell>
          <cell r="X1967">
            <v>0</v>
          </cell>
          <cell r="Y1967">
            <v>0</v>
          </cell>
          <cell r="Z1967">
            <v>0</v>
          </cell>
          <cell r="AA1967">
            <v>0</v>
          </cell>
          <cell r="AB1967">
            <v>0</v>
          </cell>
          <cell r="AC1967">
            <v>0</v>
          </cell>
          <cell r="AD1967">
            <v>0</v>
          </cell>
          <cell r="AE1967">
            <v>0</v>
          </cell>
          <cell r="AF1967">
            <v>0</v>
          </cell>
        </row>
        <row r="1968">
          <cell r="B1968" t="str">
            <v>Solution</v>
          </cell>
          <cell r="C1968" t="str">
            <v>Solution</v>
          </cell>
          <cell r="E1968" t="str">
            <v>SI</v>
          </cell>
          <cell r="F1968" t="str">
            <v>C0039</v>
          </cell>
          <cell r="G1968" t="str">
            <v>Dongguan Fugang Electr Co.Ltd</v>
          </cell>
          <cell r="H1968" t="str">
            <v>Dongguan Fugang ERP</v>
          </cell>
          <cell r="I1968" t="str">
            <v>Out</v>
          </cell>
          <cell r="J1968" t="str">
            <v>PJT</v>
          </cell>
          <cell r="K1968" t="str">
            <v>uniERP</v>
          </cell>
          <cell r="L1968" t="str">
            <v>Sales</v>
          </cell>
          <cell r="M1968" t="str">
            <v>Sales Labor Costs</v>
          </cell>
          <cell r="N1968">
            <v>0</v>
          </cell>
          <cell r="O1968">
            <v>0</v>
          </cell>
          <cell r="P1968">
            <v>0</v>
          </cell>
          <cell r="Q1968">
            <v>0</v>
          </cell>
          <cell r="R1968">
            <v>0</v>
          </cell>
          <cell r="S1968">
            <v>0</v>
          </cell>
          <cell r="T1968">
            <v>0</v>
          </cell>
          <cell r="U1968">
            <v>0</v>
          </cell>
          <cell r="V1968">
            <v>0</v>
          </cell>
          <cell r="W1968">
            <v>0</v>
          </cell>
          <cell r="X1968">
            <v>0</v>
          </cell>
          <cell r="Y1968">
            <v>0</v>
          </cell>
          <cell r="Z1968">
            <v>0</v>
          </cell>
          <cell r="AA1968">
            <v>0</v>
          </cell>
          <cell r="AB1968">
            <v>0</v>
          </cell>
          <cell r="AC1968">
            <v>0</v>
          </cell>
          <cell r="AD1968">
            <v>0</v>
          </cell>
          <cell r="AE1968">
            <v>0</v>
          </cell>
          <cell r="AF1968">
            <v>0</v>
          </cell>
        </row>
        <row r="1969">
          <cell r="B1969" t="str">
            <v>Solution</v>
          </cell>
          <cell r="C1969" t="str">
            <v>Solution</v>
          </cell>
          <cell r="E1969" t="str">
            <v>SI</v>
          </cell>
          <cell r="F1969" t="str">
            <v>C0039</v>
          </cell>
          <cell r="G1969" t="str">
            <v>Dongguan Fugang Electr Co.Ltd</v>
          </cell>
          <cell r="H1969" t="str">
            <v>Dongguan Fugang ERP</v>
          </cell>
          <cell r="I1969" t="str">
            <v>Out</v>
          </cell>
          <cell r="J1969" t="str">
            <v>PJT</v>
          </cell>
          <cell r="K1969" t="str">
            <v>uniERP</v>
          </cell>
          <cell r="L1969" t="str">
            <v>Expenses</v>
          </cell>
          <cell r="M1969" t="str">
            <v>Sales Expenses</v>
          </cell>
          <cell r="N1969">
            <v>0</v>
          </cell>
          <cell r="O1969">
            <v>0</v>
          </cell>
          <cell r="P1969">
            <v>0</v>
          </cell>
          <cell r="Q1969">
            <v>0</v>
          </cell>
          <cell r="R1969">
            <v>0</v>
          </cell>
          <cell r="S1969">
            <v>0</v>
          </cell>
          <cell r="T1969">
            <v>0</v>
          </cell>
          <cell r="U1969">
            <v>0</v>
          </cell>
          <cell r="V1969">
            <v>0</v>
          </cell>
          <cell r="W1969">
            <v>0</v>
          </cell>
          <cell r="X1969">
            <v>0</v>
          </cell>
          <cell r="Y1969">
            <v>0</v>
          </cell>
          <cell r="Z1969">
            <v>0</v>
          </cell>
          <cell r="AA1969">
            <v>0</v>
          </cell>
          <cell r="AB1969">
            <v>0</v>
          </cell>
          <cell r="AC1969">
            <v>0</v>
          </cell>
          <cell r="AD1969">
            <v>0</v>
          </cell>
          <cell r="AE1969">
            <v>0</v>
          </cell>
          <cell r="AF1969">
            <v>0</v>
          </cell>
        </row>
        <row r="1970">
          <cell r="B1970" t="str">
            <v>Solution</v>
          </cell>
          <cell r="C1970" t="str">
            <v>Solution</v>
          </cell>
          <cell r="E1970" t="str">
            <v>SI</v>
          </cell>
          <cell r="F1970" t="str">
            <v>C0039</v>
          </cell>
          <cell r="G1970" t="str">
            <v>Dongguan Fugang Electr Co.Ltd</v>
          </cell>
          <cell r="H1970" t="str">
            <v>Dongguan Fugang ERP</v>
          </cell>
          <cell r="I1970" t="str">
            <v>Out</v>
          </cell>
          <cell r="J1970" t="str">
            <v>PJT</v>
          </cell>
          <cell r="K1970" t="str">
            <v>uniERP</v>
          </cell>
          <cell r="M1970" t="str">
            <v>Sub-Total</v>
          </cell>
          <cell r="N1970">
            <v>0</v>
          </cell>
          <cell r="O1970">
            <v>0</v>
          </cell>
          <cell r="P1970">
            <v>0</v>
          </cell>
          <cell r="Q1970">
            <v>0</v>
          </cell>
          <cell r="R1970">
            <v>0</v>
          </cell>
          <cell r="S1970">
            <v>0</v>
          </cell>
          <cell r="T1970">
            <v>0</v>
          </cell>
          <cell r="U1970">
            <v>0</v>
          </cell>
          <cell r="V1970">
            <v>0</v>
          </cell>
          <cell r="W1970">
            <v>0</v>
          </cell>
          <cell r="X1970">
            <v>0</v>
          </cell>
          <cell r="Y1970">
            <v>0</v>
          </cell>
          <cell r="Z1970">
            <v>0</v>
          </cell>
          <cell r="AA1970">
            <v>0</v>
          </cell>
          <cell r="AB1970">
            <v>0</v>
          </cell>
          <cell r="AC1970">
            <v>0</v>
          </cell>
          <cell r="AD1970">
            <v>0</v>
          </cell>
          <cell r="AE1970">
            <v>0</v>
          </cell>
          <cell r="AF1970">
            <v>0</v>
          </cell>
        </row>
        <row r="1971">
          <cell r="B1971" t="str">
            <v>Solution</v>
          </cell>
          <cell r="C1971" t="str">
            <v>Solution</v>
          </cell>
          <cell r="E1971" t="str">
            <v>SI</v>
          </cell>
          <cell r="F1971" t="str">
            <v>C0039</v>
          </cell>
          <cell r="G1971" t="str">
            <v>Dongguan Fugang Electr Co.Ltd</v>
          </cell>
          <cell r="H1971" t="str">
            <v>Dongguan Fugang ERP</v>
          </cell>
          <cell r="I1971" t="str">
            <v>Out</v>
          </cell>
          <cell r="J1971" t="str">
            <v>PJT</v>
          </cell>
          <cell r="K1971" t="str">
            <v>uniERP</v>
          </cell>
          <cell r="L1971" t="str">
            <v>Admin</v>
          </cell>
          <cell r="M1971" t="str">
            <v>Admin. Labor Costs</v>
          </cell>
          <cell r="N1971">
            <v>0</v>
          </cell>
          <cell r="O1971">
            <v>0</v>
          </cell>
          <cell r="P1971">
            <v>0</v>
          </cell>
          <cell r="Q1971">
            <v>0</v>
          </cell>
          <cell r="R1971">
            <v>0</v>
          </cell>
          <cell r="S1971">
            <v>0</v>
          </cell>
          <cell r="T1971">
            <v>0</v>
          </cell>
          <cell r="U1971">
            <v>0</v>
          </cell>
          <cell r="V1971">
            <v>0</v>
          </cell>
          <cell r="X1971">
            <v>0</v>
          </cell>
          <cell r="Y1971">
            <v>0</v>
          </cell>
          <cell r="Z1971">
            <v>0</v>
          </cell>
          <cell r="AA1971">
            <v>0</v>
          </cell>
          <cell r="AB1971">
            <v>0</v>
          </cell>
          <cell r="AC1971">
            <v>0</v>
          </cell>
          <cell r="AF1971">
            <v>0</v>
          </cell>
        </row>
        <row r="1972">
          <cell r="B1972" t="str">
            <v>Solution</v>
          </cell>
          <cell r="C1972" t="str">
            <v>Solution</v>
          </cell>
          <cell r="E1972" t="str">
            <v>SI</v>
          </cell>
          <cell r="F1972" t="str">
            <v>C0039</v>
          </cell>
          <cell r="G1972" t="str">
            <v>Dongguan Fugang Electr Co.Ltd</v>
          </cell>
          <cell r="H1972" t="str">
            <v>Dongguan Fugang ERP</v>
          </cell>
          <cell r="I1972" t="str">
            <v>Out</v>
          </cell>
          <cell r="J1972" t="str">
            <v>PJT</v>
          </cell>
          <cell r="K1972" t="str">
            <v>uniERP</v>
          </cell>
          <cell r="L1972" t="str">
            <v>Expenses</v>
          </cell>
          <cell r="M1972" t="str">
            <v>Admin. Expenses</v>
          </cell>
          <cell r="N1972">
            <v>0</v>
          </cell>
          <cell r="O1972">
            <v>0</v>
          </cell>
          <cell r="P1972">
            <v>0</v>
          </cell>
          <cell r="Q1972">
            <v>0</v>
          </cell>
          <cell r="R1972">
            <v>0</v>
          </cell>
          <cell r="S1972">
            <v>0</v>
          </cell>
          <cell r="T1972">
            <v>0</v>
          </cell>
          <cell r="U1972">
            <v>0</v>
          </cell>
          <cell r="V1972">
            <v>0</v>
          </cell>
          <cell r="X1972">
            <v>0</v>
          </cell>
          <cell r="Y1972">
            <v>0</v>
          </cell>
          <cell r="Z1972">
            <v>0</v>
          </cell>
          <cell r="AA1972">
            <v>0</v>
          </cell>
          <cell r="AB1972">
            <v>0</v>
          </cell>
          <cell r="AC1972">
            <v>0</v>
          </cell>
          <cell r="AF1972">
            <v>0</v>
          </cell>
        </row>
        <row r="1973">
          <cell r="B1973" t="str">
            <v>Solution</v>
          </cell>
          <cell r="C1973" t="str">
            <v>Solution</v>
          </cell>
          <cell r="E1973" t="str">
            <v>SI</v>
          </cell>
          <cell r="F1973" t="str">
            <v>C0039</v>
          </cell>
          <cell r="G1973" t="str">
            <v>Dongguan Fugang Electr Co.Ltd</v>
          </cell>
          <cell r="H1973" t="str">
            <v>Dongguan Fugang ERP</v>
          </cell>
          <cell r="I1973" t="str">
            <v>Out</v>
          </cell>
          <cell r="J1973" t="str">
            <v>PJT</v>
          </cell>
          <cell r="K1973" t="str">
            <v>uniERP</v>
          </cell>
          <cell r="M1973" t="str">
            <v>Sub-Total</v>
          </cell>
          <cell r="N1973">
            <v>0</v>
          </cell>
          <cell r="O1973">
            <v>0</v>
          </cell>
          <cell r="P1973">
            <v>0</v>
          </cell>
          <cell r="Q1973">
            <v>0</v>
          </cell>
          <cell r="R1973">
            <v>0</v>
          </cell>
          <cell r="S1973">
            <v>0</v>
          </cell>
          <cell r="T1973">
            <v>0</v>
          </cell>
          <cell r="U1973">
            <v>0</v>
          </cell>
          <cell r="V1973">
            <v>0</v>
          </cell>
          <cell r="W1973">
            <v>0</v>
          </cell>
          <cell r="X1973">
            <v>0</v>
          </cell>
          <cell r="Y1973">
            <v>0</v>
          </cell>
          <cell r="Z1973">
            <v>0</v>
          </cell>
          <cell r="AA1973">
            <v>0</v>
          </cell>
          <cell r="AB1973">
            <v>0</v>
          </cell>
          <cell r="AC1973">
            <v>0</v>
          </cell>
          <cell r="AD1973">
            <v>0</v>
          </cell>
          <cell r="AE1973">
            <v>0</v>
          </cell>
          <cell r="AF1973">
            <v>0</v>
          </cell>
        </row>
        <row r="1974">
          <cell r="B1974" t="str">
            <v>Solution</v>
          </cell>
          <cell r="C1974" t="str">
            <v>Solution</v>
          </cell>
          <cell r="E1974" t="str">
            <v>SI</v>
          </cell>
          <cell r="F1974" t="str">
            <v>C0039</v>
          </cell>
          <cell r="G1974" t="str">
            <v>Dongguan Fugang Electr Co.Ltd</v>
          </cell>
          <cell r="H1974" t="str">
            <v>Dongguan Fugang ERP</v>
          </cell>
          <cell r="I1974" t="str">
            <v>Out</v>
          </cell>
          <cell r="J1974" t="str">
            <v>PJT</v>
          </cell>
          <cell r="K1974" t="str">
            <v>uniERP</v>
          </cell>
          <cell r="M1974" t="str">
            <v>Nonoperating Income &amp; Loss</v>
          </cell>
          <cell r="N1974">
            <v>0</v>
          </cell>
          <cell r="O1974">
            <v>0</v>
          </cell>
          <cell r="P1974">
            <v>0</v>
          </cell>
          <cell r="Q1974">
            <v>0</v>
          </cell>
          <cell r="R1974">
            <v>0</v>
          </cell>
          <cell r="S1974">
            <v>0</v>
          </cell>
          <cell r="T1974">
            <v>0</v>
          </cell>
          <cell r="U1974">
            <v>0</v>
          </cell>
          <cell r="V1974">
            <v>0</v>
          </cell>
          <cell r="X1974">
            <v>0</v>
          </cell>
          <cell r="Y1974">
            <v>0</v>
          </cell>
          <cell r="Z1974">
            <v>0</v>
          </cell>
          <cell r="AA1974">
            <v>0</v>
          </cell>
          <cell r="AB1974">
            <v>0</v>
          </cell>
          <cell r="AC1974">
            <v>0</v>
          </cell>
          <cell r="AF1974">
            <v>0</v>
          </cell>
        </row>
        <row r="1975">
          <cell r="B1975" t="str">
            <v>Solution</v>
          </cell>
          <cell r="C1975" t="str">
            <v>Solution</v>
          </cell>
          <cell r="E1975" t="str">
            <v>SI</v>
          </cell>
          <cell r="F1975" t="str">
            <v>C0039</v>
          </cell>
          <cell r="G1975" t="str">
            <v>Dongguan Fugang Electr Co.Ltd</v>
          </cell>
          <cell r="H1975" t="str">
            <v>Dongguan Fugang ERP</v>
          </cell>
          <cell r="I1975" t="str">
            <v>Out</v>
          </cell>
          <cell r="J1975" t="str">
            <v>PJT</v>
          </cell>
          <cell r="K1975" t="str">
            <v>uniERP</v>
          </cell>
          <cell r="L1975" t="str">
            <v>Income before Taxes</v>
          </cell>
          <cell r="N1975">
            <v>-794780.64999999991</v>
          </cell>
          <cell r="O1975">
            <v>-3.033834986049543</v>
          </cell>
          <cell r="P1975">
            <v>-19.92259214070863</v>
          </cell>
          <cell r="Q1975">
            <v>0</v>
          </cell>
          <cell r="R1975">
            <v>0</v>
          </cell>
          <cell r="S1975">
            <v>0</v>
          </cell>
          <cell r="T1975">
            <v>0</v>
          </cell>
          <cell r="U1975">
            <v>0</v>
          </cell>
          <cell r="V1975">
            <v>0</v>
          </cell>
          <cell r="W1975">
            <v>0</v>
          </cell>
          <cell r="X1975">
            <v>0</v>
          </cell>
          <cell r="Y1975">
            <v>0</v>
          </cell>
          <cell r="Z1975">
            <v>0</v>
          </cell>
          <cell r="AA1975">
            <v>0</v>
          </cell>
          <cell r="AB1975">
            <v>0</v>
          </cell>
          <cell r="AC1975">
            <v>0</v>
          </cell>
          <cell r="AD1975">
            <v>0</v>
          </cell>
          <cell r="AE1975">
            <v>0</v>
          </cell>
          <cell r="AF1975">
            <v>0</v>
          </cell>
        </row>
        <row r="1976">
          <cell r="B1976" t="str">
            <v>Solution</v>
          </cell>
          <cell r="C1976" t="str">
            <v>Solution</v>
          </cell>
          <cell r="E1976" t="str">
            <v>SI</v>
          </cell>
          <cell r="F1976" t="str">
            <v>C0039</v>
          </cell>
          <cell r="G1976" t="str">
            <v>Dongguan Fugang Electr Co.Ltd</v>
          </cell>
          <cell r="H1976" t="str">
            <v>Dongguan Fugang ERP</v>
          </cell>
          <cell r="I1976" t="str">
            <v>Out</v>
          </cell>
          <cell r="J1976" t="str">
            <v>PJT</v>
          </cell>
          <cell r="K1976" t="str">
            <v>uniERP</v>
          </cell>
          <cell r="L1976" t="str">
            <v>(%)</v>
          </cell>
          <cell r="N1976">
            <v>-0.388588950423218</v>
          </cell>
          <cell r="O1976">
            <v>-0.18207940110895907</v>
          </cell>
          <cell r="P1976">
            <v>-8.6466232329255391E-2</v>
          </cell>
          <cell r="Q1976">
            <v>0</v>
          </cell>
          <cell r="R1976">
            <v>0</v>
          </cell>
          <cell r="S1976">
            <v>0</v>
          </cell>
          <cell r="T1976">
            <v>0</v>
          </cell>
          <cell r="U1976">
            <v>0</v>
          </cell>
          <cell r="V1976">
            <v>0</v>
          </cell>
          <cell r="W1976">
            <v>0</v>
          </cell>
          <cell r="X1976">
            <v>0</v>
          </cell>
          <cell r="Y1976">
            <v>0</v>
          </cell>
          <cell r="Z1976">
            <v>0</v>
          </cell>
          <cell r="AA1976">
            <v>0</v>
          </cell>
          <cell r="AB1976">
            <v>0</v>
          </cell>
          <cell r="AC1976">
            <v>0</v>
          </cell>
          <cell r="AD1976">
            <v>0</v>
          </cell>
          <cell r="AE1976">
            <v>0</v>
          </cell>
          <cell r="AF1976">
            <v>0</v>
          </cell>
        </row>
        <row r="1977">
          <cell r="B1977" t="str">
            <v>Solution</v>
          </cell>
          <cell r="C1977" t="str">
            <v>Solution</v>
          </cell>
          <cell r="D1977" t="str">
            <v>SI</v>
          </cell>
          <cell r="E1977" t="str">
            <v>SI</v>
          </cell>
          <cell r="F1977" t="str">
            <v>C0054</v>
          </cell>
          <cell r="G1977" t="str">
            <v>Samsung SHI (Ningbo)</v>
          </cell>
          <cell r="H1977" t="str">
            <v>Samsung SHI Erp</v>
          </cell>
          <cell r="I1977" t="str">
            <v>Out</v>
          </cell>
          <cell r="J1977" t="str">
            <v>PJT</v>
          </cell>
          <cell r="K1977" t="str">
            <v>uniERP</v>
          </cell>
          <cell r="M1977" t="str">
            <v>Backlog of Contract</v>
          </cell>
          <cell r="N1977">
            <v>0</v>
          </cell>
          <cell r="O1977">
            <v>0</v>
          </cell>
          <cell r="P1977">
            <v>37.600351529940447</v>
          </cell>
          <cell r="Q1977">
            <v>32.064503476391891</v>
          </cell>
          <cell r="R1977">
            <v>4.1243439886857338</v>
          </cell>
          <cell r="S1977">
            <v>-6.7358189833406357E-3</v>
          </cell>
          <cell r="T1977">
            <v>-6.7358189833406357E-3</v>
          </cell>
          <cell r="U1977">
            <v>-6.7358189833406357E-3</v>
          </cell>
          <cell r="V1977">
            <v>-6.7358189833406357E-3</v>
          </cell>
          <cell r="W1977">
            <v>-6.7358189833406357E-3</v>
          </cell>
          <cell r="X1977">
            <v>-6.7358189833406357E-3</v>
          </cell>
          <cell r="Y1977">
            <v>-6.7358189833406357E-3</v>
          </cell>
          <cell r="Z1977">
            <v>-6.7358189833406357E-3</v>
          </cell>
          <cell r="AA1977">
            <v>-6.7358189833406357E-3</v>
          </cell>
          <cell r="AB1977">
            <v>-6.7358189833406357E-3</v>
          </cell>
          <cell r="AC1977">
            <v>-6.7358189833406357E-3</v>
          </cell>
          <cell r="AD1977">
            <v>-6.7358189833406357E-3</v>
          </cell>
          <cell r="AE1977">
            <v>-6.7358189833406357E-3</v>
          </cell>
          <cell r="AF1977">
            <v>-6.7358189833406357E-3</v>
          </cell>
        </row>
        <row r="1978">
          <cell r="B1978" t="str">
            <v>Solution</v>
          </cell>
          <cell r="C1978" t="str">
            <v>Solution</v>
          </cell>
          <cell r="D1978" t="str">
            <v>C0054</v>
          </cell>
          <cell r="E1978" t="str">
            <v>SI</v>
          </cell>
          <cell r="F1978" t="str">
            <v>C0054</v>
          </cell>
          <cell r="G1978" t="str">
            <v>Samsung SHI (Ningbo)</v>
          </cell>
          <cell r="H1978" t="str">
            <v>Samsung SHI Erp</v>
          </cell>
          <cell r="I1978" t="str">
            <v>Out</v>
          </cell>
          <cell r="J1978" t="str">
            <v>PJT</v>
          </cell>
          <cell r="K1978" t="str">
            <v>uniERP</v>
          </cell>
          <cell r="M1978" t="str">
            <v>Contract signings</v>
          </cell>
          <cell r="N1978">
            <v>700854.7</v>
          </cell>
          <cell r="O1978">
            <v>0</v>
          </cell>
          <cell r="P1978">
            <v>84.663751343907421</v>
          </cell>
          <cell r="Q1978">
            <v>0</v>
          </cell>
          <cell r="R1978">
            <v>0</v>
          </cell>
          <cell r="S1978">
            <v>0</v>
          </cell>
          <cell r="T1978">
            <v>0</v>
          </cell>
          <cell r="U1978">
            <v>0</v>
          </cell>
          <cell r="V1978">
            <v>0</v>
          </cell>
          <cell r="W1978">
            <v>0</v>
          </cell>
          <cell r="X1978">
            <v>0</v>
          </cell>
          <cell r="Y1978">
            <v>0</v>
          </cell>
          <cell r="Z1978">
            <v>0</v>
          </cell>
          <cell r="AA1978">
            <v>0</v>
          </cell>
          <cell r="AB1978">
            <v>0</v>
          </cell>
          <cell r="AC1978">
            <v>0</v>
          </cell>
          <cell r="AD1978">
            <v>0</v>
          </cell>
          <cell r="AE1978">
            <v>0</v>
          </cell>
          <cell r="AF1978">
            <v>0</v>
          </cell>
        </row>
        <row r="1979">
          <cell r="B1979" t="str">
            <v>Solution</v>
          </cell>
          <cell r="C1979" t="str">
            <v>Solution</v>
          </cell>
          <cell r="D1979" t="str">
            <v>uniERP</v>
          </cell>
          <cell r="E1979" t="str">
            <v>SI</v>
          </cell>
          <cell r="F1979" t="str">
            <v>C0054</v>
          </cell>
          <cell r="G1979" t="str">
            <v>Samsung SHI (Ningbo)</v>
          </cell>
          <cell r="H1979" t="str">
            <v>Samsung SHI Erp</v>
          </cell>
          <cell r="I1979" t="str">
            <v>Out</v>
          </cell>
          <cell r="J1979" t="str">
            <v>PJT</v>
          </cell>
          <cell r="K1979" t="str">
            <v>uniERP</v>
          </cell>
          <cell r="M1979" t="str">
            <v>Sales revenues</v>
          </cell>
          <cell r="N1979">
            <v>700854.7</v>
          </cell>
          <cell r="O1979">
            <v>0</v>
          </cell>
          <cell r="P1979">
            <v>47.063399813966974</v>
          </cell>
          <cell r="Q1979">
            <v>5.5358480535485581</v>
          </cell>
          <cell r="R1979">
            <v>27.940159487706158</v>
          </cell>
          <cell r="S1979">
            <v>4.1310798076690745</v>
          </cell>
          <cell r="T1979">
            <v>0</v>
          </cell>
          <cell r="U1979">
            <v>0</v>
          </cell>
          <cell r="V1979">
            <v>0</v>
          </cell>
          <cell r="W1979">
            <v>37.607087348923791</v>
          </cell>
          <cell r="X1979">
            <v>0</v>
          </cell>
          <cell r="Y1979">
            <v>0</v>
          </cell>
          <cell r="Z1979">
            <v>0</v>
          </cell>
          <cell r="AA1979">
            <v>0</v>
          </cell>
          <cell r="AB1979">
            <v>0</v>
          </cell>
          <cell r="AC1979">
            <v>0</v>
          </cell>
          <cell r="AD1979">
            <v>0</v>
          </cell>
          <cell r="AE1979">
            <v>37.607087348923791</v>
          </cell>
          <cell r="AF1979">
            <v>37.607087348923791</v>
          </cell>
        </row>
        <row r="1980">
          <cell r="B1980" t="str">
            <v>Solution</v>
          </cell>
          <cell r="C1980" t="str">
            <v>Solution</v>
          </cell>
          <cell r="D1980">
            <v>0</v>
          </cell>
          <cell r="E1980" t="str">
            <v>SI</v>
          </cell>
          <cell r="F1980" t="str">
            <v>C0054</v>
          </cell>
          <cell r="G1980" t="str">
            <v>Samsung SHI (Ningbo)</v>
          </cell>
          <cell r="H1980" t="str">
            <v>Samsung SHI Erp</v>
          </cell>
          <cell r="I1980" t="str">
            <v>Out</v>
          </cell>
          <cell r="J1980" t="str">
            <v>PJT</v>
          </cell>
          <cell r="K1980" t="str">
            <v>uniERP</v>
          </cell>
          <cell r="M1980" t="str">
            <v>Sales Tax</v>
          </cell>
          <cell r="N1980">
            <v>0</v>
          </cell>
          <cell r="O1980">
            <v>0</v>
          </cell>
          <cell r="P1980">
            <v>0</v>
          </cell>
          <cell r="Q1980">
            <v>0</v>
          </cell>
          <cell r="R1980">
            <v>0</v>
          </cell>
          <cell r="S1980">
            <v>0</v>
          </cell>
          <cell r="T1980">
            <v>0</v>
          </cell>
          <cell r="U1980">
            <v>0</v>
          </cell>
          <cell r="V1980">
            <v>0</v>
          </cell>
          <cell r="W1980">
            <v>0</v>
          </cell>
          <cell r="X1980">
            <v>0</v>
          </cell>
          <cell r="Y1980">
            <v>0</v>
          </cell>
          <cell r="Z1980">
            <v>0</v>
          </cell>
          <cell r="AA1980">
            <v>0</v>
          </cell>
          <cell r="AB1980">
            <v>0</v>
          </cell>
          <cell r="AC1980">
            <v>0</v>
          </cell>
          <cell r="AD1980">
            <v>0</v>
          </cell>
          <cell r="AE1980">
            <v>0</v>
          </cell>
          <cell r="AF1980">
            <v>0</v>
          </cell>
        </row>
        <row r="1981">
          <cell r="B1981" t="str">
            <v>Solution</v>
          </cell>
          <cell r="C1981" t="str">
            <v>Solution</v>
          </cell>
          <cell r="D1981" t="str">
            <v>Samsung SHI Erp</v>
          </cell>
          <cell r="E1981" t="str">
            <v>SI</v>
          </cell>
          <cell r="F1981" t="str">
            <v>C0054</v>
          </cell>
          <cell r="G1981" t="str">
            <v>Samsung SHI (Ningbo)</v>
          </cell>
          <cell r="H1981" t="str">
            <v>Samsung SHI Erp</v>
          </cell>
          <cell r="I1981" t="str">
            <v>Out</v>
          </cell>
          <cell r="J1981" t="str">
            <v>PJT</v>
          </cell>
          <cell r="K1981" t="str">
            <v>uniERP</v>
          </cell>
          <cell r="L1981" t="str">
            <v>Direct</v>
          </cell>
          <cell r="M1981" t="str">
            <v>Material Cost</v>
          </cell>
          <cell r="N1981">
            <v>214901.1</v>
          </cell>
          <cell r="O1981">
            <v>0</v>
          </cell>
          <cell r="P1981">
            <v>14.129546635097425</v>
          </cell>
          <cell r="Q1981">
            <v>0</v>
          </cell>
          <cell r="R1981">
            <v>0</v>
          </cell>
          <cell r="S1981">
            <v>0</v>
          </cell>
          <cell r="T1981">
            <v>0</v>
          </cell>
          <cell r="U1981">
            <v>0</v>
          </cell>
          <cell r="V1981">
            <v>0</v>
          </cell>
          <cell r="W1981">
            <v>0</v>
          </cell>
          <cell r="X1981">
            <v>0</v>
          </cell>
          <cell r="Y1981">
            <v>0</v>
          </cell>
          <cell r="Z1981">
            <v>0</v>
          </cell>
          <cell r="AA1981">
            <v>0</v>
          </cell>
          <cell r="AB1981">
            <v>0</v>
          </cell>
          <cell r="AC1981">
            <v>0</v>
          </cell>
          <cell r="AD1981">
            <v>0</v>
          </cell>
          <cell r="AE1981">
            <v>0</v>
          </cell>
          <cell r="AF1981">
            <v>0</v>
          </cell>
        </row>
        <row r="1982">
          <cell r="B1982" t="str">
            <v>Solution</v>
          </cell>
          <cell r="C1982" t="str">
            <v>Solution</v>
          </cell>
          <cell r="D1982" t="str">
            <v>Samsung SHI (Ningbo)</v>
          </cell>
          <cell r="E1982" t="str">
            <v>SI</v>
          </cell>
          <cell r="F1982" t="str">
            <v>C0054</v>
          </cell>
          <cell r="G1982" t="str">
            <v>Samsung SHI (Ningbo)</v>
          </cell>
          <cell r="H1982" t="str">
            <v>Samsung SHI Erp</v>
          </cell>
          <cell r="I1982" t="str">
            <v>Out</v>
          </cell>
          <cell r="J1982" t="str">
            <v>PJT</v>
          </cell>
          <cell r="K1982" t="str">
            <v>uniERP</v>
          </cell>
          <cell r="L1982" t="str">
            <v>Costs</v>
          </cell>
          <cell r="M1982" t="str">
            <v>Labor Cost</v>
          </cell>
          <cell r="N1982">
            <v>135300</v>
          </cell>
          <cell r="O1982">
            <v>0</v>
          </cell>
          <cell r="P1982">
            <v>12.081794131503607</v>
          </cell>
          <cell r="Q1982">
            <v>4.7207790638668046</v>
          </cell>
          <cell r="R1982">
            <v>5.2600229565637653</v>
          </cell>
          <cell r="S1982">
            <v>5.6034672723318915</v>
          </cell>
          <cell r="T1982">
            <v>0</v>
          </cell>
          <cell r="U1982">
            <v>0</v>
          </cell>
          <cell r="V1982">
            <v>0</v>
          </cell>
          <cell r="W1982">
            <v>15.58426929276246</v>
          </cell>
          <cell r="X1982">
            <v>0</v>
          </cell>
          <cell r="Y1982">
            <v>0</v>
          </cell>
          <cell r="Z1982">
            <v>0</v>
          </cell>
          <cell r="AA1982">
            <v>0</v>
          </cell>
          <cell r="AB1982">
            <v>0</v>
          </cell>
          <cell r="AC1982">
            <v>0</v>
          </cell>
          <cell r="AD1982">
            <v>0</v>
          </cell>
          <cell r="AE1982">
            <v>15.58426929276246</v>
          </cell>
          <cell r="AF1982">
            <v>15.58426929276246</v>
          </cell>
        </row>
        <row r="1983">
          <cell r="B1983" t="str">
            <v>Solution</v>
          </cell>
          <cell r="C1983" t="str">
            <v>Solution</v>
          </cell>
          <cell r="D1983">
            <v>0</v>
          </cell>
          <cell r="E1983" t="str">
            <v>SI</v>
          </cell>
          <cell r="F1983" t="str">
            <v>C0054</v>
          </cell>
          <cell r="G1983" t="str">
            <v>Samsung SHI (Ningbo)</v>
          </cell>
          <cell r="H1983" t="str">
            <v>Samsung SHI Erp</v>
          </cell>
          <cell r="I1983" t="str">
            <v>Out</v>
          </cell>
          <cell r="J1983" t="str">
            <v>PJT</v>
          </cell>
          <cell r="K1983" t="str">
            <v>uniERP</v>
          </cell>
          <cell r="M1983" t="str">
            <v>M/M (Man per Month)</v>
          </cell>
          <cell r="N1983">
            <v>20</v>
          </cell>
          <cell r="O1983">
            <v>0</v>
          </cell>
          <cell r="P1983">
            <v>1.3167272683345212E-3</v>
          </cell>
          <cell r="Q1983">
            <v>5.437015199478046E-4</v>
          </cell>
          <cell r="R1983">
            <v>5</v>
          </cell>
          <cell r="S1983">
            <v>5</v>
          </cell>
          <cell r="T1983">
            <v>0</v>
          </cell>
          <cell r="U1983">
            <v>0</v>
          </cell>
          <cell r="V1983">
            <v>0</v>
          </cell>
          <cell r="W1983">
            <v>10.000543701519948</v>
          </cell>
          <cell r="X1983">
            <v>0</v>
          </cell>
          <cell r="Y1983">
            <v>0</v>
          </cell>
          <cell r="Z1983">
            <v>0</v>
          </cell>
          <cell r="AA1983">
            <v>0</v>
          </cell>
          <cell r="AB1983">
            <v>0</v>
          </cell>
          <cell r="AC1983">
            <v>0</v>
          </cell>
          <cell r="AD1983">
            <v>0</v>
          </cell>
          <cell r="AE1983">
            <v>10.000543701519948</v>
          </cell>
          <cell r="AF1983">
            <v>10.000543701519948</v>
          </cell>
        </row>
        <row r="1984">
          <cell r="B1984" t="str">
            <v>Solution</v>
          </cell>
          <cell r="C1984" t="str">
            <v>Solution</v>
          </cell>
          <cell r="D1984" t="str">
            <v>2001/10/10 - 2002/04/30</v>
          </cell>
          <cell r="E1984" t="str">
            <v>SI</v>
          </cell>
          <cell r="F1984" t="str">
            <v>C0054</v>
          </cell>
          <cell r="G1984" t="str">
            <v>Samsung SHI (Ningbo)</v>
          </cell>
          <cell r="H1984" t="str">
            <v>Samsung SHI Erp</v>
          </cell>
          <cell r="I1984" t="str">
            <v>Out</v>
          </cell>
          <cell r="J1984" t="str">
            <v>PJT</v>
          </cell>
          <cell r="K1984" t="str">
            <v>uniERP</v>
          </cell>
          <cell r="M1984" t="str">
            <v>Charges to Subcontract</v>
          </cell>
          <cell r="N1984">
            <v>0</v>
          </cell>
          <cell r="O1984">
            <v>0</v>
          </cell>
          <cell r="P1984">
            <v>0</v>
          </cell>
          <cell r="Q1984">
            <v>0</v>
          </cell>
          <cell r="R1984">
            <v>0</v>
          </cell>
          <cell r="S1984">
            <v>0</v>
          </cell>
          <cell r="T1984">
            <v>0</v>
          </cell>
          <cell r="U1984">
            <v>0</v>
          </cell>
          <cell r="V1984">
            <v>0</v>
          </cell>
          <cell r="W1984">
            <v>0</v>
          </cell>
          <cell r="X1984">
            <v>0</v>
          </cell>
          <cell r="Y1984">
            <v>0</v>
          </cell>
          <cell r="Z1984">
            <v>0</v>
          </cell>
          <cell r="AA1984">
            <v>0</v>
          </cell>
          <cell r="AB1984">
            <v>0</v>
          </cell>
          <cell r="AC1984">
            <v>0</v>
          </cell>
          <cell r="AD1984">
            <v>0</v>
          </cell>
          <cell r="AE1984">
            <v>0</v>
          </cell>
          <cell r="AF1984">
            <v>0</v>
          </cell>
        </row>
        <row r="1985">
          <cell r="B1985" t="str">
            <v>Solution</v>
          </cell>
          <cell r="C1985" t="str">
            <v>Solution</v>
          </cell>
          <cell r="D1985">
            <v>0</v>
          </cell>
          <cell r="E1985" t="str">
            <v>SI</v>
          </cell>
          <cell r="F1985" t="str">
            <v>C0054</v>
          </cell>
          <cell r="G1985" t="str">
            <v>Samsung SHI (Ningbo)</v>
          </cell>
          <cell r="H1985" t="str">
            <v>Samsung SHI Erp</v>
          </cell>
          <cell r="I1985" t="str">
            <v>Out</v>
          </cell>
          <cell r="J1985" t="str">
            <v>PJT</v>
          </cell>
          <cell r="K1985" t="str">
            <v>uniERP</v>
          </cell>
          <cell r="M1985" t="str">
            <v>License Fees</v>
          </cell>
          <cell r="N1985">
            <v>0</v>
          </cell>
          <cell r="O1985">
            <v>0</v>
          </cell>
          <cell r="P1985">
            <v>0</v>
          </cell>
          <cell r="Q1985">
            <v>0</v>
          </cell>
          <cell r="R1985">
            <v>12.730018727723071</v>
          </cell>
          <cell r="S1985">
            <v>0</v>
          </cell>
          <cell r="T1985">
            <v>0</v>
          </cell>
          <cell r="U1985">
            <v>0</v>
          </cell>
          <cell r="V1985">
            <v>0</v>
          </cell>
          <cell r="W1985">
            <v>12.730018727723071</v>
          </cell>
          <cell r="X1985">
            <v>0</v>
          </cell>
          <cell r="Y1985">
            <v>0</v>
          </cell>
          <cell r="Z1985">
            <v>0</v>
          </cell>
          <cell r="AA1985">
            <v>0</v>
          </cell>
          <cell r="AB1985">
            <v>0</v>
          </cell>
          <cell r="AC1985">
            <v>0</v>
          </cell>
          <cell r="AD1985">
            <v>0</v>
          </cell>
          <cell r="AE1985">
            <v>12.730018727723071</v>
          </cell>
          <cell r="AF1985">
            <v>12.730018727723071</v>
          </cell>
        </row>
        <row r="1986">
          <cell r="B1986" t="str">
            <v>Solution</v>
          </cell>
          <cell r="C1986" t="str">
            <v>Solution</v>
          </cell>
          <cell r="D1986" t="str">
            <v xml:space="preserve">       PM               yuguangri</v>
          </cell>
          <cell r="E1986" t="str">
            <v>SI</v>
          </cell>
          <cell r="F1986" t="str">
            <v>C0054</v>
          </cell>
          <cell r="G1986" t="str">
            <v>Samsung SHI (Ningbo)</v>
          </cell>
          <cell r="H1986" t="str">
            <v>Samsung SHI Erp</v>
          </cell>
          <cell r="I1986" t="str">
            <v>Out</v>
          </cell>
          <cell r="J1986" t="str">
            <v>PJT</v>
          </cell>
          <cell r="K1986" t="str">
            <v>uniERP</v>
          </cell>
          <cell r="M1986" t="str">
            <v>Other expenses</v>
          </cell>
          <cell r="N1986">
            <v>249600</v>
          </cell>
          <cell r="O1986">
            <v>0</v>
          </cell>
          <cell r="P1986">
            <v>14.066164941230474</v>
          </cell>
          <cell r="Q1986">
            <v>1.6915158398376144E-2</v>
          </cell>
          <cell r="R1986">
            <v>5.92154896393403</v>
          </cell>
          <cell r="S1986">
            <v>6.4564078092154542</v>
          </cell>
          <cell r="T1986">
            <v>1.362957593330917</v>
          </cell>
          <cell r="U1986">
            <v>0</v>
          </cell>
          <cell r="V1986">
            <v>0</v>
          </cell>
          <cell r="W1986">
            <v>13.757829524878778</v>
          </cell>
          <cell r="X1986">
            <v>0</v>
          </cell>
          <cell r="Y1986">
            <v>0</v>
          </cell>
          <cell r="Z1986">
            <v>0</v>
          </cell>
          <cell r="AA1986">
            <v>0</v>
          </cell>
          <cell r="AB1986">
            <v>0</v>
          </cell>
          <cell r="AC1986">
            <v>0</v>
          </cell>
          <cell r="AD1986">
            <v>0</v>
          </cell>
          <cell r="AE1986">
            <v>13.757829524878778</v>
          </cell>
          <cell r="AF1986">
            <v>13.757829524878778</v>
          </cell>
        </row>
        <row r="1987">
          <cell r="B1987" t="str">
            <v>Solution</v>
          </cell>
          <cell r="C1987" t="str">
            <v>Solution</v>
          </cell>
          <cell r="D1987" t="str">
            <v xml:space="preserve">    BR               lidujing</v>
          </cell>
          <cell r="E1987" t="str">
            <v>SI</v>
          </cell>
          <cell r="F1987" t="str">
            <v>C0054</v>
          </cell>
          <cell r="G1987" t="str">
            <v>Samsung SHI (Ningbo)</v>
          </cell>
          <cell r="H1987" t="str">
            <v>Samsung SHI Erp</v>
          </cell>
          <cell r="I1987" t="str">
            <v>Out</v>
          </cell>
          <cell r="J1987" t="str">
            <v>PJT</v>
          </cell>
          <cell r="K1987" t="str">
            <v>uniERP</v>
          </cell>
          <cell r="M1987" t="str">
            <v>Sub-Total</v>
          </cell>
          <cell r="N1987">
            <v>599801.1</v>
          </cell>
          <cell r="O1987">
            <v>0</v>
          </cell>
          <cell r="P1987">
            <v>40.277505707831509</v>
          </cell>
          <cell r="Q1987">
            <v>4.7376942222651808</v>
          </cell>
          <cell r="R1987">
            <v>23.911590648220866</v>
          </cell>
          <cell r="S1987">
            <v>12.059875081547347</v>
          </cell>
          <cell r="T1987">
            <v>1.362957593330917</v>
          </cell>
          <cell r="U1987">
            <v>0</v>
          </cell>
          <cell r="V1987">
            <v>0</v>
          </cell>
          <cell r="W1987">
            <v>42.072117545364307</v>
          </cell>
          <cell r="X1987">
            <v>0</v>
          </cell>
          <cell r="Y1987">
            <v>0</v>
          </cell>
          <cell r="Z1987">
            <v>0</v>
          </cell>
          <cell r="AA1987">
            <v>0</v>
          </cell>
          <cell r="AB1987">
            <v>0</v>
          </cell>
          <cell r="AC1987">
            <v>0</v>
          </cell>
          <cell r="AD1987">
            <v>0</v>
          </cell>
          <cell r="AE1987">
            <v>42.072117545364307</v>
          </cell>
          <cell r="AF1987">
            <v>42.072117545364307</v>
          </cell>
        </row>
        <row r="1988">
          <cell r="B1988" t="str">
            <v>Solution</v>
          </cell>
          <cell r="C1988" t="str">
            <v>Solution</v>
          </cell>
          <cell r="D1988">
            <v>0</v>
          </cell>
          <cell r="E1988" t="str">
            <v>SI</v>
          </cell>
          <cell r="F1988" t="str">
            <v>C0054</v>
          </cell>
          <cell r="G1988" t="str">
            <v>Samsung SHI (Ningbo)</v>
          </cell>
          <cell r="H1988" t="str">
            <v>Samsung SHI Erp</v>
          </cell>
          <cell r="I1988" t="str">
            <v>Out</v>
          </cell>
          <cell r="J1988" t="str">
            <v>PJT</v>
          </cell>
          <cell r="K1988" t="str">
            <v>uniERP</v>
          </cell>
          <cell r="L1988" t="str">
            <v>Marginal Profit</v>
          </cell>
          <cell r="N1988">
            <v>101053.59999999998</v>
          </cell>
          <cell r="O1988">
            <v>0</v>
          </cell>
          <cell r="P1988">
            <v>6.7858941061354656</v>
          </cell>
          <cell r="Q1988">
            <v>0.79815383128337736</v>
          </cell>
          <cell r="R1988">
            <v>4.0285688394852919</v>
          </cell>
          <cell r="S1988">
            <v>-7.9287952738782721</v>
          </cell>
          <cell r="T1988">
            <v>-1.362957593330917</v>
          </cell>
          <cell r="U1988">
            <v>0</v>
          </cell>
          <cell r="V1988">
            <v>0</v>
          </cell>
          <cell r="W1988">
            <v>-4.4650301964405159</v>
          </cell>
          <cell r="X1988">
            <v>0</v>
          </cell>
          <cell r="Y1988">
            <v>0</v>
          </cell>
          <cell r="Z1988">
            <v>0</v>
          </cell>
          <cell r="AA1988">
            <v>0</v>
          </cell>
          <cell r="AB1988">
            <v>0</v>
          </cell>
          <cell r="AC1988">
            <v>0</v>
          </cell>
          <cell r="AD1988">
            <v>0</v>
          </cell>
          <cell r="AE1988">
            <v>-4.4650301964405159</v>
          </cell>
          <cell r="AF1988">
            <v>-4.4650301964405159</v>
          </cell>
        </row>
        <row r="1989">
          <cell r="B1989" t="str">
            <v>Solution</v>
          </cell>
          <cell r="C1989" t="str">
            <v>Solution</v>
          </cell>
          <cell r="D1989">
            <v>0</v>
          </cell>
          <cell r="E1989" t="str">
            <v>SI</v>
          </cell>
          <cell r="F1989" t="str">
            <v>C0054</v>
          </cell>
          <cell r="G1989" t="str">
            <v>Samsung SHI (Ningbo)</v>
          </cell>
          <cell r="H1989" t="str">
            <v>Samsung SHI Erp</v>
          </cell>
          <cell r="I1989" t="str">
            <v>Out</v>
          </cell>
          <cell r="J1989" t="str">
            <v>PJT</v>
          </cell>
          <cell r="K1989" t="str">
            <v>uniERP</v>
          </cell>
          <cell r="L1989" t="str">
            <v>(%)</v>
          </cell>
          <cell r="N1989">
            <v>0.14418623432217831</v>
          </cell>
          <cell r="O1989">
            <v>0</v>
          </cell>
          <cell r="P1989">
            <v>0.14418622821468202</v>
          </cell>
          <cell r="Q1989">
            <v>0.14417914356803008</v>
          </cell>
          <cell r="R1989">
            <v>0.14418560642998071</v>
          </cell>
          <cell r="S1989">
            <v>-1.9193033402934971</v>
          </cell>
          <cell r="T1989">
            <v>0</v>
          </cell>
          <cell r="U1989">
            <v>0</v>
          </cell>
          <cell r="V1989">
            <v>0</v>
          </cell>
          <cell r="W1989">
            <v>-0.11872842358179309</v>
          </cell>
          <cell r="X1989">
            <v>0</v>
          </cell>
          <cell r="Y1989">
            <v>0</v>
          </cell>
          <cell r="Z1989">
            <v>0</v>
          </cell>
          <cell r="AA1989">
            <v>0</v>
          </cell>
          <cell r="AB1989">
            <v>0</v>
          </cell>
          <cell r="AC1989">
            <v>0</v>
          </cell>
          <cell r="AD1989">
            <v>0</v>
          </cell>
          <cell r="AE1989">
            <v>-0.11872842358179309</v>
          </cell>
          <cell r="AF1989">
            <v>-0.11872842358179309</v>
          </cell>
        </row>
        <row r="1990">
          <cell r="B1990" t="str">
            <v>Solution</v>
          </cell>
          <cell r="C1990" t="str">
            <v>Solution</v>
          </cell>
          <cell r="D1990">
            <v>0</v>
          </cell>
          <cell r="E1990" t="str">
            <v>SI</v>
          </cell>
          <cell r="F1990" t="str">
            <v>C0054</v>
          </cell>
          <cell r="G1990" t="str">
            <v>Samsung SHI (Ningbo)</v>
          </cell>
          <cell r="H1990" t="str">
            <v>Samsung SHI Erp</v>
          </cell>
          <cell r="I1990" t="str">
            <v>Out</v>
          </cell>
          <cell r="J1990" t="str">
            <v>PJT</v>
          </cell>
          <cell r="K1990" t="str">
            <v>uniERP</v>
          </cell>
          <cell r="L1990" t="str">
            <v>Indirect</v>
          </cell>
          <cell r="M1990" t="str">
            <v>Indir. Labor Costs</v>
          </cell>
          <cell r="N1990">
            <v>0</v>
          </cell>
          <cell r="O1990">
            <v>0</v>
          </cell>
          <cell r="P1990">
            <v>2.3929657771710899</v>
          </cell>
          <cell r="Q1990">
            <v>2.4202969818524518</v>
          </cell>
          <cell r="R1990">
            <v>2.2848015465474538</v>
          </cell>
          <cell r="S1990">
            <v>5.0505871408896521</v>
          </cell>
          <cell r="T1990">
            <v>0</v>
          </cell>
          <cell r="U1990">
            <v>0</v>
          </cell>
          <cell r="V1990">
            <v>0</v>
          </cell>
          <cell r="W1990">
            <v>9.7556856692895586</v>
          </cell>
          <cell r="X1990">
            <v>0</v>
          </cell>
          <cell r="Y1990">
            <v>0</v>
          </cell>
          <cell r="Z1990">
            <v>0</v>
          </cell>
          <cell r="AA1990">
            <v>0</v>
          </cell>
          <cell r="AB1990">
            <v>0</v>
          </cell>
          <cell r="AC1990">
            <v>0</v>
          </cell>
          <cell r="AD1990">
            <v>0</v>
          </cell>
          <cell r="AE1990">
            <v>9.7556856692895586</v>
          </cell>
          <cell r="AF1990">
            <v>9.7556856692895586</v>
          </cell>
        </row>
        <row r="1991">
          <cell r="B1991" t="str">
            <v>Solution</v>
          </cell>
          <cell r="C1991" t="str">
            <v>Solution</v>
          </cell>
          <cell r="D1991">
            <v>0</v>
          </cell>
          <cell r="E1991" t="str">
            <v>SI</v>
          </cell>
          <cell r="F1991" t="str">
            <v>C0054</v>
          </cell>
          <cell r="G1991" t="str">
            <v>Samsung SHI (Ningbo)</v>
          </cell>
          <cell r="H1991" t="str">
            <v>Samsung SHI Erp</v>
          </cell>
          <cell r="I1991" t="str">
            <v>Out</v>
          </cell>
          <cell r="J1991" t="str">
            <v>PJT</v>
          </cell>
          <cell r="K1991" t="str">
            <v>uniERP</v>
          </cell>
          <cell r="L1991" t="str">
            <v xml:space="preserve"> Costs</v>
          </cell>
          <cell r="M1991" t="str">
            <v>Indir.Expenses</v>
          </cell>
          <cell r="N1991">
            <v>0</v>
          </cell>
          <cell r="O1991">
            <v>0</v>
          </cell>
          <cell r="P1991">
            <v>8.4629661395730906</v>
          </cell>
          <cell r="Q1991">
            <v>7.8092320518087135</v>
          </cell>
          <cell r="R1991">
            <v>6.0517163052014737</v>
          </cell>
          <cell r="S1991">
            <v>14.171065793606688</v>
          </cell>
          <cell r="T1991">
            <v>0</v>
          </cell>
          <cell r="U1991">
            <v>0</v>
          </cell>
          <cell r="V1991">
            <v>0</v>
          </cell>
          <cell r="W1991">
            <v>28.032014150616874</v>
          </cell>
          <cell r="X1991">
            <v>0</v>
          </cell>
          <cell r="Y1991">
            <v>0</v>
          </cell>
          <cell r="Z1991">
            <v>0</v>
          </cell>
          <cell r="AA1991">
            <v>0</v>
          </cell>
          <cell r="AB1991">
            <v>0</v>
          </cell>
          <cell r="AC1991">
            <v>0</v>
          </cell>
          <cell r="AD1991">
            <v>0</v>
          </cell>
          <cell r="AE1991">
            <v>28.032014150616874</v>
          </cell>
          <cell r="AF1991">
            <v>28.032014150616874</v>
          </cell>
        </row>
        <row r="1992">
          <cell r="B1992" t="str">
            <v>Solution</v>
          </cell>
          <cell r="C1992" t="str">
            <v>Solution</v>
          </cell>
          <cell r="D1992">
            <v>0</v>
          </cell>
          <cell r="E1992" t="str">
            <v>SI</v>
          </cell>
          <cell r="F1992" t="str">
            <v>C0054</v>
          </cell>
          <cell r="G1992" t="str">
            <v>Samsung SHI (Ningbo)</v>
          </cell>
          <cell r="H1992" t="str">
            <v>Samsung SHI Erp</v>
          </cell>
          <cell r="I1992" t="str">
            <v>Out</v>
          </cell>
          <cell r="J1992" t="str">
            <v>PJT</v>
          </cell>
          <cell r="K1992" t="str">
            <v>uniERP</v>
          </cell>
          <cell r="M1992" t="str">
            <v>Sub-Total</v>
          </cell>
          <cell r="N1992">
            <v>0</v>
          </cell>
          <cell r="O1992">
            <v>0</v>
          </cell>
          <cell r="P1992">
            <v>10.855931916744181</v>
          </cell>
          <cell r="Q1992">
            <v>10.229529033661166</v>
          </cell>
          <cell r="R1992">
            <v>8.336517851748928</v>
          </cell>
          <cell r="S1992">
            <v>19.22165293449634</v>
          </cell>
          <cell r="T1992">
            <v>0</v>
          </cell>
          <cell r="U1992">
            <v>0</v>
          </cell>
          <cell r="V1992">
            <v>0</v>
          </cell>
          <cell r="W1992">
            <v>37.787699819906436</v>
          </cell>
          <cell r="X1992">
            <v>0</v>
          </cell>
          <cell r="Y1992">
            <v>0</v>
          </cell>
          <cell r="Z1992">
            <v>0</v>
          </cell>
          <cell r="AA1992">
            <v>0</v>
          </cell>
          <cell r="AB1992">
            <v>0</v>
          </cell>
          <cell r="AC1992">
            <v>0</v>
          </cell>
          <cell r="AD1992">
            <v>0</v>
          </cell>
          <cell r="AE1992">
            <v>37.787699819906436</v>
          </cell>
          <cell r="AF1992">
            <v>37.787699819906436</v>
          </cell>
        </row>
        <row r="1993">
          <cell r="B1993" t="str">
            <v>Solution</v>
          </cell>
          <cell r="C1993" t="str">
            <v>Solution</v>
          </cell>
          <cell r="E1993" t="str">
            <v>SI</v>
          </cell>
          <cell r="F1993" t="str">
            <v>C0054</v>
          </cell>
          <cell r="G1993" t="str">
            <v>Samsung SHI (Ningbo)</v>
          </cell>
          <cell r="H1993" t="str">
            <v>Samsung SHI Erp</v>
          </cell>
          <cell r="I1993" t="str">
            <v>Out</v>
          </cell>
          <cell r="J1993" t="str">
            <v>PJT</v>
          </cell>
          <cell r="K1993" t="str">
            <v>uniERP</v>
          </cell>
          <cell r="L1993" t="str">
            <v>Gross Profit</v>
          </cell>
          <cell r="N1993">
            <v>101053.59999999998</v>
          </cell>
          <cell r="O1993">
            <v>0</v>
          </cell>
          <cell r="P1993">
            <v>-4.0700378106087154</v>
          </cell>
          <cell r="Q1993">
            <v>-9.4313752023777884</v>
          </cell>
          <cell r="R1993">
            <v>-4.3079490122636361</v>
          </cell>
          <cell r="S1993">
            <v>-27.150448208374613</v>
          </cell>
          <cell r="T1993">
            <v>-1.362957593330917</v>
          </cell>
          <cell r="U1993">
            <v>0</v>
          </cell>
          <cell r="V1993">
            <v>0</v>
          </cell>
          <cell r="W1993">
            <v>-42.252730016346952</v>
          </cell>
          <cell r="X1993">
            <v>0</v>
          </cell>
          <cell r="Y1993">
            <v>0</v>
          </cell>
          <cell r="Z1993">
            <v>0</v>
          </cell>
          <cell r="AA1993">
            <v>0</v>
          </cell>
          <cell r="AB1993">
            <v>0</v>
          </cell>
          <cell r="AC1993">
            <v>0</v>
          </cell>
          <cell r="AD1993">
            <v>0</v>
          </cell>
          <cell r="AE1993">
            <v>-42.252730016346952</v>
          </cell>
          <cell r="AF1993">
            <v>-42.252730016346952</v>
          </cell>
        </row>
        <row r="1994">
          <cell r="B1994" t="str">
            <v>Solution</v>
          </cell>
          <cell r="C1994" t="str">
            <v>Solution</v>
          </cell>
          <cell r="E1994" t="str">
            <v>SI</v>
          </cell>
          <cell r="F1994" t="str">
            <v>C0054</v>
          </cell>
          <cell r="G1994" t="str">
            <v>Samsung SHI (Ningbo)</v>
          </cell>
          <cell r="H1994" t="str">
            <v>Samsung SHI Erp</v>
          </cell>
          <cell r="I1994" t="str">
            <v>Out</v>
          </cell>
          <cell r="J1994" t="str">
            <v>PJT</v>
          </cell>
          <cell r="K1994" t="str">
            <v>uniERP</v>
          </cell>
          <cell r="L1994" t="str">
            <v>(%)</v>
          </cell>
          <cell r="N1994">
            <v>0.14418623432217831</v>
          </cell>
          <cell r="O1994">
            <v>0</v>
          </cell>
          <cell r="P1994">
            <v>-8.6479893647650435E-2</v>
          </cell>
          <cell r="Q1994">
            <v>-1.7036911257584357</v>
          </cell>
          <cell r="R1994">
            <v>-0.15418483971643612</v>
          </cell>
          <cell r="S1994">
            <v>-6.5722400612962293</v>
          </cell>
          <cell r="T1994">
            <v>0</v>
          </cell>
          <cell r="U1994">
            <v>0</v>
          </cell>
          <cell r="V1994">
            <v>0</v>
          </cell>
          <cell r="W1994">
            <v>-1.1235310414848201</v>
          </cell>
          <cell r="X1994">
            <v>0</v>
          </cell>
          <cell r="Y1994">
            <v>0</v>
          </cell>
          <cell r="Z1994">
            <v>0</v>
          </cell>
          <cell r="AA1994">
            <v>0</v>
          </cell>
          <cell r="AB1994">
            <v>0</v>
          </cell>
          <cell r="AC1994">
            <v>0</v>
          </cell>
          <cell r="AD1994">
            <v>0</v>
          </cell>
          <cell r="AE1994">
            <v>-1.1235310414848201</v>
          </cell>
          <cell r="AF1994">
            <v>-1.1235310414848201</v>
          </cell>
        </row>
        <row r="1995">
          <cell r="B1995" t="str">
            <v>Solution</v>
          </cell>
          <cell r="C1995" t="str">
            <v>Solution</v>
          </cell>
          <cell r="E1995" t="str">
            <v>SI</v>
          </cell>
          <cell r="F1995" t="str">
            <v>C0054</v>
          </cell>
          <cell r="G1995" t="str">
            <v>Samsung SHI (Ningbo)</v>
          </cell>
          <cell r="H1995" t="str">
            <v>Samsung SHI Erp</v>
          </cell>
          <cell r="I1995" t="str">
            <v>Out</v>
          </cell>
          <cell r="J1995" t="str">
            <v>PJT</v>
          </cell>
          <cell r="K1995" t="str">
            <v>uniERP</v>
          </cell>
          <cell r="L1995" t="str">
            <v>Sales</v>
          </cell>
          <cell r="M1995" t="str">
            <v>Sales Labor Costs</v>
          </cell>
          <cell r="N1995">
            <v>0</v>
          </cell>
          <cell r="O1995">
            <v>0</v>
          </cell>
          <cell r="P1995">
            <v>0</v>
          </cell>
          <cell r="Q1995">
            <v>6.479109779378005</v>
          </cell>
          <cell r="R1995">
            <v>5.853198815924606</v>
          </cell>
          <cell r="S1995">
            <v>12.369101408654892</v>
          </cell>
          <cell r="T1995">
            <v>0</v>
          </cell>
          <cell r="U1995">
            <v>0</v>
          </cell>
          <cell r="V1995">
            <v>0</v>
          </cell>
          <cell r="W1995">
            <v>24.701410003957502</v>
          </cell>
          <cell r="X1995">
            <v>0</v>
          </cell>
          <cell r="Y1995">
            <v>0</v>
          </cell>
          <cell r="Z1995">
            <v>0</v>
          </cell>
          <cell r="AA1995">
            <v>0</v>
          </cell>
          <cell r="AB1995">
            <v>0</v>
          </cell>
          <cell r="AC1995">
            <v>0</v>
          </cell>
          <cell r="AD1995">
            <v>0</v>
          </cell>
          <cell r="AE1995">
            <v>24.701410003957502</v>
          </cell>
          <cell r="AF1995">
            <v>24.701410003957502</v>
          </cell>
        </row>
        <row r="1996">
          <cell r="B1996" t="str">
            <v>Solution</v>
          </cell>
          <cell r="C1996" t="str">
            <v>Solution</v>
          </cell>
          <cell r="E1996" t="str">
            <v>SI</v>
          </cell>
          <cell r="F1996" t="str">
            <v>C0054</v>
          </cell>
          <cell r="G1996" t="str">
            <v>Samsung SHI (Ningbo)</v>
          </cell>
          <cell r="H1996" t="str">
            <v>Samsung SHI Erp</v>
          </cell>
          <cell r="I1996" t="str">
            <v>Out</v>
          </cell>
          <cell r="J1996" t="str">
            <v>PJT</v>
          </cell>
          <cell r="K1996" t="str">
            <v>uniERP</v>
          </cell>
          <cell r="L1996" t="str">
            <v>Expenses</v>
          </cell>
          <cell r="M1996" t="str">
            <v>Sales Expenses</v>
          </cell>
          <cell r="N1996">
            <v>0</v>
          </cell>
          <cell r="O1996">
            <v>0</v>
          </cell>
          <cell r="P1996">
            <v>0</v>
          </cell>
          <cell r="Q1996">
            <v>8.4651910204673406</v>
          </cell>
          <cell r="R1996">
            <v>4.6509998187639701</v>
          </cell>
          <cell r="S1996">
            <v>11.505303597748085</v>
          </cell>
          <cell r="T1996">
            <v>0</v>
          </cell>
          <cell r="U1996">
            <v>0</v>
          </cell>
          <cell r="V1996">
            <v>0</v>
          </cell>
          <cell r="W1996">
            <v>24.621494436979397</v>
          </cell>
          <cell r="X1996">
            <v>0</v>
          </cell>
          <cell r="Y1996">
            <v>0</v>
          </cell>
          <cell r="Z1996">
            <v>0</v>
          </cell>
          <cell r="AA1996">
            <v>0</v>
          </cell>
          <cell r="AB1996">
            <v>0</v>
          </cell>
          <cell r="AC1996">
            <v>0</v>
          </cell>
          <cell r="AD1996">
            <v>0</v>
          </cell>
          <cell r="AE1996">
            <v>24.621494436979397</v>
          </cell>
          <cell r="AF1996">
            <v>24.621494436979397</v>
          </cell>
        </row>
        <row r="1997">
          <cell r="B1997" t="str">
            <v>Solution</v>
          </cell>
          <cell r="C1997" t="str">
            <v>Solution</v>
          </cell>
          <cell r="E1997" t="str">
            <v>SI</v>
          </cell>
          <cell r="F1997" t="str">
            <v>C0054</v>
          </cell>
          <cell r="G1997" t="str">
            <v>Samsung SHI (Ningbo)</v>
          </cell>
          <cell r="H1997" t="str">
            <v>Samsung SHI Erp</v>
          </cell>
          <cell r="I1997" t="str">
            <v>Out</v>
          </cell>
          <cell r="J1997" t="str">
            <v>PJT</v>
          </cell>
          <cell r="K1997" t="str">
            <v>uniERP</v>
          </cell>
          <cell r="M1997" t="str">
            <v>Sub-Total</v>
          </cell>
          <cell r="N1997">
            <v>0</v>
          </cell>
          <cell r="O1997">
            <v>0</v>
          </cell>
          <cell r="P1997">
            <v>0</v>
          </cell>
          <cell r="Q1997">
            <v>14.944300799845346</v>
          </cell>
          <cell r="R1997">
            <v>10.504198634688576</v>
          </cell>
          <cell r="S1997">
            <v>23.874405006402977</v>
          </cell>
          <cell r="T1997">
            <v>0</v>
          </cell>
          <cell r="U1997">
            <v>0</v>
          </cell>
          <cell r="V1997">
            <v>0</v>
          </cell>
          <cell r="W1997">
            <v>49.322904440936895</v>
          </cell>
          <cell r="X1997">
            <v>0</v>
          </cell>
          <cell r="Y1997">
            <v>0</v>
          </cell>
          <cell r="Z1997">
            <v>0</v>
          </cell>
          <cell r="AA1997">
            <v>0</v>
          </cell>
          <cell r="AB1997">
            <v>0</v>
          </cell>
          <cell r="AC1997">
            <v>0</v>
          </cell>
          <cell r="AD1997">
            <v>0</v>
          </cell>
          <cell r="AE1997">
            <v>49.322904440936895</v>
          </cell>
          <cell r="AF1997">
            <v>49.322904440936895</v>
          </cell>
        </row>
        <row r="1998">
          <cell r="B1998" t="str">
            <v>Solution</v>
          </cell>
          <cell r="C1998" t="str">
            <v>Solution</v>
          </cell>
          <cell r="E1998" t="str">
            <v>SI</v>
          </cell>
          <cell r="F1998" t="str">
            <v>C0054</v>
          </cell>
          <cell r="G1998" t="str">
            <v>Samsung SHI (Ningbo)</v>
          </cell>
          <cell r="H1998" t="str">
            <v>Samsung SHI Erp</v>
          </cell>
          <cell r="I1998" t="str">
            <v>Out</v>
          </cell>
          <cell r="J1998" t="str">
            <v>PJT</v>
          </cell>
          <cell r="K1998" t="str">
            <v>uniERP</v>
          </cell>
          <cell r="L1998" t="str">
            <v>Admin</v>
          </cell>
          <cell r="M1998" t="str">
            <v>Admin. Labor Costs</v>
          </cell>
          <cell r="N1998">
            <v>0</v>
          </cell>
          <cell r="O1998">
            <v>0</v>
          </cell>
          <cell r="P1998">
            <v>0</v>
          </cell>
          <cell r="Q1998">
            <v>0.85820264359761256</v>
          </cell>
          <cell r="R1998">
            <v>0.8974808191868543</v>
          </cell>
          <cell r="S1998">
            <v>2.1404064078092158</v>
          </cell>
          <cell r="T1998">
            <v>0</v>
          </cell>
          <cell r="U1998">
            <v>0</v>
          </cell>
          <cell r="V1998">
            <v>0</v>
          </cell>
          <cell r="X1998">
            <v>0</v>
          </cell>
          <cell r="Y1998">
            <v>0</v>
          </cell>
          <cell r="Z1998">
            <v>0</v>
          </cell>
          <cell r="AA1998">
            <v>0</v>
          </cell>
          <cell r="AB1998">
            <v>0</v>
          </cell>
          <cell r="AC1998">
            <v>0</v>
          </cell>
          <cell r="AF1998">
            <v>0</v>
          </cell>
        </row>
        <row r="1999">
          <cell r="B1999" t="str">
            <v>Solution</v>
          </cell>
          <cell r="C1999" t="str">
            <v>Solution</v>
          </cell>
          <cell r="E1999" t="str">
            <v>SI</v>
          </cell>
          <cell r="F1999" t="str">
            <v>C0054</v>
          </cell>
          <cell r="G1999" t="str">
            <v>Samsung SHI (Ningbo)</v>
          </cell>
          <cell r="H1999" t="str">
            <v>Samsung SHI Erp</v>
          </cell>
          <cell r="I1999" t="str">
            <v>Out</v>
          </cell>
          <cell r="J1999" t="str">
            <v>PJT</v>
          </cell>
          <cell r="K1999" t="str">
            <v>uniERP</v>
          </cell>
          <cell r="L1999" t="str">
            <v>Expenses</v>
          </cell>
          <cell r="M1999" t="str">
            <v>Admin. Expenses</v>
          </cell>
          <cell r="N1999">
            <v>0</v>
          </cell>
          <cell r="O1999">
            <v>0</v>
          </cell>
          <cell r="P1999">
            <v>0</v>
          </cell>
          <cell r="Q1999">
            <v>3.199260565932871</v>
          </cell>
          <cell r="R1999">
            <v>3.2647858394248779</v>
          </cell>
          <cell r="S1999">
            <v>7.8048662623529133</v>
          </cell>
          <cell r="T1999">
            <v>0</v>
          </cell>
          <cell r="U1999">
            <v>0</v>
          </cell>
          <cell r="V1999">
            <v>0</v>
          </cell>
          <cell r="X1999">
            <v>0</v>
          </cell>
          <cell r="Y1999">
            <v>0</v>
          </cell>
          <cell r="Z1999">
            <v>0</v>
          </cell>
          <cell r="AA1999">
            <v>0</v>
          </cell>
          <cell r="AB1999">
            <v>0</v>
          </cell>
          <cell r="AC1999">
            <v>0</v>
          </cell>
          <cell r="AF1999">
            <v>0</v>
          </cell>
        </row>
        <row r="2000">
          <cell r="B2000" t="str">
            <v>Solution</v>
          </cell>
          <cell r="C2000" t="str">
            <v>Solution</v>
          </cell>
          <cell r="E2000" t="str">
            <v>SI</v>
          </cell>
          <cell r="F2000" t="str">
            <v>C0054</v>
          </cell>
          <cell r="G2000" t="str">
            <v>Samsung SHI (Ningbo)</v>
          </cell>
          <cell r="H2000" t="str">
            <v>Samsung SHI Erp</v>
          </cell>
          <cell r="I2000" t="str">
            <v>Out</v>
          </cell>
          <cell r="J2000" t="str">
            <v>PJT</v>
          </cell>
          <cell r="K2000" t="str">
            <v>uniERP</v>
          </cell>
          <cell r="M2000" t="str">
            <v>Sub-Total</v>
          </cell>
          <cell r="N2000">
            <v>0</v>
          </cell>
          <cell r="O2000">
            <v>0</v>
          </cell>
          <cell r="P2000">
            <v>0</v>
          </cell>
          <cell r="Q2000">
            <v>4.0574632095304839</v>
          </cell>
          <cell r="R2000">
            <v>4.1622666586117321</v>
          </cell>
          <cell r="S2000">
            <v>9.9452726701621295</v>
          </cell>
          <cell r="T2000">
            <v>0</v>
          </cell>
          <cell r="U2000">
            <v>0</v>
          </cell>
          <cell r="V2000">
            <v>0</v>
          </cell>
          <cell r="W2000">
            <v>0</v>
          </cell>
          <cell r="X2000">
            <v>0</v>
          </cell>
          <cell r="Y2000">
            <v>0</v>
          </cell>
          <cell r="Z2000">
            <v>0</v>
          </cell>
          <cell r="AA2000">
            <v>0</v>
          </cell>
          <cell r="AB2000">
            <v>0</v>
          </cell>
          <cell r="AC2000">
            <v>0</v>
          </cell>
          <cell r="AD2000">
            <v>0</v>
          </cell>
          <cell r="AE2000">
            <v>0</v>
          </cell>
          <cell r="AF2000">
            <v>0</v>
          </cell>
        </row>
        <row r="2001">
          <cell r="B2001" t="str">
            <v>Solution</v>
          </cell>
          <cell r="C2001" t="str">
            <v>Solution</v>
          </cell>
          <cell r="E2001" t="str">
            <v>SI</v>
          </cell>
          <cell r="F2001" t="str">
            <v>C0054</v>
          </cell>
          <cell r="G2001" t="str">
            <v>Samsung SHI (Ningbo)</v>
          </cell>
          <cell r="H2001" t="str">
            <v>Samsung SHI Erp</v>
          </cell>
          <cell r="I2001" t="str">
            <v>Out</v>
          </cell>
          <cell r="J2001" t="str">
            <v>PJT</v>
          </cell>
          <cell r="K2001" t="str">
            <v>uniERP</v>
          </cell>
          <cell r="M2001" t="str">
            <v>Nonoperating Income &amp; Loss</v>
          </cell>
          <cell r="N2001">
            <v>0</v>
          </cell>
          <cell r="O2001">
            <v>0</v>
          </cell>
          <cell r="P2001">
            <v>0</v>
          </cell>
          <cell r="Q2001">
            <v>0</v>
          </cell>
          <cell r="R2001">
            <v>0</v>
          </cell>
          <cell r="S2001">
            <v>0</v>
          </cell>
          <cell r="T2001">
            <v>0</v>
          </cell>
          <cell r="U2001">
            <v>0</v>
          </cell>
          <cell r="V2001">
            <v>0</v>
          </cell>
          <cell r="X2001">
            <v>0</v>
          </cell>
          <cell r="Y2001">
            <v>0</v>
          </cell>
          <cell r="Z2001">
            <v>0</v>
          </cell>
          <cell r="AA2001">
            <v>0</v>
          </cell>
          <cell r="AB2001">
            <v>0</v>
          </cell>
          <cell r="AC2001">
            <v>0</v>
          </cell>
          <cell r="AF2001">
            <v>0</v>
          </cell>
        </row>
        <row r="2002">
          <cell r="B2002" t="str">
            <v>Solution</v>
          </cell>
          <cell r="C2002" t="str">
            <v>Solution</v>
          </cell>
          <cell r="E2002" t="str">
            <v>SI</v>
          </cell>
          <cell r="F2002" t="str">
            <v>C0054</v>
          </cell>
          <cell r="G2002" t="str">
            <v>Samsung SHI (Ningbo)</v>
          </cell>
          <cell r="H2002" t="str">
            <v>Samsung SHI Erp</v>
          </cell>
          <cell r="I2002" t="str">
            <v>Out</v>
          </cell>
          <cell r="J2002" t="str">
            <v>PJT</v>
          </cell>
          <cell r="K2002" t="str">
            <v>uniERP</v>
          </cell>
          <cell r="L2002" t="str">
            <v>Income before Taxes</v>
          </cell>
          <cell r="N2002">
            <v>101053.59999999998</v>
          </cell>
          <cell r="O2002">
            <v>0</v>
          </cell>
          <cell r="P2002">
            <v>-4.0700378106087154</v>
          </cell>
          <cell r="Q2002">
            <v>-28.43313921175362</v>
          </cell>
          <cell r="R2002">
            <v>-18.974414305563943</v>
          </cell>
          <cell r="S2002">
            <v>-60.970125884939719</v>
          </cell>
          <cell r="T2002">
            <v>-1.362957593330917</v>
          </cell>
          <cell r="U2002">
            <v>0</v>
          </cell>
          <cell r="V2002">
            <v>0</v>
          </cell>
          <cell r="W2002">
            <v>-91.575634457283854</v>
          </cell>
          <cell r="X2002">
            <v>0</v>
          </cell>
          <cell r="Y2002">
            <v>0</v>
          </cell>
          <cell r="Z2002">
            <v>0</v>
          </cell>
          <cell r="AA2002">
            <v>0</v>
          </cell>
          <cell r="AB2002">
            <v>0</v>
          </cell>
          <cell r="AC2002">
            <v>0</v>
          </cell>
          <cell r="AD2002">
            <v>0</v>
          </cell>
          <cell r="AE2002">
            <v>-91.575634457283854</v>
          </cell>
          <cell r="AF2002">
            <v>-91.575634457283854</v>
          </cell>
        </row>
        <row r="2003">
          <cell r="B2003" t="str">
            <v>Solution</v>
          </cell>
          <cell r="C2003" t="str">
            <v>Solution</v>
          </cell>
          <cell r="E2003" t="str">
            <v>SI</v>
          </cell>
          <cell r="F2003" t="str">
            <v>C0054</v>
          </cell>
          <cell r="G2003" t="str">
            <v>Samsung SHI (Ningbo)</v>
          </cell>
          <cell r="H2003" t="str">
            <v>Samsung SHI Erp</v>
          </cell>
          <cell r="I2003" t="str">
            <v>Out</v>
          </cell>
          <cell r="J2003" t="str">
            <v>PJT</v>
          </cell>
          <cell r="K2003" t="str">
            <v>uniERP</v>
          </cell>
          <cell r="L2003" t="str">
            <v>(%)</v>
          </cell>
          <cell r="N2003">
            <v>0.14418623432217831</v>
          </cell>
          <cell r="O2003">
            <v>0</v>
          </cell>
          <cell r="P2003">
            <v>-8.6479893647650435E-2</v>
          </cell>
          <cell r="Q2003">
            <v>-5.1361849054956572</v>
          </cell>
          <cell r="R2003">
            <v>-0.67910901918483335</v>
          </cell>
          <cell r="S2003">
            <v>-14.758883566411074</v>
          </cell>
          <cell r="T2003">
            <v>0</v>
          </cell>
          <cell r="U2003">
            <v>0</v>
          </cell>
          <cell r="V2003">
            <v>0</v>
          </cell>
          <cell r="W2003">
            <v>-2.4350631998599725</v>
          </cell>
          <cell r="X2003">
            <v>0</v>
          </cell>
          <cell r="Y2003">
            <v>0</v>
          </cell>
          <cell r="Z2003">
            <v>0</v>
          </cell>
          <cell r="AA2003">
            <v>0</v>
          </cell>
          <cell r="AB2003">
            <v>0</v>
          </cell>
          <cell r="AC2003">
            <v>0</v>
          </cell>
          <cell r="AD2003">
            <v>0</v>
          </cell>
          <cell r="AE2003">
            <v>-2.4350631998599725</v>
          </cell>
          <cell r="AF2003">
            <v>-2.4350631998599725</v>
          </cell>
        </row>
        <row r="2004">
          <cell r="B2004" t="str">
            <v>Solution</v>
          </cell>
          <cell r="C2004" t="str">
            <v>Solution</v>
          </cell>
          <cell r="D2004" t="str">
            <v>SI</v>
          </cell>
          <cell r="E2004" t="str">
            <v>SI</v>
          </cell>
          <cell r="F2004" t="str">
            <v>C0068</v>
          </cell>
          <cell r="G2004" t="str">
            <v>Dekbo Erectro ERP</v>
          </cell>
          <cell r="H2004" t="str">
            <v>ERP</v>
          </cell>
          <cell r="I2004" t="str">
            <v>Out</v>
          </cell>
          <cell r="J2004" t="str">
            <v>PJT</v>
          </cell>
          <cell r="K2004" t="str">
            <v>ERP</v>
          </cell>
          <cell r="M2004" t="str">
            <v>Backlog of Contract</v>
          </cell>
          <cell r="N2004">
            <v>0</v>
          </cell>
          <cell r="O2004">
            <v>0</v>
          </cell>
          <cell r="P2004">
            <v>0</v>
          </cell>
          <cell r="Q2004">
            <v>0</v>
          </cell>
          <cell r="R2004">
            <v>0</v>
          </cell>
          <cell r="S2004">
            <v>92.881264648319529</v>
          </cell>
          <cell r="T2004">
            <v>92.881264648319529</v>
          </cell>
          <cell r="U2004">
            <v>78.169915785259818</v>
          </cell>
          <cell r="V2004">
            <v>50.662195690057395</v>
          </cell>
          <cell r="W2004">
            <v>50.662195690057395</v>
          </cell>
          <cell r="X2004">
            <v>32.277356797208455</v>
          </cell>
          <cell r="Y2004">
            <v>15.227437740499827</v>
          </cell>
          <cell r="Z2004">
            <v>8.9345368452587408</v>
          </cell>
          <cell r="AA2004">
            <v>-3.7258102927868464E-3</v>
          </cell>
          <cell r="AB2004">
            <v>-3.7258102927868464E-3</v>
          </cell>
          <cell r="AC2004">
            <v>-3.7258102927868464E-3</v>
          </cell>
          <cell r="AD2004">
            <v>-3.7258102927868464E-3</v>
          </cell>
          <cell r="AE2004">
            <v>-3.7258102927868464E-3</v>
          </cell>
          <cell r="AF2004">
            <v>15.227437740499827</v>
          </cell>
        </row>
        <row r="2005">
          <cell r="B2005" t="str">
            <v>Solution</v>
          </cell>
          <cell r="C2005" t="str">
            <v>Solution</v>
          </cell>
          <cell r="D2005" t="str">
            <v>C0068</v>
          </cell>
          <cell r="E2005" t="str">
            <v>SI</v>
          </cell>
          <cell r="F2005" t="str">
            <v>C0068</v>
          </cell>
          <cell r="G2005" t="str">
            <v>Dekbo Erectro ERP</v>
          </cell>
          <cell r="H2005" t="str">
            <v>ERP</v>
          </cell>
          <cell r="I2005" t="str">
            <v>Out</v>
          </cell>
          <cell r="J2005" t="str">
            <v>PJT</v>
          </cell>
          <cell r="K2005" t="str">
            <v>ERP</v>
          </cell>
          <cell r="M2005" t="str">
            <v>Contract signings</v>
          </cell>
          <cell r="N2005">
            <v>770444.23</v>
          </cell>
          <cell r="O2005">
            <v>0</v>
          </cell>
          <cell r="P2005">
            <v>0</v>
          </cell>
          <cell r="Q2005">
            <v>0</v>
          </cell>
          <cell r="R2005">
            <v>0</v>
          </cell>
          <cell r="S2005">
            <v>92.881264648319529</v>
          </cell>
          <cell r="T2005">
            <v>0</v>
          </cell>
          <cell r="U2005">
            <v>0</v>
          </cell>
          <cell r="V2005">
            <v>0</v>
          </cell>
          <cell r="W2005">
            <v>92.881264648319529</v>
          </cell>
          <cell r="X2005">
            <v>0</v>
          </cell>
          <cell r="Y2005">
            <v>0</v>
          </cell>
          <cell r="Z2005">
            <v>0</v>
          </cell>
          <cell r="AA2005">
            <v>0</v>
          </cell>
          <cell r="AB2005">
            <v>0</v>
          </cell>
          <cell r="AC2005">
            <v>0</v>
          </cell>
          <cell r="AD2005">
            <v>0</v>
          </cell>
          <cell r="AE2005">
            <v>92.881264648319529</v>
          </cell>
          <cell r="AF2005">
            <v>92.881264648319529</v>
          </cell>
        </row>
        <row r="2006">
          <cell r="B2006" t="str">
            <v>Solution</v>
          </cell>
          <cell r="C2006" t="str">
            <v>Solution</v>
          </cell>
          <cell r="D2006" t="str">
            <v>ERP</v>
          </cell>
          <cell r="E2006" t="str">
            <v>SI</v>
          </cell>
          <cell r="F2006" t="str">
            <v>C0068</v>
          </cell>
          <cell r="G2006" t="str">
            <v>Dekbo Erectro ERP</v>
          </cell>
          <cell r="H2006" t="str">
            <v>ERP</v>
          </cell>
          <cell r="I2006" t="str">
            <v>Out</v>
          </cell>
          <cell r="J2006" t="str">
            <v>PJT</v>
          </cell>
          <cell r="K2006" t="str">
            <v>ERP</v>
          </cell>
          <cell r="M2006" t="str">
            <v>Sales revenues</v>
          </cell>
          <cell r="N2006">
            <v>770444.23</v>
          </cell>
          <cell r="O2006">
            <v>0</v>
          </cell>
          <cell r="P2006">
            <v>0</v>
          </cell>
          <cell r="Q2006">
            <v>0</v>
          </cell>
          <cell r="R2006">
            <v>0</v>
          </cell>
          <cell r="S2006">
            <v>0</v>
          </cell>
          <cell r="T2006">
            <v>0</v>
          </cell>
          <cell r="U2006">
            <v>14.71134886305971</v>
          </cell>
          <cell r="V2006">
            <v>27.507720095202423</v>
          </cell>
          <cell r="W2006">
            <v>42.219068958262135</v>
          </cell>
          <cell r="X2006">
            <v>18.384838892848943</v>
          </cell>
          <cell r="Y2006">
            <v>17.049919056708628</v>
          </cell>
          <cell r="Z2006">
            <v>6.292900895241087</v>
          </cell>
          <cell r="AA2006">
            <v>8.9382626555515277</v>
          </cell>
          <cell r="AB2006">
            <v>0</v>
          </cell>
          <cell r="AC2006">
            <v>0</v>
          </cell>
          <cell r="AD2006">
            <v>50.665921500350187</v>
          </cell>
          <cell r="AE2006">
            <v>92.884990458612322</v>
          </cell>
          <cell r="AF2006">
            <v>77.653826907819706</v>
          </cell>
        </row>
        <row r="2007">
          <cell r="B2007" t="str">
            <v>Solution</v>
          </cell>
          <cell r="C2007" t="str">
            <v>Solution</v>
          </cell>
          <cell r="D2007">
            <v>0</v>
          </cell>
          <cell r="E2007" t="str">
            <v>SI</v>
          </cell>
          <cell r="F2007" t="str">
            <v>C0068</v>
          </cell>
          <cell r="G2007" t="str">
            <v>Dekbo Erectro ERP</v>
          </cell>
          <cell r="H2007" t="str">
            <v>ERP</v>
          </cell>
          <cell r="I2007" t="str">
            <v>Out</v>
          </cell>
          <cell r="J2007" t="str">
            <v>PJT</v>
          </cell>
          <cell r="K2007" t="str">
            <v>ERP</v>
          </cell>
          <cell r="M2007" t="str">
            <v>Sales Tax</v>
          </cell>
          <cell r="N2007">
            <v>0</v>
          </cell>
          <cell r="O2007">
            <v>0</v>
          </cell>
          <cell r="P2007">
            <v>0</v>
          </cell>
          <cell r="Q2007">
            <v>0</v>
          </cell>
          <cell r="R2007">
            <v>0</v>
          </cell>
          <cell r="S2007">
            <v>0</v>
          </cell>
          <cell r="T2007">
            <v>0</v>
          </cell>
          <cell r="U2007">
            <v>0</v>
          </cell>
          <cell r="V2007">
            <v>0</v>
          </cell>
          <cell r="W2007">
            <v>0</v>
          </cell>
          <cell r="X2007">
            <v>0</v>
          </cell>
          <cell r="Y2007">
            <v>0</v>
          </cell>
          <cell r="Z2007">
            <v>0</v>
          </cell>
          <cell r="AA2007">
            <v>0</v>
          </cell>
          <cell r="AB2007">
            <v>0</v>
          </cell>
          <cell r="AC2007">
            <v>0</v>
          </cell>
          <cell r="AD2007">
            <v>0</v>
          </cell>
          <cell r="AE2007">
            <v>0</v>
          </cell>
          <cell r="AF2007">
            <v>0</v>
          </cell>
        </row>
        <row r="2008">
          <cell r="B2008" t="str">
            <v>Solution</v>
          </cell>
          <cell r="C2008" t="str">
            <v>Solution</v>
          </cell>
          <cell r="D2008" t="str">
            <v>ERP</v>
          </cell>
          <cell r="E2008" t="str">
            <v>SI</v>
          </cell>
          <cell r="F2008" t="str">
            <v>C0068</v>
          </cell>
          <cell r="G2008" t="str">
            <v>Dekbo Erectro ERP</v>
          </cell>
          <cell r="H2008" t="str">
            <v>ERP</v>
          </cell>
          <cell r="I2008" t="str">
            <v>Out</v>
          </cell>
          <cell r="J2008" t="str">
            <v>PJT</v>
          </cell>
          <cell r="K2008" t="str">
            <v>ERP</v>
          </cell>
          <cell r="L2008" t="str">
            <v>Direct</v>
          </cell>
          <cell r="M2008" t="str">
            <v>Material Cost</v>
          </cell>
          <cell r="N2008">
            <v>188859.94</v>
          </cell>
          <cell r="O2008">
            <v>0</v>
          </cell>
          <cell r="P2008">
            <v>0</v>
          </cell>
          <cell r="Q2008">
            <v>0</v>
          </cell>
          <cell r="R2008">
            <v>0</v>
          </cell>
          <cell r="S2008">
            <v>0</v>
          </cell>
          <cell r="T2008">
            <v>0</v>
          </cell>
          <cell r="U2008">
            <v>0</v>
          </cell>
          <cell r="V2008">
            <v>7.3099430960118879</v>
          </cell>
          <cell r="W2008">
            <v>7.3099430960118879</v>
          </cell>
          <cell r="X2008">
            <v>0</v>
          </cell>
          <cell r="Y2008">
            <v>3.1906154106361901</v>
          </cell>
          <cell r="Z2008">
            <v>0</v>
          </cell>
          <cell r="AA2008">
            <v>0</v>
          </cell>
          <cell r="AB2008">
            <v>0</v>
          </cell>
          <cell r="AC2008">
            <v>0</v>
          </cell>
          <cell r="AD2008">
            <v>3.1906154106361901</v>
          </cell>
          <cell r="AE2008">
            <v>10.500558506648078</v>
          </cell>
          <cell r="AF2008">
            <v>10.500558506648078</v>
          </cell>
        </row>
        <row r="2009">
          <cell r="B2009" t="str">
            <v>Solution</v>
          </cell>
          <cell r="C2009" t="str">
            <v>Solution</v>
          </cell>
          <cell r="D2009" t="str">
            <v>Dekbo Erectro ERP</v>
          </cell>
          <cell r="E2009" t="str">
            <v>SI</v>
          </cell>
          <cell r="F2009" t="str">
            <v>C0068</v>
          </cell>
          <cell r="G2009" t="str">
            <v>Dekbo Erectro ERP</v>
          </cell>
          <cell r="H2009" t="str">
            <v>ERP</v>
          </cell>
          <cell r="I2009" t="str">
            <v>Out</v>
          </cell>
          <cell r="J2009" t="str">
            <v>PJT</v>
          </cell>
          <cell r="K2009" t="str">
            <v>ERP</v>
          </cell>
          <cell r="L2009" t="str">
            <v>Costs</v>
          </cell>
          <cell r="M2009" t="str">
            <v>Labor Cost</v>
          </cell>
          <cell r="N2009">
            <v>144000</v>
          </cell>
          <cell r="O2009">
            <v>0</v>
          </cell>
          <cell r="P2009">
            <v>0</v>
          </cell>
          <cell r="Q2009">
            <v>0</v>
          </cell>
          <cell r="R2009">
            <v>0</v>
          </cell>
          <cell r="S2009">
            <v>0</v>
          </cell>
          <cell r="T2009">
            <v>0</v>
          </cell>
          <cell r="U2009">
            <v>5.7815310634801724</v>
          </cell>
          <cell r="V2009">
            <v>5.570283070157422</v>
          </cell>
          <cell r="W2009">
            <v>11.351814133637594</v>
          </cell>
          <cell r="X2009">
            <v>7.6377354387406218</v>
          </cell>
          <cell r="Y2009">
            <v>5.4738202817309789</v>
          </cell>
          <cell r="Z2009">
            <v>0</v>
          </cell>
          <cell r="AA2009">
            <v>0</v>
          </cell>
          <cell r="AB2009">
            <v>0</v>
          </cell>
          <cell r="AC2009">
            <v>0</v>
          </cell>
          <cell r="AD2009">
            <v>13.1115557204716</v>
          </cell>
          <cell r="AE2009">
            <v>24.463369854109196</v>
          </cell>
          <cell r="AF2009">
            <v>24.463369854109196</v>
          </cell>
        </row>
        <row r="2010">
          <cell r="B2010" t="str">
            <v>Solution</v>
          </cell>
          <cell r="C2010" t="str">
            <v>Solution</v>
          </cell>
          <cell r="D2010" t="str">
            <v>Dekbo Erectro</v>
          </cell>
          <cell r="E2010" t="str">
            <v>SI</v>
          </cell>
          <cell r="F2010" t="str">
            <v>C0068</v>
          </cell>
          <cell r="G2010" t="str">
            <v>Dekbo Erectro ERP</v>
          </cell>
          <cell r="H2010" t="str">
            <v>ERP</v>
          </cell>
          <cell r="I2010" t="str">
            <v>Out</v>
          </cell>
          <cell r="J2010" t="str">
            <v>PJT</v>
          </cell>
          <cell r="K2010" t="str">
            <v>ERP</v>
          </cell>
          <cell r="M2010" t="str">
            <v>M/M (Man per Month)</v>
          </cell>
          <cell r="N2010">
            <v>20</v>
          </cell>
          <cell r="O2010">
            <v>0</v>
          </cell>
          <cell r="P2010">
            <v>0</v>
          </cell>
          <cell r="Q2010">
            <v>0</v>
          </cell>
          <cell r="R2010">
            <v>0</v>
          </cell>
          <cell r="S2010">
            <v>0</v>
          </cell>
          <cell r="T2010">
            <v>0</v>
          </cell>
          <cell r="U2010">
            <v>5</v>
          </cell>
          <cell r="V2010">
            <v>5</v>
          </cell>
          <cell r="W2010">
            <v>10</v>
          </cell>
          <cell r="X2010">
            <v>5</v>
          </cell>
          <cell r="Y2010">
            <v>5</v>
          </cell>
          <cell r="Z2010">
            <v>0</v>
          </cell>
          <cell r="AA2010">
            <v>0</v>
          </cell>
          <cell r="AB2010">
            <v>0</v>
          </cell>
          <cell r="AC2010">
            <v>0</v>
          </cell>
          <cell r="AD2010">
            <v>10</v>
          </cell>
          <cell r="AE2010">
            <v>20</v>
          </cell>
          <cell r="AF2010">
            <v>20</v>
          </cell>
        </row>
        <row r="2011">
          <cell r="B2011" t="str">
            <v>Solution</v>
          </cell>
          <cell r="C2011" t="str">
            <v>Solution</v>
          </cell>
          <cell r="D2011">
            <v>0</v>
          </cell>
          <cell r="E2011" t="str">
            <v>SI</v>
          </cell>
          <cell r="F2011" t="str">
            <v>C0068</v>
          </cell>
          <cell r="G2011" t="str">
            <v>Dekbo Erectro ERP</v>
          </cell>
          <cell r="H2011" t="str">
            <v>ERP</v>
          </cell>
          <cell r="I2011" t="str">
            <v>Out</v>
          </cell>
          <cell r="J2011" t="str">
            <v>PJT</v>
          </cell>
          <cell r="K2011" t="str">
            <v>ERP</v>
          </cell>
          <cell r="M2011" t="str">
            <v>Charges to Subcontract</v>
          </cell>
          <cell r="N2011">
            <v>0</v>
          </cell>
          <cell r="O2011">
            <v>0</v>
          </cell>
          <cell r="P2011">
            <v>0</v>
          </cell>
          <cell r="Q2011">
            <v>0</v>
          </cell>
          <cell r="R2011">
            <v>0</v>
          </cell>
          <cell r="S2011">
            <v>0</v>
          </cell>
          <cell r="T2011">
            <v>0</v>
          </cell>
          <cell r="U2011">
            <v>0</v>
          </cell>
          <cell r="V2011">
            <v>0</v>
          </cell>
          <cell r="W2011">
            <v>0</v>
          </cell>
          <cell r="X2011">
            <v>0</v>
          </cell>
          <cell r="Y2011">
            <v>0</v>
          </cell>
          <cell r="Z2011">
            <v>0</v>
          </cell>
          <cell r="AA2011">
            <v>0</v>
          </cell>
          <cell r="AB2011">
            <v>0</v>
          </cell>
          <cell r="AC2011">
            <v>0</v>
          </cell>
          <cell r="AD2011">
            <v>0</v>
          </cell>
          <cell r="AE2011">
            <v>0</v>
          </cell>
          <cell r="AF2011">
            <v>0</v>
          </cell>
        </row>
        <row r="2012">
          <cell r="B2012" t="str">
            <v>Solution</v>
          </cell>
          <cell r="C2012" t="str">
            <v>Solution</v>
          </cell>
          <cell r="D2012" t="str">
            <v>2002/03/22 - 2002/08/31</v>
          </cell>
          <cell r="E2012" t="str">
            <v>SI</v>
          </cell>
          <cell r="F2012" t="str">
            <v>C0068</v>
          </cell>
          <cell r="G2012" t="str">
            <v>Dekbo Erectro ERP</v>
          </cell>
          <cell r="H2012" t="str">
            <v>ERP</v>
          </cell>
          <cell r="I2012" t="str">
            <v>Out</v>
          </cell>
          <cell r="J2012" t="str">
            <v>PJT</v>
          </cell>
          <cell r="K2012" t="str">
            <v>ERP</v>
          </cell>
          <cell r="M2012" t="str">
            <v>License Fees</v>
          </cell>
          <cell r="N2012">
            <v>0</v>
          </cell>
          <cell r="O2012">
            <v>0</v>
          </cell>
          <cell r="P2012">
            <v>0</v>
          </cell>
          <cell r="Q2012">
            <v>0</v>
          </cell>
          <cell r="R2012">
            <v>0</v>
          </cell>
          <cell r="S2012">
            <v>0</v>
          </cell>
          <cell r="T2012">
            <v>0</v>
          </cell>
          <cell r="U2012">
            <v>0</v>
          </cell>
          <cell r="V2012">
            <v>0</v>
          </cell>
          <cell r="W2012">
            <v>0</v>
          </cell>
          <cell r="X2012">
            <v>0</v>
          </cell>
          <cell r="Y2012">
            <v>0</v>
          </cell>
          <cell r="Z2012">
            <v>0</v>
          </cell>
          <cell r="AA2012">
            <v>0</v>
          </cell>
          <cell r="AB2012">
            <v>0</v>
          </cell>
          <cell r="AC2012">
            <v>0</v>
          </cell>
          <cell r="AD2012">
            <v>0</v>
          </cell>
          <cell r="AE2012">
            <v>0</v>
          </cell>
          <cell r="AF2012">
            <v>0</v>
          </cell>
        </row>
        <row r="2013">
          <cell r="B2013" t="str">
            <v>Solution</v>
          </cell>
          <cell r="C2013" t="str">
            <v>Solution</v>
          </cell>
          <cell r="D2013">
            <v>0</v>
          </cell>
          <cell r="E2013" t="str">
            <v>SI</v>
          </cell>
          <cell r="F2013" t="str">
            <v>C0068</v>
          </cell>
          <cell r="G2013" t="str">
            <v>Dekbo Erectro ERP</v>
          </cell>
          <cell r="H2013" t="str">
            <v>ERP</v>
          </cell>
          <cell r="I2013" t="str">
            <v>Out</v>
          </cell>
          <cell r="J2013" t="str">
            <v>PJT</v>
          </cell>
          <cell r="K2013" t="str">
            <v>ERP</v>
          </cell>
          <cell r="M2013" t="str">
            <v>Other expenses</v>
          </cell>
          <cell r="N2013">
            <v>292400</v>
          </cell>
          <cell r="O2013">
            <v>0</v>
          </cell>
          <cell r="P2013">
            <v>0</v>
          </cell>
          <cell r="Q2013">
            <v>0</v>
          </cell>
          <cell r="R2013">
            <v>0</v>
          </cell>
          <cell r="S2013">
            <v>0</v>
          </cell>
          <cell r="T2013">
            <v>0</v>
          </cell>
          <cell r="U2013">
            <v>6.1575767827368724</v>
          </cell>
          <cell r="V2013">
            <v>9.4438764784767617</v>
          </cell>
          <cell r="W2013">
            <v>15.601453261213635</v>
          </cell>
          <cell r="X2013">
            <v>7.2826231409551649</v>
          </cell>
          <cell r="Y2013">
            <v>5.172517940416073</v>
          </cell>
          <cell r="Z2013">
            <v>5.1070519868069733</v>
          </cell>
          <cell r="AA2013">
            <v>0</v>
          </cell>
          <cell r="AB2013">
            <v>0</v>
          </cell>
          <cell r="AC2013">
            <v>0</v>
          </cell>
          <cell r="AD2013">
            <v>17.56219306817821</v>
          </cell>
          <cell r="AE2013">
            <v>33.163646329391845</v>
          </cell>
          <cell r="AF2013">
            <v>28.056594342584873</v>
          </cell>
        </row>
        <row r="2014">
          <cell r="B2014" t="str">
            <v>Solution</v>
          </cell>
          <cell r="C2014" t="str">
            <v>Solution</v>
          </cell>
          <cell r="D2014" t="str">
            <v>PM  Tu longwen</v>
          </cell>
          <cell r="E2014" t="str">
            <v>SI</v>
          </cell>
          <cell r="F2014" t="str">
            <v>C0068</v>
          </cell>
          <cell r="G2014" t="str">
            <v>Dekbo Erectro ERP</v>
          </cell>
          <cell r="H2014" t="str">
            <v>ERP</v>
          </cell>
          <cell r="I2014" t="str">
            <v>Out</v>
          </cell>
          <cell r="J2014" t="str">
            <v>PJT</v>
          </cell>
          <cell r="K2014" t="str">
            <v>ERP</v>
          </cell>
          <cell r="M2014" t="str">
            <v>Sub-Total</v>
          </cell>
          <cell r="N2014">
            <v>625259.93999999994</v>
          </cell>
          <cell r="O2014">
            <v>0</v>
          </cell>
          <cell r="P2014">
            <v>0</v>
          </cell>
          <cell r="Q2014">
            <v>0</v>
          </cell>
          <cell r="R2014">
            <v>0</v>
          </cell>
          <cell r="S2014">
            <v>0</v>
          </cell>
          <cell r="T2014">
            <v>0</v>
          </cell>
          <cell r="U2014">
            <v>11.939107846217045</v>
          </cell>
          <cell r="V2014">
            <v>22.324102644646072</v>
          </cell>
          <cell r="W2014">
            <v>34.263210490863116</v>
          </cell>
          <cell r="X2014">
            <v>14.920358579695787</v>
          </cell>
          <cell r="Y2014">
            <v>13.836953632783242</v>
          </cell>
          <cell r="Z2014">
            <v>5.1070519868069733</v>
          </cell>
          <cell r="AA2014">
            <v>0</v>
          </cell>
          <cell r="AB2014">
            <v>0</v>
          </cell>
          <cell r="AC2014">
            <v>0</v>
          </cell>
          <cell r="AD2014">
            <v>33.864364199286001</v>
          </cell>
          <cell r="AE2014">
            <v>68.127574690149117</v>
          </cell>
          <cell r="AF2014">
            <v>63.020522703342145</v>
          </cell>
        </row>
        <row r="2015">
          <cell r="B2015" t="str">
            <v>Solution</v>
          </cell>
          <cell r="C2015" t="str">
            <v>Solution</v>
          </cell>
          <cell r="D2015" t="str">
            <v>BR Li duking</v>
          </cell>
          <cell r="E2015" t="str">
            <v>SI</v>
          </cell>
          <cell r="F2015" t="str">
            <v>C0068</v>
          </cell>
          <cell r="G2015" t="str">
            <v>Dekbo Erectro ERP</v>
          </cell>
          <cell r="H2015" t="str">
            <v>ERP</v>
          </cell>
          <cell r="I2015" t="str">
            <v>Out</v>
          </cell>
          <cell r="J2015" t="str">
            <v>PJT</v>
          </cell>
          <cell r="K2015" t="str">
            <v>ERP</v>
          </cell>
          <cell r="L2015" t="str">
            <v>Marginal Profit</v>
          </cell>
          <cell r="N2015">
            <v>145184.29000000004</v>
          </cell>
          <cell r="O2015">
            <v>0</v>
          </cell>
          <cell r="P2015">
            <v>0</v>
          </cell>
          <cell r="Q2015">
            <v>0</v>
          </cell>
          <cell r="R2015">
            <v>0</v>
          </cell>
          <cell r="S2015">
            <v>0</v>
          </cell>
          <cell r="T2015">
            <v>0</v>
          </cell>
          <cell r="U2015">
            <v>2.7722410168426652</v>
          </cell>
          <cell r="V2015">
            <v>5.1836174505563513</v>
          </cell>
          <cell r="W2015">
            <v>7.9558584673990183</v>
          </cell>
          <cell r="X2015">
            <v>3.4644803131531567</v>
          </cell>
          <cell r="Y2015">
            <v>3.212965423925386</v>
          </cell>
          <cell r="Z2015">
            <v>1.1858489084341137</v>
          </cell>
          <cell r="AA2015">
            <v>8.9382626555515277</v>
          </cell>
          <cell r="AB2015">
            <v>0</v>
          </cell>
          <cell r="AC2015">
            <v>0</v>
          </cell>
          <cell r="AD2015">
            <v>16.801557301064186</v>
          </cell>
          <cell r="AE2015">
            <v>24.757415768463204</v>
          </cell>
          <cell r="AF2015">
            <v>14.633304204477561</v>
          </cell>
        </row>
        <row r="2016">
          <cell r="B2016" t="str">
            <v>Solution</v>
          </cell>
          <cell r="C2016" t="str">
            <v>Solution</v>
          </cell>
          <cell r="D2016">
            <v>0</v>
          </cell>
          <cell r="E2016" t="str">
            <v>SI</v>
          </cell>
          <cell r="F2016" t="str">
            <v>C0068</v>
          </cell>
          <cell r="G2016" t="str">
            <v>Dekbo Erectro ERP</v>
          </cell>
          <cell r="H2016" t="str">
            <v>ERP</v>
          </cell>
          <cell r="I2016" t="str">
            <v>Out</v>
          </cell>
          <cell r="J2016" t="str">
            <v>PJT</v>
          </cell>
          <cell r="K2016" t="str">
            <v>ERP</v>
          </cell>
          <cell r="L2016" t="str">
            <v>(%)</v>
          </cell>
          <cell r="N2016">
            <v>0.18844230944529242</v>
          </cell>
          <cell r="O2016">
            <v>0</v>
          </cell>
          <cell r="P2016">
            <v>0</v>
          </cell>
          <cell r="Q2016">
            <v>0</v>
          </cell>
          <cell r="R2016">
            <v>0</v>
          </cell>
          <cell r="S2016">
            <v>0</v>
          </cell>
          <cell r="T2016">
            <v>0</v>
          </cell>
          <cell r="U2016">
            <v>0.18844234085181544</v>
          </cell>
          <cell r="V2016">
            <v>0.18844227848095699</v>
          </cell>
          <cell r="W2016">
            <v>0.18844230021425146</v>
          </cell>
          <cell r="X2016">
            <v>0.18844224490325656</v>
          </cell>
          <cell r="Y2016">
            <v>0.18844461450162611</v>
          </cell>
          <cell r="Z2016">
            <v>0.18844233020273599</v>
          </cell>
          <cell r="AA2016">
            <v>1</v>
          </cell>
          <cell r="AB2016">
            <v>0</v>
          </cell>
          <cell r="AC2016">
            <v>0</v>
          </cell>
          <cell r="AD2016">
            <v>0.33161456070522782</v>
          </cell>
          <cell r="AE2016">
            <v>0.26653838953124087</v>
          </cell>
          <cell r="AF2016">
            <v>0.18844279525139532</v>
          </cell>
        </row>
        <row r="2017">
          <cell r="B2017" t="str">
            <v>Solution</v>
          </cell>
          <cell r="C2017" t="str">
            <v>Solution</v>
          </cell>
          <cell r="D2017">
            <v>0</v>
          </cell>
          <cell r="E2017" t="str">
            <v>SI</v>
          </cell>
          <cell r="F2017" t="str">
            <v>C0068</v>
          </cell>
          <cell r="G2017" t="str">
            <v>Dekbo Erectro ERP</v>
          </cell>
          <cell r="H2017" t="str">
            <v>ERP</v>
          </cell>
          <cell r="I2017" t="str">
            <v>Out</v>
          </cell>
          <cell r="J2017" t="str">
            <v>PJT</v>
          </cell>
          <cell r="K2017" t="str">
            <v>ERP</v>
          </cell>
          <cell r="L2017" t="str">
            <v>Indirect</v>
          </cell>
          <cell r="M2017" t="str">
            <v>Indir. Labor Costs</v>
          </cell>
          <cell r="N2017">
            <v>40000</v>
          </cell>
          <cell r="O2017">
            <v>0</v>
          </cell>
          <cell r="P2017">
            <v>0</v>
          </cell>
          <cell r="Q2017">
            <v>0</v>
          </cell>
          <cell r="R2017">
            <v>0</v>
          </cell>
          <cell r="S2017">
            <v>0</v>
          </cell>
          <cell r="T2017">
            <v>0</v>
          </cell>
          <cell r="U2017">
            <v>9.1516323127854413</v>
          </cell>
          <cell r="V2017">
            <v>7.154091408826762</v>
          </cell>
          <cell r="W2017">
            <v>16.305723721612203</v>
          </cell>
          <cell r="X2017">
            <v>4.7207258580903932</v>
          </cell>
          <cell r="Y2017">
            <v>3.7285862710512965</v>
          </cell>
          <cell r="Z2017">
            <v>0</v>
          </cell>
          <cell r="AA2017">
            <v>0</v>
          </cell>
          <cell r="AB2017">
            <v>0</v>
          </cell>
          <cell r="AC2017">
            <v>0</v>
          </cell>
          <cell r="AD2017">
            <v>8.4493121291416902</v>
          </cell>
          <cell r="AE2017">
            <v>24.755035850753892</v>
          </cell>
          <cell r="AF2017">
            <v>24.755035850753892</v>
          </cell>
        </row>
        <row r="2018">
          <cell r="B2018" t="str">
            <v>Solution</v>
          </cell>
          <cell r="C2018" t="str">
            <v>Solution</v>
          </cell>
          <cell r="D2018">
            <v>0</v>
          </cell>
          <cell r="E2018" t="str">
            <v>SI</v>
          </cell>
          <cell r="F2018" t="str">
            <v>C0068</v>
          </cell>
          <cell r="G2018" t="str">
            <v>Dekbo Erectro ERP</v>
          </cell>
          <cell r="H2018" t="str">
            <v>ERP</v>
          </cell>
          <cell r="I2018" t="str">
            <v>Out</v>
          </cell>
          <cell r="J2018" t="str">
            <v>PJT</v>
          </cell>
          <cell r="K2018" t="str">
            <v>ERP</v>
          </cell>
          <cell r="L2018" t="str">
            <v xml:space="preserve"> Costs</v>
          </cell>
          <cell r="M2018" t="str">
            <v>Indir.Expenses</v>
          </cell>
          <cell r="N2018">
            <v>50000</v>
          </cell>
          <cell r="O2018">
            <v>0</v>
          </cell>
          <cell r="P2018">
            <v>0</v>
          </cell>
          <cell r="Q2018">
            <v>0</v>
          </cell>
          <cell r="R2018">
            <v>0</v>
          </cell>
          <cell r="S2018">
            <v>0</v>
          </cell>
          <cell r="T2018">
            <v>0</v>
          </cell>
          <cell r="U2018">
            <v>21.882374404948891</v>
          </cell>
          <cell r="V2018">
            <v>13.45745853016153</v>
          </cell>
          <cell r="W2018">
            <v>35.339832935110422</v>
          </cell>
          <cell r="X2018">
            <v>10.141864904374719</v>
          </cell>
          <cell r="Y2018">
            <v>8.5467985116099268</v>
          </cell>
          <cell r="Z2018">
            <v>0</v>
          </cell>
          <cell r="AA2018">
            <v>0</v>
          </cell>
          <cell r="AB2018">
            <v>0</v>
          </cell>
          <cell r="AC2018">
            <v>0</v>
          </cell>
          <cell r="AD2018">
            <v>18.688663415984646</v>
          </cell>
          <cell r="AE2018">
            <v>54.028496351095072</v>
          </cell>
          <cell r="AF2018">
            <v>54.028496351095072</v>
          </cell>
        </row>
        <row r="2019">
          <cell r="B2019" t="str">
            <v>Solution</v>
          </cell>
          <cell r="C2019" t="str">
            <v>Solution</v>
          </cell>
          <cell r="D2019">
            <v>0</v>
          </cell>
          <cell r="E2019" t="str">
            <v>SI</v>
          </cell>
          <cell r="F2019" t="str">
            <v>C0068</v>
          </cell>
          <cell r="G2019" t="str">
            <v>Dekbo Erectro ERP</v>
          </cell>
          <cell r="H2019" t="str">
            <v>ERP</v>
          </cell>
          <cell r="I2019" t="str">
            <v>Out</v>
          </cell>
          <cell r="J2019" t="str">
            <v>PJT</v>
          </cell>
          <cell r="K2019" t="str">
            <v>ERP</v>
          </cell>
          <cell r="M2019" t="str">
            <v>Sub-Total</v>
          </cell>
          <cell r="N2019">
            <v>90000</v>
          </cell>
          <cell r="O2019">
            <v>0</v>
          </cell>
          <cell r="P2019">
            <v>0</v>
          </cell>
          <cell r="Q2019">
            <v>0</v>
          </cell>
          <cell r="R2019">
            <v>0</v>
          </cell>
          <cell r="S2019">
            <v>0</v>
          </cell>
          <cell r="T2019">
            <v>0</v>
          </cell>
          <cell r="U2019">
            <v>31.034006717734332</v>
          </cell>
          <cell r="V2019">
            <v>20.61154993898829</v>
          </cell>
          <cell r="W2019">
            <v>51.645556656722626</v>
          </cell>
          <cell r="X2019">
            <v>14.862590762465112</v>
          </cell>
          <cell r="Y2019">
            <v>12.275384782661224</v>
          </cell>
          <cell r="Z2019">
            <v>0</v>
          </cell>
          <cell r="AA2019">
            <v>0</v>
          </cell>
          <cell r="AB2019">
            <v>0</v>
          </cell>
          <cell r="AC2019">
            <v>0</v>
          </cell>
          <cell r="AD2019">
            <v>27.137975545126338</v>
          </cell>
          <cell r="AE2019">
            <v>78.783532201848971</v>
          </cell>
          <cell r="AF2019">
            <v>78.783532201848971</v>
          </cell>
        </row>
        <row r="2020">
          <cell r="B2020" t="str">
            <v>Solution</v>
          </cell>
          <cell r="C2020" t="str">
            <v>Solution</v>
          </cell>
          <cell r="E2020" t="str">
            <v>SI</v>
          </cell>
          <cell r="F2020" t="str">
            <v>C0068</v>
          </cell>
          <cell r="G2020" t="str">
            <v>Dekbo Erectro ERP</v>
          </cell>
          <cell r="H2020" t="str">
            <v>ERP</v>
          </cell>
          <cell r="I2020" t="str">
            <v>Out</v>
          </cell>
          <cell r="J2020" t="str">
            <v>PJT</v>
          </cell>
          <cell r="K2020" t="str">
            <v>ERP</v>
          </cell>
          <cell r="L2020" t="str">
            <v>Gross Profit</v>
          </cell>
          <cell r="N2020">
            <v>55184.290000000037</v>
          </cell>
          <cell r="O2020">
            <v>0</v>
          </cell>
          <cell r="P2020">
            <v>0</v>
          </cell>
          <cell r="Q2020">
            <v>0</v>
          </cell>
          <cell r="R2020">
            <v>0</v>
          </cell>
          <cell r="S2020">
            <v>0</v>
          </cell>
          <cell r="T2020">
            <v>0</v>
          </cell>
          <cell r="U2020">
            <v>-28.261765700891665</v>
          </cell>
          <cell r="V2020">
            <v>-15.427932488431939</v>
          </cell>
          <cell r="W2020">
            <v>-43.689698189323607</v>
          </cell>
          <cell r="X2020">
            <v>-11.398110449311956</v>
          </cell>
          <cell r="Y2020">
            <v>-9.0624193587358377</v>
          </cell>
          <cell r="Z2020">
            <v>1.1858489084341137</v>
          </cell>
          <cell r="AA2020">
            <v>8.9382626555515277</v>
          </cell>
          <cell r="AB2020">
            <v>0</v>
          </cell>
          <cell r="AC2020">
            <v>0</v>
          </cell>
          <cell r="AD2020">
            <v>-10.336418244062152</v>
          </cell>
          <cell r="AE2020">
            <v>-54.026116433385766</v>
          </cell>
          <cell r="AF2020">
            <v>-64.150227997371417</v>
          </cell>
        </row>
        <row r="2021">
          <cell r="B2021" t="str">
            <v>Solution</v>
          </cell>
          <cell r="C2021" t="str">
            <v>Solution</v>
          </cell>
          <cell r="E2021" t="str">
            <v>SI</v>
          </cell>
          <cell r="F2021" t="str">
            <v>C0068</v>
          </cell>
          <cell r="G2021" t="str">
            <v>Dekbo Erectro ERP</v>
          </cell>
          <cell r="H2021" t="str">
            <v>ERP</v>
          </cell>
          <cell r="I2021" t="str">
            <v>Out</v>
          </cell>
          <cell r="J2021" t="str">
            <v>PJT</v>
          </cell>
          <cell r="K2021" t="str">
            <v>ERP</v>
          </cell>
          <cell r="L2021" t="str">
            <v>(%)</v>
          </cell>
          <cell r="N2021">
            <v>7.16265861320034E-2</v>
          </cell>
          <cell r="O2021">
            <v>0</v>
          </cell>
          <cell r="P2021">
            <v>0</v>
          </cell>
          <cell r="Q2021">
            <v>0</v>
          </cell>
          <cell r="R2021">
            <v>0</v>
          </cell>
          <cell r="S2021">
            <v>0</v>
          </cell>
          <cell r="T2021">
            <v>0</v>
          </cell>
          <cell r="U2021">
            <v>-1.9210859564249161</v>
          </cell>
          <cell r="V2021">
            <v>-0.56085827669602828</v>
          </cell>
          <cell r="W2021">
            <v>-1.0348332937544251</v>
          </cell>
          <cell r="X2021">
            <v>-0.6199733658664488</v>
          </cell>
          <cell r="Y2021">
            <v>-0.53152272034805048</v>
          </cell>
          <cell r="Z2021">
            <v>0.18844233020273599</v>
          </cell>
          <cell r="AA2021">
            <v>1</v>
          </cell>
          <cell r="AB2021">
            <v>0</v>
          </cell>
          <cell r="AC2021">
            <v>0</v>
          </cell>
          <cell r="AD2021">
            <v>-0.20401125525745564</v>
          </cell>
          <cell r="AE2021">
            <v>-0.58164528161801032</v>
          </cell>
          <cell r="AF2021">
            <v>-0.82610517152647267</v>
          </cell>
        </row>
        <row r="2022">
          <cell r="B2022" t="str">
            <v>Solution</v>
          </cell>
          <cell r="C2022" t="str">
            <v>Solution</v>
          </cell>
          <cell r="E2022" t="str">
            <v>SI</v>
          </cell>
          <cell r="F2022" t="str">
            <v>C0068</v>
          </cell>
          <cell r="G2022" t="str">
            <v>Dekbo Erectro ERP</v>
          </cell>
          <cell r="H2022" t="str">
            <v>ERP</v>
          </cell>
          <cell r="I2022" t="str">
            <v>Out</v>
          </cell>
          <cell r="J2022" t="str">
            <v>PJT</v>
          </cell>
          <cell r="K2022" t="str">
            <v>ERP</v>
          </cell>
          <cell r="L2022" t="str">
            <v>Sales</v>
          </cell>
          <cell r="M2022" t="str">
            <v>Sales Labor Costs</v>
          </cell>
          <cell r="N2022">
            <v>0</v>
          </cell>
          <cell r="O2022">
            <v>0</v>
          </cell>
          <cell r="P2022">
            <v>0</v>
          </cell>
          <cell r="Q2022">
            <v>0</v>
          </cell>
          <cell r="R2022">
            <v>0</v>
          </cell>
          <cell r="S2022">
            <v>0</v>
          </cell>
          <cell r="T2022">
            <v>0</v>
          </cell>
          <cell r="U2022">
            <v>14.167653384239905</v>
          </cell>
          <cell r="V2022">
            <v>9.3061579538727326</v>
          </cell>
          <cell r="W2022">
            <v>23.47381133811264</v>
          </cell>
          <cell r="X2022">
            <v>9.2426091263848438</v>
          </cell>
          <cell r="Y2022">
            <v>0</v>
          </cell>
          <cell r="Z2022">
            <v>0</v>
          </cell>
          <cell r="AA2022">
            <v>0</v>
          </cell>
          <cell r="AB2022">
            <v>0</v>
          </cell>
          <cell r="AC2022">
            <v>0</v>
          </cell>
          <cell r="AD2022">
            <v>9.2426091263848438</v>
          </cell>
          <cell r="AE2022">
            <v>32.716420464497482</v>
          </cell>
          <cell r="AF2022">
            <v>32.716420464497482</v>
          </cell>
        </row>
        <row r="2023">
          <cell r="B2023" t="str">
            <v>Solution</v>
          </cell>
          <cell r="C2023" t="str">
            <v>Solution</v>
          </cell>
          <cell r="E2023" t="str">
            <v>SI</v>
          </cell>
          <cell r="F2023" t="str">
            <v>C0068</v>
          </cell>
          <cell r="G2023" t="str">
            <v>Dekbo Erectro ERP</v>
          </cell>
          <cell r="H2023" t="str">
            <v>ERP</v>
          </cell>
          <cell r="I2023" t="str">
            <v>Out</v>
          </cell>
          <cell r="J2023" t="str">
            <v>PJT</v>
          </cell>
          <cell r="K2023" t="str">
            <v>ERP</v>
          </cell>
          <cell r="L2023" t="str">
            <v>Expenses</v>
          </cell>
          <cell r="M2023" t="str">
            <v>Sales Expenses</v>
          </cell>
          <cell r="N2023">
            <v>0</v>
          </cell>
          <cell r="O2023">
            <v>0</v>
          </cell>
          <cell r="P2023">
            <v>0</v>
          </cell>
          <cell r="Q2023">
            <v>0</v>
          </cell>
          <cell r="R2023">
            <v>0</v>
          </cell>
          <cell r="S2023">
            <v>0</v>
          </cell>
          <cell r="T2023">
            <v>0</v>
          </cell>
          <cell r="U2023">
            <v>14.158470869680785</v>
          </cell>
          <cell r="V2023">
            <v>15.862802189172536</v>
          </cell>
          <cell r="W2023">
            <v>30.021273058853321</v>
          </cell>
          <cell r="X2023">
            <v>9.9851397228497891</v>
          </cell>
          <cell r="Y2023">
            <v>0</v>
          </cell>
          <cell r="Z2023">
            <v>0</v>
          </cell>
          <cell r="AA2023">
            <v>0</v>
          </cell>
          <cell r="AB2023">
            <v>0</v>
          </cell>
          <cell r="AC2023">
            <v>0</v>
          </cell>
          <cell r="AD2023">
            <v>9.9851397228497891</v>
          </cell>
          <cell r="AE2023">
            <v>40.006412781703112</v>
          </cell>
          <cell r="AF2023">
            <v>40.006412781703112</v>
          </cell>
        </row>
        <row r="2024">
          <cell r="B2024" t="str">
            <v>Solution</v>
          </cell>
          <cell r="C2024" t="str">
            <v>Solution</v>
          </cell>
          <cell r="E2024" t="str">
            <v>SI</v>
          </cell>
          <cell r="F2024" t="str">
            <v>C0068</v>
          </cell>
          <cell r="G2024" t="str">
            <v>Dekbo Erectro ERP</v>
          </cell>
          <cell r="H2024" t="str">
            <v>ERP</v>
          </cell>
          <cell r="I2024" t="str">
            <v>Out</v>
          </cell>
          <cell r="J2024" t="str">
            <v>PJT</v>
          </cell>
          <cell r="K2024" t="str">
            <v>ERP</v>
          </cell>
          <cell r="M2024" t="str">
            <v>Sub-Total</v>
          </cell>
          <cell r="N2024">
            <v>0</v>
          </cell>
          <cell r="O2024">
            <v>0</v>
          </cell>
          <cell r="P2024">
            <v>0</v>
          </cell>
          <cell r="Q2024">
            <v>0</v>
          </cell>
          <cell r="R2024">
            <v>0</v>
          </cell>
          <cell r="S2024">
            <v>0</v>
          </cell>
          <cell r="T2024">
            <v>0</v>
          </cell>
          <cell r="U2024">
            <v>28.326124253920689</v>
          </cell>
          <cell r="V2024">
            <v>25.168960143045268</v>
          </cell>
          <cell r="W2024">
            <v>53.495084396965964</v>
          </cell>
          <cell r="X2024">
            <v>19.227748849234633</v>
          </cell>
          <cell r="Y2024">
            <v>0</v>
          </cell>
          <cell r="Z2024">
            <v>0</v>
          </cell>
          <cell r="AA2024">
            <v>0</v>
          </cell>
          <cell r="AB2024">
            <v>0</v>
          </cell>
          <cell r="AC2024">
            <v>0</v>
          </cell>
          <cell r="AD2024">
            <v>19.227748849234633</v>
          </cell>
          <cell r="AE2024">
            <v>72.722833246200594</v>
          </cell>
          <cell r="AF2024">
            <v>72.722833246200594</v>
          </cell>
        </row>
        <row r="2025">
          <cell r="B2025" t="str">
            <v>Solution</v>
          </cell>
          <cell r="C2025" t="str">
            <v>Solution</v>
          </cell>
          <cell r="E2025" t="str">
            <v>SI</v>
          </cell>
          <cell r="F2025" t="str">
            <v>C0068</v>
          </cell>
          <cell r="G2025" t="str">
            <v>Dekbo Erectro ERP</v>
          </cell>
          <cell r="H2025" t="str">
            <v>ERP</v>
          </cell>
          <cell r="I2025" t="str">
            <v>Out</v>
          </cell>
          <cell r="J2025" t="str">
            <v>PJT</v>
          </cell>
          <cell r="K2025" t="str">
            <v>ERP</v>
          </cell>
          <cell r="L2025" t="str">
            <v>Admin</v>
          </cell>
          <cell r="M2025" t="str">
            <v>Admin. Labor Costs</v>
          </cell>
          <cell r="N2025">
            <v>0</v>
          </cell>
          <cell r="O2025">
            <v>0</v>
          </cell>
          <cell r="P2025">
            <v>0</v>
          </cell>
          <cell r="Q2025">
            <v>0</v>
          </cell>
          <cell r="R2025">
            <v>0</v>
          </cell>
          <cell r="S2025">
            <v>0</v>
          </cell>
          <cell r="T2025">
            <v>0</v>
          </cell>
          <cell r="U2025">
            <v>1.3367808037116691</v>
          </cell>
          <cell r="V2025">
            <v>1.6880308320547051</v>
          </cell>
          <cell r="X2025">
            <v>2.9332737311377173</v>
          </cell>
          <cell r="Y2025">
            <v>0</v>
          </cell>
          <cell r="Z2025">
            <v>0</v>
          </cell>
          <cell r="AA2025">
            <v>0</v>
          </cell>
          <cell r="AB2025">
            <v>0</v>
          </cell>
          <cell r="AC2025">
            <v>0</v>
          </cell>
          <cell r="AF2025">
            <v>2.9332737311377173</v>
          </cell>
        </row>
        <row r="2026">
          <cell r="B2026" t="str">
            <v>Solution</v>
          </cell>
          <cell r="C2026" t="str">
            <v>Solution</v>
          </cell>
          <cell r="E2026" t="str">
            <v>SI</v>
          </cell>
          <cell r="F2026" t="str">
            <v>C0068</v>
          </cell>
          <cell r="G2026" t="str">
            <v>Dekbo Erectro ERP</v>
          </cell>
          <cell r="H2026" t="str">
            <v>ERP</v>
          </cell>
          <cell r="I2026" t="str">
            <v>Out</v>
          </cell>
          <cell r="J2026" t="str">
            <v>PJT</v>
          </cell>
          <cell r="K2026" t="str">
            <v>ERP</v>
          </cell>
          <cell r="L2026" t="str">
            <v>Expenses</v>
          </cell>
          <cell r="M2026" t="str">
            <v>Admin. Expenses</v>
          </cell>
          <cell r="N2026">
            <v>0</v>
          </cell>
          <cell r="O2026">
            <v>0</v>
          </cell>
          <cell r="P2026">
            <v>0</v>
          </cell>
          <cell r="Q2026">
            <v>0</v>
          </cell>
          <cell r="R2026">
            <v>0</v>
          </cell>
          <cell r="S2026">
            <v>0</v>
          </cell>
          <cell r="T2026">
            <v>0</v>
          </cell>
          <cell r="U2026">
            <v>4.8625039267331998</v>
          </cell>
          <cell r="V2026">
            <v>5.8655809401843637</v>
          </cell>
          <cell r="X2026">
            <v>6.3121141462589554</v>
          </cell>
          <cell r="Y2026">
            <v>0</v>
          </cell>
          <cell r="Z2026">
            <v>0</v>
          </cell>
          <cell r="AA2026">
            <v>0</v>
          </cell>
          <cell r="AB2026">
            <v>0</v>
          </cell>
          <cell r="AC2026">
            <v>0</v>
          </cell>
          <cell r="AF2026">
            <v>6.3121141462589554</v>
          </cell>
        </row>
        <row r="2027">
          <cell r="B2027" t="str">
            <v>Solution</v>
          </cell>
          <cell r="C2027" t="str">
            <v>Solution</v>
          </cell>
          <cell r="E2027" t="str">
            <v>SI</v>
          </cell>
          <cell r="F2027" t="str">
            <v>C0068</v>
          </cell>
          <cell r="G2027" t="str">
            <v>Dekbo Erectro ERP</v>
          </cell>
          <cell r="H2027" t="str">
            <v>ERP</v>
          </cell>
          <cell r="I2027" t="str">
            <v>Out</v>
          </cell>
          <cell r="J2027" t="str">
            <v>PJT</v>
          </cell>
          <cell r="K2027" t="str">
            <v>ERP</v>
          </cell>
          <cell r="M2027" t="str">
            <v>Sub-Total</v>
          </cell>
          <cell r="N2027">
            <v>0</v>
          </cell>
          <cell r="O2027">
            <v>0</v>
          </cell>
          <cell r="P2027">
            <v>0</v>
          </cell>
          <cell r="Q2027">
            <v>0</v>
          </cell>
          <cell r="R2027">
            <v>0</v>
          </cell>
          <cell r="S2027">
            <v>0</v>
          </cell>
          <cell r="T2027">
            <v>0</v>
          </cell>
          <cell r="U2027">
            <v>6.1992847304448686</v>
          </cell>
          <cell r="V2027">
            <v>7.5536117722390692</v>
          </cell>
          <cell r="W2027">
            <v>0</v>
          </cell>
          <cell r="X2027">
            <v>9.2453878773966736</v>
          </cell>
          <cell r="Y2027">
            <v>0</v>
          </cell>
          <cell r="Z2027">
            <v>0</v>
          </cell>
          <cell r="AA2027">
            <v>0</v>
          </cell>
          <cell r="AB2027">
            <v>0</v>
          </cell>
          <cell r="AC2027">
            <v>0</v>
          </cell>
          <cell r="AD2027">
            <v>0</v>
          </cell>
          <cell r="AE2027">
            <v>0</v>
          </cell>
          <cell r="AF2027">
            <v>9.2453878773966736</v>
          </cell>
        </row>
        <row r="2028">
          <cell r="B2028" t="str">
            <v>Solution</v>
          </cell>
          <cell r="C2028" t="str">
            <v>Solution</v>
          </cell>
          <cell r="E2028" t="str">
            <v>SI</v>
          </cell>
          <cell r="F2028" t="str">
            <v>C0068</v>
          </cell>
          <cell r="G2028" t="str">
            <v>Dekbo Erectro ERP</v>
          </cell>
          <cell r="H2028" t="str">
            <v>ERP</v>
          </cell>
          <cell r="I2028" t="str">
            <v>Out</v>
          </cell>
          <cell r="J2028" t="str">
            <v>PJT</v>
          </cell>
          <cell r="K2028" t="str">
            <v>ERP</v>
          </cell>
          <cell r="M2028" t="str">
            <v>Nonoperating Income &amp; Loss</v>
          </cell>
          <cell r="N2028">
            <v>0</v>
          </cell>
          <cell r="O2028">
            <v>0</v>
          </cell>
          <cell r="P2028">
            <v>0</v>
          </cell>
          <cell r="Q2028">
            <v>0</v>
          </cell>
          <cell r="R2028">
            <v>0</v>
          </cell>
          <cell r="S2028">
            <v>0</v>
          </cell>
          <cell r="T2028">
            <v>0</v>
          </cell>
          <cell r="U2028">
            <v>0</v>
          </cell>
          <cell r="V2028">
            <v>0</v>
          </cell>
          <cell r="X2028">
            <v>0</v>
          </cell>
          <cell r="Y2028">
            <v>0</v>
          </cell>
          <cell r="Z2028">
            <v>0</v>
          </cell>
          <cell r="AA2028">
            <v>0</v>
          </cell>
          <cell r="AB2028">
            <v>0</v>
          </cell>
          <cell r="AC2028">
            <v>0</v>
          </cell>
          <cell r="AF2028">
            <v>0</v>
          </cell>
        </row>
        <row r="2029">
          <cell r="B2029" t="str">
            <v>Solution</v>
          </cell>
          <cell r="C2029" t="str">
            <v>Solution</v>
          </cell>
          <cell r="E2029" t="str">
            <v>SI</v>
          </cell>
          <cell r="F2029" t="str">
            <v>C0068</v>
          </cell>
          <cell r="G2029" t="str">
            <v>Dekbo Erectro ERP</v>
          </cell>
          <cell r="H2029" t="str">
            <v>ERP</v>
          </cell>
          <cell r="I2029" t="str">
            <v>Out</v>
          </cell>
          <cell r="J2029" t="str">
            <v>PJT</v>
          </cell>
          <cell r="K2029" t="str">
            <v>ERP</v>
          </cell>
          <cell r="L2029" t="str">
            <v>Income before Taxes</v>
          </cell>
          <cell r="N2029">
            <v>55184.290000000037</v>
          </cell>
          <cell r="O2029">
            <v>0</v>
          </cell>
          <cell r="P2029">
            <v>0</v>
          </cell>
          <cell r="Q2029">
            <v>0</v>
          </cell>
          <cell r="R2029">
            <v>0</v>
          </cell>
          <cell r="S2029">
            <v>0</v>
          </cell>
          <cell r="T2029">
            <v>0</v>
          </cell>
          <cell r="U2029">
            <v>-62.78717468525722</v>
          </cell>
          <cell r="V2029">
            <v>-48.150504403716269</v>
          </cell>
          <cell r="W2029">
            <v>-97.184782586289572</v>
          </cell>
          <cell r="X2029">
            <v>-39.87124717594326</v>
          </cell>
          <cell r="Y2029">
            <v>-9.0624193587358377</v>
          </cell>
          <cell r="Z2029">
            <v>1.1858489084341137</v>
          </cell>
          <cell r="AA2029">
            <v>8.9382626555515277</v>
          </cell>
          <cell r="AB2029">
            <v>0</v>
          </cell>
          <cell r="AC2029">
            <v>0</v>
          </cell>
          <cell r="AD2029">
            <v>-29.564167093296785</v>
          </cell>
          <cell r="AE2029">
            <v>-126.74894967958636</v>
          </cell>
          <cell r="AF2029">
            <v>-146.11844912096868</v>
          </cell>
        </row>
        <row r="2030">
          <cell r="B2030" t="str">
            <v>Solution</v>
          </cell>
          <cell r="C2030" t="str">
            <v>Solution</v>
          </cell>
          <cell r="E2030" t="str">
            <v>SI</v>
          </cell>
          <cell r="F2030" t="str">
            <v>C0068</v>
          </cell>
          <cell r="G2030" t="str">
            <v>Dekbo Erectro ERP</v>
          </cell>
          <cell r="H2030" t="str">
            <v>ERP</v>
          </cell>
          <cell r="I2030" t="str">
            <v>Out</v>
          </cell>
          <cell r="J2030" t="str">
            <v>PJT</v>
          </cell>
          <cell r="K2030" t="str">
            <v>ERP</v>
          </cell>
          <cell r="L2030" t="str">
            <v>(%)</v>
          </cell>
          <cell r="N2030">
            <v>7.16265861320034E-2</v>
          </cell>
          <cell r="O2030">
            <v>0</v>
          </cell>
          <cell r="P2030">
            <v>0</v>
          </cell>
          <cell r="Q2030">
            <v>0</v>
          </cell>
          <cell r="R2030">
            <v>0</v>
          </cell>
          <cell r="S2030">
            <v>0</v>
          </cell>
          <cell r="T2030">
            <v>0</v>
          </cell>
          <cell r="U2030">
            <v>-4.2679413879522778</v>
          </cell>
          <cell r="V2030">
            <v>-1.7504360316693102</v>
          </cell>
          <cell r="W2030">
            <v>-2.3019167637819455</v>
          </cell>
          <cell r="X2030">
            <v>-2.1687025602085517</v>
          </cell>
          <cell r="Y2030">
            <v>-0.53152272034805048</v>
          </cell>
          <cell r="Z2030">
            <v>0.18844233020273599</v>
          </cell>
          <cell r="AA2030">
            <v>1</v>
          </cell>
          <cell r="AB2030">
            <v>0</v>
          </cell>
          <cell r="AC2030">
            <v>0</v>
          </cell>
          <cell r="AD2030">
            <v>-0.58351187973739793</v>
          </cell>
          <cell r="AE2030">
            <v>-1.3645794552356996</v>
          </cell>
          <cell r="AF2030">
            <v>-1.8816644966438172</v>
          </cell>
        </row>
        <row r="2031">
          <cell r="B2031" t="str">
            <v>Solution</v>
          </cell>
          <cell r="C2031" t="str">
            <v>Solution</v>
          </cell>
          <cell r="D2031" t="str">
            <v>SI</v>
          </cell>
          <cell r="E2031" t="str">
            <v>SI</v>
          </cell>
          <cell r="F2031" t="str">
            <v>C0097</v>
          </cell>
          <cell r="G2031" t="str">
            <v>Beijing Jiesi Co.Ltd</v>
          </cell>
          <cell r="H2031" t="str">
            <v>Hunan Hengyang ERP</v>
          </cell>
          <cell r="I2031" t="str">
            <v>Out</v>
          </cell>
          <cell r="J2031" t="str">
            <v>PJT</v>
          </cell>
          <cell r="K2031" t="str">
            <v>uniERP</v>
          </cell>
          <cell r="M2031" t="str">
            <v>Backlog of Contract</v>
          </cell>
          <cell r="N2031">
            <v>0</v>
          </cell>
          <cell r="O2031">
            <v>0</v>
          </cell>
          <cell r="P2031">
            <v>0</v>
          </cell>
          <cell r="Q2031">
            <v>0</v>
          </cell>
          <cell r="R2031">
            <v>0</v>
          </cell>
          <cell r="S2031">
            <v>0</v>
          </cell>
          <cell r="T2031">
            <v>0</v>
          </cell>
          <cell r="U2031">
            <v>0</v>
          </cell>
          <cell r="V2031">
            <v>200.07007285160262</v>
          </cell>
          <cell r="W2031">
            <v>200.07007285160262</v>
          </cell>
          <cell r="X2031">
            <v>200.07007285160262</v>
          </cell>
          <cell r="Y2031">
            <v>170.49375661703621</v>
          </cell>
          <cell r="Z2031">
            <v>168.36911392817174</v>
          </cell>
          <cell r="AA2031">
            <v>153.4968567250036</v>
          </cell>
          <cell r="AB2031">
            <v>138.62459952183545</v>
          </cell>
          <cell r="AC2031">
            <v>123.75773081765395</v>
          </cell>
          <cell r="AD2031">
            <v>123.75773081765395</v>
          </cell>
          <cell r="AE2031">
            <v>123.75773081765395</v>
          </cell>
          <cell r="AF2031">
            <v>170.49375661703621</v>
          </cell>
        </row>
        <row r="2032">
          <cell r="B2032" t="str">
            <v>Solution</v>
          </cell>
          <cell r="C2032" t="str">
            <v>Solution</v>
          </cell>
          <cell r="D2032" t="str">
            <v>C0097</v>
          </cell>
          <cell r="E2032" t="str">
            <v>SI</v>
          </cell>
          <cell r="F2032" t="str">
            <v>C0097</v>
          </cell>
          <cell r="G2032" t="str">
            <v>Beijing Jiesi Co.Ltd</v>
          </cell>
          <cell r="H2032" t="str">
            <v>Hunan Hengyang ERP</v>
          </cell>
          <cell r="I2032" t="str">
            <v>Out</v>
          </cell>
          <cell r="J2032" t="str">
            <v>PJT</v>
          </cell>
          <cell r="K2032" t="str">
            <v>uniERP</v>
          </cell>
          <cell r="M2032" t="str">
            <v>Contract signings</v>
          </cell>
          <cell r="N2032">
            <v>1411184.62</v>
          </cell>
          <cell r="O2032">
            <v>0</v>
          </cell>
          <cell r="P2032">
            <v>0</v>
          </cell>
          <cell r="Q2032">
            <v>0</v>
          </cell>
          <cell r="R2032">
            <v>0</v>
          </cell>
          <cell r="S2032">
            <v>0</v>
          </cell>
          <cell r="T2032">
            <v>0</v>
          </cell>
          <cell r="U2032">
            <v>0</v>
          </cell>
          <cell r="V2032">
            <v>200.07007285160262</v>
          </cell>
          <cell r="W2032">
            <v>200.07007285160262</v>
          </cell>
          <cell r="X2032">
            <v>0</v>
          </cell>
          <cell r="Y2032">
            <v>-29.576316234566413</v>
          </cell>
          <cell r="Z2032">
            <v>0</v>
          </cell>
          <cell r="AA2032">
            <v>0</v>
          </cell>
          <cell r="AB2032">
            <v>0</v>
          </cell>
          <cell r="AC2032">
            <v>0</v>
          </cell>
          <cell r="AD2032">
            <v>-29.576316234566413</v>
          </cell>
          <cell r="AE2032">
            <v>170.49375661703621</v>
          </cell>
          <cell r="AF2032">
            <v>170.49375661703621</v>
          </cell>
        </row>
        <row r="2033">
          <cell r="B2033" t="str">
            <v>Solution</v>
          </cell>
          <cell r="C2033" t="str">
            <v>Solution</v>
          </cell>
          <cell r="D2033" t="str">
            <v>uniERP</v>
          </cell>
          <cell r="E2033" t="str">
            <v>SI</v>
          </cell>
          <cell r="F2033" t="str">
            <v>C0097</v>
          </cell>
          <cell r="G2033" t="str">
            <v>Beijing Jiesi Co.Ltd</v>
          </cell>
          <cell r="H2033" t="str">
            <v>Hunan Hengyang ERP</v>
          </cell>
          <cell r="I2033" t="str">
            <v>Out</v>
          </cell>
          <cell r="J2033" t="str">
            <v>PJT</v>
          </cell>
          <cell r="K2033" t="str">
            <v>uniERP</v>
          </cell>
          <cell r="M2033" t="str">
            <v>Sales revenues</v>
          </cell>
          <cell r="N2033">
            <v>1411184.62</v>
          </cell>
          <cell r="O2033">
            <v>0</v>
          </cell>
          <cell r="P2033">
            <v>0</v>
          </cell>
          <cell r="Q2033">
            <v>0</v>
          </cell>
          <cell r="R2033">
            <v>0</v>
          </cell>
          <cell r="S2033">
            <v>0</v>
          </cell>
          <cell r="T2033">
            <v>0</v>
          </cell>
          <cell r="U2033">
            <v>0</v>
          </cell>
          <cell r="V2033">
            <v>0</v>
          </cell>
          <cell r="W2033">
            <v>0</v>
          </cell>
          <cell r="X2033">
            <v>0</v>
          </cell>
          <cell r="Y2033">
            <v>0</v>
          </cell>
          <cell r="Z2033">
            <v>2.1246426888644572</v>
          </cell>
          <cell r="AA2033">
            <v>14.872257203168152</v>
          </cell>
          <cell r="AB2033">
            <v>14.872257203168152</v>
          </cell>
          <cell r="AC2033">
            <v>14.866868704181496</v>
          </cell>
          <cell r="AD2033">
            <v>46.736025799382261</v>
          </cell>
          <cell r="AE2033">
            <v>46.736025799382261</v>
          </cell>
          <cell r="AF2033">
            <v>0</v>
          </cell>
        </row>
        <row r="2034">
          <cell r="B2034" t="str">
            <v>Solution</v>
          </cell>
          <cell r="C2034" t="str">
            <v>Solution</v>
          </cell>
          <cell r="D2034">
            <v>0</v>
          </cell>
          <cell r="E2034" t="str">
            <v>SI</v>
          </cell>
          <cell r="F2034" t="str">
            <v>C0097</v>
          </cell>
          <cell r="G2034" t="str">
            <v>Beijing Jiesi Co.Ltd</v>
          </cell>
          <cell r="H2034" t="str">
            <v>Hunan Hengyang ERP</v>
          </cell>
          <cell r="I2034" t="str">
            <v>Out</v>
          </cell>
          <cell r="J2034" t="str">
            <v>PJT</v>
          </cell>
          <cell r="K2034" t="str">
            <v>uniERP</v>
          </cell>
          <cell r="M2034" t="str">
            <v>Sales Tax</v>
          </cell>
          <cell r="N2034">
            <v>0</v>
          </cell>
          <cell r="O2034">
            <v>0</v>
          </cell>
          <cell r="P2034">
            <v>0</v>
          </cell>
          <cell r="Q2034">
            <v>0</v>
          </cell>
          <cell r="R2034">
            <v>0</v>
          </cell>
          <cell r="S2034">
            <v>0</v>
          </cell>
          <cell r="T2034">
            <v>0</v>
          </cell>
          <cell r="U2034">
            <v>0</v>
          </cell>
          <cell r="V2034">
            <v>0</v>
          </cell>
          <cell r="W2034">
            <v>0</v>
          </cell>
          <cell r="X2034">
            <v>0</v>
          </cell>
          <cell r="Y2034">
            <v>0</v>
          </cell>
          <cell r="Z2034">
            <v>0</v>
          </cell>
          <cell r="AA2034">
            <v>0</v>
          </cell>
          <cell r="AB2034">
            <v>0</v>
          </cell>
          <cell r="AC2034">
            <v>0</v>
          </cell>
          <cell r="AD2034">
            <v>0</v>
          </cell>
          <cell r="AE2034">
            <v>0</v>
          </cell>
          <cell r="AF2034">
            <v>0</v>
          </cell>
        </row>
        <row r="2035">
          <cell r="B2035" t="str">
            <v>Solution</v>
          </cell>
          <cell r="C2035" t="str">
            <v>Solution</v>
          </cell>
          <cell r="D2035" t="str">
            <v>Hunan Hengyang ERP</v>
          </cell>
          <cell r="E2035" t="str">
            <v>SI</v>
          </cell>
          <cell r="F2035" t="str">
            <v>C0097</v>
          </cell>
          <cell r="G2035" t="str">
            <v>Beijing Jiesi Co.Ltd</v>
          </cell>
          <cell r="H2035" t="str">
            <v>Hunan Hengyang ERP</v>
          </cell>
          <cell r="I2035" t="str">
            <v>Out</v>
          </cell>
          <cell r="J2035" t="str">
            <v>PJT</v>
          </cell>
          <cell r="K2035" t="str">
            <v>uniERP</v>
          </cell>
          <cell r="L2035" t="str">
            <v>Direct</v>
          </cell>
          <cell r="M2035" t="str">
            <v>Material Cost</v>
          </cell>
          <cell r="N2035">
            <v>80000</v>
          </cell>
          <cell r="O2035">
            <v>0</v>
          </cell>
          <cell r="P2035">
            <v>0</v>
          </cell>
          <cell r="Q2035">
            <v>0</v>
          </cell>
          <cell r="R2035">
            <v>0</v>
          </cell>
          <cell r="S2035">
            <v>0</v>
          </cell>
          <cell r="T2035">
            <v>0</v>
          </cell>
          <cell r="U2035">
            <v>0</v>
          </cell>
          <cell r="V2035">
            <v>0</v>
          </cell>
          <cell r="W2035">
            <v>0</v>
          </cell>
          <cell r="X2035">
            <v>0</v>
          </cell>
          <cell r="Y2035">
            <v>0</v>
          </cell>
          <cell r="Z2035">
            <v>0</v>
          </cell>
          <cell r="AA2035">
            <v>0</v>
          </cell>
          <cell r="AB2035">
            <v>0</v>
          </cell>
          <cell r="AC2035">
            <v>0</v>
          </cell>
          <cell r="AD2035">
            <v>0</v>
          </cell>
          <cell r="AE2035">
            <v>0</v>
          </cell>
          <cell r="AF2035">
            <v>0</v>
          </cell>
        </row>
        <row r="2036">
          <cell r="B2036" t="str">
            <v>Solution</v>
          </cell>
          <cell r="C2036" t="str">
            <v>Solution</v>
          </cell>
          <cell r="D2036" t="str">
            <v>Beijing Jiesi Co.Ltd</v>
          </cell>
          <cell r="E2036" t="str">
            <v>SI</v>
          </cell>
          <cell r="F2036" t="str">
            <v>C0097</v>
          </cell>
          <cell r="G2036" t="str">
            <v>Beijing Jiesi Co.Ltd</v>
          </cell>
          <cell r="H2036" t="str">
            <v>Hunan Hengyang ERP</v>
          </cell>
          <cell r="I2036" t="str">
            <v>Out</v>
          </cell>
          <cell r="J2036" t="str">
            <v>PJT</v>
          </cell>
          <cell r="K2036" t="str">
            <v>uniERP</v>
          </cell>
          <cell r="L2036" t="str">
            <v>Costs</v>
          </cell>
          <cell r="M2036" t="str">
            <v>Labor Cost</v>
          </cell>
          <cell r="N2036">
            <v>208800</v>
          </cell>
          <cell r="O2036">
            <v>0</v>
          </cell>
          <cell r="P2036">
            <v>0</v>
          </cell>
          <cell r="Q2036">
            <v>0</v>
          </cell>
          <cell r="R2036">
            <v>0</v>
          </cell>
          <cell r="S2036">
            <v>0</v>
          </cell>
          <cell r="T2036">
            <v>0</v>
          </cell>
          <cell r="U2036">
            <v>0</v>
          </cell>
          <cell r="V2036">
            <v>0</v>
          </cell>
          <cell r="W2036">
            <v>0</v>
          </cell>
          <cell r="X2036">
            <v>0</v>
          </cell>
          <cell r="Y2036">
            <v>0</v>
          </cell>
          <cell r="Z2036">
            <v>0</v>
          </cell>
          <cell r="AA2036">
            <v>4.0111151383351453</v>
          </cell>
          <cell r="AB2036">
            <v>4.0111151383351453</v>
          </cell>
          <cell r="AC2036">
            <v>4.0096618357487923</v>
          </cell>
          <cell r="AD2036">
            <v>12.031892112419083</v>
          </cell>
          <cell r="AE2036">
            <v>12.031892112419083</v>
          </cell>
          <cell r="AF2036">
            <v>0</v>
          </cell>
        </row>
        <row r="2037">
          <cell r="B2037" t="str">
            <v>Solution</v>
          </cell>
          <cell r="C2037" t="str">
            <v>Solution</v>
          </cell>
          <cell r="D2037">
            <v>0</v>
          </cell>
          <cell r="E2037" t="str">
            <v>SI</v>
          </cell>
          <cell r="F2037" t="str">
            <v>C0097</v>
          </cell>
          <cell r="G2037" t="str">
            <v>Beijing Jiesi Co.Ltd</v>
          </cell>
          <cell r="H2037" t="str">
            <v>Hunan Hengyang ERP</v>
          </cell>
          <cell r="I2037" t="str">
            <v>Out</v>
          </cell>
          <cell r="J2037" t="str">
            <v>PJT</v>
          </cell>
          <cell r="K2037" t="str">
            <v>uniERP</v>
          </cell>
          <cell r="M2037" t="str">
            <v>M/M (Man per Month)</v>
          </cell>
          <cell r="N2037">
            <v>28</v>
          </cell>
          <cell r="O2037">
            <v>0</v>
          </cell>
          <cell r="P2037">
            <v>0</v>
          </cell>
          <cell r="Q2037">
            <v>0</v>
          </cell>
          <cell r="R2037">
            <v>0</v>
          </cell>
          <cell r="S2037">
            <v>0</v>
          </cell>
          <cell r="T2037">
            <v>0</v>
          </cell>
          <cell r="U2037">
            <v>0</v>
          </cell>
          <cell r="V2037">
            <v>0</v>
          </cell>
          <cell r="W2037">
            <v>0</v>
          </cell>
          <cell r="X2037">
            <v>0</v>
          </cell>
          <cell r="Y2037">
            <v>0</v>
          </cell>
          <cell r="Z2037">
            <v>0</v>
          </cell>
          <cell r="AA2037">
            <v>4</v>
          </cell>
          <cell r="AB2037">
            <v>4</v>
          </cell>
          <cell r="AC2037">
            <v>4</v>
          </cell>
          <cell r="AD2037">
            <v>12</v>
          </cell>
          <cell r="AE2037">
            <v>12</v>
          </cell>
          <cell r="AF2037">
            <v>0</v>
          </cell>
        </row>
        <row r="2038">
          <cell r="B2038" t="str">
            <v>Solution</v>
          </cell>
          <cell r="C2038" t="str">
            <v>Solution</v>
          </cell>
          <cell r="D2038" t="str">
            <v>2002/9/01-2003/3/01</v>
          </cell>
          <cell r="E2038" t="str">
            <v>SI</v>
          </cell>
          <cell r="F2038" t="str">
            <v>C0097</v>
          </cell>
          <cell r="G2038" t="str">
            <v>Beijing Jiesi Co.Ltd</v>
          </cell>
          <cell r="H2038" t="str">
            <v>Hunan Hengyang ERP</v>
          </cell>
          <cell r="I2038" t="str">
            <v>Out</v>
          </cell>
          <cell r="J2038" t="str">
            <v>PJT</v>
          </cell>
          <cell r="K2038" t="str">
            <v>uniERP</v>
          </cell>
          <cell r="M2038" t="str">
            <v>Charges to Subcontract</v>
          </cell>
          <cell r="N2038">
            <v>0</v>
          </cell>
          <cell r="O2038">
            <v>0</v>
          </cell>
          <cell r="P2038">
            <v>0</v>
          </cell>
          <cell r="Q2038">
            <v>0</v>
          </cell>
          <cell r="R2038">
            <v>0</v>
          </cell>
          <cell r="S2038">
            <v>0</v>
          </cell>
          <cell r="T2038">
            <v>0</v>
          </cell>
          <cell r="U2038">
            <v>0</v>
          </cell>
          <cell r="V2038">
            <v>0</v>
          </cell>
          <cell r="W2038">
            <v>0</v>
          </cell>
          <cell r="X2038">
            <v>0</v>
          </cell>
          <cell r="Y2038">
            <v>0</v>
          </cell>
          <cell r="Z2038">
            <v>0</v>
          </cell>
          <cell r="AA2038">
            <v>0</v>
          </cell>
          <cell r="AB2038">
            <v>0</v>
          </cell>
          <cell r="AC2038">
            <v>0</v>
          </cell>
          <cell r="AD2038">
            <v>0</v>
          </cell>
          <cell r="AE2038">
            <v>0</v>
          </cell>
          <cell r="AF2038">
            <v>0</v>
          </cell>
        </row>
        <row r="2039">
          <cell r="B2039" t="str">
            <v>Solution</v>
          </cell>
          <cell r="C2039" t="str">
            <v>Solution</v>
          </cell>
          <cell r="D2039">
            <v>0</v>
          </cell>
          <cell r="E2039" t="str">
            <v>SI</v>
          </cell>
          <cell r="F2039" t="str">
            <v>C0097</v>
          </cell>
          <cell r="G2039" t="str">
            <v>Beijing Jiesi Co.Ltd</v>
          </cell>
          <cell r="H2039" t="str">
            <v>Hunan Hengyang ERP</v>
          </cell>
          <cell r="I2039" t="str">
            <v>Out</v>
          </cell>
          <cell r="J2039" t="str">
            <v>PJT</v>
          </cell>
          <cell r="K2039" t="str">
            <v>uniERP</v>
          </cell>
          <cell r="M2039" t="str">
            <v>License Fees</v>
          </cell>
          <cell r="N2039">
            <v>245000</v>
          </cell>
          <cell r="O2039">
            <v>0</v>
          </cell>
          <cell r="P2039">
            <v>0</v>
          </cell>
          <cell r="Q2039">
            <v>0</v>
          </cell>
          <cell r="R2039">
            <v>0</v>
          </cell>
          <cell r="S2039">
            <v>0</v>
          </cell>
          <cell r="T2039">
            <v>0</v>
          </cell>
          <cell r="U2039">
            <v>0</v>
          </cell>
          <cell r="V2039">
            <v>0</v>
          </cell>
          <cell r="W2039">
            <v>0</v>
          </cell>
          <cell r="X2039">
            <v>0</v>
          </cell>
          <cell r="Y2039">
            <v>0</v>
          </cell>
          <cell r="Z2039">
            <v>0</v>
          </cell>
          <cell r="AA2039">
            <v>0</v>
          </cell>
          <cell r="AB2039">
            <v>0</v>
          </cell>
          <cell r="AC2039">
            <v>0</v>
          </cell>
          <cell r="AD2039">
            <v>0</v>
          </cell>
          <cell r="AE2039">
            <v>0</v>
          </cell>
          <cell r="AF2039">
            <v>0</v>
          </cell>
        </row>
        <row r="2040">
          <cell r="B2040" t="str">
            <v>Solution</v>
          </cell>
          <cell r="C2040" t="str">
            <v>Solution</v>
          </cell>
          <cell r="D2040" t="str">
            <v>BR Zhouzheng</v>
          </cell>
          <cell r="E2040" t="str">
            <v>SI</v>
          </cell>
          <cell r="F2040" t="str">
            <v>C0097</v>
          </cell>
          <cell r="G2040" t="str">
            <v>Beijing Jiesi Co.Ltd</v>
          </cell>
          <cell r="H2040" t="str">
            <v>Hunan Hengyang ERP</v>
          </cell>
          <cell r="I2040" t="str">
            <v>Out</v>
          </cell>
          <cell r="J2040" t="str">
            <v>PJT</v>
          </cell>
          <cell r="K2040" t="str">
            <v>uniERP</v>
          </cell>
          <cell r="M2040" t="str">
            <v>Other expenses</v>
          </cell>
          <cell r="N2040">
            <v>420000</v>
          </cell>
          <cell r="O2040">
            <v>0</v>
          </cell>
          <cell r="P2040">
            <v>0</v>
          </cell>
          <cell r="Q2040">
            <v>0</v>
          </cell>
          <cell r="R2040">
            <v>0</v>
          </cell>
          <cell r="S2040">
            <v>0</v>
          </cell>
          <cell r="T2040">
            <v>0</v>
          </cell>
          <cell r="U2040">
            <v>0</v>
          </cell>
          <cell r="V2040">
            <v>0</v>
          </cell>
          <cell r="W2040">
            <v>0</v>
          </cell>
          <cell r="X2040">
            <v>0</v>
          </cell>
          <cell r="Y2040">
            <v>0</v>
          </cell>
          <cell r="Z2040">
            <v>2.068357274890964</v>
          </cell>
          <cell r="AA2040">
            <v>6.0408360517095563</v>
          </cell>
          <cell r="AB2040">
            <v>6.0408360517095563</v>
          </cell>
          <cell r="AC2040">
            <v>6.0386473429951693</v>
          </cell>
          <cell r="AD2040">
            <v>20.188676721305246</v>
          </cell>
          <cell r="AE2040">
            <v>20.188676721305246</v>
          </cell>
          <cell r="AF2040">
            <v>0</v>
          </cell>
        </row>
        <row r="2041">
          <cell r="B2041" t="str">
            <v>Solution</v>
          </cell>
          <cell r="C2041" t="str">
            <v>Solution</v>
          </cell>
          <cell r="D2041" t="str">
            <v>PM  longwen Tu</v>
          </cell>
          <cell r="E2041" t="str">
            <v>SI</v>
          </cell>
          <cell r="F2041" t="str">
            <v>C0097</v>
          </cell>
          <cell r="G2041" t="str">
            <v>Beijing Jiesi Co.Ltd</v>
          </cell>
          <cell r="H2041" t="str">
            <v>Hunan Hengyang ERP</v>
          </cell>
          <cell r="I2041" t="str">
            <v>Out</v>
          </cell>
          <cell r="J2041" t="str">
            <v>PJT</v>
          </cell>
          <cell r="K2041" t="str">
            <v>uniERP</v>
          </cell>
          <cell r="M2041" t="str">
            <v>Sub-Total</v>
          </cell>
          <cell r="N2041">
            <v>953800</v>
          </cell>
          <cell r="O2041">
            <v>0</v>
          </cell>
          <cell r="P2041">
            <v>0</v>
          </cell>
          <cell r="Q2041">
            <v>0</v>
          </cell>
          <cell r="R2041">
            <v>0</v>
          </cell>
          <cell r="S2041">
            <v>0</v>
          </cell>
          <cell r="T2041">
            <v>0</v>
          </cell>
          <cell r="U2041">
            <v>0</v>
          </cell>
          <cell r="V2041">
            <v>0</v>
          </cell>
          <cell r="W2041">
            <v>0</v>
          </cell>
          <cell r="X2041">
            <v>0</v>
          </cell>
          <cell r="Y2041">
            <v>0</v>
          </cell>
          <cell r="Z2041">
            <v>2.068357274890964</v>
          </cell>
          <cell r="AA2041">
            <v>10.051951190044701</v>
          </cell>
          <cell r="AB2041">
            <v>10.051951190044701</v>
          </cell>
          <cell r="AC2041">
            <v>10.048309178743962</v>
          </cell>
          <cell r="AD2041">
            <v>32.220568833724329</v>
          </cell>
          <cell r="AE2041">
            <v>32.220568833724329</v>
          </cell>
          <cell r="AF2041">
            <v>0</v>
          </cell>
        </row>
        <row r="2042">
          <cell r="B2042" t="str">
            <v>Solution</v>
          </cell>
          <cell r="C2042" t="str">
            <v>Solution</v>
          </cell>
          <cell r="D2042">
            <v>0</v>
          </cell>
          <cell r="E2042" t="str">
            <v>SI</v>
          </cell>
          <cell r="F2042" t="str">
            <v>C0097</v>
          </cell>
          <cell r="G2042" t="str">
            <v>Beijing Jiesi Co.Ltd</v>
          </cell>
          <cell r="H2042" t="str">
            <v>Hunan Hengyang ERP</v>
          </cell>
          <cell r="I2042" t="str">
            <v>Out</v>
          </cell>
          <cell r="J2042" t="str">
            <v>PJT</v>
          </cell>
          <cell r="K2042" t="str">
            <v>uniERP</v>
          </cell>
          <cell r="L2042" t="str">
            <v>Marginal Profit</v>
          </cell>
          <cell r="N2042">
            <v>457384.62000000011</v>
          </cell>
          <cell r="O2042">
            <v>0</v>
          </cell>
          <cell r="P2042">
            <v>0</v>
          </cell>
          <cell r="Q2042">
            <v>0</v>
          </cell>
          <cell r="R2042">
            <v>0</v>
          </cell>
          <cell r="S2042">
            <v>0</v>
          </cell>
          <cell r="T2042">
            <v>0</v>
          </cell>
          <cell r="U2042">
            <v>0</v>
          </cell>
          <cell r="V2042">
            <v>0</v>
          </cell>
          <cell r="W2042">
            <v>0</v>
          </cell>
          <cell r="X2042">
            <v>0</v>
          </cell>
          <cell r="Y2042">
            <v>0</v>
          </cell>
          <cell r="Z2042">
            <v>5.6285413973493181E-2</v>
          </cell>
          <cell r="AA2042">
            <v>4.8203060131234512</v>
          </cell>
          <cell r="AB2042">
            <v>4.8203060131234512</v>
          </cell>
          <cell r="AC2042">
            <v>4.818559525437534</v>
          </cell>
          <cell r="AD2042">
            <v>14.515456965657933</v>
          </cell>
          <cell r="AE2042">
            <v>14.515456965657933</v>
          </cell>
          <cell r="AF2042">
            <v>0</v>
          </cell>
        </row>
        <row r="2043">
          <cell r="B2043" t="str">
            <v>Solution</v>
          </cell>
          <cell r="C2043" t="str">
            <v>Solution</v>
          </cell>
          <cell r="D2043">
            <v>0</v>
          </cell>
          <cell r="E2043" t="str">
            <v>SI</v>
          </cell>
          <cell r="F2043" t="str">
            <v>C0097</v>
          </cell>
          <cell r="G2043" t="str">
            <v>Beijing Jiesi Co.Ltd</v>
          </cell>
          <cell r="H2043" t="str">
            <v>Hunan Hengyang ERP</v>
          </cell>
          <cell r="I2043" t="str">
            <v>Out</v>
          </cell>
          <cell r="J2043" t="str">
            <v>PJT</v>
          </cell>
          <cell r="K2043" t="str">
            <v>uniERP</v>
          </cell>
          <cell r="L2043" t="str">
            <v>(%)</v>
          </cell>
          <cell r="N2043">
            <v>0.32411394903099217</v>
          </cell>
          <cell r="O2043">
            <v>0</v>
          </cell>
          <cell r="P2043">
            <v>0</v>
          </cell>
          <cell r="Q2043">
            <v>0</v>
          </cell>
          <cell r="R2043">
            <v>0</v>
          </cell>
          <cell r="S2043">
            <v>0</v>
          </cell>
          <cell r="T2043">
            <v>0</v>
          </cell>
          <cell r="U2043">
            <v>0</v>
          </cell>
          <cell r="V2043">
            <v>0</v>
          </cell>
          <cell r="W2043">
            <v>0</v>
          </cell>
          <cell r="X2043">
            <v>0</v>
          </cell>
          <cell r="Y2043">
            <v>0</v>
          </cell>
          <cell r="Z2043">
            <v>2.6491708120378422E-2</v>
          </cell>
          <cell r="AA2043">
            <v>0.32411394903099233</v>
          </cell>
          <cell r="AB2043">
            <v>0.32411394903099233</v>
          </cell>
          <cell r="AC2043">
            <v>0.32411394903099217</v>
          </cell>
          <cell r="AD2043">
            <v>0.31058389577168094</v>
          </cell>
          <cell r="AE2043">
            <v>0.31058389577168094</v>
          </cell>
          <cell r="AF2043">
            <v>0</v>
          </cell>
        </row>
        <row r="2044">
          <cell r="B2044" t="str">
            <v>Solution</v>
          </cell>
          <cell r="C2044" t="str">
            <v>Solution</v>
          </cell>
          <cell r="D2044">
            <v>0</v>
          </cell>
          <cell r="E2044" t="str">
            <v>SI</v>
          </cell>
          <cell r="F2044" t="str">
            <v>C0097</v>
          </cell>
          <cell r="G2044" t="str">
            <v>Beijing Jiesi Co.Ltd</v>
          </cell>
          <cell r="H2044" t="str">
            <v>Hunan Hengyang ERP</v>
          </cell>
          <cell r="I2044" t="str">
            <v>Out</v>
          </cell>
          <cell r="J2044" t="str">
            <v>PJT</v>
          </cell>
          <cell r="K2044" t="str">
            <v>uniERP</v>
          </cell>
          <cell r="L2044" t="str">
            <v>Indirect</v>
          </cell>
          <cell r="M2044" t="str">
            <v>Indir. Labor Costs</v>
          </cell>
          <cell r="N2044">
            <v>0</v>
          </cell>
          <cell r="O2044">
            <v>0</v>
          </cell>
          <cell r="P2044">
            <v>0</v>
          </cell>
          <cell r="Q2044">
            <v>0</v>
          </cell>
          <cell r="R2044">
            <v>0</v>
          </cell>
          <cell r="S2044">
            <v>0</v>
          </cell>
          <cell r="T2044">
            <v>0</v>
          </cell>
          <cell r="U2044">
            <v>0</v>
          </cell>
          <cell r="V2044">
            <v>0</v>
          </cell>
          <cell r="W2044">
            <v>0</v>
          </cell>
          <cell r="X2044">
            <v>0</v>
          </cell>
          <cell r="Y2044">
            <v>0</v>
          </cell>
          <cell r="Z2044">
            <v>0</v>
          </cell>
          <cell r="AA2044">
            <v>1.0027787845837863</v>
          </cell>
          <cell r="AB2044">
            <v>1.0027787845837863</v>
          </cell>
          <cell r="AC2044">
            <v>1.0024154589371981</v>
          </cell>
          <cell r="AD2044">
            <v>3.0079730281047707</v>
          </cell>
          <cell r="AE2044">
            <v>3.0079730281047707</v>
          </cell>
          <cell r="AF2044">
            <v>0</v>
          </cell>
        </row>
        <row r="2045">
          <cell r="B2045" t="str">
            <v>Solution</v>
          </cell>
          <cell r="C2045" t="str">
            <v>Solution</v>
          </cell>
          <cell r="D2045">
            <v>0</v>
          </cell>
          <cell r="E2045" t="str">
            <v>SI</v>
          </cell>
          <cell r="F2045" t="str">
            <v>C0097</v>
          </cell>
          <cell r="G2045" t="str">
            <v>Beijing Jiesi Co.Ltd</v>
          </cell>
          <cell r="H2045" t="str">
            <v>Hunan Hengyang ERP</v>
          </cell>
          <cell r="I2045" t="str">
            <v>Out</v>
          </cell>
          <cell r="J2045" t="str">
            <v>PJT</v>
          </cell>
          <cell r="K2045" t="str">
            <v>uniERP</v>
          </cell>
          <cell r="L2045" t="str">
            <v xml:space="preserve"> Costs</v>
          </cell>
          <cell r="M2045" t="str">
            <v>Indir.Expenses</v>
          </cell>
          <cell r="N2045">
            <v>0</v>
          </cell>
          <cell r="O2045">
            <v>0</v>
          </cell>
          <cell r="P2045">
            <v>0</v>
          </cell>
          <cell r="Q2045">
            <v>0</v>
          </cell>
          <cell r="R2045">
            <v>0</v>
          </cell>
          <cell r="S2045">
            <v>0</v>
          </cell>
          <cell r="T2045">
            <v>0</v>
          </cell>
          <cell r="U2045">
            <v>0</v>
          </cell>
          <cell r="V2045">
            <v>0</v>
          </cell>
          <cell r="W2045">
            <v>0</v>
          </cell>
          <cell r="X2045">
            <v>0</v>
          </cell>
          <cell r="Y2045">
            <v>0</v>
          </cell>
          <cell r="Z2045">
            <v>0</v>
          </cell>
          <cell r="AA2045">
            <v>2.0055575691675727</v>
          </cell>
          <cell r="AB2045">
            <v>2.0055575691675727</v>
          </cell>
          <cell r="AC2045">
            <v>2.0048309178743962</v>
          </cell>
          <cell r="AD2045">
            <v>6.0159460562095415</v>
          </cell>
          <cell r="AE2045">
            <v>6.0159460562095415</v>
          </cell>
          <cell r="AF2045">
            <v>0</v>
          </cell>
        </row>
        <row r="2046">
          <cell r="B2046" t="str">
            <v>Solution</v>
          </cell>
          <cell r="C2046" t="str">
            <v>Solution</v>
          </cell>
          <cell r="D2046">
            <v>0</v>
          </cell>
          <cell r="E2046" t="str">
            <v>SI</v>
          </cell>
          <cell r="F2046" t="str">
            <v>C0097</v>
          </cell>
          <cell r="G2046" t="str">
            <v>Beijing Jiesi Co.Ltd</v>
          </cell>
          <cell r="H2046" t="str">
            <v>Hunan Hengyang ERP</v>
          </cell>
          <cell r="I2046" t="str">
            <v>Out</v>
          </cell>
          <cell r="J2046" t="str">
            <v>PJT</v>
          </cell>
          <cell r="K2046" t="str">
            <v>uniERP</v>
          </cell>
          <cell r="M2046" t="str">
            <v>Sub-Total</v>
          </cell>
          <cell r="N2046">
            <v>0</v>
          </cell>
          <cell r="O2046">
            <v>0</v>
          </cell>
          <cell r="P2046">
            <v>0</v>
          </cell>
          <cell r="Q2046">
            <v>0</v>
          </cell>
          <cell r="R2046">
            <v>0</v>
          </cell>
          <cell r="S2046">
            <v>0</v>
          </cell>
          <cell r="T2046">
            <v>0</v>
          </cell>
          <cell r="U2046">
            <v>0</v>
          </cell>
          <cell r="V2046">
            <v>0</v>
          </cell>
          <cell r="W2046">
            <v>0</v>
          </cell>
          <cell r="X2046">
            <v>0</v>
          </cell>
          <cell r="Y2046">
            <v>0</v>
          </cell>
          <cell r="Z2046">
            <v>0</v>
          </cell>
          <cell r="AA2046">
            <v>3.0083363537513588</v>
          </cell>
          <cell r="AB2046">
            <v>3.0083363537513588</v>
          </cell>
          <cell r="AC2046">
            <v>3.0072463768115942</v>
          </cell>
          <cell r="AD2046">
            <v>9.0239190843143113</v>
          </cell>
          <cell r="AE2046">
            <v>9.0239190843143113</v>
          </cell>
          <cell r="AF2046">
            <v>0</v>
          </cell>
        </row>
        <row r="2047">
          <cell r="B2047" t="str">
            <v>Solution</v>
          </cell>
          <cell r="C2047" t="str">
            <v>Solution</v>
          </cell>
          <cell r="E2047" t="str">
            <v>SI</v>
          </cell>
          <cell r="F2047" t="str">
            <v>C0097</v>
          </cell>
          <cell r="G2047" t="str">
            <v>Beijing Jiesi Co.Ltd</v>
          </cell>
          <cell r="H2047" t="str">
            <v>Hunan Hengyang ERP</v>
          </cell>
          <cell r="I2047" t="str">
            <v>Out</v>
          </cell>
          <cell r="J2047" t="str">
            <v>PJT</v>
          </cell>
          <cell r="K2047" t="str">
            <v>uniERP</v>
          </cell>
          <cell r="L2047" t="str">
            <v>Gross Profit</v>
          </cell>
          <cell r="N2047">
            <v>457384.62000000011</v>
          </cell>
          <cell r="O2047">
            <v>0</v>
          </cell>
          <cell r="P2047">
            <v>0</v>
          </cell>
          <cell r="Q2047">
            <v>0</v>
          </cell>
          <cell r="R2047">
            <v>0</v>
          </cell>
          <cell r="S2047">
            <v>0</v>
          </cell>
          <cell r="T2047">
            <v>0</v>
          </cell>
          <cell r="U2047">
            <v>0</v>
          </cell>
          <cell r="V2047">
            <v>0</v>
          </cell>
          <cell r="W2047">
            <v>0</v>
          </cell>
          <cell r="X2047">
            <v>0</v>
          </cell>
          <cell r="Y2047">
            <v>0</v>
          </cell>
          <cell r="Z2047">
            <v>5.6285413973493181E-2</v>
          </cell>
          <cell r="AA2047">
            <v>1.8119696593720924</v>
          </cell>
          <cell r="AB2047">
            <v>1.8119696593720924</v>
          </cell>
          <cell r="AC2047">
            <v>1.8113131486259397</v>
          </cell>
          <cell r="AD2047">
            <v>5.4915378813436213</v>
          </cell>
          <cell r="AE2047">
            <v>5.4915378813436213</v>
          </cell>
          <cell r="AF2047">
            <v>0</v>
          </cell>
        </row>
        <row r="2048">
          <cell r="B2048" t="str">
            <v>Solution</v>
          </cell>
          <cell r="C2048" t="str">
            <v>Solution</v>
          </cell>
          <cell r="E2048" t="str">
            <v>SI</v>
          </cell>
          <cell r="F2048" t="str">
            <v>C0097</v>
          </cell>
          <cell r="G2048" t="str">
            <v>Beijing Jiesi Co.Ltd</v>
          </cell>
          <cell r="H2048" t="str">
            <v>Hunan Hengyang ERP</v>
          </cell>
          <cell r="I2048" t="str">
            <v>Out</v>
          </cell>
          <cell r="J2048" t="str">
            <v>PJT</v>
          </cell>
          <cell r="K2048" t="str">
            <v>uniERP</v>
          </cell>
          <cell r="L2048" t="str">
            <v>(%)</v>
          </cell>
          <cell r="N2048">
            <v>0.32411394903099217</v>
          </cell>
          <cell r="O2048">
            <v>0</v>
          </cell>
          <cell r="P2048">
            <v>0</v>
          </cell>
          <cell r="Q2048">
            <v>0</v>
          </cell>
          <cell r="R2048">
            <v>0</v>
          </cell>
          <cell r="S2048">
            <v>0</v>
          </cell>
          <cell r="T2048">
            <v>0</v>
          </cell>
          <cell r="U2048">
            <v>0</v>
          </cell>
          <cell r="V2048">
            <v>0</v>
          </cell>
          <cell r="W2048">
            <v>0</v>
          </cell>
          <cell r="X2048">
            <v>0</v>
          </cell>
          <cell r="Y2048">
            <v>0</v>
          </cell>
          <cell r="Z2048">
            <v>2.6491708120378422E-2</v>
          </cell>
          <cell r="AA2048">
            <v>0.12183555156550809</v>
          </cell>
          <cell r="AB2048">
            <v>0.12183555156550809</v>
          </cell>
          <cell r="AC2048">
            <v>0.12183555156550786</v>
          </cell>
          <cell r="AD2048">
            <v>0.11750117361104774</v>
          </cell>
          <cell r="AE2048">
            <v>0.11750117361104774</v>
          </cell>
          <cell r="AF2048">
            <v>0</v>
          </cell>
        </row>
        <row r="2049">
          <cell r="B2049" t="str">
            <v>Solution</v>
          </cell>
          <cell r="C2049" t="str">
            <v>Solution</v>
          </cell>
          <cell r="E2049" t="str">
            <v>SI</v>
          </cell>
          <cell r="F2049" t="str">
            <v>C0097</v>
          </cell>
          <cell r="G2049" t="str">
            <v>Beijing Jiesi Co.Ltd</v>
          </cell>
          <cell r="H2049" t="str">
            <v>Hunan Hengyang ERP</v>
          </cell>
          <cell r="I2049" t="str">
            <v>Out</v>
          </cell>
          <cell r="J2049" t="str">
            <v>PJT</v>
          </cell>
          <cell r="K2049" t="str">
            <v>uniERP</v>
          </cell>
          <cell r="L2049" t="str">
            <v>Sales</v>
          </cell>
          <cell r="M2049" t="str">
            <v>Sales Labor Costs</v>
          </cell>
          <cell r="N2049">
            <v>0</v>
          </cell>
          <cell r="O2049">
            <v>0</v>
          </cell>
          <cell r="P2049">
            <v>0</v>
          </cell>
          <cell r="Q2049">
            <v>0</v>
          </cell>
          <cell r="R2049">
            <v>0</v>
          </cell>
          <cell r="S2049">
            <v>0</v>
          </cell>
          <cell r="T2049">
            <v>0</v>
          </cell>
          <cell r="U2049">
            <v>0</v>
          </cell>
          <cell r="V2049">
            <v>0</v>
          </cell>
          <cell r="W2049">
            <v>0</v>
          </cell>
          <cell r="X2049">
            <v>0</v>
          </cell>
          <cell r="Y2049">
            <v>0</v>
          </cell>
          <cell r="Z2049">
            <v>0</v>
          </cell>
          <cell r="AA2049">
            <v>0</v>
          </cell>
          <cell r="AB2049">
            <v>0</v>
          </cell>
          <cell r="AC2049">
            <v>0</v>
          </cell>
          <cell r="AD2049">
            <v>0</v>
          </cell>
          <cell r="AE2049">
            <v>0</v>
          </cell>
          <cell r="AF2049">
            <v>0</v>
          </cell>
        </row>
        <row r="2050">
          <cell r="B2050" t="str">
            <v>Solution</v>
          </cell>
          <cell r="C2050" t="str">
            <v>Solution</v>
          </cell>
          <cell r="E2050" t="str">
            <v>SI</v>
          </cell>
          <cell r="F2050" t="str">
            <v>C0097</v>
          </cell>
          <cell r="G2050" t="str">
            <v>Beijing Jiesi Co.Ltd</v>
          </cell>
          <cell r="H2050" t="str">
            <v>Hunan Hengyang ERP</v>
          </cell>
          <cell r="I2050" t="str">
            <v>Out</v>
          </cell>
          <cell r="J2050" t="str">
            <v>PJT</v>
          </cell>
          <cell r="K2050" t="str">
            <v>uniERP</v>
          </cell>
          <cell r="L2050" t="str">
            <v>Expenses</v>
          </cell>
          <cell r="M2050" t="str">
            <v>Sales Expenses</v>
          </cell>
          <cell r="N2050">
            <v>0</v>
          </cell>
          <cell r="O2050">
            <v>0</v>
          </cell>
          <cell r="P2050">
            <v>0</v>
          </cell>
          <cell r="Q2050">
            <v>0</v>
          </cell>
          <cell r="R2050">
            <v>0</v>
          </cell>
          <cell r="S2050">
            <v>0</v>
          </cell>
          <cell r="T2050">
            <v>0</v>
          </cell>
          <cell r="U2050">
            <v>0</v>
          </cell>
          <cell r="V2050">
            <v>0</v>
          </cell>
          <cell r="W2050">
            <v>0</v>
          </cell>
          <cell r="X2050">
            <v>0</v>
          </cell>
          <cell r="Y2050">
            <v>0</v>
          </cell>
          <cell r="Z2050">
            <v>0</v>
          </cell>
          <cell r="AA2050">
            <v>0</v>
          </cell>
          <cell r="AB2050">
            <v>0</v>
          </cell>
          <cell r="AC2050">
            <v>0</v>
          </cell>
          <cell r="AD2050">
            <v>0</v>
          </cell>
          <cell r="AE2050">
            <v>0</v>
          </cell>
          <cell r="AF2050">
            <v>0</v>
          </cell>
        </row>
        <row r="2051">
          <cell r="B2051" t="str">
            <v>Solution</v>
          </cell>
          <cell r="C2051" t="str">
            <v>Solution</v>
          </cell>
          <cell r="E2051" t="str">
            <v>SI</v>
          </cell>
          <cell r="F2051" t="str">
            <v>C0097</v>
          </cell>
          <cell r="G2051" t="str">
            <v>Beijing Jiesi Co.Ltd</v>
          </cell>
          <cell r="H2051" t="str">
            <v>Hunan Hengyang ERP</v>
          </cell>
          <cell r="I2051" t="str">
            <v>Out</v>
          </cell>
          <cell r="J2051" t="str">
            <v>PJT</v>
          </cell>
          <cell r="K2051" t="str">
            <v>uniERP</v>
          </cell>
          <cell r="M2051" t="str">
            <v>Sub-Total</v>
          </cell>
          <cell r="N2051">
            <v>0</v>
          </cell>
          <cell r="O2051">
            <v>0</v>
          </cell>
          <cell r="P2051">
            <v>0</v>
          </cell>
          <cell r="Q2051">
            <v>0</v>
          </cell>
          <cell r="R2051">
            <v>0</v>
          </cell>
          <cell r="S2051">
            <v>0</v>
          </cell>
          <cell r="T2051">
            <v>0</v>
          </cell>
          <cell r="U2051">
            <v>0</v>
          </cell>
          <cell r="V2051">
            <v>0</v>
          </cell>
          <cell r="W2051">
            <v>0</v>
          </cell>
          <cell r="X2051">
            <v>0</v>
          </cell>
          <cell r="Y2051">
            <v>0</v>
          </cell>
          <cell r="Z2051">
            <v>0</v>
          </cell>
          <cell r="AA2051">
            <v>0</v>
          </cell>
          <cell r="AB2051">
            <v>0</v>
          </cell>
          <cell r="AC2051">
            <v>0</v>
          </cell>
          <cell r="AD2051">
            <v>0</v>
          </cell>
          <cell r="AE2051">
            <v>0</v>
          </cell>
          <cell r="AF2051">
            <v>0</v>
          </cell>
        </row>
        <row r="2052">
          <cell r="B2052" t="str">
            <v>Solution</v>
          </cell>
          <cell r="C2052" t="str">
            <v>Solution</v>
          </cell>
          <cell r="E2052" t="str">
            <v>SI</v>
          </cell>
          <cell r="F2052" t="str">
            <v>C0097</v>
          </cell>
          <cell r="G2052" t="str">
            <v>Beijing Jiesi Co.Ltd</v>
          </cell>
          <cell r="H2052" t="str">
            <v>Hunan Hengyang ERP</v>
          </cell>
          <cell r="I2052" t="str">
            <v>Out</v>
          </cell>
          <cell r="J2052" t="str">
            <v>PJT</v>
          </cell>
          <cell r="K2052" t="str">
            <v>uniERP</v>
          </cell>
          <cell r="L2052" t="str">
            <v>Admin</v>
          </cell>
          <cell r="M2052" t="str">
            <v>Admin. Labor Costs</v>
          </cell>
          <cell r="N2052">
            <v>0</v>
          </cell>
          <cell r="O2052">
            <v>0</v>
          </cell>
          <cell r="P2052">
            <v>0</v>
          </cell>
          <cell r="Q2052">
            <v>0</v>
          </cell>
          <cell r="R2052">
            <v>0</v>
          </cell>
          <cell r="S2052">
            <v>0</v>
          </cell>
          <cell r="T2052">
            <v>0</v>
          </cell>
          <cell r="U2052">
            <v>0</v>
          </cell>
          <cell r="V2052">
            <v>0</v>
          </cell>
          <cell r="X2052">
            <v>0</v>
          </cell>
          <cell r="Y2052">
            <v>0</v>
          </cell>
          <cell r="Z2052">
            <v>0</v>
          </cell>
          <cell r="AA2052">
            <v>0</v>
          </cell>
          <cell r="AB2052">
            <v>0</v>
          </cell>
          <cell r="AC2052">
            <v>0</v>
          </cell>
          <cell r="AF2052">
            <v>0</v>
          </cell>
        </row>
        <row r="2053">
          <cell r="B2053" t="str">
            <v>Solution</v>
          </cell>
          <cell r="C2053" t="str">
            <v>Solution</v>
          </cell>
          <cell r="E2053" t="str">
            <v>SI</v>
          </cell>
          <cell r="F2053" t="str">
            <v>C0097</v>
          </cell>
          <cell r="G2053" t="str">
            <v>Beijing Jiesi Co.Ltd</v>
          </cell>
          <cell r="H2053" t="str">
            <v>Hunan Hengyang ERP</v>
          </cell>
          <cell r="I2053" t="str">
            <v>Out</v>
          </cell>
          <cell r="J2053" t="str">
            <v>PJT</v>
          </cell>
          <cell r="K2053" t="str">
            <v>uniERP</v>
          </cell>
          <cell r="L2053" t="str">
            <v>Expenses</v>
          </cell>
          <cell r="M2053" t="str">
            <v>Admin. Expenses</v>
          </cell>
          <cell r="N2053">
            <v>0</v>
          </cell>
          <cell r="O2053">
            <v>0</v>
          </cell>
          <cell r="P2053">
            <v>0</v>
          </cell>
          <cell r="Q2053">
            <v>0</v>
          </cell>
          <cell r="R2053">
            <v>0</v>
          </cell>
          <cell r="S2053">
            <v>0</v>
          </cell>
          <cell r="T2053">
            <v>0</v>
          </cell>
          <cell r="U2053">
            <v>0</v>
          </cell>
          <cell r="V2053">
            <v>0</v>
          </cell>
          <cell r="X2053">
            <v>0</v>
          </cell>
          <cell r="Y2053">
            <v>0</v>
          </cell>
          <cell r="Z2053">
            <v>0</v>
          </cell>
          <cell r="AA2053">
            <v>0</v>
          </cell>
          <cell r="AB2053">
            <v>0</v>
          </cell>
          <cell r="AC2053">
            <v>0</v>
          </cell>
          <cell r="AF2053">
            <v>0</v>
          </cell>
        </row>
        <row r="2054">
          <cell r="B2054" t="str">
            <v>Solution</v>
          </cell>
          <cell r="C2054" t="str">
            <v>Solution</v>
          </cell>
          <cell r="E2054" t="str">
            <v>SI</v>
          </cell>
          <cell r="F2054" t="str">
            <v>C0097</v>
          </cell>
          <cell r="G2054" t="str">
            <v>Beijing Jiesi Co.Ltd</v>
          </cell>
          <cell r="H2054" t="str">
            <v>Hunan Hengyang ERP</v>
          </cell>
          <cell r="I2054" t="str">
            <v>Out</v>
          </cell>
          <cell r="J2054" t="str">
            <v>PJT</v>
          </cell>
          <cell r="K2054" t="str">
            <v>uniERP</v>
          </cell>
          <cell r="M2054" t="str">
            <v>Sub-Total</v>
          </cell>
          <cell r="N2054">
            <v>0</v>
          </cell>
          <cell r="O2054">
            <v>0</v>
          </cell>
          <cell r="P2054">
            <v>0</v>
          </cell>
          <cell r="Q2054">
            <v>0</v>
          </cell>
          <cell r="R2054">
            <v>0</v>
          </cell>
          <cell r="S2054">
            <v>0</v>
          </cell>
          <cell r="T2054">
            <v>0</v>
          </cell>
          <cell r="U2054">
            <v>0</v>
          </cell>
          <cell r="V2054">
            <v>0</v>
          </cell>
          <cell r="W2054">
            <v>0</v>
          </cell>
          <cell r="X2054">
            <v>0</v>
          </cell>
          <cell r="Y2054">
            <v>0</v>
          </cell>
          <cell r="Z2054">
            <v>0</v>
          </cell>
          <cell r="AA2054">
            <v>0</v>
          </cell>
          <cell r="AB2054">
            <v>0</v>
          </cell>
          <cell r="AC2054">
            <v>0</v>
          </cell>
          <cell r="AD2054">
            <v>0</v>
          </cell>
          <cell r="AE2054">
            <v>0</v>
          </cell>
          <cell r="AF2054">
            <v>0</v>
          </cell>
        </row>
        <row r="2055">
          <cell r="B2055" t="str">
            <v>Solution</v>
          </cell>
          <cell r="C2055" t="str">
            <v>Solution</v>
          </cell>
          <cell r="E2055" t="str">
            <v>SI</v>
          </cell>
          <cell r="F2055" t="str">
            <v>C0097</v>
          </cell>
          <cell r="G2055" t="str">
            <v>Beijing Jiesi Co.Ltd</v>
          </cell>
          <cell r="H2055" t="str">
            <v>Hunan Hengyang ERP</v>
          </cell>
          <cell r="I2055" t="str">
            <v>Out</v>
          </cell>
          <cell r="J2055" t="str">
            <v>PJT</v>
          </cell>
          <cell r="K2055" t="str">
            <v>uniERP</v>
          </cell>
          <cell r="M2055" t="str">
            <v>Nonoperating Income &amp; Loss</v>
          </cell>
          <cell r="N2055">
            <v>0</v>
          </cell>
          <cell r="O2055">
            <v>0</v>
          </cell>
          <cell r="P2055">
            <v>0</v>
          </cell>
          <cell r="Q2055">
            <v>0</v>
          </cell>
          <cell r="R2055">
            <v>0</v>
          </cell>
          <cell r="S2055">
            <v>0</v>
          </cell>
          <cell r="T2055">
            <v>0</v>
          </cell>
          <cell r="U2055">
            <v>0</v>
          </cell>
          <cell r="V2055">
            <v>0</v>
          </cell>
          <cell r="X2055">
            <v>0</v>
          </cell>
          <cell r="Y2055">
            <v>0</v>
          </cell>
          <cell r="Z2055">
            <v>0</v>
          </cell>
          <cell r="AA2055">
            <v>0</v>
          </cell>
          <cell r="AB2055">
            <v>0</v>
          </cell>
          <cell r="AC2055">
            <v>0</v>
          </cell>
          <cell r="AF2055">
            <v>0</v>
          </cell>
        </row>
        <row r="2056">
          <cell r="B2056" t="str">
            <v>Solution</v>
          </cell>
          <cell r="C2056" t="str">
            <v>Solution</v>
          </cell>
          <cell r="E2056" t="str">
            <v>SI</v>
          </cell>
          <cell r="F2056" t="str">
            <v>C0097</v>
          </cell>
          <cell r="G2056" t="str">
            <v>Beijing Jiesi Co.Ltd</v>
          </cell>
          <cell r="H2056" t="str">
            <v>Hunan Hengyang ERP</v>
          </cell>
          <cell r="I2056" t="str">
            <v>Out</v>
          </cell>
          <cell r="J2056" t="str">
            <v>PJT</v>
          </cell>
          <cell r="K2056" t="str">
            <v>uniERP</v>
          </cell>
          <cell r="L2056" t="str">
            <v>Income before Taxes</v>
          </cell>
          <cell r="N2056">
            <v>457384.62000000011</v>
          </cell>
          <cell r="O2056">
            <v>0</v>
          </cell>
          <cell r="P2056">
            <v>0</v>
          </cell>
          <cell r="Q2056">
            <v>0</v>
          </cell>
          <cell r="R2056">
            <v>0</v>
          </cell>
          <cell r="S2056">
            <v>0</v>
          </cell>
          <cell r="T2056">
            <v>0</v>
          </cell>
          <cell r="U2056">
            <v>0</v>
          </cell>
          <cell r="V2056">
            <v>0</v>
          </cell>
          <cell r="W2056">
            <v>0</v>
          </cell>
          <cell r="X2056">
            <v>0</v>
          </cell>
          <cell r="Y2056">
            <v>0</v>
          </cell>
          <cell r="Z2056">
            <v>5.6285413973493181E-2</v>
          </cell>
          <cell r="AA2056">
            <v>1.8119696593720924</v>
          </cell>
          <cell r="AB2056">
            <v>1.8119696593720924</v>
          </cell>
          <cell r="AC2056">
            <v>1.8113131486259397</v>
          </cell>
          <cell r="AD2056">
            <v>5.4915378813436213</v>
          </cell>
          <cell r="AE2056">
            <v>5.4915378813436213</v>
          </cell>
          <cell r="AF2056">
            <v>0</v>
          </cell>
        </row>
        <row r="2057">
          <cell r="B2057" t="str">
            <v>Solution</v>
          </cell>
          <cell r="C2057" t="str">
            <v>Solution</v>
          </cell>
          <cell r="E2057" t="str">
            <v>SI</v>
          </cell>
          <cell r="F2057" t="str">
            <v>C0097</v>
          </cell>
          <cell r="G2057" t="str">
            <v>Beijing Jiesi Co.Ltd</v>
          </cell>
          <cell r="H2057" t="str">
            <v>Hunan Hengyang ERP</v>
          </cell>
          <cell r="I2057" t="str">
            <v>Out</v>
          </cell>
          <cell r="J2057" t="str">
            <v>PJT</v>
          </cell>
          <cell r="K2057" t="str">
            <v>uniERP</v>
          </cell>
          <cell r="L2057" t="str">
            <v>(%)</v>
          </cell>
          <cell r="N2057">
            <v>0.32411394903099217</v>
          </cell>
          <cell r="O2057">
            <v>0</v>
          </cell>
          <cell r="P2057">
            <v>0</v>
          </cell>
          <cell r="Q2057">
            <v>0</v>
          </cell>
          <cell r="R2057">
            <v>0</v>
          </cell>
          <cell r="S2057">
            <v>0</v>
          </cell>
          <cell r="T2057">
            <v>0</v>
          </cell>
          <cell r="U2057">
            <v>0</v>
          </cell>
          <cell r="V2057">
            <v>0</v>
          </cell>
          <cell r="W2057">
            <v>0</v>
          </cell>
          <cell r="X2057">
            <v>0</v>
          </cell>
          <cell r="Y2057">
            <v>0</v>
          </cell>
          <cell r="Z2057">
            <v>2.6491708120378422E-2</v>
          </cell>
          <cell r="AA2057">
            <v>0.12183555156550809</v>
          </cell>
          <cell r="AB2057">
            <v>0.12183555156550809</v>
          </cell>
          <cell r="AC2057">
            <v>0.12183555156550786</v>
          </cell>
          <cell r="AD2057">
            <v>0.11750117361104774</v>
          </cell>
          <cell r="AE2057">
            <v>0.11750117361104774</v>
          </cell>
          <cell r="AF2057">
            <v>0</v>
          </cell>
        </row>
        <row r="2058">
          <cell r="B2058" t="str">
            <v>Solution</v>
          </cell>
          <cell r="C2058" t="str">
            <v>Solution</v>
          </cell>
          <cell r="D2058" t="str">
            <v>SI</v>
          </cell>
          <cell r="E2058" t="str">
            <v>SI</v>
          </cell>
          <cell r="F2058" t="str">
            <v>C0081</v>
          </cell>
          <cell r="G2058" t="str">
            <v>Huizhou Xinxing Jingmi Co.Ltd</v>
          </cell>
          <cell r="H2058" t="str">
            <v>Huizhou Xinxing Jingmi uniERP</v>
          </cell>
          <cell r="I2058" t="str">
            <v>Out</v>
          </cell>
          <cell r="J2058" t="str">
            <v>PJT</v>
          </cell>
          <cell r="K2058" t="str">
            <v>uniERP</v>
          </cell>
          <cell r="M2058" t="str">
            <v>Backlog of Contract</v>
          </cell>
          <cell r="N2058">
            <v>0</v>
          </cell>
          <cell r="O2058">
            <v>0</v>
          </cell>
          <cell r="P2058">
            <v>0</v>
          </cell>
          <cell r="Q2058">
            <v>0</v>
          </cell>
          <cell r="R2058">
            <v>0</v>
          </cell>
          <cell r="S2058">
            <v>0</v>
          </cell>
          <cell r="T2058">
            <v>206.52430953243928</v>
          </cell>
          <cell r="U2058">
            <v>206.52430953243928</v>
          </cell>
          <cell r="V2058">
            <v>202.55646934686703</v>
          </cell>
          <cell r="W2058">
            <v>202.55646934686703</v>
          </cell>
          <cell r="X2058">
            <v>164.03227850708015</v>
          </cell>
          <cell r="Y2058">
            <v>47.104620063607555</v>
          </cell>
          <cell r="Z2058">
            <v>40.012081614150617</v>
          </cell>
          <cell r="AA2058">
            <v>15.850698290534886</v>
          </cell>
          <cell r="AB2058">
            <v>6.4940841603111465</v>
          </cell>
          <cell r="AC2058">
            <v>8.5408429241695671E-3</v>
          </cell>
          <cell r="AD2058">
            <v>8.5408429241695671E-3</v>
          </cell>
          <cell r="AE2058">
            <v>8.5408429241695671E-3</v>
          </cell>
          <cell r="AF2058">
            <v>47.104620063607555</v>
          </cell>
        </row>
        <row r="2059">
          <cell r="B2059" t="str">
            <v>Solution</v>
          </cell>
          <cell r="C2059" t="str">
            <v>Solution</v>
          </cell>
          <cell r="D2059" t="str">
            <v>C0081</v>
          </cell>
          <cell r="E2059" t="str">
            <v>SI</v>
          </cell>
          <cell r="F2059" t="str">
            <v>C0081</v>
          </cell>
          <cell r="G2059" t="str">
            <v>Huizhou Xinxing Jingmi Co.Ltd</v>
          </cell>
          <cell r="H2059" t="str">
            <v>Huizhou Xinxing Jingmi uniERP</v>
          </cell>
          <cell r="I2059" t="str">
            <v>Out</v>
          </cell>
          <cell r="J2059" t="str">
            <v>PJT</v>
          </cell>
          <cell r="K2059" t="str">
            <v>uniERP</v>
          </cell>
          <cell r="M2059" t="str">
            <v>Contract signings</v>
          </cell>
          <cell r="N2059">
            <v>1709401.71</v>
          </cell>
          <cell r="O2059">
            <v>0</v>
          </cell>
          <cell r="P2059">
            <v>0</v>
          </cell>
          <cell r="Q2059">
            <v>0</v>
          </cell>
          <cell r="R2059">
            <v>0</v>
          </cell>
          <cell r="S2059">
            <v>0</v>
          </cell>
          <cell r="T2059">
            <v>206.52430953243928</v>
          </cell>
          <cell r="U2059">
            <v>0</v>
          </cell>
          <cell r="V2059">
            <v>0</v>
          </cell>
          <cell r="W2059">
            <v>206.52430953243928</v>
          </cell>
          <cell r="X2059">
            <v>0</v>
          </cell>
          <cell r="Y2059">
            <v>0</v>
          </cell>
          <cell r="Z2059">
            <v>0</v>
          </cell>
          <cell r="AA2059">
            <v>0</v>
          </cell>
          <cell r="AB2059">
            <v>0</v>
          </cell>
          <cell r="AC2059">
            <v>0</v>
          </cell>
          <cell r="AD2059">
            <v>0</v>
          </cell>
          <cell r="AE2059">
            <v>206.52430953243928</v>
          </cell>
          <cell r="AF2059">
            <v>206.52430953243928</v>
          </cell>
        </row>
        <row r="2060">
          <cell r="B2060" t="str">
            <v>Solution</v>
          </cell>
          <cell r="C2060" t="str">
            <v>Solution</v>
          </cell>
          <cell r="D2060" t="str">
            <v>uniERP</v>
          </cell>
          <cell r="E2060" t="str">
            <v>SI</v>
          </cell>
          <cell r="F2060" t="str">
            <v>C0081</v>
          </cell>
          <cell r="G2060" t="str">
            <v>Huizhou Xinxing Jingmi Co.Ltd</v>
          </cell>
          <cell r="H2060" t="str">
            <v>Huizhou Xinxing Jingmi uniERP</v>
          </cell>
          <cell r="I2060" t="str">
            <v>Out</v>
          </cell>
          <cell r="J2060" t="str">
            <v>PJT</v>
          </cell>
          <cell r="K2060" t="str">
            <v>uniERP</v>
          </cell>
          <cell r="M2060" t="str">
            <v>Sales revenues</v>
          </cell>
          <cell r="N2060">
            <v>1709401.71</v>
          </cell>
          <cell r="O2060">
            <v>0</v>
          </cell>
          <cell r="P2060">
            <v>0</v>
          </cell>
          <cell r="Q2060">
            <v>0</v>
          </cell>
          <cell r="R2060">
            <v>0</v>
          </cell>
          <cell r="S2060">
            <v>0</v>
          </cell>
          <cell r="T2060">
            <v>0</v>
          </cell>
          <cell r="U2060">
            <v>0</v>
          </cell>
          <cell r="V2060">
            <v>3.9678401855722414</v>
          </cell>
          <cell r="W2060">
            <v>3.9678401855722414</v>
          </cell>
          <cell r="X2060">
            <v>38.524190839786883</v>
          </cell>
          <cell r="Y2060">
            <v>116.92765844347259</v>
          </cell>
          <cell r="Z2060">
            <v>7.092538449456935</v>
          </cell>
          <cell r="AA2060">
            <v>24.16138332361573</v>
          </cell>
          <cell r="AB2060">
            <v>9.3566141302237398</v>
          </cell>
          <cell r="AC2060">
            <v>6.485543317386977</v>
          </cell>
          <cell r="AD2060">
            <v>202.54792850394284</v>
          </cell>
          <cell r="AE2060">
            <v>206.51576868951508</v>
          </cell>
          <cell r="AF2060">
            <v>159.41968946883173</v>
          </cell>
        </row>
        <row r="2061">
          <cell r="B2061" t="str">
            <v>Solution</v>
          </cell>
          <cell r="C2061" t="str">
            <v>Solution</v>
          </cell>
          <cell r="D2061">
            <v>0</v>
          </cell>
          <cell r="E2061" t="str">
            <v>SI</v>
          </cell>
          <cell r="F2061" t="str">
            <v>C0081</v>
          </cell>
          <cell r="G2061" t="str">
            <v>Huizhou Xinxing Jingmi Co.Ltd</v>
          </cell>
          <cell r="H2061" t="str">
            <v>Huizhou Xinxing Jingmi uniERP</v>
          </cell>
          <cell r="I2061" t="str">
            <v>Out</v>
          </cell>
          <cell r="J2061" t="str">
            <v>PJT</v>
          </cell>
          <cell r="K2061" t="str">
            <v>uniERP</v>
          </cell>
          <cell r="M2061" t="str">
            <v>Sales Tax</v>
          </cell>
          <cell r="N2061">
            <v>0</v>
          </cell>
          <cell r="O2061">
            <v>0</v>
          </cell>
          <cell r="P2061">
            <v>0</v>
          </cell>
          <cell r="Q2061">
            <v>0</v>
          </cell>
          <cell r="R2061">
            <v>0</v>
          </cell>
          <cell r="S2061">
            <v>0</v>
          </cell>
          <cell r="T2061">
            <v>0</v>
          </cell>
          <cell r="U2061">
            <v>0</v>
          </cell>
          <cell r="V2061">
            <v>0</v>
          </cell>
          <cell r="W2061">
            <v>0</v>
          </cell>
          <cell r="X2061">
            <v>0</v>
          </cell>
          <cell r="Y2061">
            <v>0</v>
          </cell>
          <cell r="Z2061">
            <v>0</v>
          </cell>
          <cell r="AA2061">
            <v>0</v>
          </cell>
          <cell r="AB2061">
            <v>0</v>
          </cell>
          <cell r="AC2061">
            <v>0</v>
          </cell>
          <cell r="AD2061">
            <v>0</v>
          </cell>
          <cell r="AE2061">
            <v>0</v>
          </cell>
          <cell r="AF2061">
            <v>0</v>
          </cell>
        </row>
        <row r="2062">
          <cell r="B2062" t="str">
            <v>Solution</v>
          </cell>
          <cell r="C2062" t="str">
            <v>Solution</v>
          </cell>
          <cell r="D2062" t="str">
            <v>Huizhou Xinxing Jingmi uniERP</v>
          </cell>
          <cell r="E2062" t="str">
            <v>SI</v>
          </cell>
          <cell r="F2062" t="str">
            <v>C0081</v>
          </cell>
          <cell r="G2062" t="str">
            <v>Huizhou Xinxing Jingmi Co.Ltd</v>
          </cell>
          <cell r="H2062" t="str">
            <v>Huizhou Xinxing Jingmi uniERP</v>
          </cell>
          <cell r="I2062" t="str">
            <v>Out</v>
          </cell>
          <cell r="J2062" t="str">
            <v>PJT</v>
          </cell>
          <cell r="K2062" t="str">
            <v>uniERP</v>
          </cell>
          <cell r="L2062" t="str">
            <v>Direct</v>
          </cell>
          <cell r="M2062" t="str">
            <v>Material Cost</v>
          </cell>
          <cell r="N2062">
            <v>718425</v>
          </cell>
          <cell r="O2062">
            <v>0</v>
          </cell>
          <cell r="P2062">
            <v>0</v>
          </cell>
          <cell r="Q2062">
            <v>0</v>
          </cell>
          <cell r="R2062">
            <v>0</v>
          </cell>
          <cell r="S2062">
            <v>0</v>
          </cell>
          <cell r="T2062">
            <v>0</v>
          </cell>
          <cell r="U2062">
            <v>0</v>
          </cell>
          <cell r="V2062">
            <v>0</v>
          </cell>
          <cell r="W2062">
            <v>0</v>
          </cell>
          <cell r="X2062">
            <v>0</v>
          </cell>
          <cell r="Y2062">
            <v>53.705632203348877</v>
          </cell>
          <cell r="Z2062">
            <v>0</v>
          </cell>
          <cell r="AA2062">
            <v>12.081672103419113</v>
          </cell>
          <cell r="AB2062">
            <v>0</v>
          </cell>
          <cell r="AC2062">
            <v>0</v>
          </cell>
          <cell r="AD2062">
            <v>65.787304306767993</v>
          </cell>
          <cell r="AE2062">
            <v>65.787304306767993</v>
          </cell>
          <cell r="AF2062">
            <v>53.705632203348877</v>
          </cell>
        </row>
        <row r="2063">
          <cell r="B2063" t="str">
            <v>Solution</v>
          </cell>
          <cell r="C2063" t="str">
            <v>Solution</v>
          </cell>
          <cell r="D2063" t="str">
            <v>Huizhou Xinxing Jingmi Co.Ltd</v>
          </cell>
          <cell r="E2063" t="str">
            <v>SI</v>
          </cell>
          <cell r="F2063" t="str">
            <v>C0081</v>
          </cell>
          <cell r="G2063" t="str">
            <v>Huizhou Xinxing Jingmi Co.Ltd</v>
          </cell>
          <cell r="H2063" t="str">
            <v>Huizhou Xinxing Jingmi uniERP</v>
          </cell>
          <cell r="I2063" t="str">
            <v>Out</v>
          </cell>
          <cell r="J2063" t="str">
            <v>PJT</v>
          </cell>
          <cell r="K2063" t="str">
            <v>uniERP</v>
          </cell>
          <cell r="L2063" t="str">
            <v>Costs</v>
          </cell>
          <cell r="M2063" t="str">
            <v>Labor Cost</v>
          </cell>
          <cell r="N2063">
            <v>129600</v>
          </cell>
          <cell r="O2063">
            <v>0</v>
          </cell>
          <cell r="P2063">
            <v>0</v>
          </cell>
          <cell r="Q2063">
            <v>0</v>
          </cell>
          <cell r="R2063">
            <v>0</v>
          </cell>
          <cell r="S2063">
            <v>0</v>
          </cell>
          <cell r="T2063">
            <v>0</v>
          </cell>
          <cell r="U2063">
            <v>0</v>
          </cell>
          <cell r="V2063">
            <v>2.531915767599763</v>
          </cell>
          <cell r="W2063">
            <v>2.531915767599763</v>
          </cell>
          <cell r="X2063">
            <v>4.5826412632443736</v>
          </cell>
          <cell r="Y2063">
            <v>3.2842438446855295</v>
          </cell>
          <cell r="Z2063">
            <v>4.5258145968998802</v>
          </cell>
          <cell r="AA2063">
            <v>4.0111151383351453</v>
          </cell>
          <cell r="AB2063">
            <v>4.0111151383351453</v>
          </cell>
          <cell r="AC2063">
            <v>3.0072463768115942</v>
          </cell>
          <cell r="AD2063">
            <v>23.42217635831167</v>
          </cell>
          <cell r="AE2063">
            <v>25.954092125911433</v>
          </cell>
          <cell r="AF2063">
            <v>10.398800875529666</v>
          </cell>
        </row>
        <row r="2064">
          <cell r="B2064" t="str">
            <v>Solution</v>
          </cell>
          <cell r="C2064" t="str">
            <v>Solution</v>
          </cell>
          <cell r="D2064">
            <v>0</v>
          </cell>
          <cell r="E2064" t="str">
            <v>SI</v>
          </cell>
          <cell r="F2064" t="str">
            <v>C0081</v>
          </cell>
          <cell r="G2064" t="str">
            <v>Huizhou Xinxing Jingmi Co.Ltd</v>
          </cell>
          <cell r="H2064" t="str">
            <v>Huizhou Xinxing Jingmi uniERP</v>
          </cell>
          <cell r="I2064" t="str">
            <v>Out</v>
          </cell>
          <cell r="J2064" t="str">
            <v>PJT</v>
          </cell>
          <cell r="K2064" t="str">
            <v>uniERP</v>
          </cell>
          <cell r="M2064" t="str">
            <v>M/M (Man per Month)</v>
          </cell>
          <cell r="N2064">
            <v>18</v>
          </cell>
          <cell r="O2064">
            <v>0</v>
          </cell>
          <cell r="P2064">
            <v>0</v>
          </cell>
          <cell r="Q2064">
            <v>0</v>
          </cell>
          <cell r="R2064">
            <v>0</v>
          </cell>
          <cell r="S2064">
            <v>0</v>
          </cell>
          <cell r="T2064">
            <v>0</v>
          </cell>
          <cell r="U2064">
            <v>0</v>
          </cell>
          <cell r="V2064">
            <v>2.27</v>
          </cell>
          <cell r="W2064">
            <v>2.27</v>
          </cell>
          <cell r="X2064">
            <v>3</v>
          </cell>
          <cell r="Y2064">
            <v>3</v>
          </cell>
          <cell r="Z2064">
            <v>3</v>
          </cell>
          <cell r="AA2064">
            <v>4</v>
          </cell>
          <cell r="AB2064">
            <v>4</v>
          </cell>
          <cell r="AC2064">
            <v>3</v>
          </cell>
          <cell r="AD2064">
            <v>20</v>
          </cell>
          <cell r="AE2064">
            <v>22.27</v>
          </cell>
          <cell r="AF2064">
            <v>8.27</v>
          </cell>
        </row>
        <row r="2065">
          <cell r="B2065" t="str">
            <v>Solution</v>
          </cell>
          <cell r="C2065" t="str">
            <v>Solution</v>
          </cell>
          <cell r="D2065" t="str">
            <v>2002-5-27-2002/11/27</v>
          </cell>
          <cell r="E2065" t="str">
            <v>SI</v>
          </cell>
          <cell r="F2065" t="str">
            <v>C0081</v>
          </cell>
          <cell r="G2065" t="str">
            <v>Huizhou Xinxing Jingmi Co.Ltd</v>
          </cell>
          <cell r="H2065" t="str">
            <v>Huizhou Xinxing Jingmi uniERP</v>
          </cell>
          <cell r="I2065" t="str">
            <v>Out</v>
          </cell>
          <cell r="J2065" t="str">
            <v>PJT</v>
          </cell>
          <cell r="K2065" t="str">
            <v>uniERP</v>
          </cell>
          <cell r="M2065" t="str">
            <v>Charges to Subcontract</v>
          </cell>
          <cell r="N2065">
            <v>0</v>
          </cell>
          <cell r="O2065">
            <v>0</v>
          </cell>
          <cell r="P2065">
            <v>0</v>
          </cell>
          <cell r="Q2065">
            <v>0</v>
          </cell>
          <cell r="R2065">
            <v>0</v>
          </cell>
          <cell r="S2065">
            <v>0</v>
          </cell>
          <cell r="T2065">
            <v>0</v>
          </cell>
          <cell r="U2065">
            <v>0</v>
          </cell>
          <cell r="V2065">
            <v>0</v>
          </cell>
          <cell r="W2065">
            <v>0</v>
          </cell>
          <cell r="X2065">
            <v>20</v>
          </cell>
          <cell r="Y2065">
            <v>0</v>
          </cell>
          <cell r="Z2065">
            <v>0</v>
          </cell>
          <cell r="AA2065">
            <v>0</v>
          </cell>
          <cell r="AB2065">
            <v>0</v>
          </cell>
          <cell r="AC2065">
            <v>0</v>
          </cell>
          <cell r="AD2065">
            <v>20</v>
          </cell>
          <cell r="AE2065">
            <v>20</v>
          </cell>
          <cell r="AF2065">
            <v>20</v>
          </cell>
        </row>
        <row r="2066">
          <cell r="B2066" t="str">
            <v>Solution</v>
          </cell>
          <cell r="C2066" t="str">
            <v>Solution</v>
          </cell>
          <cell r="D2066">
            <v>0</v>
          </cell>
          <cell r="E2066" t="str">
            <v>SI</v>
          </cell>
          <cell r="F2066" t="str">
            <v>C0081</v>
          </cell>
          <cell r="G2066" t="str">
            <v>Huizhou Xinxing Jingmi Co.Ltd</v>
          </cell>
          <cell r="H2066" t="str">
            <v>Huizhou Xinxing Jingmi uniERP</v>
          </cell>
          <cell r="I2066" t="str">
            <v>Out</v>
          </cell>
          <cell r="J2066" t="str">
            <v>PJT</v>
          </cell>
          <cell r="K2066" t="str">
            <v>uniERP</v>
          </cell>
          <cell r="M2066" t="str">
            <v>License Fees</v>
          </cell>
          <cell r="N2066">
            <v>124200</v>
          </cell>
          <cell r="O2066">
            <v>0</v>
          </cell>
          <cell r="P2066">
            <v>0</v>
          </cell>
          <cell r="Q2066">
            <v>0</v>
          </cell>
          <cell r="R2066">
            <v>0</v>
          </cell>
          <cell r="S2066">
            <v>0</v>
          </cell>
          <cell r="T2066">
            <v>0</v>
          </cell>
          <cell r="U2066">
            <v>0</v>
          </cell>
          <cell r="V2066">
            <v>0</v>
          </cell>
          <cell r="W2066">
            <v>0</v>
          </cell>
          <cell r="X2066">
            <v>0</v>
          </cell>
          <cell r="Y2066">
            <v>0</v>
          </cell>
          <cell r="Z2066">
            <v>0</v>
          </cell>
          <cell r="AA2066">
            <v>0</v>
          </cell>
          <cell r="AB2066">
            <v>0</v>
          </cell>
          <cell r="AC2066">
            <v>0</v>
          </cell>
          <cell r="AD2066">
            <v>0</v>
          </cell>
          <cell r="AE2066">
            <v>0</v>
          </cell>
          <cell r="AF2066">
            <v>0</v>
          </cell>
        </row>
        <row r="2067">
          <cell r="B2067" t="str">
            <v>Solution</v>
          </cell>
          <cell r="C2067" t="str">
            <v>Solution</v>
          </cell>
          <cell r="D2067" t="str">
            <v xml:space="preserve">       PM        Liuying</v>
          </cell>
          <cell r="E2067" t="str">
            <v>SI</v>
          </cell>
          <cell r="F2067" t="str">
            <v>C0081</v>
          </cell>
          <cell r="G2067" t="str">
            <v>Huizhou Xinxing Jingmi Co.Ltd</v>
          </cell>
          <cell r="H2067" t="str">
            <v>Huizhou Xinxing Jingmi uniERP</v>
          </cell>
          <cell r="I2067" t="str">
            <v>Out</v>
          </cell>
          <cell r="J2067" t="str">
            <v>PJT</v>
          </cell>
          <cell r="K2067" t="str">
            <v>uniERP</v>
          </cell>
          <cell r="M2067" t="str">
            <v>Other expenses</v>
          </cell>
          <cell r="N2067">
            <v>422760</v>
          </cell>
          <cell r="O2067">
            <v>0</v>
          </cell>
          <cell r="P2067">
            <v>0</v>
          </cell>
          <cell r="Q2067">
            <v>0</v>
          </cell>
          <cell r="R2067">
            <v>0</v>
          </cell>
          <cell r="S2067">
            <v>0</v>
          </cell>
          <cell r="T2067">
            <v>0</v>
          </cell>
          <cell r="U2067">
            <v>0</v>
          </cell>
          <cell r="V2067">
            <v>0</v>
          </cell>
          <cell r="W2067">
            <v>0</v>
          </cell>
          <cell r="X2067">
            <v>0</v>
          </cell>
          <cell r="Y2067">
            <v>17.622683451325297</v>
          </cell>
          <cell r="Z2067">
            <v>0</v>
          </cell>
          <cell r="AA2067">
            <v>3.6245016310257339</v>
          </cell>
          <cell r="AB2067">
            <v>3.6245016310257339</v>
          </cell>
          <cell r="AC2067">
            <v>2.2853864734299516</v>
          </cell>
          <cell r="AD2067">
            <v>27.157073186806716</v>
          </cell>
          <cell r="AE2067">
            <v>27.157073186806716</v>
          </cell>
          <cell r="AF2067">
            <v>17.622683451325297</v>
          </cell>
        </row>
        <row r="2068">
          <cell r="B2068" t="str">
            <v>Solution</v>
          </cell>
          <cell r="C2068" t="str">
            <v>Solution</v>
          </cell>
          <cell r="D2068" t="str">
            <v xml:space="preserve">    BR        Lidujing</v>
          </cell>
          <cell r="E2068" t="str">
            <v>SI</v>
          </cell>
          <cell r="F2068" t="str">
            <v>C0081</v>
          </cell>
          <cell r="G2068" t="str">
            <v>Huizhou Xinxing Jingmi Co.Ltd</v>
          </cell>
          <cell r="H2068" t="str">
            <v>Huizhou Xinxing Jingmi uniERP</v>
          </cell>
          <cell r="I2068" t="str">
            <v>Out</v>
          </cell>
          <cell r="J2068" t="str">
            <v>PJT</v>
          </cell>
          <cell r="K2068" t="str">
            <v>uniERP</v>
          </cell>
          <cell r="M2068" t="str">
            <v>Sub-Total</v>
          </cell>
          <cell r="N2068">
            <v>1394985</v>
          </cell>
          <cell r="O2068">
            <v>0</v>
          </cell>
          <cell r="P2068">
            <v>0</v>
          </cell>
          <cell r="Q2068">
            <v>0</v>
          </cell>
          <cell r="R2068">
            <v>0</v>
          </cell>
          <cell r="S2068">
            <v>0</v>
          </cell>
          <cell r="T2068">
            <v>0</v>
          </cell>
          <cell r="U2068">
            <v>0</v>
          </cell>
          <cell r="V2068">
            <v>2.531915767599763</v>
          </cell>
          <cell r="W2068">
            <v>2.531915767599763</v>
          </cell>
          <cell r="X2068">
            <v>24.582641263244373</v>
          </cell>
          <cell r="Y2068">
            <v>74.612559499359705</v>
          </cell>
          <cell r="Z2068">
            <v>4.5258145968998802</v>
          </cell>
          <cell r="AA2068">
            <v>19.717288872779992</v>
          </cell>
          <cell r="AB2068">
            <v>7.6356167693608796</v>
          </cell>
          <cell r="AC2068">
            <v>5.2926328502415458</v>
          </cell>
          <cell r="AD2068">
            <v>136.36655385188638</v>
          </cell>
          <cell r="AE2068">
            <v>138.89846961948615</v>
          </cell>
          <cell r="AF2068">
            <v>101.72711653020384</v>
          </cell>
        </row>
        <row r="2069">
          <cell r="B2069" t="str">
            <v>Solution</v>
          </cell>
          <cell r="C2069" t="str">
            <v>Solution</v>
          </cell>
          <cell r="D2069">
            <v>0</v>
          </cell>
          <cell r="E2069" t="str">
            <v>SI</v>
          </cell>
          <cell r="F2069" t="str">
            <v>C0081</v>
          </cell>
          <cell r="G2069" t="str">
            <v>Huizhou Xinxing Jingmi Co.Ltd</v>
          </cell>
          <cell r="H2069" t="str">
            <v>Huizhou Xinxing Jingmi uniERP</v>
          </cell>
          <cell r="I2069" t="str">
            <v>Out</v>
          </cell>
          <cell r="J2069" t="str">
            <v>PJT</v>
          </cell>
          <cell r="K2069" t="str">
            <v>uniERP</v>
          </cell>
          <cell r="L2069" t="str">
            <v>Marginal Profit</v>
          </cell>
          <cell r="N2069">
            <v>314416.70999999996</v>
          </cell>
          <cell r="O2069">
            <v>0</v>
          </cell>
          <cell r="P2069">
            <v>0</v>
          </cell>
          <cell r="Q2069">
            <v>0</v>
          </cell>
          <cell r="R2069">
            <v>0</v>
          </cell>
          <cell r="S2069">
            <v>0</v>
          </cell>
          <cell r="T2069">
            <v>0</v>
          </cell>
          <cell r="U2069">
            <v>0</v>
          </cell>
          <cell r="V2069">
            <v>1.4359244179724784</v>
          </cell>
          <cell r="W2069">
            <v>1.4359244179724784</v>
          </cell>
          <cell r="X2069">
            <v>13.94154957654251</v>
          </cell>
          <cell r="Y2069">
            <v>42.31509894411289</v>
          </cell>
          <cell r="Z2069">
            <v>2.5667238525570548</v>
          </cell>
          <cell r="AA2069">
            <v>4.4440944508357383</v>
          </cell>
          <cell r="AB2069">
            <v>1.7209973608628601</v>
          </cell>
          <cell r="AC2069">
            <v>1.1929104671454311</v>
          </cell>
          <cell r="AD2069">
            <v>66.181374652056462</v>
          </cell>
          <cell r="AE2069">
            <v>67.617299070028935</v>
          </cell>
          <cell r="AF2069">
            <v>57.69257293862789</v>
          </cell>
        </row>
        <row r="2070">
          <cell r="B2070" t="str">
            <v>Solution</v>
          </cell>
          <cell r="C2070" t="str">
            <v>Solution</v>
          </cell>
          <cell r="D2070">
            <v>0</v>
          </cell>
          <cell r="E2070" t="str">
            <v>SI</v>
          </cell>
          <cell r="F2070" t="str">
            <v>C0081</v>
          </cell>
          <cell r="G2070" t="str">
            <v>Huizhou Xinxing Jingmi Co.Ltd</v>
          </cell>
          <cell r="H2070" t="str">
            <v>Huizhou Xinxing Jingmi uniERP</v>
          </cell>
          <cell r="I2070" t="str">
            <v>Out</v>
          </cell>
          <cell r="J2070" t="str">
            <v>PJT</v>
          </cell>
          <cell r="K2070" t="str">
            <v>uniERP</v>
          </cell>
          <cell r="L2070" t="str">
            <v>(%)</v>
          </cell>
          <cell r="N2070">
            <v>0.18393377528562316</v>
          </cell>
          <cell r="O2070">
            <v>0</v>
          </cell>
          <cell r="P2070">
            <v>0</v>
          </cell>
          <cell r="Q2070">
            <v>0</v>
          </cell>
          <cell r="R2070">
            <v>0</v>
          </cell>
          <cell r="S2070">
            <v>0</v>
          </cell>
          <cell r="T2070">
            <v>0</v>
          </cell>
          <cell r="U2070">
            <v>0</v>
          </cell>
          <cell r="V2070">
            <v>0.36189068884219427</v>
          </cell>
          <cell r="W2070">
            <v>0.36189068884219427</v>
          </cell>
          <cell r="X2070">
            <v>0.36189078271681707</v>
          </cell>
          <cell r="Y2070">
            <v>0.3618912711278629</v>
          </cell>
          <cell r="Z2070">
            <v>0.36189072091016794</v>
          </cell>
          <cell r="AA2070">
            <v>0.18393377528562316</v>
          </cell>
          <cell r="AB2070">
            <v>0.18393377528562321</v>
          </cell>
          <cell r="AC2070">
            <v>0.18393377528562316</v>
          </cell>
          <cell r="AD2070">
            <v>0.32674426808945695</v>
          </cell>
          <cell r="AE2070">
            <v>0.32741954524396522</v>
          </cell>
          <cell r="AF2070">
            <v>0.36189113860937117</v>
          </cell>
        </row>
        <row r="2071">
          <cell r="B2071" t="str">
            <v>Solution</v>
          </cell>
          <cell r="C2071" t="str">
            <v>Solution</v>
          </cell>
          <cell r="D2071">
            <v>0</v>
          </cell>
          <cell r="E2071" t="str">
            <v>SI</v>
          </cell>
          <cell r="F2071" t="str">
            <v>C0081</v>
          </cell>
          <cell r="G2071" t="str">
            <v>Huizhou Xinxing Jingmi Co.Ltd</v>
          </cell>
          <cell r="H2071" t="str">
            <v>Huizhou Xinxing Jingmi uniERP</v>
          </cell>
          <cell r="I2071" t="str">
            <v>Out</v>
          </cell>
          <cell r="J2071" t="str">
            <v>PJT</v>
          </cell>
          <cell r="K2071" t="str">
            <v>uniERP</v>
          </cell>
          <cell r="L2071" t="str">
            <v>Indirect</v>
          </cell>
          <cell r="M2071" t="str">
            <v>Indir. Labor Costs</v>
          </cell>
          <cell r="N2071">
            <v>0</v>
          </cell>
          <cell r="O2071">
            <v>0</v>
          </cell>
          <cell r="P2071">
            <v>0</v>
          </cell>
          <cell r="Q2071">
            <v>0</v>
          </cell>
          <cell r="R2071">
            <v>0</v>
          </cell>
          <cell r="S2071">
            <v>0</v>
          </cell>
          <cell r="T2071">
            <v>0</v>
          </cell>
          <cell r="U2071">
            <v>0</v>
          </cell>
          <cell r="V2071">
            <v>3.2518200819127472</v>
          </cell>
          <cell r="W2071">
            <v>3.2518200819127472</v>
          </cell>
          <cell r="X2071">
            <v>2.8324352732237132</v>
          </cell>
          <cell r="Y2071">
            <v>2.2371541788484306</v>
          </cell>
          <cell r="Z2071">
            <v>8.7665535030385033</v>
          </cell>
          <cell r="AA2071">
            <v>1.0027787845837863</v>
          </cell>
          <cell r="AB2071">
            <v>1.0027787845837863</v>
          </cell>
          <cell r="AC2071">
            <v>1.0024154589371981</v>
          </cell>
          <cell r="AD2071">
            <v>16.844115983215417</v>
          </cell>
          <cell r="AE2071">
            <v>20.095936065128164</v>
          </cell>
          <cell r="AF2071">
            <v>8.321409533984891</v>
          </cell>
        </row>
        <row r="2072">
          <cell r="B2072" t="str">
            <v>Solution</v>
          </cell>
          <cell r="C2072" t="str">
            <v>Solution</v>
          </cell>
          <cell r="D2072">
            <v>0</v>
          </cell>
          <cell r="E2072" t="str">
            <v>SI</v>
          </cell>
          <cell r="F2072" t="str">
            <v>C0081</v>
          </cell>
          <cell r="G2072" t="str">
            <v>Huizhou Xinxing Jingmi Co.Ltd</v>
          </cell>
          <cell r="H2072" t="str">
            <v>Huizhou Xinxing Jingmi uniERP</v>
          </cell>
          <cell r="I2072" t="str">
            <v>Out</v>
          </cell>
          <cell r="J2072" t="str">
            <v>PJT</v>
          </cell>
          <cell r="K2072" t="str">
            <v>uniERP</v>
          </cell>
          <cell r="L2072" t="str">
            <v xml:space="preserve"> Costs</v>
          </cell>
          <cell r="M2072" t="str">
            <v>Indir.Expenses</v>
          </cell>
          <cell r="N2072">
            <v>0</v>
          </cell>
          <cell r="O2072">
            <v>0</v>
          </cell>
          <cell r="P2072">
            <v>0</v>
          </cell>
          <cell r="Q2072">
            <v>0</v>
          </cell>
          <cell r="R2072">
            <v>0</v>
          </cell>
          <cell r="S2072">
            <v>0</v>
          </cell>
          <cell r="T2072">
            <v>0</v>
          </cell>
          <cell r="U2072">
            <v>0</v>
          </cell>
          <cell r="V2072">
            <v>6.1169515893247635</v>
          </cell>
          <cell r="W2072">
            <v>6.1169515893247635</v>
          </cell>
          <cell r="X2072">
            <v>6.0851179761027403</v>
          </cell>
          <cell r="Y2072">
            <v>5.1280788653441904</v>
          </cell>
          <cell r="Z2072">
            <v>12.475331939930653</v>
          </cell>
          <cell r="AA2072">
            <v>2.0055575691675727</v>
          </cell>
          <cell r="AB2072">
            <v>2.0055575691675727</v>
          </cell>
          <cell r="AC2072">
            <v>2.0048309178743962</v>
          </cell>
          <cell r="AD2072">
            <v>29.704474837587124</v>
          </cell>
          <cell r="AE2072">
            <v>35.821426426911884</v>
          </cell>
          <cell r="AF2072">
            <v>17.330148430771693</v>
          </cell>
        </row>
        <row r="2073">
          <cell r="B2073" t="str">
            <v>Solution</v>
          </cell>
          <cell r="C2073" t="str">
            <v>Solution</v>
          </cell>
          <cell r="D2073">
            <v>0</v>
          </cell>
          <cell r="E2073" t="str">
            <v>SI</v>
          </cell>
          <cell r="F2073" t="str">
            <v>C0081</v>
          </cell>
          <cell r="G2073" t="str">
            <v>Huizhou Xinxing Jingmi Co.Ltd</v>
          </cell>
          <cell r="H2073" t="str">
            <v>Huizhou Xinxing Jingmi uniERP</v>
          </cell>
          <cell r="I2073" t="str">
            <v>Out</v>
          </cell>
          <cell r="J2073" t="str">
            <v>PJT</v>
          </cell>
          <cell r="K2073" t="str">
            <v>uniERP</v>
          </cell>
          <cell r="M2073" t="str">
            <v>Sub-Total</v>
          </cell>
          <cell r="N2073">
            <v>0</v>
          </cell>
          <cell r="O2073">
            <v>0</v>
          </cell>
          <cell r="P2073">
            <v>0</v>
          </cell>
          <cell r="Q2073">
            <v>0</v>
          </cell>
          <cell r="R2073">
            <v>0</v>
          </cell>
          <cell r="S2073">
            <v>0</v>
          </cell>
          <cell r="T2073">
            <v>0</v>
          </cell>
          <cell r="U2073">
            <v>0</v>
          </cell>
          <cell r="V2073">
            <v>9.3687716712375106</v>
          </cell>
          <cell r="W2073">
            <v>9.3687716712375106</v>
          </cell>
          <cell r="X2073">
            <v>8.9175532493264527</v>
          </cell>
          <cell r="Y2073">
            <v>7.365233044192621</v>
          </cell>
          <cell r="Z2073">
            <v>21.241885442969156</v>
          </cell>
          <cell r="AA2073">
            <v>3.0083363537513588</v>
          </cell>
          <cell r="AB2073">
            <v>3.0083363537513588</v>
          </cell>
          <cell r="AC2073">
            <v>3.0072463768115942</v>
          </cell>
          <cell r="AD2073">
            <v>46.548590820802545</v>
          </cell>
          <cell r="AE2073">
            <v>55.917362492040048</v>
          </cell>
          <cell r="AF2073">
            <v>25.651557964756584</v>
          </cell>
        </row>
        <row r="2074">
          <cell r="B2074" t="str">
            <v>Solution</v>
          </cell>
          <cell r="C2074" t="str">
            <v>Solution</v>
          </cell>
          <cell r="E2074" t="str">
            <v>SI</v>
          </cell>
          <cell r="F2074" t="str">
            <v>C0081</v>
          </cell>
          <cell r="G2074" t="str">
            <v>Huizhou Xinxing Jingmi Co.Ltd</v>
          </cell>
          <cell r="H2074" t="str">
            <v>Huizhou Xinxing Jingmi uniERP</v>
          </cell>
          <cell r="I2074" t="str">
            <v>Out</v>
          </cell>
          <cell r="J2074" t="str">
            <v>PJT</v>
          </cell>
          <cell r="K2074" t="str">
            <v>uniERP</v>
          </cell>
          <cell r="L2074" t="str">
            <v>Gross Profit</v>
          </cell>
          <cell r="N2074">
            <v>314416.70999999996</v>
          </cell>
          <cell r="O2074">
            <v>0</v>
          </cell>
          <cell r="P2074">
            <v>0</v>
          </cell>
          <cell r="Q2074">
            <v>0</v>
          </cell>
          <cell r="R2074">
            <v>0</v>
          </cell>
          <cell r="S2074">
            <v>0</v>
          </cell>
          <cell r="T2074">
            <v>0</v>
          </cell>
          <cell r="U2074">
            <v>0</v>
          </cell>
          <cell r="V2074">
            <v>-7.9328472532650327</v>
          </cell>
          <cell r="W2074">
            <v>-7.9328472532650327</v>
          </cell>
          <cell r="X2074">
            <v>5.0239963272160573</v>
          </cell>
          <cell r="Y2074">
            <v>34.949865899920269</v>
          </cell>
          <cell r="Z2074">
            <v>-18.675161590412102</v>
          </cell>
          <cell r="AA2074">
            <v>1.4357580970843795</v>
          </cell>
          <cell r="AB2074">
            <v>-1.2873389928884986</v>
          </cell>
          <cell r="AC2074">
            <v>-1.8143359096661631</v>
          </cell>
          <cell r="AD2074">
            <v>19.632783831253917</v>
          </cell>
          <cell r="AE2074">
            <v>11.699936577988886</v>
          </cell>
          <cell r="AF2074">
            <v>32.041014973871306</v>
          </cell>
        </row>
        <row r="2075">
          <cell r="B2075" t="str">
            <v>Solution</v>
          </cell>
          <cell r="C2075" t="str">
            <v>Solution</v>
          </cell>
          <cell r="E2075" t="str">
            <v>SI</v>
          </cell>
          <cell r="F2075" t="str">
            <v>C0081</v>
          </cell>
          <cell r="G2075" t="str">
            <v>Huizhou Xinxing Jingmi Co.Ltd</v>
          </cell>
          <cell r="H2075" t="str">
            <v>Huizhou Xinxing Jingmi uniERP</v>
          </cell>
          <cell r="I2075" t="str">
            <v>Out</v>
          </cell>
          <cell r="J2075" t="str">
            <v>PJT</v>
          </cell>
          <cell r="K2075" t="str">
            <v>uniERP</v>
          </cell>
          <cell r="L2075" t="str">
            <v>(%)</v>
          </cell>
          <cell r="N2075">
            <v>0.18393377528562316</v>
          </cell>
          <cell r="O2075">
            <v>0</v>
          </cell>
          <cell r="P2075">
            <v>0</v>
          </cell>
          <cell r="Q2075">
            <v>0</v>
          </cell>
          <cell r="R2075">
            <v>0</v>
          </cell>
          <cell r="S2075">
            <v>0</v>
          </cell>
          <cell r="T2075">
            <v>0</v>
          </cell>
          <cell r="U2075">
            <v>0</v>
          </cell>
          <cell r="V2075">
            <v>-1.9992859798411862</v>
          </cell>
          <cell r="W2075">
            <v>-1.9992859798411862</v>
          </cell>
          <cell r="X2075">
            <v>0.1304114692015125</v>
          </cell>
          <cell r="Y2075">
            <v>0.29890161459802433</v>
          </cell>
          <cell r="Z2075">
            <v>-2.6330716038405164</v>
          </cell>
          <cell r="AA2075">
            <v>5.9423671147216396E-2</v>
          </cell>
          <cell r="AB2075">
            <v>-0.13758598729962962</v>
          </cell>
          <cell r="AC2075">
            <v>-0.27975079663752184</v>
          </cell>
          <cell r="AD2075">
            <v>9.6929077360925667E-2</v>
          </cell>
          <cell r="AE2075">
            <v>5.6653962320809929E-2</v>
          </cell>
          <cell r="AF2075">
            <v>0.20098530539501314</v>
          </cell>
        </row>
        <row r="2076">
          <cell r="B2076" t="str">
            <v>Solution</v>
          </cell>
          <cell r="C2076" t="str">
            <v>Solution</v>
          </cell>
          <cell r="E2076" t="str">
            <v>SI</v>
          </cell>
          <cell r="F2076" t="str">
            <v>C0081</v>
          </cell>
          <cell r="G2076" t="str">
            <v>Huizhou Xinxing Jingmi Co.Ltd</v>
          </cell>
          <cell r="H2076" t="str">
            <v>Huizhou Xinxing Jingmi uniERP</v>
          </cell>
          <cell r="I2076" t="str">
            <v>Out</v>
          </cell>
          <cell r="J2076" t="str">
            <v>PJT</v>
          </cell>
          <cell r="K2076" t="str">
            <v>uniERP</v>
          </cell>
          <cell r="L2076" t="str">
            <v>Sales</v>
          </cell>
          <cell r="M2076" t="str">
            <v>Sales Labor Costs</v>
          </cell>
          <cell r="N2076">
            <v>0</v>
          </cell>
          <cell r="O2076">
            <v>0</v>
          </cell>
          <cell r="P2076">
            <v>0</v>
          </cell>
          <cell r="Q2076">
            <v>0</v>
          </cell>
          <cell r="R2076">
            <v>0</v>
          </cell>
          <cell r="S2076">
            <v>0</v>
          </cell>
          <cell r="T2076">
            <v>0</v>
          </cell>
          <cell r="U2076">
            <v>0</v>
          </cell>
          <cell r="V2076">
            <v>4.2299839315702359</v>
          </cell>
          <cell r="W2076">
            <v>4.2299839315702359</v>
          </cell>
          <cell r="X2076">
            <v>5.5455413127786297</v>
          </cell>
          <cell r="Y2076">
            <v>0</v>
          </cell>
          <cell r="Z2076">
            <v>0</v>
          </cell>
          <cell r="AA2076">
            <v>0</v>
          </cell>
          <cell r="AB2076">
            <v>0</v>
          </cell>
          <cell r="AC2076">
            <v>0</v>
          </cell>
          <cell r="AD2076">
            <v>5.5455413127786297</v>
          </cell>
          <cell r="AE2076">
            <v>9.7755252443488665</v>
          </cell>
          <cell r="AF2076">
            <v>9.7755252443488665</v>
          </cell>
        </row>
        <row r="2077">
          <cell r="B2077" t="str">
            <v>Solution</v>
          </cell>
          <cell r="C2077" t="str">
            <v>Solution</v>
          </cell>
          <cell r="E2077" t="str">
            <v>SI</v>
          </cell>
          <cell r="F2077" t="str">
            <v>C0081</v>
          </cell>
          <cell r="G2077" t="str">
            <v>Huizhou Xinxing Jingmi Co.Ltd</v>
          </cell>
          <cell r="H2077" t="str">
            <v>Huizhou Xinxing Jingmi uniERP</v>
          </cell>
          <cell r="I2077" t="str">
            <v>Out</v>
          </cell>
          <cell r="J2077" t="str">
            <v>PJT</v>
          </cell>
          <cell r="K2077" t="str">
            <v>uniERP</v>
          </cell>
          <cell r="L2077" t="str">
            <v>Expenses</v>
          </cell>
          <cell r="M2077" t="str">
            <v>Sales Expenses</v>
          </cell>
          <cell r="N2077">
            <v>0</v>
          </cell>
          <cell r="O2077">
            <v>0</v>
          </cell>
          <cell r="P2077">
            <v>0</v>
          </cell>
          <cell r="Q2077">
            <v>0</v>
          </cell>
          <cell r="R2077">
            <v>0</v>
          </cell>
          <cell r="S2077">
            <v>0</v>
          </cell>
          <cell r="T2077">
            <v>0</v>
          </cell>
          <cell r="U2077">
            <v>0</v>
          </cell>
          <cell r="V2077">
            <v>7.2102547993862585</v>
          </cell>
          <cell r="W2077">
            <v>7.2102547993862585</v>
          </cell>
          <cell r="X2077">
            <v>5.9911079967621506</v>
          </cell>
          <cell r="Y2077">
            <v>0</v>
          </cell>
          <cell r="Z2077">
            <v>0</v>
          </cell>
          <cell r="AA2077">
            <v>0</v>
          </cell>
          <cell r="AB2077">
            <v>0</v>
          </cell>
          <cell r="AC2077">
            <v>0</v>
          </cell>
          <cell r="AD2077">
            <v>5.9911079967621506</v>
          </cell>
          <cell r="AE2077">
            <v>13.201362796148409</v>
          </cell>
          <cell r="AF2077">
            <v>13.201362796148409</v>
          </cell>
        </row>
        <row r="2078">
          <cell r="B2078" t="str">
            <v>Solution</v>
          </cell>
          <cell r="C2078" t="str">
            <v>Solution</v>
          </cell>
          <cell r="E2078" t="str">
            <v>SI</v>
          </cell>
          <cell r="F2078" t="str">
            <v>C0081</v>
          </cell>
          <cell r="G2078" t="str">
            <v>Huizhou Xinxing Jingmi Co.Ltd</v>
          </cell>
          <cell r="H2078" t="str">
            <v>Huizhou Xinxing Jingmi uniERP</v>
          </cell>
          <cell r="I2078" t="str">
            <v>Out</v>
          </cell>
          <cell r="J2078" t="str">
            <v>PJT</v>
          </cell>
          <cell r="K2078" t="str">
            <v>uniERP</v>
          </cell>
          <cell r="M2078" t="str">
            <v>Sub-Total</v>
          </cell>
          <cell r="N2078">
            <v>0</v>
          </cell>
          <cell r="O2078">
            <v>0</v>
          </cell>
          <cell r="P2078">
            <v>0</v>
          </cell>
          <cell r="Q2078">
            <v>0</v>
          </cell>
          <cell r="R2078">
            <v>0</v>
          </cell>
          <cell r="S2078">
            <v>0</v>
          </cell>
          <cell r="T2078">
            <v>0</v>
          </cell>
          <cell r="U2078">
            <v>0</v>
          </cell>
          <cell r="V2078">
            <v>11.440238730956494</v>
          </cell>
          <cell r="W2078">
            <v>11.440238730956494</v>
          </cell>
          <cell r="X2078">
            <v>11.536649309540781</v>
          </cell>
          <cell r="Y2078">
            <v>0</v>
          </cell>
          <cell r="Z2078">
            <v>0</v>
          </cell>
          <cell r="AA2078">
            <v>0</v>
          </cell>
          <cell r="AB2078">
            <v>0</v>
          </cell>
          <cell r="AC2078">
            <v>0</v>
          </cell>
          <cell r="AD2078">
            <v>11.536649309540781</v>
          </cell>
          <cell r="AE2078">
            <v>22.976888040497276</v>
          </cell>
          <cell r="AF2078">
            <v>22.976888040497276</v>
          </cell>
        </row>
        <row r="2079">
          <cell r="B2079" t="str">
            <v>Solution</v>
          </cell>
          <cell r="C2079" t="str">
            <v>Solution</v>
          </cell>
          <cell r="E2079" t="str">
            <v>SI</v>
          </cell>
          <cell r="F2079" t="str">
            <v>C0081</v>
          </cell>
          <cell r="G2079" t="str">
            <v>Huizhou Xinxing Jingmi Co.Ltd</v>
          </cell>
          <cell r="H2079" t="str">
            <v>Huizhou Xinxing Jingmi uniERP</v>
          </cell>
          <cell r="I2079" t="str">
            <v>Out</v>
          </cell>
          <cell r="J2079" t="str">
            <v>PJT</v>
          </cell>
          <cell r="K2079" t="str">
            <v>uniERP</v>
          </cell>
          <cell r="L2079" t="str">
            <v>Admin</v>
          </cell>
          <cell r="M2079" t="str">
            <v>Admin. Labor Costs</v>
          </cell>
          <cell r="N2079">
            <v>0</v>
          </cell>
          <cell r="O2079">
            <v>0</v>
          </cell>
          <cell r="P2079">
            <v>0</v>
          </cell>
          <cell r="Q2079">
            <v>0</v>
          </cell>
          <cell r="R2079">
            <v>0</v>
          </cell>
          <cell r="S2079">
            <v>0</v>
          </cell>
          <cell r="T2079">
            <v>0</v>
          </cell>
          <cell r="U2079">
            <v>0</v>
          </cell>
          <cell r="V2079">
            <v>0.76729772504862814</v>
          </cell>
          <cell r="X2079">
            <v>1.7599159125780768</v>
          </cell>
          <cell r="Y2079">
            <v>0</v>
          </cell>
          <cell r="Z2079">
            <v>0</v>
          </cell>
          <cell r="AA2079">
            <v>0</v>
          </cell>
          <cell r="AB2079">
            <v>0</v>
          </cell>
          <cell r="AC2079">
            <v>0</v>
          </cell>
          <cell r="AF2079">
            <v>1.7599159125780768</v>
          </cell>
        </row>
        <row r="2080">
          <cell r="B2080" t="str">
            <v>Solution</v>
          </cell>
          <cell r="C2080" t="str">
            <v>Solution</v>
          </cell>
          <cell r="E2080" t="str">
            <v>SI</v>
          </cell>
          <cell r="F2080" t="str">
            <v>C0081</v>
          </cell>
          <cell r="G2080" t="str">
            <v>Huizhou Xinxing Jingmi Co.Ltd</v>
          </cell>
          <cell r="H2080" t="str">
            <v>Huizhou Xinxing Jingmi uniERP</v>
          </cell>
          <cell r="I2080" t="str">
            <v>Out</v>
          </cell>
          <cell r="J2080" t="str">
            <v>PJT</v>
          </cell>
          <cell r="K2080" t="str">
            <v>uniERP</v>
          </cell>
          <cell r="L2080" t="str">
            <v>Expenses</v>
          </cell>
          <cell r="M2080" t="str">
            <v>Admin. Expenses</v>
          </cell>
          <cell r="N2080">
            <v>0</v>
          </cell>
          <cell r="O2080">
            <v>0</v>
          </cell>
          <cell r="P2080">
            <v>0</v>
          </cell>
          <cell r="Q2080">
            <v>0</v>
          </cell>
          <cell r="R2080">
            <v>0</v>
          </cell>
          <cell r="S2080">
            <v>0</v>
          </cell>
          <cell r="T2080">
            <v>0</v>
          </cell>
          <cell r="U2080">
            <v>0</v>
          </cell>
          <cell r="V2080">
            <v>2.6661511882180955</v>
          </cell>
          <cell r="X2080">
            <v>3.7873168138599267</v>
          </cell>
          <cell r="Y2080">
            <v>0</v>
          </cell>
          <cell r="Z2080">
            <v>0</v>
          </cell>
          <cell r="AA2080">
            <v>0</v>
          </cell>
          <cell r="AB2080">
            <v>0</v>
          </cell>
          <cell r="AC2080">
            <v>0</v>
          </cell>
          <cell r="AF2080">
            <v>3.7873168138599267</v>
          </cell>
        </row>
        <row r="2081">
          <cell r="B2081" t="str">
            <v>Solution</v>
          </cell>
          <cell r="C2081" t="str">
            <v>Solution</v>
          </cell>
          <cell r="E2081" t="str">
            <v>SI</v>
          </cell>
          <cell r="F2081" t="str">
            <v>C0081</v>
          </cell>
          <cell r="G2081" t="str">
            <v>Huizhou Xinxing Jingmi Co.Ltd</v>
          </cell>
          <cell r="H2081" t="str">
            <v>Huizhou Xinxing Jingmi uniERP</v>
          </cell>
          <cell r="I2081" t="str">
            <v>Out</v>
          </cell>
          <cell r="J2081" t="str">
            <v>PJT</v>
          </cell>
          <cell r="K2081" t="str">
            <v>uniERP</v>
          </cell>
          <cell r="M2081" t="str">
            <v>Sub-Total</v>
          </cell>
          <cell r="N2081">
            <v>0</v>
          </cell>
          <cell r="O2081">
            <v>0</v>
          </cell>
          <cell r="P2081">
            <v>0</v>
          </cell>
          <cell r="Q2081">
            <v>0</v>
          </cell>
          <cell r="R2081">
            <v>0</v>
          </cell>
          <cell r="S2081">
            <v>0</v>
          </cell>
          <cell r="T2081">
            <v>0</v>
          </cell>
          <cell r="U2081">
            <v>0</v>
          </cell>
          <cell r="V2081">
            <v>3.4334489132667239</v>
          </cell>
          <cell r="W2081">
            <v>0</v>
          </cell>
          <cell r="X2081">
            <v>5.5472327264380032</v>
          </cell>
          <cell r="Y2081">
            <v>0</v>
          </cell>
          <cell r="Z2081">
            <v>0</v>
          </cell>
          <cell r="AA2081">
            <v>0</v>
          </cell>
          <cell r="AB2081">
            <v>0</v>
          </cell>
          <cell r="AC2081">
            <v>0</v>
          </cell>
          <cell r="AD2081">
            <v>0</v>
          </cell>
          <cell r="AE2081">
            <v>0</v>
          </cell>
          <cell r="AF2081">
            <v>5.5472327264380032</v>
          </cell>
        </row>
        <row r="2082">
          <cell r="B2082" t="str">
            <v>Solution</v>
          </cell>
          <cell r="C2082" t="str">
            <v>Solution</v>
          </cell>
          <cell r="E2082" t="str">
            <v>SI</v>
          </cell>
          <cell r="F2082" t="str">
            <v>C0081</v>
          </cell>
          <cell r="G2082" t="str">
            <v>Huizhou Xinxing Jingmi Co.Ltd</v>
          </cell>
          <cell r="H2082" t="str">
            <v>Huizhou Xinxing Jingmi uniERP</v>
          </cell>
          <cell r="I2082" t="str">
            <v>Out</v>
          </cell>
          <cell r="J2082" t="str">
            <v>PJT</v>
          </cell>
          <cell r="K2082" t="str">
            <v>uniERP</v>
          </cell>
          <cell r="M2082" t="str">
            <v>Nonoperating Income &amp; Loss</v>
          </cell>
          <cell r="N2082">
            <v>0</v>
          </cell>
          <cell r="O2082">
            <v>0</v>
          </cell>
          <cell r="P2082">
            <v>0</v>
          </cell>
          <cell r="Q2082">
            <v>0</v>
          </cell>
          <cell r="R2082">
            <v>0</v>
          </cell>
          <cell r="S2082">
            <v>0</v>
          </cell>
          <cell r="T2082">
            <v>0</v>
          </cell>
          <cell r="U2082">
            <v>0</v>
          </cell>
          <cell r="V2082">
            <v>0</v>
          </cell>
          <cell r="X2082">
            <v>0</v>
          </cell>
          <cell r="Y2082">
            <v>0</v>
          </cell>
          <cell r="Z2082">
            <v>0</v>
          </cell>
          <cell r="AA2082">
            <v>0</v>
          </cell>
          <cell r="AB2082">
            <v>0</v>
          </cell>
          <cell r="AC2082">
            <v>0</v>
          </cell>
          <cell r="AF2082">
            <v>0</v>
          </cell>
        </row>
        <row r="2083">
          <cell r="B2083" t="str">
            <v>Solution</v>
          </cell>
          <cell r="C2083" t="str">
            <v>Solution</v>
          </cell>
          <cell r="E2083" t="str">
            <v>SI</v>
          </cell>
          <cell r="F2083" t="str">
            <v>C0081</v>
          </cell>
          <cell r="G2083" t="str">
            <v>Huizhou Xinxing Jingmi Co.Ltd</v>
          </cell>
          <cell r="H2083" t="str">
            <v>Huizhou Xinxing Jingmi uniERP</v>
          </cell>
          <cell r="I2083" t="str">
            <v>Out</v>
          </cell>
          <cell r="J2083" t="str">
            <v>PJT</v>
          </cell>
          <cell r="K2083" t="str">
            <v>uniERP</v>
          </cell>
          <cell r="L2083" t="str">
            <v>Income before Taxes</v>
          </cell>
          <cell r="N2083">
            <v>314416.70999999996</v>
          </cell>
          <cell r="O2083">
            <v>0</v>
          </cell>
          <cell r="P2083">
            <v>0</v>
          </cell>
          <cell r="Q2083">
            <v>0</v>
          </cell>
          <cell r="R2083">
            <v>0</v>
          </cell>
          <cell r="S2083">
            <v>0</v>
          </cell>
          <cell r="T2083">
            <v>0</v>
          </cell>
          <cell r="U2083">
            <v>0</v>
          </cell>
          <cell r="V2083">
            <v>-22.806534897488248</v>
          </cell>
          <cell r="W2083">
            <v>-19.373085984221525</v>
          </cell>
          <cell r="X2083">
            <v>-12.059885708762728</v>
          </cell>
          <cell r="Y2083">
            <v>34.949865899920269</v>
          </cell>
          <cell r="Z2083">
            <v>-18.675161590412102</v>
          </cell>
          <cell r="AA2083">
            <v>1.4357580970843795</v>
          </cell>
          <cell r="AB2083">
            <v>-1.2873389928884986</v>
          </cell>
          <cell r="AC2083">
            <v>-1.8143359096661631</v>
          </cell>
          <cell r="AD2083">
            <v>8.096134521713136</v>
          </cell>
          <cell r="AE2083">
            <v>-11.276951462508389</v>
          </cell>
          <cell r="AF2083">
            <v>3.5168942069360272</v>
          </cell>
        </row>
        <row r="2084">
          <cell r="B2084" t="str">
            <v>Solution</v>
          </cell>
          <cell r="C2084" t="str">
            <v>Solution</v>
          </cell>
          <cell r="E2084" t="str">
            <v>SI</v>
          </cell>
          <cell r="F2084" t="str">
            <v>C0081</v>
          </cell>
          <cell r="G2084" t="str">
            <v>Huizhou Xinxing Jingmi Co.Ltd</v>
          </cell>
          <cell r="H2084" t="str">
            <v>Huizhou Xinxing Jingmi uniERP</v>
          </cell>
          <cell r="I2084" t="str">
            <v>Out</v>
          </cell>
          <cell r="J2084" t="str">
            <v>PJT</v>
          </cell>
          <cell r="K2084" t="str">
            <v>uniERP</v>
          </cell>
          <cell r="L2084" t="str">
            <v>(%)</v>
          </cell>
          <cell r="N2084">
            <v>0.18393377528562316</v>
          </cell>
          <cell r="O2084">
            <v>0</v>
          </cell>
          <cell r="P2084">
            <v>0</v>
          </cell>
          <cell r="Q2084">
            <v>0</v>
          </cell>
          <cell r="R2084">
            <v>0</v>
          </cell>
          <cell r="S2084">
            <v>0</v>
          </cell>
          <cell r="T2084">
            <v>0</v>
          </cell>
          <cell r="U2084">
            <v>0</v>
          </cell>
          <cell r="V2084">
            <v>-5.7478461406829799</v>
          </cell>
          <cell r="W2084">
            <v>-4.8825267848905414</v>
          </cell>
          <cell r="X2084">
            <v>-0.31304708667125491</v>
          </cell>
          <cell r="Y2084">
            <v>0.29890161459802433</v>
          </cell>
          <cell r="Z2084">
            <v>-2.6330716038405164</v>
          </cell>
          <cell r="AA2084">
            <v>5.9423671147216396E-2</v>
          </cell>
          <cell r="AB2084">
            <v>-0.13758598729962962</v>
          </cell>
          <cell r="AC2084">
            <v>-0.27975079663752184</v>
          </cell>
          <cell r="AD2084">
            <v>3.9971450616714331E-2</v>
          </cell>
          <cell r="AE2084">
            <v>-5.4605764654526968E-2</v>
          </cell>
          <cell r="AF2084">
            <v>2.2060601288673428E-2</v>
          </cell>
        </row>
        <row r="2085">
          <cell r="B2085" t="str">
            <v>Solution</v>
          </cell>
          <cell r="C2085" t="str">
            <v>Solution</v>
          </cell>
          <cell r="D2085" t="str">
            <v>SI</v>
          </cell>
          <cell r="E2085" t="str">
            <v>SI</v>
          </cell>
          <cell r="F2085" t="str">
            <v>C0093</v>
          </cell>
          <cell r="G2085" t="str">
            <v>Sanhe Gaofenzi</v>
          </cell>
          <cell r="H2085" t="str">
            <v>Sanhe Gaofenzi uniERP</v>
          </cell>
          <cell r="I2085" t="str">
            <v>Out</v>
          </cell>
          <cell r="J2085" t="str">
            <v>PJT</v>
          </cell>
          <cell r="K2085" t="str">
            <v>uniERP</v>
          </cell>
          <cell r="M2085" t="str">
            <v>Backlog of Contract</v>
          </cell>
          <cell r="N2085">
            <v>0</v>
          </cell>
          <cell r="O2085">
            <v>0</v>
          </cell>
          <cell r="P2085">
            <v>0</v>
          </cell>
          <cell r="Q2085">
            <v>0</v>
          </cell>
          <cell r="R2085">
            <v>0</v>
          </cell>
          <cell r="S2085">
            <v>0</v>
          </cell>
          <cell r="T2085">
            <v>0</v>
          </cell>
          <cell r="U2085">
            <v>77.450281516564772</v>
          </cell>
          <cell r="V2085">
            <v>77.450281516564772</v>
          </cell>
          <cell r="W2085">
            <v>77.450281516564772</v>
          </cell>
          <cell r="X2085">
            <v>115.76937153601602</v>
          </cell>
          <cell r="Y2085">
            <v>89.799139337499582</v>
          </cell>
          <cell r="Z2085">
            <v>58.453916977011005</v>
          </cell>
          <cell r="AA2085">
            <v>44.297314033013535</v>
          </cell>
          <cell r="AB2085">
            <v>30.140711089016069</v>
          </cell>
          <cell r="AC2085">
            <v>2.3820510604912712</v>
          </cell>
          <cell r="AD2085">
            <v>2.3820510604912712</v>
          </cell>
          <cell r="AE2085">
            <v>2.3820510604912712</v>
          </cell>
          <cell r="AF2085">
            <v>89.799139337499582</v>
          </cell>
        </row>
        <row r="2086">
          <cell r="B2086" t="str">
            <v>Solution</v>
          </cell>
          <cell r="C2086" t="str">
            <v>Solution</v>
          </cell>
          <cell r="D2086" t="str">
            <v>C0093</v>
          </cell>
          <cell r="E2086" t="str">
            <v>SI</v>
          </cell>
          <cell r="F2086" t="str">
            <v>C0093</v>
          </cell>
          <cell r="G2086" t="str">
            <v>Sanhe Gaofenzi</v>
          </cell>
          <cell r="H2086" t="str">
            <v>Sanhe Gaofenzi uniERP</v>
          </cell>
          <cell r="I2086" t="str">
            <v>Out</v>
          </cell>
          <cell r="J2086" t="str">
            <v>PJT</v>
          </cell>
          <cell r="K2086" t="str">
            <v>uniERP</v>
          </cell>
          <cell r="M2086" t="str">
            <v>Contract signings</v>
          </cell>
          <cell r="N2086">
            <v>1041118.14</v>
          </cell>
          <cell r="O2086">
            <v>0</v>
          </cell>
          <cell r="P2086">
            <v>0</v>
          </cell>
          <cell r="Q2086">
            <v>0</v>
          </cell>
          <cell r="R2086">
            <v>0</v>
          </cell>
          <cell r="S2086">
            <v>0</v>
          </cell>
          <cell r="T2086">
            <v>0</v>
          </cell>
          <cell r="U2086">
            <v>77.450281516564772</v>
          </cell>
          <cell r="V2086">
            <v>0</v>
          </cell>
          <cell r="W2086">
            <v>77.450281516564772</v>
          </cell>
          <cell r="X2086">
            <v>48.337340372835897</v>
          </cell>
          <cell r="Y2086">
            <v>0</v>
          </cell>
          <cell r="Z2086">
            <v>0</v>
          </cell>
          <cell r="AA2086">
            <v>0</v>
          </cell>
          <cell r="AB2086">
            <v>0</v>
          </cell>
          <cell r="AC2086">
            <v>0</v>
          </cell>
          <cell r="AD2086">
            <v>48.337340372835897</v>
          </cell>
          <cell r="AE2086">
            <v>125.78762188940067</v>
          </cell>
          <cell r="AF2086">
            <v>125.78762188940067</v>
          </cell>
        </row>
        <row r="2087">
          <cell r="B2087" t="str">
            <v>Solution</v>
          </cell>
          <cell r="C2087" t="str">
            <v>Solution</v>
          </cell>
          <cell r="D2087" t="str">
            <v>uniERP</v>
          </cell>
          <cell r="E2087" t="str">
            <v>SI</v>
          </cell>
          <cell r="F2087" t="str">
            <v>C0093</v>
          </cell>
          <cell r="G2087" t="str">
            <v>Sanhe Gaofenzi</v>
          </cell>
          <cell r="H2087" t="str">
            <v>Sanhe Gaofenzi uniERP</v>
          </cell>
          <cell r="I2087" t="str">
            <v>Out</v>
          </cell>
          <cell r="J2087" t="str">
            <v>PJT</v>
          </cell>
          <cell r="K2087" t="str">
            <v>uniERP</v>
          </cell>
          <cell r="M2087" t="str">
            <v>Sales revenues</v>
          </cell>
          <cell r="N2087">
            <v>1041118.14</v>
          </cell>
          <cell r="O2087">
            <v>0</v>
          </cell>
          <cell r="P2087">
            <v>0</v>
          </cell>
          <cell r="Q2087">
            <v>0</v>
          </cell>
          <cell r="R2087">
            <v>0</v>
          </cell>
          <cell r="S2087">
            <v>0</v>
          </cell>
          <cell r="T2087">
            <v>0</v>
          </cell>
          <cell r="U2087">
            <v>0</v>
          </cell>
          <cell r="V2087">
            <v>0</v>
          </cell>
          <cell r="W2087">
            <v>0</v>
          </cell>
          <cell r="X2087">
            <v>10.018250353384639</v>
          </cell>
          <cell r="Y2087">
            <v>25.970232198516445</v>
          </cell>
          <cell r="Z2087">
            <v>31.345222360488577</v>
          </cell>
          <cell r="AA2087">
            <v>14.156602943997466</v>
          </cell>
          <cell r="AB2087">
            <v>14.156602943997466</v>
          </cell>
          <cell r="AC2087">
            <v>27.758660028524798</v>
          </cell>
          <cell r="AD2087">
            <v>123.4055708289094</v>
          </cell>
          <cell r="AE2087">
            <v>123.4055708289094</v>
          </cell>
          <cell r="AF2087">
            <v>35.988482551901086</v>
          </cell>
        </row>
        <row r="2088">
          <cell r="B2088" t="str">
            <v>Solution</v>
          </cell>
          <cell r="C2088" t="str">
            <v>Solution</v>
          </cell>
          <cell r="D2088">
            <v>0</v>
          </cell>
          <cell r="E2088" t="str">
            <v>SI</v>
          </cell>
          <cell r="F2088" t="str">
            <v>C0093</v>
          </cell>
          <cell r="G2088" t="str">
            <v>Sanhe Gaofenzi</v>
          </cell>
          <cell r="H2088" t="str">
            <v>Sanhe Gaofenzi uniERP</v>
          </cell>
          <cell r="I2088" t="str">
            <v>Out</v>
          </cell>
          <cell r="J2088" t="str">
            <v>PJT</v>
          </cell>
          <cell r="K2088" t="str">
            <v>uniERP</v>
          </cell>
          <cell r="M2088" t="str">
            <v>Sales Tax</v>
          </cell>
          <cell r="N2088">
            <v>0</v>
          </cell>
          <cell r="O2088">
            <v>0</v>
          </cell>
          <cell r="P2088">
            <v>0</v>
          </cell>
          <cell r="Q2088">
            <v>0</v>
          </cell>
          <cell r="R2088">
            <v>0</v>
          </cell>
          <cell r="S2088">
            <v>0</v>
          </cell>
          <cell r="T2088">
            <v>0</v>
          </cell>
          <cell r="U2088">
            <v>0</v>
          </cell>
          <cell r="V2088">
            <v>0</v>
          </cell>
          <cell r="W2088">
            <v>0</v>
          </cell>
          <cell r="X2088">
            <v>0</v>
          </cell>
          <cell r="Y2088">
            <v>0</v>
          </cell>
          <cell r="Z2088">
            <v>0</v>
          </cell>
          <cell r="AA2088">
            <v>0</v>
          </cell>
          <cell r="AB2088">
            <v>0</v>
          </cell>
          <cell r="AC2088">
            <v>0</v>
          </cell>
          <cell r="AD2088">
            <v>0</v>
          </cell>
          <cell r="AE2088">
            <v>0</v>
          </cell>
          <cell r="AF2088">
            <v>0</v>
          </cell>
        </row>
        <row r="2089">
          <cell r="B2089" t="str">
            <v>Solution</v>
          </cell>
          <cell r="C2089" t="str">
            <v>Solution</v>
          </cell>
          <cell r="D2089" t="str">
            <v>Sanhe Gaofenzi uniERP</v>
          </cell>
          <cell r="E2089" t="str">
            <v>SI</v>
          </cell>
          <cell r="F2089" t="str">
            <v>C0093</v>
          </cell>
          <cell r="G2089" t="str">
            <v>Sanhe Gaofenzi</v>
          </cell>
          <cell r="H2089" t="str">
            <v>Sanhe Gaofenzi uniERP</v>
          </cell>
          <cell r="I2089" t="str">
            <v>Out</v>
          </cell>
          <cell r="J2089" t="str">
            <v>PJT</v>
          </cell>
          <cell r="K2089" t="str">
            <v>uniERP</v>
          </cell>
          <cell r="L2089" t="str">
            <v>Direct</v>
          </cell>
          <cell r="M2089" t="str">
            <v>Material Cost</v>
          </cell>
          <cell r="N2089">
            <v>133050</v>
          </cell>
          <cell r="O2089">
            <v>0</v>
          </cell>
          <cell r="P2089">
            <v>0</v>
          </cell>
          <cell r="Q2089">
            <v>0</v>
          </cell>
          <cell r="R2089">
            <v>0</v>
          </cell>
          <cell r="S2089">
            <v>0</v>
          </cell>
          <cell r="T2089">
            <v>0</v>
          </cell>
          <cell r="U2089">
            <v>0</v>
          </cell>
          <cell r="V2089">
            <v>0</v>
          </cell>
          <cell r="W2089">
            <v>0</v>
          </cell>
          <cell r="X2089">
            <v>0</v>
          </cell>
          <cell r="Y2089">
            <v>0</v>
          </cell>
          <cell r="Z2089">
            <v>12.70625460608184</v>
          </cell>
          <cell r="AA2089">
            <v>0</v>
          </cell>
          <cell r="AB2089">
            <v>0</v>
          </cell>
          <cell r="AC2089">
            <v>0</v>
          </cell>
          <cell r="AD2089">
            <v>12.70625460608184</v>
          </cell>
          <cell r="AE2089">
            <v>12.70625460608184</v>
          </cell>
          <cell r="AF2089">
            <v>0</v>
          </cell>
        </row>
        <row r="2090">
          <cell r="B2090" t="str">
            <v>Solution</v>
          </cell>
          <cell r="C2090" t="str">
            <v>Solution</v>
          </cell>
          <cell r="D2090" t="str">
            <v>Sanhe Gaofenzi</v>
          </cell>
          <cell r="E2090" t="str">
            <v>SI</v>
          </cell>
          <cell r="F2090" t="str">
            <v>C0093</v>
          </cell>
          <cell r="G2090" t="str">
            <v>Sanhe Gaofenzi</v>
          </cell>
          <cell r="H2090" t="str">
            <v>Sanhe Gaofenzi uniERP</v>
          </cell>
          <cell r="I2090" t="str">
            <v>Out</v>
          </cell>
          <cell r="J2090" t="str">
            <v>PJT</v>
          </cell>
          <cell r="K2090" t="str">
            <v>uniERP</v>
          </cell>
          <cell r="L2090" t="str">
            <v>Costs</v>
          </cell>
          <cell r="M2090" t="str">
            <v>Labor Cost</v>
          </cell>
          <cell r="N2090">
            <v>161400</v>
          </cell>
          <cell r="O2090">
            <v>0</v>
          </cell>
          <cell r="P2090">
            <v>0</v>
          </cell>
          <cell r="Q2090">
            <v>0</v>
          </cell>
          <cell r="R2090">
            <v>0</v>
          </cell>
          <cell r="S2090">
            <v>0</v>
          </cell>
          <cell r="T2090">
            <v>0</v>
          </cell>
          <cell r="U2090">
            <v>0</v>
          </cell>
          <cell r="V2090">
            <v>0</v>
          </cell>
          <cell r="W2090">
            <v>0</v>
          </cell>
          <cell r="X2090">
            <v>5.9890698433026053</v>
          </cell>
          <cell r="Y2090">
            <v>4.829173411940948</v>
          </cell>
          <cell r="Z2090">
            <v>5.8914112430682248</v>
          </cell>
          <cell r="AA2090">
            <v>4.0111151383351453</v>
          </cell>
          <cell r="AB2090">
            <v>4.0111151383351453</v>
          </cell>
          <cell r="AC2090">
            <v>4.0096618357487923</v>
          </cell>
          <cell r="AD2090">
            <v>28.741546610730865</v>
          </cell>
          <cell r="AE2090">
            <v>28.741546610730865</v>
          </cell>
          <cell r="AF2090">
            <v>10.818243255243553</v>
          </cell>
        </row>
        <row r="2091">
          <cell r="B2091" t="str">
            <v>Solution</v>
          </cell>
          <cell r="C2091" t="str">
            <v>Solution</v>
          </cell>
          <cell r="D2091">
            <v>0</v>
          </cell>
          <cell r="E2091" t="str">
            <v>SI</v>
          </cell>
          <cell r="F2091" t="str">
            <v>C0093</v>
          </cell>
          <cell r="G2091" t="str">
            <v>Sanhe Gaofenzi</v>
          </cell>
          <cell r="H2091" t="str">
            <v>Sanhe Gaofenzi uniERP</v>
          </cell>
          <cell r="I2091" t="str">
            <v>Out</v>
          </cell>
          <cell r="J2091" t="str">
            <v>PJT</v>
          </cell>
          <cell r="K2091" t="str">
            <v>uniERP</v>
          </cell>
          <cell r="M2091" t="str">
            <v>M/M (Man per Month)</v>
          </cell>
          <cell r="N2091">
            <v>22</v>
          </cell>
          <cell r="O2091">
            <v>0</v>
          </cell>
          <cell r="P2091">
            <v>0</v>
          </cell>
          <cell r="Q2091">
            <v>0</v>
          </cell>
          <cell r="R2091">
            <v>0</v>
          </cell>
          <cell r="S2091">
            <v>0</v>
          </cell>
          <cell r="T2091">
            <v>0</v>
          </cell>
          <cell r="U2091">
            <v>0</v>
          </cell>
          <cell r="V2091">
            <v>0</v>
          </cell>
          <cell r="W2091">
            <v>0</v>
          </cell>
          <cell r="X2091">
            <v>4</v>
          </cell>
          <cell r="Y2091">
            <v>4</v>
          </cell>
          <cell r="Z2091">
            <v>3.4</v>
          </cell>
          <cell r="AA2091">
            <v>4</v>
          </cell>
          <cell r="AB2091">
            <v>4</v>
          </cell>
          <cell r="AC2091">
            <v>4</v>
          </cell>
          <cell r="AD2091">
            <v>23.4</v>
          </cell>
          <cell r="AE2091">
            <v>23.4</v>
          </cell>
          <cell r="AF2091">
            <v>8</v>
          </cell>
        </row>
        <row r="2092">
          <cell r="B2092" t="str">
            <v>Solution</v>
          </cell>
          <cell r="C2092" t="str">
            <v>Solution</v>
          </cell>
          <cell r="D2092" t="str">
            <v>2002/7/19-2003/3/01</v>
          </cell>
          <cell r="E2092" t="str">
            <v>SI</v>
          </cell>
          <cell r="F2092" t="str">
            <v>C0093</v>
          </cell>
          <cell r="G2092" t="str">
            <v>Sanhe Gaofenzi</v>
          </cell>
          <cell r="H2092" t="str">
            <v>Sanhe Gaofenzi uniERP</v>
          </cell>
          <cell r="I2092" t="str">
            <v>Out</v>
          </cell>
          <cell r="J2092" t="str">
            <v>PJT</v>
          </cell>
          <cell r="K2092" t="str">
            <v>uniERP</v>
          </cell>
          <cell r="M2092" t="str">
            <v>Charges to Subcontract</v>
          </cell>
          <cell r="N2092">
            <v>180000</v>
          </cell>
          <cell r="O2092">
            <v>0</v>
          </cell>
          <cell r="P2092">
            <v>0</v>
          </cell>
          <cell r="Q2092">
            <v>0</v>
          </cell>
          <cell r="R2092">
            <v>0</v>
          </cell>
          <cell r="S2092">
            <v>0</v>
          </cell>
          <cell r="T2092">
            <v>0</v>
          </cell>
          <cell r="U2092">
            <v>0</v>
          </cell>
          <cell r="V2092">
            <v>0</v>
          </cell>
          <cell r="W2092">
            <v>0</v>
          </cell>
          <cell r="X2092">
            <v>0</v>
          </cell>
          <cell r="Y2092">
            <v>0</v>
          </cell>
          <cell r="Z2092">
            <v>0</v>
          </cell>
          <cell r="AA2092">
            <v>0</v>
          </cell>
          <cell r="AB2092">
            <v>0</v>
          </cell>
          <cell r="AC2092">
            <v>9.6618357487922708</v>
          </cell>
          <cell r="AD2092">
            <v>9.6618357487922708</v>
          </cell>
          <cell r="AE2092">
            <v>9.6618357487922708</v>
          </cell>
          <cell r="AF2092">
            <v>0</v>
          </cell>
        </row>
        <row r="2093">
          <cell r="B2093" t="str">
            <v>Solution</v>
          </cell>
          <cell r="C2093" t="str">
            <v>Solution</v>
          </cell>
          <cell r="D2093">
            <v>0</v>
          </cell>
          <cell r="E2093" t="str">
            <v>SI</v>
          </cell>
          <cell r="F2093" t="str">
            <v>C0093</v>
          </cell>
          <cell r="G2093" t="str">
            <v>Sanhe Gaofenzi</v>
          </cell>
          <cell r="H2093" t="str">
            <v>Sanhe Gaofenzi uniERP</v>
          </cell>
          <cell r="I2093" t="str">
            <v>Out</v>
          </cell>
          <cell r="J2093" t="str">
            <v>PJT</v>
          </cell>
          <cell r="K2093" t="str">
            <v>uniERP</v>
          </cell>
          <cell r="M2093" t="str">
            <v>License Fees</v>
          </cell>
          <cell r="N2093">
            <v>0</v>
          </cell>
          <cell r="O2093">
            <v>0</v>
          </cell>
          <cell r="P2093">
            <v>0</v>
          </cell>
          <cell r="Q2093">
            <v>0</v>
          </cell>
          <cell r="R2093">
            <v>0</v>
          </cell>
          <cell r="S2093">
            <v>0</v>
          </cell>
          <cell r="T2093">
            <v>0</v>
          </cell>
          <cell r="U2093">
            <v>0</v>
          </cell>
          <cell r="V2093">
            <v>0</v>
          </cell>
          <cell r="W2093">
            <v>0</v>
          </cell>
          <cell r="X2093">
            <v>0</v>
          </cell>
          <cell r="Y2093">
            <v>0</v>
          </cell>
          <cell r="Z2093">
            <v>0</v>
          </cell>
          <cell r="AA2093">
            <v>0</v>
          </cell>
          <cell r="AB2093">
            <v>0</v>
          </cell>
          <cell r="AC2093">
            <v>0</v>
          </cell>
          <cell r="AD2093">
            <v>0</v>
          </cell>
          <cell r="AE2093">
            <v>0</v>
          </cell>
          <cell r="AF2093">
            <v>0</v>
          </cell>
        </row>
        <row r="2094">
          <cell r="B2094" t="str">
            <v>Solution</v>
          </cell>
          <cell r="C2094" t="str">
            <v>Solution</v>
          </cell>
          <cell r="D2094" t="str">
            <v>BR   Lidujing</v>
          </cell>
          <cell r="E2094" t="str">
            <v>SI</v>
          </cell>
          <cell r="F2094" t="str">
            <v>C0093</v>
          </cell>
          <cell r="G2094" t="str">
            <v>Sanhe Gaofenzi</v>
          </cell>
          <cell r="H2094" t="str">
            <v>Sanhe Gaofenzi uniERP</v>
          </cell>
          <cell r="I2094" t="str">
            <v>Out</v>
          </cell>
          <cell r="J2094" t="str">
            <v>PJT</v>
          </cell>
          <cell r="K2094" t="str">
            <v>uniERP</v>
          </cell>
          <cell r="M2094" t="str">
            <v>Other expenses</v>
          </cell>
          <cell r="N2094">
            <v>264800</v>
          </cell>
          <cell r="O2094">
            <v>0</v>
          </cell>
          <cell r="P2094">
            <v>0</v>
          </cell>
          <cell r="Q2094">
            <v>0</v>
          </cell>
          <cell r="R2094">
            <v>0</v>
          </cell>
          <cell r="S2094">
            <v>0</v>
          </cell>
          <cell r="T2094">
            <v>0</v>
          </cell>
          <cell r="U2094">
            <v>0</v>
          </cell>
          <cell r="V2094">
            <v>0</v>
          </cell>
          <cell r="W2094">
            <v>0</v>
          </cell>
          <cell r="X2094">
            <v>1.0084449867707288</v>
          </cell>
          <cell r="Y2094">
            <v>13.611037282238385</v>
          </cell>
          <cell r="Z2094">
            <v>3.6591318215316959</v>
          </cell>
          <cell r="AA2094">
            <v>6.0408360517095563</v>
          </cell>
          <cell r="AB2094">
            <v>6.0408360517095563</v>
          </cell>
          <cell r="AC2094">
            <v>6.0386473429951693</v>
          </cell>
          <cell r="AD2094">
            <v>36.398933536955091</v>
          </cell>
          <cell r="AE2094">
            <v>36.398933536955091</v>
          </cell>
          <cell r="AF2094">
            <v>14.619482269009113</v>
          </cell>
        </row>
        <row r="2095">
          <cell r="B2095" t="str">
            <v>Solution</v>
          </cell>
          <cell r="C2095" t="str">
            <v>Solution</v>
          </cell>
          <cell r="D2095" t="str">
            <v>PM  Yuguangri</v>
          </cell>
          <cell r="E2095" t="str">
            <v>SI</v>
          </cell>
          <cell r="F2095" t="str">
            <v>C0093</v>
          </cell>
          <cell r="G2095" t="str">
            <v>Sanhe Gaofenzi</v>
          </cell>
          <cell r="H2095" t="str">
            <v>Sanhe Gaofenzi uniERP</v>
          </cell>
          <cell r="I2095" t="str">
            <v>Out</v>
          </cell>
          <cell r="J2095" t="str">
            <v>PJT</v>
          </cell>
          <cell r="K2095" t="str">
            <v>uniERP</v>
          </cell>
          <cell r="M2095" t="str">
            <v>Sub-Total</v>
          </cell>
          <cell r="N2095">
            <v>739250</v>
          </cell>
          <cell r="O2095">
            <v>0</v>
          </cell>
          <cell r="P2095">
            <v>0</v>
          </cell>
          <cell r="Q2095">
            <v>0</v>
          </cell>
          <cell r="R2095">
            <v>0</v>
          </cell>
          <cell r="S2095">
            <v>0</v>
          </cell>
          <cell r="T2095">
            <v>0</v>
          </cell>
          <cell r="U2095">
            <v>0</v>
          </cell>
          <cell r="V2095">
            <v>0</v>
          </cell>
          <cell r="W2095">
            <v>0</v>
          </cell>
          <cell r="X2095">
            <v>6.9975148300733343</v>
          </cell>
          <cell r="Y2095">
            <v>18.440210694179335</v>
          </cell>
          <cell r="Z2095">
            <v>22.25679767068176</v>
          </cell>
          <cell r="AA2095">
            <v>10.051951190044701</v>
          </cell>
          <cell r="AB2095">
            <v>10.051951190044701</v>
          </cell>
          <cell r="AC2095">
            <v>19.710144927536234</v>
          </cell>
          <cell r="AD2095">
            <v>87.508570502560076</v>
          </cell>
          <cell r="AE2095">
            <v>87.508570502560076</v>
          </cell>
          <cell r="AF2095">
            <v>25.437725524252667</v>
          </cell>
        </row>
        <row r="2096">
          <cell r="B2096" t="str">
            <v>Solution</v>
          </cell>
          <cell r="C2096" t="str">
            <v>Solution</v>
          </cell>
          <cell r="D2096">
            <v>0</v>
          </cell>
          <cell r="E2096" t="str">
            <v>SI</v>
          </cell>
          <cell r="F2096" t="str">
            <v>C0093</v>
          </cell>
          <cell r="G2096" t="str">
            <v>Sanhe Gaofenzi</v>
          </cell>
          <cell r="H2096" t="str">
            <v>Sanhe Gaofenzi uniERP</v>
          </cell>
          <cell r="I2096" t="str">
            <v>Out</v>
          </cell>
          <cell r="J2096" t="str">
            <v>PJT</v>
          </cell>
          <cell r="K2096" t="str">
            <v>uniERP</v>
          </cell>
          <cell r="L2096" t="str">
            <v>Marginal Profit</v>
          </cell>
          <cell r="N2096">
            <v>301868.14</v>
          </cell>
          <cell r="O2096">
            <v>0</v>
          </cell>
          <cell r="P2096">
            <v>0</v>
          </cell>
          <cell r="Q2096">
            <v>0</v>
          </cell>
          <cell r="R2096">
            <v>0</v>
          </cell>
          <cell r="S2096">
            <v>0</v>
          </cell>
          <cell r="T2096">
            <v>0</v>
          </cell>
          <cell r="U2096">
            <v>0</v>
          </cell>
          <cell r="V2096">
            <v>0</v>
          </cell>
          <cell r="W2096">
            <v>0</v>
          </cell>
          <cell r="X2096">
            <v>3.0207355233113047</v>
          </cell>
          <cell r="Y2096">
            <v>7.5300215043371104</v>
          </cell>
          <cell r="Z2096">
            <v>9.0884246898068177</v>
          </cell>
          <cell r="AA2096">
            <v>4.1046517539527656</v>
          </cell>
          <cell r="AB2096">
            <v>4.1046517539527656</v>
          </cell>
          <cell r="AC2096">
            <v>8.0485151009885634</v>
          </cell>
          <cell r="AD2096">
            <v>35.897000326349328</v>
          </cell>
          <cell r="AE2096">
            <v>35.897000326349328</v>
          </cell>
          <cell r="AF2096">
            <v>10.550757027648419</v>
          </cell>
        </row>
        <row r="2097">
          <cell r="B2097" t="str">
            <v>Solution</v>
          </cell>
          <cell r="C2097" t="str">
            <v>Solution</v>
          </cell>
          <cell r="D2097">
            <v>0</v>
          </cell>
          <cell r="E2097" t="str">
            <v>SI</v>
          </cell>
          <cell r="F2097" t="str">
            <v>C0093</v>
          </cell>
          <cell r="G2097" t="str">
            <v>Sanhe Gaofenzi</v>
          </cell>
          <cell r="H2097" t="str">
            <v>Sanhe Gaofenzi uniERP</v>
          </cell>
          <cell r="I2097" t="str">
            <v>Out</v>
          </cell>
          <cell r="J2097" t="str">
            <v>PJT</v>
          </cell>
          <cell r="K2097" t="str">
            <v>uniERP</v>
          </cell>
          <cell r="L2097" t="str">
            <v>(%)</v>
          </cell>
          <cell r="N2097">
            <v>0.28994609583884495</v>
          </cell>
          <cell r="O2097">
            <v>0</v>
          </cell>
          <cell r="P2097">
            <v>0</v>
          </cell>
          <cell r="Q2097">
            <v>0</v>
          </cell>
          <cell r="R2097">
            <v>0</v>
          </cell>
          <cell r="S2097">
            <v>0</v>
          </cell>
          <cell r="T2097">
            <v>0</v>
          </cell>
          <cell r="U2097">
            <v>0</v>
          </cell>
          <cell r="V2097">
            <v>0</v>
          </cell>
          <cell r="W2097">
            <v>0</v>
          </cell>
          <cell r="X2097">
            <v>0.30152326172311689</v>
          </cell>
          <cell r="Y2097">
            <v>0.28994817785138111</v>
          </cell>
          <cell r="Z2097">
            <v>0.28994609083593548</v>
          </cell>
          <cell r="AA2097">
            <v>0.28994609583884506</v>
          </cell>
          <cell r="AB2097">
            <v>0.28994609583884506</v>
          </cell>
          <cell r="AC2097">
            <v>0.2899460958388449</v>
          </cell>
          <cell r="AD2097">
            <v>0.29088638450623311</v>
          </cell>
          <cell r="AE2097">
            <v>0.29088638450623311</v>
          </cell>
          <cell r="AF2097">
            <v>0.29317037784053712</v>
          </cell>
        </row>
        <row r="2098">
          <cell r="B2098" t="str">
            <v>Solution</v>
          </cell>
          <cell r="C2098" t="str">
            <v>Solution</v>
          </cell>
          <cell r="D2098">
            <v>0</v>
          </cell>
          <cell r="E2098" t="str">
            <v>SI</v>
          </cell>
          <cell r="F2098" t="str">
            <v>C0093</v>
          </cell>
          <cell r="G2098" t="str">
            <v>Sanhe Gaofenzi</v>
          </cell>
          <cell r="H2098" t="str">
            <v>Sanhe Gaofenzi uniERP</v>
          </cell>
          <cell r="I2098" t="str">
            <v>Out</v>
          </cell>
          <cell r="J2098" t="str">
            <v>PJT</v>
          </cell>
          <cell r="K2098" t="str">
            <v>uniERP</v>
          </cell>
          <cell r="L2098" t="str">
            <v>Indirect</v>
          </cell>
          <cell r="M2098" t="str">
            <v>Indir. Labor Costs</v>
          </cell>
          <cell r="N2098">
            <v>0</v>
          </cell>
          <cell r="O2098">
            <v>0</v>
          </cell>
          <cell r="P2098">
            <v>0</v>
          </cell>
          <cell r="Q2098">
            <v>0</v>
          </cell>
          <cell r="R2098">
            <v>0</v>
          </cell>
          <cell r="S2098">
            <v>0</v>
          </cell>
          <cell r="T2098">
            <v>0</v>
          </cell>
          <cell r="U2098">
            <v>0</v>
          </cell>
          <cell r="V2098">
            <v>0</v>
          </cell>
          <cell r="W2098">
            <v>0</v>
          </cell>
          <cell r="X2098">
            <v>3.7017192011694915</v>
          </cell>
          <cell r="Y2098">
            <v>3.2895003261893829</v>
          </cell>
          <cell r="Z2098">
            <v>11.411732370032983</v>
          </cell>
          <cell r="AA2098">
            <v>1.0027787845837863</v>
          </cell>
          <cell r="AB2098">
            <v>1.0027787845837863</v>
          </cell>
          <cell r="AC2098">
            <v>1.0024154589371981</v>
          </cell>
          <cell r="AD2098">
            <v>21.410924925496627</v>
          </cell>
          <cell r="AE2098">
            <v>21.410924925496627</v>
          </cell>
          <cell r="AF2098">
            <v>6.991219527358874</v>
          </cell>
        </row>
        <row r="2099">
          <cell r="B2099" t="str">
            <v>Solution</v>
          </cell>
          <cell r="C2099" t="str">
            <v>Solution</v>
          </cell>
          <cell r="D2099">
            <v>0</v>
          </cell>
          <cell r="E2099" t="str">
            <v>SI</v>
          </cell>
          <cell r="F2099" t="str">
            <v>C0093</v>
          </cell>
          <cell r="G2099" t="str">
            <v>Sanhe Gaofenzi</v>
          </cell>
          <cell r="H2099" t="str">
            <v>Sanhe Gaofenzi uniERP</v>
          </cell>
          <cell r="I2099" t="str">
            <v>Out</v>
          </cell>
          <cell r="J2099" t="str">
            <v>PJT</v>
          </cell>
          <cell r="K2099" t="str">
            <v>uniERP</v>
          </cell>
          <cell r="L2099" t="str">
            <v xml:space="preserve"> Costs</v>
          </cell>
          <cell r="M2099" t="str">
            <v>Indir.Expenses</v>
          </cell>
          <cell r="N2099">
            <v>0</v>
          </cell>
          <cell r="O2099">
            <v>0</v>
          </cell>
          <cell r="P2099">
            <v>0</v>
          </cell>
          <cell r="Q2099">
            <v>0</v>
          </cell>
          <cell r="R2099">
            <v>0</v>
          </cell>
          <cell r="S2099">
            <v>0</v>
          </cell>
          <cell r="T2099">
            <v>0</v>
          </cell>
          <cell r="U2099">
            <v>0</v>
          </cell>
          <cell r="V2099">
            <v>0</v>
          </cell>
          <cell r="W2099">
            <v>0</v>
          </cell>
          <cell r="X2099">
            <v>7.9526621642845914</v>
          </cell>
          <cell r="Y2099">
            <v>7.540301302341315</v>
          </cell>
          <cell r="Z2099">
            <v>16.239576663324112</v>
          </cell>
          <cell r="AA2099">
            <v>2.0055575691675727</v>
          </cell>
          <cell r="AB2099">
            <v>2.0055575691675727</v>
          </cell>
          <cell r="AC2099">
            <v>2.0048309178743962</v>
          </cell>
          <cell r="AD2099">
            <v>37.748486186159553</v>
          </cell>
          <cell r="AE2099">
            <v>37.748486186159553</v>
          </cell>
          <cell r="AF2099">
            <v>15.492963466625906</v>
          </cell>
        </row>
        <row r="2100">
          <cell r="B2100" t="str">
            <v>Solution</v>
          </cell>
          <cell r="C2100" t="str">
            <v>Solution</v>
          </cell>
          <cell r="D2100">
            <v>0</v>
          </cell>
          <cell r="E2100" t="str">
            <v>SI</v>
          </cell>
          <cell r="F2100" t="str">
            <v>C0093</v>
          </cell>
          <cell r="G2100" t="str">
            <v>Sanhe Gaofenzi</v>
          </cell>
          <cell r="H2100" t="str">
            <v>Sanhe Gaofenzi uniERP</v>
          </cell>
          <cell r="I2100" t="str">
            <v>Out</v>
          </cell>
          <cell r="J2100" t="str">
            <v>PJT</v>
          </cell>
          <cell r="K2100" t="str">
            <v>uniERP</v>
          </cell>
          <cell r="M2100" t="str">
            <v>Sub-Total</v>
          </cell>
          <cell r="N2100">
            <v>0</v>
          </cell>
          <cell r="O2100">
            <v>0</v>
          </cell>
          <cell r="P2100">
            <v>0</v>
          </cell>
          <cell r="Q2100">
            <v>0</v>
          </cell>
          <cell r="R2100">
            <v>0</v>
          </cell>
          <cell r="S2100">
            <v>0</v>
          </cell>
          <cell r="T2100">
            <v>0</v>
          </cell>
          <cell r="U2100">
            <v>0</v>
          </cell>
          <cell r="V2100">
            <v>0</v>
          </cell>
          <cell r="W2100">
            <v>0</v>
          </cell>
          <cell r="X2100">
            <v>11.654381365454082</v>
          </cell>
          <cell r="Y2100">
            <v>10.829801628530697</v>
          </cell>
          <cell r="Z2100">
            <v>27.651309033357094</v>
          </cell>
          <cell r="AA2100">
            <v>3.0083363537513588</v>
          </cell>
          <cell r="AB2100">
            <v>3.0083363537513588</v>
          </cell>
          <cell r="AC2100">
            <v>3.0072463768115942</v>
          </cell>
          <cell r="AD2100">
            <v>59.159411111656183</v>
          </cell>
          <cell r="AE2100">
            <v>59.159411111656183</v>
          </cell>
          <cell r="AF2100">
            <v>22.484182993984781</v>
          </cell>
        </row>
        <row r="2101">
          <cell r="B2101" t="str">
            <v>Solution</v>
          </cell>
          <cell r="C2101" t="str">
            <v>Solution</v>
          </cell>
          <cell r="E2101" t="str">
            <v>SI</v>
          </cell>
          <cell r="F2101" t="str">
            <v>C0093</v>
          </cell>
          <cell r="G2101" t="str">
            <v>Sanhe Gaofenzi</v>
          </cell>
          <cell r="H2101" t="str">
            <v>Sanhe Gaofenzi uniERP</v>
          </cell>
          <cell r="I2101" t="str">
            <v>Out</v>
          </cell>
          <cell r="J2101" t="str">
            <v>PJT</v>
          </cell>
          <cell r="K2101" t="str">
            <v>uniERP</v>
          </cell>
          <cell r="L2101" t="str">
            <v>Gross Profit</v>
          </cell>
          <cell r="N2101">
            <v>301868.14</v>
          </cell>
          <cell r="O2101">
            <v>0</v>
          </cell>
          <cell r="P2101">
            <v>0</v>
          </cell>
          <cell r="Q2101">
            <v>0</v>
          </cell>
          <cell r="R2101">
            <v>0</v>
          </cell>
          <cell r="S2101">
            <v>0</v>
          </cell>
          <cell r="T2101">
            <v>0</v>
          </cell>
          <cell r="U2101">
            <v>0</v>
          </cell>
          <cell r="V2101">
            <v>0</v>
          </cell>
          <cell r="W2101">
            <v>0</v>
          </cell>
          <cell r="X2101">
            <v>-8.6336458421427764</v>
          </cell>
          <cell r="Y2101">
            <v>-3.2997801241935871</v>
          </cell>
          <cell r="Z2101">
            <v>-18.562884343550277</v>
          </cell>
          <cell r="AA2101">
            <v>1.0963154002014068</v>
          </cell>
          <cell r="AB2101">
            <v>1.0963154002014068</v>
          </cell>
          <cell r="AC2101">
            <v>5.0412687241769696</v>
          </cell>
          <cell r="AD2101">
            <v>-23.262410785306855</v>
          </cell>
          <cell r="AE2101">
            <v>-23.262410785306855</v>
          </cell>
          <cell r="AF2101">
            <v>-11.933425966336362</v>
          </cell>
        </row>
        <row r="2102">
          <cell r="B2102" t="str">
            <v>Solution</v>
          </cell>
          <cell r="C2102" t="str">
            <v>Solution</v>
          </cell>
          <cell r="E2102" t="str">
            <v>SI</v>
          </cell>
          <cell r="F2102" t="str">
            <v>C0093</v>
          </cell>
          <cell r="G2102" t="str">
            <v>Sanhe Gaofenzi</v>
          </cell>
          <cell r="H2102" t="str">
            <v>Sanhe Gaofenzi uniERP</v>
          </cell>
          <cell r="I2102" t="str">
            <v>Out</v>
          </cell>
          <cell r="J2102" t="str">
            <v>PJT</v>
          </cell>
          <cell r="K2102" t="str">
            <v>uniERP</v>
          </cell>
          <cell r="L2102" t="str">
            <v>(%)</v>
          </cell>
          <cell r="N2102">
            <v>0.28994609583884495</v>
          </cell>
          <cell r="O2102">
            <v>0</v>
          </cell>
          <cell r="P2102">
            <v>0</v>
          </cell>
          <cell r="Q2102">
            <v>0</v>
          </cell>
          <cell r="R2102">
            <v>0</v>
          </cell>
          <cell r="S2102">
            <v>0</v>
          </cell>
          <cell r="T2102">
            <v>0</v>
          </cell>
          <cell r="U2102">
            <v>0</v>
          </cell>
          <cell r="V2102">
            <v>0</v>
          </cell>
          <cell r="W2102">
            <v>0</v>
          </cell>
          <cell r="X2102">
            <v>-0.86179178375452781</v>
          </cell>
          <cell r="Y2102">
            <v>-0.12706009322404471</v>
          </cell>
          <cell r="Z2102">
            <v>-0.59220777348669407</v>
          </cell>
          <cell r="AA2102">
            <v>7.7441982694460954E-2</v>
          </cell>
          <cell r="AB2102">
            <v>7.7441982694460954E-2</v>
          </cell>
          <cell r="AC2102">
            <v>0.18161066560837455</v>
          </cell>
          <cell r="AD2102">
            <v>-0.18850373308963556</v>
          </cell>
          <cell r="AE2102">
            <v>-0.18850373308963556</v>
          </cell>
          <cell r="AF2102">
            <v>-0.33159013996009623</v>
          </cell>
        </row>
        <row r="2103">
          <cell r="B2103" t="str">
            <v>Solution</v>
          </cell>
          <cell r="C2103" t="str">
            <v>Solution</v>
          </cell>
          <cell r="E2103" t="str">
            <v>SI</v>
          </cell>
          <cell r="F2103" t="str">
            <v>C0093</v>
          </cell>
          <cell r="G2103" t="str">
            <v>Sanhe Gaofenzi</v>
          </cell>
          <cell r="H2103" t="str">
            <v>Sanhe Gaofenzi uniERP</v>
          </cell>
          <cell r="I2103" t="str">
            <v>Out</v>
          </cell>
          <cell r="J2103" t="str">
            <v>PJT</v>
          </cell>
          <cell r="K2103" t="str">
            <v>uniERP</v>
          </cell>
          <cell r="L2103" t="str">
            <v>Sales</v>
          </cell>
          <cell r="M2103" t="str">
            <v>Sales Labor Costs</v>
          </cell>
          <cell r="N2103">
            <v>0</v>
          </cell>
          <cell r="O2103">
            <v>0</v>
          </cell>
          <cell r="P2103">
            <v>0</v>
          </cell>
          <cell r="Q2103">
            <v>0</v>
          </cell>
          <cell r="R2103">
            <v>0</v>
          </cell>
          <cell r="S2103">
            <v>0</v>
          </cell>
          <cell r="T2103">
            <v>0</v>
          </cell>
          <cell r="U2103">
            <v>0</v>
          </cell>
          <cell r="V2103">
            <v>0</v>
          </cell>
          <cell r="W2103">
            <v>0</v>
          </cell>
          <cell r="X2103">
            <v>7.2474658998924744</v>
          </cell>
          <cell r="Y2103">
            <v>0</v>
          </cell>
          <cell r="Z2103">
            <v>0</v>
          </cell>
          <cell r="AA2103">
            <v>0</v>
          </cell>
          <cell r="AB2103">
            <v>0</v>
          </cell>
          <cell r="AC2103">
            <v>0</v>
          </cell>
          <cell r="AD2103">
            <v>7.2474658998924744</v>
          </cell>
          <cell r="AE2103">
            <v>7.2474658998924744</v>
          </cell>
          <cell r="AF2103">
            <v>7.2474658998924744</v>
          </cell>
        </row>
        <row r="2104">
          <cell r="B2104" t="str">
            <v>Solution</v>
          </cell>
          <cell r="C2104" t="str">
            <v>Solution</v>
          </cell>
          <cell r="E2104" t="str">
            <v>SI</v>
          </cell>
          <cell r="F2104" t="str">
            <v>C0093</v>
          </cell>
          <cell r="G2104" t="str">
            <v>Sanhe Gaofenzi</v>
          </cell>
          <cell r="H2104" t="str">
            <v>Sanhe Gaofenzi uniERP</v>
          </cell>
          <cell r="I2104" t="str">
            <v>Out</v>
          </cell>
          <cell r="J2104" t="str">
            <v>PJT</v>
          </cell>
          <cell r="K2104" t="str">
            <v>uniERP</v>
          </cell>
          <cell r="L2104" t="str">
            <v>Expenses</v>
          </cell>
          <cell r="M2104" t="str">
            <v>Sales Expenses</v>
          </cell>
          <cell r="N2104">
            <v>0</v>
          </cell>
          <cell r="O2104">
            <v>0</v>
          </cell>
          <cell r="P2104">
            <v>0</v>
          </cell>
          <cell r="Q2104">
            <v>0</v>
          </cell>
          <cell r="R2104">
            <v>0</v>
          </cell>
          <cell r="S2104">
            <v>0</v>
          </cell>
          <cell r="T2104">
            <v>0</v>
          </cell>
          <cell r="U2104">
            <v>0</v>
          </cell>
          <cell r="V2104">
            <v>0</v>
          </cell>
          <cell r="W2104">
            <v>0</v>
          </cell>
          <cell r="X2104">
            <v>7.8297954597624768</v>
          </cell>
          <cell r="Y2104">
            <v>0</v>
          </cell>
          <cell r="Z2104">
            <v>0</v>
          </cell>
          <cell r="AA2104">
            <v>0</v>
          </cell>
          <cell r="AB2104">
            <v>0</v>
          </cell>
          <cell r="AC2104">
            <v>0</v>
          </cell>
          <cell r="AD2104">
            <v>7.8297954597624768</v>
          </cell>
          <cell r="AE2104">
            <v>7.8297954597624768</v>
          </cell>
          <cell r="AF2104">
            <v>7.8297954597624768</v>
          </cell>
        </row>
        <row r="2105">
          <cell r="B2105" t="str">
            <v>Solution</v>
          </cell>
          <cell r="C2105" t="str">
            <v>Solution</v>
          </cell>
          <cell r="E2105" t="str">
            <v>SI</v>
          </cell>
          <cell r="F2105" t="str">
            <v>C0093</v>
          </cell>
          <cell r="G2105" t="str">
            <v>Sanhe Gaofenzi</v>
          </cell>
          <cell r="H2105" t="str">
            <v>Sanhe Gaofenzi uniERP</v>
          </cell>
          <cell r="I2105" t="str">
            <v>Out</v>
          </cell>
          <cell r="J2105" t="str">
            <v>PJT</v>
          </cell>
          <cell r="K2105" t="str">
            <v>uniERP</v>
          </cell>
          <cell r="M2105" t="str">
            <v>Sub-Total</v>
          </cell>
          <cell r="N2105">
            <v>0</v>
          </cell>
          <cell r="O2105">
            <v>0</v>
          </cell>
          <cell r="P2105">
            <v>0</v>
          </cell>
          <cell r="Q2105">
            <v>0</v>
          </cell>
          <cell r="R2105">
            <v>0</v>
          </cell>
          <cell r="S2105">
            <v>0</v>
          </cell>
          <cell r="T2105">
            <v>0</v>
          </cell>
          <cell r="U2105">
            <v>0</v>
          </cell>
          <cell r="V2105">
            <v>0</v>
          </cell>
          <cell r="W2105">
            <v>0</v>
          </cell>
          <cell r="X2105">
            <v>15.077261359654951</v>
          </cell>
          <cell r="Y2105">
            <v>0</v>
          </cell>
          <cell r="Z2105">
            <v>0</v>
          </cell>
          <cell r="AA2105">
            <v>0</v>
          </cell>
          <cell r="AB2105">
            <v>0</v>
          </cell>
          <cell r="AC2105">
            <v>0</v>
          </cell>
          <cell r="AD2105">
            <v>15.077261359654951</v>
          </cell>
          <cell r="AE2105">
            <v>15.077261359654951</v>
          </cell>
          <cell r="AF2105">
            <v>15.077261359654951</v>
          </cell>
        </row>
        <row r="2106">
          <cell r="B2106" t="str">
            <v>Solution</v>
          </cell>
          <cell r="C2106" t="str">
            <v>Solution</v>
          </cell>
          <cell r="E2106" t="str">
            <v>SI</v>
          </cell>
          <cell r="F2106" t="str">
            <v>C0093</v>
          </cell>
          <cell r="G2106" t="str">
            <v>Sanhe Gaofenzi</v>
          </cell>
          <cell r="H2106" t="str">
            <v>Sanhe Gaofenzi uniERP</v>
          </cell>
          <cell r="I2106" t="str">
            <v>Out</v>
          </cell>
          <cell r="J2106" t="str">
            <v>PJT</v>
          </cell>
          <cell r="K2106" t="str">
            <v>uniERP</v>
          </cell>
          <cell r="L2106" t="str">
            <v>Admin</v>
          </cell>
          <cell r="M2106" t="str">
            <v>Admin. Labor Costs</v>
          </cell>
          <cell r="N2106">
            <v>0</v>
          </cell>
          <cell r="O2106">
            <v>0</v>
          </cell>
          <cell r="P2106">
            <v>0</v>
          </cell>
          <cell r="Q2106">
            <v>0</v>
          </cell>
          <cell r="R2106">
            <v>0</v>
          </cell>
          <cell r="S2106">
            <v>0</v>
          </cell>
          <cell r="T2106">
            <v>0</v>
          </cell>
          <cell r="U2106">
            <v>0</v>
          </cell>
          <cell r="V2106">
            <v>0</v>
          </cell>
          <cell r="X2106">
            <v>2.300080946225127</v>
          </cell>
          <cell r="Y2106">
            <v>0</v>
          </cell>
          <cell r="Z2106">
            <v>0</v>
          </cell>
          <cell r="AA2106">
            <v>0</v>
          </cell>
          <cell r="AB2106">
            <v>0</v>
          </cell>
          <cell r="AC2106">
            <v>0</v>
          </cell>
          <cell r="AF2106">
            <v>2.300080946225127</v>
          </cell>
        </row>
        <row r="2107">
          <cell r="B2107" t="str">
            <v>Solution</v>
          </cell>
          <cell r="C2107" t="str">
            <v>Solution</v>
          </cell>
          <cell r="E2107" t="str">
            <v>SI</v>
          </cell>
          <cell r="F2107" t="str">
            <v>C0093</v>
          </cell>
          <cell r="G2107" t="str">
            <v>Sanhe Gaofenzi</v>
          </cell>
          <cell r="H2107" t="str">
            <v>Sanhe Gaofenzi uniERP</v>
          </cell>
          <cell r="I2107" t="str">
            <v>Out</v>
          </cell>
          <cell r="J2107" t="str">
            <v>PJT</v>
          </cell>
          <cell r="K2107" t="str">
            <v>uniERP</v>
          </cell>
          <cell r="L2107" t="str">
            <v>Expenses</v>
          </cell>
          <cell r="M2107" t="str">
            <v>Admin. Expenses</v>
          </cell>
          <cell r="N2107">
            <v>0</v>
          </cell>
          <cell r="O2107">
            <v>0</v>
          </cell>
          <cell r="P2107">
            <v>0</v>
          </cell>
          <cell r="Q2107">
            <v>0</v>
          </cell>
          <cell r="R2107">
            <v>0</v>
          </cell>
          <cell r="S2107">
            <v>0</v>
          </cell>
          <cell r="T2107">
            <v>0</v>
          </cell>
          <cell r="U2107">
            <v>0</v>
          </cell>
          <cell r="V2107">
            <v>0</v>
          </cell>
          <cell r="X2107">
            <v>4.9495596283722554</v>
          </cell>
          <cell r="Y2107">
            <v>0</v>
          </cell>
          <cell r="Z2107">
            <v>0</v>
          </cell>
          <cell r="AA2107">
            <v>0</v>
          </cell>
          <cell r="AB2107">
            <v>0</v>
          </cell>
          <cell r="AC2107">
            <v>0</v>
          </cell>
          <cell r="AF2107">
            <v>4.9495596283722554</v>
          </cell>
        </row>
        <row r="2108">
          <cell r="B2108" t="str">
            <v>Solution</v>
          </cell>
          <cell r="C2108" t="str">
            <v>Solution</v>
          </cell>
          <cell r="E2108" t="str">
            <v>SI</v>
          </cell>
          <cell r="F2108" t="str">
            <v>C0093</v>
          </cell>
          <cell r="G2108" t="str">
            <v>Sanhe Gaofenzi</v>
          </cell>
          <cell r="H2108" t="str">
            <v>Sanhe Gaofenzi uniERP</v>
          </cell>
          <cell r="I2108" t="str">
            <v>Out</v>
          </cell>
          <cell r="J2108" t="str">
            <v>PJT</v>
          </cell>
          <cell r="K2108" t="str">
            <v>uniERP</v>
          </cell>
          <cell r="M2108" t="str">
            <v>Sub-Total</v>
          </cell>
          <cell r="N2108">
            <v>0</v>
          </cell>
          <cell r="O2108">
            <v>0</v>
          </cell>
          <cell r="P2108">
            <v>0</v>
          </cell>
          <cell r="Q2108">
            <v>0</v>
          </cell>
          <cell r="R2108">
            <v>0</v>
          </cell>
          <cell r="S2108">
            <v>0</v>
          </cell>
          <cell r="T2108">
            <v>0</v>
          </cell>
          <cell r="U2108">
            <v>0</v>
          </cell>
          <cell r="V2108">
            <v>0</v>
          </cell>
          <cell r="W2108">
            <v>0</v>
          </cell>
          <cell r="X2108">
            <v>7.2496405745973824</v>
          </cell>
          <cell r="Y2108">
            <v>0</v>
          </cell>
          <cell r="Z2108">
            <v>0</v>
          </cell>
          <cell r="AA2108">
            <v>0</v>
          </cell>
          <cell r="AB2108">
            <v>0</v>
          </cell>
          <cell r="AC2108">
            <v>0</v>
          </cell>
          <cell r="AD2108">
            <v>0</v>
          </cell>
          <cell r="AE2108">
            <v>0</v>
          </cell>
          <cell r="AF2108">
            <v>7.2496405745973824</v>
          </cell>
        </row>
        <row r="2109">
          <cell r="B2109" t="str">
            <v>Solution</v>
          </cell>
          <cell r="C2109" t="str">
            <v>Solution</v>
          </cell>
          <cell r="E2109" t="str">
            <v>SI</v>
          </cell>
          <cell r="F2109" t="str">
            <v>C0093</v>
          </cell>
          <cell r="G2109" t="str">
            <v>Sanhe Gaofenzi</v>
          </cell>
          <cell r="H2109" t="str">
            <v>Sanhe Gaofenzi uniERP</v>
          </cell>
          <cell r="I2109" t="str">
            <v>Out</v>
          </cell>
          <cell r="J2109" t="str">
            <v>PJT</v>
          </cell>
          <cell r="K2109" t="str">
            <v>uniERP</v>
          </cell>
          <cell r="M2109" t="str">
            <v>Nonoperating Income &amp; Loss</v>
          </cell>
          <cell r="N2109">
            <v>0</v>
          </cell>
          <cell r="O2109">
            <v>0</v>
          </cell>
          <cell r="P2109">
            <v>0</v>
          </cell>
          <cell r="Q2109">
            <v>0</v>
          </cell>
          <cell r="R2109">
            <v>0</v>
          </cell>
          <cell r="S2109">
            <v>0</v>
          </cell>
          <cell r="T2109">
            <v>0</v>
          </cell>
          <cell r="U2109">
            <v>0</v>
          </cell>
          <cell r="V2109">
            <v>0</v>
          </cell>
          <cell r="X2109">
            <v>0</v>
          </cell>
          <cell r="Y2109">
            <v>0</v>
          </cell>
          <cell r="Z2109">
            <v>0</v>
          </cell>
          <cell r="AA2109">
            <v>0</v>
          </cell>
          <cell r="AB2109">
            <v>0</v>
          </cell>
          <cell r="AC2109">
            <v>0</v>
          </cell>
          <cell r="AF2109">
            <v>0</v>
          </cell>
        </row>
        <row r="2110">
          <cell r="B2110" t="str">
            <v>Solution</v>
          </cell>
          <cell r="C2110" t="str">
            <v>Solution</v>
          </cell>
          <cell r="E2110" t="str">
            <v>SI</v>
          </cell>
          <cell r="F2110" t="str">
            <v>C0093</v>
          </cell>
          <cell r="G2110" t="str">
            <v>Sanhe Gaofenzi</v>
          </cell>
          <cell r="H2110" t="str">
            <v>Sanhe Gaofenzi uniERP</v>
          </cell>
          <cell r="I2110" t="str">
            <v>Out</v>
          </cell>
          <cell r="J2110" t="str">
            <v>PJT</v>
          </cell>
          <cell r="K2110" t="str">
            <v>uniERP</v>
          </cell>
          <cell r="L2110" t="str">
            <v>Income before Taxes</v>
          </cell>
          <cell r="N2110">
            <v>301868.14</v>
          </cell>
          <cell r="O2110">
            <v>0</v>
          </cell>
          <cell r="P2110">
            <v>0</v>
          </cell>
          <cell r="Q2110">
            <v>0</v>
          </cell>
          <cell r="R2110">
            <v>0</v>
          </cell>
          <cell r="S2110">
            <v>0</v>
          </cell>
          <cell r="T2110">
            <v>0</v>
          </cell>
          <cell r="U2110">
            <v>0</v>
          </cell>
          <cell r="V2110">
            <v>0</v>
          </cell>
          <cell r="W2110">
            <v>0</v>
          </cell>
          <cell r="X2110">
            <v>-30.96054777639511</v>
          </cell>
          <cell r="Y2110">
            <v>-3.2997801241935871</v>
          </cell>
          <cell r="Z2110">
            <v>-18.562884343550277</v>
          </cell>
          <cell r="AA2110">
            <v>1.0963154002014068</v>
          </cell>
          <cell r="AB2110">
            <v>1.0963154002014068</v>
          </cell>
          <cell r="AC2110">
            <v>5.0412687241769696</v>
          </cell>
          <cell r="AD2110">
            <v>-38.33967214496181</v>
          </cell>
          <cell r="AE2110">
            <v>-38.33967214496181</v>
          </cell>
          <cell r="AF2110">
            <v>-34.260327900588692</v>
          </cell>
        </row>
        <row r="2111">
          <cell r="B2111" t="str">
            <v>Solution</v>
          </cell>
          <cell r="C2111" t="str">
            <v>Solution</v>
          </cell>
          <cell r="E2111" t="str">
            <v>SI</v>
          </cell>
          <cell r="F2111" t="str">
            <v>C0093</v>
          </cell>
          <cell r="G2111" t="str">
            <v>Sanhe Gaofenzi</v>
          </cell>
          <cell r="H2111" t="str">
            <v>Sanhe Gaofenzi uniERP</v>
          </cell>
          <cell r="I2111" t="str">
            <v>Out</v>
          </cell>
          <cell r="J2111" t="str">
            <v>PJT</v>
          </cell>
          <cell r="K2111" t="str">
            <v>uniERP</v>
          </cell>
          <cell r="L2111" t="str">
            <v>(%)</v>
          </cell>
          <cell r="N2111">
            <v>0.28994609583884495</v>
          </cell>
          <cell r="O2111">
            <v>0</v>
          </cell>
          <cell r="P2111">
            <v>0</v>
          </cell>
          <cell r="Q2111">
            <v>0</v>
          </cell>
          <cell r="R2111">
            <v>0</v>
          </cell>
          <cell r="S2111">
            <v>0</v>
          </cell>
          <cell r="T2111">
            <v>0</v>
          </cell>
          <cell r="U2111">
            <v>0</v>
          </cell>
          <cell r="V2111">
            <v>0</v>
          </cell>
          <cell r="W2111">
            <v>0</v>
          </cell>
          <cell r="X2111">
            <v>-3.0904146616714536</v>
          </cell>
          <cell r="Y2111">
            <v>-0.12706009322404471</v>
          </cell>
          <cell r="Z2111">
            <v>-0.59220777348669407</v>
          </cell>
          <cell r="AA2111">
            <v>7.7441982694460954E-2</v>
          </cell>
          <cell r="AB2111">
            <v>7.7441982694460954E-2</v>
          </cell>
          <cell r="AC2111">
            <v>0.18161066560837455</v>
          </cell>
          <cell r="AD2111">
            <v>-0.31068023823751262</v>
          </cell>
          <cell r="AE2111">
            <v>-0.31068023823751262</v>
          </cell>
          <cell r="AF2111">
            <v>-0.95198034124333741</v>
          </cell>
        </row>
        <row r="2112">
          <cell r="B2112" t="str">
            <v>Solution</v>
          </cell>
          <cell r="C2112" t="str">
            <v>Solution</v>
          </cell>
          <cell r="D2112" t="str">
            <v>SI</v>
          </cell>
          <cell r="E2112" t="str">
            <v>SI</v>
          </cell>
          <cell r="F2112" t="str">
            <v>uniERP15</v>
          </cell>
          <cell r="G2112" t="str">
            <v xml:space="preserve">Erdos Group </v>
          </cell>
          <cell r="H2112" t="str">
            <v>Erdos Group unierp</v>
          </cell>
          <cell r="I2112" t="str">
            <v>Out</v>
          </cell>
          <cell r="J2112" t="str">
            <v>PJT</v>
          </cell>
          <cell r="K2112" t="str">
            <v>uniERP</v>
          </cell>
          <cell r="M2112" t="str">
            <v>Backlog of Contract</v>
          </cell>
          <cell r="N2112">
            <v>0</v>
          </cell>
          <cell r="O2112">
            <v>0</v>
          </cell>
          <cell r="P2112">
            <v>0</v>
          </cell>
          <cell r="Q2112">
            <v>0</v>
          </cell>
          <cell r="R2112">
            <v>0</v>
          </cell>
          <cell r="S2112">
            <v>0</v>
          </cell>
          <cell r="T2112">
            <v>0</v>
          </cell>
          <cell r="U2112">
            <v>0</v>
          </cell>
          <cell r="V2112">
            <v>0</v>
          </cell>
          <cell r="W2112">
            <v>0</v>
          </cell>
          <cell r="X2112">
            <v>0</v>
          </cell>
          <cell r="Y2112">
            <v>0</v>
          </cell>
          <cell r="Z2112">
            <v>0</v>
          </cell>
          <cell r="AA2112">
            <v>89.567131327953049</v>
          </cell>
          <cell r="AB2112">
            <v>72.956713132795301</v>
          </cell>
          <cell r="AC2112">
            <v>60.752772549895262</v>
          </cell>
          <cell r="AD2112">
            <v>60.752772549895262</v>
          </cell>
          <cell r="AE2112">
            <v>60.752772549895262</v>
          </cell>
          <cell r="AF2112">
            <v>0</v>
          </cell>
        </row>
        <row r="2113">
          <cell r="B2113" t="str">
            <v>Solution</v>
          </cell>
          <cell r="C2113" t="str">
            <v>Solution</v>
          </cell>
          <cell r="D2113" t="str">
            <v>uniERP15</v>
          </cell>
          <cell r="E2113" t="str">
            <v>SI</v>
          </cell>
          <cell r="F2113" t="str">
            <v>uniERP15</v>
          </cell>
          <cell r="G2113" t="str">
            <v xml:space="preserve">Erdos Group </v>
          </cell>
          <cell r="H2113" t="str">
            <v>Erdos Group unierp</v>
          </cell>
          <cell r="I2113" t="str">
            <v>Out</v>
          </cell>
          <cell r="J2113" t="str">
            <v>PJT</v>
          </cell>
          <cell r="K2113" t="str">
            <v>uniERP</v>
          </cell>
          <cell r="M2113" t="str">
            <v>Contract signings</v>
          </cell>
          <cell r="N2113">
            <v>993240</v>
          </cell>
          <cell r="O2113">
            <v>0</v>
          </cell>
          <cell r="P2113">
            <v>0</v>
          </cell>
          <cell r="Q2113">
            <v>0</v>
          </cell>
          <cell r="R2113">
            <v>0</v>
          </cell>
          <cell r="S2113">
            <v>0</v>
          </cell>
          <cell r="T2113">
            <v>0</v>
          </cell>
          <cell r="U2113">
            <v>0</v>
          </cell>
          <cell r="V2113">
            <v>0</v>
          </cell>
          <cell r="W2113">
            <v>0</v>
          </cell>
          <cell r="X2113">
            <v>0</v>
          </cell>
          <cell r="Y2113">
            <v>0</v>
          </cell>
          <cell r="Z2113">
            <v>0</v>
          </cell>
          <cell r="AA2113">
            <v>120</v>
          </cell>
          <cell r="AB2113">
            <v>0</v>
          </cell>
          <cell r="AC2113">
            <v>0</v>
          </cell>
          <cell r="AD2113">
            <v>120</v>
          </cell>
          <cell r="AE2113">
            <v>120</v>
          </cell>
          <cell r="AF2113">
            <v>0</v>
          </cell>
        </row>
        <row r="2114">
          <cell r="B2114" t="str">
            <v>Solution</v>
          </cell>
          <cell r="C2114" t="str">
            <v>Solution</v>
          </cell>
          <cell r="D2114" t="str">
            <v>uniERP</v>
          </cell>
          <cell r="E2114" t="str">
            <v>SI</v>
          </cell>
          <cell r="F2114" t="str">
            <v>uniERP15</v>
          </cell>
          <cell r="G2114" t="str">
            <v xml:space="preserve">Erdos Group </v>
          </cell>
          <cell r="H2114" t="str">
            <v>Erdos Group unierp</v>
          </cell>
          <cell r="I2114" t="str">
            <v>Out</v>
          </cell>
          <cell r="J2114" t="str">
            <v>PJT</v>
          </cell>
          <cell r="K2114" t="str">
            <v>uniERP</v>
          </cell>
          <cell r="M2114" t="str">
            <v>Sales revenues</v>
          </cell>
          <cell r="N2114">
            <v>993240</v>
          </cell>
          <cell r="O2114">
            <v>0</v>
          </cell>
          <cell r="P2114">
            <v>0</v>
          </cell>
          <cell r="Q2114">
            <v>0</v>
          </cell>
          <cell r="R2114">
            <v>0</v>
          </cell>
          <cell r="S2114">
            <v>0</v>
          </cell>
          <cell r="T2114">
            <v>0</v>
          </cell>
          <cell r="U2114">
            <v>0</v>
          </cell>
          <cell r="V2114">
            <v>0</v>
          </cell>
          <cell r="W2114">
            <v>0</v>
          </cell>
          <cell r="X2114">
            <v>0</v>
          </cell>
          <cell r="Y2114">
            <v>0</v>
          </cell>
          <cell r="Z2114">
            <v>0</v>
          </cell>
          <cell r="AA2114">
            <v>30.432868672046954</v>
          </cell>
          <cell r="AB2114">
            <v>16.610418195157742</v>
          </cell>
          <cell r="AC2114">
            <v>12.203940582900039</v>
          </cell>
          <cell r="AD2114">
            <v>59.247227450104738</v>
          </cell>
          <cell r="AE2114">
            <v>59.247227450104738</v>
          </cell>
          <cell r="AF2114">
            <v>0</v>
          </cell>
        </row>
        <row r="2115">
          <cell r="B2115" t="str">
            <v>Solution</v>
          </cell>
          <cell r="C2115" t="str">
            <v>Solution</v>
          </cell>
          <cell r="D2115">
            <v>0</v>
          </cell>
          <cell r="E2115" t="str">
            <v>SI</v>
          </cell>
          <cell r="F2115" t="str">
            <v>uniERP15</v>
          </cell>
          <cell r="G2115" t="str">
            <v xml:space="preserve">Erdos Group </v>
          </cell>
          <cell r="H2115" t="str">
            <v>Erdos Group unierp</v>
          </cell>
          <cell r="I2115" t="str">
            <v>Out</v>
          </cell>
          <cell r="J2115" t="str">
            <v>PJT</v>
          </cell>
          <cell r="K2115" t="str">
            <v>uniERP</v>
          </cell>
          <cell r="M2115" t="str">
            <v>Sales Tax</v>
          </cell>
          <cell r="N2115">
            <v>0</v>
          </cell>
          <cell r="O2115">
            <v>0</v>
          </cell>
          <cell r="P2115">
            <v>0</v>
          </cell>
          <cell r="Q2115">
            <v>0</v>
          </cell>
          <cell r="R2115">
            <v>0</v>
          </cell>
          <cell r="S2115">
            <v>0</v>
          </cell>
          <cell r="T2115">
            <v>0</v>
          </cell>
          <cell r="U2115">
            <v>0</v>
          </cell>
          <cell r="V2115">
            <v>0</v>
          </cell>
          <cell r="W2115">
            <v>0</v>
          </cell>
          <cell r="X2115">
            <v>0</v>
          </cell>
          <cell r="Y2115">
            <v>0</v>
          </cell>
          <cell r="Z2115">
            <v>0</v>
          </cell>
          <cell r="AA2115">
            <v>0</v>
          </cell>
          <cell r="AB2115">
            <v>0</v>
          </cell>
          <cell r="AC2115">
            <v>0</v>
          </cell>
          <cell r="AD2115">
            <v>0</v>
          </cell>
          <cell r="AE2115">
            <v>0</v>
          </cell>
          <cell r="AF2115">
            <v>0</v>
          </cell>
        </row>
        <row r="2116">
          <cell r="B2116" t="str">
            <v>Solution</v>
          </cell>
          <cell r="C2116" t="str">
            <v>Solution</v>
          </cell>
          <cell r="D2116" t="str">
            <v>Erdos Group unierp</v>
          </cell>
          <cell r="E2116" t="str">
            <v>SI</v>
          </cell>
          <cell r="F2116" t="str">
            <v>uniERP15</v>
          </cell>
          <cell r="G2116" t="str">
            <v xml:space="preserve">Erdos Group </v>
          </cell>
          <cell r="H2116" t="str">
            <v>Erdos Group unierp</v>
          </cell>
          <cell r="I2116" t="str">
            <v>Out</v>
          </cell>
          <cell r="J2116" t="str">
            <v>PJT</v>
          </cell>
          <cell r="K2116" t="str">
            <v>uniERP</v>
          </cell>
          <cell r="L2116" t="str">
            <v>Direct</v>
          </cell>
          <cell r="M2116" t="str">
            <v>Material Cost</v>
          </cell>
          <cell r="N2116">
            <v>124200</v>
          </cell>
          <cell r="O2116">
            <v>0</v>
          </cell>
          <cell r="P2116">
            <v>0</v>
          </cell>
          <cell r="Q2116">
            <v>0</v>
          </cell>
          <cell r="R2116">
            <v>0</v>
          </cell>
          <cell r="S2116">
            <v>0</v>
          </cell>
          <cell r="T2116">
            <v>0</v>
          </cell>
          <cell r="U2116">
            <v>0</v>
          </cell>
          <cell r="V2116">
            <v>0</v>
          </cell>
          <cell r="W2116">
            <v>0</v>
          </cell>
          <cell r="X2116">
            <v>0</v>
          </cell>
          <cell r="Y2116">
            <v>0</v>
          </cell>
          <cell r="Z2116">
            <v>0</v>
          </cell>
          <cell r="AA2116">
            <v>0</v>
          </cell>
          <cell r="AB2116">
            <v>0</v>
          </cell>
          <cell r="AC2116">
            <v>0</v>
          </cell>
          <cell r="AD2116">
            <v>0</v>
          </cell>
          <cell r="AE2116">
            <v>0</v>
          </cell>
          <cell r="AF2116">
            <v>0</v>
          </cell>
        </row>
        <row r="2117">
          <cell r="B2117" t="str">
            <v>Solution</v>
          </cell>
          <cell r="C2117" t="str">
            <v>Solution</v>
          </cell>
          <cell r="D2117" t="str">
            <v xml:space="preserve">Erdos Group </v>
          </cell>
          <cell r="E2117" t="str">
            <v>SI</v>
          </cell>
          <cell r="F2117" t="str">
            <v>uniERP15</v>
          </cell>
          <cell r="G2117" t="str">
            <v xml:space="preserve">Erdos Group </v>
          </cell>
          <cell r="H2117" t="str">
            <v>Erdos Group unierp</v>
          </cell>
          <cell r="I2117" t="str">
            <v>Out</v>
          </cell>
          <cell r="J2117" t="str">
            <v>PJT</v>
          </cell>
          <cell r="K2117" t="str">
            <v>uniERP</v>
          </cell>
          <cell r="L2117" t="str">
            <v>Costs</v>
          </cell>
          <cell r="M2117" t="str">
            <v>Labor Cost</v>
          </cell>
          <cell r="N2117">
            <v>149400</v>
          </cell>
          <cell r="O2117">
            <v>0</v>
          </cell>
          <cell r="P2117">
            <v>0</v>
          </cell>
          <cell r="Q2117">
            <v>0</v>
          </cell>
          <cell r="R2117">
            <v>0</v>
          </cell>
          <cell r="S2117">
            <v>0</v>
          </cell>
          <cell r="T2117">
            <v>0</v>
          </cell>
          <cell r="U2117">
            <v>0</v>
          </cell>
          <cell r="V2117">
            <v>0</v>
          </cell>
          <cell r="W2117">
            <v>0</v>
          </cell>
          <cell r="X2117">
            <v>0</v>
          </cell>
          <cell r="Y2117">
            <v>0</v>
          </cell>
          <cell r="Z2117">
            <v>0</v>
          </cell>
          <cell r="AA2117">
            <v>4.0111151383351453</v>
          </cell>
          <cell r="AB2117">
            <v>4.0111151383351453</v>
          </cell>
          <cell r="AC2117">
            <v>4.0096618357487923</v>
          </cell>
          <cell r="AD2117">
            <v>12.031892112419083</v>
          </cell>
          <cell r="AE2117">
            <v>12.031892112419083</v>
          </cell>
          <cell r="AF2117">
            <v>0</v>
          </cell>
        </row>
        <row r="2118">
          <cell r="B2118" t="str">
            <v>Solution</v>
          </cell>
          <cell r="C2118" t="str">
            <v>Solution</v>
          </cell>
          <cell r="D2118">
            <v>0</v>
          </cell>
          <cell r="E2118" t="str">
            <v>SI</v>
          </cell>
          <cell r="F2118" t="str">
            <v>uniERP15</v>
          </cell>
          <cell r="G2118" t="str">
            <v xml:space="preserve">Erdos Group </v>
          </cell>
          <cell r="H2118" t="str">
            <v>Erdos Group unierp</v>
          </cell>
          <cell r="I2118" t="str">
            <v>Out</v>
          </cell>
          <cell r="J2118" t="str">
            <v>PJT</v>
          </cell>
          <cell r="K2118" t="str">
            <v>uniERP</v>
          </cell>
          <cell r="M2118" t="str">
            <v>M/M (Man per Month)</v>
          </cell>
          <cell r="N2118">
            <v>18</v>
          </cell>
          <cell r="O2118">
            <v>0</v>
          </cell>
          <cell r="P2118">
            <v>0</v>
          </cell>
          <cell r="Q2118">
            <v>0</v>
          </cell>
          <cell r="R2118">
            <v>0</v>
          </cell>
          <cell r="S2118">
            <v>0</v>
          </cell>
          <cell r="T2118">
            <v>0</v>
          </cell>
          <cell r="U2118">
            <v>0</v>
          </cell>
          <cell r="V2118">
            <v>0</v>
          </cell>
          <cell r="W2118">
            <v>0</v>
          </cell>
          <cell r="X2118">
            <v>0</v>
          </cell>
          <cell r="Y2118">
            <v>0</v>
          </cell>
          <cell r="Z2118">
            <v>0</v>
          </cell>
          <cell r="AA2118">
            <v>4</v>
          </cell>
          <cell r="AB2118">
            <v>4</v>
          </cell>
          <cell r="AC2118">
            <v>4</v>
          </cell>
          <cell r="AD2118">
            <v>12</v>
          </cell>
          <cell r="AE2118">
            <v>12</v>
          </cell>
          <cell r="AF2118">
            <v>0</v>
          </cell>
        </row>
        <row r="2119">
          <cell r="B2119" t="str">
            <v>Solution</v>
          </cell>
          <cell r="C2119" t="str">
            <v>Solution</v>
          </cell>
          <cell r="D2119">
            <v>0</v>
          </cell>
          <cell r="E2119" t="str">
            <v>SI</v>
          </cell>
          <cell r="F2119" t="str">
            <v>uniERP15</v>
          </cell>
          <cell r="G2119" t="str">
            <v xml:space="preserve">Erdos Group </v>
          </cell>
          <cell r="H2119" t="str">
            <v>Erdos Group unierp</v>
          </cell>
          <cell r="I2119" t="str">
            <v>Out</v>
          </cell>
          <cell r="J2119" t="str">
            <v>PJT</v>
          </cell>
          <cell r="K2119" t="str">
            <v>uniERP</v>
          </cell>
          <cell r="M2119" t="str">
            <v>Charges to Subcontract</v>
          </cell>
          <cell r="N2119">
            <v>120000</v>
          </cell>
          <cell r="O2119">
            <v>0</v>
          </cell>
          <cell r="P2119">
            <v>0</v>
          </cell>
          <cell r="Q2119">
            <v>0</v>
          </cell>
          <cell r="R2119">
            <v>0</v>
          </cell>
          <cell r="S2119">
            <v>0</v>
          </cell>
          <cell r="T2119">
            <v>0</v>
          </cell>
          <cell r="U2119">
            <v>0</v>
          </cell>
          <cell r="V2119">
            <v>0</v>
          </cell>
          <cell r="W2119">
            <v>0</v>
          </cell>
          <cell r="X2119">
            <v>0</v>
          </cell>
          <cell r="Y2119">
            <v>0</v>
          </cell>
          <cell r="Z2119">
            <v>0</v>
          </cell>
          <cell r="AA2119">
            <v>0</v>
          </cell>
          <cell r="AB2119">
            <v>3.6245016310257339</v>
          </cell>
          <cell r="AC2119">
            <v>0</v>
          </cell>
          <cell r="AD2119">
            <v>3.6245016310257339</v>
          </cell>
          <cell r="AE2119">
            <v>3.6245016310257339</v>
          </cell>
          <cell r="AF2119">
            <v>0</v>
          </cell>
        </row>
        <row r="2120">
          <cell r="B2120" t="str">
            <v>Solution</v>
          </cell>
          <cell r="C2120" t="str">
            <v>Solution</v>
          </cell>
          <cell r="D2120">
            <v>0</v>
          </cell>
          <cell r="E2120" t="str">
            <v>SI</v>
          </cell>
          <cell r="F2120" t="str">
            <v>uniERP15</v>
          </cell>
          <cell r="G2120" t="str">
            <v xml:space="preserve">Erdos Group </v>
          </cell>
          <cell r="H2120" t="str">
            <v>Erdos Group unierp</v>
          </cell>
          <cell r="I2120" t="str">
            <v>Out</v>
          </cell>
          <cell r="J2120" t="str">
            <v>PJT</v>
          </cell>
          <cell r="K2120" t="str">
            <v>uniERP</v>
          </cell>
          <cell r="M2120" t="str">
            <v>License Fees</v>
          </cell>
          <cell r="N2120">
            <v>124200</v>
          </cell>
          <cell r="O2120">
            <v>0</v>
          </cell>
          <cell r="P2120">
            <v>0</v>
          </cell>
          <cell r="Q2120">
            <v>0</v>
          </cell>
          <cell r="R2120">
            <v>0</v>
          </cell>
          <cell r="S2120">
            <v>0</v>
          </cell>
          <cell r="T2120">
            <v>0</v>
          </cell>
          <cell r="U2120">
            <v>0</v>
          </cell>
          <cell r="V2120">
            <v>0</v>
          </cell>
          <cell r="W2120">
            <v>0</v>
          </cell>
          <cell r="X2120">
            <v>0</v>
          </cell>
          <cell r="Y2120">
            <v>0</v>
          </cell>
          <cell r="Z2120">
            <v>0</v>
          </cell>
          <cell r="AA2120">
            <v>15.005436752446538</v>
          </cell>
          <cell r="AB2120">
            <v>0</v>
          </cell>
          <cell r="AC2120">
            <v>0</v>
          </cell>
          <cell r="AD2120">
            <v>15.005436752446538</v>
          </cell>
          <cell r="AE2120">
            <v>15.005436752446538</v>
          </cell>
          <cell r="AF2120">
            <v>0</v>
          </cell>
        </row>
        <row r="2121">
          <cell r="B2121" t="str">
            <v>Solution</v>
          </cell>
          <cell r="C2121" t="str">
            <v>Solution</v>
          </cell>
          <cell r="D2121">
            <v>0</v>
          </cell>
          <cell r="E2121" t="str">
            <v>SI</v>
          </cell>
          <cell r="F2121" t="str">
            <v>uniERP15</v>
          </cell>
          <cell r="G2121" t="str">
            <v xml:space="preserve">Erdos Group </v>
          </cell>
          <cell r="H2121" t="str">
            <v>Erdos Group unierp</v>
          </cell>
          <cell r="I2121" t="str">
            <v>Out</v>
          </cell>
          <cell r="J2121" t="str">
            <v>PJT</v>
          </cell>
          <cell r="K2121" t="str">
            <v>uniERP</v>
          </cell>
          <cell r="M2121" t="str">
            <v>Other expenses</v>
          </cell>
          <cell r="N2121">
            <v>300000</v>
          </cell>
          <cell r="O2121">
            <v>0</v>
          </cell>
          <cell r="P2121">
            <v>0</v>
          </cell>
          <cell r="Q2121">
            <v>0</v>
          </cell>
          <cell r="R2121">
            <v>0</v>
          </cell>
          <cell r="S2121">
            <v>0</v>
          </cell>
          <cell r="T2121">
            <v>0</v>
          </cell>
          <cell r="U2121">
            <v>0</v>
          </cell>
          <cell r="V2121">
            <v>0</v>
          </cell>
          <cell r="W2121">
            <v>0</v>
          </cell>
          <cell r="X2121">
            <v>0</v>
          </cell>
          <cell r="Y2121">
            <v>0</v>
          </cell>
          <cell r="Z2121">
            <v>0</v>
          </cell>
          <cell r="AA2121">
            <v>6.0408360517095563</v>
          </cell>
          <cell r="AB2121">
            <v>6.0408360517095563</v>
          </cell>
          <cell r="AC2121">
            <v>6.0386473429951693</v>
          </cell>
          <cell r="AD2121">
            <v>18.120319446414282</v>
          </cell>
          <cell r="AE2121">
            <v>18.120319446414282</v>
          </cell>
          <cell r="AF2121">
            <v>0</v>
          </cell>
        </row>
        <row r="2122">
          <cell r="B2122" t="str">
            <v>Solution</v>
          </cell>
          <cell r="C2122" t="str">
            <v>Solution</v>
          </cell>
          <cell r="D2122">
            <v>0</v>
          </cell>
          <cell r="E2122" t="str">
            <v>SI</v>
          </cell>
          <cell r="F2122" t="str">
            <v>uniERP15</v>
          </cell>
          <cell r="G2122" t="str">
            <v xml:space="preserve">Erdos Group </v>
          </cell>
          <cell r="H2122" t="str">
            <v>Erdos Group unierp</v>
          </cell>
          <cell r="I2122" t="str">
            <v>Out</v>
          </cell>
          <cell r="J2122" t="str">
            <v>PJT</v>
          </cell>
          <cell r="K2122" t="str">
            <v>uniERP</v>
          </cell>
          <cell r="M2122" t="str">
            <v>Sub-Total</v>
          </cell>
          <cell r="N2122">
            <v>817800</v>
          </cell>
          <cell r="O2122">
            <v>0</v>
          </cell>
          <cell r="P2122">
            <v>0</v>
          </cell>
          <cell r="Q2122">
            <v>0</v>
          </cell>
          <cell r="R2122">
            <v>0</v>
          </cell>
          <cell r="S2122">
            <v>0</v>
          </cell>
          <cell r="T2122">
            <v>0</v>
          </cell>
          <cell r="U2122">
            <v>0</v>
          </cell>
          <cell r="V2122">
            <v>0</v>
          </cell>
          <cell r="W2122">
            <v>0</v>
          </cell>
          <cell r="X2122">
            <v>0</v>
          </cell>
          <cell r="Y2122">
            <v>0</v>
          </cell>
          <cell r="Z2122">
            <v>0</v>
          </cell>
          <cell r="AA2122">
            <v>25.057387942491239</v>
          </cell>
          <cell r="AB2122">
            <v>13.676452821070436</v>
          </cell>
          <cell r="AC2122">
            <v>10.048309178743962</v>
          </cell>
          <cell r="AD2122">
            <v>48.782149942305637</v>
          </cell>
          <cell r="AE2122">
            <v>48.782149942305637</v>
          </cell>
          <cell r="AF2122">
            <v>0</v>
          </cell>
        </row>
        <row r="2123">
          <cell r="B2123" t="str">
            <v>Solution</v>
          </cell>
          <cell r="C2123" t="str">
            <v>Solution</v>
          </cell>
          <cell r="D2123">
            <v>0</v>
          </cell>
          <cell r="E2123" t="str">
            <v>SI</v>
          </cell>
          <cell r="F2123" t="str">
            <v>uniERP15</v>
          </cell>
          <cell r="G2123" t="str">
            <v xml:space="preserve">Erdos Group </v>
          </cell>
          <cell r="H2123" t="str">
            <v>Erdos Group unierp</v>
          </cell>
          <cell r="I2123" t="str">
            <v>Out</v>
          </cell>
          <cell r="J2123" t="str">
            <v>PJT</v>
          </cell>
          <cell r="K2123" t="str">
            <v>uniERP</v>
          </cell>
          <cell r="L2123" t="str">
            <v>Marginal Profit</v>
          </cell>
          <cell r="N2123">
            <v>175440</v>
          </cell>
          <cell r="O2123">
            <v>0</v>
          </cell>
          <cell r="P2123">
            <v>0</v>
          </cell>
          <cell r="Q2123">
            <v>0</v>
          </cell>
          <cell r="R2123">
            <v>0</v>
          </cell>
          <cell r="S2123">
            <v>0</v>
          </cell>
          <cell r="T2123">
            <v>0</v>
          </cell>
          <cell r="U2123">
            <v>0</v>
          </cell>
          <cell r="V2123">
            <v>0</v>
          </cell>
          <cell r="W2123">
            <v>0</v>
          </cell>
          <cell r="X2123">
            <v>0</v>
          </cell>
          <cell r="Y2123">
            <v>0</v>
          </cell>
          <cell r="Z2123">
            <v>0</v>
          </cell>
          <cell r="AA2123">
            <v>5.375480729555715</v>
          </cell>
          <cell r="AB2123">
            <v>2.9339653740873057</v>
          </cell>
          <cell r="AC2123">
            <v>2.1556314041560771</v>
          </cell>
          <cell r="AD2123">
            <v>10.465077507799101</v>
          </cell>
          <cell r="AE2123">
            <v>10.465077507799101</v>
          </cell>
          <cell r="AF2123">
            <v>0</v>
          </cell>
        </row>
        <row r="2124">
          <cell r="B2124" t="str">
            <v>Solution</v>
          </cell>
          <cell r="C2124" t="str">
            <v>Solution</v>
          </cell>
          <cell r="D2124">
            <v>0</v>
          </cell>
          <cell r="E2124" t="str">
            <v>SI</v>
          </cell>
          <cell r="F2124" t="str">
            <v>uniERP15</v>
          </cell>
          <cell r="G2124" t="str">
            <v xml:space="preserve">Erdos Group </v>
          </cell>
          <cell r="H2124" t="str">
            <v>Erdos Group unierp</v>
          </cell>
          <cell r="I2124" t="str">
            <v>Out</v>
          </cell>
          <cell r="J2124" t="str">
            <v>PJT</v>
          </cell>
          <cell r="K2124" t="str">
            <v>uniERP</v>
          </cell>
          <cell r="L2124" t="str">
            <v>(%)</v>
          </cell>
          <cell r="N2124">
            <v>0.17663404615198744</v>
          </cell>
          <cell r="O2124">
            <v>0</v>
          </cell>
          <cell r="P2124">
            <v>0</v>
          </cell>
          <cell r="Q2124">
            <v>0</v>
          </cell>
          <cell r="R2124">
            <v>0</v>
          </cell>
          <cell r="S2124">
            <v>0</v>
          </cell>
          <cell r="T2124">
            <v>0</v>
          </cell>
          <cell r="U2124">
            <v>0</v>
          </cell>
          <cell r="V2124">
            <v>0</v>
          </cell>
          <cell r="W2124">
            <v>0</v>
          </cell>
          <cell r="X2124">
            <v>0</v>
          </cell>
          <cell r="Y2124">
            <v>0</v>
          </cell>
          <cell r="Z2124">
            <v>0</v>
          </cell>
          <cell r="AA2124">
            <v>0.17663404615198747</v>
          </cell>
          <cell r="AB2124">
            <v>0.17663404615198752</v>
          </cell>
          <cell r="AC2124">
            <v>0.17663404615198738</v>
          </cell>
          <cell r="AD2124">
            <v>0.17663404615198749</v>
          </cell>
          <cell r="AE2124">
            <v>0.17663404615198749</v>
          </cell>
          <cell r="AF2124">
            <v>0</v>
          </cell>
        </row>
        <row r="2125">
          <cell r="B2125" t="str">
            <v>Solution</v>
          </cell>
          <cell r="C2125" t="str">
            <v>Solution</v>
          </cell>
          <cell r="D2125">
            <v>0</v>
          </cell>
          <cell r="E2125" t="str">
            <v>SI</v>
          </cell>
          <cell r="F2125" t="str">
            <v>uniERP15</v>
          </cell>
          <cell r="G2125" t="str">
            <v xml:space="preserve">Erdos Group </v>
          </cell>
          <cell r="H2125" t="str">
            <v>Erdos Group unierp</v>
          </cell>
          <cell r="I2125" t="str">
            <v>Out</v>
          </cell>
          <cell r="J2125" t="str">
            <v>PJT</v>
          </cell>
          <cell r="K2125" t="str">
            <v>uniERP</v>
          </cell>
          <cell r="L2125" t="str">
            <v>Indirect</v>
          </cell>
          <cell r="M2125" t="str">
            <v>Indir. Labor Costs</v>
          </cell>
          <cell r="N2125">
            <v>0</v>
          </cell>
          <cell r="O2125">
            <v>0</v>
          </cell>
          <cell r="P2125">
            <v>0</v>
          </cell>
          <cell r="Q2125">
            <v>0</v>
          </cell>
          <cell r="R2125">
            <v>0</v>
          </cell>
          <cell r="S2125">
            <v>0</v>
          </cell>
          <cell r="T2125">
            <v>0</v>
          </cell>
          <cell r="U2125">
            <v>0</v>
          </cell>
          <cell r="V2125">
            <v>0</v>
          </cell>
          <cell r="W2125">
            <v>0</v>
          </cell>
          <cell r="X2125">
            <v>0</v>
          </cell>
          <cell r="Y2125">
            <v>0</v>
          </cell>
          <cell r="Z2125">
            <v>0</v>
          </cell>
          <cell r="AA2125">
            <v>1.0027787845837863</v>
          </cell>
          <cell r="AB2125">
            <v>1.0027787845837863</v>
          </cell>
          <cell r="AC2125">
            <v>1.0024154589371981</v>
          </cell>
          <cell r="AD2125">
            <v>3.0079730281047707</v>
          </cell>
          <cell r="AE2125">
            <v>3.0079730281047707</v>
          </cell>
          <cell r="AF2125">
            <v>0</v>
          </cell>
        </row>
        <row r="2126">
          <cell r="B2126" t="str">
            <v>Solution</v>
          </cell>
          <cell r="C2126" t="str">
            <v>Solution</v>
          </cell>
          <cell r="D2126">
            <v>0</v>
          </cell>
          <cell r="E2126" t="str">
            <v>SI</v>
          </cell>
          <cell r="F2126" t="str">
            <v>uniERP15</v>
          </cell>
          <cell r="G2126" t="str">
            <v xml:space="preserve">Erdos Group </v>
          </cell>
          <cell r="H2126" t="str">
            <v>Erdos Group unierp</v>
          </cell>
          <cell r="I2126" t="str">
            <v>Out</v>
          </cell>
          <cell r="J2126" t="str">
            <v>PJT</v>
          </cell>
          <cell r="K2126" t="str">
            <v>uniERP</v>
          </cell>
          <cell r="L2126" t="str">
            <v xml:space="preserve"> Costs</v>
          </cell>
          <cell r="M2126" t="str">
            <v>Indir.Expenses</v>
          </cell>
          <cell r="N2126">
            <v>0</v>
          </cell>
          <cell r="O2126">
            <v>0</v>
          </cell>
          <cell r="P2126">
            <v>0</v>
          </cell>
          <cell r="Q2126">
            <v>0</v>
          </cell>
          <cell r="R2126">
            <v>0</v>
          </cell>
          <cell r="S2126">
            <v>0</v>
          </cell>
          <cell r="T2126">
            <v>0</v>
          </cell>
          <cell r="U2126">
            <v>0</v>
          </cell>
          <cell r="V2126">
            <v>0</v>
          </cell>
          <cell r="W2126">
            <v>0</v>
          </cell>
          <cell r="X2126">
            <v>0</v>
          </cell>
          <cell r="Y2126">
            <v>0</v>
          </cell>
          <cell r="Z2126">
            <v>0</v>
          </cell>
          <cell r="AA2126">
            <v>2.0055575691675727</v>
          </cell>
          <cell r="AB2126">
            <v>2.0055575691675727</v>
          </cell>
          <cell r="AC2126">
            <v>2.0048309178743962</v>
          </cell>
          <cell r="AD2126">
            <v>6.0159460562095415</v>
          </cell>
          <cell r="AE2126">
            <v>6.0159460562095415</v>
          </cell>
          <cell r="AF2126">
            <v>0</v>
          </cell>
        </row>
        <row r="2127">
          <cell r="B2127" t="str">
            <v>Solution</v>
          </cell>
          <cell r="C2127" t="str">
            <v>Solution</v>
          </cell>
          <cell r="D2127">
            <v>0</v>
          </cell>
          <cell r="E2127" t="str">
            <v>SI</v>
          </cell>
          <cell r="F2127" t="str">
            <v>uniERP15</v>
          </cell>
          <cell r="G2127" t="str">
            <v xml:space="preserve">Erdos Group </v>
          </cell>
          <cell r="H2127" t="str">
            <v>Erdos Group unierp</v>
          </cell>
          <cell r="I2127" t="str">
            <v>Out</v>
          </cell>
          <cell r="J2127" t="str">
            <v>PJT</v>
          </cell>
          <cell r="K2127" t="str">
            <v>uniERP</v>
          </cell>
          <cell r="M2127" t="str">
            <v>Sub-Total</v>
          </cell>
          <cell r="N2127">
            <v>0</v>
          </cell>
          <cell r="O2127">
            <v>0</v>
          </cell>
          <cell r="P2127">
            <v>0</v>
          </cell>
          <cell r="Q2127">
            <v>0</v>
          </cell>
          <cell r="R2127">
            <v>0</v>
          </cell>
          <cell r="S2127">
            <v>0</v>
          </cell>
          <cell r="T2127">
            <v>0</v>
          </cell>
          <cell r="U2127">
            <v>0</v>
          </cell>
          <cell r="V2127">
            <v>0</v>
          </cell>
          <cell r="W2127">
            <v>0</v>
          </cell>
          <cell r="X2127">
            <v>0</v>
          </cell>
          <cell r="Y2127">
            <v>0</v>
          </cell>
          <cell r="Z2127">
            <v>0</v>
          </cell>
          <cell r="AA2127">
            <v>3.0083363537513588</v>
          </cell>
          <cell r="AB2127">
            <v>3.0083363537513588</v>
          </cell>
          <cell r="AC2127">
            <v>3.0072463768115942</v>
          </cell>
          <cell r="AD2127">
            <v>9.0239190843143113</v>
          </cell>
          <cell r="AE2127">
            <v>9.0239190843143113</v>
          </cell>
          <cell r="AF2127">
            <v>0</v>
          </cell>
        </row>
        <row r="2128">
          <cell r="B2128" t="str">
            <v>Solution</v>
          </cell>
          <cell r="C2128" t="str">
            <v>Solution</v>
          </cell>
          <cell r="E2128" t="str">
            <v>SI</v>
          </cell>
          <cell r="F2128" t="str">
            <v>uniERP15</v>
          </cell>
          <cell r="G2128" t="str">
            <v xml:space="preserve">Erdos Group </v>
          </cell>
          <cell r="H2128" t="str">
            <v>Erdos Group unierp</v>
          </cell>
          <cell r="I2128" t="str">
            <v>Out</v>
          </cell>
          <cell r="J2128" t="str">
            <v>PJT</v>
          </cell>
          <cell r="K2128" t="str">
            <v>uniERP</v>
          </cell>
          <cell r="L2128" t="str">
            <v>Gross Profit</v>
          </cell>
          <cell r="N2128">
            <v>175440</v>
          </cell>
          <cell r="O2128">
            <v>0</v>
          </cell>
          <cell r="P2128">
            <v>0</v>
          </cell>
          <cell r="Q2128">
            <v>0</v>
          </cell>
          <cell r="R2128">
            <v>0</v>
          </cell>
          <cell r="S2128">
            <v>0</v>
          </cell>
          <cell r="T2128">
            <v>0</v>
          </cell>
          <cell r="U2128">
            <v>0</v>
          </cell>
          <cell r="V2128">
            <v>0</v>
          </cell>
          <cell r="W2128">
            <v>0</v>
          </cell>
          <cell r="X2128">
            <v>0</v>
          </cell>
          <cell r="Y2128">
            <v>0</v>
          </cell>
          <cell r="Z2128">
            <v>0</v>
          </cell>
          <cell r="AA2128">
            <v>2.3671443758043562</v>
          </cell>
          <cell r="AB2128">
            <v>-7.4370979664053039E-2</v>
          </cell>
          <cell r="AC2128">
            <v>-0.85161497265551711</v>
          </cell>
          <cell r="AD2128">
            <v>1.4411584234847901</v>
          </cell>
          <cell r="AE2128">
            <v>1.4411584234847901</v>
          </cell>
          <cell r="AF2128">
            <v>0</v>
          </cell>
        </row>
        <row r="2129">
          <cell r="B2129" t="str">
            <v>Solution</v>
          </cell>
          <cell r="C2129" t="str">
            <v>Solution</v>
          </cell>
          <cell r="E2129" t="str">
            <v>SI</v>
          </cell>
          <cell r="F2129" t="str">
            <v>uniERP15</v>
          </cell>
          <cell r="G2129" t="str">
            <v xml:space="preserve">Erdos Group </v>
          </cell>
          <cell r="H2129" t="str">
            <v>Erdos Group unierp</v>
          </cell>
          <cell r="I2129" t="str">
            <v>Out</v>
          </cell>
          <cell r="J2129" t="str">
            <v>PJT</v>
          </cell>
          <cell r="K2129" t="str">
            <v>uniERP</v>
          </cell>
          <cell r="L2129" t="str">
            <v>(%)</v>
          </cell>
          <cell r="N2129">
            <v>0.17663404615198744</v>
          </cell>
          <cell r="O2129">
            <v>0</v>
          </cell>
          <cell r="P2129">
            <v>0</v>
          </cell>
          <cell r="Q2129">
            <v>0</v>
          </cell>
          <cell r="R2129">
            <v>0</v>
          </cell>
          <cell r="S2129">
            <v>0</v>
          </cell>
          <cell r="T2129">
            <v>0</v>
          </cell>
          <cell r="U2129">
            <v>0</v>
          </cell>
          <cell r="V2129">
            <v>0</v>
          </cell>
          <cell r="W2129">
            <v>0</v>
          </cell>
          <cell r="X2129">
            <v>0</v>
          </cell>
          <cell r="Y2129">
            <v>0</v>
          </cell>
          <cell r="Z2129">
            <v>0</v>
          </cell>
          <cell r="AA2129">
            <v>7.7782492387206789E-2</v>
          </cell>
          <cell r="AB2129">
            <v>-4.4773694912590232E-3</v>
          </cell>
          <cell r="AC2129">
            <v>-6.9781966478006788E-2</v>
          </cell>
          <cell r="AD2129">
            <v>2.4324487161841737E-2</v>
          </cell>
          <cell r="AE2129">
            <v>2.4324487161841737E-2</v>
          </cell>
          <cell r="AF2129">
            <v>0</v>
          </cell>
        </row>
        <row r="2130">
          <cell r="B2130" t="str">
            <v>Solution</v>
          </cell>
          <cell r="C2130" t="str">
            <v>Solution</v>
          </cell>
          <cell r="E2130" t="str">
            <v>SI</v>
          </cell>
          <cell r="F2130" t="str">
            <v>uniERP15</v>
          </cell>
          <cell r="G2130" t="str">
            <v xml:space="preserve">Erdos Group </v>
          </cell>
          <cell r="H2130" t="str">
            <v>Erdos Group unierp</v>
          </cell>
          <cell r="I2130" t="str">
            <v>Out</v>
          </cell>
          <cell r="J2130" t="str">
            <v>PJT</v>
          </cell>
          <cell r="K2130" t="str">
            <v>uniERP</v>
          </cell>
          <cell r="L2130" t="str">
            <v>Sales</v>
          </cell>
          <cell r="M2130" t="str">
            <v>Sales Labor Costs</v>
          </cell>
          <cell r="N2130">
            <v>0</v>
          </cell>
          <cell r="O2130">
            <v>0</v>
          </cell>
          <cell r="P2130">
            <v>0</v>
          </cell>
          <cell r="Q2130">
            <v>0</v>
          </cell>
          <cell r="R2130">
            <v>0</v>
          </cell>
          <cell r="S2130">
            <v>0</v>
          </cell>
          <cell r="T2130">
            <v>0</v>
          </cell>
          <cell r="U2130">
            <v>0</v>
          </cell>
          <cell r="V2130">
            <v>0</v>
          </cell>
          <cell r="W2130">
            <v>0</v>
          </cell>
          <cell r="X2130">
            <v>0</v>
          </cell>
          <cell r="Y2130">
            <v>0</v>
          </cell>
          <cell r="Z2130">
            <v>0</v>
          </cell>
          <cell r="AA2130">
            <v>0</v>
          </cell>
          <cell r="AB2130">
            <v>0</v>
          </cell>
          <cell r="AC2130">
            <v>0</v>
          </cell>
          <cell r="AD2130">
            <v>0</v>
          </cell>
          <cell r="AE2130">
            <v>0</v>
          </cell>
          <cell r="AF2130">
            <v>0</v>
          </cell>
        </row>
        <row r="2131">
          <cell r="B2131" t="str">
            <v>Solution</v>
          </cell>
          <cell r="C2131" t="str">
            <v>Solution</v>
          </cell>
          <cell r="E2131" t="str">
            <v>SI</v>
          </cell>
          <cell r="F2131" t="str">
            <v>uniERP15</v>
          </cell>
          <cell r="G2131" t="str">
            <v xml:space="preserve">Erdos Group </v>
          </cell>
          <cell r="H2131" t="str">
            <v>Erdos Group unierp</v>
          </cell>
          <cell r="I2131" t="str">
            <v>Out</v>
          </cell>
          <cell r="J2131" t="str">
            <v>PJT</v>
          </cell>
          <cell r="K2131" t="str">
            <v>uniERP</v>
          </cell>
          <cell r="L2131" t="str">
            <v>Expenses</v>
          </cell>
          <cell r="M2131" t="str">
            <v>Sales Expenses</v>
          </cell>
          <cell r="N2131">
            <v>0</v>
          </cell>
          <cell r="O2131">
            <v>0</v>
          </cell>
          <cell r="P2131">
            <v>0</v>
          </cell>
          <cell r="Q2131">
            <v>0</v>
          </cell>
          <cell r="R2131">
            <v>0</v>
          </cell>
          <cell r="S2131">
            <v>0</v>
          </cell>
          <cell r="T2131">
            <v>0</v>
          </cell>
          <cell r="U2131">
            <v>0</v>
          </cell>
          <cell r="V2131">
            <v>0</v>
          </cell>
          <cell r="W2131">
            <v>0</v>
          </cell>
          <cell r="X2131">
            <v>0</v>
          </cell>
          <cell r="Y2131">
            <v>0</v>
          </cell>
          <cell r="Z2131">
            <v>0</v>
          </cell>
          <cell r="AA2131">
            <v>0</v>
          </cell>
          <cell r="AB2131">
            <v>0</v>
          </cell>
          <cell r="AC2131">
            <v>0</v>
          </cell>
          <cell r="AD2131">
            <v>0</v>
          </cell>
          <cell r="AE2131">
            <v>0</v>
          </cell>
          <cell r="AF2131">
            <v>0</v>
          </cell>
        </row>
        <row r="2132">
          <cell r="B2132" t="str">
            <v>Solution</v>
          </cell>
          <cell r="C2132" t="str">
            <v>Solution</v>
          </cell>
          <cell r="E2132" t="str">
            <v>SI</v>
          </cell>
          <cell r="F2132" t="str">
            <v>uniERP15</v>
          </cell>
          <cell r="G2132" t="str">
            <v xml:space="preserve">Erdos Group </v>
          </cell>
          <cell r="H2132" t="str">
            <v>Erdos Group unierp</v>
          </cell>
          <cell r="I2132" t="str">
            <v>Out</v>
          </cell>
          <cell r="J2132" t="str">
            <v>PJT</v>
          </cell>
          <cell r="K2132" t="str">
            <v>uniERP</v>
          </cell>
          <cell r="M2132" t="str">
            <v>Sub-Total</v>
          </cell>
          <cell r="N2132">
            <v>0</v>
          </cell>
          <cell r="O2132">
            <v>0</v>
          </cell>
          <cell r="P2132">
            <v>0</v>
          </cell>
          <cell r="Q2132">
            <v>0</v>
          </cell>
          <cell r="R2132">
            <v>0</v>
          </cell>
          <cell r="S2132">
            <v>0</v>
          </cell>
          <cell r="T2132">
            <v>0</v>
          </cell>
          <cell r="U2132">
            <v>0</v>
          </cell>
          <cell r="V2132">
            <v>0</v>
          </cell>
          <cell r="W2132">
            <v>0</v>
          </cell>
          <cell r="X2132">
            <v>0</v>
          </cell>
          <cell r="Y2132">
            <v>0</v>
          </cell>
          <cell r="Z2132">
            <v>0</v>
          </cell>
          <cell r="AA2132">
            <v>0</v>
          </cell>
          <cell r="AB2132">
            <v>0</v>
          </cell>
          <cell r="AC2132">
            <v>0</v>
          </cell>
          <cell r="AD2132">
            <v>0</v>
          </cell>
          <cell r="AE2132">
            <v>0</v>
          </cell>
          <cell r="AF2132">
            <v>0</v>
          </cell>
        </row>
        <row r="2133">
          <cell r="B2133" t="str">
            <v>Solution</v>
          </cell>
          <cell r="C2133" t="str">
            <v>Solution</v>
          </cell>
          <cell r="E2133" t="str">
            <v>SI</v>
          </cell>
          <cell r="F2133" t="str">
            <v>uniERP15</v>
          </cell>
          <cell r="G2133" t="str">
            <v xml:space="preserve">Erdos Group </v>
          </cell>
          <cell r="H2133" t="str">
            <v>Erdos Group unierp</v>
          </cell>
          <cell r="I2133" t="str">
            <v>Out</v>
          </cell>
          <cell r="J2133" t="str">
            <v>PJT</v>
          </cell>
          <cell r="K2133" t="str">
            <v>uniERP</v>
          </cell>
          <cell r="L2133" t="str">
            <v>Admin</v>
          </cell>
          <cell r="M2133" t="str">
            <v>Admin. Labor Costs</v>
          </cell>
          <cell r="N2133">
            <v>0</v>
          </cell>
          <cell r="O2133">
            <v>0</v>
          </cell>
          <cell r="P2133">
            <v>0</v>
          </cell>
          <cell r="Q2133">
            <v>0</v>
          </cell>
          <cell r="R2133">
            <v>0</v>
          </cell>
          <cell r="S2133">
            <v>0</v>
          </cell>
          <cell r="T2133">
            <v>0</v>
          </cell>
          <cell r="U2133">
            <v>0</v>
          </cell>
          <cell r="V2133">
            <v>0</v>
          </cell>
          <cell r="X2133">
            <v>0</v>
          </cell>
          <cell r="Y2133">
            <v>0</v>
          </cell>
          <cell r="Z2133">
            <v>0</v>
          </cell>
          <cell r="AA2133">
            <v>0</v>
          </cell>
          <cell r="AB2133">
            <v>0</v>
          </cell>
          <cell r="AC2133">
            <v>0</v>
          </cell>
          <cell r="AF2133">
            <v>0</v>
          </cell>
        </row>
        <row r="2134">
          <cell r="B2134" t="str">
            <v>Solution</v>
          </cell>
          <cell r="C2134" t="str">
            <v>Solution</v>
          </cell>
          <cell r="E2134" t="str">
            <v>SI</v>
          </cell>
          <cell r="F2134" t="str">
            <v>uniERP15</v>
          </cell>
          <cell r="G2134" t="str">
            <v xml:space="preserve">Erdos Group </v>
          </cell>
          <cell r="H2134" t="str">
            <v>Erdos Group unierp</v>
          </cell>
          <cell r="I2134" t="str">
            <v>Out</v>
          </cell>
          <cell r="J2134" t="str">
            <v>PJT</v>
          </cell>
          <cell r="K2134" t="str">
            <v>uniERP</v>
          </cell>
          <cell r="L2134" t="str">
            <v>Expenses</v>
          </cell>
          <cell r="M2134" t="str">
            <v>Admin. Expenses</v>
          </cell>
          <cell r="N2134">
            <v>0</v>
          </cell>
          <cell r="O2134">
            <v>0</v>
          </cell>
          <cell r="P2134">
            <v>0</v>
          </cell>
          <cell r="Q2134">
            <v>0</v>
          </cell>
          <cell r="R2134">
            <v>0</v>
          </cell>
          <cell r="S2134">
            <v>0</v>
          </cell>
          <cell r="T2134">
            <v>0</v>
          </cell>
          <cell r="U2134">
            <v>0</v>
          </cell>
          <cell r="V2134">
            <v>0</v>
          </cell>
          <cell r="X2134">
            <v>0</v>
          </cell>
          <cell r="Y2134">
            <v>0</v>
          </cell>
          <cell r="Z2134">
            <v>0</v>
          </cell>
          <cell r="AA2134">
            <v>0</v>
          </cell>
          <cell r="AB2134">
            <v>0</v>
          </cell>
          <cell r="AC2134">
            <v>0</v>
          </cell>
          <cell r="AF2134">
            <v>0</v>
          </cell>
        </row>
        <row r="2135">
          <cell r="B2135" t="str">
            <v>Solution</v>
          </cell>
          <cell r="C2135" t="str">
            <v>Solution</v>
          </cell>
          <cell r="E2135" t="str">
            <v>SI</v>
          </cell>
          <cell r="F2135" t="str">
            <v>uniERP15</v>
          </cell>
          <cell r="G2135" t="str">
            <v xml:space="preserve">Erdos Group </v>
          </cell>
          <cell r="H2135" t="str">
            <v>Erdos Group unierp</v>
          </cell>
          <cell r="I2135" t="str">
            <v>Out</v>
          </cell>
          <cell r="J2135" t="str">
            <v>PJT</v>
          </cell>
          <cell r="K2135" t="str">
            <v>uniERP</v>
          </cell>
          <cell r="M2135" t="str">
            <v>Sub-Total</v>
          </cell>
          <cell r="N2135">
            <v>0</v>
          </cell>
          <cell r="O2135">
            <v>0</v>
          </cell>
          <cell r="P2135">
            <v>0</v>
          </cell>
          <cell r="Q2135">
            <v>0</v>
          </cell>
          <cell r="R2135">
            <v>0</v>
          </cell>
          <cell r="S2135">
            <v>0</v>
          </cell>
          <cell r="T2135">
            <v>0</v>
          </cell>
          <cell r="U2135">
            <v>0</v>
          </cell>
          <cell r="V2135">
            <v>0</v>
          </cell>
          <cell r="W2135">
            <v>0</v>
          </cell>
          <cell r="X2135">
            <v>0</v>
          </cell>
          <cell r="Y2135">
            <v>0</v>
          </cell>
          <cell r="Z2135">
            <v>0</v>
          </cell>
          <cell r="AA2135">
            <v>0</v>
          </cell>
          <cell r="AB2135">
            <v>0</v>
          </cell>
          <cell r="AC2135">
            <v>0</v>
          </cell>
          <cell r="AD2135">
            <v>0</v>
          </cell>
          <cell r="AE2135">
            <v>0</v>
          </cell>
          <cell r="AF2135">
            <v>0</v>
          </cell>
        </row>
        <row r="2136">
          <cell r="B2136" t="str">
            <v>Solution</v>
          </cell>
          <cell r="C2136" t="str">
            <v>Solution</v>
          </cell>
          <cell r="E2136" t="str">
            <v>SI</v>
          </cell>
          <cell r="F2136" t="str">
            <v>uniERP15</v>
          </cell>
          <cell r="G2136" t="str">
            <v xml:space="preserve">Erdos Group </v>
          </cell>
          <cell r="H2136" t="str">
            <v>Erdos Group unierp</v>
          </cell>
          <cell r="I2136" t="str">
            <v>Out</v>
          </cell>
          <cell r="J2136" t="str">
            <v>PJT</v>
          </cell>
          <cell r="K2136" t="str">
            <v>uniERP</v>
          </cell>
          <cell r="M2136" t="str">
            <v>Nonoperating Income &amp; Loss</v>
          </cell>
          <cell r="N2136">
            <v>0</v>
          </cell>
          <cell r="O2136">
            <v>0</v>
          </cell>
          <cell r="P2136">
            <v>0</v>
          </cell>
          <cell r="Q2136">
            <v>0</v>
          </cell>
          <cell r="R2136">
            <v>0</v>
          </cell>
          <cell r="S2136">
            <v>0</v>
          </cell>
          <cell r="T2136">
            <v>0</v>
          </cell>
          <cell r="U2136">
            <v>0</v>
          </cell>
          <cell r="V2136">
            <v>0</v>
          </cell>
          <cell r="X2136">
            <v>0</v>
          </cell>
          <cell r="Y2136">
            <v>0</v>
          </cell>
          <cell r="Z2136">
            <v>0</v>
          </cell>
          <cell r="AA2136">
            <v>0</v>
          </cell>
          <cell r="AB2136">
            <v>0</v>
          </cell>
          <cell r="AC2136">
            <v>0</v>
          </cell>
          <cell r="AF2136">
            <v>0</v>
          </cell>
        </row>
        <row r="2137">
          <cell r="B2137" t="str">
            <v>Solution</v>
          </cell>
          <cell r="C2137" t="str">
            <v>Solution</v>
          </cell>
          <cell r="E2137" t="str">
            <v>SI</v>
          </cell>
          <cell r="F2137" t="str">
            <v>uniERP15</v>
          </cell>
          <cell r="G2137" t="str">
            <v xml:space="preserve">Erdos Group </v>
          </cell>
          <cell r="H2137" t="str">
            <v>Erdos Group unierp</v>
          </cell>
          <cell r="I2137" t="str">
            <v>Out</v>
          </cell>
          <cell r="J2137" t="str">
            <v>PJT</v>
          </cell>
          <cell r="K2137" t="str">
            <v>uniERP</v>
          </cell>
          <cell r="L2137" t="str">
            <v>Income before Taxes</v>
          </cell>
          <cell r="N2137">
            <v>175440</v>
          </cell>
          <cell r="O2137">
            <v>0</v>
          </cell>
          <cell r="P2137">
            <v>0</v>
          </cell>
          <cell r="Q2137">
            <v>0</v>
          </cell>
          <cell r="R2137">
            <v>0</v>
          </cell>
          <cell r="S2137">
            <v>0</v>
          </cell>
          <cell r="T2137">
            <v>0</v>
          </cell>
          <cell r="U2137">
            <v>0</v>
          </cell>
          <cell r="V2137">
            <v>0</v>
          </cell>
          <cell r="W2137">
            <v>0</v>
          </cell>
          <cell r="X2137">
            <v>0</v>
          </cell>
          <cell r="Y2137">
            <v>0</v>
          </cell>
          <cell r="Z2137">
            <v>0</v>
          </cell>
          <cell r="AA2137">
            <v>2.3671443758043562</v>
          </cell>
          <cell r="AB2137">
            <v>-7.4370979664053039E-2</v>
          </cell>
          <cell r="AC2137">
            <v>-0.85161497265551711</v>
          </cell>
          <cell r="AD2137">
            <v>1.4411584234847901</v>
          </cell>
          <cell r="AE2137">
            <v>1.4411584234847901</v>
          </cell>
          <cell r="AF2137">
            <v>0</v>
          </cell>
        </row>
        <row r="2138">
          <cell r="B2138" t="str">
            <v>Solution</v>
          </cell>
          <cell r="C2138" t="str">
            <v>Solution</v>
          </cell>
          <cell r="E2138" t="str">
            <v>SI</v>
          </cell>
          <cell r="F2138" t="str">
            <v>uniERP15</v>
          </cell>
          <cell r="G2138" t="str">
            <v xml:space="preserve">Erdos Group </v>
          </cell>
          <cell r="H2138" t="str">
            <v>Erdos Group unierp</v>
          </cell>
          <cell r="I2138" t="str">
            <v>Out</v>
          </cell>
          <cell r="J2138" t="str">
            <v>PJT</v>
          </cell>
          <cell r="K2138" t="str">
            <v>uniERP</v>
          </cell>
          <cell r="L2138" t="str">
            <v>(%)</v>
          </cell>
          <cell r="N2138">
            <v>0.17663404615198744</v>
          </cell>
          <cell r="O2138">
            <v>0</v>
          </cell>
          <cell r="P2138">
            <v>0</v>
          </cell>
          <cell r="Q2138">
            <v>0</v>
          </cell>
          <cell r="R2138">
            <v>0</v>
          </cell>
          <cell r="S2138">
            <v>0</v>
          </cell>
          <cell r="T2138">
            <v>0</v>
          </cell>
          <cell r="U2138">
            <v>0</v>
          </cell>
          <cell r="V2138">
            <v>0</v>
          </cell>
          <cell r="W2138">
            <v>0</v>
          </cell>
          <cell r="X2138">
            <v>0</v>
          </cell>
          <cell r="Y2138">
            <v>0</v>
          </cell>
          <cell r="Z2138">
            <v>0</v>
          </cell>
          <cell r="AA2138">
            <v>7.7782492387206789E-2</v>
          </cell>
          <cell r="AB2138">
            <v>-4.4773694912590232E-3</v>
          </cell>
          <cell r="AC2138">
            <v>-6.9781966478006788E-2</v>
          </cell>
          <cell r="AD2138">
            <v>2.4324487161841737E-2</v>
          </cell>
          <cell r="AE2138">
            <v>2.4324487161841737E-2</v>
          </cell>
          <cell r="AF2138">
            <v>0</v>
          </cell>
        </row>
        <row r="2139">
          <cell r="B2139" t="str">
            <v>Solution</v>
          </cell>
          <cell r="C2139" t="str">
            <v>Solution</v>
          </cell>
          <cell r="D2139" t="str">
            <v>SI</v>
          </cell>
          <cell r="E2139" t="str">
            <v>SI</v>
          </cell>
          <cell r="F2139" t="str">
            <v>uniERP16</v>
          </cell>
          <cell r="G2139" t="str">
            <v>Guiyang Engine Co.Ltd</v>
          </cell>
          <cell r="H2139" t="str">
            <v>Guiyang Engine ERP</v>
          </cell>
          <cell r="I2139" t="str">
            <v>Out</v>
          </cell>
          <cell r="J2139" t="str">
            <v>PJT</v>
          </cell>
          <cell r="K2139" t="str">
            <v>uniERP</v>
          </cell>
          <cell r="M2139" t="str">
            <v>Backlog of Contract</v>
          </cell>
          <cell r="N2139">
            <v>0</v>
          </cell>
          <cell r="O2139">
            <v>0</v>
          </cell>
          <cell r="P2139">
            <v>0</v>
          </cell>
          <cell r="Q2139">
            <v>0</v>
          </cell>
          <cell r="R2139">
            <v>0</v>
          </cell>
          <cell r="S2139">
            <v>0</v>
          </cell>
          <cell r="T2139">
            <v>0</v>
          </cell>
          <cell r="U2139">
            <v>0</v>
          </cell>
          <cell r="V2139">
            <v>0</v>
          </cell>
          <cell r="W2139">
            <v>0</v>
          </cell>
          <cell r="X2139">
            <v>0</v>
          </cell>
          <cell r="Y2139">
            <v>0</v>
          </cell>
          <cell r="Z2139">
            <v>0</v>
          </cell>
          <cell r="AA2139">
            <v>89.567131327953049</v>
          </cell>
          <cell r="AB2139">
            <v>72.956713132795301</v>
          </cell>
          <cell r="AC2139">
            <v>60.752772549895262</v>
          </cell>
          <cell r="AD2139">
            <v>60.752772549895262</v>
          </cell>
          <cell r="AE2139">
            <v>60.752772549895262</v>
          </cell>
          <cell r="AF2139">
            <v>0</v>
          </cell>
        </row>
        <row r="2140">
          <cell r="B2140" t="str">
            <v>Solution</v>
          </cell>
          <cell r="C2140" t="str">
            <v>Solution</v>
          </cell>
          <cell r="D2140" t="str">
            <v>uniERP16</v>
          </cell>
          <cell r="E2140" t="str">
            <v>SI</v>
          </cell>
          <cell r="F2140" t="str">
            <v>uniERP16</v>
          </cell>
          <cell r="G2140" t="str">
            <v>Guiyang Engine Co.Ltd</v>
          </cell>
          <cell r="H2140" t="str">
            <v>Guiyang Engine ERP</v>
          </cell>
          <cell r="I2140" t="str">
            <v>Out</v>
          </cell>
          <cell r="J2140" t="str">
            <v>PJT</v>
          </cell>
          <cell r="K2140" t="str">
            <v>uniERP</v>
          </cell>
          <cell r="M2140" t="str">
            <v>Contract signings</v>
          </cell>
          <cell r="N2140">
            <v>993240</v>
          </cell>
          <cell r="O2140">
            <v>0</v>
          </cell>
          <cell r="P2140">
            <v>0</v>
          </cell>
          <cell r="Q2140">
            <v>0</v>
          </cell>
          <cell r="R2140">
            <v>0</v>
          </cell>
          <cell r="S2140">
            <v>0</v>
          </cell>
          <cell r="T2140">
            <v>0</v>
          </cell>
          <cell r="U2140">
            <v>0</v>
          </cell>
          <cell r="V2140">
            <v>0</v>
          </cell>
          <cell r="W2140">
            <v>0</v>
          </cell>
          <cell r="X2140">
            <v>0</v>
          </cell>
          <cell r="Y2140">
            <v>0</v>
          </cell>
          <cell r="Z2140">
            <v>0</v>
          </cell>
          <cell r="AA2140">
            <v>120</v>
          </cell>
          <cell r="AB2140">
            <v>0</v>
          </cell>
          <cell r="AC2140">
            <v>0</v>
          </cell>
          <cell r="AD2140">
            <v>120</v>
          </cell>
          <cell r="AE2140">
            <v>120</v>
          </cell>
          <cell r="AF2140">
            <v>0</v>
          </cell>
        </row>
        <row r="2141">
          <cell r="B2141" t="str">
            <v>Solution</v>
          </cell>
          <cell r="C2141" t="str">
            <v>Solution</v>
          </cell>
          <cell r="D2141" t="str">
            <v>uniERP</v>
          </cell>
          <cell r="E2141" t="str">
            <v>SI</v>
          </cell>
          <cell r="F2141" t="str">
            <v>uniERP16</v>
          </cell>
          <cell r="G2141" t="str">
            <v>Guiyang Engine Co.Ltd</v>
          </cell>
          <cell r="H2141" t="str">
            <v>Guiyang Engine ERP</v>
          </cell>
          <cell r="I2141" t="str">
            <v>Out</v>
          </cell>
          <cell r="J2141" t="str">
            <v>PJT</v>
          </cell>
          <cell r="K2141" t="str">
            <v>uniERP</v>
          </cell>
          <cell r="M2141" t="str">
            <v>Sales revenues</v>
          </cell>
          <cell r="N2141">
            <v>993240</v>
          </cell>
          <cell r="O2141">
            <v>0</v>
          </cell>
          <cell r="P2141">
            <v>0</v>
          </cell>
          <cell r="Q2141">
            <v>0</v>
          </cell>
          <cell r="R2141">
            <v>0</v>
          </cell>
          <cell r="S2141">
            <v>0</v>
          </cell>
          <cell r="T2141">
            <v>0</v>
          </cell>
          <cell r="U2141">
            <v>0</v>
          </cell>
          <cell r="V2141">
            <v>0</v>
          </cell>
          <cell r="W2141">
            <v>0</v>
          </cell>
          <cell r="X2141">
            <v>0</v>
          </cell>
          <cell r="Y2141">
            <v>0</v>
          </cell>
          <cell r="Z2141">
            <v>0</v>
          </cell>
          <cell r="AA2141">
            <v>30.432868672046954</v>
          </cell>
          <cell r="AB2141">
            <v>16.610418195157742</v>
          </cell>
          <cell r="AC2141">
            <v>12.203940582900039</v>
          </cell>
          <cell r="AD2141">
            <v>59.247227450104738</v>
          </cell>
          <cell r="AE2141">
            <v>59.247227450104738</v>
          </cell>
          <cell r="AF2141">
            <v>0</v>
          </cell>
        </row>
        <row r="2142">
          <cell r="B2142" t="str">
            <v>Solution</v>
          </cell>
          <cell r="C2142" t="str">
            <v>Solution</v>
          </cell>
          <cell r="D2142">
            <v>0</v>
          </cell>
          <cell r="E2142" t="str">
            <v>SI</v>
          </cell>
          <cell r="F2142" t="str">
            <v>uniERP16</v>
          </cell>
          <cell r="G2142" t="str">
            <v>Guiyang Engine Co.Ltd</v>
          </cell>
          <cell r="H2142" t="str">
            <v>Guiyang Engine ERP</v>
          </cell>
          <cell r="I2142" t="str">
            <v>Out</v>
          </cell>
          <cell r="J2142" t="str">
            <v>PJT</v>
          </cell>
          <cell r="K2142" t="str">
            <v>uniERP</v>
          </cell>
          <cell r="M2142" t="str">
            <v>Sales Tax</v>
          </cell>
          <cell r="N2142">
            <v>0</v>
          </cell>
          <cell r="O2142">
            <v>0</v>
          </cell>
          <cell r="P2142">
            <v>0</v>
          </cell>
          <cell r="Q2142">
            <v>0</v>
          </cell>
          <cell r="R2142">
            <v>0</v>
          </cell>
          <cell r="S2142">
            <v>0</v>
          </cell>
          <cell r="T2142">
            <v>0</v>
          </cell>
          <cell r="U2142">
            <v>0</v>
          </cell>
          <cell r="V2142">
            <v>0</v>
          </cell>
          <cell r="W2142">
            <v>0</v>
          </cell>
          <cell r="X2142">
            <v>0</v>
          </cell>
          <cell r="Y2142">
            <v>0</v>
          </cell>
          <cell r="Z2142">
            <v>0</v>
          </cell>
          <cell r="AA2142">
            <v>0</v>
          </cell>
          <cell r="AB2142">
            <v>0</v>
          </cell>
          <cell r="AC2142">
            <v>0</v>
          </cell>
          <cell r="AD2142">
            <v>0</v>
          </cell>
          <cell r="AE2142">
            <v>0</v>
          </cell>
          <cell r="AF2142">
            <v>0</v>
          </cell>
        </row>
        <row r="2143">
          <cell r="B2143" t="str">
            <v>Solution</v>
          </cell>
          <cell r="C2143" t="str">
            <v>Solution</v>
          </cell>
          <cell r="D2143" t="str">
            <v>Guiyang Engine ERP</v>
          </cell>
          <cell r="E2143" t="str">
            <v>SI</v>
          </cell>
          <cell r="F2143" t="str">
            <v>uniERP16</v>
          </cell>
          <cell r="G2143" t="str">
            <v>Guiyang Engine Co.Ltd</v>
          </cell>
          <cell r="H2143" t="str">
            <v>Guiyang Engine ERP</v>
          </cell>
          <cell r="I2143" t="str">
            <v>Out</v>
          </cell>
          <cell r="J2143" t="str">
            <v>PJT</v>
          </cell>
          <cell r="K2143" t="str">
            <v>uniERP</v>
          </cell>
          <cell r="L2143" t="str">
            <v>Direct</v>
          </cell>
          <cell r="M2143" t="str">
            <v>Material Cost</v>
          </cell>
          <cell r="N2143">
            <v>124200</v>
          </cell>
          <cell r="O2143">
            <v>0</v>
          </cell>
          <cell r="P2143">
            <v>0</v>
          </cell>
          <cell r="Q2143">
            <v>0</v>
          </cell>
          <cell r="R2143">
            <v>0</v>
          </cell>
          <cell r="S2143">
            <v>0</v>
          </cell>
          <cell r="T2143">
            <v>0</v>
          </cell>
          <cell r="U2143">
            <v>0</v>
          </cell>
          <cell r="V2143">
            <v>0</v>
          </cell>
          <cell r="W2143">
            <v>0</v>
          </cell>
          <cell r="X2143">
            <v>0</v>
          </cell>
          <cell r="Y2143">
            <v>0</v>
          </cell>
          <cell r="Z2143">
            <v>0</v>
          </cell>
          <cell r="AA2143">
            <v>0</v>
          </cell>
          <cell r="AB2143">
            <v>0</v>
          </cell>
          <cell r="AC2143">
            <v>0</v>
          </cell>
          <cell r="AD2143">
            <v>0</v>
          </cell>
          <cell r="AE2143">
            <v>0</v>
          </cell>
          <cell r="AF2143">
            <v>0</v>
          </cell>
        </row>
        <row r="2144">
          <cell r="B2144" t="str">
            <v>Solution</v>
          </cell>
          <cell r="C2144" t="str">
            <v>Solution</v>
          </cell>
          <cell r="D2144" t="str">
            <v>Guiyang Engine Co.Ltd</v>
          </cell>
          <cell r="E2144" t="str">
            <v>SI</v>
          </cell>
          <cell r="F2144" t="str">
            <v>uniERP16</v>
          </cell>
          <cell r="G2144" t="str">
            <v>Guiyang Engine Co.Ltd</v>
          </cell>
          <cell r="H2144" t="str">
            <v>Guiyang Engine ERP</v>
          </cell>
          <cell r="I2144" t="str">
            <v>Out</v>
          </cell>
          <cell r="J2144" t="str">
            <v>PJT</v>
          </cell>
          <cell r="K2144" t="str">
            <v>uniERP</v>
          </cell>
          <cell r="L2144" t="str">
            <v>Costs</v>
          </cell>
          <cell r="M2144" t="str">
            <v>Labor Cost</v>
          </cell>
          <cell r="N2144">
            <v>149400</v>
          </cell>
          <cell r="O2144">
            <v>0</v>
          </cell>
          <cell r="P2144">
            <v>0</v>
          </cell>
          <cell r="Q2144">
            <v>0</v>
          </cell>
          <cell r="R2144">
            <v>0</v>
          </cell>
          <cell r="S2144">
            <v>0</v>
          </cell>
          <cell r="T2144">
            <v>0</v>
          </cell>
          <cell r="U2144">
            <v>0</v>
          </cell>
          <cell r="V2144">
            <v>0</v>
          </cell>
          <cell r="W2144">
            <v>0</v>
          </cell>
          <cell r="X2144">
            <v>0</v>
          </cell>
          <cell r="Y2144">
            <v>0</v>
          </cell>
          <cell r="Z2144">
            <v>0</v>
          </cell>
          <cell r="AA2144">
            <v>4.0111151383351453</v>
          </cell>
          <cell r="AB2144">
            <v>4.0111151383351453</v>
          </cell>
          <cell r="AC2144">
            <v>4.0096618357487923</v>
          </cell>
          <cell r="AD2144">
            <v>12.031892112419083</v>
          </cell>
          <cell r="AE2144">
            <v>12.031892112419083</v>
          </cell>
          <cell r="AF2144">
            <v>0</v>
          </cell>
        </row>
        <row r="2145">
          <cell r="B2145" t="str">
            <v>Solution</v>
          </cell>
          <cell r="C2145" t="str">
            <v>Solution</v>
          </cell>
          <cell r="D2145">
            <v>0</v>
          </cell>
          <cell r="E2145" t="str">
            <v>SI</v>
          </cell>
          <cell r="F2145" t="str">
            <v>uniERP16</v>
          </cell>
          <cell r="G2145" t="str">
            <v>Guiyang Engine Co.Ltd</v>
          </cell>
          <cell r="H2145" t="str">
            <v>Guiyang Engine ERP</v>
          </cell>
          <cell r="I2145" t="str">
            <v>Out</v>
          </cell>
          <cell r="J2145" t="str">
            <v>PJT</v>
          </cell>
          <cell r="K2145" t="str">
            <v>uniERP</v>
          </cell>
          <cell r="M2145" t="str">
            <v>M/M (Man per Month)</v>
          </cell>
          <cell r="N2145">
            <v>18</v>
          </cell>
          <cell r="O2145">
            <v>0</v>
          </cell>
          <cell r="P2145">
            <v>0</v>
          </cell>
          <cell r="Q2145">
            <v>0</v>
          </cell>
          <cell r="R2145">
            <v>0</v>
          </cell>
          <cell r="S2145">
            <v>0</v>
          </cell>
          <cell r="T2145">
            <v>0</v>
          </cell>
          <cell r="U2145">
            <v>0</v>
          </cell>
          <cell r="V2145">
            <v>0</v>
          </cell>
          <cell r="W2145">
            <v>0</v>
          </cell>
          <cell r="X2145">
            <v>0</v>
          </cell>
          <cell r="Y2145">
            <v>0</v>
          </cell>
          <cell r="Z2145">
            <v>0</v>
          </cell>
          <cell r="AA2145">
            <v>4</v>
          </cell>
          <cell r="AB2145">
            <v>4</v>
          </cell>
          <cell r="AC2145">
            <v>4</v>
          </cell>
          <cell r="AD2145">
            <v>12</v>
          </cell>
          <cell r="AE2145">
            <v>12</v>
          </cell>
          <cell r="AF2145">
            <v>0</v>
          </cell>
        </row>
        <row r="2146">
          <cell r="B2146" t="str">
            <v>Solution</v>
          </cell>
          <cell r="C2146" t="str">
            <v>Solution</v>
          </cell>
          <cell r="D2146">
            <v>0</v>
          </cell>
          <cell r="E2146" t="str">
            <v>SI</v>
          </cell>
          <cell r="F2146" t="str">
            <v>uniERP16</v>
          </cell>
          <cell r="G2146" t="str">
            <v>Guiyang Engine Co.Ltd</v>
          </cell>
          <cell r="H2146" t="str">
            <v>Guiyang Engine ERP</v>
          </cell>
          <cell r="I2146" t="str">
            <v>Out</v>
          </cell>
          <cell r="J2146" t="str">
            <v>PJT</v>
          </cell>
          <cell r="K2146" t="str">
            <v>uniERP</v>
          </cell>
          <cell r="M2146" t="str">
            <v>Charges to Subcontract</v>
          </cell>
          <cell r="N2146">
            <v>120000</v>
          </cell>
          <cell r="O2146">
            <v>0</v>
          </cell>
          <cell r="P2146">
            <v>0</v>
          </cell>
          <cell r="Q2146">
            <v>0</v>
          </cell>
          <cell r="R2146">
            <v>0</v>
          </cell>
          <cell r="S2146">
            <v>0</v>
          </cell>
          <cell r="T2146">
            <v>0</v>
          </cell>
          <cell r="U2146">
            <v>0</v>
          </cell>
          <cell r="V2146">
            <v>0</v>
          </cell>
          <cell r="W2146">
            <v>0</v>
          </cell>
          <cell r="X2146">
            <v>0</v>
          </cell>
          <cell r="Y2146">
            <v>0</v>
          </cell>
          <cell r="Z2146">
            <v>0</v>
          </cell>
          <cell r="AA2146">
            <v>0</v>
          </cell>
          <cell r="AB2146">
            <v>3.6245016310257339</v>
          </cell>
          <cell r="AC2146">
            <v>0</v>
          </cell>
          <cell r="AD2146">
            <v>3.6245016310257339</v>
          </cell>
          <cell r="AE2146">
            <v>3.6245016310257339</v>
          </cell>
          <cell r="AF2146">
            <v>0</v>
          </cell>
        </row>
        <row r="2147">
          <cell r="B2147" t="str">
            <v>Solution</v>
          </cell>
          <cell r="C2147" t="str">
            <v>Solution</v>
          </cell>
          <cell r="D2147">
            <v>0</v>
          </cell>
          <cell r="E2147" t="str">
            <v>SI</v>
          </cell>
          <cell r="F2147" t="str">
            <v>uniERP16</v>
          </cell>
          <cell r="G2147" t="str">
            <v>Guiyang Engine Co.Ltd</v>
          </cell>
          <cell r="H2147" t="str">
            <v>Guiyang Engine ERP</v>
          </cell>
          <cell r="I2147" t="str">
            <v>Out</v>
          </cell>
          <cell r="J2147" t="str">
            <v>PJT</v>
          </cell>
          <cell r="K2147" t="str">
            <v>uniERP</v>
          </cell>
          <cell r="M2147" t="str">
            <v>License Fees</v>
          </cell>
          <cell r="N2147">
            <v>124200</v>
          </cell>
          <cell r="O2147">
            <v>0</v>
          </cell>
          <cell r="P2147">
            <v>0</v>
          </cell>
          <cell r="Q2147">
            <v>0</v>
          </cell>
          <cell r="R2147">
            <v>0</v>
          </cell>
          <cell r="S2147">
            <v>0</v>
          </cell>
          <cell r="T2147">
            <v>0</v>
          </cell>
          <cell r="U2147">
            <v>0</v>
          </cell>
          <cell r="V2147">
            <v>0</v>
          </cell>
          <cell r="W2147">
            <v>0</v>
          </cell>
          <cell r="X2147">
            <v>0</v>
          </cell>
          <cell r="Y2147">
            <v>0</v>
          </cell>
          <cell r="Z2147">
            <v>0</v>
          </cell>
          <cell r="AA2147">
            <v>15.005436752446538</v>
          </cell>
          <cell r="AB2147">
            <v>0</v>
          </cell>
          <cell r="AC2147">
            <v>0</v>
          </cell>
          <cell r="AD2147">
            <v>15.005436752446538</v>
          </cell>
          <cell r="AE2147">
            <v>15.005436752446538</v>
          </cell>
          <cell r="AF2147">
            <v>0</v>
          </cell>
        </row>
        <row r="2148">
          <cell r="B2148" t="str">
            <v>Solution</v>
          </cell>
          <cell r="C2148" t="str">
            <v>Solution</v>
          </cell>
          <cell r="D2148">
            <v>0</v>
          </cell>
          <cell r="E2148" t="str">
            <v>SI</v>
          </cell>
          <cell r="F2148" t="str">
            <v>uniERP16</v>
          </cell>
          <cell r="G2148" t="str">
            <v>Guiyang Engine Co.Ltd</v>
          </cell>
          <cell r="H2148" t="str">
            <v>Guiyang Engine ERP</v>
          </cell>
          <cell r="I2148" t="str">
            <v>Out</v>
          </cell>
          <cell r="J2148" t="str">
            <v>PJT</v>
          </cell>
          <cell r="K2148" t="str">
            <v>uniERP</v>
          </cell>
          <cell r="M2148" t="str">
            <v>Other expenses</v>
          </cell>
          <cell r="N2148">
            <v>300000</v>
          </cell>
          <cell r="O2148">
            <v>0</v>
          </cell>
          <cell r="P2148">
            <v>0</v>
          </cell>
          <cell r="Q2148">
            <v>0</v>
          </cell>
          <cell r="R2148">
            <v>0</v>
          </cell>
          <cell r="S2148">
            <v>0</v>
          </cell>
          <cell r="T2148">
            <v>0</v>
          </cell>
          <cell r="U2148">
            <v>0</v>
          </cell>
          <cell r="V2148">
            <v>0</v>
          </cell>
          <cell r="W2148">
            <v>0</v>
          </cell>
          <cell r="X2148">
            <v>0</v>
          </cell>
          <cell r="Y2148">
            <v>0</v>
          </cell>
          <cell r="Z2148">
            <v>0</v>
          </cell>
          <cell r="AA2148">
            <v>6.0408360517095563</v>
          </cell>
          <cell r="AB2148">
            <v>6.0408360517095563</v>
          </cell>
          <cell r="AC2148">
            <v>6.0386473429951693</v>
          </cell>
          <cell r="AD2148">
            <v>18.120319446414282</v>
          </cell>
          <cell r="AE2148">
            <v>18.120319446414282</v>
          </cell>
          <cell r="AF2148">
            <v>0</v>
          </cell>
        </row>
        <row r="2149">
          <cell r="B2149" t="str">
            <v>Solution</v>
          </cell>
          <cell r="C2149" t="str">
            <v>Solution</v>
          </cell>
          <cell r="D2149">
            <v>0</v>
          </cell>
          <cell r="E2149" t="str">
            <v>SI</v>
          </cell>
          <cell r="F2149" t="str">
            <v>uniERP16</v>
          </cell>
          <cell r="G2149" t="str">
            <v>Guiyang Engine Co.Ltd</v>
          </cell>
          <cell r="H2149" t="str">
            <v>Guiyang Engine ERP</v>
          </cell>
          <cell r="I2149" t="str">
            <v>Out</v>
          </cell>
          <cell r="J2149" t="str">
            <v>PJT</v>
          </cell>
          <cell r="K2149" t="str">
            <v>uniERP</v>
          </cell>
          <cell r="M2149" t="str">
            <v>Sub-Total</v>
          </cell>
          <cell r="N2149">
            <v>817800</v>
          </cell>
          <cell r="O2149">
            <v>0</v>
          </cell>
          <cell r="P2149">
            <v>0</v>
          </cell>
          <cell r="Q2149">
            <v>0</v>
          </cell>
          <cell r="R2149">
            <v>0</v>
          </cell>
          <cell r="S2149">
            <v>0</v>
          </cell>
          <cell r="T2149">
            <v>0</v>
          </cell>
          <cell r="U2149">
            <v>0</v>
          </cell>
          <cell r="V2149">
            <v>0</v>
          </cell>
          <cell r="W2149">
            <v>0</v>
          </cell>
          <cell r="X2149">
            <v>0</v>
          </cell>
          <cell r="Y2149">
            <v>0</v>
          </cell>
          <cell r="Z2149">
            <v>0</v>
          </cell>
          <cell r="AA2149">
            <v>25.057387942491239</v>
          </cell>
          <cell r="AB2149">
            <v>13.676452821070436</v>
          </cell>
          <cell r="AC2149">
            <v>10.048309178743962</v>
          </cell>
          <cell r="AD2149">
            <v>48.782149942305637</v>
          </cell>
          <cell r="AE2149">
            <v>48.782149942305637</v>
          </cell>
          <cell r="AF2149">
            <v>0</v>
          </cell>
        </row>
        <row r="2150">
          <cell r="B2150" t="str">
            <v>Solution</v>
          </cell>
          <cell r="C2150" t="str">
            <v>Solution</v>
          </cell>
          <cell r="D2150">
            <v>0</v>
          </cell>
          <cell r="E2150" t="str">
            <v>SI</v>
          </cell>
          <cell r="F2150" t="str">
            <v>uniERP16</v>
          </cell>
          <cell r="G2150" t="str">
            <v>Guiyang Engine Co.Ltd</v>
          </cell>
          <cell r="H2150" t="str">
            <v>Guiyang Engine ERP</v>
          </cell>
          <cell r="I2150" t="str">
            <v>Out</v>
          </cell>
          <cell r="J2150" t="str">
            <v>PJT</v>
          </cell>
          <cell r="K2150" t="str">
            <v>uniERP</v>
          </cell>
          <cell r="L2150" t="str">
            <v>Marginal Profit</v>
          </cell>
          <cell r="N2150">
            <v>175440</v>
          </cell>
          <cell r="O2150">
            <v>0</v>
          </cell>
          <cell r="P2150">
            <v>0</v>
          </cell>
          <cell r="Q2150">
            <v>0</v>
          </cell>
          <cell r="R2150">
            <v>0</v>
          </cell>
          <cell r="S2150">
            <v>0</v>
          </cell>
          <cell r="T2150">
            <v>0</v>
          </cell>
          <cell r="U2150">
            <v>0</v>
          </cell>
          <cell r="V2150">
            <v>0</v>
          </cell>
          <cell r="W2150">
            <v>0</v>
          </cell>
          <cell r="X2150">
            <v>0</v>
          </cell>
          <cell r="Y2150">
            <v>0</v>
          </cell>
          <cell r="Z2150">
            <v>0</v>
          </cell>
          <cell r="AA2150">
            <v>5.375480729555715</v>
          </cell>
          <cell r="AB2150">
            <v>2.9339653740873057</v>
          </cell>
          <cell r="AC2150">
            <v>2.1556314041560771</v>
          </cell>
          <cell r="AD2150">
            <v>10.465077507799101</v>
          </cell>
          <cell r="AE2150">
            <v>10.465077507799101</v>
          </cell>
          <cell r="AF2150">
            <v>0</v>
          </cell>
        </row>
        <row r="2151">
          <cell r="B2151" t="str">
            <v>Solution</v>
          </cell>
          <cell r="C2151" t="str">
            <v>Solution</v>
          </cell>
          <cell r="D2151">
            <v>0</v>
          </cell>
          <cell r="E2151" t="str">
            <v>SI</v>
          </cell>
          <cell r="F2151" t="str">
            <v>uniERP16</v>
          </cell>
          <cell r="G2151" t="str">
            <v>Guiyang Engine Co.Ltd</v>
          </cell>
          <cell r="H2151" t="str">
            <v>Guiyang Engine ERP</v>
          </cell>
          <cell r="I2151" t="str">
            <v>Out</v>
          </cell>
          <cell r="J2151" t="str">
            <v>PJT</v>
          </cell>
          <cell r="K2151" t="str">
            <v>uniERP</v>
          </cell>
          <cell r="L2151" t="str">
            <v>(%)</v>
          </cell>
          <cell r="N2151">
            <v>0.17663404615198744</v>
          </cell>
          <cell r="O2151">
            <v>0</v>
          </cell>
          <cell r="P2151">
            <v>0</v>
          </cell>
          <cell r="Q2151">
            <v>0</v>
          </cell>
          <cell r="R2151">
            <v>0</v>
          </cell>
          <cell r="S2151">
            <v>0</v>
          </cell>
          <cell r="T2151">
            <v>0</v>
          </cell>
          <cell r="U2151">
            <v>0</v>
          </cell>
          <cell r="V2151">
            <v>0</v>
          </cell>
          <cell r="W2151">
            <v>0</v>
          </cell>
          <cell r="X2151">
            <v>0</v>
          </cell>
          <cell r="Y2151">
            <v>0</v>
          </cell>
          <cell r="Z2151">
            <v>0</v>
          </cell>
          <cell r="AA2151">
            <v>0.17663404615198747</v>
          </cell>
          <cell r="AB2151">
            <v>0.17663404615198752</v>
          </cell>
          <cell r="AC2151">
            <v>0.17663404615198738</v>
          </cell>
          <cell r="AD2151">
            <v>0.17663404615198749</v>
          </cell>
          <cell r="AE2151">
            <v>0.17663404615198749</v>
          </cell>
          <cell r="AF2151">
            <v>0</v>
          </cell>
        </row>
        <row r="2152">
          <cell r="B2152" t="str">
            <v>Solution</v>
          </cell>
          <cell r="C2152" t="str">
            <v>Solution</v>
          </cell>
          <cell r="D2152">
            <v>0</v>
          </cell>
          <cell r="E2152" t="str">
            <v>SI</v>
          </cell>
          <cell r="F2152" t="str">
            <v>uniERP16</v>
          </cell>
          <cell r="G2152" t="str">
            <v>Guiyang Engine Co.Ltd</v>
          </cell>
          <cell r="H2152" t="str">
            <v>Guiyang Engine ERP</v>
          </cell>
          <cell r="I2152" t="str">
            <v>Out</v>
          </cell>
          <cell r="J2152" t="str">
            <v>PJT</v>
          </cell>
          <cell r="K2152" t="str">
            <v>uniERP</v>
          </cell>
          <cell r="L2152" t="str">
            <v>Indirect</v>
          </cell>
          <cell r="M2152" t="str">
            <v>Indir. Labor Costs</v>
          </cell>
          <cell r="N2152">
            <v>0</v>
          </cell>
          <cell r="O2152">
            <v>0</v>
          </cell>
          <cell r="P2152">
            <v>0</v>
          </cell>
          <cell r="Q2152">
            <v>0</v>
          </cell>
          <cell r="R2152">
            <v>0</v>
          </cell>
          <cell r="S2152">
            <v>0</v>
          </cell>
          <cell r="T2152">
            <v>0</v>
          </cell>
          <cell r="U2152">
            <v>0</v>
          </cell>
          <cell r="V2152">
            <v>0</v>
          </cell>
          <cell r="W2152">
            <v>0</v>
          </cell>
          <cell r="X2152">
            <v>0</v>
          </cell>
          <cell r="Y2152">
            <v>0</v>
          </cell>
          <cell r="Z2152">
            <v>0</v>
          </cell>
          <cell r="AA2152">
            <v>1.0027787845837863</v>
          </cell>
          <cell r="AB2152">
            <v>1.0027787845837863</v>
          </cell>
          <cell r="AC2152">
            <v>1.0024154589371981</v>
          </cell>
          <cell r="AD2152">
            <v>3.0079730281047707</v>
          </cell>
          <cell r="AE2152">
            <v>3.0079730281047707</v>
          </cell>
          <cell r="AF2152">
            <v>0</v>
          </cell>
        </row>
        <row r="2153">
          <cell r="B2153" t="str">
            <v>Solution</v>
          </cell>
          <cell r="C2153" t="str">
            <v>Solution</v>
          </cell>
          <cell r="D2153">
            <v>0</v>
          </cell>
          <cell r="E2153" t="str">
            <v>SI</v>
          </cell>
          <cell r="F2153" t="str">
            <v>uniERP16</v>
          </cell>
          <cell r="G2153" t="str">
            <v>Guiyang Engine Co.Ltd</v>
          </cell>
          <cell r="H2153" t="str">
            <v>Guiyang Engine ERP</v>
          </cell>
          <cell r="I2153" t="str">
            <v>Out</v>
          </cell>
          <cell r="J2153" t="str">
            <v>PJT</v>
          </cell>
          <cell r="K2153" t="str">
            <v>uniERP</v>
          </cell>
          <cell r="L2153" t="str">
            <v xml:space="preserve"> Costs</v>
          </cell>
          <cell r="M2153" t="str">
            <v>Indir.Expenses</v>
          </cell>
          <cell r="N2153">
            <v>0</v>
          </cell>
          <cell r="O2153">
            <v>0</v>
          </cell>
          <cell r="P2153">
            <v>0</v>
          </cell>
          <cell r="Q2153">
            <v>0</v>
          </cell>
          <cell r="R2153">
            <v>0</v>
          </cell>
          <cell r="S2153">
            <v>0</v>
          </cell>
          <cell r="T2153">
            <v>0</v>
          </cell>
          <cell r="U2153">
            <v>0</v>
          </cell>
          <cell r="V2153">
            <v>0</v>
          </cell>
          <cell r="W2153">
            <v>0</v>
          </cell>
          <cell r="X2153">
            <v>0</v>
          </cell>
          <cell r="Y2153">
            <v>0</v>
          </cell>
          <cell r="Z2153">
            <v>0</v>
          </cell>
          <cell r="AA2153">
            <v>2.0055575691675727</v>
          </cell>
          <cell r="AB2153">
            <v>2.0055575691675727</v>
          </cell>
          <cell r="AC2153">
            <v>2.0048309178743962</v>
          </cell>
          <cell r="AD2153">
            <v>6.0159460562095415</v>
          </cell>
          <cell r="AE2153">
            <v>6.0159460562095415</v>
          </cell>
          <cell r="AF2153">
            <v>0</v>
          </cell>
        </row>
        <row r="2154">
          <cell r="B2154" t="str">
            <v>Solution</v>
          </cell>
          <cell r="C2154" t="str">
            <v>Solution</v>
          </cell>
          <cell r="D2154">
            <v>0</v>
          </cell>
          <cell r="E2154" t="str">
            <v>SI</v>
          </cell>
          <cell r="F2154" t="str">
            <v>uniERP16</v>
          </cell>
          <cell r="G2154" t="str">
            <v>Guiyang Engine Co.Ltd</v>
          </cell>
          <cell r="H2154" t="str">
            <v>Guiyang Engine ERP</v>
          </cell>
          <cell r="I2154" t="str">
            <v>Out</v>
          </cell>
          <cell r="J2154" t="str">
            <v>PJT</v>
          </cell>
          <cell r="K2154" t="str">
            <v>uniERP</v>
          </cell>
          <cell r="M2154" t="str">
            <v>Sub-Total</v>
          </cell>
          <cell r="N2154">
            <v>0</v>
          </cell>
          <cell r="O2154">
            <v>0</v>
          </cell>
          <cell r="P2154">
            <v>0</v>
          </cell>
          <cell r="Q2154">
            <v>0</v>
          </cell>
          <cell r="R2154">
            <v>0</v>
          </cell>
          <cell r="S2154">
            <v>0</v>
          </cell>
          <cell r="T2154">
            <v>0</v>
          </cell>
          <cell r="U2154">
            <v>0</v>
          </cell>
          <cell r="V2154">
            <v>0</v>
          </cell>
          <cell r="W2154">
            <v>0</v>
          </cell>
          <cell r="X2154">
            <v>0</v>
          </cell>
          <cell r="Y2154">
            <v>0</v>
          </cell>
          <cell r="Z2154">
            <v>0</v>
          </cell>
          <cell r="AA2154">
            <v>3.0083363537513588</v>
          </cell>
          <cell r="AB2154">
            <v>3.0083363537513588</v>
          </cell>
          <cell r="AC2154">
            <v>3.0072463768115942</v>
          </cell>
          <cell r="AD2154">
            <v>9.0239190843143113</v>
          </cell>
          <cell r="AE2154">
            <v>9.0239190843143113</v>
          </cell>
          <cell r="AF2154">
            <v>0</v>
          </cell>
        </row>
        <row r="2155">
          <cell r="B2155" t="str">
            <v>Solution</v>
          </cell>
          <cell r="C2155" t="str">
            <v>Solution</v>
          </cell>
          <cell r="E2155" t="str">
            <v>SI</v>
          </cell>
          <cell r="F2155" t="str">
            <v>uniERP16</v>
          </cell>
          <cell r="G2155" t="str">
            <v>Guiyang Engine Co.Ltd</v>
          </cell>
          <cell r="H2155" t="str">
            <v>Guiyang Engine ERP</v>
          </cell>
          <cell r="I2155" t="str">
            <v>Out</v>
          </cell>
          <cell r="J2155" t="str">
            <v>PJT</v>
          </cell>
          <cell r="K2155" t="str">
            <v>uniERP</v>
          </cell>
          <cell r="L2155" t="str">
            <v>Gross Profit</v>
          </cell>
          <cell r="N2155">
            <v>175440</v>
          </cell>
          <cell r="O2155">
            <v>0</v>
          </cell>
          <cell r="P2155">
            <v>0</v>
          </cell>
          <cell r="Q2155">
            <v>0</v>
          </cell>
          <cell r="R2155">
            <v>0</v>
          </cell>
          <cell r="S2155">
            <v>0</v>
          </cell>
          <cell r="T2155">
            <v>0</v>
          </cell>
          <cell r="U2155">
            <v>0</v>
          </cell>
          <cell r="V2155">
            <v>0</v>
          </cell>
          <cell r="W2155">
            <v>0</v>
          </cell>
          <cell r="X2155">
            <v>0</v>
          </cell>
          <cell r="Y2155">
            <v>0</v>
          </cell>
          <cell r="Z2155">
            <v>0</v>
          </cell>
          <cell r="AA2155">
            <v>2.3671443758043562</v>
          </cell>
          <cell r="AB2155">
            <v>-7.4370979664053039E-2</v>
          </cell>
          <cell r="AC2155">
            <v>-0.85161497265551711</v>
          </cell>
          <cell r="AD2155">
            <v>1.4411584234847901</v>
          </cell>
          <cell r="AE2155">
            <v>1.4411584234847901</v>
          </cell>
          <cell r="AF2155">
            <v>0</v>
          </cell>
        </row>
        <row r="2156">
          <cell r="B2156" t="str">
            <v>Solution</v>
          </cell>
          <cell r="C2156" t="str">
            <v>Solution</v>
          </cell>
          <cell r="E2156" t="str">
            <v>SI</v>
          </cell>
          <cell r="F2156" t="str">
            <v>uniERP16</v>
          </cell>
          <cell r="G2156" t="str">
            <v>Guiyang Engine Co.Ltd</v>
          </cell>
          <cell r="H2156" t="str">
            <v>Guiyang Engine ERP</v>
          </cell>
          <cell r="I2156" t="str">
            <v>Out</v>
          </cell>
          <cell r="J2156" t="str">
            <v>PJT</v>
          </cell>
          <cell r="K2156" t="str">
            <v>uniERP</v>
          </cell>
          <cell r="L2156" t="str">
            <v>(%)</v>
          </cell>
          <cell r="N2156">
            <v>0.17663404615198744</v>
          </cell>
          <cell r="O2156">
            <v>0</v>
          </cell>
          <cell r="P2156">
            <v>0</v>
          </cell>
          <cell r="Q2156">
            <v>0</v>
          </cell>
          <cell r="R2156">
            <v>0</v>
          </cell>
          <cell r="S2156">
            <v>0</v>
          </cell>
          <cell r="T2156">
            <v>0</v>
          </cell>
          <cell r="U2156">
            <v>0</v>
          </cell>
          <cell r="V2156">
            <v>0</v>
          </cell>
          <cell r="W2156">
            <v>0</v>
          </cell>
          <cell r="X2156">
            <v>0</v>
          </cell>
          <cell r="Y2156">
            <v>0</v>
          </cell>
          <cell r="Z2156">
            <v>0</v>
          </cell>
          <cell r="AA2156">
            <v>7.7782492387206789E-2</v>
          </cell>
          <cell r="AB2156">
            <v>-4.4773694912590232E-3</v>
          </cell>
          <cell r="AC2156">
            <v>-6.9781966478006788E-2</v>
          </cell>
          <cell r="AD2156">
            <v>2.4324487161841737E-2</v>
          </cell>
          <cell r="AE2156">
            <v>2.4324487161841737E-2</v>
          </cell>
          <cell r="AF2156">
            <v>0</v>
          </cell>
        </row>
        <row r="2157">
          <cell r="B2157" t="str">
            <v>Solution</v>
          </cell>
          <cell r="C2157" t="str">
            <v>Solution</v>
          </cell>
          <cell r="E2157" t="str">
            <v>SI</v>
          </cell>
          <cell r="F2157" t="str">
            <v>uniERP16</v>
          </cell>
          <cell r="G2157" t="str">
            <v>Guiyang Engine Co.Ltd</v>
          </cell>
          <cell r="H2157" t="str">
            <v>Guiyang Engine ERP</v>
          </cell>
          <cell r="I2157" t="str">
            <v>Out</v>
          </cell>
          <cell r="J2157" t="str">
            <v>PJT</v>
          </cell>
          <cell r="K2157" t="str">
            <v>uniERP</v>
          </cell>
          <cell r="L2157" t="str">
            <v>Sales</v>
          </cell>
          <cell r="M2157" t="str">
            <v>Sales Labor Costs</v>
          </cell>
          <cell r="N2157">
            <v>0</v>
          </cell>
          <cell r="O2157">
            <v>0</v>
          </cell>
          <cell r="P2157">
            <v>0</v>
          </cell>
          <cell r="Q2157">
            <v>0</v>
          </cell>
          <cell r="R2157">
            <v>0</v>
          </cell>
          <cell r="S2157">
            <v>0</v>
          </cell>
          <cell r="T2157">
            <v>0</v>
          </cell>
          <cell r="U2157">
            <v>0</v>
          </cell>
          <cell r="V2157">
            <v>0</v>
          </cell>
          <cell r="W2157">
            <v>0</v>
          </cell>
          <cell r="X2157">
            <v>0</v>
          </cell>
          <cell r="Y2157">
            <v>0</v>
          </cell>
          <cell r="Z2157">
            <v>0</v>
          </cell>
          <cell r="AA2157">
            <v>0</v>
          </cell>
          <cell r="AB2157">
            <v>0</v>
          </cell>
          <cell r="AC2157">
            <v>0</v>
          </cell>
          <cell r="AD2157">
            <v>0</v>
          </cell>
          <cell r="AE2157">
            <v>0</v>
          </cell>
          <cell r="AF2157">
            <v>0</v>
          </cell>
        </row>
        <row r="2158">
          <cell r="B2158" t="str">
            <v>Solution</v>
          </cell>
          <cell r="C2158" t="str">
            <v>Solution</v>
          </cell>
          <cell r="E2158" t="str">
            <v>SI</v>
          </cell>
          <cell r="F2158" t="str">
            <v>uniERP16</v>
          </cell>
          <cell r="G2158" t="str">
            <v>Guiyang Engine Co.Ltd</v>
          </cell>
          <cell r="H2158" t="str">
            <v>Guiyang Engine ERP</v>
          </cell>
          <cell r="I2158" t="str">
            <v>Out</v>
          </cell>
          <cell r="J2158" t="str">
            <v>PJT</v>
          </cell>
          <cell r="K2158" t="str">
            <v>uniERP</v>
          </cell>
          <cell r="L2158" t="str">
            <v>Expenses</v>
          </cell>
          <cell r="M2158" t="str">
            <v>Sales Expenses</v>
          </cell>
          <cell r="N2158">
            <v>0</v>
          </cell>
          <cell r="O2158">
            <v>0</v>
          </cell>
          <cell r="P2158">
            <v>0</v>
          </cell>
          <cell r="Q2158">
            <v>0</v>
          </cell>
          <cell r="R2158">
            <v>0</v>
          </cell>
          <cell r="S2158">
            <v>0</v>
          </cell>
          <cell r="T2158">
            <v>0</v>
          </cell>
          <cell r="U2158">
            <v>0</v>
          </cell>
          <cell r="V2158">
            <v>0</v>
          </cell>
          <cell r="W2158">
            <v>0</v>
          </cell>
          <cell r="X2158">
            <v>0</v>
          </cell>
          <cell r="Y2158">
            <v>0</v>
          </cell>
          <cell r="Z2158">
            <v>0</v>
          </cell>
          <cell r="AA2158">
            <v>0</v>
          </cell>
          <cell r="AB2158">
            <v>0</v>
          </cell>
          <cell r="AC2158">
            <v>0</v>
          </cell>
          <cell r="AD2158">
            <v>0</v>
          </cell>
          <cell r="AE2158">
            <v>0</v>
          </cell>
          <cell r="AF2158">
            <v>0</v>
          </cell>
        </row>
        <row r="2159">
          <cell r="B2159" t="str">
            <v>Solution</v>
          </cell>
          <cell r="C2159" t="str">
            <v>Solution</v>
          </cell>
          <cell r="E2159" t="str">
            <v>SI</v>
          </cell>
          <cell r="F2159" t="str">
            <v>uniERP16</v>
          </cell>
          <cell r="G2159" t="str">
            <v>Guiyang Engine Co.Ltd</v>
          </cell>
          <cell r="H2159" t="str">
            <v>Guiyang Engine ERP</v>
          </cell>
          <cell r="I2159" t="str">
            <v>Out</v>
          </cell>
          <cell r="J2159" t="str">
            <v>PJT</v>
          </cell>
          <cell r="K2159" t="str">
            <v>uniERP</v>
          </cell>
          <cell r="M2159" t="str">
            <v>Sub-Total</v>
          </cell>
          <cell r="N2159">
            <v>0</v>
          </cell>
          <cell r="O2159">
            <v>0</v>
          </cell>
          <cell r="P2159">
            <v>0</v>
          </cell>
          <cell r="Q2159">
            <v>0</v>
          </cell>
          <cell r="R2159">
            <v>0</v>
          </cell>
          <cell r="S2159">
            <v>0</v>
          </cell>
          <cell r="T2159">
            <v>0</v>
          </cell>
          <cell r="U2159">
            <v>0</v>
          </cell>
          <cell r="V2159">
            <v>0</v>
          </cell>
          <cell r="W2159">
            <v>0</v>
          </cell>
          <cell r="X2159">
            <v>0</v>
          </cell>
          <cell r="Y2159">
            <v>0</v>
          </cell>
          <cell r="Z2159">
            <v>0</v>
          </cell>
          <cell r="AA2159">
            <v>0</v>
          </cell>
          <cell r="AB2159">
            <v>0</v>
          </cell>
          <cell r="AC2159">
            <v>0</v>
          </cell>
          <cell r="AD2159">
            <v>0</v>
          </cell>
          <cell r="AE2159">
            <v>0</v>
          </cell>
          <cell r="AF2159">
            <v>0</v>
          </cell>
        </row>
        <row r="2160">
          <cell r="B2160" t="str">
            <v>Solution</v>
          </cell>
          <cell r="C2160" t="str">
            <v>Solution</v>
          </cell>
          <cell r="E2160" t="str">
            <v>SI</v>
          </cell>
          <cell r="F2160" t="str">
            <v>uniERP16</v>
          </cell>
          <cell r="G2160" t="str">
            <v>Guiyang Engine Co.Ltd</v>
          </cell>
          <cell r="H2160" t="str">
            <v>Guiyang Engine ERP</v>
          </cell>
          <cell r="I2160" t="str">
            <v>Out</v>
          </cell>
          <cell r="J2160" t="str">
            <v>PJT</v>
          </cell>
          <cell r="K2160" t="str">
            <v>uniERP</v>
          </cell>
          <cell r="L2160" t="str">
            <v>Admin</v>
          </cell>
          <cell r="M2160" t="str">
            <v>Admin. Labor Costs</v>
          </cell>
          <cell r="N2160">
            <v>0</v>
          </cell>
          <cell r="O2160">
            <v>0</v>
          </cell>
          <cell r="P2160">
            <v>0</v>
          </cell>
          <cell r="Q2160">
            <v>0</v>
          </cell>
          <cell r="R2160">
            <v>0</v>
          </cell>
          <cell r="S2160">
            <v>0</v>
          </cell>
          <cell r="T2160">
            <v>0</v>
          </cell>
          <cell r="U2160">
            <v>0</v>
          </cell>
          <cell r="V2160">
            <v>0</v>
          </cell>
          <cell r="X2160">
            <v>0</v>
          </cell>
          <cell r="Y2160">
            <v>0</v>
          </cell>
          <cell r="Z2160">
            <v>0</v>
          </cell>
          <cell r="AA2160">
            <v>0</v>
          </cell>
          <cell r="AB2160">
            <v>0</v>
          </cell>
          <cell r="AC2160">
            <v>0</v>
          </cell>
          <cell r="AF2160">
            <v>0</v>
          </cell>
        </row>
        <row r="2161">
          <cell r="B2161" t="str">
            <v>Solution</v>
          </cell>
          <cell r="C2161" t="str">
            <v>Solution</v>
          </cell>
          <cell r="E2161" t="str">
            <v>SI</v>
          </cell>
          <cell r="F2161" t="str">
            <v>uniERP16</v>
          </cell>
          <cell r="G2161" t="str">
            <v>Guiyang Engine Co.Ltd</v>
          </cell>
          <cell r="H2161" t="str">
            <v>Guiyang Engine ERP</v>
          </cell>
          <cell r="I2161" t="str">
            <v>Out</v>
          </cell>
          <cell r="J2161" t="str">
            <v>PJT</v>
          </cell>
          <cell r="K2161" t="str">
            <v>uniERP</v>
          </cell>
          <cell r="L2161" t="str">
            <v>Expenses</v>
          </cell>
          <cell r="M2161" t="str">
            <v>Admin. Expenses</v>
          </cell>
          <cell r="N2161">
            <v>0</v>
          </cell>
          <cell r="O2161">
            <v>0</v>
          </cell>
          <cell r="P2161">
            <v>0</v>
          </cell>
          <cell r="Q2161">
            <v>0</v>
          </cell>
          <cell r="R2161">
            <v>0</v>
          </cell>
          <cell r="S2161">
            <v>0</v>
          </cell>
          <cell r="T2161">
            <v>0</v>
          </cell>
          <cell r="U2161">
            <v>0</v>
          </cell>
          <cell r="V2161">
            <v>0</v>
          </cell>
          <cell r="X2161">
            <v>0</v>
          </cell>
          <cell r="Y2161">
            <v>0</v>
          </cell>
          <cell r="Z2161">
            <v>0</v>
          </cell>
          <cell r="AA2161">
            <v>0</v>
          </cell>
          <cell r="AB2161">
            <v>0</v>
          </cell>
          <cell r="AC2161">
            <v>0</v>
          </cell>
          <cell r="AF2161">
            <v>0</v>
          </cell>
        </row>
        <row r="2162">
          <cell r="B2162" t="str">
            <v>Solution</v>
          </cell>
          <cell r="C2162" t="str">
            <v>Solution</v>
          </cell>
          <cell r="E2162" t="str">
            <v>SI</v>
          </cell>
          <cell r="F2162" t="str">
            <v>uniERP16</v>
          </cell>
          <cell r="G2162" t="str">
            <v>Guiyang Engine Co.Ltd</v>
          </cell>
          <cell r="H2162" t="str">
            <v>Guiyang Engine ERP</v>
          </cell>
          <cell r="I2162" t="str">
            <v>Out</v>
          </cell>
          <cell r="J2162" t="str">
            <v>PJT</v>
          </cell>
          <cell r="K2162" t="str">
            <v>uniERP</v>
          </cell>
          <cell r="M2162" t="str">
            <v>Sub-Total</v>
          </cell>
          <cell r="N2162">
            <v>0</v>
          </cell>
          <cell r="O2162">
            <v>0</v>
          </cell>
          <cell r="P2162">
            <v>0</v>
          </cell>
          <cell r="Q2162">
            <v>0</v>
          </cell>
          <cell r="R2162">
            <v>0</v>
          </cell>
          <cell r="S2162">
            <v>0</v>
          </cell>
          <cell r="T2162">
            <v>0</v>
          </cell>
          <cell r="U2162">
            <v>0</v>
          </cell>
          <cell r="V2162">
            <v>0</v>
          </cell>
          <cell r="W2162">
            <v>0</v>
          </cell>
          <cell r="X2162">
            <v>0</v>
          </cell>
          <cell r="Y2162">
            <v>0</v>
          </cell>
          <cell r="Z2162">
            <v>0</v>
          </cell>
          <cell r="AA2162">
            <v>0</v>
          </cell>
          <cell r="AB2162">
            <v>0</v>
          </cell>
          <cell r="AC2162">
            <v>0</v>
          </cell>
          <cell r="AD2162">
            <v>0</v>
          </cell>
          <cell r="AE2162">
            <v>0</v>
          </cell>
          <cell r="AF2162">
            <v>0</v>
          </cell>
        </row>
        <row r="2163">
          <cell r="B2163" t="str">
            <v>Solution</v>
          </cell>
          <cell r="C2163" t="str">
            <v>Solution</v>
          </cell>
          <cell r="E2163" t="str">
            <v>SI</v>
          </cell>
          <cell r="F2163" t="str">
            <v>uniERP16</v>
          </cell>
          <cell r="G2163" t="str">
            <v>Guiyang Engine Co.Ltd</v>
          </cell>
          <cell r="H2163" t="str">
            <v>Guiyang Engine ERP</v>
          </cell>
          <cell r="I2163" t="str">
            <v>Out</v>
          </cell>
          <cell r="J2163" t="str">
            <v>PJT</v>
          </cell>
          <cell r="K2163" t="str">
            <v>uniERP</v>
          </cell>
          <cell r="M2163" t="str">
            <v>Nonoperating Income &amp; Loss</v>
          </cell>
          <cell r="N2163">
            <v>0</v>
          </cell>
          <cell r="O2163">
            <v>0</v>
          </cell>
          <cell r="P2163">
            <v>0</v>
          </cell>
          <cell r="Q2163">
            <v>0</v>
          </cell>
          <cell r="R2163">
            <v>0</v>
          </cell>
          <cell r="S2163">
            <v>0</v>
          </cell>
          <cell r="T2163">
            <v>0</v>
          </cell>
          <cell r="U2163">
            <v>0</v>
          </cell>
          <cell r="V2163">
            <v>0</v>
          </cell>
          <cell r="X2163">
            <v>0</v>
          </cell>
          <cell r="Y2163">
            <v>0</v>
          </cell>
          <cell r="Z2163">
            <v>0</v>
          </cell>
          <cell r="AA2163">
            <v>0</v>
          </cell>
          <cell r="AB2163">
            <v>0</v>
          </cell>
          <cell r="AC2163">
            <v>0</v>
          </cell>
          <cell r="AF2163">
            <v>0</v>
          </cell>
        </row>
        <row r="2164">
          <cell r="B2164" t="str">
            <v>Solution</v>
          </cell>
          <cell r="C2164" t="str">
            <v>Solution</v>
          </cell>
          <cell r="E2164" t="str">
            <v>SI</v>
          </cell>
          <cell r="F2164" t="str">
            <v>uniERP16</v>
          </cell>
          <cell r="G2164" t="str">
            <v>Guiyang Engine Co.Ltd</v>
          </cell>
          <cell r="H2164" t="str">
            <v>Guiyang Engine ERP</v>
          </cell>
          <cell r="I2164" t="str">
            <v>Out</v>
          </cell>
          <cell r="J2164" t="str">
            <v>PJT</v>
          </cell>
          <cell r="K2164" t="str">
            <v>uniERP</v>
          </cell>
          <cell r="L2164" t="str">
            <v>Income before Taxes</v>
          </cell>
          <cell r="N2164">
            <v>175440</v>
          </cell>
          <cell r="O2164">
            <v>0</v>
          </cell>
          <cell r="P2164">
            <v>0</v>
          </cell>
          <cell r="Q2164">
            <v>0</v>
          </cell>
          <cell r="R2164">
            <v>0</v>
          </cell>
          <cell r="S2164">
            <v>0</v>
          </cell>
          <cell r="T2164">
            <v>0</v>
          </cell>
          <cell r="U2164">
            <v>0</v>
          </cell>
          <cell r="V2164">
            <v>0</v>
          </cell>
          <cell r="W2164">
            <v>0</v>
          </cell>
          <cell r="X2164">
            <v>0</v>
          </cell>
          <cell r="Y2164">
            <v>0</v>
          </cell>
          <cell r="Z2164">
            <v>0</v>
          </cell>
          <cell r="AA2164">
            <v>2.3671443758043562</v>
          </cell>
          <cell r="AB2164">
            <v>-7.4370979664053039E-2</v>
          </cell>
          <cell r="AC2164">
            <v>-0.85161497265551711</v>
          </cell>
          <cell r="AD2164">
            <v>1.4411584234847901</v>
          </cell>
          <cell r="AE2164">
            <v>1.4411584234847901</v>
          </cell>
          <cell r="AF2164">
            <v>0</v>
          </cell>
        </row>
        <row r="2165">
          <cell r="B2165" t="str">
            <v>Solution</v>
          </cell>
          <cell r="C2165" t="str">
            <v>Solution</v>
          </cell>
          <cell r="E2165" t="str">
            <v>SI</v>
          </cell>
          <cell r="F2165" t="str">
            <v>uniERP16</v>
          </cell>
          <cell r="G2165" t="str">
            <v>Guiyang Engine Co.Ltd</v>
          </cell>
          <cell r="H2165" t="str">
            <v>Guiyang Engine ERP</v>
          </cell>
          <cell r="I2165" t="str">
            <v>Out</v>
          </cell>
          <cell r="J2165" t="str">
            <v>PJT</v>
          </cell>
          <cell r="K2165" t="str">
            <v>uniERP</v>
          </cell>
          <cell r="L2165" t="str">
            <v>(%)</v>
          </cell>
          <cell r="N2165">
            <v>0.17663404615198744</v>
          </cell>
          <cell r="O2165">
            <v>0</v>
          </cell>
          <cell r="P2165">
            <v>0</v>
          </cell>
          <cell r="Q2165">
            <v>0</v>
          </cell>
          <cell r="R2165">
            <v>0</v>
          </cell>
          <cell r="S2165">
            <v>0</v>
          </cell>
          <cell r="T2165">
            <v>0</v>
          </cell>
          <cell r="U2165">
            <v>0</v>
          </cell>
          <cell r="V2165">
            <v>0</v>
          </cell>
          <cell r="W2165">
            <v>0</v>
          </cell>
          <cell r="X2165">
            <v>0</v>
          </cell>
          <cell r="Y2165">
            <v>0</v>
          </cell>
          <cell r="Z2165">
            <v>0</v>
          </cell>
          <cell r="AA2165">
            <v>7.7782492387206789E-2</v>
          </cell>
          <cell r="AB2165">
            <v>-4.4773694912590232E-3</v>
          </cell>
          <cell r="AC2165">
            <v>-6.9781966478006788E-2</v>
          </cell>
          <cell r="AD2165">
            <v>2.4324487161841737E-2</v>
          </cell>
          <cell r="AE2165">
            <v>2.4324487161841737E-2</v>
          </cell>
          <cell r="AF2165">
            <v>0</v>
          </cell>
        </row>
        <row r="2166">
          <cell r="B2166" t="str">
            <v>Solution</v>
          </cell>
          <cell r="C2166" t="str">
            <v>Solution</v>
          </cell>
          <cell r="D2166" t="str">
            <v>SI</v>
          </cell>
          <cell r="E2166" t="str">
            <v>SI</v>
          </cell>
          <cell r="F2166" t="str">
            <v>uniERP5</v>
          </cell>
          <cell r="G2166" t="str">
            <v xml:space="preserve">Tianjin Xinxing </v>
          </cell>
          <cell r="H2166" t="str">
            <v>Tianjin Xinxing ERP</v>
          </cell>
          <cell r="I2166" t="str">
            <v>Out</v>
          </cell>
          <cell r="J2166" t="str">
            <v>PJT</v>
          </cell>
          <cell r="K2166" t="str">
            <v>uniERP</v>
          </cell>
          <cell r="M2166" t="str">
            <v>Backlog of Contract</v>
          </cell>
          <cell r="N2166">
            <v>0</v>
          </cell>
          <cell r="O2166">
            <v>0</v>
          </cell>
          <cell r="P2166">
            <v>0</v>
          </cell>
          <cell r="Q2166">
            <v>0</v>
          </cell>
          <cell r="R2166">
            <v>0</v>
          </cell>
          <cell r="S2166">
            <v>0</v>
          </cell>
          <cell r="T2166">
            <v>0</v>
          </cell>
          <cell r="U2166">
            <v>0</v>
          </cell>
          <cell r="V2166">
            <v>0</v>
          </cell>
          <cell r="W2166">
            <v>0</v>
          </cell>
          <cell r="X2166">
            <v>0</v>
          </cell>
          <cell r="Y2166">
            <v>0</v>
          </cell>
          <cell r="Z2166">
            <v>0</v>
          </cell>
          <cell r="AA2166">
            <v>85.165077035950105</v>
          </cell>
          <cell r="AB2166">
            <v>54.732208363903155</v>
          </cell>
          <cell r="AC2166">
            <v>38.127808436207431</v>
          </cell>
          <cell r="AD2166">
            <v>38.127808436207431</v>
          </cell>
          <cell r="AE2166">
            <v>38.127808436207431</v>
          </cell>
          <cell r="AF2166">
            <v>0</v>
          </cell>
        </row>
        <row r="2167">
          <cell r="B2167" t="str">
            <v>Solution</v>
          </cell>
          <cell r="C2167" t="str">
            <v>Solution</v>
          </cell>
          <cell r="D2167" t="str">
            <v>uniERP5</v>
          </cell>
          <cell r="E2167" t="str">
            <v>SI</v>
          </cell>
          <cell r="F2167" t="str">
            <v>uniERP5</v>
          </cell>
          <cell r="G2167" t="str">
            <v xml:space="preserve">Tianjin Xinxing </v>
          </cell>
          <cell r="H2167" t="str">
            <v>Tianjin Xinxing ERP</v>
          </cell>
          <cell r="I2167" t="str">
            <v>Out</v>
          </cell>
          <cell r="J2167" t="str">
            <v>PJT</v>
          </cell>
          <cell r="K2167" t="str">
            <v>uniERP</v>
          </cell>
          <cell r="M2167" t="str">
            <v>Contract signings</v>
          </cell>
          <cell r="N2167">
            <v>993240</v>
          </cell>
          <cell r="O2167">
            <v>0</v>
          </cell>
          <cell r="P2167">
            <v>0</v>
          </cell>
          <cell r="Q2167">
            <v>0</v>
          </cell>
          <cell r="R2167">
            <v>0</v>
          </cell>
          <cell r="S2167">
            <v>0</v>
          </cell>
          <cell r="T2167">
            <v>0</v>
          </cell>
          <cell r="U2167">
            <v>0</v>
          </cell>
          <cell r="V2167">
            <v>0</v>
          </cell>
          <cell r="W2167">
            <v>0</v>
          </cell>
          <cell r="X2167">
            <v>0</v>
          </cell>
          <cell r="Y2167">
            <v>0</v>
          </cell>
          <cell r="Z2167">
            <v>0</v>
          </cell>
          <cell r="AA2167">
            <v>120</v>
          </cell>
          <cell r="AB2167">
            <v>0</v>
          </cell>
          <cell r="AC2167">
            <v>0</v>
          </cell>
          <cell r="AD2167">
            <v>120</v>
          </cell>
          <cell r="AE2167">
            <v>120</v>
          </cell>
          <cell r="AF2167">
            <v>0</v>
          </cell>
        </row>
        <row r="2168">
          <cell r="B2168" t="str">
            <v>Solution</v>
          </cell>
          <cell r="C2168" t="str">
            <v>Solution</v>
          </cell>
          <cell r="D2168" t="str">
            <v>uniERP</v>
          </cell>
          <cell r="E2168" t="str">
            <v>SI</v>
          </cell>
          <cell r="F2168" t="str">
            <v>uniERP5</v>
          </cell>
          <cell r="G2168" t="str">
            <v xml:space="preserve">Tianjin Xinxing </v>
          </cell>
          <cell r="H2168" t="str">
            <v>Tianjin Xinxing ERP</v>
          </cell>
          <cell r="I2168" t="str">
            <v>Out</v>
          </cell>
          <cell r="J2168" t="str">
            <v>PJT</v>
          </cell>
          <cell r="K2168" t="str">
            <v>uniERP</v>
          </cell>
          <cell r="M2168" t="str">
            <v>Sales revenues</v>
          </cell>
          <cell r="N2168">
            <v>993240</v>
          </cell>
          <cell r="O2168">
            <v>0</v>
          </cell>
          <cell r="P2168">
            <v>0</v>
          </cell>
          <cell r="Q2168">
            <v>0</v>
          </cell>
          <cell r="R2168">
            <v>0</v>
          </cell>
          <cell r="S2168">
            <v>0</v>
          </cell>
          <cell r="T2168">
            <v>0</v>
          </cell>
          <cell r="U2168">
            <v>0</v>
          </cell>
          <cell r="V2168">
            <v>0</v>
          </cell>
          <cell r="W2168">
            <v>0</v>
          </cell>
          <cell r="X2168">
            <v>0</v>
          </cell>
          <cell r="Y2168">
            <v>0</v>
          </cell>
          <cell r="Z2168">
            <v>0</v>
          </cell>
          <cell r="AA2168">
            <v>34.834922964049888</v>
          </cell>
          <cell r="AB2168">
            <v>30.432868672046954</v>
          </cell>
          <cell r="AC2168">
            <v>16.604399927695727</v>
          </cell>
          <cell r="AD2168">
            <v>81.872191563792569</v>
          </cell>
          <cell r="AE2168">
            <v>81.872191563792569</v>
          </cell>
          <cell r="AF2168">
            <v>0</v>
          </cell>
        </row>
        <row r="2169">
          <cell r="B2169" t="str">
            <v>Solution</v>
          </cell>
          <cell r="C2169" t="str">
            <v>Solution</v>
          </cell>
          <cell r="D2169">
            <v>0</v>
          </cell>
          <cell r="E2169" t="str">
            <v>SI</v>
          </cell>
          <cell r="F2169" t="str">
            <v>uniERP5</v>
          </cell>
          <cell r="G2169" t="str">
            <v xml:space="preserve">Tianjin Xinxing </v>
          </cell>
          <cell r="H2169" t="str">
            <v>Tianjin Xinxing ERP</v>
          </cell>
          <cell r="I2169" t="str">
            <v>Out</v>
          </cell>
          <cell r="J2169" t="str">
            <v>PJT</v>
          </cell>
          <cell r="K2169" t="str">
            <v>uniERP</v>
          </cell>
          <cell r="M2169" t="str">
            <v>Sales Tax</v>
          </cell>
          <cell r="N2169">
            <v>0</v>
          </cell>
          <cell r="O2169">
            <v>0</v>
          </cell>
          <cell r="P2169">
            <v>0</v>
          </cell>
          <cell r="Q2169">
            <v>0</v>
          </cell>
          <cell r="R2169">
            <v>0</v>
          </cell>
          <cell r="S2169">
            <v>0</v>
          </cell>
          <cell r="T2169">
            <v>0</v>
          </cell>
          <cell r="U2169">
            <v>0</v>
          </cell>
          <cell r="V2169">
            <v>0</v>
          </cell>
          <cell r="W2169">
            <v>0</v>
          </cell>
          <cell r="X2169">
            <v>0</v>
          </cell>
          <cell r="Y2169">
            <v>0</v>
          </cell>
          <cell r="Z2169">
            <v>0</v>
          </cell>
          <cell r="AA2169">
            <v>0</v>
          </cell>
          <cell r="AB2169">
            <v>0</v>
          </cell>
          <cell r="AC2169">
            <v>0</v>
          </cell>
          <cell r="AD2169">
            <v>0</v>
          </cell>
          <cell r="AE2169">
            <v>0</v>
          </cell>
          <cell r="AF2169">
            <v>0</v>
          </cell>
        </row>
        <row r="2170">
          <cell r="B2170" t="str">
            <v>Solution</v>
          </cell>
          <cell r="C2170" t="str">
            <v>Solution</v>
          </cell>
          <cell r="D2170" t="str">
            <v>Tianjin Xinxing ERP</v>
          </cell>
          <cell r="E2170" t="str">
            <v>SI</v>
          </cell>
          <cell r="F2170" t="str">
            <v>uniERP5</v>
          </cell>
          <cell r="G2170" t="str">
            <v xml:space="preserve">Tianjin Xinxing </v>
          </cell>
          <cell r="H2170" t="str">
            <v>Tianjin Xinxing ERP</v>
          </cell>
          <cell r="I2170" t="str">
            <v>Out</v>
          </cell>
          <cell r="J2170" t="str">
            <v>PJT</v>
          </cell>
          <cell r="K2170" t="str">
            <v>uniERP</v>
          </cell>
          <cell r="L2170" t="str">
            <v>Direct</v>
          </cell>
          <cell r="M2170" t="str">
            <v>Material Cost</v>
          </cell>
          <cell r="N2170">
            <v>124200</v>
          </cell>
          <cell r="O2170">
            <v>0</v>
          </cell>
          <cell r="P2170">
            <v>0</v>
          </cell>
          <cell r="Q2170">
            <v>0</v>
          </cell>
          <cell r="R2170">
            <v>0</v>
          </cell>
          <cell r="S2170">
            <v>0</v>
          </cell>
          <cell r="T2170">
            <v>0</v>
          </cell>
          <cell r="U2170">
            <v>0</v>
          </cell>
          <cell r="V2170">
            <v>0</v>
          </cell>
          <cell r="W2170">
            <v>0</v>
          </cell>
          <cell r="X2170">
            <v>0</v>
          </cell>
          <cell r="Y2170">
            <v>0</v>
          </cell>
          <cell r="Z2170">
            <v>0</v>
          </cell>
          <cell r="AA2170">
            <v>15.005436752446538</v>
          </cell>
          <cell r="AB2170">
            <v>0</v>
          </cell>
          <cell r="AC2170">
            <v>0</v>
          </cell>
          <cell r="AD2170">
            <v>15.005436752446538</v>
          </cell>
          <cell r="AE2170">
            <v>15.005436752446538</v>
          </cell>
          <cell r="AF2170">
            <v>0</v>
          </cell>
        </row>
        <row r="2171">
          <cell r="B2171" t="str">
            <v>Solution</v>
          </cell>
          <cell r="C2171" t="str">
            <v>Solution</v>
          </cell>
          <cell r="D2171" t="str">
            <v xml:space="preserve">Tianjin Xinxing </v>
          </cell>
          <cell r="E2171" t="str">
            <v>SI</v>
          </cell>
          <cell r="F2171" t="str">
            <v>uniERP5</v>
          </cell>
          <cell r="G2171" t="str">
            <v xml:space="preserve">Tianjin Xinxing </v>
          </cell>
          <cell r="H2171" t="str">
            <v>Tianjin Xinxing ERP</v>
          </cell>
          <cell r="I2171" t="str">
            <v>Out</v>
          </cell>
          <cell r="J2171" t="str">
            <v>PJT</v>
          </cell>
          <cell r="K2171" t="str">
            <v>uniERP</v>
          </cell>
          <cell r="L2171" t="str">
            <v>Costs</v>
          </cell>
          <cell r="M2171" t="str">
            <v>Labor Cost</v>
          </cell>
          <cell r="N2171">
            <v>149400</v>
          </cell>
          <cell r="O2171">
            <v>0</v>
          </cell>
          <cell r="P2171">
            <v>0</v>
          </cell>
          <cell r="Q2171">
            <v>0</v>
          </cell>
          <cell r="R2171">
            <v>0</v>
          </cell>
          <cell r="S2171">
            <v>0</v>
          </cell>
          <cell r="T2171">
            <v>0</v>
          </cell>
          <cell r="U2171">
            <v>0</v>
          </cell>
          <cell r="V2171">
            <v>0</v>
          </cell>
          <cell r="W2171">
            <v>0</v>
          </cell>
          <cell r="X2171">
            <v>0</v>
          </cell>
          <cell r="Y2171">
            <v>0</v>
          </cell>
          <cell r="Z2171">
            <v>0</v>
          </cell>
          <cell r="AA2171">
            <v>4.0111151383351453</v>
          </cell>
          <cell r="AB2171">
            <v>4.0111151383351453</v>
          </cell>
          <cell r="AC2171">
            <v>4.0096618357487923</v>
          </cell>
          <cell r="AD2171">
            <v>12.031892112419083</v>
          </cell>
          <cell r="AE2171">
            <v>12.031892112419083</v>
          </cell>
          <cell r="AF2171">
            <v>0</v>
          </cell>
        </row>
        <row r="2172">
          <cell r="B2172" t="str">
            <v>Solution</v>
          </cell>
          <cell r="C2172" t="str">
            <v>Solution</v>
          </cell>
          <cell r="D2172">
            <v>0</v>
          </cell>
          <cell r="E2172" t="str">
            <v>SI</v>
          </cell>
          <cell r="F2172" t="str">
            <v>uniERP5</v>
          </cell>
          <cell r="G2172" t="str">
            <v xml:space="preserve">Tianjin Xinxing </v>
          </cell>
          <cell r="H2172" t="str">
            <v>Tianjin Xinxing ERP</v>
          </cell>
          <cell r="I2172" t="str">
            <v>Out</v>
          </cell>
          <cell r="J2172" t="str">
            <v>PJT</v>
          </cell>
          <cell r="K2172" t="str">
            <v>uniERP</v>
          </cell>
          <cell r="M2172" t="str">
            <v>M/M (Man per Month)</v>
          </cell>
          <cell r="N2172">
            <v>18</v>
          </cell>
          <cell r="O2172">
            <v>0</v>
          </cell>
          <cell r="P2172">
            <v>0</v>
          </cell>
          <cell r="Q2172">
            <v>0</v>
          </cell>
          <cell r="R2172">
            <v>0</v>
          </cell>
          <cell r="S2172">
            <v>0</v>
          </cell>
          <cell r="T2172">
            <v>0</v>
          </cell>
          <cell r="U2172">
            <v>0</v>
          </cell>
          <cell r="V2172">
            <v>0</v>
          </cell>
          <cell r="W2172">
            <v>0</v>
          </cell>
          <cell r="X2172">
            <v>0</v>
          </cell>
          <cell r="Y2172">
            <v>0</v>
          </cell>
          <cell r="Z2172">
            <v>0</v>
          </cell>
          <cell r="AA2172">
            <v>4</v>
          </cell>
          <cell r="AB2172">
            <v>4</v>
          </cell>
          <cell r="AC2172">
            <v>4</v>
          </cell>
          <cell r="AD2172">
            <v>12</v>
          </cell>
          <cell r="AE2172">
            <v>12</v>
          </cell>
          <cell r="AF2172">
            <v>0</v>
          </cell>
        </row>
        <row r="2173">
          <cell r="B2173" t="str">
            <v>Solution</v>
          </cell>
          <cell r="C2173" t="str">
            <v>Solution</v>
          </cell>
          <cell r="D2173">
            <v>0</v>
          </cell>
          <cell r="E2173" t="str">
            <v>SI</v>
          </cell>
          <cell r="F2173" t="str">
            <v>uniERP5</v>
          </cell>
          <cell r="G2173" t="str">
            <v xml:space="preserve">Tianjin Xinxing </v>
          </cell>
          <cell r="H2173" t="str">
            <v>Tianjin Xinxing ERP</v>
          </cell>
          <cell r="I2173" t="str">
            <v>Out</v>
          </cell>
          <cell r="J2173" t="str">
            <v>PJT</v>
          </cell>
          <cell r="K2173" t="str">
            <v>uniERP</v>
          </cell>
          <cell r="M2173" t="str">
            <v>Charges to Subcontract</v>
          </cell>
          <cell r="N2173">
            <v>120000</v>
          </cell>
          <cell r="O2173">
            <v>0</v>
          </cell>
          <cell r="P2173">
            <v>0</v>
          </cell>
          <cell r="Q2173">
            <v>0</v>
          </cell>
          <cell r="R2173">
            <v>0</v>
          </cell>
          <cell r="S2173">
            <v>0</v>
          </cell>
          <cell r="T2173">
            <v>0</v>
          </cell>
          <cell r="U2173">
            <v>0</v>
          </cell>
          <cell r="V2173">
            <v>0</v>
          </cell>
          <cell r="W2173">
            <v>0</v>
          </cell>
          <cell r="X2173">
            <v>0</v>
          </cell>
          <cell r="Y2173">
            <v>0</v>
          </cell>
          <cell r="Z2173">
            <v>0</v>
          </cell>
          <cell r="AA2173">
            <v>3.6245016310257339</v>
          </cell>
          <cell r="AB2173">
            <v>0</v>
          </cell>
          <cell r="AC2173">
            <v>3.6231884057971016</v>
          </cell>
          <cell r="AD2173">
            <v>7.247690036822835</v>
          </cell>
          <cell r="AE2173">
            <v>7.247690036822835</v>
          </cell>
          <cell r="AF2173">
            <v>0</v>
          </cell>
        </row>
        <row r="2174">
          <cell r="B2174" t="str">
            <v>Solution</v>
          </cell>
          <cell r="C2174" t="str">
            <v>Solution</v>
          </cell>
          <cell r="D2174">
            <v>0</v>
          </cell>
          <cell r="E2174" t="str">
            <v>SI</v>
          </cell>
          <cell r="F2174" t="str">
            <v>uniERP5</v>
          </cell>
          <cell r="G2174" t="str">
            <v xml:space="preserve">Tianjin Xinxing </v>
          </cell>
          <cell r="H2174" t="str">
            <v>Tianjin Xinxing ERP</v>
          </cell>
          <cell r="I2174" t="str">
            <v>Out</v>
          </cell>
          <cell r="J2174" t="str">
            <v>PJT</v>
          </cell>
          <cell r="K2174" t="str">
            <v>uniERP</v>
          </cell>
          <cell r="M2174" t="str">
            <v>License Fees</v>
          </cell>
          <cell r="N2174">
            <v>124200</v>
          </cell>
          <cell r="O2174">
            <v>0</v>
          </cell>
          <cell r="P2174">
            <v>0</v>
          </cell>
          <cell r="Q2174">
            <v>0</v>
          </cell>
          <cell r="R2174">
            <v>0</v>
          </cell>
          <cell r="S2174">
            <v>0</v>
          </cell>
          <cell r="T2174">
            <v>0</v>
          </cell>
          <cell r="U2174">
            <v>0</v>
          </cell>
          <cell r="V2174">
            <v>0</v>
          </cell>
          <cell r="W2174">
            <v>0</v>
          </cell>
          <cell r="X2174">
            <v>0</v>
          </cell>
          <cell r="Y2174">
            <v>0</v>
          </cell>
          <cell r="Z2174">
            <v>0</v>
          </cell>
          <cell r="AA2174">
            <v>0</v>
          </cell>
          <cell r="AB2174">
            <v>15.005436752446538</v>
          </cell>
          <cell r="AC2174">
            <v>0</v>
          </cell>
          <cell r="AD2174">
            <v>15.005436752446538</v>
          </cell>
          <cell r="AE2174">
            <v>15.005436752446538</v>
          </cell>
          <cell r="AF2174">
            <v>0</v>
          </cell>
        </row>
        <row r="2175">
          <cell r="B2175" t="str">
            <v>Solution</v>
          </cell>
          <cell r="C2175" t="str">
            <v>Solution</v>
          </cell>
          <cell r="D2175">
            <v>0</v>
          </cell>
          <cell r="E2175" t="str">
            <v>SI</v>
          </cell>
          <cell r="F2175" t="str">
            <v>uniERP5</v>
          </cell>
          <cell r="G2175" t="str">
            <v xml:space="preserve">Tianjin Xinxing </v>
          </cell>
          <cell r="H2175" t="str">
            <v>Tianjin Xinxing ERP</v>
          </cell>
          <cell r="I2175" t="str">
            <v>Out</v>
          </cell>
          <cell r="J2175" t="str">
            <v>PJT</v>
          </cell>
          <cell r="K2175" t="str">
            <v>uniERP</v>
          </cell>
          <cell r="M2175" t="str">
            <v>Other expenses</v>
          </cell>
          <cell r="N2175">
            <v>300000</v>
          </cell>
          <cell r="O2175">
            <v>0</v>
          </cell>
          <cell r="P2175">
            <v>0</v>
          </cell>
          <cell r="Q2175">
            <v>0</v>
          </cell>
          <cell r="R2175">
            <v>0</v>
          </cell>
          <cell r="S2175">
            <v>0</v>
          </cell>
          <cell r="T2175">
            <v>0</v>
          </cell>
          <cell r="U2175">
            <v>0</v>
          </cell>
          <cell r="V2175">
            <v>0</v>
          </cell>
          <cell r="W2175">
            <v>0</v>
          </cell>
          <cell r="X2175">
            <v>0</v>
          </cell>
          <cell r="Y2175">
            <v>0</v>
          </cell>
          <cell r="Z2175">
            <v>0</v>
          </cell>
          <cell r="AA2175">
            <v>6.0408360517095563</v>
          </cell>
          <cell r="AB2175">
            <v>6.0408360517095563</v>
          </cell>
          <cell r="AC2175">
            <v>6.0386473429951693</v>
          </cell>
          <cell r="AD2175">
            <v>18.120319446414282</v>
          </cell>
          <cell r="AE2175">
            <v>18.120319446414282</v>
          </cell>
          <cell r="AF2175">
            <v>0</v>
          </cell>
        </row>
        <row r="2176">
          <cell r="B2176" t="str">
            <v>Solution</v>
          </cell>
          <cell r="C2176" t="str">
            <v>Solution</v>
          </cell>
          <cell r="D2176">
            <v>0</v>
          </cell>
          <cell r="E2176" t="str">
            <v>SI</v>
          </cell>
          <cell r="F2176" t="str">
            <v>uniERP5</v>
          </cell>
          <cell r="G2176" t="str">
            <v xml:space="preserve">Tianjin Xinxing </v>
          </cell>
          <cell r="H2176" t="str">
            <v>Tianjin Xinxing ERP</v>
          </cell>
          <cell r="I2176" t="str">
            <v>Out</v>
          </cell>
          <cell r="J2176" t="str">
            <v>PJT</v>
          </cell>
          <cell r="K2176" t="str">
            <v>uniERP</v>
          </cell>
          <cell r="M2176" t="str">
            <v>Sub-Total</v>
          </cell>
          <cell r="N2176">
            <v>817800</v>
          </cell>
          <cell r="O2176">
            <v>0</v>
          </cell>
          <cell r="P2176">
            <v>0</v>
          </cell>
          <cell r="Q2176">
            <v>0</v>
          </cell>
          <cell r="R2176">
            <v>0</v>
          </cell>
          <cell r="S2176">
            <v>0</v>
          </cell>
          <cell r="T2176">
            <v>0</v>
          </cell>
          <cell r="U2176">
            <v>0</v>
          </cell>
          <cell r="V2176">
            <v>0</v>
          </cell>
          <cell r="W2176">
            <v>0</v>
          </cell>
          <cell r="X2176">
            <v>0</v>
          </cell>
          <cell r="Y2176">
            <v>0</v>
          </cell>
          <cell r="Z2176">
            <v>0</v>
          </cell>
          <cell r="AA2176">
            <v>28.681889573516976</v>
          </cell>
          <cell r="AB2176">
            <v>25.057387942491239</v>
          </cell>
          <cell r="AC2176">
            <v>13.671497584541063</v>
          </cell>
          <cell r="AD2176">
            <v>67.410775100549287</v>
          </cell>
          <cell r="AE2176">
            <v>67.410775100549287</v>
          </cell>
          <cell r="AF2176">
            <v>0</v>
          </cell>
        </row>
        <row r="2177">
          <cell r="B2177" t="str">
            <v>Solution</v>
          </cell>
          <cell r="C2177" t="str">
            <v>Solution</v>
          </cell>
          <cell r="D2177">
            <v>0</v>
          </cell>
          <cell r="E2177" t="str">
            <v>SI</v>
          </cell>
          <cell r="F2177" t="str">
            <v>uniERP5</v>
          </cell>
          <cell r="G2177" t="str">
            <v xml:space="preserve">Tianjin Xinxing </v>
          </cell>
          <cell r="H2177" t="str">
            <v>Tianjin Xinxing ERP</v>
          </cell>
          <cell r="I2177" t="str">
            <v>Out</v>
          </cell>
          <cell r="J2177" t="str">
            <v>PJT</v>
          </cell>
          <cell r="K2177" t="str">
            <v>uniERP</v>
          </cell>
          <cell r="L2177" t="str">
            <v>Marginal Profit</v>
          </cell>
          <cell r="N2177">
            <v>175440</v>
          </cell>
          <cell r="O2177">
            <v>0</v>
          </cell>
          <cell r="P2177">
            <v>0</v>
          </cell>
          <cell r="Q2177">
            <v>0</v>
          </cell>
          <cell r="R2177">
            <v>0</v>
          </cell>
          <cell r="S2177">
            <v>0</v>
          </cell>
          <cell r="T2177">
            <v>0</v>
          </cell>
          <cell r="U2177">
            <v>0</v>
          </cell>
          <cell r="V2177">
            <v>0</v>
          </cell>
          <cell r="W2177">
            <v>0</v>
          </cell>
          <cell r="X2177">
            <v>0</v>
          </cell>
          <cell r="Y2177">
            <v>0</v>
          </cell>
          <cell r="Z2177">
            <v>0</v>
          </cell>
          <cell r="AA2177">
            <v>6.1530333905329115</v>
          </cell>
          <cell r="AB2177">
            <v>5.375480729555715</v>
          </cell>
          <cell r="AC2177">
            <v>2.9329023431546641</v>
          </cell>
          <cell r="AD2177">
            <v>14.461416463243282</v>
          </cell>
          <cell r="AE2177">
            <v>14.461416463243282</v>
          </cell>
          <cell r="AF2177">
            <v>0</v>
          </cell>
        </row>
        <row r="2178">
          <cell r="B2178" t="str">
            <v>Solution</v>
          </cell>
          <cell r="C2178" t="str">
            <v>Solution</v>
          </cell>
          <cell r="D2178">
            <v>0</v>
          </cell>
          <cell r="E2178" t="str">
            <v>SI</v>
          </cell>
          <cell r="F2178" t="str">
            <v>uniERP5</v>
          </cell>
          <cell r="G2178" t="str">
            <v xml:space="preserve">Tianjin Xinxing </v>
          </cell>
          <cell r="H2178" t="str">
            <v>Tianjin Xinxing ERP</v>
          </cell>
          <cell r="I2178" t="str">
            <v>Out</v>
          </cell>
          <cell r="J2178" t="str">
            <v>PJT</v>
          </cell>
          <cell r="K2178" t="str">
            <v>uniERP</v>
          </cell>
          <cell r="L2178" t="str">
            <v>(%)</v>
          </cell>
          <cell r="N2178">
            <v>0.17663404615198744</v>
          </cell>
          <cell r="O2178">
            <v>0</v>
          </cell>
          <cell r="P2178">
            <v>0</v>
          </cell>
          <cell r="Q2178">
            <v>0</v>
          </cell>
          <cell r="R2178">
            <v>0</v>
          </cell>
          <cell r="S2178">
            <v>0</v>
          </cell>
          <cell r="T2178">
            <v>0</v>
          </cell>
          <cell r="U2178">
            <v>0</v>
          </cell>
          <cell r="V2178">
            <v>0</v>
          </cell>
          <cell r="W2178">
            <v>0</v>
          </cell>
          <cell r="X2178">
            <v>0</v>
          </cell>
          <cell r="Y2178">
            <v>0</v>
          </cell>
          <cell r="Z2178">
            <v>0</v>
          </cell>
          <cell r="AA2178">
            <v>0.17663404615198733</v>
          </cell>
          <cell r="AB2178">
            <v>0.17663404615198747</v>
          </cell>
          <cell r="AC2178">
            <v>0.17663404615198744</v>
          </cell>
          <cell r="AD2178">
            <v>0.1766340461519873</v>
          </cell>
          <cell r="AE2178">
            <v>0.1766340461519873</v>
          </cell>
          <cell r="AF2178">
            <v>0</v>
          </cell>
        </row>
        <row r="2179">
          <cell r="B2179" t="str">
            <v>Solution</v>
          </cell>
          <cell r="C2179" t="str">
            <v>Solution</v>
          </cell>
          <cell r="D2179">
            <v>0</v>
          </cell>
          <cell r="E2179" t="str">
            <v>SI</v>
          </cell>
          <cell r="F2179" t="str">
            <v>uniERP5</v>
          </cell>
          <cell r="G2179" t="str">
            <v xml:space="preserve">Tianjin Xinxing </v>
          </cell>
          <cell r="H2179" t="str">
            <v>Tianjin Xinxing ERP</v>
          </cell>
          <cell r="I2179" t="str">
            <v>Out</v>
          </cell>
          <cell r="J2179" t="str">
            <v>PJT</v>
          </cell>
          <cell r="K2179" t="str">
            <v>uniERP</v>
          </cell>
          <cell r="L2179" t="str">
            <v>Indirect</v>
          </cell>
          <cell r="M2179" t="str">
            <v>Indir. Labor Costs</v>
          </cell>
          <cell r="N2179">
            <v>0</v>
          </cell>
          <cell r="O2179">
            <v>0</v>
          </cell>
          <cell r="P2179">
            <v>0</v>
          </cell>
          <cell r="Q2179">
            <v>0</v>
          </cell>
          <cell r="R2179">
            <v>0</v>
          </cell>
          <cell r="S2179">
            <v>0</v>
          </cell>
          <cell r="T2179">
            <v>0</v>
          </cell>
          <cell r="U2179">
            <v>0</v>
          </cell>
          <cell r="V2179">
            <v>0</v>
          </cell>
          <cell r="W2179">
            <v>0</v>
          </cell>
          <cell r="X2179">
            <v>0</v>
          </cell>
          <cell r="Y2179">
            <v>0</v>
          </cell>
          <cell r="Z2179">
            <v>0</v>
          </cell>
          <cell r="AA2179">
            <v>1.0027787845837863</v>
          </cell>
          <cell r="AB2179">
            <v>1.0027787845837863</v>
          </cell>
          <cell r="AC2179">
            <v>1.0024154589371981</v>
          </cell>
          <cell r="AD2179">
            <v>3.0079730281047707</v>
          </cell>
          <cell r="AE2179">
            <v>3.0079730281047707</v>
          </cell>
          <cell r="AF2179">
            <v>0</v>
          </cell>
        </row>
        <row r="2180">
          <cell r="B2180" t="str">
            <v>Solution</v>
          </cell>
          <cell r="C2180" t="str">
            <v>Solution</v>
          </cell>
          <cell r="D2180">
            <v>0</v>
          </cell>
          <cell r="E2180" t="str">
            <v>SI</v>
          </cell>
          <cell r="F2180" t="str">
            <v>uniERP5</v>
          </cell>
          <cell r="G2180" t="str">
            <v xml:space="preserve">Tianjin Xinxing </v>
          </cell>
          <cell r="H2180" t="str">
            <v>Tianjin Xinxing ERP</v>
          </cell>
          <cell r="I2180" t="str">
            <v>Out</v>
          </cell>
          <cell r="J2180" t="str">
            <v>PJT</v>
          </cell>
          <cell r="K2180" t="str">
            <v>uniERP</v>
          </cell>
          <cell r="L2180" t="str">
            <v xml:space="preserve"> Costs</v>
          </cell>
          <cell r="M2180" t="str">
            <v>Indir.Expenses</v>
          </cell>
          <cell r="N2180">
            <v>0</v>
          </cell>
          <cell r="O2180">
            <v>0</v>
          </cell>
          <cell r="P2180">
            <v>0</v>
          </cell>
          <cell r="Q2180">
            <v>0</v>
          </cell>
          <cell r="R2180">
            <v>0</v>
          </cell>
          <cell r="S2180">
            <v>0</v>
          </cell>
          <cell r="T2180">
            <v>0</v>
          </cell>
          <cell r="U2180">
            <v>0</v>
          </cell>
          <cell r="V2180">
            <v>0</v>
          </cell>
          <cell r="W2180">
            <v>0</v>
          </cell>
          <cell r="X2180">
            <v>0</v>
          </cell>
          <cell r="Y2180">
            <v>0</v>
          </cell>
          <cell r="Z2180">
            <v>0</v>
          </cell>
          <cell r="AA2180">
            <v>2.0055575691675727</v>
          </cell>
          <cell r="AB2180">
            <v>2.0055575691675727</v>
          </cell>
          <cell r="AC2180">
            <v>2.0048309178743962</v>
          </cell>
          <cell r="AD2180">
            <v>6.0159460562095415</v>
          </cell>
          <cell r="AE2180">
            <v>6.0159460562095415</v>
          </cell>
          <cell r="AF2180">
            <v>0</v>
          </cell>
        </row>
        <row r="2181">
          <cell r="B2181" t="str">
            <v>Solution</v>
          </cell>
          <cell r="C2181" t="str">
            <v>Solution</v>
          </cell>
          <cell r="D2181">
            <v>0</v>
          </cell>
          <cell r="E2181" t="str">
            <v>SI</v>
          </cell>
          <cell r="F2181" t="str">
            <v>uniERP5</v>
          </cell>
          <cell r="G2181" t="str">
            <v xml:space="preserve">Tianjin Xinxing </v>
          </cell>
          <cell r="H2181" t="str">
            <v>Tianjin Xinxing ERP</v>
          </cell>
          <cell r="I2181" t="str">
            <v>Out</v>
          </cell>
          <cell r="J2181" t="str">
            <v>PJT</v>
          </cell>
          <cell r="K2181" t="str">
            <v>uniERP</v>
          </cell>
          <cell r="M2181" t="str">
            <v>Sub-Total</v>
          </cell>
          <cell r="N2181">
            <v>0</v>
          </cell>
          <cell r="O2181">
            <v>0</v>
          </cell>
          <cell r="P2181">
            <v>0</v>
          </cell>
          <cell r="Q2181">
            <v>0</v>
          </cell>
          <cell r="R2181">
            <v>0</v>
          </cell>
          <cell r="S2181">
            <v>0</v>
          </cell>
          <cell r="T2181">
            <v>0</v>
          </cell>
          <cell r="U2181">
            <v>0</v>
          </cell>
          <cell r="V2181">
            <v>0</v>
          </cell>
          <cell r="W2181">
            <v>0</v>
          </cell>
          <cell r="X2181">
            <v>0</v>
          </cell>
          <cell r="Y2181">
            <v>0</v>
          </cell>
          <cell r="Z2181">
            <v>0</v>
          </cell>
          <cell r="AA2181">
            <v>3.0083363537513588</v>
          </cell>
          <cell r="AB2181">
            <v>3.0083363537513588</v>
          </cell>
          <cell r="AC2181">
            <v>3.0072463768115942</v>
          </cell>
          <cell r="AD2181">
            <v>9.0239190843143113</v>
          </cell>
          <cell r="AE2181">
            <v>9.0239190843143113</v>
          </cell>
          <cell r="AF2181">
            <v>0</v>
          </cell>
        </row>
        <row r="2182">
          <cell r="B2182" t="str">
            <v>Solution</v>
          </cell>
          <cell r="C2182" t="str">
            <v>Solution</v>
          </cell>
          <cell r="E2182" t="str">
            <v>SI</v>
          </cell>
          <cell r="F2182" t="str">
            <v>uniERP5</v>
          </cell>
          <cell r="G2182" t="str">
            <v xml:space="preserve">Tianjin Xinxing </v>
          </cell>
          <cell r="H2182" t="str">
            <v>Tianjin Xinxing ERP</v>
          </cell>
          <cell r="I2182" t="str">
            <v>Out</v>
          </cell>
          <cell r="J2182" t="str">
            <v>PJT</v>
          </cell>
          <cell r="K2182" t="str">
            <v>uniERP</v>
          </cell>
          <cell r="L2182" t="str">
            <v>Gross Profit</v>
          </cell>
          <cell r="N2182">
            <v>175440</v>
          </cell>
          <cell r="O2182">
            <v>0</v>
          </cell>
          <cell r="P2182">
            <v>0</v>
          </cell>
          <cell r="Q2182">
            <v>0</v>
          </cell>
          <cell r="R2182">
            <v>0</v>
          </cell>
          <cell r="S2182">
            <v>0</v>
          </cell>
          <cell r="T2182">
            <v>0</v>
          </cell>
          <cell r="U2182">
            <v>0</v>
          </cell>
          <cell r="V2182">
            <v>0</v>
          </cell>
          <cell r="W2182">
            <v>0</v>
          </cell>
          <cell r="X2182">
            <v>0</v>
          </cell>
          <cell r="Y2182">
            <v>0</v>
          </cell>
          <cell r="Z2182">
            <v>0</v>
          </cell>
          <cell r="AA2182">
            <v>3.1446970367815528</v>
          </cell>
          <cell r="AB2182">
            <v>2.3671443758043562</v>
          </cell>
          <cell r="AC2182">
            <v>-7.4344033656930097E-2</v>
          </cell>
          <cell r="AD2182">
            <v>5.4374973789289704</v>
          </cell>
          <cell r="AE2182">
            <v>5.4374973789289704</v>
          </cell>
          <cell r="AF2182">
            <v>0</v>
          </cell>
        </row>
        <row r="2183">
          <cell r="B2183" t="str">
            <v>Solution</v>
          </cell>
          <cell r="C2183" t="str">
            <v>Solution</v>
          </cell>
          <cell r="E2183" t="str">
            <v>SI</v>
          </cell>
          <cell r="F2183" t="str">
            <v>uniERP5</v>
          </cell>
          <cell r="G2183" t="str">
            <v xml:space="preserve">Tianjin Xinxing </v>
          </cell>
          <cell r="H2183" t="str">
            <v>Tianjin Xinxing ERP</v>
          </cell>
          <cell r="I2183" t="str">
            <v>Out</v>
          </cell>
          <cell r="J2183" t="str">
            <v>PJT</v>
          </cell>
          <cell r="K2183" t="str">
            <v>uniERP</v>
          </cell>
          <cell r="L2183" t="str">
            <v>(%)</v>
          </cell>
          <cell r="N2183">
            <v>0.17663404615198744</v>
          </cell>
          <cell r="O2183">
            <v>0</v>
          </cell>
          <cell r="P2183">
            <v>0</v>
          </cell>
          <cell r="Q2183">
            <v>0</v>
          </cell>
          <cell r="R2183">
            <v>0</v>
          </cell>
          <cell r="S2183">
            <v>0</v>
          </cell>
          <cell r="T2183">
            <v>0</v>
          </cell>
          <cell r="U2183">
            <v>0</v>
          </cell>
          <cell r="V2183">
            <v>0</v>
          </cell>
          <cell r="W2183">
            <v>0</v>
          </cell>
          <cell r="X2183">
            <v>0</v>
          </cell>
          <cell r="Y2183">
            <v>0</v>
          </cell>
          <cell r="Z2183">
            <v>0</v>
          </cell>
          <cell r="AA2183">
            <v>9.0274264135072807E-2</v>
          </cell>
          <cell r="AB2183">
            <v>7.7782492387206789E-2</v>
          </cell>
          <cell r="AC2183">
            <v>-4.4773694912591264E-3</v>
          </cell>
          <cell r="AD2183">
            <v>6.641445984369701E-2</v>
          </cell>
          <cell r="AE2183">
            <v>6.641445984369701E-2</v>
          </cell>
          <cell r="AF2183">
            <v>0</v>
          </cell>
        </row>
        <row r="2184">
          <cell r="B2184" t="str">
            <v>Solution</v>
          </cell>
          <cell r="C2184" t="str">
            <v>Solution</v>
          </cell>
          <cell r="E2184" t="str">
            <v>SI</v>
          </cell>
          <cell r="F2184" t="str">
            <v>uniERP5</v>
          </cell>
          <cell r="G2184" t="str">
            <v xml:space="preserve">Tianjin Xinxing </v>
          </cell>
          <cell r="H2184" t="str">
            <v>Tianjin Xinxing ERP</v>
          </cell>
          <cell r="I2184" t="str">
            <v>Out</v>
          </cell>
          <cell r="J2184" t="str">
            <v>PJT</v>
          </cell>
          <cell r="K2184" t="str">
            <v>uniERP</v>
          </cell>
          <cell r="L2184" t="str">
            <v>Sales</v>
          </cell>
          <cell r="M2184" t="str">
            <v>Sales Labor Costs</v>
          </cell>
          <cell r="N2184">
            <v>0</v>
          </cell>
          <cell r="O2184">
            <v>0</v>
          </cell>
          <cell r="P2184">
            <v>0</v>
          </cell>
          <cell r="Q2184">
            <v>0</v>
          </cell>
          <cell r="R2184">
            <v>0</v>
          </cell>
          <cell r="S2184">
            <v>0</v>
          </cell>
          <cell r="T2184">
            <v>0</v>
          </cell>
          <cell r="U2184">
            <v>0</v>
          </cell>
          <cell r="V2184">
            <v>0</v>
          </cell>
          <cell r="W2184">
            <v>0</v>
          </cell>
          <cell r="X2184">
            <v>0</v>
          </cell>
          <cell r="Y2184">
            <v>0</v>
          </cell>
          <cell r="Z2184">
            <v>0</v>
          </cell>
          <cell r="AA2184">
            <v>0</v>
          </cell>
          <cell r="AB2184">
            <v>0</v>
          </cell>
          <cell r="AC2184">
            <v>0</v>
          </cell>
          <cell r="AD2184">
            <v>0</v>
          </cell>
          <cell r="AE2184">
            <v>0</v>
          </cell>
          <cell r="AF2184">
            <v>0</v>
          </cell>
        </row>
        <row r="2185">
          <cell r="B2185" t="str">
            <v>Solution</v>
          </cell>
          <cell r="C2185" t="str">
            <v>Solution</v>
          </cell>
          <cell r="E2185" t="str">
            <v>SI</v>
          </cell>
          <cell r="F2185" t="str">
            <v>uniERP5</v>
          </cell>
          <cell r="G2185" t="str">
            <v xml:space="preserve">Tianjin Xinxing </v>
          </cell>
          <cell r="H2185" t="str">
            <v>Tianjin Xinxing ERP</v>
          </cell>
          <cell r="I2185" t="str">
            <v>Out</v>
          </cell>
          <cell r="J2185" t="str">
            <v>PJT</v>
          </cell>
          <cell r="K2185" t="str">
            <v>uniERP</v>
          </cell>
          <cell r="L2185" t="str">
            <v>Expenses</v>
          </cell>
          <cell r="M2185" t="str">
            <v>Sales Expenses</v>
          </cell>
          <cell r="N2185">
            <v>0</v>
          </cell>
          <cell r="O2185">
            <v>0</v>
          </cell>
          <cell r="P2185">
            <v>0</v>
          </cell>
          <cell r="Q2185">
            <v>0</v>
          </cell>
          <cell r="R2185">
            <v>0</v>
          </cell>
          <cell r="S2185">
            <v>0</v>
          </cell>
          <cell r="T2185">
            <v>0</v>
          </cell>
          <cell r="U2185">
            <v>0</v>
          </cell>
          <cell r="V2185">
            <v>0</v>
          </cell>
          <cell r="W2185">
            <v>0</v>
          </cell>
          <cell r="X2185">
            <v>0</v>
          </cell>
          <cell r="Y2185">
            <v>0</v>
          </cell>
          <cell r="Z2185">
            <v>0</v>
          </cell>
          <cell r="AA2185">
            <v>0</v>
          </cell>
          <cell r="AB2185">
            <v>0</v>
          </cell>
          <cell r="AC2185">
            <v>0</v>
          </cell>
          <cell r="AD2185">
            <v>0</v>
          </cell>
          <cell r="AE2185">
            <v>0</v>
          </cell>
          <cell r="AF2185">
            <v>0</v>
          </cell>
        </row>
        <row r="2186">
          <cell r="B2186" t="str">
            <v>Solution</v>
          </cell>
          <cell r="C2186" t="str">
            <v>Solution</v>
          </cell>
          <cell r="E2186" t="str">
            <v>SI</v>
          </cell>
          <cell r="F2186" t="str">
            <v>uniERP5</v>
          </cell>
          <cell r="G2186" t="str">
            <v xml:space="preserve">Tianjin Xinxing </v>
          </cell>
          <cell r="H2186" t="str">
            <v>Tianjin Xinxing ERP</v>
          </cell>
          <cell r="I2186" t="str">
            <v>Out</v>
          </cell>
          <cell r="J2186" t="str">
            <v>PJT</v>
          </cell>
          <cell r="K2186" t="str">
            <v>uniERP</v>
          </cell>
          <cell r="M2186" t="str">
            <v>Sub-Total</v>
          </cell>
          <cell r="N2186">
            <v>0</v>
          </cell>
          <cell r="O2186">
            <v>0</v>
          </cell>
          <cell r="P2186">
            <v>0</v>
          </cell>
          <cell r="Q2186">
            <v>0</v>
          </cell>
          <cell r="R2186">
            <v>0</v>
          </cell>
          <cell r="S2186">
            <v>0</v>
          </cell>
          <cell r="T2186">
            <v>0</v>
          </cell>
          <cell r="U2186">
            <v>0</v>
          </cell>
          <cell r="V2186">
            <v>0</v>
          </cell>
          <cell r="W2186">
            <v>0</v>
          </cell>
          <cell r="X2186">
            <v>0</v>
          </cell>
          <cell r="Y2186">
            <v>0</v>
          </cell>
          <cell r="Z2186">
            <v>0</v>
          </cell>
          <cell r="AA2186">
            <v>0</v>
          </cell>
          <cell r="AB2186">
            <v>0</v>
          </cell>
          <cell r="AC2186">
            <v>0</v>
          </cell>
          <cell r="AD2186">
            <v>0</v>
          </cell>
          <cell r="AE2186">
            <v>0</v>
          </cell>
          <cell r="AF2186">
            <v>0</v>
          </cell>
        </row>
        <row r="2187">
          <cell r="B2187" t="str">
            <v>Solution</v>
          </cell>
          <cell r="C2187" t="str">
            <v>Solution</v>
          </cell>
          <cell r="E2187" t="str">
            <v>SI</v>
          </cell>
          <cell r="F2187" t="str">
            <v>uniERP5</v>
          </cell>
          <cell r="G2187" t="str">
            <v xml:space="preserve">Tianjin Xinxing </v>
          </cell>
          <cell r="H2187" t="str">
            <v>Tianjin Xinxing ERP</v>
          </cell>
          <cell r="I2187" t="str">
            <v>Out</v>
          </cell>
          <cell r="J2187" t="str">
            <v>PJT</v>
          </cell>
          <cell r="K2187" t="str">
            <v>uniERP</v>
          </cell>
          <cell r="L2187" t="str">
            <v>Admin</v>
          </cell>
          <cell r="M2187" t="str">
            <v>Admin. Labor Costs</v>
          </cell>
          <cell r="N2187">
            <v>0</v>
          </cell>
          <cell r="O2187">
            <v>0</v>
          </cell>
          <cell r="P2187">
            <v>0</v>
          </cell>
          <cell r="Q2187">
            <v>0</v>
          </cell>
          <cell r="R2187">
            <v>0</v>
          </cell>
          <cell r="S2187">
            <v>0</v>
          </cell>
          <cell r="T2187">
            <v>0</v>
          </cell>
          <cell r="U2187">
            <v>0</v>
          </cell>
          <cell r="V2187">
            <v>0</v>
          </cell>
          <cell r="X2187">
            <v>0</v>
          </cell>
          <cell r="Y2187">
            <v>0</v>
          </cell>
          <cell r="Z2187">
            <v>0</v>
          </cell>
          <cell r="AA2187">
            <v>0</v>
          </cell>
          <cell r="AB2187">
            <v>0</v>
          </cell>
          <cell r="AC2187">
            <v>0</v>
          </cell>
          <cell r="AF2187">
            <v>0</v>
          </cell>
        </row>
        <row r="2188">
          <cell r="B2188" t="str">
            <v>Solution</v>
          </cell>
          <cell r="C2188" t="str">
            <v>Solution</v>
          </cell>
          <cell r="E2188" t="str">
            <v>SI</v>
          </cell>
          <cell r="F2188" t="str">
            <v>uniERP5</v>
          </cell>
          <cell r="G2188" t="str">
            <v xml:space="preserve">Tianjin Xinxing </v>
          </cell>
          <cell r="H2188" t="str">
            <v>Tianjin Xinxing ERP</v>
          </cell>
          <cell r="I2188" t="str">
            <v>Out</v>
          </cell>
          <cell r="J2188" t="str">
            <v>PJT</v>
          </cell>
          <cell r="K2188" t="str">
            <v>uniERP</v>
          </cell>
          <cell r="L2188" t="str">
            <v>Expenses</v>
          </cell>
          <cell r="M2188" t="str">
            <v>Admin. Expenses</v>
          </cell>
          <cell r="N2188">
            <v>0</v>
          </cell>
          <cell r="O2188">
            <v>0</v>
          </cell>
          <cell r="P2188">
            <v>0</v>
          </cell>
          <cell r="Q2188">
            <v>0</v>
          </cell>
          <cell r="R2188">
            <v>0</v>
          </cell>
          <cell r="S2188">
            <v>0</v>
          </cell>
          <cell r="T2188">
            <v>0</v>
          </cell>
          <cell r="U2188">
            <v>0</v>
          </cell>
          <cell r="V2188">
            <v>0</v>
          </cell>
          <cell r="X2188">
            <v>0</v>
          </cell>
          <cell r="Y2188">
            <v>0</v>
          </cell>
          <cell r="Z2188">
            <v>0</v>
          </cell>
          <cell r="AA2188">
            <v>0</v>
          </cell>
          <cell r="AB2188">
            <v>0</v>
          </cell>
          <cell r="AC2188">
            <v>0</v>
          </cell>
          <cell r="AF2188">
            <v>0</v>
          </cell>
        </row>
        <row r="2189">
          <cell r="B2189" t="str">
            <v>Solution</v>
          </cell>
          <cell r="C2189" t="str">
            <v>Solution</v>
          </cell>
          <cell r="E2189" t="str">
            <v>SI</v>
          </cell>
          <cell r="F2189" t="str">
            <v>uniERP5</v>
          </cell>
          <cell r="G2189" t="str">
            <v xml:space="preserve">Tianjin Xinxing </v>
          </cell>
          <cell r="H2189" t="str">
            <v>Tianjin Xinxing ERP</v>
          </cell>
          <cell r="I2189" t="str">
            <v>Out</v>
          </cell>
          <cell r="J2189" t="str">
            <v>PJT</v>
          </cell>
          <cell r="K2189" t="str">
            <v>uniERP</v>
          </cell>
          <cell r="M2189" t="str">
            <v>Sub-Total</v>
          </cell>
          <cell r="N2189">
            <v>0</v>
          </cell>
          <cell r="O2189">
            <v>0</v>
          </cell>
          <cell r="P2189">
            <v>0</v>
          </cell>
          <cell r="Q2189">
            <v>0</v>
          </cell>
          <cell r="R2189">
            <v>0</v>
          </cell>
          <cell r="S2189">
            <v>0</v>
          </cell>
          <cell r="T2189">
            <v>0</v>
          </cell>
          <cell r="U2189">
            <v>0</v>
          </cell>
          <cell r="V2189">
            <v>0</v>
          </cell>
          <cell r="W2189">
            <v>0</v>
          </cell>
          <cell r="X2189">
            <v>0</v>
          </cell>
          <cell r="Y2189">
            <v>0</v>
          </cell>
          <cell r="Z2189">
            <v>0</v>
          </cell>
          <cell r="AA2189">
            <v>0</v>
          </cell>
          <cell r="AB2189">
            <v>0</v>
          </cell>
          <cell r="AC2189">
            <v>0</v>
          </cell>
          <cell r="AD2189">
            <v>0</v>
          </cell>
          <cell r="AE2189">
            <v>0</v>
          </cell>
          <cell r="AF2189">
            <v>0</v>
          </cell>
        </row>
        <row r="2190">
          <cell r="B2190" t="str">
            <v>Solution</v>
          </cell>
          <cell r="C2190" t="str">
            <v>Solution</v>
          </cell>
          <cell r="E2190" t="str">
            <v>SI</v>
          </cell>
          <cell r="F2190" t="str">
            <v>uniERP5</v>
          </cell>
          <cell r="G2190" t="str">
            <v xml:space="preserve">Tianjin Xinxing </v>
          </cell>
          <cell r="H2190" t="str">
            <v>Tianjin Xinxing ERP</v>
          </cell>
          <cell r="I2190" t="str">
            <v>Out</v>
          </cell>
          <cell r="J2190" t="str">
            <v>PJT</v>
          </cell>
          <cell r="K2190" t="str">
            <v>uniERP</v>
          </cell>
          <cell r="M2190" t="str">
            <v>Nonoperating Income &amp; Loss</v>
          </cell>
          <cell r="N2190">
            <v>0</v>
          </cell>
          <cell r="O2190">
            <v>0</v>
          </cell>
          <cell r="P2190">
            <v>0</v>
          </cell>
          <cell r="Q2190">
            <v>0</v>
          </cell>
          <cell r="R2190">
            <v>0</v>
          </cell>
          <cell r="S2190">
            <v>0</v>
          </cell>
          <cell r="T2190">
            <v>0</v>
          </cell>
          <cell r="U2190">
            <v>0</v>
          </cell>
          <cell r="V2190">
            <v>0</v>
          </cell>
          <cell r="X2190">
            <v>0</v>
          </cell>
          <cell r="Y2190">
            <v>0</v>
          </cell>
          <cell r="Z2190">
            <v>0</v>
          </cell>
          <cell r="AA2190">
            <v>0</v>
          </cell>
          <cell r="AB2190">
            <v>0</v>
          </cell>
          <cell r="AC2190">
            <v>0</v>
          </cell>
          <cell r="AF2190">
            <v>0</v>
          </cell>
        </row>
        <row r="2191">
          <cell r="B2191" t="str">
            <v>Solution</v>
          </cell>
          <cell r="C2191" t="str">
            <v>Solution</v>
          </cell>
          <cell r="E2191" t="str">
            <v>SI</v>
          </cell>
          <cell r="F2191" t="str">
            <v>uniERP5</v>
          </cell>
          <cell r="G2191" t="str">
            <v xml:space="preserve">Tianjin Xinxing </v>
          </cell>
          <cell r="H2191" t="str">
            <v>Tianjin Xinxing ERP</v>
          </cell>
          <cell r="I2191" t="str">
            <v>Out</v>
          </cell>
          <cell r="J2191" t="str">
            <v>PJT</v>
          </cell>
          <cell r="K2191" t="str">
            <v>uniERP</v>
          </cell>
          <cell r="L2191" t="str">
            <v>Income before Taxes</v>
          </cell>
          <cell r="N2191">
            <v>175440</v>
          </cell>
          <cell r="O2191">
            <v>0</v>
          </cell>
          <cell r="P2191">
            <v>0</v>
          </cell>
          <cell r="Q2191">
            <v>0</v>
          </cell>
          <cell r="R2191">
            <v>0</v>
          </cell>
          <cell r="S2191">
            <v>0</v>
          </cell>
          <cell r="T2191">
            <v>0</v>
          </cell>
          <cell r="U2191">
            <v>0</v>
          </cell>
          <cell r="V2191">
            <v>0</v>
          </cell>
          <cell r="W2191">
            <v>0</v>
          </cell>
          <cell r="X2191">
            <v>0</v>
          </cell>
          <cell r="Y2191">
            <v>0</v>
          </cell>
          <cell r="Z2191">
            <v>0</v>
          </cell>
          <cell r="AA2191">
            <v>3.1446970367815528</v>
          </cell>
          <cell r="AB2191">
            <v>2.3671443758043562</v>
          </cell>
          <cell r="AC2191">
            <v>-7.4344033656930097E-2</v>
          </cell>
          <cell r="AD2191">
            <v>5.4374973789289704</v>
          </cell>
          <cell r="AE2191">
            <v>5.4374973789289704</v>
          </cell>
          <cell r="AF2191">
            <v>0</v>
          </cell>
        </row>
        <row r="2192">
          <cell r="B2192" t="str">
            <v>Solution</v>
          </cell>
          <cell r="C2192" t="str">
            <v>Solution</v>
          </cell>
          <cell r="E2192" t="str">
            <v>SI</v>
          </cell>
          <cell r="F2192" t="str">
            <v>uniERP5</v>
          </cell>
          <cell r="G2192" t="str">
            <v xml:space="preserve">Tianjin Xinxing </v>
          </cell>
          <cell r="H2192" t="str">
            <v>Tianjin Xinxing ERP</v>
          </cell>
          <cell r="I2192" t="str">
            <v>Out</v>
          </cell>
          <cell r="J2192" t="str">
            <v>PJT</v>
          </cell>
          <cell r="K2192" t="str">
            <v>uniERP</v>
          </cell>
          <cell r="L2192" t="str">
            <v>(%)</v>
          </cell>
          <cell r="N2192">
            <v>0.17663404615198744</v>
          </cell>
          <cell r="O2192">
            <v>0</v>
          </cell>
          <cell r="P2192">
            <v>0</v>
          </cell>
          <cell r="Q2192">
            <v>0</v>
          </cell>
          <cell r="R2192">
            <v>0</v>
          </cell>
          <cell r="S2192">
            <v>0</v>
          </cell>
          <cell r="T2192">
            <v>0</v>
          </cell>
          <cell r="U2192">
            <v>0</v>
          </cell>
          <cell r="V2192">
            <v>0</v>
          </cell>
          <cell r="W2192">
            <v>0</v>
          </cell>
          <cell r="X2192">
            <v>0</v>
          </cell>
          <cell r="Y2192">
            <v>0</v>
          </cell>
          <cell r="Z2192">
            <v>0</v>
          </cell>
          <cell r="AA2192">
            <v>9.0274264135072807E-2</v>
          </cell>
          <cell r="AB2192">
            <v>7.7782492387206789E-2</v>
          </cell>
          <cell r="AC2192">
            <v>-4.4773694912591264E-3</v>
          </cell>
          <cell r="AD2192">
            <v>6.641445984369701E-2</v>
          </cell>
          <cell r="AE2192">
            <v>6.641445984369701E-2</v>
          </cell>
          <cell r="AF2192">
            <v>0</v>
          </cell>
        </row>
        <row r="2193">
          <cell r="B2193" t="str">
            <v>Solution</v>
          </cell>
          <cell r="C2193" t="str">
            <v>Solution</v>
          </cell>
          <cell r="D2193" t="str">
            <v>SI</v>
          </cell>
          <cell r="E2193" t="str">
            <v>SI</v>
          </cell>
          <cell r="F2193" t="str">
            <v>uniERP6</v>
          </cell>
          <cell r="G2193" t="str">
            <v>Shunde Shenneng</v>
          </cell>
          <cell r="H2193" t="str">
            <v>Shenneng Air Condition</v>
          </cell>
          <cell r="I2193" t="str">
            <v>Out</v>
          </cell>
          <cell r="J2193" t="str">
            <v>PJT</v>
          </cell>
          <cell r="K2193" t="str">
            <v>uniERP</v>
          </cell>
          <cell r="M2193" t="str">
            <v>Backlog of Contract</v>
          </cell>
          <cell r="N2193">
            <v>0</v>
          </cell>
          <cell r="O2193">
            <v>0</v>
          </cell>
          <cell r="P2193">
            <v>0</v>
          </cell>
          <cell r="Q2193">
            <v>0</v>
          </cell>
          <cell r="R2193">
            <v>0</v>
          </cell>
          <cell r="S2193">
            <v>0</v>
          </cell>
          <cell r="T2193">
            <v>0</v>
          </cell>
          <cell r="U2193">
            <v>0</v>
          </cell>
          <cell r="V2193">
            <v>0</v>
          </cell>
          <cell r="W2193">
            <v>0</v>
          </cell>
          <cell r="X2193">
            <v>0</v>
          </cell>
          <cell r="Y2193">
            <v>0</v>
          </cell>
          <cell r="Z2193">
            <v>0</v>
          </cell>
          <cell r="AA2193">
            <v>85.165077035950105</v>
          </cell>
          <cell r="AB2193">
            <v>54.732208363903155</v>
          </cell>
          <cell r="AC2193">
            <v>38.127808436207431</v>
          </cell>
          <cell r="AD2193">
            <v>38.127808436207431</v>
          </cell>
          <cell r="AE2193">
            <v>38.127808436207431</v>
          </cell>
          <cell r="AF2193">
            <v>0</v>
          </cell>
        </row>
        <row r="2194">
          <cell r="B2194" t="str">
            <v>Solution</v>
          </cell>
          <cell r="C2194" t="str">
            <v>Solution</v>
          </cell>
          <cell r="D2194" t="str">
            <v>uniERP6</v>
          </cell>
          <cell r="E2194" t="str">
            <v>SI</v>
          </cell>
          <cell r="F2194" t="str">
            <v>uniERP6</v>
          </cell>
          <cell r="G2194" t="str">
            <v>Shunde Shenneng</v>
          </cell>
          <cell r="H2194" t="str">
            <v>Shenneng Air Condition</v>
          </cell>
          <cell r="I2194" t="str">
            <v>Out</v>
          </cell>
          <cell r="J2194" t="str">
            <v>PJT</v>
          </cell>
          <cell r="K2194" t="str">
            <v>uniERP</v>
          </cell>
          <cell r="M2194" t="str">
            <v>Contract signings</v>
          </cell>
          <cell r="N2194">
            <v>993240</v>
          </cell>
          <cell r="O2194">
            <v>0</v>
          </cell>
          <cell r="P2194">
            <v>0</v>
          </cell>
          <cell r="Q2194">
            <v>0</v>
          </cell>
          <cell r="R2194">
            <v>0</v>
          </cell>
          <cell r="S2194">
            <v>0</v>
          </cell>
          <cell r="T2194">
            <v>0</v>
          </cell>
          <cell r="U2194">
            <v>0</v>
          </cell>
          <cell r="V2194">
            <v>0</v>
          </cell>
          <cell r="W2194">
            <v>0</v>
          </cell>
          <cell r="X2194">
            <v>0</v>
          </cell>
          <cell r="Y2194">
            <v>0</v>
          </cell>
          <cell r="Z2194">
            <v>0</v>
          </cell>
          <cell r="AA2194">
            <v>120</v>
          </cell>
          <cell r="AB2194">
            <v>0</v>
          </cell>
          <cell r="AC2194">
            <v>0</v>
          </cell>
          <cell r="AD2194">
            <v>120</v>
          </cell>
          <cell r="AE2194">
            <v>120</v>
          </cell>
          <cell r="AF2194">
            <v>0</v>
          </cell>
        </row>
        <row r="2195">
          <cell r="B2195" t="str">
            <v>Solution</v>
          </cell>
          <cell r="C2195" t="str">
            <v>Solution</v>
          </cell>
          <cell r="D2195" t="str">
            <v>uniERP</v>
          </cell>
          <cell r="E2195" t="str">
            <v>SI</v>
          </cell>
          <cell r="F2195" t="str">
            <v>uniERP6</v>
          </cell>
          <cell r="G2195" t="str">
            <v>Shunde Shenneng</v>
          </cell>
          <cell r="H2195" t="str">
            <v>Shenneng Air Condition</v>
          </cell>
          <cell r="I2195" t="str">
            <v>Out</v>
          </cell>
          <cell r="J2195" t="str">
            <v>PJT</v>
          </cell>
          <cell r="K2195" t="str">
            <v>uniERP</v>
          </cell>
          <cell r="M2195" t="str">
            <v>Sales revenues</v>
          </cell>
          <cell r="N2195">
            <v>993240</v>
          </cell>
          <cell r="O2195">
            <v>0</v>
          </cell>
          <cell r="P2195">
            <v>0</v>
          </cell>
          <cell r="Q2195">
            <v>0</v>
          </cell>
          <cell r="R2195">
            <v>0</v>
          </cell>
          <cell r="S2195">
            <v>0</v>
          </cell>
          <cell r="T2195">
            <v>0</v>
          </cell>
          <cell r="U2195">
            <v>0</v>
          </cell>
          <cell r="V2195">
            <v>0</v>
          </cell>
          <cell r="W2195">
            <v>0</v>
          </cell>
          <cell r="X2195">
            <v>0</v>
          </cell>
          <cell r="Y2195">
            <v>0</v>
          </cell>
          <cell r="Z2195">
            <v>0</v>
          </cell>
          <cell r="AA2195">
            <v>34.834922964049888</v>
          </cell>
          <cell r="AB2195">
            <v>30.432868672046954</v>
          </cell>
          <cell r="AC2195">
            <v>16.604399927695727</v>
          </cell>
          <cell r="AD2195">
            <v>81.872191563792569</v>
          </cell>
          <cell r="AE2195">
            <v>81.872191563792569</v>
          </cell>
          <cell r="AF2195">
            <v>0</v>
          </cell>
        </row>
        <row r="2196">
          <cell r="B2196" t="str">
            <v>Solution</v>
          </cell>
          <cell r="C2196" t="str">
            <v>Solution</v>
          </cell>
          <cell r="D2196">
            <v>0</v>
          </cell>
          <cell r="E2196" t="str">
            <v>SI</v>
          </cell>
          <cell r="F2196" t="str">
            <v>uniERP6</v>
          </cell>
          <cell r="G2196" t="str">
            <v>Shunde Shenneng</v>
          </cell>
          <cell r="H2196" t="str">
            <v>Shenneng Air Condition</v>
          </cell>
          <cell r="I2196" t="str">
            <v>Out</v>
          </cell>
          <cell r="J2196" t="str">
            <v>PJT</v>
          </cell>
          <cell r="K2196" t="str">
            <v>uniERP</v>
          </cell>
          <cell r="M2196" t="str">
            <v>Sales Tax</v>
          </cell>
          <cell r="N2196">
            <v>0</v>
          </cell>
          <cell r="O2196">
            <v>0</v>
          </cell>
          <cell r="P2196">
            <v>0</v>
          </cell>
          <cell r="Q2196">
            <v>0</v>
          </cell>
          <cell r="R2196">
            <v>0</v>
          </cell>
          <cell r="S2196">
            <v>0</v>
          </cell>
          <cell r="T2196">
            <v>0</v>
          </cell>
          <cell r="U2196">
            <v>0</v>
          </cell>
          <cell r="V2196">
            <v>0</v>
          </cell>
          <cell r="W2196">
            <v>0</v>
          </cell>
          <cell r="X2196">
            <v>0</v>
          </cell>
          <cell r="Y2196">
            <v>0</v>
          </cell>
          <cell r="Z2196">
            <v>0</v>
          </cell>
          <cell r="AA2196">
            <v>0</v>
          </cell>
          <cell r="AB2196">
            <v>0</v>
          </cell>
          <cell r="AC2196">
            <v>0</v>
          </cell>
          <cell r="AD2196">
            <v>0</v>
          </cell>
          <cell r="AE2196">
            <v>0</v>
          </cell>
          <cell r="AF2196">
            <v>0</v>
          </cell>
        </row>
        <row r="2197">
          <cell r="B2197" t="str">
            <v>Solution</v>
          </cell>
          <cell r="C2197" t="str">
            <v>Solution</v>
          </cell>
          <cell r="D2197" t="str">
            <v>Shenneng Air Condition</v>
          </cell>
          <cell r="E2197" t="str">
            <v>SI</v>
          </cell>
          <cell r="F2197" t="str">
            <v>uniERP6</v>
          </cell>
          <cell r="G2197" t="str">
            <v>Shunde Shenneng</v>
          </cell>
          <cell r="H2197" t="str">
            <v>Shenneng Air Condition</v>
          </cell>
          <cell r="I2197" t="str">
            <v>Out</v>
          </cell>
          <cell r="J2197" t="str">
            <v>PJT</v>
          </cell>
          <cell r="K2197" t="str">
            <v>uniERP</v>
          </cell>
          <cell r="L2197" t="str">
            <v>Direct</v>
          </cell>
          <cell r="M2197" t="str">
            <v>Material Cost</v>
          </cell>
          <cell r="N2197">
            <v>124200</v>
          </cell>
          <cell r="O2197">
            <v>0</v>
          </cell>
          <cell r="P2197">
            <v>0</v>
          </cell>
          <cell r="Q2197">
            <v>0</v>
          </cell>
          <cell r="R2197">
            <v>0</v>
          </cell>
          <cell r="S2197">
            <v>0</v>
          </cell>
          <cell r="T2197">
            <v>0</v>
          </cell>
          <cell r="U2197">
            <v>0</v>
          </cell>
          <cell r="V2197">
            <v>0</v>
          </cell>
          <cell r="W2197">
            <v>0</v>
          </cell>
          <cell r="X2197">
            <v>0</v>
          </cell>
          <cell r="Y2197">
            <v>0</v>
          </cell>
          <cell r="Z2197">
            <v>0</v>
          </cell>
          <cell r="AA2197">
            <v>15.005436752446538</v>
          </cell>
          <cell r="AB2197">
            <v>0</v>
          </cell>
          <cell r="AC2197">
            <v>0</v>
          </cell>
          <cell r="AD2197">
            <v>15.005436752446538</v>
          </cell>
          <cell r="AE2197">
            <v>15.005436752446538</v>
          </cell>
          <cell r="AF2197">
            <v>0</v>
          </cell>
        </row>
        <row r="2198">
          <cell r="B2198" t="str">
            <v>Solution</v>
          </cell>
          <cell r="C2198" t="str">
            <v>Solution</v>
          </cell>
          <cell r="D2198" t="str">
            <v>Shunde Shenneng</v>
          </cell>
          <cell r="E2198" t="str">
            <v>SI</v>
          </cell>
          <cell r="F2198" t="str">
            <v>uniERP6</v>
          </cell>
          <cell r="G2198" t="str">
            <v>Shunde Shenneng</v>
          </cell>
          <cell r="H2198" t="str">
            <v>Shenneng Air Condition</v>
          </cell>
          <cell r="I2198" t="str">
            <v>Out</v>
          </cell>
          <cell r="J2198" t="str">
            <v>PJT</v>
          </cell>
          <cell r="K2198" t="str">
            <v>uniERP</v>
          </cell>
          <cell r="L2198" t="str">
            <v>Costs</v>
          </cell>
          <cell r="M2198" t="str">
            <v>Labor Cost</v>
          </cell>
          <cell r="N2198">
            <v>149400</v>
          </cell>
          <cell r="O2198">
            <v>0</v>
          </cell>
          <cell r="P2198">
            <v>0</v>
          </cell>
          <cell r="Q2198">
            <v>0</v>
          </cell>
          <cell r="R2198">
            <v>0</v>
          </cell>
          <cell r="S2198">
            <v>0</v>
          </cell>
          <cell r="T2198">
            <v>0</v>
          </cell>
          <cell r="U2198">
            <v>0</v>
          </cell>
          <cell r="V2198">
            <v>0</v>
          </cell>
          <cell r="W2198">
            <v>0</v>
          </cell>
          <cell r="X2198">
            <v>0</v>
          </cell>
          <cell r="Y2198">
            <v>0</v>
          </cell>
          <cell r="Z2198">
            <v>0</v>
          </cell>
          <cell r="AA2198">
            <v>4.0111151383351453</v>
          </cell>
          <cell r="AB2198">
            <v>4.0111151383351453</v>
          </cell>
          <cell r="AC2198">
            <v>4.0096618357487923</v>
          </cell>
          <cell r="AD2198">
            <v>12.031892112419083</v>
          </cell>
          <cell r="AE2198">
            <v>12.031892112419083</v>
          </cell>
          <cell r="AF2198">
            <v>0</v>
          </cell>
        </row>
        <row r="2199">
          <cell r="B2199" t="str">
            <v>Solution</v>
          </cell>
          <cell r="C2199" t="str">
            <v>Solution</v>
          </cell>
          <cell r="D2199">
            <v>0</v>
          </cell>
          <cell r="E2199" t="str">
            <v>SI</v>
          </cell>
          <cell r="F2199" t="str">
            <v>uniERP6</v>
          </cell>
          <cell r="G2199" t="str">
            <v>Shunde Shenneng</v>
          </cell>
          <cell r="H2199" t="str">
            <v>Shenneng Air Condition</v>
          </cell>
          <cell r="I2199" t="str">
            <v>Out</v>
          </cell>
          <cell r="J2199" t="str">
            <v>PJT</v>
          </cell>
          <cell r="K2199" t="str">
            <v>uniERP</v>
          </cell>
          <cell r="M2199" t="str">
            <v>M/M (Man per Month)</v>
          </cell>
          <cell r="N2199">
            <v>18</v>
          </cell>
          <cell r="O2199">
            <v>0</v>
          </cell>
          <cell r="P2199">
            <v>0</v>
          </cell>
          <cell r="Q2199">
            <v>0</v>
          </cell>
          <cell r="R2199">
            <v>0</v>
          </cell>
          <cell r="S2199">
            <v>0</v>
          </cell>
          <cell r="T2199">
            <v>0</v>
          </cell>
          <cell r="U2199">
            <v>0</v>
          </cell>
          <cell r="V2199">
            <v>0</v>
          </cell>
          <cell r="W2199">
            <v>0</v>
          </cell>
          <cell r="X2199">
            <v>0</v>
          </cell>
          <cell r="Y2199">
            <v>0</v>
          </cell>
          <cell r="Z2199">
            <v>0</v>
          </cell>
          <cell r="AA2199">
            <v>4</v>
          </cell>
          <cell r="AB2199">
            <v>4</v>
          </cell>
          <cell r="AC2199">
            <v>4</v>
          </cell>
          <cell r="AD2199">
            <v>12</v>
          </cell>
          <cell r="AE2199">
            <v>12</v>
          </cell>
          <cell r="AF2199">
            <v>0</v>
          </cell>
        </row>
        <row r="2200">
          <cell r="B2200" t="str">
            <v>Solution</v>
          </cell>
          <cell r="C2200" t="str">
            <v>Solution</v>
          </cell>
          <cell r="D2200">
            <v>0</v>
          </cell>
          <cell r="E2200" t="str">
            <v>SI</v>
          </cell>
          <cell r="F2200" t="str">
            <v>uniERP6</v>
          </cell>
          <cell r="G2200" t="str">
            <v>Shunde Shenneng</v>
          </cell>
          <cell r="H2200" t="str">
            <v>Shenneng Air Condition</v>
          </cell>
          <cell r="I2200" t="str">
            <v>Out</v>
          </cell>
          <cell r="J2200" t="str">
            <v>PJT</v>
          </cell>
          <cell r="K2200" t="str">
            <v>uniERP</v>
          </cell>
          <cell r="M2200" t="str">
            <v>Charges to Subcontract</v>
          </cell>
          <cell r="N2200">
            <v>120000</v>
          </cell>
          <cell r="O2200">
            <v>0</v>
          </cell>
          <cell r="P2200">
            <v>0</v>
          </cell>
          <cell r="Q2200">
            <v>0</v>
          </cell>
          <cell r="R2200">
            <v>0</v>
          </cell>
          <cell r="S2200">
            <v>0</v>
          </cell>
          <cell r="T2200">
            <v>0</v>
          </cell>
          <cell r="U2200">
            <v>0</v>
          </cell>
          <cell r="V2200">
            <v>0</v>
          </cell>
          <cell r="W2200">
            <v>0</v>
          </cell>
          <cell r="X2200">
            <v>0</v>
          </cell>
          <cell r="Y2200">
            <v>0</v>
          </cell>
          <cell r="Z2200">
            <v>0</v>
          </cell>
          <cell r="AA2200">
            <v>3.6245016310257339</v>
          </cell>
          <cell r="AB2200">
            <v>0</v>
          </cell>
          <cell r="AC2200">
            <v>3.6231884057971016</v>
          </cell>
          <cell r="AD2200">
            <v>7.247690036822835</v>
          </cell>
          <cell r="AE2200">
            <v>7.247690036822835</v>
          </cell>
          <cell r="AF2200">
            <v>0</v>
          </cell>
        </row>
        <row r="2201">
          <cell r="B2201" t="str">
            <v>Solution</v>
          </cell>
          <cell r="C2201" t="str">
            <v>Solution</v>
          </cell>
          <cell r="D2201">
            <v>0</v>
          </cell>
          <cell r="E2201" t="str">
            <v>SI</v>
          </cell>
          <cell r="F2201" t="str">
            <v>uniERP6</v>
          </cell>
          <cell r="G2201" t="str">
            <v>Shunde Shenneng</v>
          </cell>
          <cell r="H2201" t="str">
            <v>Shenneng Air Condition</v>
          </cell>
          <cell r="I2201" t="str">
            <v>Out</v>
          </cell>
          <cell r="J2201" t="str">
            <v>PJT</v>
          </cell>
          <cell r="K2201" t="str">
            <v>uniERP</v>
          </cell>
          <cell r="M2201" t="str">
            <v>License Fees</v>
          </cell>
          <cell r="N2201">
            <v>124200</v>
          </cell>
          <cell r="O2201">
            <v>0</v>
          </cell>
          <cell r="P2201">
            <v>0</v>
          </cell>
          <cell r="Q2201">
            <v>0</v>
          </cell>
          <cell r="R2201">
            <v>0</v>
          </cell>
          <cell r="S2201">
            <v>0</v>
          </cell>
          <cell r="T2201">
            <v>0</v>
          </cell>
          <cell r="U2201">
            <v>0</v>
          </cell>
          <cell r="V2201">
            <v>0</v>
          </cell>
          <cell r="W2201">
            <v>0</v>
          </cell>
          <cell r="X2201">
            <v>0</v>
          </cell>
          <cell r="Y2201">
            <v>0</v>
          </cell>
          <cell r="Z2201">
            <v>0</v>
          </cell>
          <cell r="AA2201">
            <v>0</v>
          </cell>
          <cell r="AB2201">
            <v>15.005436752446538</v>
          </cell>
          <cell r="AC2201">
            <v>0</v>
          </cell>
          <cell r="AD2201">
            <v>15.005436752446538</v>
          </cell>
          <cell r="AE2201">
            <v>15.005436752446538</v>
          </cell>
          <cell r="AF2201">
            <v>0</v>
          </cell>
        </row>
        <row r="2202">
          <cell r="B2202" t="str">
            <v>Solution</v>
          </cell>
          <cell r="C2202" t="str">
            <v>Solution</v>
          </cell>
          <cell r="D2202">
            <v>0</v>
          </cell>
          <cell r="E2202" t="str">
            <v>SI</v>
          </cell>
          <cell r="F2202" t="str">
            <v>uniERP6</v>
          </cell>
          <cell r="G2202" t="str">
            <v>Shunde Shenneng</v>
          </cell>
          <cell r="H2202" t="str">
            <v>Shenneng Air Condition</v>
          </cell>
          <cell r="I2202" t="str">
            <v>Out</v>
          </cell>
          <cell r="J2202" t="str">
            <v>PJT</v>
          </cell>
          <cell r="K2202" t="str">
            <v>uniERP</v>
          </cell>
          <cell r="M2202" t="str">
            <v>Other expenses</v>
          </cell>
          <cell r="N2202">
            <v>300000</v>
          </cell>
          <cell r="O2202">
            <v>0</v>
          </cell>
          <cell r="P2202">
            <v>0</v>
          </cell>
          <cell r="Q2202">
            <v>0</v>
          </cell>
          <cell r="R2202">
            <v>0</v>
          </cell>
          <cell r="S2202">
            <v>0</v>
          </cell>
          <cell r="T2202">
            <v>0</v>
          </cell>
          <cell r="U2202">
            <v>0</v>
          </cell>
          <cell r="V2202">
            <v>0</v>
          </cell>
          <cell r="W2202">
            <v>0</v>
          </cell>
          <cell r="X2202">
            <v>0</v>
          </cell>
          <cell r="Y2202">
            <v>0</v>
          </cell>
          <cell r="Z2202">
            <v>0</v>
          </cell>
          <cell r="AA2202">
            <v>6.0408360517095563</v>
          </cell>
          <cell r="AB2202">
            <v>6.0408360517095563</v>
          </cell>
          <cell r="AC2202">
            <v>6.0386473429951693</v>
          </cell>
          <cell r="AD2202">
            <v>18.120319446414282</v>
          </cell>
          <cell r="AE2202">
            <v>18.120319446414282</v>
          </cell>
          <cell r="AF2202">
            <v>0</v>
          </cell>
        </row>
        <row r="2203">
          <cell r="B2203" t="str">
            <v>Solution</v>
          </cell>
          <cell r="C2203" t="str">
            <v>Solution</v>
          </cell>
          <cell r="D2203">
            <v>0</v>
          </cell>
          <cell r="E2203" t="str">
            <v>SI</v>
          </cell>
          <cell r="F2203" t="str">
            <v>uniERP6</v>
          </cell>
          <cell r="G2203" t="str">
            <v>Shunde Shenneng</v>
          </cell>
          <cell r="H2203" t="str">
            <v>Shenneng Air Condition</v>
          </cell>
          <cell r="I2203" t="str">
            <v>Out</v>
          </cell>
          <cell r="J2203" t="str">
            <v>PJT</v>
          </cell>
          <cell r="K2203" t="str">
            <v>uniERP</v>
          </cell>
          <cell r="M2203" t="str">
            <v>Sub-Total</v>
          </cell>
          <cell r="N2203">
            <v>817800</v>
          </cell>
          <cell r="O2203">
            <v>0</v>
          </cell>
          <cell r="P2203">
            <v>0</v>
          </cell>
          <cell r="Q2203">
            <v>0</v>
          </cell>
          <cell r="R2203">
            <v>0</v>
          </cell>
          <cell r="S2203">
            <v>0</v>
          </cell>
          <cell r="T2203">
            <v>0</v>
          </cell>
          <cell r="U2203">
            <v>0</v>
          </cell>
          <cell r="V2203">
            <v>0</v>
          </cell>
          <cell r="W2203">
            <v>0</v>
          </cell>
          <cell r="X2203">
            <v>0</v>
          </cell>
          <cell r="Y2203">
            <v>0</v>
          </cell>
          <cell r="Z2203">
            <v>0</v>
          </cell>
          <cell r="AA2203">
            <v>28.681889573516976</v>
          </cell>
          <cell r="AB2203">
            <v>25.057387942491239</v>
          </cell>
          <cell r="AC2203">
            <v>13.671497584541063</v>
          </cell>
          <cell r="AD2203">
            <v>67.410775100549287</v>
          </cell>
          <cell r="AE2203">
            <v>67.410775100549287</v>
          </cell>
          <cell r="AF2203">
            <v>0</v>
          </cell>
        </row>
        <row r="2204">
          <cell r="B2204" t="str">
            <v>Solution</v>
          </cell>
          <cell r="C2204" t="str">
            <v>Solution</v>
          </cell>
          <cell r="D2204">
            <v>0</v>
          </cell>
          <cell r="E2204" t="str">
            <v>SI</v>
          </cell>
          <cell r="F2204" t="str">
            <v>uniERP6</v>
          </cell>
          <cell r="G2204" t="str">
            <v>Shunde Shenneng</v>
          </cell>
          <cell r="H2204" t="str">
            <v>Shenneng Air Condition</v>
          </cell>
          <cell r="I2204" t="str">
            <v>Out</v>
          </cell>
          <cell r="J2204" t="str">
            <v>PJT</v>
          </cell>
          <cell r="K2204" t="str">
            <v>uniERP</v>
          </cell>
          <cell r="L2204" t="str">
            <v>Marginal Profit</v>
          </cell>
          <cell r="N2204">
            <v>175440</v>
          </cell>
          <cell r="O2204">
            <v>0</v>
          </cell>
          <cell r="P2204">
            <v>0</v>
          </cell>
          <cell r="Q2204">
            <v>0</v>
          </cell>
          <cell r="R2204">
            <v>0</v>
          </cell>
          <cell r="S2204">
            <v>0</v>
          </cell>
          <cell r="T2204">
            <v>0</v>
          </cell>
          <cell r="U2204">
            <v>0</v>
          </cell>
          <cell r="V2204">
            <v>0</v>
          </cell>
          <cell r="W2204">
            <v>0</v>
          </cell>
          <cell r="X2204">
            <v>0</v>
          </cell>
          <cell r="Y2204">
            <v>0</v>
          </cell>
          <cell r="Z2204">
            <v>0</v>
          </cell>
          <cell r="AA2204">
            <v>6.1530333905329115</v>
          </cell>
          <cell r="AB2204">
            <v>5.375480729555715</v>
          </cell>
          <cell r="AC2204">
            <v>2.9329023431546641</v>
          </cell>
          <cell r="AD2204">
            <v>14.461416463243282</v>
          </cell>
          <cell r="AE2204">
            <v>14.461416463243282</v>
          </cell>
          <cell r="AF2204">
            <v>0</v>
          </cell>
        </row>
        <row r="2205">
          <cell r="B2205" t="str">
            <v>Solution</v>
          </cell>
          <cell r="C2205" t="str">
            <v>Solution</v>
          </cell>
          <cell r="D2205">
            <v>0</v>
          </cell>
          <cell r="E2205" t="str">
            <v>SI</v>
          </cell>
          <cell r="F2205" t="str">
            <v>uniERP6</v>
          </cell>
          <cell r="G2205" t="str">
            <v>Shunde Shenneng</v>
          </cell>
          <cell r="H2205" t="str">
            <v>Shenneng Air Condition</v>
          </cell>
          <cell r="I2205" t="str">
            <v>Out</v>
          </cell>
          <cell r="J2205" t="str">
            <v>PJT</v>
          </cell>
          <cell r="K2205" t="str">
            <v>uniERP</v>
          </cell>
          <cell r="L2205" t="str">
            <v>(%)</v>
          </cell>
          <cell r="N2205">
            <v>0.17663404615198744</v>
          </cell>
          <cell r="O2205">
            <v>0</v>
          </cell>
          <cell r="P2205">
            <v>0</v>
          </cell>
          <cell r="Q2205">
            <v>0</v>
          </cell>
          <cell r="R2205">
            <v>0</v>
          </cell>
          <cell r="S2205">
            <v>0</v>
          </cell>
          <cell r="T2205">
            <v>0</v>
          </cell>
          <cell r="U2205">
            <v>0</v>
          </cell>
          <cell r="V2205">
            <v>0</v>
          </cell>
          <cell r="W2205">
            <v>0</v>
          </cell>
          <cell r="X2205">
            <v>0</v>
          </cell>
          <cell r="Y2205">
            <v>0</v>
          </cell>
          <cell r="Z2205">
            <v>0</v>
          </cell>
          <cell r="AA2205">
            <v>0.17663404615198733</v>
          </cell>
          <cell r="AB2205">
            <v>0.17663404615198747</v>
          </cell>
          <cell r="AC2205">
            <v>0.17663404615198744</v>
          </cell>
          <cell r="AD2205">
            <v>0.1766340461519873</v>
          </cell>
          <cell r="AE2205">
            <v>0.1766340461519873</v>
          </cell>
          <cell r="AF2205">
            <v>0</v>
          </cell>
        </row>
        <row r="2206">
          <cell r="B2206" t="str">
            <v>Solution</v>
          </cell>
          <cell r="C2206" t="str">
            <v>Solution</v>
          </cell>
          <cell r="D2206">
            <v>0</v>
          </cell>
          <cell r="E2206" t="str">
            <v>SI</v>
          </cell>
          <cell r="F2206" t="str">
            <v>uniERP6</v>
          </cell>
          <cell r="G2206" t="str">
            <v>Shunde Shenneng</v>
          </cell>
          <cell r="H2206" t="str">
            <v>Shenneng Air Condition</v>
          </cell>
          <cell r="I2206" t="str">
            <v>Out</v>
          </cell>
          <cell r="J2206" t="str">
            <v>PJT</v>
          </cell>
          <cell r="K2206" t="str">
            <v>uniERP</v>
          </cell>
          <cell r="L2206" t="str">
            <v>Indirect</v>
          </cell>
          <cell r="M2206" t="str">
            <v>Indir. Labor Costs</v>
          </cell>
          <cell r="N2206">
            <v>0</v>
          </cell>
          <cell r="O2206">
            <v>0</v>
          </cell>
          <cell r="P2206">
            <v>0</v>
          </cell>
          <cell r="Q2206">
            <v>0</v>
          </cell>
          <cell r="R2206">
            <v>0</v>
          </cell>
          <cell r="S2206">
            <v>0</v>
          </cell>
          <cell r="T2206">
            <v>0</v>
          </cell>
          <cell r="U2206">
            <v>0</v>
          </cell>
          <cell r="V2206">
            <v>0</v>
          </cell>
          <cell r="W2206">
            <v>0</v>
          </cell>
          <cell r="X2206">
            <v>0</v>
          </cell>
          <cell r="Y2206">
            <v>0</v>
          </cell>
          <cell r="Z2206">
            <v>0</v>
          </cell>
          <cell r="AA2206">
            <v>1.0027787845837863</v>
          </cell>
          <cell r="AB2206">
            <v>1.0027787845837863</v>
          </cell>
          <cell r="AC2206">
            <v>1.0024154589371981</v>
          </cell>
          <cell r="AD2206">
            <v>3.0079730281047707</v>
          </cell>
          <cell r="AE2206">
            <v>3.0079730281047707</v>
          </cell>
          <cell r="AF2206">
            <v>0</v>
          </cell>
        </row>
        <row r="2207">
          <cell r="B2207" t="str">
            <v>Solution</v>
          </cell>
          <cell r="C2207" t="str">
            <v>Solution</v>
          </cell>
          <cell r="D2207">
            <v>0</v>
          </cell>
          <cell r="E2207" t="str">
            <v>SI</v>
          </cell>
          <cell r="F2207" t="str">
            <v>uniERP6</v>
          </cell>
          <cell r="G2207" t="str">
            <v>Shunde Shenneng</v>
          </cell>
          <cell r="H2207" t="str">
            <v>Shenneng Air Condition</v>
          </cell>
          <cell r="I2207" t="str">
            <v>Out</v>
          </cell>
          <cell r="J2207" t="str">
            <v>PJT</v>
          </cell>
          <cell r="K2207" t="str">
            <v>uniERP</v>
          </cell>
          <cell r="L2207" t="str">
            <v xml:space="preserve"> Costs</v>
          </cell>
          <cell r="M2207" t="str">
            <v>Indir.Expenses</v>
          </cell>
          <cell r="N2207">
            <v>0</v>
          </cell>
          <cell r="O2207">
            <v>0</v>
          </cell>
          <cell r="P2207">
            <v>0</v>
          </cell>
          <cell r="Q2207">
            <v>0</v>
          </cell>
          <cell r="R2207">
            <v>0</v>
          </cell>
          <cell r="S2207">
            <v>0</v>
          </cell>
          <cell r="T2207">
            <v>0</v>
          </cell>
          <cell r="U2207">
            <v>0</v>
          </cell>
          <cell r="V2207">
            <v>0</v>
          </cell>
          <cell r="W2207">
            <v>0</v>
          </cell>
          <cell r="X2207">
            <v>0</v>
          </cell>
          <cell r="Y2207">
            <v>0</v>
          </cell>
          <cell r="Z2207">
            <v>0</v>
          </cell>
          <cell r="AA2207">
            <v>2.0055575691675727</v>
          </cell>
          <cell r="AB2207">
            <v>2.0055575691675727</v>
          </cell>
          <cell r="AC2207">
            <v>2.0048309178743962</v>
          </cell>
          <cell r="AD2207">
            <v>6.0159460562095415</v>
          </cell>
          <cell r="AE2207">
            <v>6.0159460562095415</v>
          </cell>
          <cell r="AF2207">
            <v>0</v>
          </cell>
        </row>
        <row r="2208">
          <cell r="B2208" t="str">
            <v>Solution</v>
          </cell>
          <cell r="C2208" t="str">
            <v>Solution</v>
          </cell>
          <cell r="D2208">
            <v>0</v>
          </cell>
          <cell r="E2208" t="str">
            <v>SI</v>
          </cell>
          <cell r="F2208" t="str">
            <v>uniERP6</v>
          </cell>
          <cell r="G2208" t="str">
            <v>Shunde Shenneng</v>
          </cell>
          <cell r="H2208" t="str">
            <v>Shenneng Air Condition</v>
          </cell>
          <cell r="I2208" t="str">
            <v>Out</v>
          </cell>
          <cell r="J2208" t="str">
            <v>PJT</v>
          </cell>
          <cell r="K2208" t="str">
            <v>uniERP</v>
          </cell>
          <cell r="M2208" t="str">
            <v>Sub-Total</v>
          </cell>
          <cell r="N2208">
            <v>0</v>
          </cell>
          <cell r="O2208">
            <v>0</v>
          </cell>
          <cell r="P2208">
            <v>0</v>
          </cell>
          <cell r="Q2208">
            <v>0</v>
          </cell>
          <cell r="R2208">
            <v>0</v>
          </cell>
          <cell r="S2208">
            <v>0</v>
          </cell>
          <cell r="T2208">
            <v>0</v>
          </cell>
          <cell r="U2208">
            <v>0</v>
          </cell>
          <cell r="V2208">
            <v>0</v>
          </cell>
          <cell r="W2208">
            <v>0</v>
          </cell>
          <cell r="X2208">
            <v>0</v>
          </cell>
          <cell r="Y2208">
            <v>0</v>
          </cell>
          <cell r="Z2208">
            <v>0</v>
          </cell>
          <cell r="AA2208">
            <v>3.0083363537513588</v>
          </cell>
          <cell r="AB2208">
            <v>3.0083363537513588</v>
          </cell>
          <cell r="AC2208">
            <v>3.0072463768115942</v>
          </cell>
          <cell r="AD2208">
            <v>9.0239190843143113</v>
          </cell>
          <cell r="AE2208">
            <v>9.0239190843143113</v>
          </cell>
          <cell r="AF2208">
            <v>0</v>
          </cell>
        </row>
        <row r="2209">
          <cell r="B2209" t="str">
            <v>Solution</v>
          </cell>
          <cell r="C2209" t="str">
            <v>Solution</v>
          </cell>
          <cell r="E2209" t="str">
            <v>SI</v>
          </cell>
          <cell r="F2209" t="str">
            <v>uniERP6</v>
          </cell>
          <cell r="G2209" t="str">
            <v>Shunde Shenneng</v>
          </cell>
          <cell r="H2209" t="str">
            <v>Shenneng Air Condition</v>
          </cell>
          <cell r="I2209" t="str">
            <v>Out</v>
          </cell>
          <cell r="J2209" t="str">
            <v>PJT</v>
          </cell>
          <cell r="K2209" t="str">
            <v>uniERP</v>
          </cell>
          <cell r="L2209" t="str">
            <v>Gross Profit</v>
          </cell>
          <cell r="N2209">
            <v>175440</v>
          </cell>
          <cell r="O2209">
            <v>0</v>
          </cell>
          <cell r="P2209">
            <v>0</v>
          </cell>
          <cell r="Q2209">
            <v>0</v>
          </cell>
          <cell r="R2209">
            <v>0</v>
          </cell>
          <cell r="S2209">
            <v>0</v>
          </cell>
          <cell r="T2209">
            <v>0</v>
          </cell>
          <cell r="U2209">
            <v>0</v>
          </cell>
          <cell r="V2209">
            <v>0</v>
          </cell>
          <cell r="W2209">
            <v>0</v>
          </cell>
          <cell r="X2209">
            <v>0</v>
          </cell>
          <cell r="Y2209">
            <v>0</v>
          </cell>
          <cell r="Z2209">
            <v>0</v>
          </cell>
          <cell r="AA2209">
            <v>3.1446970367815528</v>
          </cell>
          <cell r="AB2209">
            <v>2.3671443758043562</v>
          </cell>
          <cell r="AC2209">
            <v>-7.4344033656930097E-2</v>
          </cell>
          <cell r="AD2209">
            <v>5.4374973789289704</v>
          </cell>
          <cell r="AE2209">
            <v>5.4374973789289704</v>
          </cell>
          <cell r="AF2209">
            <v>0</v>
          </cell>
        </row>
        <row r="2210">
          <cell r="B2210" t="str">
            <v>Solution</v>
          </cell>
          <cell r="C2210" t="str">
            <v>Solution</v>
          </cell>
          <cell r="E2210" t="str">
            <v>SI</v>
          </cell>
          <cell r="F2210" t="str">
            <v>uniERP6</v>
          </cell>
          <cell r="G2210" t="str">
            <v>Shunde Shenneng</v>
          </cell>
          <cell r="H2210" t="str">
            <v>Shenneng Air Condition</v>
          </cell>
          <cell r="I2210" t="str">
            <v>Out</v>
          </cell>
          <cell r="J2210" t="str">
            <v>PJT</v>
          </cell>
          <cell r="K2210" t="str">
            <v>uniERP</v>
          </cell>
          <cell r="L2210" t="str">
            <v>(%)</v>
          </cell>
          <cell r="N2210">
            <v>0.17663404615198744</v>
          </cell>
          <cell r="O2210">
            <v>0</v>
          </cell>
          <cell r="P2210">
            <v>0</v>
          </cell>
          <cell r="Q2210">
            <v>0</v>
          </cell>
          <cell r="R2210">
            <v>0</v>
          </cell>
          <cell r="S2210">
            <v>0</v>
          </cell>
          <cell r="T2210">
            <v>0</v>
          </cell>
          <cell r="U2210">
            <v>0</v>
          </cell>
          <cell r="V2210">
            <v>0</v>
          </cell>
          <cell r="W2210">
            <v>0</v>
          </cell>
          <cell r="X2210">
            <v>0</v>
          </cell>
          <cell r="Y2210">
            <v>0</v>
          </cell>
          <cell r="Z2210">
            <v>0</v>
          </cell>
          <cell r="AA2210">
            <v>9.0274264135072807E-2</v>
          </cell>
          <cell r="AB2210">
            <v>7.7782492387206789E-2</v>
          </cell>
          <cell r="AC2210">
            <v>-4.4773694912591264E-3</v>
          </cell>
          <cell r="AD2210">
            <v>6.641445984369701E-2</v>
          </cell>
          <cell r="AE2210">
            <v>6.641445984369701E-2</v>
          </cell>
          <cell r="AF2210">
            <v>0</v>
          </cell>
        </row>
        <row r="2211">
          <cell r="B2211" t="str">
            <v>Solution</v>
          </cell>
          <cell r="C2211" t="str">
            <v>Solution</v>
          </cell>
          <cell r="E2211" t="str">
            <v>SI</v>
          </cell>
          <cell r="F2211" t="str">
            <v>uniERP6</v>
          </cell>
          <cell r="G2211" t="str">
            <v>Shunde Shenneng</v>
          </cell>
          <cell r="H2211" t="str">
            <v>Shenneng Air Condition</v>
          </cell>
          <cell r="I2211" t="str">
            <v>Out</v>
          </cell>
          <cell r="J2211" t="str">
            <v>PJT</v>
          </cell>
          <cell r="K2211" t="str">
            <v>uniERP</v>
          </cell>
          <cell r="L2211" t="str">
            <v>Sales</v>
          </cell>
          <cell r="M2211" t="str">
            <v>Sales Labor Costs</v>
          </cell>
          <cell r="N2211">
            <v>0</v>
          </cell>
          <cell r="O2211">
            <v>0</v>
          </cell>
          <cell r="P2211">
            <v>0</v>
          </cell>
          <cell r="Q2211">
            <v>0</v>
          </cell>
          <cell r="R2211">
            <v>0</v>
          </cell>
          <cell r="S2211">
            <v>0</v>
          </cell>
          <cell r="T2211">
            <v>0</v>
          </cell>
          <cell r="U2211">
            <v>0</v>
          </cell>
          <cell r="V2211">
            <v>0</v>
          </cell>
          <cell r="W2211">
            <v>0</v>
          </cell>
          <cell r="X2211">
            <v>0</v>
          </cell>
          <cell r="Y2211">
            <v>0</v>
          </cell>
          <cell r="Z2211">
            <v>0</v>
          </cell>
          <cell r="AA2211">
            <v>0</v>
          </cell>
          <cell r="AB2211">
            <v>0</v>
          </cell>
          <cell r="AC2211">
            <v>0</v>
          </cell>
          <cell r="AD2211">
            <v>0</v>
          </cell>
          <cell r="AE2211">
            <v>0</v>
          </cell>
          <cell r="AF2211">
            <v>0</v>
          </cell>
        </row>
        <row r="2212">
          <cell r="B2212" t="str">
            <v>Solution</v>
          </cell>
          <cell r="C2212" t="str">
            <v>Solution</v>
          </cell>
          <cell r="E2212" t="str">
            <v>SI</v>
          </cell>
          <cell r="F2212" t="str">
            <v>uniERP6</v>
          </cell>
          <cell r="G2212" t="str">
            <v>Shunde Shenneng</v>
          </cell>
          <cell r="H2212" t="str">
            <v>Shenneng Air Condition</v>
          </cell>
          <cell r="I2212" t="str">
            <v>Out</v>
          </cell>
          <cell r="J2212" t="str">
            <v>PJT</v>
          </cell>
          <cell r="K2212" t="str">
            <v>uniERP</v>
          </cell>
          <cell r="L2212" t="str">
            <v>Expenses</v>
          </cell>
          <cell r="M2212" t="str">
            <v>Sales Expenses</v>
          </cell>
          <cell r="N2212">
            <v>0</v>
          </cell>
          <cell r="O2212">
            <v>0</v>
          </cell>
          <cell r="P2212">
            <v>0</v>
          </cell>
          <cell r="Q2212">
            <v>0</v>
          </cell>
          <cell r="R2212">
            <v>0</v>
          </cell>
          <cell r="S2212">
            <v>0</v>
          </cell>
          <cell r="T2212">
            <v>0</v>
          </cell>
          <cell r="U2212">
            <v>0</v>
          </cell>
          <cell r="V2212">
            <v>0</v>
          </cell>
          <cell r="W2212">
            <v>0</v>
          </cell>
          <cell r="X2212">
            <v>0</v>
          </cell>
          <cell r="Y2212">
            <v>0</v>
          </cell>
          <cell r="Z2212">
            <v>0</v>
          </cell>
          <cell r="AA2212">
            <v>0</v>
          </cell>
          <cell r="AB2212">
            <v>0</v>
          </cell>
          <cell r="AC2212">
            <v>0</v>
          </cell>
          <cell r="AD2212">
            <v>0</v>
          </cell>
          <cell r="AE2212">
            <v>0</v>
          </cell>
          <cell r="AF2212">
            <v>0</v>
          </cell>
        </row>
        <row r="2213">
          <cell r="B2213" t="str">
            <v>Solution</v>
          </cell>
          <cell r="C2213" t="str">
            <v>Solution</v>
          </cell>
          <cell r="E2213" t="str">
            <v>SI</v>
          </cell>
          <cell r="F2213" t="str">
            <v>uniERP6</v>
          </cell>
          <cell r="G2213" t="str">
            <v>Shunde Shenneng</v>
          </cell>
          <cell r="H2213" t="str">
            <v>Shenneng Air Condition</v>
          </cell>
          <cell r="I2213" t="str">
            <v>Out</v>
          </cell>
          <cell r="J2213" t="str">
            <v>PJT</v>
          </cell>
          <cell r="K2213" t="str">
            <v>uniERP</v>
          </cell>
          <cell r="M2213" t="str">
            <v>Sub-Total</v>
          </cell>
          <cell r="N2213">
            <v>0</v>
          </cell>
          <cell r="O2213">
            <v>0</v>
          </cell>
          <cell r="P2213">
            <v>0</v>
          </cell>
          <cell r="Q2213">
            <v>0</v>
          </cell>
          <cell r="R2213">
            <v>0</v>
          </cell>
          <cell r="S2213">
            <v>0</v>
          </cell>
          <cell r="T2213">
            <v>0</v>
          </cell>
          <cell r="U2213">
            <v>0</v>
          </cell>
          <cell r="V2213">
            <v>0</v>
          </cell>
          <cell r="W2213">
            <v>0</v>
          </cell>
          <cell r="X2213">
            <v>0</v>
          </cell>
          <cell r="Y2213">
            <v>0</v>
          </cell>
          <cell r="Z2213">
            <v>0</v>
          </cell>
          <cell r="AA2213">
            <v>0</v>
          </cell>
          <cell r="AB2213">
            <v>0</v>
          </cell>
          <cell r="AC2213">
            <v>0</v>
          </cell>
          <cell r="AD2213">
            <v>0</v>
          </cell>
          <cell r="AE2213">
            <v>0</v>
          </cell>
          <cell r="AF2213">
            <v>0</v>
          </cell>
        </row>
        <row r="2214">
          <cell r="B2214" t="str">
            <v>Solution</v>
          </cell>
          <cell r="C2214" t="str">
            <v>Solution</v>
          </cell>
          <cell r="E2214" t="str">
            <v>SI</v>
          </cell>
          <cell r="F2214" t="str">
            <v>uniERP6</v>
          </cell>
          <cell r="G2214" t="str">
            <v>Shunde Shenneng</v>
          </cell>
          <cell r="H2214" t="str">
            <v>Shenneng Air Condition</v>
          </cell>
          <cell r="I2214" t="str">
            <v>Out</v>
          </cell>
          <cell r="J2214" t="str">
            <v>PJT</v>
          </cell>
          <cell r="K2214" t="str">
            <v>uniERP</v>
          </cell>
          <cell r="L2214" t="str">
            <v>Admin</v>
          </cell>
          <cell r="M2214" t="str">
            <v>Admin. Labor Costs</v>
          </cell>
          <cell r="N2214">
            <v>0</v>
          </cell>
          <cell r="O2214">
            <v>0</v>
          </cell>
          <cell r="P2214">
            <v>0</v>
          </cell>
          <cell r="Q2214">
            <v>0</v>
          </cell>
          <cell r="R2214">
            <v>0</v>
          </cell>
          <cell r="S2214">
            <v>0</v>
          </cell>
          <cell r="T2214">
            <v>0</v>
          </cell>
          <cell r="U2214">
            <v>0</v>
          </cell>
          <cell r="V2214">
            <v>0</v>
          </cell>
          <cell r="X2214">
            <v>0</v>
          </cell>
          <cell r="Y2214">
            <v>0</v>
          </cell>
          <cell r="Z2214">
            <v>0</v>
          </cell>
          <cell r="AA2214">
            <v>0</v>
          </cell>
          <cell r="AB2214">
            <v>0</v>
          </cell>
          <cell r="AC2214">
            <v>0</v>
          </cell>
          <cell r="AF2214">
            <v>0</v>
          </cell>
        </row>
        <row r="2215">
          <cell r="B2215" t="str">
            <v>Solution</v>
          </cell>
          <cell r="C2215" t="str">
            <v>Solution</v>
          </cell>
          <cell r="E2215" t="str">
            <v>SI</v>
          </cell>
          <cell r="F2215" t="str">
            <v>uniERP6</v>
          </cell>
          <cell r="G2215" t="str">
            <v>Shunde Shenneng</v>
          </cell>
          <cell r="H2215" t="str">
            <v>Shenneng Air Condition</v>
          </cell>
          <cell r="I2215" t="str">
            <v>Out</v>
          </cell>
          <cell r="J2215" t="str">
            <v>PJT</v>
          </cell>
          <cell r="K2215" t="str">
            <v>uniERP</v>
          </cell>
          <cell r="L2215" t="str">
            <v>Expenses</v>
          </cell>
          <cell r="M2215" t="str">
            <v>Admin. Expenses</v>
          </cell>
          <cell r="N2215">
            <v>0</v>
          </cell>
          <cell r="O2215">
            <v>0</v>
          </cell>
          <cell r="P2215">
            <v>0</v>
          </cell>
          <cell r="Q2215">
            <v>0</v>
          </cell>
          <cell r="R2215">
            <v>0</v>
          </cell>
          <cell r="S2215">
            <v>0</v>
          </cell>
          <cell r="T2215">
            <v>0</v>
          </cell>
          <cell r="U2215">
            <v>0</v>
          </cell>
          <cell r="V2215">
            <v>0</v>
          </cell>
          <cell r="X2215">
            <v>0</v>
          </cell>
          <cell r="Y2215">
            <v>0</v>
          </cell>
          <cell r="Z2215">
            <v>0</v>
          </cell>
          <cell r="AA2215">
            <v>0</v>
          </cell>
          <cell r="AB2215">
            <v>0</v>
          </cell>
          <cell r="AC2215">
            <v>0</v>
          </cell>
          <cell r="AF2215">
            <v>0</v>
          </cell>
        </row>
        <row r="2216">
          <cell r="B2216" t="str">
            <v>Solution</v>
          </cell>
          <cell r="C2216" t="str">
            <v>Solution</v>
          </cell>
          <cell r="E2216" t="str">
            <v>SI</v>
          </cell>
          <cell r="F2216" t="str">
            <v>uniERP6</v>
          </cell>
          <cell r="G2216" t="str">
            <v>Shunde Shenneng</v>
          </cell>
          <cell r="H2216" t="str">
            <v>Shenneng Air Condition</v>
          </cell>
          <cell r="I2216" t="str">
            <v>Out</v>
          </cell>
          <cell r="J2216" t="str">
            <v>PJT</v>
          </cell>
          <cell r="K2216" t="str">
            <v>uniERP</v>
          </cell>
          <cell r="M2216" t="str">
            <v>Sub-Total</v>
          </cell>
          <cell r="N2216">
            <v>0</v>
          </cell>
          <cell r="O2216">
            <v>0</v>
          </cell>
          <cell r="P2216">
            <v>0</v>
          </cell>
          <cell r="Q2216">
            <v>0</v>
          </cell>
          <cell r="R2216">
            <v>0</v>
          </cell>
          <cell r="S2216">
            <v>0</v>
          </cell>
          <cell r="T2216">
            <v>0</v>
          </cell>
          <cell r="U2216">
            <v>0</v>
          </cell>
          <cell r="V2216">
            <v>0</v>
          </cell>
          <cell r="W2216">
            <v>0</v>
          </cell>
          <cell r="X2216">
            <v>0</v>
          </cell>
          <cell r="Y2216">
            <v>0</v>
          </cell>
          <cell r="Z2216">
            <v>0</v>
          </cell>
          <cell r="AA2216">
            <v>0</v>
          </cell>
          <cell r="AB2216">
            <v>0</v>
          </cell>
          <cell r="AC2216">
            <v>0</v>
          </cell>
          <cell r="AD2216">
            <v>0</v>
          </cell>
          <cell r="AE2216">
            <v>0</v>
          </cell>
          <cell r="AF2216">
            <v>0</v>
          </cell>
        </row>
        <row r="2217">
          <cell r="B2217" t="str">
            <v>Solution</v>
          </cell>
          <cell r="C2217" t="str">
            <v>Solution</v>
          </cell>
          <cell r="E2217" t="str">
            <v>SI</v>
          </cell>
          <cell r="F2217" t="str">
            <v>uniERP6</v>
          </cell>
          <cell r="G2217" t="str">
            <v>Shunde Shenneng</v>
          </cell>
          <cell r="H2217" t="str">
            <v>Shenneng Air Condition</v>
          </cell>
          <cell r="I2217" t="str">
            <v>Out</v>
          </cell>
          <cell r="J2217" t="str">
            <v>PJT</v>
          </cell>
          <cell r="K2217" t="str">
            <v>uniERP</v>
          </cell>
          <cell r="M2217" t="str">
            <v>Nonoperating Income &amp; Loss</v>
          </cell>
          <cell r="N2217">
            <v>0</v>
          </cell>
          <cell r="O2217">
            <v>0</v>
          </cell>
          <cell r="P2217">
            <v>0</v>
          </cell>
          <cell r="Q2217">
            <v>0</v>
          </cell>
          <cell r="R2217">
            <v>0</v>
          </cell>
          <cell r="S2217">
            <v>0</v>
          </cell>
          <cell r="T2217">
            <v>0</v>
          </cell>
          <cell r="U2217">
            <v>0</v>
          </cell>
          <cell r="V2217">
            <v>0</v>
          </cell>
          <cell r="X2217">
            <v>0</v>
          </cell>
          <cell r="Y2217">
            <v>0</v>
          </cell>
          <cell r="Z2217">
            <v>0</v>
          </cell>
          <cell r="AA2217">
            <v>0</v>
          </cell>
          <cell r="AB2217">
            <v>0</v>
          </cell>
          <cell r="AC2217">
            <v>0</v>
          </cell>
          <cell r="AF2217">
            <v>0</v>
          </cell>
        </row>
        <row r="2218">
          <cell r="B2218" t="str">
            <v>Solution</v>
          </cell>
          <cell r="C2218" t="str">
            <v>Solution</v>
          </cell>
          <cell r="E2218" t="str">
            <v>SI</v>
          </cell>
          <cell r="F2218" t="str">
            <v>uniERP6</v>
          </cell>
          <cell r="G2218" t="str">
            <v>Shunde Shenneng</v>
          </cell>
          <cell r="H2218" t="str">
            <v>Shenneng Air Condition</v>
          </cell>
          <cell r="I2218" t="str">
            <v>Out</v>
          </cell>
          <cell r="J2218" t="str">
            <v>PJT</v>
          </cell>
          <cell r="K2218" t="str">
            <v>uniERP</v>
          </cell>
          <cell r="L2218" t="str">
            <v>Income before Taxes</v>
          </cell>
          <cell r="N2218">
            <v>175440</v>
          </cell>
          <cell r="O2218">
            <v>0</v>
          </cell>
          <cell r="P2218">
            <v>0</v>
          </cell>
          <cell r="Q2218">
            <v>0</v>
          </cell>
          <cell r="R2218">
            <v>0</v>
          </cell>
          <cell r="S2218">
            <v>0</v>
          </cell>
          <cell r="T2218">
            <v>0</v>
          </cell>
          <cell r="U2218">
            <v>0</v>
          </cell>
          <cell r="V2218">
            <v>0</v>
          </cell>
          <cell r="W2218">
            <v>0</v>
          </cell>
          <cell r="X2218">
            <v>0</v>
          </cell>
          <cell r="Y2218">
            <v>0</v>
          </cell>
          <cell r="Z2218">
            <v>0</v>
          </cell>
          <cell r="AA2218">
            <v>3.1446970367815528</v>
          </cell>
          <cell r="AB2218">
            <v>2.3671443758043562</v>
          </cell>
          <cell r="AC2218">
            <v>-7.4344033656930097E-2</v>
          </cell>
          <cell r="AD2218">
            <v>5.4374973789289704</v>
          </cell>
          <cell r="AE2218">
            <v>5.4374973789289704</v>
          </cell>
          <cell r="AF2218">
            <v>0</v>
          </cell>
        </row>
        <row r="2219">
          <cell r="B2219" t="str">
            <v>Solution</v>
          </cell>
          <cell r="C2219" t="str">
            <v>Solution</v>
          </cell>
          <cell r="E2219" t="str">
            <v>SI</v>
          </cell>
          <cell r="F2219" t="str">
            <v>uniERP6</v>
          </cell>
          <cell r="G2219" t="str">
            <v>Shunde Shenneng</v>
          </cell>
          <cell r="H2219" t="str">
            <v>Shenneng Air Condition</v>
          </cell>
          <cell r="I2219" t="str">
            <v>Out</v>
          </cell>
          <cell r="J2219" t="str">
            <v>PJT</v>
          </cell>
          <cell r="K2219" t="str">
            <v>uniERP</v>
          </cell>
          <cell r="L2219" t="str">
            <v>(%)</v>
          </cell>
          <cell r="N2219">
            <v>0.17663404615198744</v>
          </cell>
          <cell r="O2219">
            <v>0</v>
          </cell>
          <cell r="P2219">
            <v>0</v>
          </cell>
          <cell r="Q2219">
            <v>0</v>
          </cell>
          <cell r="R2219">
            <v>0</v>
          </cell>
          <cell r="S2219">
            <v>0</v>
          </cell>
          <cell r="T2219">
            <v>0</v>
          </cell>
          <cell r="U2219">
            <v>0</v>
          </cell>
          <cell r="V2219">
            <v>0</v>
          </cell>
          <cell r="W2219">
            <v>0</v>
          </cell>
          <cell r="X2219">
            <v>0</v>
          </cell>
          <cell r="Y2219">
            <v>0</v>
          </cell>
          <cell r="Z2219">
            <v>0</v>
          </cell>
          <cell r="AA2219">
            <v>9.0274264135072807E-2</v>
          </cell>
          <cell r="AB2219">
            <v>7.7782492387206789E-2</v>
          </cell>
          <cell r="AC2219">
            <v>-4.4773694912591264E-3</v>
          </cell>
          <cell r="AD2219">
            <v>6.641445984369701E-2</v>
          </cell>
          <cell r="AE2219">
            <v>6.641445984369701E-2</v>
          </cell>
          <cell r="AF2219">
            <v>0</v>
          </cell>
        </row>
        <row r="2220">
          <cell r="B2220" t="str">
            <v>Solution</v>
          </cell>
          <cell r="C2220" t="str">
            <v>Solution</v>
          </cell>
          <cell r="D2220" t="str">
            <v>SI</v>
          </cell>
          <cell r="E2220" t="str">
            <v>SI</v>
          </cell>
          <cell r="F2220" t="str">
            <v>uniERP7</v>
          </cell>
          <cell r="G2220" t="str">
            <v>Guangdonghuiyang Maikete</v>
          </cell>
          <cell r="H2220" t="str">
            <v>Maikete Photoelectricity</v>
          </cell>
          <cell r="I2220" t="str">
            <v>Out</v>
          </cell>
          <cell r="J2220" t="str">
            <v>PJT</v>
          </cell>
          <cell r="K2220" t="str">
            <v>uniERP</v>
          </cell>
          <cell r="M2220" t="str">
            <v>Backlog of Contract</v>
          </cell>
          <cell r="N2220">
            <v>0</v>
          </cell>
          <cell r="O2220">
            <v>0</v>
          </cell>
          <cell r="P2220">
            <v>0</v>
          </cell>
          <cell r="Q2220">
            <v>0</v>
          </cell>
          <cell r="R2220">
            <v>0</v>
          </cell>
          <cell r="S2220">
            <v>0</v>
          </cell>
          <cell r="T2220">
            <v>0</v>
          </cell>
          <cell r="U2220">
            <v>0</v>
          </cell>
          <cell r="V2220">
            <v>0</v>
          </cell>
          <cell r="W2220">
            <v>0</v>
          </cell>
          <cell r="X2220">
            <v>0</v>
          </cell>
          <cell r="Y2220">
            <v>0</v>
          </cell>
          <cell r="Z2220">
            <v>0</v>
          </cell>
          <cell r="AA2220">
            <v>120</v>
          </cell>
          <cell r="AB2220">
            <v>85.165077035950105</v>
          </cell>
          <cell r="AC2220">
            <v>54.743234765595922</v>
          </cell>
          <cell r="AD2220">
            <v>54.743234765595922</v>
          </cell>
          <cell r="AE2220">
            <v>54.743234765595922</v>
          </cell>
          <cell r="AF2220">
            <v>0</v>
          </cell>
        </row>
        <row r="2221">
          <cell r="B2221" t="str">
            <v>Solution</v>
          </cell>
          <cell r="C2221" t="str">
            <v>Solution</v>
          </cell>
          <cell r="D2221" t="str">
            <v>uniERP7</v>
          </cell>
          <cell r="E2221" t="str">
            <v>SI</v>
          </cell>
          <cell r="F2221" t="str">
            <v>uniERP7</v>
          </cell>
          <cell r="G2221" t="str">
            <v>Guangdonghuiyang Maikete</v>
          </cell>
          <cell r="H2221" t="str">
            <v>Maikete Photoelectricity</v>
          </cell>
          <cell r="I2221" t="str">
            <v>Out</v>
          </cell>
          <cell r="J2221" t="str">
            <v>PJT</v>
          </cell>
          <cell r="K2221" t="str">
            <v>uniERP</v>
          </cell>
          <cell r="M2221" t="str">
            <v>Contract signings</v>
          </cell>
          <cell r="N2221">
            <v>993240</v>
          </cell>
          <cell r="O2221">
            <v>0</v>
          </cell>
          <cell r="P2221">
            <v>0</v>
          </cell>
          <cell r="Q2221">
            <v>0</v>
          </cell>
          <cell r="R2221">
            <v>0</v>
          </cell>
          <cell r="S2221">
            <v>0</v>
          </cell>
          <cell r="T2221">
            <v>0</v>
          </cell>
          <cell r="U2221">
            <v>0</v>
          </cell>
          <cell r="V2221">
            <v>0</v>
          </cell>
          <cell r="W2221">
            <v>0</v>
          </cell>
          <cell r="X2221">
            <v>0</v>
          </cell>
          <cell r="Y2221">
            <v>0</v>
          </cell>
          <cell r="Z2221">
            <v>0</v>
          </cell>
          <cell r="AA2221">
            <v>120</v>
          </cell>
          <cell r="AB2221">
            <v>0</v>
          </cell>
          <cell r="AC2221">
            <v>0</v>
          </cell>
          <cell r="AD2221">
            <v>120</v>
          </cell>
          <cell r="AE2221">
            <v>120</v>
          </cell>
          <cell r="AF2221">
            <v>0</v>
          </cell>
        </row>
        <row r="2222">
          <cell r="B2222" t="str">
            <v>Solution</v>
          </cell>
          <cell r="C2222" t="str">
            <v>Solution</v>
          </cell>
          <cell r="D2222" t="str">
            <v>uniERP</v>
          </cell>
          <cell r="E2222" t="str">
            <v>SI</v>
          </cell>
          <cell r="F2222" t="str">
            <v>uniERP7</v>
          </cell>
          <cell r="G2222" t="str">
            <v>Guangdonghuiyang Maikete</v>
          </cell>
          <cell r="H2222" t="str">
            <v>Maikete Photoelectricity</v>
          </cell>
          <cell r="I2222" t="str">
            <v>Out</v>
          </cell>
          <cell r="J2222" t="str">
            <v>PJT</v>
          </cell>
          <cell r="K2222" t="str">
            <v>uniERP</v>
          </cell>
          <cell r="M2222" t="str">
            <v>Sales revenues</v>
          </cell>
          <cell r="N2222">
            <v>993240</v>
          </cell>
          <cell r="O2222">
            <v>0</v>
          </cell>
          <cell r="P2222">
            <v>0</v>
          </cell>
          <cell r="Q2222">
            <v>0</v>
          </cell>
          <cell r="R2222">
            <v>0</v>
          </cell>
          <cell r="S2222">
            <v>0</v>
          </cell>
          <cell r="T2222">
            <v>0</v>
          </cell>
          <cell r="U2222">
            <v>0</v>
          </cell>
          <cell r="V2222">
            <v>0</v>
          </cell>
          <cell r="W2222">
            <v>0</v>
          </cell>
          <cell r="X2222">
            <v>0</v>
          </cell>
          <cell r="Y2222">
            <v>0</v>
          </cell>
          <cell r="Z2222">
            <v>0</v>
          </cell>
          <cell r="AA2222">
            <v>0</v>
          </cell>
          <cell r="AB2222">
            <v>34.834922964049888</v>
          </cell>
          <cell r="AC2222">
            <v>30.421842270354183</v>
          </cell>
          <cell r="AD2222">
            <v>65.256765234404071</v>
          </cell>
          <cell r="AE2222">
            <v>65.256765234404071</v>
          </cell>
          <cell r="AF2222">
            <v>0</v>
          </cell>
        </row>
        <row r="2223">
          <cell r="B2223" t="str">
            <v>Solution</v>
          </cell>
          <cell r="C2223" t="str">
            <v>Solution</v>
          </cell>
          <cell r="D2223">
            <v>0</v>
          </cell>
          <cell r="E2223" t="str">
            <v>SI</v>
          </cell>
          <cell r="F2223" t="str">
            <v>uniERP7</v>
          </cell>
          <cell r="G2223" t="str">
            <v>Guangdonghuiyang Maikete</v>
          </cell>
          <cell r="H2223" t="str">
            <v>Maikete Photoelectricity</v>
          </cell>
          <cell r="I2223" t="str">
            <v>Out</v>
          </cell>
          <cell r="J2223" t="str">
            <v>PJT</v>
          </cell>
          <cell r="K2223" t="str">
            <v>uniERP</v>
          </cell>
          <cell r="M2223" t="str">
            <v>Sales Tax</v>
          </cell>
          <cell r="N2223">
            <v>0</v>
          </cell>
          <cell r="O2223">
            <v>0</v>
          </cell>
          <cell r="P2223">
            <v>0</v>
          </cell>
          <cell r="Q2223">
            <v>0</v>
          </cell>
          <cell r="R2223">
            <v>0</v>
          </cell>
          <cell r="S2223">
            <v>0</v>
          </cell>
          <cell r="T2223">
            <v>0</v>
          </cell>
          <cell r="U2223">
            <v>0</v>
          </cell>
          <cell r="V2223">
            <v>0</v>
          </cell>
          <cell r="W2223">
            <v>0</v>
          </cell>
          <cell r="X2223">
            <v>0</v>
          </cell>
          <cell r="Y2223">
            <v>0</v>
          </cell>
          <cell r="Z2223">
            <v>0</v>
          </cell>
          <cell r="AA2223">
            <v>0</v>
          </cell>
          <cell r="AB2223">
            <v>0</v>
          </cell>
          <cell r="AC2223">
            <v>0</v>
          </cell>
          <cell r="AD2223">
            <v>0</v>
          </cell>
          <cell r="AE2223">
            <v>0</v>
          </cell>
          <cell r="AF2223">
            <v>0</v>
          </cell>
        </row>
        <row r="2224">
          <cell r="B2224" t="str">
            <v>Solution</v>
          </cell>
          <cell r="C2224" t="str">
            <v>Solution</v>
          </cell>
          <cell r="D2224" t="str">
            <v>Maikete Photoelectricity</v>
          </cell>
          <cell r="E2224" t="str">
            <v>SI</v>
          </cell>
          <cell r="F2224" t="str">
            <v>uniERP7</v>
          </cell>
          <cell r="G2224" t="str">
            <v>Guangdonghuiyang Maikete</v>
          </cell>
          <cell r="H2224" t="str">
            <v>Maikete Photoelectricity</v>
          </cell>
          <cell r="I2224" t="str">
            <v>Out</v>
          </cell>
          <cell r="J2224" t="str">
            <v>PJT</v>
          </cell>
          <cell r="K2224" t="str">
            <v>uniERP</v>
          </cell>
          <cell r="L2224" t="str">
            <v>Direct</v>
          </cell>
          <cell r="M2224" t="str">
            <v>Material Cost</v>
          </cell>
          <cell r="N2224">
            <v>124200</v>
          </cell>
          <cell r="O2224">
            <v>0</v>
          </cell>
          <cell r="P2224">
            <v>0</v>
          </cell>
          <cell r="Q2224">
            <v>0</v>
          </cell>
          <cell r="R2224">
            <v>0</v>
          </cell>
          <cell r="S2224">
            <v>0</v>
          </cell>
          <cell r="T2224">
            <v>0</v>
          </cell>
          <cell r="U2224">
            <v>0</v>
          </cell>
          <cell r="V2224">
            <v>0</v>
          </cell>
          <cell r="W2224">
            <v>0</v>
          </cell>
          <cell r="X2224">
            <v>0</v>
          </cell>
          <cell r="Y2224">
            <v>0</v>
          </cell>
          <cell r="Z2224">
            <v>0</v>
          </cell>
          <cell r="AA2224">
            <v>0</v>
          </cell>
          <cell r="AB2224">
            <v>15.005436752446538</v>
          </cell>
          <cell r="AC2224">
            <v>0</v>
          </cell>
          <cell r="AD2224">
            <v>15.005436752446538</v>
          </cell>
          <cell r="AE2224">
            <v>15.005436752446538</v>
          </cell>
          <cell r="AF2224">
            <v>0</v>
          </cell>
        </row>
        <row r="2225">
          <cell r="B2225" t="str">
            <v>Solution</v>
          </cell>
          <cell r="C2225" t="str">
            <v>Solution</v>
          </cell>
          <cell r="D2225" t="str">
            <v>Guangdonghuiyang Maikete</v>
          </cell>
          <cell r="E2225" t="str">
            <v>SI</v>
          </cell>
          <cell r="F2225" t="str">
            <v>uniERP7</v>
          </cell>
          <cell r="G2225" t="str">
            <v>Guangdonghuiyang Maikete</v>
          </cell>
          <cell r="H2225" t="str">
            <v>Maikete Photoelectricity</v>
          </cell>
          <cell r="I2225" t="str">
            <v>Out</v>
          </cell>
          <cell r="J2225" t="str">
            <v>PJT</v>
          </cell>
          <cell r="K2225" t="str">
            <v>uniERP</v>
          </cell>
          <cell r="L2225" t="str">
            <v>Costs</v>
          </cell>
          <cell r="M2225" t="str">
            <v>Labor Cost</v>
          </cell>
          <cell r="N2225">
            <v>149400</v>
          </cell>
          <cell r="O2225">
            <v>0</v>
          </cell>
          <cell r="P2225">
            <v>0</v>
          </cell>
          <cell r="Q2225">
            <v>0</v>
          </cell>
          <cell r="R2225">
            <v>0</v>
          </cell>
          <cell r="S2225">
            <v>0</v>
          </cell>
          <cell r="T2225">
            <v>0</v>
          </cell>
          <cell r="U2225">
            <v>0</v>
          </cell>
          <cell r="V2225">
            <v>0</v>
          </cell>
          <cell r="W2225">
            <v>0</v>
          </cell>
          <cell r="X2225">
            <v>0</v>
          </cell>
          <cell r="Y2225">
            <v>0</v>
          </cell>
          <cell r="Z2225">
            <v>0</v>
          </cell>
          <cell r="AA2225">
            <v>0</v>
          </cell>
          <cell r="AB2225">
            <v>4.0111151383351453</v>
          </cell>
          <cell r="AC2225">
            <v>4.0096618357487923</v>
          </cell>
          <cell r="AD2225">
            <v>8.0207769740839368</v>
          </cell>
          <cell r="AE2225">
            <v>8.0207769740839368</v>
          </cell>
          <cell r="AF2225">
            <v>0</v>
          </cell>
        </row>
        <row r="2226">
          <cell r="B2226" t="str">
            <v>Solution</v>
          </cell>
          <cell r="C2226" t="str">
            <v>Solution</v>
          </cell>
          <cell r="D2226">
            <v>0</v>
          </cell>
          <cell r="E2226" t="str">
            <v>SI</v>
          </cell>
          <cell r="F2226" t="str">
            <v>uniERP7</v>
          </cell>
          <cell r="G2226" t="str">
            <v>Guangdonghuiyang Maikete</v>
          </cell>
          <cell r="H2226" t="str">
            <v>Maikete Photoelectricity</v>
          </cell>
          <cell r="I2226" t="str">
            <v>Out</v>
          </cell>
          <cell r="J2226" t="str">
            <v>PJT</v>
          </cell>
          <cell r="K2226" t="str">
            <v>uniERP</v>
          </cell>
          <cell r="M2226" t="str">
            <v>M/M (Man per Month)</v>
          </cell>
          <cell r="N2226">
            <v>18</v>
          </cell>
          <cell r="O2226">
            <v>0</v>
          </cell>
          <cell r="P2226">
            <v>0</v>
          </cell>
          <cell r="Q2226">
            <v>0</v>
          </cell>
          <cell r="R2226">
            <v>0</v>
          </cell>
          <cell r="S2226">
            <v>0</v>
          </cell>
          <cell r="T2226">
            <v>0</v>
          </cell>
          <cell r="U2226">
            <v>0</v>
          </cell>
          <cell r="V2226">
            <v>0</v>
          </cell>
          <cell r="W2226">
            <v>0</v>
          </cell>
          <cell r="X2226">
            <v>0</v>
          </cell>
          <cell r="Y2226">
            <v>0</v>
          </cell>
          <cell r="Z2226">
            <v>0</v>
          </cell>
          <cell r="AA2226">
            <v>0</v>
          </cell>
          <cell r="AB2226">
            <v>4</v>
          </cell>
          <cell r="AC2226">
            <v>4</v>
          </cell>
          <cell r="AD2226">
            <v>8</v>
          </cell>
          <cell r="AE2226">
            <v>8</v>
          </cell>
          <cell r="AF2226">
            <v>0</v>
          </cell>
        </row>
        <row r="2227">
          <cell r="B2227" t="str">
            <v>Solution</v>
          </cell>
          <cell r="C2227" t="str">
            <v>Solution</v>
          </cell>
          <cell r="D2227">
            <v>0</v>
          </cell>
          <cell r="E2227" t="str">
            <v>SI</v>
          </cell>
          <cell r="F2227" t="str">
            <v>uniERP7</v>
          </cell>
          <cell r="G2227" t="str">
            <v>Guangdonghuiyang Maikete</v>
          </cell>
          <cell r="H2227" t="str">
            <v>Maikete Photoelectricity</v>
          </cell>
          <cell r="I2227" t="str">
            <v>Out</v>
          </cell>
          <cell r="J2227" t="str">
            <v>PJT</v>
          </cell>
          <cell r="K2227" t="str">
            <v>uniERP</v>
          </cell>
          <cell r="M2227" t="str">
            <v>Charges to Subcontract</v>
          </cell>
          <cell r="N2227">
            <v>120000</v>
          </cell>
          <cell r="O2227">
            <v>0</v>
          </cell>
          <cell r="P2227">
            <v>0</v>
          </cell>
          <cell r="Q2227">
            <v>0</v>
          </cell>
          <cell r="R2227">
            <v>0</v>
          </cell>
          <cell r="S2227">
            <v>0</v>
          </cell>
          <cell r="T2227">
            <v>0</v>
          </cell>
          <cell r="U2227">
            <v>0</v>
          </cell>
          <cell r="V2227">
            <v>0</v>
          </cell>
          <cell r="W2227">
            <v>0</v>
          </cell>
          <cell r="X2227">
            <v>0</v>
          </cell>
          <cell r="Y2227">
            <v>0</v>
          </cell>
          <cell r="Z2227">
            <v>0</v>
          </cell>
          <cell r="AA2227">
            <v>0</v>
          </cell>
          <cell r="AB2227">
            <v>3.6245016310257339</v>
          </cell>
          <cell r="AC2227">
            <v>0</v>
          </cell>
          <cell r="AD2227">
            <v>3.6245016310257339</v>
          </cell>
          <cell r="AE2227">
            <v>3.6245016310257339</v>
          </cell>
          <cell r="AF2227">
            <v>0</v>
          </cell>
        </row>
        <row r="2228">
          <cell r="B2228" t="str">
            <v>Solution</v>
          </cell>
          <cell r="C2228" t="str">
            <v>Solution</v>
          </cell>
          <cell r="D2228">
            <v>0</v>
          </cell>
          <cell r="E2228" t="str">
            <v>SI</v>
          </cell>
          <cell r="F2228" t="str">
            <v>uniERP7</v>
          </cell>
          <cell r="G2228" t="str">
            <v>Guangdonghuiyang Maikete</v>
          </cell>
          <cell r="H2228" t="str">
            <v>Maikete Photoelectricity</v>
          </cell>
          <cell r="I2228" t="str">
            <v>Out</v>
          </cell>
          <cell r="J2228" t="str">
            <v>PJT</v>
          </cell>
          <cell r="K2228" t="str">
            <v>uniERP</v>
          </cell>
          <cell r="M2228" t="str">
            <v>License Fees</v>
          </cell>
          <cell r="N2228">
            <v>124200</v>
          </cell>
          <cell r="O2228">
            <v>0</v>
          </cell>
          <cell r="P2228">
            <v>0</v>
          </cell>
          <cell r="Q2228">
            <v>0</v>
          </cell>
          <cell r="R2228">
            <v>0</v>
          </cell>
          <cell r="S2228">
            <v>0</v>
          </cell>
          <cell r="T2228">
            <v>0</v>
          </cell>
          <cell r="U2228">
            <v>0</v>
          </cell>
          <cell r="V2228">
            <v>0</v>
          </cell>
          <cell r="W2228">
            <v>0</v>
          </cell>
          <cell r="X2228">
            <v>0</v>
          </cell>
          <cell r="Y2228">
            <v>0</v>
          </cell>
          <cell r="Z2228">
            <v>0</v>
          </cell>
          <cell r="AA2228">
            <v>0</v>
          </cell>
          <cell r="AB2228">
            <v>0</v>
          </cell>
          <cell r="AC2228">
            <v>15</v>
          </cell>
          <cell r="AD2228">
            <v>15</v>
          </cell>
          <cell r="AE2228">
            <v>15</v>
          </cell>
          <cell r="AF2228">
            <v>0</v>
          </cell>
        </row>
        <row r="2229">
          <cell r="B2229" t="str">
            <v>Solution</v>
          </cell>
          <cell r="C2229" t="str">
            <v>Solution</v>
          </cell>
          <cell r="D2229">
            <v>0</v>
          </cell>
          <cell r="E2229" t="str">
            <v>SI</v>
          </cell>
          <cell r="F2229" t="str">
            <v>uniERP7</v>
          </cell>
          <cell r="G2229" t="str">
            <v>Guangdonghuiyang Maikete</v>
          </cell>
          <cell r="H2229" t="str">
            <v>Maikete Photoelectricity</v>
          </cell>
          <cell r="I2229" t="str">
            <v>Out</v>
          </cell>
          <cell r="J2229" t="str">
            <v>PJT</v>
          </cell>
          <cell r="K2229" t="str">
            <v>uniERP</v>
          </cell>
          <cell r="M2229" t="str">
            <v>Other expenses</v>
          </cell>
          <cell r="N2229">
            <v>300000</v>
          </cell>
          <cell r="O2229">
            <v>0</v>
          </cell>
          <cell r="P2229">
            <v>0</v>
          </cell>
          <cell r="Q2229">
            <v>0</v>
          </cell>
          <cell r="R2229">
            <v>0</v>
          </cell>
          <cell r="S2229">
            <v>0</v>
          </cell>
          <cell r="T2229">
            <v>0</v>
          </cell>
          <cell r="U2229">
            <v>0</v>
          </cell>
          <cell r="V2229">
            <v>0</v>
          </cell>
          <cell r="W2229">
            <v>0</v>
          </cell>
          <cell r="X2229">
            <v>0</v>
          </cell>
          <cell r="Y2229">
            <v>0</v>
          </cell>
          <cell r="Z2229">
            <v>0</v>
          </cell>
          <cell r="AA2229">
            <v>0</v>
          </cell>
          <cell r="AB2229">
            <v>6.0408360517095563</v>
          </cell>
          <cell r="AC2229">
            <v>6.0386473429951693</v>
          </cell>
          <cell r="AD2229">
            <v>12.079483394704726</v>
          </cell>
          <cell r="AE2229">
            <v>12.079483394704726</v>
          </cell>
          <cell r="AF2229">
            <v>0</v>
          </cell>
        </row>
        <row r="2230">
          <cell r="B2230" t="str">
            <v>Solution</v>
          </cell>
          <cell r="C2230" t="str">
            <v>Solution</v>
          </cell>
          <cell r="D2230">
            <v>0</v>
          </cell>
          <cell r="E2230" t="str">
            <v>SI</v>
          </cell>
          <cell r="F2230" t="str">
            <v>uniERP7</v>
          </cell>
          <cell r="G2230" t="str">
            <v>Guangdonghuiyang Maikete</v>
          </cell>
          <cell r="H2230" t="str">
            <v>Maikete Photoelectricity</v>
          </cell>
          <cell r="I2230" t="str">
            <v>Out</v>
          </cell>
          <cell r="J2230" t="str">
            <v>PJT</v>
          </cell>
          <cell r="K2230" t="str">
            <v>uniERP</v>
          </cell>
          <cell r="M2230" t="str">
            <v>Sub-Total</v>
          </cell>
          <cell r="N2230">
            <v>817800</v>
          </cell>
          <cell r="O2230">
            <v>0</v>
          </cell>
          <cell r="P2230">
            <v>0</v>
          </cell>
          <cell r="Q2230">
            <v>0</v>
          </cell>
          <cell r="R2230">
            <v>0</v>
          </cell>
          <cell r="S2230">
            <v>0</v>
          </cell>
          <cell r="T2230">
            <v>0</v>
          </cell>
          <cell r="U2230">
            <v>0</v>
          </cell>
          <cell r="V2230">
            <v>0</v>
          </cell>
          <cell r="W2230">
            <v>0</v>
          </cell>
          <cell r="X2230">
            <v>0</v>
          </cell>
          <cell r="Y2230">
            <v>0</v>
          </cell>
          <cell r="Z2230">
            <v>0</v>
          </cell>
          <cell r="AA2230">
            <v>0</v>
          </cell>
          <cell r="AB2230">
            <v>28.681889573516976</v>
          </cell>
          <cell r="AC2230">
            <v>25.048309178743963</v>
          </cell>
          <cell r="AD2230">
            <v>53.730198752260932</v>
          </cell>
          <cell r="AE2230">
            <v>53.730198752260932</v>
          </cell>
          <cell r="AF2230">
            <v>0</v>
          </cell>
        </row>
        <row r="2231">
          <cell r="B2231" t="str">
            <v>Solution</v>
          </cell>
          <cell r="C2231" t="str">
            <v>Solution</v>
          </cell>
          <cell r="D2231">
            <v>0</v>
          </cell>
          <cell r="E2231" t="str">
            <v>SI</v>
          </cell>
          <cell r="F2231" t="str">
            <v>uniERP7</v>
          </cell>
          <cell r="G2231" t="str">
            <v>Guangdonghuiyang Maikete</v>
          </cell>
          <cell r="H2231" t="str">
            <v>Maikete Photoelectricity</v>
          </cell>
          <cell r="I2231" t="str">
            <v>Out</v>
          </cell>
          <cell r="J2231" t="str">
            <v>PJT</v>
          </cell>
          <cell r="K2231" t="str">
            <v>uniERP</v>
          </cell>
          <cell r="L2231" t="str">
            <v>Marginal Profit</v>
          </cell>
          <cell r="N2231">
            <v>175440</v>
          </cell>
          <cell r="O2231">
            <v>0</v>
          </cell>
          <cell r="P2231">
            <v>0</v>
          </cell>
          <cell r="Q2231">
            <v>0</v>
          </cell>
          <cell r="R2231">
            <v>0</v>
          </cell>
          <cell r="S2231">
            <v>0</v>
          </cell>
          <cell r="T2231">
            <v>0</v>
          </cell>
          <cell r="U2231">
            <v>0</v>
          </cell>
          <cell r="V2231">
            <v>0</v>
          </cell>
          <cell r="W2231">
            <v>0</v>
          </cell>
          <cell r="X2231">
            <v>0</v>
          </cell>
          <cell r="Y2231">
            <v>0</v>
          </cell>
          <cell r="Z2231">
            <v>0</v>
          </cell>
          <cell r="AA2231">
            <v>0</v>
          </cell>
          <cell r="AB2231">
            <v>6.1530333905329115</v>
          </cell>
          <cell r="AC2231">
            <v>5.37353309161022</v>
          </cell>
          <cell r="AD2231">
            <v>11.526566482143139</v>
          </cell>
          <cell r="AE2231">
            <v>11.526566482143139</v>
          </cell>
          <cell r="AF2231">
            <v>0</v>
          </cell>
        </row>
        <row r="2232">
          <cell r="B2232" t="str">
            <v>Solution</v>
          </cell>
          <cell r="C2232" t="str">
            <v>Solution</v>
          </cell>
          <cell r="D2232">
            <v>0</v>
          </cell>
          <cell r="E2232" t="str">
            <v>SI</v>
          </cell>
          <cell r="F2232" t="str">
            <v>uniERP7</v>
          </cell>
          <cell r="G2232" t="str">
            <v>Guangdonghuiyang Maikete</v>
          </cell>
          <cell r="H2232" t="str">
            <v>Maikete Photoelectricity</v>
          </cell>
          <cell r="I2232" t="str">
            <v>Out</v>
          </cell>
          <cell r="J2232" t="str">
            <v>PJT</v>
          </cell>
          <cell r="K2232" t="str">
            <v>uniERP</v>
          </cell>
          <cell r="L2232" t="str">
            <v>(%)</v>
          </cell>
          <cell r="N2232">
            <v>0.17663404615198744</v>
          </cell>
          <cell r="O2232">
            <v>0</v>
          </cell>
          <cell r="P2232">
            <v>0</v>
          </cell>
          <cell r="Q2232">
            <v>0</v>
          </cell>
          <cell r="R2232">
            <v>0</v>
          </cell>
          <cell r="S2232">
            <v>0</v>
          </cell>
          <cell r="T2232">
            <v>0</v>
          </cell>
          <cell r="U2232">
            <v>0</v>
          </cell>
          <cell r="V2232">
            <v>0</v>
          </cell>
          <cell r="W2232">
            <v>0</v>
          </cell>
          <cell r="X2232">
            <v>0</v>
          </cell>
          <cell r="Y2232">
            <v>0</v>
          </cell>
          <cell r="Z2232">
            <v>0</v>
          </cell>
          <cell r="AA2232">
            <v>0</v>
          </cell>
          <cell r="AB2232">
            <v>0.17663404615198733</v>
          </cell>
          <cell r="AC2232">
            <v>0.17663404615198733</v>
          </cell>
          <cell r="AD2232">
            <v>0.17663404615198744</v>
          </cell>
          <cell r="AE2232">
            <v>0.17663404615198744</v>
          </cell>
          <cell r="AF2232">
            <v>0</v>
          </cell>
        </row>
        <row r="2233">
          <cell r="B2233" t="str">
            <v>Solution</v>
          </cell>
          <cell r="C2233" t="str">
            <v>Solution</v>
          </cell>
          <cell r="D2233">
            <v>0</v>
          </cell>
          <cell r="E2233" t="str">
            <v>SI</v>
          </cell>
          <cell r="F2233" t="str">
            <v>uniERP7</v>
          </cell>
          <cell r="G2233" t="str">
            <v>Guangdonghuiyang Maikete</v>
          </cell>
          <cell r="H2233" t="str">
            <v>Maikete Photoelectricity</v>
          </cell>
          <cell r="I2233" t="str">
            <v>Out</v>
          </cell>
          <cell r="J2233" t="str">
            <v>PJT</v>
          </cell>
          <cell r="K2233" t="str">
            <v>uniERP</v>
          </cell>
          <cell r="L2233" t="str">
            <v>Indirect</v>
          </cell>
          <cell r="M2233" t="str">
            <v>Indir. Labor Costs</v>
          </cell>
          <cell r="N2233">
            <v>0</v>
          </cell>
          <cell r="O2233">
            <v>0</v>
          </cell>
          <cell r="P2233">
            <v>0</v>
          </cell>
          <cell r="Q2233">
            <v>0</v>
          </cell>
          <cell r="R2233">
            <v>0</v>
          </cell>
          <cell r="S2233">
            <v>0</v>
          </cell>
          <cell r="T2233">
            <v>0</v>
          </cell>
          <cell r="U2233">
            <v>0</v>
          </cell>
          <cell r="V2233">
            <v>0</v>
          </cell>
          <cell r="W2233">
            <v>0</v>
          </cell>
          <cell r="X2233">
            <v>0</v>
          </cell>
          <cell r="Y2233">
            <v>0</v>
          </cell>
          <cell r="Z2233">
            <v>0</v>
          </cell>
          <cell r="AA2233">
            <v>0</v>
          </cell>
          <cell r="AB2233">
            <v>1.0027787845837863</v>
          </cell>
          <cell r="AC2233">
            <v>1.0024154589371981</v>
          </cell>
          <cell r="AD2233">
            <v>2.0051942435209842</v>
          </cell>
          <cell r="AE2233">
            <v>2.0051942435209842</v>
          </cell>
          <cell r="AF2233">
            <v>0</v>
          </cell>
        </row>
        <row r="2234">
          <cell r="B2234" t="str">
            <v>Solution</v>
          </cell>
          <cell r="C2234" t="str">
            <v>Solution</v>
          </cell>
          <cell r="D2234">
            <v>0</v>
          </cell>
          <cell r="E2234" t="str">
            <v>SI</v>
          </cell>
          <cell r="F2234" t="str">
            <v>uniERP7</v>
          </cell>
          <cell r="G2234" t="str">
            <v>Guangdonghuiyang Maikete</v>
          </cell>
          <cell r="H2234" t="str">
            <v>Maikete Photoelectricity</v>
          </cell>
          <cell r="I2234" t="str">
            <v>Out</v>
          </cell>
          <cell r="J2234" t="str">
            <v>PJT</v>
          </cell>
          <cell r="K2234" t="str">
            <v>uniERP</v>
          </cell>
          <cell r="L2234" t="str">
            <v xml:space="preserve"> Costs</v>
          </cell>
          <cell r="M2234" t="str">
            <v>Indir.Expenses</v>
          </cell>
          <cell r="N2234">
            <v>0</v>
          </cell>
          <cell r="O2234">
            <v>0</v>
          </cell>
          <cell r="P2234">
            <v>0</v>
          </cell>
          <cell r="Q2234">
            <v>0</v>
          </cell>
          <cell r="R2234">
            <v>0</v>
          </cell>
          <cell r="S2234">
            <v>0</v>
          </cell>
          <cell r="T2234">
            <v>0</v>
          </cell>
          <cell r="U2234">
            <v>0</v>
          </cell>
          <cell r="V2234">
            <v>0</v>
          </cell>
          <cell r="W2234">
            <v>0</v>
          </cell>
          <cell r="X2234">
            <v>0</v>
          </cell>
          <cell r="Y2234">
            <v>0</v>
          </cell>
          <cell r="Z2234">
            <v>0</v>
          </cell>
          <cell r="AA2234">
            <v>0</v>
          </cell>
          <cell r="AB2234">
            <v>2.0055575691675727</v>
          </cell>
          <cell r="AC2234">
            <v>2.0048309178743962</v>
          </cell>
          <cell r="AD2234">
            <v>4.0103884870419684</v>
          </cell>
          <cell r="AE2234">
            <v>4.0103884870419684</v>
          </cell>
          <cell r="AF2234">
            <v>0</v>
          </cell>
        </row>
        <row r="2235">
          <cell r="B2235" t="str">
            <v>Solution</v>
          </cell>
          <cell r="C2235" t="str">
            <v>Solution</v>
          </cell>
          <cell r="D2235">
            <v>0</v>
          </cell>
          <cell r="E2235" t="str">
            <v>SI</v>
          </cell>
          <cell r="F2235" t="str">
            <v>uniERP7</v>
          </cell>
          <cell r="G2235" t="str">
            <v>Guangdonghuiyang Maikete</v>
          </cell>
          <cell r="H2235" t="str">
            <v>Maikete Photoelectricity</v>
          </cell>
          <cell r="I2235" t="str">
            <v>Out</v>
          </cell>
          <cell r="J2235" t="str">
            <v>PJT</v>
          </cell>
          <cell r="K2235" t="str">
            <v>uniERP</v>
          </cell>
          <cell r="M2235" t="str">
            <v>Sub-Total</v>
          </cell>
          <cell r="N2235">
            <v>0</v>
          </cell>
          <cell r="O2235">
            <v>0</v>
          </cell>
          <cell r="P2235">
            <v>0</v>
          </cell>
          <cell r="Q2235">
            <v>0</v>
          </cell>
          <cell r="R2235">
            <v>0</v>
          </cell>
          <cell r="S2235">
            <v>0</v>
          </cell>
          <cell r="T2235">
            <v>0</v>
          </cell>
          <cell r="U2235">
            <v>0</v>
          </cell>
          <cell r="V2235">
            <v>0</v>
          </cell>
          <cell r="W2235">
            <v>0</v>
          </cell>
          <cell r="X2235">
            <v>0</v>
          </cell>
          <cell r="Y2235">
            <v>0</v>
          </cell>
          <cell r="Z2235">
            <v>0</v>
          </cell>
          <cell r="AA2235">
            <v>0</v>
          </cell>
          <cell r="AB2235">
            <v>3.0083363537513588</v>
          </cell>
          <cell r="AC2235">
            <v>3.0072463768115942</v>
          </cell>
          <cell r="AD2235">
            <v>6.0155827305629526</v>
          </cell>
          <cell r="AE2235">
            <v>6.0155827305629526</v>
          </cell>
          <cell r="AF2235">
            <v>0</v>
          </cell>
        </row>
        <row r="2236">
          <cell r="B2236" t="str">
            <v>Solution</v>
          </cell>
          <cell r="C2236" t="str">
            <v>Solution</v>
          </cell>
          <cell r="E2236" t="str">
            <v>SI</v>
          </cell>
          <cell r="F2236" t="str">
            <v>uniERP7</v>
          </cell>
          <cell r="G2236" t="str">
            <v>Guangdonghuiyang Maikete</v>
          </cell>
          <cell r="H2236" t="str">
            <v>Maikete Photoelectricity</v>
          </cell>
          <cell r="I2236" t="str">
            <v>Out</v>
          </cell>
          <cell r="J2236" t="str">
            <v>PJT</v>
          </cell>
          <cell r="K2236" t="str">
            <v>uniERP</v>
          </cell>
          <cell r="L2236" t="str">
            <v>Gross Profit</v>
          </cell>
          <cell r="N2236">
            <v>175440</v>
          </cell>
          <cell r="O2236">
            <v>0</v>
          </cell>
          <cell r="P2236">
            <v>0</v>
          </cell>
          <cell r="Q2236">
            <v>0</v>
          </cell>
          <cell r="R2236">
            <v>0</v>
          </cell>
          <cell r="S2236">
            <v>0</v>
          </cell>
          <cell r="T2236">
            <v>0</v>
          </cell>
          <cell r="U2236">
            <v>0</v>
          </cell>
          <cell r="V2236">
            <v>0</v>
          </cell>
          <cell r="W2236">
            <v>0</v>
          </cell>
          <cell r="X2236">
            <v>0</v>
          </cell>
          <cell r="Y2236">
            <v>0</v>
          </cell>
          <cell r="Z2236">
            <v>0</v>
          </cell>
          <cell r="AA2236">
            <v>0</v>
          </cell>
          <cell r="AB2236">
            <v>3.1446970367815528</v>
          </cell>
          <cell r="AC2236">
            <v>2.3662867147986257</v>
          </cell>
          <cell r="AD2236">
            <v>5.5109837515801861</v>
          </cell>
          <cell r="AE2236">
            <v>5.5109837515801861</v>
          </cell>
          <cell r="AF2236">
            <v>0</v>
          </cell>
        </row>
        <row r="2237">
          <cell r="B2237" t="str">
            <v>Solution</v>
          </cell>
          <cell r="C2237" t="str">
            <v>Solution</v>
          </cell>
          <cell r="E2237" t="str">
            <v>SI</v>
          </cell>
          <cell r="F2237" t="str">
            <v>uniERP7</v>
          </cell>
          <cell r="G2237" t="str">
            <v>Guangdonghuiyang Maikete</v>
          </cell>
          <cell r="H2237" t="str">
            <v>Maikete Photoelectricity</v>
          </cell>
          <cell r="I2237" t="str">
            <v>Out</v>
          </cell>
          <cell r="J2237" t="str">
            <v>PJT</v>
          </cell>
          <cell r="K2237" t="str">
            <v>uniERP</v>
          </cell>
          <cell r="L2237" t="str">
            <v>(%)</v>
          </cell>
          <cell r="N2237">
            <v>0.17663404615198744</v>
          </cell>
          <cell r="O2237">
            <v>0</v>
          </cell>
          <cell r="P2237">
            <v>0</v>
          </cell>
          <cell r="Q2237">
            <v>0</v>
          </cell>
          <cell r="R2237">
            <v>0</v>
          </cell>
          <cell r="S2237">
            <v>0</v>
          </cell>
          <cell r="T2237">
            <v>0</v>
          </cell>
          <cell r="U2237">
            <v>0</v>
          </cell>
          <cell r="V2237">
            <v>0</v>
          </cell>
          <cell r="W2237">
            <v>0</v>
          </cell>
          <cell r="X2237">
            <v>0</v>
          </cell>
          <cell r="Y2237">
            <v>0</v>
          </cell>
          <cell r="Z2237">
            <v>0</v>
          </cell>
          <cell r="AA2237">
            <v>0</v>
          </cell>
          <cell r="AB2237">
            <v>9.0274264135072807E-2</v>
          </cell>
          <cell r="AC2237">
            <v>7.778249238720665E-2</v>
          </cell>
          <cell r="AD2237">
            <v>8.4450765093620303E-2</v>
          </cell>
          <cell r="AE2237">
            <v>8.4450765093620303E-2</v>
          </cell>
          <cell r="AF2237">
            <v>0</v>
          </cell>
        </row>
        <row r="2238">
          <cell r="B2238" t="str">
            <v>Solution</v>
          </cell>
          <cell r="C2238" t="str">
            <v>Solution</v>
          </cell>
          <cell r="E2238" t="str">
            <v>SI</v>
          </cell>
          <cell r="F2238" t="str">
            <v>uniERP7</v>
          </cell>
          <cell r="G2238" t="str">
            <v>Guangdonghuiyang Maikete</v>
          </cell>
          <cell r="H2238" t="str">
            <v>Maikete Photoelectricity</v>
          </cell>
          <cell r="I2238" t="str">
            <v>Out</v>
          </cell>
          <cell r="J2238" t="str">
            <v>PJT</v>
          </cell>
          <cell r="K2238" t="str">
            <v>uniERP</v>
          </cell>
          <cell r="L2238" t="str">
            <v>Sales</v>
          </cell>
          <cell r="M2238" t="str">
            <v>Sales Labor Costs</v>
          </cell>
          <cell r="N2238">
            <v>0</v>
          </cell>
          <cell r="O2238">
            <v>0</v>
          </cell>
          <cell r="P2238">
            <v>0</v>
          </cell>
          <cell r="Q2238">
            <v>0</v>
          </cell>
          <cell r="R2238">
            <v>0</v>
          </cell>
          <cell r="S2238">
            <v>0</v>
          </cell>
          <cell r="T2238">
            <v>0</v>
          </cell>
          <cell r="U2238">
            <v>0</v>
          </cell>
          <cell r="V2238">
            <v>0</v>
          </cell>
          <cell r="W2238">
            <v>0</v>
          </cell>
          <cell r="X2238">
            <v>0</v>
          </cell>
          <cell r="Y2238">
            <v>0</v>
          </cell>
          <cell r="Z2238">
            <v>0</v>
          </cell>
          <cell r="AA2238">
            <v>0</v>
          </cell>
          <cell r="AB2238">
            <v>0</v>
          </cell>
          <cell r="AC2238">
            <v>0</v>
          </cell>
          <cell r="AD2238">
            <v>0</v>
          </cell>
          <cell r="AE2238">
            <v>0</v>
          </cell>
          <cell r="AF2238">
            <v>0</v>
          </cell>
        </row>
        <row r="2239">
          <cell r="B2239" t="str">
            <v>Solution</v>
          </cell>
          <cell r="C2239" t="str">
            <v>Solution</v>
          </cell>
          <cell r="E2239" t="str">
            <v>SI</v>
          </cell>
          <cell r="F2239" t="str">
            <v>uniERP7</v>
          </cell>
          <cell r="G2239" t="str">
            <v>Guangdonghuiyang Maikete</v>
          </cell>
          <cell r="H2239" t="str">
            <v>Maikete Photoelectricity</v>
          </cell>
          <cell r="I2239" t="str">
            <v>Out</v>
          </cell>
          <cell r="J2239" t="str">
            <v>PJT</v>
          </cell>
          <cell r="K2239" t="str">
            <v>uniERP</v>
          </cell>
          <cell r="L2239" t="str">
            <v>Expenses</v>
          </cell>
          <cell r="M2239" t="str">
            <v>Sales Expenses</v>
          </cell>
          <cell r="N2239">
            <v>0</v>
          </cell>
          <cell r="O2239">
            <v>0</v>
          </cell>
          <cell r="P2239">
            <v>0</v>
          </cell>
          <cell r="Q2239">
            <v>0</v>
          </cell>
          <cell r="R2239">
            <v>0</v>
          </cell>
          <cell r="S2239">
            <v>0</v>
          </cell>
          <cell r="T2239">
            <v>0</v>
          </cell>
          <cell r="U2239">
            <v>0</v>
          </cell>
          <cell r="V2239">
            <v>0</v>
          </cell>
          <cell r="W2239">
            <v>0</v>
          </cell>
          <cell r="X2239">
            <v>0</v>
          </cell>
          <cell r="Y2239">
            <v>0</v>
          </cell>
          <cell r="Z2239">
            <v>0</v>
          </cell>
          <cell r="AA2239">
            <v>0</v>
          </cell>
          <cell r="AB2239">
            <v>0</v>
          </cell>
          <cell r="AC2239">
            <v>0</v>
          </cell>
          <cell r="AD2239">
            <v>0</v>
          </cell>
          <cell r="AE2239">
            <v>0</v>
          </cell>
          <cell r="AF2239">
            <v>0</v>
          </cell>
        </row>
        <row r="2240">
          <cell r="B2240" t="str">
            <v>Solution</v>
          </cell>
          <cell r="C2240" t="str">
            <v>Solution</v>
          </cell>
          <cell r="E2240" t="str">
            <v>SI</v>
          </cell>
          <cell r="F2240" t="str">
            <v>uniERP7</v>
          </cell>
          <cell r="G2240" t="str">
            <v>Guangdonghuiyang Maikete</v>
          </cell>
          <cell r="H2240" t="str">
            <v>Maikete Photoelectricity</v>
          </cell>
          <cell r="I2240" t="str">
            <v>Out</v>
          </cell>
          <cell r="J2240" t="str">
            <v>PJT</v>
          </cell>
          <cell r="K2240" t="str">
            <v>uniERP</v>
          </cell>
          <cell r="M2240" t="str">
            <v>Sub-Total</v>
          </cell>
          <cell r="N2240">
            <v>0</v>
          </cell>
          <cell r="O2240">
            <v>0</v>
          </cell>
          <cell r="P2240">
            <v>0</v>
          </cell>
          <cell r="Q2240">
            <v>0</v>
          </cell>
          <cell r="R2240">
            <v>0</v>
          </cell>
          <cell r="S2240">
            <v>0</v>
          </cell>
          <cell r="T2240">
            <v>0</v>
          </cell>
          <cell r="U2240">
            <v>0</v>
          </cell>
          <cell r="V2240">
            <v>0</v>
          </cell>
          <cell r="W2240">
            <v>0</v>
          </cell>
          <cell r="X2240">
            <v>0</v>
          </cell>
          <cell r="Y2240">
            <v>0</v>
          </cell>
          <cell r="Z2240">
            <v>0</v>
          </cell>
          <cell r="AA2240">
            <v>0</v>
          </cell>
          <cell r="AB2240">
            <v>0</v>
          </cell>
          <cell r="AC2240">
            <v>0</v>
          </cell>
          <cell r="AD2240">
            <v>0</v>
          </cell>
          <cell r="AE2240">
            <v>0</v>
          </cell>
          <cell r="AF2240">
            <v>0</v>
          </cell>
        </row>
        <row r="2241">
          <cell r="B2241" t="str">
            <v>Solution</v>
          </cell>
          <cell r="C2241" t="str">
            <v>Solution</v>
          </cell>
          <cell r="E2241" t="str">
            <v>SI</v>
          </cell>
          <cell r="F2241" t="str">
            <v>uniERP7</v>
          </cell>
          <cell r="G2241" t="str">
            <v>Guangdonghuiyang Maikete</v>
          </cell>
          <cell r="H2241" t="str">
            <v>Maikete Photoelectricity</v>
          </cell>
          <cell r="I2241" t="str">
            <v>Out</v>
          </cell>
          <cell r="J2241" t="str">
            <v>PJT</v>
          </cell>
          <cell r="K2241" t="str">
            <v>uniERP</v>
          </cell>
          <cell r="L2241" t="str">
            <v>Admin</v>
          </cell>
          <cell r="M2241" t="str">
            <v>Admin. Labor Costs</v>
          </cell>
          <cell r="N2241">
            <v>0</v>
          </cell>
          <cell r="O2241">
            <v>0</v>
          </cell>
          <cell r="P2241">
            <v>0</v>
          </cell>
          <cell r="Q2241">
            <v>0</v>
          </cell>
          <cell r="R2241">
            <v>0</v>
          </cell>
          <cell r="S2241">
            <v>0</v>
          </cell>
          <cell r="T2241">
            <v>0</v>
          </cell>
          <cell r="U2241">
            <v>0</v>
          </cell>
          <cell r="V2241">
            <v>0</v>
          </cell>
          <cell r="X2241">
            <v>0</v>
          </cell>
          <cell r="Y2241">
            <v>0</v>
          </cell>
          <cell r="Z2241">
            <v>0</v>
          </cell>
          <cell r="AA2241">
            <v>0</v>
          </cell>
          <cell r="AB2241">
            <v>0</v>
          </cell>
          <cell r="AC2241">
            <v>0</v>
          </cell>
          <cell r="AF2241">
            <v>0</v>
          </cell>
        </row>
        <row r="2242">
          <cell r="B2242" t="str">
            <v>Solution</v>
          </cell>
          <cell r="C2242" t="str">
            <v>Solution</v>
          </cell>
          <cell r="E2242" t="str">
            <v>SI</v>
          </cell>
          <cell r="F2242" t="str">
            <v>uniERP7</v>
          </cell>
          <cell r="G2242" t="str">
            <v>Guangdonghuiyang Maikete</v>
          </cell>
          <cell r="H2242" t="str">
            <v>Maikete Photoelectricity</v>
          </cell>
          <cell r="I2242" t="str">
            <v>Out</v>
          </cell>
          <cell r="J2242" t="str">
            <v>PJT</v>
          </cell>
          <cell r="K2242" t="str">
            <v>uniERP</v>
          </cell>
          <cell r="L2242" t="str">
            <v>Expenses</v>
          </cell>
          <cell r="M2242" t="str">
            <v>Admin. Expenses</v>
          </cell>
          <cell r="N2242">
            <v>0</v>
          </cell>
          <cell r="O2242">
            <v>0</v>
          </cell>
          <cell r="P2242">
            <v>0</v>
          </cell>
          <cell r="Q2242">
            <v>0</v>
          </cell>
          <cell r="R2242">
            <v>0</v>
          </cell>
          <cell r="S2242">
            <v>0</v>
          </cell>
          <cell r="T2242">
            <v>0</v>
          </cell>
          <cell r="U2242">
            <v>0</v>
          </cell>
          <cell r="V2242">
            <v>0</v>
          </cell>
          <cell r="X2242">
            <v>0</v>
          </cell>
          <cell r="Y2242">
            <v>0</v>
          </cell>
          <cell r="Z2242">
            <v>0</v>
          </cell>
          <cell r="AA2242">
            <v>0</v>
          </cell>
          <cell r="AB2242">
            <v>0</v>
          </cell>
          <cell r="AC2242">
            <v>0</v>
          </cell>
          <cell r="AF2242">
            <v>0</v>
          </cell>
        </row>
        <row r="2243">
          <cell r="B2243" t="str">
            <v>Solution</v>
          </cell>
          <cell r="C2243" t="str">
            <v>Solution</v>
          </cell>
          <cell r="E2243" t="str">
            <v>SI</v>
          </cell>
          <cell r="F2243" t="str">
            <v>uniERP7</v>
          </cell>
          <cell r="G2243" t="str">
            <v>Guangdonghuiyang Maikete</v>
          </cell>
          <cell r="H2243" t="str">
            <v>Maikete Photoelectricity</v>
          </cell>
          <cell r="I2243" t="str">
            <v>Out</v>
          </cell>
          <cell r="J2243" t="str">
            <v>PJT</v>
          </cell>
          <cell r="K2243" t="str">
            <v>uniERP</v>
          </cell>
          <cell r="M2243" t="str">
            <v>Sub-Total</v>
          </cell>
          <cell r="N2243">
            <v>0</v>
          </cell>
          <cell r="O2243">
            <v>0</v>
          </cell>
          <cell r="P2243">
            <v>0</v>
          </cell>
          <cell r="Q2243">
            <v>0</v>
          </cell>
          <cell r="R2243">
            <v>0</v>
          </cell>
          <cell r="S2243">
            <v>0</v>
          </cell>
          <cell r="T2243">
            <v>0</v>
          </cell>
          <cell r="U2243">
            <v>0</v>
          </cell>
          <cell r="V2243">
            <v>0</v>
          </cell>
          <cell r="W2243">
            <v>0</v>
          </cell>
          <cell r="X2243">
            <v>0</v>
          </cell>
          <cell r="Y2243">
            <v>0</v>
          </cell>
          <cell r="Z2243">
            <v>0</v>
          </cell>
          <cell r="AA2243">
            <v>0</v>
          </cell>
          <cell r="AB2243">
            <v>0</v>
          </cell>
          <cell r="AC2243">
            <v>0</v>
          </cell>
          <cell r="AD2243">
            <v>0</v>
          </cell>
          <cell r="AE2243">
            <v>0</v>
          </cell>
          <cell r="AF2243">
            <v>0</v>
          </cell>
        </row>
        <row r="2244">
          <cell r="B2244" t="str">
            <v>Solution</v>
          </cell>
          <cell r="C2244" t="str">
            <v>Solution</v>
          </cell>
          <cell r="E2244" t="str">
            <v>SI</v>
          </cell>
          <cell r="F2244" t="str">
            <v>uniERP7</v>
          </cell>
          <cell r="G2244" t="str">
            <v>Guangdonghuiyang Maikete</v>
          </cell>
          <cell r="H2244" t="str">
            <v>Maikete Photoelectricity</v>
          </cell>
          <cell r="I2244" t="str">
            <v>Out</v>
          </cell>
          <cell r="J2244" t="str">
            <v>PJT</v>
          </cell>
          <cell r="K2244" t="str">
            <v>uniERP</v>
          </cell>
          <cell r="M2244" t="str">
            <v>Nonoperating Income &amp; Loss</v>
          </cell>
          <cell r="N2244">
            <v>0</v>
          </cell>
          <cell r="O2244">
            <v>0</v>
          </cell>
          <cell r="P2244">
            <v>0</v>
          </cell>
          <cell r="Q2244">
            <v>0</v>
          </cell>
          <cell r="R2244">
            <v>0</v>
          </cell>
          <cell r="S2244">
            <v>0</v>
          </cell>
          <cell r="T2244">
            <v>0</v>
          </cell>
          <cell r="U2244">
            <v>0</v>
          </cell>
          <cell r="V2244">
            <v>0</v>
          </cell>
          <cell r="X2244">
            <v>0</v>
          </cell>
          <cell r="Y2244">
            <v>0</v>
          </cell>
          <cell r="Z2244">
            <v>0</v>
          </cell>
          <cell r="AA2244">
            <v>0</v>
          </cell>
          <cell r="AB2244">
            <v>0</v>
          </cell>
          <cell r="AC2244">
            <v>0</v>
          </cell>
          <cell r="AF2244">
            <v>0</v>
          </cell>
        </row>
        <row r="2245">
          <cell r="B2245" t="str">
            <v>Solution</v>
          </cell>
          <cell r="C2245" t="str">
            <v>Solution</v>
          </cell>
          <cell r="E2245" t="str">
            <v>SI</v>
          </cell>
          <cell r="F2245" t="str">
            <v>uniERP7</v>
          </cell>
          <cell r="G2245" t="str">
            <v>Guangdonghuiyang Maikete</v>
          </cell>
          <cell r="H2245" t="str">
            <v>Maikete Photoelectricity</v>
          </cell>
          <cell r="I2245" t="str">
            <v>Out</v>
          </cell>
          <cell r="J2245" t="str">
            <v>PJT</v>
          </cell>
          <cell r="K2245" t="str">
            <v>uniERP</v>
          </cell>
          <cell r="L2245" t="str">
            <v>Income before Taxes</v>
          </cell>
          <cell r="N2245">
            <v>175440</v>
          </cell>
          <cell r="O2245">
            <v>0</v>
          </cell>
          <cell r="P2245">
            <v>0</v>
          </cell>
          <cell r="Q2245">
            <v>0</v>
          </cell>
          <cell r="R2245">
            <v>0</v>
          </cell>
          <cell r="S2245">
            <v>0</v>
          </cell>
          <cell r="T2245">
            <v>0</v>
          </cell>
          <cell r="U2245">
            <v>0</v>
          </cell>
          <cell r="V2245">
            <v>0</v>
          </cell>
          <cell r="W2245">
            <v>0</v>
          </cell>
          <cell r="X2245">
            <v>0</v>
          </cell>
          <cell r="Y2245">
            <v>0</v>
          </cell>
          <cell r="Z2245">
            <v>0</v>
          </cell>
          <cell r="AA2245">
            <v>0</v>
          </cell>
          <cell r="AB2245">
            <v>3.1446970367815528</v>
          </cell>
          <cell r="AC2245">
            <v>2.3662867147986257</v>
          </cell>
          <cell r="AD2245">
            <v>5.5109837515801861</v>
          </cell>
          <cell r="AE2245">
            <v>5.5109837515801861</v>
          </cell>
          <cell r="AF2245">
            <v>0</v>
          </cell>
        </row>
        <row r="2246">
          <cell r="B2246" t="str">
            <v>Solution</v>
          </cell>
          <cell r="C2246" t="str">
            <v>Solution</v>
          </cell>
          <cell r="E2246" t="str">
            <v>SI</v>
          </cell>
          <cell r="F2246" t="str">
            <v>uniERP7</v>
          </cell>
          <cell r="G2246" t="str">
            <v>Guangdonghuiyang Maikete</v>
          </cell>
          <cell r="H2246" t="str">
            <v>Maikete Photoelectricity</v>
          </cell>
          <cell r="I2246" t="str">
            <v>Out</v>
          </cell>
          <cell r="J2246" t="str">
            <v>PJT</v>
          </cell>
          <cell r="K2246" t="str">
            <v>uniERP</v>
          </cell>
          <cell r="L2246" t="str">
            <v>(%)</v>
          </cell>
          <cell r="N2246">
            <v>0.17663404615198744</v>
          </cell>
          <cell r="O2246">
            <v>0</v>
          </cell>
          <cell r="P2246">
            <v>0</v>
          </cell>
          <cell r="Q2246">
            <v>0</v>
          </cell>
          <cell r="R2246">
            <v>0</v>
          </cell>
          <cell r="S2246">
            <v>0</v>
          </cell>
          <cell r="T2246">
            <v>0</v>
          </cell>
          <cell r="U2246">
            <v>0</v>
          </cell>
          <cell r="V2246">
            <v>0</v>
          </cell>
          <cell r="W2246">
            <v>0</v>
          </cell>
          <cell r="X2246">
            <v>0</v>
          </cell>
          <cell r="Y2246">
            <v>0</v>
          </cell>
          <cell r="Z2246">
            <v>0</v>
          </cell>
          <cell r="AA2246">
            <v>0</v>
          </cell>
          <cell r="AB2246">
            <v>9.0274264135072807E-2</v>
          </cell>
          <cell r="AC2246">
            <v>7.778249238720665E-2</v>
          </cell>
          <cell r="AD2246">
            <v>8.4450765093620303E-2</v>
          </cell>
          <cell r="AE2246">
            <v>8.4450765093620303E-2</v>
          </cell>
          <cell r="AF2246">
            <v>0</v>
          </cell>
        </row>
        <row r="2247">
          <cell r="B2247" t="str">
            <v>Solution</v>
          </cell>
          <cell r="C2247" t="str">
            <v>Solution</v>
          </cell>
          <cell r="D2247" t="str">
            <v>SI</v>
          </cell>
          <cell r="E2247" t="str">
            <v>SI</v>
          </cell>
          <cell r="F2247" t="str">
            <v>uniERP8</v>
          </cell>
          <cell r="G2247" t="str">
            <v>Guangdong zhongshan Dongyang</v>
          </cell>
          <cell r="H2247" t="str">
            <v>Dongyang Air Condition</v>
          </cell>
          <cell r="I2247" t="str">
            <v>Out</v>
          </cell>
          <cell r="J2247" t="str">
            <v>PJT</v>
          </cell>
          <cell r="K2247" t="str">
            <v>uniERP</v>
          </cell>
          <cell r="M2247" t="str">
            <v>Backlog of Contract</v>
          </cell>
          <cell r="N2247">
            <v>0</v>
          </cell>
          <cell r="O2247">
            <v>0</v>
          </cell>
          <cell r="P2247">
            <v>0</v>
          </cell>
          <cell r="Q2247">
            <v>0</v>
          </cell>
          <cell r="R2247">
            <v>0</v>
          </cell>
          <cell r="S2247">
            <v>0</v>
          </cell>
          <cell r="T2247">
            <v>0</v>
          </cell>
          <cell r="U2247">
            <v>0</v>
          </cell>
          <cell r="V2247">
            <v>0</v>
          </cell>
          <cell r="W2247">
            <v>0</v>
          </cell>
          <cell r="X2247">
            <v>0</v>
          </cell>
          <cell r="Y2247">
            <v>0</v>
          </cell>
          <cell r="Z2247">
            <v>0</v>
          </cell>
          <cell r="AA2247">
            <v>120</v>
          </cell>
          <cell r="AB2247">
            <v>85.165077035950105</v>
          </cell>
          <cell r="AC2247">
            <v>54.743234765595922</v>
          </cell>
          <cell r="AD2247">
            <v>54.743234765595922</v>
          </cell>
          <cell r="AE2247">
            <v>54.743234765595922</v>
          </cell>
          <cell r="AF2247">
            <v>0</v>
          </cell>
        </row>
        <row r="2248">
          <cell r="B2248" t="str">
            <v>Solution</v>
          </cell>
          <cell r="C2248" t="str">
            <v>Solution</v>
          </cell>
          <cell r="D2248" t="str">
            <v>uniERP8</v>
          </cell>
          <cell r="E2248" t="str">
            <v>SI</v>
          </cell>
          <cell r="F2248" t="str">
            <v>uniERP8</v>
          </cell>
          <cell r="G2248" t="str">
            <v>Guangdong zhongshan Dongyang</v>
          </cell>
          <cell r="H2248" t="str">
            <v>Dongyang Air Condition</v>
          </cell>
          <cell r="I2248" t="str">
            <v>Out</v>
          </cell>
          <cell r="J2248" t="str">
            <v>PJT</v>
          </cell>
          <cell r="K2248" t="str">
            <v>uniERP</v>
          </cell>
          <cell r="M2248" t="str">
            <v>Contract signings</v>
          </cell>
          <cell r="N2248">
            <v>993240</v>
          </cell>
          <cell r="O2248">
            <v>0</v>
          </cell>
          <cell r="P2248">
            <v>0</v>
          </cell>
          <cell r="Q2248">
            <v>0</v>
          </cell>
          <cell r="R2248">
            <v>0</v>
          </cell>
          <cell r="S2248">
            <v>0</v>
          </cell>
          <cell r="T2248">
            <v>0</v>
          </cell>
          <cell r="U2248">
            <v>0</v>
          </cell>
          <cell r="V2248">
            <v>0</v>
          </cell>
          <cell r="W2248">
            <v>0</v>
          </cell>
          <cell r="X2248">
            <v>0</v>
          </cell>
          <cell r="Y2248">
            <v>0</v>
          </cell>
          <cell r="Z2248">
            <v>0</v>
          </cell>
          <cell r="AA2248">
            <v>120</v>
          </cell>
          <cell r="AB2248">
            <v>0</v>
          </cell>
          <cell r="AC2248">
            <v>0</v>
          </cell>
          <cell r="AD2248">
            <v>120</v>
          </cell>
          <cell r="AE2248">
            <v>120</v>
          </cell>
          <cell r="AF2248">
            <v>0</v>
          </cell>
        </row>
        <row r="2249">
          <cell r="B2249" t="str">
            <v>Solution</v>
          </cell>
          <cell r="C2249" t="str">
            <v>Solution</v>
          </cell>
          <cell r="D2249" t="str">
            <v>uniERP</v>
          </cell>
          <cell r="E2249" t="str">
            <v>SI</v>
          </cell>
          <cell r="F2249" t="str">
            <v>uniERP8</v>
          </cell>
          <cell r="G2249" t="str">
            <v>Guangdong zhongshan Dongyang</v>
          </cell>
          <cell r="H2249" t="str">
            <v>Dongyang Air Condition</v>
          </cell>
          <cell r="I2249" t="str">
            <v>Out</v>
          </cell>
          <cell r="J2249" t="str">
            <v>PJT</v>
          </cell>
          <cell r="K2249" t="str">
            <v>uniERP</v>
          </cell>
          <cell r="M2249" t="str">
            <v>Sales revenues</v>
          </cell>
          <cell r="N2249">
            <v>993240</v>
          </cell>
          <cell r="O2249">
            <v>0</v>
          </cell>
          <cell r="P2249">
            <v>0</v>
          </cell>
          <cell r="Q2249">
            <v>0</v>
          </cell>
          <cell r="R2249">
            <v>0</v>
          </cell>
          <cell r="S2249">
            <v>0</v>
          </cell>
          <cell r="T2249">
            <v>0</v>
          </cell>
          <cell r="U2249">
            <v>0</v>
          </cell>
          <cell r="V2249">
            <v>0</v>
          </cell>
          <cell r="W2249">
            <v>0</v>
          </cell>
          <cell r="X2249">
            <v>0</v>
          </cell>
          <cell r="Y2249">
            <v>0</v>
          </cell>
          <cell r="Z2249">
            <v>0</v>
          </cell>
          <cell r="AA2249">
            <v>0</v>
          </cell>
          <cell r="AB2249">
            <v>34.834922964049888</v>
          </cell>
          <cell r="AC2249">
            <v>30.421842270354183</v>
          </cell>
          <cell r="AD2249">
            <v>65.256765234404071</v>
          </cell>
          <cell r="AE2249">
            <v>65.256765234404071</v>
          </cell>
          <cell r="AF2249">
            <v>0</v>
          </cell>
        </row>
        <row r="2250">
          <cell r="B2250" t="str">
            <v>Solution</v>
          </cell>
          <cell r="C2250" t="str">
            <v>Solution</v>
          </cell>
          <cell r="D2250">
            <v>0</v>
          </cell>
          <cell r="E2250" t="str">
            <v>SI</v>
          </cell>
          <cell r="F2250" t="str">
            <v>uniERP8</v>
          </cell>
          <cell r="G2250" t="str">
            <v>Guangdong zhongshan Dongyang</v>
          </cell>
          <cell r="H2250" t="str">
            <v>Dongyang Air Condition</v>
          </cell>
          <cell r="I2250" t="str">
            <v>Out</v>
          </cell>
          <cell r="J2250" t="str">
            <v>PJT</v>
          </cell>
          <cell r="K2250" t="str">
            <v>uniERP</v>
          </cell>
          <cell r="M2250" t="str">
            <v>Sales Tax</v>
          </cell>
          <cell r="N2250">
            <v>0</v>
          </cell>
          <cell r="O2250">
            <v>0</v>
          </cell>
          <cell r="P2250">
            <v>0</v>
          </cell>
          <cell r="Q2250">
            <v>0</v>
          </cell>
          <cell r="R2250">
            <v>0</v>
          </cell>
          <cell r="S2250">
            <v>0</v>
          </cell>
          <cell r="T2250">
            <v>0</v>
          </cell>
          <cell r="U2250">
            <v>0</v>
          </cell>
          <cell r="V2250">
            <v>0</v>
          </cell>
          <cell r="W2250">
            <v>0</v>
          </cell>
          <cell r="X2250">
            <v>0</v>
          </cell>
          <cell r="Y2250">
            <v>0</v>
          </cell>
          <cell r="Z2250">
            <v>0</v>
          </cell>
          <cell r="AA2250">
            <v>0</v>
          </cell>
          <cell r="AB2250">
            <v>0</v>
          </cell>
          <cell r="AC2250">
            <v>0</v>
          </cell>
          <cell r="AD2250">
            <v>0</v>
          </cell>
          <cell r="AE2250">
            <v>0</v>
          </cell>
          <cell r="AF2250">
            <v>0</v>
          </cell>
        </row>
        <row r="2251">
          <cell r="B2251" t="str">
            <v>Solution</v>
          </cell>
          <cell r="C2251" t="str">
            <v>Solution</v>
          </cell>
          <cell r="D2251" t="str">
            <v>Dongyang Air Condition</v>
          </cell>
          <cell r="E2251" t="str">
            <v>SI</v>
          </cell>
          <cell r="F2251" t="str">
            <v>uniERP8</v>
          </cell>
          <cell r="G2251" t="str">
            <v>Guangdong zhongshan Dongyang</v>
          </cell>
          <cell r="H2251" t="str">
            <v>Dongyang Air Condition</v>
          </cell>
          <cell r="I2251" t="str">
            <v>Out</v>
          </cell>
          <cell r="J2251" t="str">
            <v>PJT</v>
          </cell>
          <cell r="K2251" t="str">
            <v>uniERP</v>
          </cell>
          <cell r="L2251" t="str">
            <v>Direct</v>
          </cell>
          <cell r="M2251" t="str">
            <v>Material Cost</v>
          </cell>
          <cell r="N2251">
            <v>124200</v>
          </cell>
          <cell r="O2251">
            <v>0</v>
          </cell>
          <cell r="P2251">
            <v>0</v>
          </cell>
          <cell r="Q2251">
            <v>0</v>
          </cell>
          <cell r="R2251">
            <v>0</v>
          </cell>
          <cell r="S2251">
            <v>0</v>
          </cell>
          <cell r="T2251">
            <v>0</v>
          </cell>
          <cell r="U2251">
            <v>0</v>
          </cell>
          <cell r="V2251">
            <v>0</v>
          </cell>
          <cell r="W2251">
            <v>0</v>
          </cell>
          <cell r="X2251">
            <v>0</v>
          </cell>
          <cell r="Y2251">
            <v>0</v>
          </cell>
          <cell r="Z2251">
            <v>0</v>
          </cell>
          <cell r="AA2251">
            <v>0</v>
          </cell>
          <cell r="AB2251">
            <v>15.005436752446538</v>
          </cell>
          <cell r="AC2251">
            <v>0</v>
          </cell>
          <cell r="AD2251">
            <v>15.005436752446538</v>
          </cell>
          <cell r="AE2251">
            <v>15.005436752446538</v>
          </cell>
          <cell r="AF2251">
            <v>0</v>
          </cell>
        </row>
        <row r="2252">
          <cell r="B2252" t="str">
            <v>Solution</v>
          </cell>
          <cell r="C2252" t="str">
            <v>Solution</v>
          </cell>
          <cell r="D2252" t="str">
            <v>Guangdong zhongshan Dongyang</v>
          </cell>
          <cell r="E2252" t="str">
            <v>SI</v>
          </cell>
          <cell r="F2252" t="str">
            <v>uniERP8</v>
          </cell>
          <cell r="G2252" t="str">
            <v>Guangdong zhongshan Dongyang</v>
          </cell>
          <cell r="H2252" t="str">
            <v>Dongyang Air Condition</v>
          </cell>
          <cell r="I2252" t="str">
            <v>Out</v>
          </cell>
          <cell r="J2252" t="str">
            <v>PJT</v>
          </cell>
          <cell r="K2252" t="str">
            <v>uniERP</v>
          </cell>
          <cell r="L2252" t="str">
            <v>Costs</v>
          </cell>
          <cell r="M2252" t="str">
            <v>Labor Cost</v>
          </cell>
          <cell r="N2252">
            <v>149400</v>
          </cell>
          <cell r="O2252">
            <v>0</v>
          </cell>
          <cell r="P2252">
            <v>0</v>
          </cell>
          <cell r="Q2252">
            <v>0</v>
          </cell>
          <cell r="R2252">
            <v>0</v>
          </cell>
          <cell r="S2252">
            <v>0</v>
          </cell>
          <cell r="T2252">
            <v>0</v>
          </cell>
          <cell r="U2252">
            <v>0</v>
          </cell>
          <cell r="V2252">
            <v>0</v>
          </cell>
          <cell r="W2252">
            <v>0</v>
          </cell>
          <cell r="X2252">
            <v>0</v>
          </cell>
          <cell r="Y2252">
            <v>0</v>
          </cell>
          <cell r="Z2252">
            <v>0</v>
          </cell>
          <cell r="AA2252">
            <v>0</v>
          </cell>
          <cell r="AB2252">
            <v>4.0111151383351453</v>
          </cell>
          <cell r="AC2252">
            <v>4.0096618357487923</v>
          </cell>
          <cell r="AD2252">
            <v>8.0207769740839368</v>
          </cell>
          <cell r="AE2252">
            <v>8.0207769740839368</v>
          </cell>
          <cell r="AF2252">
            <v>0</v>
          </cell>
        </row>
        <row r="2253">
          <cell r="B2253" t="str">
            <v>Solution</v>
          </cell>
          <cell r="C2253" t="str">
            <v>Solution</v>
          </cell>
          <cell r="D2253">
            <v>0</v>
          </cell>
          <cell r="E2253" t="str">
            <v>SI</v>
          </cell>
          <cell r="F2253" t="str">
            <v>uniERP8</v>
          </cell>
          <cell r="G2253" t="str">
            <v>Guangdong zhongshan Dongyang</v>
          </cell>
          <cell r="H2253" t="str">
            <v>Dongyang Air Condition</v>
          </cell>
          <cell r="I2253" t="str">
            <v>Out</v>
          </cell>
          <cell r="J2253" t="str">
            <v>PJT</v>
          </cell>
          <cell r="K2253" t="str">
            <v>uniERP</v>
          </cell>
          <cell r="M2253" t="str">
            <v>M/M (Man per Month)</v>
          </cell>
          <cell r="N2253">
            <v>18</v>
          </cell>
          <cell r="O2253">
            <v>0</v>
          </cell>
          <cell r="P2253">
            <v>0</v>
          </cell>
          <cell r="Q2253">
            <v>0</v>
          </cell>
          <cell r="R2253">
            <v>0</v>
          </cell>
          <cell r="S2253">
            <v>0</v>
          </cell>
          <cell r="T2253">
            <v>0</v>
          </cell>
          <cell r="U2253">
            <v>0</v>
          </cell>
          <cell r="V2253">
            <v>0</v>
          </cell>
          <cell r="W2253">
            <v>0</v>
          </cell>
          <cell r="X2253">
            <v>0</v>
          </cell>
          <cell r="Y2253">
            <v>0</v>
          </cell>
          <cell r="Z2253">
            <v>0</v>
          </cell>
          <cell r="AA2253">
            <v>0</v>
          </cell>
          <cell r="AB2253">
            <v>4</v>
          </cell>
          <cell r="AC2253">
            <v>4</v>
          </cell>
          <cell r="AD2253">
            <v>8</v>
          </cell>
          <cell r="AE2253">
            <v>8</v>
          </cell>
          <cell r="AF2253">
            <v>0</v>
          </cell>
        </row>
        <row r="2254">
          <cell r="B2254" t="str">
            <v>Solution</v>
          </cell>
          <cell r="C2254" t="str">
            <v>Solution</v>
          </cell>
          <cell r="D2254">
            <v>0</v>
          </cell>
          <cell r="E2254" t="str">
            <v>SI</v>
          </cell>
          <cell r="F2254" t="str">
            <v>uniERP8</v>
          </cell>
          <cell r="G2254" t="str">
            <v>Guangdong zhongshan Dongyang</v>
          </cell>
          <cell r="H2254" t="str">
            <v>Dongyang Air Condition</v>
          </cell>
          <cell r="I2254" t="str">
            <v>Out</v>
          </cell>
          <cell r="J2254" t="str">
            <v>PJT</v>
          </cell>
          <cell r="K2254" t="str">
            <v>uniERP</v>
          </cell>
          <cell r="M2254" t="str">
            <v>Charges to Subcontract</v>
          </cell>
          <cell r="N2254">
            <v>120000</v>
          </cell>
          <cell r="O2254">
            <v>0</v>
          </cell>
          <cell r="P2254">
            <v>0</v>
          </cell>
          <cell r="Q2254">
            <v>0</v>
          </cell>
          <cell r="R2254">
            <v>0</v>
          </cell>
          <cell r="S2254">
            <v>0</v>
          </cell>
          <cell r="T2254">
            <v>0</v>
          </cell>
          <cell r="U2254">
            <v>0</v>
          </cell>
          <cell r="V2254">
            <v>0</v>
          </cell>
          <cell r="W2254">
            <v>0</v>
          </cell>
          <cell r="X2254">
            <v>0</v>
          </cell>
          <cell r="Y2254">
            <v>0</v>
          </cell>
          <cell r="Z2254">
            <v>0</v>
          </cell>
          <cell r="AA2254">
            <v>0</v>
          </cell>
          <cell r="AB2254">
            <v>3.6245016310257339</v>
          </cell>
          <cell r="AC2254">
            <v>0</v>
          </cell>
          <cell r="AD2254">
            <v>3.6245016310257339</v>
          </cell>
          <cell r="AE2254">
            <v>3.6245016310257339</v>
          </cell>
          <cell r="AF2254">
            <v>0</v>
          </cell>
        </row>
        <row r="2255">
          <cell r="B2255" t="str">
            <v>Solution</v>
          </cell>
          <cell r="C2255" t="str">
            <v>Solution</v>
          </cell>
          <cell r="D2255">
            <v>0</v>
          </cell>
          <cell r="E2255" t="str">
            <v>SI</v>
          </cell>
          <cell r="F2255" t="str">
            <v>uniERP8</v>
          </cell>
          <cell r="G2255" t="str">
            <v>Guangdong zhongshan Dongyang</v>
          </cell>
          <cell r="H2255" t="str">
            <v>Dongyang Air Condition</v>
          </cell>
          <cell r="I2255" t="str">
            <v>Out</v>
          </cell>
          <cell r="J2255" t="str">
            <v>PJT</v>
          </cell>
          <cell r="K2255" t="str">
            <v>uniERP</v>
          </cell>
          <cell r="M2255" t="str">
            <v>License Fees</v>
          </cell>
          <cell r="N2255">
            <v>124200</v>
          </cell>
          <cell r="O2255">
            <v>0</v>
          </cell>
          <cell r="P2255">
            <v>0</v>
          </cell>
          <cell r="Q2255">
            <v>0</v>
          </cell>
          <cell r="R2255">
            <v>0</v>
          </cell>
          <cell r="S2255">
            <v>0</v>
          </cell>
          <cell r="T2255">
            <v>0</v>
          </cell>
          <cell r="U2255">
            <v>0</v>
          </cell>
          <cell r="V2255">
            <v>0</v>
          </cell>
          <cell r="W2255">
            <v>0</v>
          </cell>
          <cell r="X2255">
            <v>0</v>
          </cell>
          <cell r="Y2255">
            <v>0</v>
          </cell>
          <cell r="Z2255">
            <v>0</v>
          </cell>
          <cell r="AA2255">
            <v>0</v>
          </cell>
          <cell r="AB2255">
            <v>0</v>
          </cell>
          <cell r="AC2255">
            <v>15</v>
          </cell>
          <cell r="AD2255">
            <v>15</v>
          </cell>
          <cell r="AE2255">
            <v>15</v>
          </cell>
          <cell r="AF2255">
            <v>0</v>
          </cell>
        </row>
        <row r="2256">
          <cell r="B2256" t="str">
            <v>Solution</v>
          </cell>
          <cell r="C2256" t="str">
            <v>Solution</v>
          </cell>
          <cell r="D2256">
            <v>0</v>
          </cell>
          <cell r="E2256" t="str">
            <v>SI</v>
          </cell>
          <cell r="F2256" t="str">
            <v>uniERP8</v>
          </cell>
          <cell r="G2256" t="str">
            <v>Guangdong zhongshan Dongyang</v>
          </cell>
          <cell r="H2256" t="str">
            <v>Dongyang Air Condition</v>
          </cell>
          <cell r="I2256" t="str">
            <v>Out</v>
          </cell>
          <cell r="J2256" t="str">
            <v>PJT</v>
          </cell>
          <cell r="K2256" t="str">
            <v>uniERP</v>
          </cell>
          <cell r="M2256" t="str">
            <v>Other expenses</v>
          </cell>
          <cell r="N2256">
            <v>300000</v>
          </cell>
          <cell r="O2256">
            <v>0</v>
          </cell>
          <cell r="P2256">
            <v>0</v>
          </cell>
          <cell r="Q2256">
            <v>0</v>
          </cell>
          <cell r="R2256">
            <v>0</v>
          </cell>
          <cell r="S2256">
            <v>0</v>
          </cell>
          <cell r="T2256">
            <v>0</v>
          </cell>
          <cell r="U2256">
            <v>0</v>
          </cell>
          <cell r="V2256">
            <v>0</v>
          </cell>
          <cell r="W2256">
            <v>0</v>
          </cell>
          <cell r="X2256">
            <v>0</v>
          </cell>
          <cell r="Y2256">
            <v>0</v>
          </cell>
          <cell r="Z2256">
            <v>0</v>
          </cell>
          <cell r="AA2256">
            <v>0</v>
          </cell>
          <cell r="AB2256">
            <v>6.0408360517095563</v>
          </cell>
          <cell r="AC2256">
            <v>6.0386473429951693</v>
          </cell>
          <cell r="AD2256">
            <v>12.079483394704726</v>
          </cell>
          <cell r="AE2256">
            <v>12.079483394704726</v>
          </cell>
          <cell r="AF2256">
            <v>0</v>
          </cell>
        </row>
        <row r="2257">
          <cell r="B2257" t="str">
            <v>Solution</v>
          </cell>
          <cell r="C2257" t="str">
            <v>Solution</v>
          </cell>
          <cell r="D2257">
            <v>0</v>
          </cell>
          <cell r="E2257" t="str">
            <v>SI</v>
          </cell>
          <cell r="F2257" t="str">
            <v>uniERP8</v>
          </cell>
          <cell r="G2257" t="str">
            <v>Guangdong zhongshan Dongyang</v>
          </cell>
          <cell r="H2257" t="str">
            <v>Dongyang Air Condition</v>
          </cell>
          <cell r="I2257" t="str">
            <v>Out</v>
          </cell>
          <cell r="J2257" t="str">
            <v>PJT</v>
          </cell>
          <cell r="K2257" t="str">
            <v>uniERP</v>
          </cell>
          <cell r="M2257" t="str">
            <v>Sub-Total</v>
          </cell>
          <cell r="N2257">
            <v>817800</v>
          </cell>
          <cell r="O2257">
            <v>0</v>
          </cell>
          <cell r="P2257">
            <v>0</v>
          </cell>
          <cell r="Q2257">
            <v>0</v>
          </cell>
          <cell r="R2257">
            <v>0</v>
          </cell>
          <cell r="S2257">
            <v>0</v>
          </cell>
          <cell r="T2257">
            <v>0</v>
          </cell>
          <cell r="U2257">
            <v>0</v>
          </cell>
          <cell r="V2257">
            <v>0</v>
          </cell>
          <cell r="W2257">
            <v>0</v>
          </cell>
          <cell r="X2257">
            <v>0</v>
          </cell>
          <cell r="Y2257">
            <v>0</v>
          </cell>
          <cell r="Z2257">
            <v>0</v>
          </cell>
          <cell r="AA2257">
            <v>0</v>
          </cell>
          <cell r="AB2257">
            <v>28.681889573516976</v>
          </cell>
          <cell r="AC2257">
            <v>25.048309178743963</v>
          </cell>
          <cell r="AD2257">
            <v>53.730198752260932</v>
          </cell>
          <cell r="AE2257">
            <v>53.730198752260932</v>
          </cell>
          <cell r="AF2257">
            <v>0</v>
          </cell>
        </row>
        <row r="2258">
          <cell r="B2258" t="str">
            <v>Solution</v>
          </cell>
          <cell r="C2258" t="str">
            <v>Solution</v>
          </cell>
          <cell r="D2258">
            <v>0</v>
          </cell>
          <cell r="E2258" t="str">
            <v>SI</v>
          </cell>
          <cell r="F2258" t="str">
            <v>uniERP8</v>
          </cell>
          <cell r="G2258" t="str">
            <v>Guangdong zhongshan Dongyang</v>
          </cell>
          <cell r="H2258" t="str">
            <v>Dongyang Air Condition</v>
          </cell>
          <cell r="I2258" t="str">
            <v>Out</v>
          </cell>
          <cell r="J2258" t="str">
            <v>PJT</v>
          </cell>
          <cell r="K2258" t="str">
            <v>uniERP</v>
          </cell>
          <cell r="L2258" t="str">
            <v>Marginal Profit</v>
          </cell>
          <cell r="N2258">
            <v>175440</v>
          </cell>
          <cell r="O2258">
            <v>0</v>
          </cell>
          <cell r="P2258">
            <v>0</v>
          </cell>
          <cell r="Q2258">
            <v>0</v>
          </cell>
          <cell r="R2258">
            <v>0</v>
          </cell>
          <cell r="S2258">
            <v>0</v>
          </cell>
          <cell r="T2258">
            <v>0</v>
          </cell>
          <cell r="U2258">
            <v>0</v>
          </cell>
          <cell r="V2258">
            <v>0</v>
          </cell>
          <cell r="W2258">
            <v>0</v>
          </cell>
          <cell r="X2258">
            <v>0</v>
          </cell>
          <cell r="Y2258">
            <v>0</v>
          </cell>
          <cell r="Z2258">
            <v>0</v>
          </cell>
          <cell r="AA2258">
            <v>0</v>
          </cell>
          <cell r="AB2258">
            <v>6.1530333905329115</v>
          </cell>
          <cell r="AC2258">
            <v>5.37353309161022</v>
          </cell>
          <cell r="AD2258">
            <v>11.526566482143139</v>
          </cell>
          <cell r="AE2258">
            <v>11.526566482143139</v>
          </cell>
          <cell r="AF2258">
            <v>0</v>
          </cell>
        </row>
        <row r="2259">
          <cell r="B2259" t="str">
            <v>Solution</v>
          </cell>
          <cell r="C2259" t="str">
            <v>Solution</v>
          </cell>
          <cell r="D2259">
            <v>0</v>
          </cell>
          <cell r="E2259" t="str">
            <v>SI</v>
          </cell>
          <cell r="F2259" t="str">
            <v>uniERP8</v>
          </cell>
          <cell r="G2259" t="str">
            <v>Guangdong zhongshan Dongyang</v>
          </cell>
          <cell r="H2259" t="str">
            <v>Dongyang Air Condition</v>
          </cell>
          <cell r="I2259" t="str">
            <v>Out</v>
          </cell>
          <cell r="J2259" t="str">
            <v>PJT</v>
          </cell>
          <cell r="K2259" t="str">
            <v>uniERP</v>
          </cell>
          <cell r="L2259" t="str">
            <v>(%)</v>
          </cell>
          <cell r="N2259">
            <v>0.17663404615198744</v>
          </cell>
          <cell r="O2259">
            <v>0</v>
          </cell>
          <cell r="P2259">
            <v>0</v>
          </cell>
          <cell r="Q2259">
            <v>0</v>
          </cell>
          <cell r="R2259">
            <v>0</v>
          </cell>
          <cell r="S2259">
            <v>0</v>
          </cell>
          <cell r="T2259">
            <v>0</v>
          </cell>
          <cell r="U2259">
            <v>0</v>
          </cell>
          <cell r="V2259">
            <v>0</v>
          </cell>
          <cell r="W2259">
            <v>0</v>
          </cell>
          <cell r="X2259">
            <v>0</v>
          </cell>
          <cell r="Y2259">
            <v>0</v>
          </cell>
          <cell r="Z2259">
            <v>0</v>
          </cell>
          <cell r="AA2259">
            <v>0</v>
          </cell>
          <cell r="AB2259">
            <v>0.17663404615198733</v>
          </cell>
          <cell r="AC2259">
            <v>0.17663404615198733</v>
          </cell>
          <cell r="AD2259">
            <v>0.17663404615198744</v>
          </cell>
          <cell r="AE2259">
            <v>0.17663404615198744</v>
          </cell>
          <cell r="AF2259">
            <v>0</v>
          </cell>
        </row>
        <row r="2260">
          <cell r="B2260" t="str">
            <v>Solution</v>
          </cell>
          <cell r="C2260" t="str">
            <v>Solution</v>
          </cell>
          <cell r="D2260">
            <v>0</v>
          </cell>
          <cell r="E2260" t="str">
            <v>SI</v>
          </cell>
          <cell r="F2260" t="str">
            <v>uniERP8</v>
          </cell>
          <cell r="G2260" t="str">
            <v>Guangdong zhongshan Dongyang</v>
          </cell>
          <cell r="H2260" t="str">
            <v>Dongyang Air Condition</v>
          </cell>
          <cell r="I2260" t="str">
            <v>Out</v>
          </cell>
          <cell r="J2260" t="str">
            <v>PJT</v>
          </cell>
          <cell r="K2260" t="str">
            <v>uniERP</v>
          </cell>
          <cell r="L2260" t="str">
            <v>Indirect</v>
          </cell>
          <cell r="M2260" t="str">
            <v>Indir. Labor Costs</v>
          </cell>
          <cell r="N2260">
            <v>0</v>
          </cell>
          <cell r="O2260">
            <v>0</v>
          </cell>
          <cell r="P2260">
            <v>0</v>
          </cell>
          <cell r="Q2260">
            <v>0</v>
          </cell>
          <cell r="R2260">
            <v>0</v>
          </cell>
          <cell r="S2260">
            <v>0</v>
          </cell>
          <cell r="T2260">
            <v>0</v>
          </cell>
          <cell r="U2260">
            <v>0</v>
          </cell>
          <cell r="V2260">
            <v>0</v>
          </cell>
          <cell r="W2260">
            <v>0</v>
          </cell>
          <cell r="X2260">
            <v>0</v>
          </cell>
          <cell r="Y2260">
            <v>0</v>
          </cell>
          <cell r="Z2260">
            <v>0</v>
          </cell>
          <cell r="AA2260">
            <v>0</v>
          </cell>
          <cell r="AB2260">
            <v>1.0027787845837863</v>
          </cell>
          <cell r="AC2260">
            <v>1.0024154589371981</v>
          </cell>
          <cell r="AD2260">
            <v>2.0051942435209842</v>
          </cell>
          <cell r="AE2260">
            <v>2.0051942435209842</v>
          </cell>
          <cell r="AF2260">
            <v>0</v>
          </cell>
        </row>
        <row r="2261">
          <cell r="B2261" t="str">
            <v>Solution</v>
          </cell>
          <cell r="C2261" t="str">
            <v>Solution</v>
          </cell>
          <cell r="D2261">
            <v>0</v>
          </cell>
          <cell r="E2261" t="str">
            <v>SI</v>
          </cell>
          <cell r="F2261" t="str">
            <v>uniERP8</v>
          </cell>
          <cell r="G2261" t="str">
            <v>Guangdong zhongshan Dongyang</v>
          </cell>
          <cell r="H2261" t="str">
            <v>Dongyang Air Condition</v>
          </cell>
          <cell r="I2261" t="str">
            <v>Out</v>
          </cell>
          <cell r="J2261" t="str">
            <v>PJT</v>
          </cell>
          <cell r="K2261" t="str">
            <v>uniERP</v>
          </cell>
          <cell r="L2261" t="str">
            <v xml:space="preserve"> Costs</v>
          </cell>
          <cell r="M2261" t="str">
            <v>Indir.Expenses</v>
          </cell>
          <cell r="N2261">
            <v>0</v>
          </cell>
          <cell r="O2261">
            <v>0</v>
          </cell>
          <cell r="P2261">
            <v>0</v>
          </cell>
          <cell r="Q2261">
            <v>0</v>
          </cell>
          <cell r="R2261">
            <v>0</v>
          </cell>
          <cell r="S2261">
            <v>0</v>
          </cell>
          <cell r="T2261">
            <v>0</v>
          </cell>
          <cell r="U2261">
            <v>0</v>
          </cell>
          <cell r="V2261">
            <v>0</v>
          </cell>
          <cell r="W2261">
            <v>0</v>
          </cell>
          <cell r="X2261">
            <v>0</v>
          </cell>
          <cell r="Y2261">
            <v>0</v>
          </cell>
          <cell r="Z2261">
            <v>0</v>
          </cell>
          <cell r="AA2261">
            <v>0</v>
          </cell>
          <cell r="AB2261">
            <v>2.0055575691675727</v>
          </cell>
          <cell r="AC2261">
            <v>2.0048309178743962</v>
          </cell>
          <cell r="AD2261">
            <v>4.0103884870419684</v>
          </cell>
          <cell r="AE2261">
            <v>4.0103884870419684</v>
          </cell>
          <cell r="AF2261">
            <v>0</v>
          </cell>
        </row>
        <row r="2262">
          <cell r="B2262" t="str">
            <v>Solution</v>
          </cell>
          <cell r="C2262" t="str">
            <v>Solution</v>
          </cell>
          <cell r="D2262">
            <v>0</v>
          </cell>
          <cell r="E2262" t="str">
            <v>SI</v>
          </cell>
          <cell r="F2262" t="str">
            <v>uniERP8</v>
          </cell>
          <cell r="G2262" t="str">
            <v>Guangdong zhongshan Dongyang</v>
          </cell>
          <cell r="H2262" t="str">
            <v>Dongyang Air Condition</v>
          </cell>
          <cell r="I2262" t="str">
            <v>Out</v>
          </cell>
          <cell r="J2262" t="str">
            <v>PJT</v>
          </cell>
          <cell r="K2262" t="str">
            <v>uniERP</v>
          </cell>
          <cell r="M2262" t="str">
            <v>Sub-Total</v>
          </cell>
          <cell r="N2262">
            <v>0</v>
          </cell>
          <cell r="O2262">
            <v>0</v>
          </cell>
          <cell r="P2262">
            <v>0</v>
          </cell>
          <cell r="Q2262">
            <v>0</v>
          </cell>
          <cell r="R2262">
            <v>0</v>
          </cell>
          <cell r="S2262">
            <v>0</v>
          </cell>
          <cell r="T2262">
            <v>0</v>
          </cell>
          <cell r="U2262">
            <v>0</v>
          </cell>
          <cell r="V2262">
            <v>0</v>
          </cell>
          <cell r="W2262">
            <v>0</v>
          </cell>
          <cell r="X2262">
            <v>0</v>
          </cell>
          <cell r="Y2262">
            <v>0</v>
          </cell>
          <cell r="Z2262">
            <v>0</v>
          </cell>
          <cell r="AA2262">
            <v>0</v>
          </cell>
          <cell r="AB2262">
            <v>3.0083363537513588</v>
          </cell>
          <cell r="AC2262">
            <v>3.0072463768115942</v>
          </cell>
          <cell r="AD2262">
            <v>6.0155827305629526</v>
          </cell>
          <cell r="AE2262">
            <v>6.0155827305629526</v>
          </cell>
          <cell r="AF2262">
            <v>0</v>
          </cell>
        </row>
        <row r="2263">
          <cell r="B2263" t="str">
            <v>Solution</v>
          </cell>
          <cell r="C2263" t="str">
            <v>Solution</v>
          </cell>
          <cell r="E2263" t="str">
            <v>SI</v>
          </cell>
          <cell r="F2263" t="str">
            <v>uniERP8</v>
          </cell>
          <cell r="G2263" t="str">
            <v>Guangdong zhongshan Dongyang</v>
          </cell>
          <cell r="H2263" t="str">
            <v>Dongyang Air Condition</v>
          </cell>
          <cell r="I2263" t="str">
            <v>Out</v>
          </cell>
          <cell r="J2263" t="str">
            <v>PJT</v>
          </cell>
          <cell r="K2263" t="str">
            <v>uniERP</v>
          </cell>
          <cell r="L2263" t="str">
            <v>Gross Profit</v>
          </cell>
          <cell r="N2263">
            <v>175440</v>
          </cell>
          <cell r="O2263">
            <v>0</v>
          </cell>
          <cell r="P2263">
            <v>0</v>
          </cell>
          <cell r="Q2263">
            <v>0</v>
          </cell>
          <cell r="R2263">
            <v>0</v>
          </cell>
          <cell r="S2263">
            <v>0</v>
          </cell>
          <cell r="T2263">
            <v>0</v>
          </cell>
          <cell r="U2263">
            <v>0</v>
          </cell>
          <cell r="V2263">
            <v>0</v>
          </cell>
          <cell r="W2263">
            <v>0</v>
          </cell>
          <cell r="X2263">
            <v>0</v>
          </cell>
          <cell r="Y2263">
            <v>0</v>
          </cell>
          <cell r="Z2263">
            <v>0</v>
          </cell>
          <cell r="AA2263">
            <v>0</v>
          </cell>
          <cell r="AB2263">
            <v>3.1446970367815528</v>
          </cell>
          <cell r="AC2263">
            <v>2.3662867147986257</v>
          </cell>
          <cell r="AD2263">
            <v>5.5109837515801861</v>
          </cell>
          <cell r="AE2263">
            <v>5.5109837515801861</v>
          </cell>
          <cell r="AF2263">
            <v>0</v>
          </cell>
        </row>
        <row r="2264">
          <cell r="B2264" t="str">
            <v>Solution</v>
          </cell>
          <cell r="C2264" t="str">
            <v>Solution</v>
          </cell>
          <cell r="E2264" t="str">
            <v>SI</v>
          </cell>
          <cell r="F2264" t="str">
            <v>uniERP8</v>
          </cell>
          <cell r="G2264" t="str">
            <v>Guangdong zhongshan Dongyang</v>
          </cell>
          <cell r="H2264" t="str">
            <v>Dongyang Air Condition</v>
          </cell>
          <cell r="I2264" t="str">
            <v>Out</v>
          </cell>
          <cell r="J2264" t="str">
            <v>PJT</v>
          </cell>
          <cell r="K2264" t="str">
            <v>uniERP</v>
          </cell>
          <cell r="L2264" t="str">
            <v>(%)</v>
          </cell>
          <cell r="N2264">
            <v>0.17663404615198744</v>
          </cell>
          <cell r="O2264">
            <v>0</v>
          </cell>
          <cell r="P2264">
            <v>0</v>
          </cell>
          <cell r="Q2264">
            <v>0</v>
          </cell>
          <cell r="R2264">
            <v>0</v>
          </cell>
          <cell r="S2264">
            <v>0</v>
          </cell>
          <cell r="T2264">
            <v>0</v>
          </cell>
          <cell r="U2264">
            <v>0</v>
          </cell>
          <cell r="V2264">
            <v>0</v>
          </cell>
          <cell r="W2264">
            <v>0</v>
          </cell>
          <cell r="X2264">
            <v>0</v>
          </cell>
          <cell r="Y2264">
            <v>0</v>
          </cell>
          <cell r="Z2264">
            <v>0</v>
          </cell>
          <cell r="AA2264">
            <v>0</v>
          </cell>
          <cell r="AB2264">
            <v>9.0274264135072807E-2</v>
          </cell>
          <cell r="AC2264">
            <v>7.778249238720665E-2</v>
          </cell>
          <cell r="AD2264">
            <v>8.4450765093620303E-2</v>
          </cell>
          <cell r="AE2264">
            <v>8.4450765093620303E-2</v>
          </cell>
          <cell r="AF2264">
            <v>0</v>
          </cell>
        </row>
        <row r="2265">
          <cell r="B2265" t="str">
            <v>Solution</v>
          </cell>
          <cell r="C2265" t="str">
            <v>Solution</v>
          </cell>
          <cell r="E2265" t="str">
            <v>SI</v>
          </cell>
          <cell r="F2265" t="str">
            <v>uniERP8</v>
          </cell>
          <cell r="G2265" t="str">
            <v>Guangdong zhongshan Dongyang</v>
          </cell>
          <cell r="H2265" t="str">
            <v>Dongyang Air Condition</v>
          </cell>
          <cell r="I2265" t="str">
            <v>Out</v>
          </cell>
          <cell r="J2265" t="str">
            <v>PJT</v>
          </cell>
          <cell r="K2265" t="str">
            <v>uniERP</v>
          </cell>
          <cell r="L2265" t="str">
            <v>Sales</v>
          </cell>
          <cell r="M2265" t="str">
            <v>Sales Labor Costs</v>
          </cell>
          <cell r="N2265">
            <v>0</v>
          </cell>
          <cell r="O2265">
            <v>0</v>
          </cell>
          <cell r="P2265">
            <v>0</v>
          </cell>
          <cell r="Q2265">
            <v>0</v>
          </cell>
          <cell r="R2265">
            <v>0</v>
          </cell>
          <cell r="S2265">
            <v>0</v>
          </cell>
          <cell r="T2265">
            <v>0</v>
          </cell>
          <cell r="U2265">
            <v>0</v>
          </cell>
          <cell r="V2265">
            <v>0</v>
          </cell>
          <cell r="W2265">
            <v>0</v>
          </cell>
          <cell r="X2265">
            <v>0</v>
          </cell>
          <cell r="Y2265">
            <v>0</v>
          </cell>
          <cell r="Z2265">
            <v>0</v>
          </cell>
          <cell r="AA2265">
            <v>0</v>
          </cell>
          <cell r="AB2265">
            <v>0</v>
          </cell>
          <cell r="AC2265">
            <v>0</v>
          </cell>
          <cell r="AD2265">
            <v>0</v>
          </cell>
          <cell r="AE2265">
            <v>0</v>
          </cell>
          <cell r="AF2265">
            <v>0</v>
          </cell>
        </row>
        <row r="2266">
          <cell r="B2266" t="str">
            <v>Solution</v>
          </cell>
          <cell r="C2266" t="str">
            <v>Solution</v>
          </cell>
          <cell r="E2266" t="str">
            <v>SI</v>
          </cell>
          <cell r="F2266" t="str">
            <v>uniERP8</v>
          </cell>
          <cell r="G2266" t="str">
            <v>Guangdong zhongshan Dongyang</v>
          </cell>
          <cell r="H2266" t="str">
            <v>Dongyang Air Condition</v>
          </cell>
          <cell r="I2266" t="str">
            <v>Out</v>
          </cell>
          <cell r="J2266" t="str">
            <v>PJT</v>
          </cell>
          <cell r="K2266" t="str">
            <v>uniERP</v>
          </cell>
          <cell r="L2266" t="str">
            <v>Expenses</v>
          </cell>
          <cell r="M2266" t="str">
            <v>Sales Expenses</v>
          </cell>
          <cell r="N2266">
            <v>0</v>
          </cell>
          <cell r="O2266">
            <v>0</v>
          </cell>
          <cell r="P2266">
            <v>0</v>
          </cell>
          <cell r="Q2266">
            <v>0</v>
          </cell>
          <cell r="R2266">
            <v>0</v>
          </cell>
          <cell r="S2266">
            <v>0</v>
          </cell>
          <cell r="T2266">
            <v>0</v>
          </cell>
          <cell r="U2266">
            <v>0</v>
          </cell>
          <cell r="V2266">
            <v>0</v>
          </cell>
          <cell r="W2266">
            <v>0</v>
          </cell>
          <cell r="X2266">
            <v>0</v>
          </cell>
          <cell r="Y2266">
            <v>0</v>
          </cell>
          <cell r="Z2266">
            <v>0</v>
          </cell>
          <cell r="AA2266">
            <v>0</v>
          </cell>
          <cell r="AB2266">
            <v>0</v>
          </cell>
          <cell r="AC2266">
            <v>0</v>
          </cell>
          <cell r="AD2266">
            <v>0</v>
          </cell>
          <cell r="AE2266">
            <v>0</v>
          </cell>
          <cell r="AF2266">
            <v>0</v>
          </cell>
        </row>
        <row r="2267">
          <cell r="B2267" t="str">
            <v>Solution</v>
          </cell>
          <cell r="C2267" t="str">
            <v>Solution</v>
          </cell>
          <cell r="E2267" t="str">
            <v>SI</v>
          </cell>
          <cell r="F2267" t="str">
            <v>uniERP8</v>
          </cell>
          <cell r="G2267" t="str">
            <v>Guangdong zhongshan Dongyang</v>
          </cell>
          <cell r="H2267" t="str">
            <v>Dongyang Air Condition</v>
          </cell>
          <cell r="I2267" t="str">
            <v>Out</v>
          </cell>
          <cell r="J2267" t="str">
            <v>PJT</v>
          </cell>
          <cell r="K2267" t="str">
            <v>uniERP</v>
          </cell>
          <cell r="M2267" t="str">
            <v>Sub-Total</v>
          </cell>
          <cell r="N2267">
            <v>0</v>
          </cell>
          <cell r="O2267">
            <v>0</v>
          </cell>
          <cell r="P2267">
            <v>0</v>
          </cell>
          <cell r="Q2267">
            <v>0</v>
          </cell>
          <cell r="R2267">
            <v>0</v>
          </cell>
          <cell r="S2267">
            <v>0</v>
          </cell>
          <cell r="T2267">
            <v>0</v>
          </cell>
          <cell r="U2267">
            <v>0</v>
          </cell>
          <cell r="V2267">
            <v>0</v>
          </cell>
          <cell r="W2267">
            <v>0</v>
          </cell>
          <cell r="X2267">
            <v>0</v>
          </cell>
          <cell r="Y2267">
            <v>0</v>
          </cell>
          <cell r="Z2267">
            <v>0</v>
          </cell>
          <cell r="AA2267">
            <v>0</v>
          </cell>
          <cell r="AB2267">
            <v>0</v>
          </cell>
          <cell r="AC2267">
            <v>0</v>
          </cell>
          <cell r="AD2267">
            <v>0</v>
          </cell>
          <cell r="AE2267">
            <v>0</v>
          </cell>
          <cell r="AF2267">
            <v>0</v>
          </cell>
        </row>
        <row r="2268">
          <cell r="B2268" t="str">
            <v>Solution</v>
          </cell>
          <cell r="C2268" t="str">
            <v>Solution</v>
          </cell>
          <cell r="E2268" t="str">
            <v>SI</v>
          </cell>
          <cell r="F2268" t="str">
            <v>uniERP8</v>
          </cell>
          <cell r="G2268" t="str">
            <v>Guangdong zhongshan Dongyang</v>
          </cell>
          <cell r="H2268" t="str">
            <v>Dongyang Air Condition</v>
          </cell>
          <cell r="I2268" t="str">
            <v>Out</v>
          </cell>
          <cell r="J2268" t="str">
            <v>PJT</v>
          </cell>
          <cell r="K2268" t="str">
            <v>uniERP</v>
          </cell>
          <cell r="L2268" t="str">
            <v>Admin</v>
          </cell>
          <cell r="M2268" t="str">
            <v>Admin. Labor Costs</v>
          </cell>
          <cell r="N2268">
            <v>0</v>
          </cell>
          <cell r="O2268">
            <v>0</v>
          </cell>
          <cell r="P2268">
            <v>0</v>
          </cell>
          <cell r="Q2268">
            <v>0</v>
          </cell>
          <cell r="R2268">
            <v>0</v>
          </cell>
          <cell r="S2268">
            <v>0</v>
          </cell>
          <cell r="T2268">
            <v>0</v>
          </cell>
          <cell r="U2268">
            <v>0</v>
          </cell>
          <cell r="V2268">
            <v>0</v>
          </cell>
          <cell r="X2268">
            <v>0</v>
          </cell>
          <cell r="Y2268">
            <v>0</v>
          </cell>
          <cell r="Z2268">
            <v>0</v>
          </cell>
          <cell r="AA2268">
            <v>0</v>
          </cell>
          <cell r="AB2268">
            <v>0</v>
          </cell>
          <cell r="AC2268">
            <v>0</v>
          </cell>
          <cell r="AF2268">
            <v>0</v>
          </cell>
        </row>
        <row r="2269">
          <cell r="B2269" t="str">
            <v>Solution</v>
          </cell>
          <cell r="C2269" t="str">
            <v>Solution</v>
          </cell>
          <cell r="E2269" t="str">
            <v>SI</v>
          </cell>
          <cell r="F2269" t="str">
            <v>uniERP8</v>
          </cell>
          <cell r="G2269" t="str">
            <v>Guangdong zhongshan Dongyang</v>
          </cell>
          <cell r="H2269" t="str">
            <v>Dongyang Air Condition</v>
          </cell>
          <cell r="I2269" t="str">
            <v>Out</v>
          </cell>
          <cell r="J2269" t="str">
            <v>PJT</v>
          </cell>
          <cell r="K2269" t="str">
            <v>uniERP</v>
          </cell>
          <cell r="L2269" t="str">
            <v>Expenses</v>
          </cell>
          <cell r="M2269" t="str">
            <v>Admin. Expenses</v>
          </cell>
          <cell r="N2269">
            <v>0</v>
          </cell>
          <cell r="O2269">
            <v>0</v>
          </cell>
          <cell r="P2269">
            <v>0</v>
          </cell>
          <cell r="Q2269">
            <v>0</v>
          </cell>
          <cell r="R2269">
            <v>0</v>
          </cell>
          <cell r="S2269">
            <v>0</v>
          </cell>
          <cell r="T2269">
            <v>0</v>
          </cell>
          <cell r="U2269">
            <v>0</v>
          </cell>
          <cell r="V2269">
            <v>0</v>
          </cell>
          <cell r="X2269">
            <v>0</v>
          </cell>
          <cell r="Y2269">
            <v>0</v>
          </cell>
          <cell r="Z2269">
            <v>0</v>
          </cell>
          <cell r="AA2269">
            <v>0</v>
          </cell>
          <cell r="AB2269">
            <v>0</v>
          </cell>
          <cell r="AC2269">
            <v>0</v>
          </cell>
          <cell r="AF2269">
            <v>0</v>
          </cell>
        </row>
        <row r="2270">
          <cell r="B2270" t="str">
            <v>Solution</v>
          </cell>
          <cell r="C2270" t="str">
            <v>Solution</v>
          </cell>
          <cell r="E2270" t="str">
            <v>SI</v>
          </cell>
          <cell r="F2270" t="str">
            <v>uniERP8</v>
          </cell>
          <cell r="G2270" t="str">
            <v>Guangdong zhongshan Dongyang</v>
          </cell>
          <cell r="H2270" t="str">
            <v>Dongyang Air Condition</v>
          </cell>
          <cell r="I2270" t="str">
            <v>Out</v>
          </cell>
          <cell r="J2270" t="str">
            <v>PJT</v>
          </cell>
          <cell r="K2270" t="str">
            <v>uniERP</v>
          </cell>
          <cell r="M2270" t="str">
            <v>Sub-Total</v>
          </cell>
          <cell r="N2270">
            <v>0</v>
          </cell>
          <cell r="O2270">
            <v>0</v>
          </cell>
          <cell r="P2270">
            <v>0</v>
          </cell>
          <cell r="Q2270">
            <v>0</v>
          </cell>
          <cell r="R2270">
            <v>0</v>
          </cell>
          <cell r="S2270">
            <v>0</v>
          </cell>
          <cell r="T2270">
            <v>0</v>
          </cell>
          <cell r="U2270">
            <v>0</v>
          </cell>
          <cell r="V2270">
            <v>0</v>
          </cell>
          <cell r="W2270">
            <v>0</v>
          </cell>
          <cell r="X2270">
            <v>0</v>
          </cell>
          <cell r="Y2270">
            <v>0</v>
          </cell>
          <cell r="Z2270">
            <v>0</v>
          </cell>
          <cell r="AA2270">
            <v>0</v>
          </cell>
          <cell r="AB2270">
            <v>0</v>
          </cell>
          <cell r="AC2270">
            <v>0</v>
          </cell>
          <cell r="AD2270">
            <v>0</v>
          </cell>
          <cell r="AE2270">
            <v>0</v>
          </cell>
          <cell r="AF2270">
            <v>0</v>
          </cell>
        </row>
        <row r="2271">
          <cell r="B2271" t="str">
            <v>Solution</v>
          </cell>
          <cell r="C2271" t="str">
            <v>Solution</v>
          </cell>
          <cell r="E2271" t="str">
            <v>SI</v>
          </cell>
          <cell r="F2271" t="str">
            <v>uniERP8</v>
          </cell>
          <cell r="G2271" t="str">
            <v>Guangdong zhongshan Dongyang</v>
          </cell>
          <cell r="H2271" t="str">
            <v>Dongyang Air Condition</v>
          </cell>
          <cell r="I2271" t="str">
            <v>Out</v>
          </cell>
          <cell r="J2271" t="str">
            <v>PJT</v>
          </cell>
          <cell r="K2271" t="str">
            <v>uniERP</v>
          </cell>
          <cell r="M2271" t="str">
            <v>Nonoperating Income &amp; Loss</v>
          </cell>
          <cell r="N2271">
            <v>0</v>
          </cell>
          <cell r="O2271">
            <v>0</v>
          </cell>
          <cell r="P2271">
            <v>0</v>
          </cell>
          <cell r="Q2271">
            <v>0</v>
          </cell>
          <cell r="R2271">
            <v>0</v>
          </cell>
          <cell r="S2271">
            <v>0</v>
          </cell>
          <cell r="T2271">
            <v>0</v>
          </cell>
          <cell r="U2271">
            <v>0</v>
          </cell>
          <cell r="V2271">
            <v>0</v>
          </cell>
          <cell r="X2271">
            <v>0</v>
          </cell>
          <cell r="Y2271">
            <v>0</v>
          </cell>
          <cell r="Z2271">
            <v>0</v>
          </cell>
          <cell r="AA2271">
            <v>0</v>
          </cell>
          <cell r="AB2271">
            <v>0</v>
          </cell>
          <cell r="AC2271">
            <v>0</v>
          </cell>
          <cell r="AF2271">
            <v>0</v>
          </cell>
        </row>
        <row r="2272">
          <cell r="B2272" t="str">
            <v>Solution</v>
          </cell>
          <cell r="C2272" t="str">
            <v>Solution</v>
          </cell>
          <cell r="E2272" t="str">
            <v>SI</v>
          </cell>
          <cell r="F2272" t="str">
            <v>uniERP8</v>
          </cell>
          <cell r="G2272" t="str">
            <v>Guangdong zhongshan Dongyang</v>
          </cell>
          <cell r="H2272" t="str">
            <v>Dongyang Air Condition</v>
          </cell>
          <cell r="I2272" t="str">
            <v>Out</v>
          </cell>
          <cell r="J2272" t="str">
            <v>PJT</v>
          </cell>
          <cell r="K2272" t="str">
            <v>uniERP</v>
          </cell>
          <cell r="L2272" t="str">
            <v>Income before Taxes</v>
          </cell>
          <cell r="N2272">
            <v>175440</v>
          </cell>
          <cell r="O2272">
            <v>0</v>
          </cell>
          <cell r="P2272">
            <v>0</v>
          </cell>
          <cell r="Q2272">
            <v>0</v>
          </cell>
          <cell r="R2272">
            <v>0</v>
          </cell>
          <cell r="S2272">
            <v>0</v>
          </cell>
          <cell r="T2272">
            <v>0</v>
          </cell>
          <cell r="U2272">
            <v>0</v>
          </cell>
          <cell r="V2272">
            <v>0</v>
          </cell>
          <cell r="W2272">
            <v>0</v>
          </cell>
          <cell r="X2272">
            <v>0</v>
          </cell>
          <cell r="Y2272">
            <v>0</v>
          </cell>
          <cell r="Z2272">
            <v>0</v>
          </cell>
          <cell r="AA2272">
            <v>0</v>
          </cell>
          <cell r="AB2272">
            <v>3.1446970367815528</v>
          </cell>
          <cell r="AC2272">
            <v>2.3662867147986257</v>
          </cell>
          <cell r="AD2272">
            <v>5.5109837515801861</v>
          </cell>
          <cell r="AE2272">
            <v>5.5109837515801861</v>
          </cell>
          <cell r="AF2272">
            <v>0</v>
          </cell>
        </row>
        <row r="2273">
          <cell r="B2273" t="str">
            <v>Solution</v>
          </cell>
          <cell r="C2273" t="str">
            <v>Solution</v>
          </cell>
          <cell r="E2273" t="str">
            <v>SI</v>
          </cell>
          <cell r="F2273" t="str">
            <v>uniERP8</v>
          </cell>
          <cell r="G2273" t="str">
            <v>Guangdong zhongshan Dongyang</v>
          </cell>
          <cell r="H2273" t="str">
            <v>Dongyang Air Condition</v>
          </cell>
          <cell r="I2273" t="str">
            <v>Out</v>
          </cell>
          <cell r="J2273" t="str">
            <v>PJT</v>
          </cell>
          <cell r="K2273" t="str">
            <v>uniERP</v>
          </cell>
          <cell r="L2273" t="str">
            <v>(%)</v>
          </cell>
          <cell r="N2273">
            <v>0.17663404615198744</v>
          </cell>
          <cell r="O2273">
            <v>0</v>
          </cell>
          <cell r="P2273">
            <v>0</v>
          </cell>
          <cell r="Q2273">
            <v>0</v>
          </cell>
          <cell r="R2273">
            <v>0</v>
          </cell>
          <cell r="S2273">
            <v>0</v>
          </cell>
          <cell r="T2273">
            <v>0</v>
          </cell>
          <cell r="U2273">
            <v>0</v>
          </cell>
          <cell r="V2273">
            <v>0</v>
          </cell>
          <cell r="W2273">
            <v>0</v>
          </cell>
          <cell r="X2273">
            <v>0</v>
          </cell>
          <cell r="Y2273">
            <v>0</v>
          </cell>
          <cell r="Z2273">
            <v>0</v>
          </cell>
          <cell r="AA2273">
            <v>0</v>
          </cell>
          <cell r="AB2273">
            <v>9.0274264135072807E-2</v>
          </cell>
          <cell r="AC2273">
            <v>7.778249238720665E-2</v>
          </cell>
          <cell r="AD2273">
            <v>8.4450765093620303E-2</v>
          </cell>
          <cell r="AE2273">
            <v>8.4450765093620303E-2</v>
          </cell>
          <cell r="AF2273">
            <v>0</v>
          </cell>
        </row>
        <row r="2274">
          <cell r="B2274" t="str">
            <v>Solution</v>
          </cell>
          <cell r="C2274" t="str">
            <v>Solution</v>
          </cell>
          <cell r="D2274" t="str">
            <v>SI</v>
          </cell>
          <cell r="E2274" t="str">
            <v>SI</v>
          </cell>
          <cell r="F2274" t="str">
            <v>uniERP10</v>
          </cell>
          <cell r="G2274" t="str">
            <v>Huizhou Shenlong</v>
          </cell>
          <cell r="H2274" t="str">
            <v>Huizhou Shenlong ERP</v>
          </cell>
          <cell r="I2274" t="str">
            <v>Out</v>
          </cell>
          <cell r="J2274" t="str">
            <v>PJT</v>
          </cell>
          <cell r="K2274" t="str">
            <v>uniERP</v>
          </cell>
          <cell r="M2274" t="str">
            <v>Backlog of Contract</v>
          </cell>
          <cell r="N2274">
            <v>0</v>
          </cell>
          <cell r="O2274">
            <v>0</v>
          </cell>
          <cell r="P2274">
            <v>0</v>
          </cell>
          <cell r="Q2274">
            <v>0</v>
          </cell>
          <cell r="R2274">
            <v>0</v>
          </cell>
          <cell r="S2274">
            <v>0</v>
          </cell>
          <cell r="T2274">
            <v>0</v>
          </cell>
          <cell r="U2274">
            <v>0</v>
          </cell>
          <cell r="V2274">
            <v>0</v>
          </cell>
          <cell r="W2274">
            <v>0</v>
          </cell>
          <cell r="X2274">
            <v>0</v>
          </cell>
          <cell r="Y2274">
            <v>0</v>
          </cell>
          <cell r="Z2274">
            <v>0</v>
          </cell>
          <cell r="AA2274">
            <v>0</v>
          </cell>
          <cell r="AB2274">
            <v>120</v>
          </cell>
          <cell r="AC2274">
            <v>85.177698384850132</v>
          </cell>
          <cell r="AD2274">
            <v>85.177698384850132</v>
          </cell>
          <cell r="AE2274">
            <v>85.177698384850132</v>
          </cell>
          <cell r="AF2274">
            <v>0</v>
          </cell>
        </row>
        <row r="2275">
          <cell r="B2275" t="str">
            <v>Solution</v>
          </cell>
          <cell r="C2275" t="str">
            <v>Solution</v>
          </cell>
          <cell r="D2275" t="str">
            <v>uniERP10</v>
          </cell>
          <cell r="E2275" t="str">
            <v>SI</v>
          </cell>
          <cell r="F2275" t="str">
            <v>uniERP10</v>
          </cell>
          <cell r="G2275" t="str">
            <v>Huizhou Shenlong</v>
          </cell>
          <cell r="H2275" t="str">
            <v>Huizhou Shenlong ERP</v>
          </cell>
          <cell r="I2275" t="str">
            <v>Out</v>
          </cell>
          <cell r="J2275" t="str">
            <v>PJT</v>
          </cell>
          <cell r="K2275" t="str">
            <v>uniERP</v>
          </cell>
          <cell r="M2275" t="str">
            <v>Contract signings</v>
          </cell>
          <cell r="N2275">
            <v>993240</v>
          </cell>
          <cell r="O2275">
            <v>0</v>
          </cell>
          <cell r="P2275">
            <v>0</v>
          </cell>
          <cell r="Q2275">
            <v>0</v>
          </cell>
          <cell r="R2275">
            <v>0</v>
          </cell>
          <cell r="S2275">
            <v>0</v>
          </cell>
          <cell r="T2275">
            <v>0</v>
          </cell>
          <cell r="U2275">
            <v>0</v>
          </cell>
          <cell r="V2275">
            <v>0</v>
          </cell>
          <cell r="W2275">
            <v>0</v>
          </cell>
          <cell r="X2275">
            <v>0</v>
          </cell>
          <cell r="Y2275">
            <v>0</v>
          </cell>
          <cell r="Z2275">
            <v>0</v>
          </cell>
          <cell r="AA2275">
            <v>0</v>
          </cell>
          <cell r="AB2275">
            <v>120</v>
          </cell>
          <cell r="AC2275">
            <v>0</v>
          </cell>
          <cell r="AD2275">
            <v>120</v>
          </cell>
          <cell r="AE2275">
            <v>120</v>
          </cell>
          <cell r="AF2275">
            <v>0</v>
          </cell>
        </row>
        <row r="2276">
          <cell r="B2276" t="str">
            <v>Solution</v>
          </cell>
          <cell r="C2276" t="str">
            <v>Solution</v>
          </cell>
          <cell r="D2276" t="str">
            <v>uniERP</v>
          </cell>
          <cell r="E2276" t="str">
            <v>SI</v>
          </cell>
          <cell r="F2276" t="str">
            <v>uniERP10</v>
          </cell>
          <cell r="G2276" t="str">
            <v>Huizhou Shenlong</v>
          </cell>
          <cell r="H2276" t="str">
            <v>Huizhou Shenlong ERP</v>
          </cell>
          <cell r="I2276" t="str">
            <v>Out</v>
          </cell>
          <cell r="J2276" t="str">
            <v>PJT</v>
          </cell>
          <cell r="K2276" t="str">
            <v>uniERP</v>
          </cell>
          <cell r="M2276" t="str">
            <v>Sales revenues</v>
          </cell>
          <cell r="N2276">
            <v>993240</v>
          </cell>
          <cell r="O2276">
            <v>0</v>
          </cell>
          <cell r="P2276">
            <v>0</v>
          </cell>
          <cell r="Q2276">
            <v>0</v>
          </cell>
          <cell r="R2276">
            <v>0</v>
          </cell>
          <cell r="S2276">
            <v>0</v>
          </cell>
          <cell r="T2276">
            <v>0</v>
          </cell>
          <cell r="U2276">
            <v>0</v>
          </cell>
          <cell r="V2276">
            <v>0</v>
          </cell>
          <cell r="W2276">
            <v>0</v>
          </cell>
          <cell r="X2276">
            <v>0</v>
          </cell>
          <cell r="Y2276">
            <v>0</v>
          </cell>
          <cell r="Z2276">
            <v>0</v>
          </cell>
          <cell r="AA2276">
            <v>0</v>
          </cell>
          <cell r="AB2276">
            <v>0</v>
          </cell>
          <cell r="AC2276">
            <v>34.822301615149868</v>
          </cell>
          <cell r="AD2276">
            <v>34.822301615149868</v>
          </cell>
          <cell r="AE2276">
            <v>34.822301615149868</v>
          </cell>
          <cell r="AF2276">
            <v>0</v>
          </cell>
        </row>
        <row r="2277">
          <cell r="B2277" t="str">
            <v>Solution</v>
          </cell>
          <cell r="C2277" t="str">
            <v>Solution</v>
          </cell>
          <cell r="D2277">
            <v>0</v>
          </cell>
          <cell r="E2277" t="str">
            <v>SI</v>
          </cell>
          <cell r="F2277" t="str">
            <v>uniERP10</v>
          </cell>
          <cell r="G2277" t="str">
            <v>Huizhou Shenlong</v>
          </cell>
          <cell r="H2277" t="str">
            <v>Huizhou Shenlong ERP</v>
          </cell>
          <cell r="I2277" t="str">
            <v>Out</v>
          </cell>
          <cell r="J2277" t="str">
            <v>PJT</v>
          </cell>
          <cell r="K2277" t="str">
            <v>uniERP</v>
          </cell>
          <cell r="M2277" t="str">
            <v>Sales Tax</v>
          </cell>
          <cell r="N2277">
            <v>0</v>
          </cell>
          <cell r="O2277">
            <v>0</v>
          </cell>
          <cell r="P2277">
            <v>0</v>
          </cell>
          <cell r="Q2277">
            <v>0</v>
          </cell>
          <cell r="R2277">
            <v>0</v>
          </cell>
          <cell r="S2277">
            <v>0</v>
          </cell>
          <cell r="T2277">
            <v>0</v>
          </cell>
          <cell r="U2277">
            <v>0</v>
          </cell>
          <cell r="V2277">
            <v>0</v>
          </cell>
          <cell r="W2277">
            <v>0</v>
          </cell>
          <cell r="X2277">
            <v>0</v>
          </cell>
          <cell r="Y2277">
            <v>0</v>
          </cell>
          <cell r="Z2277">
            <v>0</v>
          </cell>
          <cell r="AA2277">
            <v>0</v>
          </cell>
          <cell r="AB2277">
            <v>0</v>
          </cell>
          <cell r="AC2277">
            <v>0</v>
          </cell>
          <cell r="AD2277">
            <v>0</v>
          </cell>
          <cell r="AE2277">
            <v>0</v>
          </cell>
          <cell r="AF2277">
            <v>0</v>
          </cell>
        </row>
        <row r="2278">
          <cell r="B2278" t="str">
            <v>Solution</v>
          </cell>
          <cell r="C2278" t="str">
            <v>Solution</v>
          </cell>
          <cell r="D2278" t="str">
            <v>Huizhou Shenlong ERP</v>
          </cell>
          <cell r="E2278" t="str">
            <v>SI</v>
          </cell>
          <cell r="F2278" t="str">
            <v>uniERP10</v>
          </cell>
          <cell r="G2278" t="str">
            <v>Huizhou Shenlong</v>
          </cell>
          <cell r="H2278" t="str">
            <v>Huizhou Shenlong ERP</v>
          </cell>
          <cell r="I2278" t="str">
            <v>Out</v>
          </cell>
          <cell r="J2278" t="str">
            <v>PJT</v>
          </cell>
          <cell r="K2278" t="str">
            <v>uniERP</v>
          </cell>
          <cell r="L2278" t="str">
            <v>Direct</v>
          </cell>
          <cell r="M2278" t="str">
            <v>Material Cost</v>
          </cell>
          <cell r="N2278">
            <v>124200</v>
          </cell>
          <cell r="O2278">
            <v>0</v>
          </cell>
          <cell r="P2278">
            <v>0</v>
          </cell>
          <cell r="Q2278">
            <v>0</v>
          </cell>
          <cell r="R2278">
            <v>0</v>
          </cell>
          <cell r="S2278">
            <v>0</v>
          </cell>
          <cell r="T2278">
            <v>0</v>
          </cell>
          <cell r="U2278">
            <v>0</v>
          </cell>
          <cell r="V2278">
            <v>0</v>
          </cell>
          <cell r="W2278">
            <v>0</v>
          </cell>
          <cell r="X2278">
            <v>0</v>
          </cell>
          <cell r="Y2278">
            <v>0</v>
          </cell>
          <cell r="Z2278">
            <v>0</v>
          </cell>
          <cell r="AA2278">
            <v>0</v>
          </cell>
          <cell r="AB2278">
            <v>0</v>
          </cell>
          <cell r="AC2278">
            <v>15</v>
          </cell>
          <cell r="AD2278">
            <v>15</v>
          </cell>
          <cell r="AE2278">
            <v>15</v>
          </cell>
          <cell r="AF2278">
            <v>0</v>
          </cell>
        </row>
        <row r="2279">
          <cell r="B2279" t="str">
            <v>Solution</v>
          </cell>
          <cell r="C2279" t="str">
            <v>Solution</v>
          </cell>
          <cell r="D2279" t="str">
            <v>Huizhou Shenlong</v>
          </cell>
          <cell r="E2279" t="str">
            <v>SI</v>
          </cell>
          <cell r="F2279" t="str">
            <v>uniERP10</v>
          </cell>
          <cell r="G2279" t="str">
            <v>Huizhou Shenlong</v>
          </cell>
          <cell r="H2279" t="str">
            <v>Huizhou Shenlong ERP</v>
          </cell>
          <cell r="I2279" t="str">
            <v>Out</v>
          </cell>
          <cell r="J2279" t="str">
            <v>PJT</v>
          </cell>
          <cell r="K2279" t="str">
            <v>uniERP</v>
          </cell>
          <cell r="L2279" t="str">
            <v>Costs</v>
          </cell>
          <cell r="M2279" t="str">
            <v>Labor Cost</v>
          </cell>
          <cell r="N2279">
            <v>149400</v>
          </cell>
          <cell r="O2279">
            <v>0</v>
          </cell>
          <cell r="P2279">
            <v>0</v>
          </cell>
          <cell r="Q2279">
            <v>0</v>
          </cell>
          <cell r="R2279">
            <v>0</v>
          </cell>
          <cell r="S2279">
            <v>0</v>
          </cell>
          <cell r="T2279">
            <v>0</v>
          </cell>
          <cell r="U2279">
            <v>0</v>
          </cell>
          <cell r="V2279">
            <v>0</v>
          </cell>
          <cell r="W2279">
            <v>0</v>
          </cell>
          <cell r="X2279">
            <v>0</v>
          </cell>
          <cell r="Y2279">
            <v>0</v>
          </cell>
          <cell r="Z2279">
            <v>0</v>
          </cell>
          <cell r="AA2279">
            <v>0</v>
          </cell>
          <cell r="AB2279">
            <v>0</v>
          </cell>
          <cell r="AC2279">
            <v>4.0096618357487923</v>
          </cell>
          <cell r="AD2279">
            <v>4.0096618357487923</v>
          </cell>
          <cell r="AE2279">
            <v>4.0096618357487923</v>
          </cell>
          <cell r="AF2279">
            <v>0</v>
          </cell>
        </row>
        <row r="2280">
          <cell r="B2280" t="str">
            <v>Solution</v>
          </cell>
          <cell r="C2280" t="str">
            <v>Solution</v>
          </cell>
          <cell r="D2280">
            <v>0</v>
          </cell>
          <cell r="E2280" t="str">
            <v>SI</v>
          </cell>
          <cell r="F2280" t="str">
            <v>uniERP10</v>
          </cell>
          <cell r="G2280" t="str">
            <v>Huizhou Shenlong</v>
          </cell>
          <cell r="H2280" t="str">
            <v>Huizhou Shenlong ERP</v>
          </cell>
          <cell r="I2280" t="str">
            <v>Out</v>
          </cell>
          <cell r="J2280" t="str">
            <v>PJT</v>
          </cell>
          <cell r="K2280" t="str">
            <v>uniERP</v>
          </cell>
          <cell r="M2280" t="str">
            <v>M/M (Man per Month)</v>
          </cell>
          <cell r="N2280">
            <v>18</v>
          </cell>
          <cell r="O2280">
            <v>0</v>
          </cell>
          <cell r="P2280">
            <v>0</v>
          </cell>
          <cell r="Q2280">
            <v>0</v>
          </cell>
          <cell r="R2280">
            <v>0</v>
          </cell>
          <cell r="S2280">
            <v>0</v>
          </cell>
          <cell r="T2280">
            <v>0</v>
          </cell>
          <cell r="U2280">
            <v>0</v>
          </cell>
          <cell r="V2280">
            <v>0</v>
          </cell>
          <cell r="W2280">
            <v>0</v>
          </cell>
          <cell r="X2280">
            <v>0</v>
          </cell>
          <cell r="Y2280">
            <v>0</v>
          </cell>
          <cell r="Z2280">
            <v>0</v>
          </cell>
          <cell r="AA2280">
            <v>0</v>
          </cell>
          <cell r="AB2280">
            <v>0</v>
          </cell>
          <cell r="AC2280">
            <v>4</v>
          </cell>
          <cell r="AD2280">
            <v>4</v>
          </cell>
          <cell r="AE2280">
            <v>4</v>
          </cell>
          <cell r="AF2280">
            <v>0</v>
          </cell>
        </row>
        <row r="2281">
          <cell r="B2281" t="str">
            <v>Solution</v>
          </cell>
          <cell r="C2281" t="str">
            <v>Solution</v>
          </cell>
          <cell r="D2281">
            <v>0</v>
          </cell>
          <cell r="E2281" t="str">
            <v>SI</v>
          </cell>
          <cell r="F2281" t="str">
            <v>uniERP10</v>
          </cell>
          <cell r="G2281" t="str">
            <v>Huizhou Shenlong</v>
          </cell>
          <cell r="H2281" t="str">
            <v>Huizhou Shenlong ERP</v>
          </cell>
          <cell r="I2281" t="str">
            <v>Out</v>
          </cell>
          <cell r="J2281" t="str">
            <v>PJT</v>
          </cell>
          <cell r="K2281" t="str">
            <v>uniERP</v>
          </cell>
          <cell r="M2281" t="str">
            <v>Charges to Subcontract</v>
          </cell>
          <cell r="N2281">
            <v>120000</v>
          </cell>
          <cell r="O2281">
            <v>0</v>
          </cell>
          <cell r="P2281">
            <v>0</v>
          </cell>
          <cell r="Q2281">
            <v>0</v>
          </cell>
          <cell r="R2281">
            <v>0</v>
          </cell>
          <cell r="S2281">
            <v>0</v>
          </cell>
          <cell r="T2281">
            <v>0</v>
          </cell>
          <cell r="U2281">
            <v>0</v>
          </cell>
          <cell r="V2281">
            <v>0</v>
          </cell>
          <cell r="W2281">
            <v>0</v>
          </cell>
          <cell r="X2281">
            <v>0</v>
          </cell>
          <cell r="Y2281">
            <v>0</v>
          </cell>
          <cell r="Z2281">
            <v>0</v>
          </cell>
          <cell r="AA2281">
            <v>0</v>
          </cell>
          <cell r="AB2281">
            <v>0</v>
          </cell>
          <cell r="AC2281">
            <v>3.6231884057971016</v>
          </cell>
          <cell r="AD2281">
            <v>3.6231884057971016</v>
          </cell>
          <cell r="AE2281">
            <v>3.6231884057971016</v>
          </cell>
          <cell r="AF2281">
            <v>0</v>
          </cell>
        </row>
        <row r="2282">
          <cell r="B2282" t="str">
            <v>Solution</v>
          </cell>
          <cell r="C2282" t="str">
            <v>Solution</v>
          </cell>
          <cell r="D2282">
            <v>0</v>
          </cell>
          <cell r="E2282" t="str">
            <v>SI</v>
          </cell>
          <cell r="F2282" t="str">
            <v>uniERP10</v>
          </cell>
          <cell r="G2282" t="str">
            <v>Huizhou Shenlong</v>
          </cell>
          <cell r="H2282" t="str">
            <v>Huizhou Shenlong ERP</v>
          </cell>
          <cell r="I2282" t="str">
            <v>Out</v>
          </cell>
          <cell r="J2282" t="str">
            <v>PJT</v>
          </cell>
          <cell r="K2282" t="str">
            <v>uniERP</v>
          </cell>
          <cell r="M2282" t="str">
            <v>License Fees</v>
          </cell>
          <cell r="N2282">
            <v>124200</v>
          </cell>
          <cell r="O2282">
            <v>0</v>
          </cell>
          <cell r="P2282">
            <v>0</v>
          </cell>
          <cell r="Q2282">
            <v>0</v>
          </cell>
          <cell r="R2282">
            <v>0</v>
          </cell>
          <cell r="S2282">
            <v>0</v>
          </cell>
          <cell r="T2282">
            <v>0</v>
          </cell>
          <cell r="U2282">
            <v>0</v>
          </cell>
          <cell r="V2282">
            <v>0</v>
          </cell>
          <cell r="W2282">
            <v>0</v>
          </cell>
          <cell r="X2282">
            <v>0</v>
          </cell>
          <cell r="Y2282">
            <v>0</v>
          </cell>
          <cell r="Z2282">
            <v>0</v>
          </cell>
          <cell r="AA2282">
            <v>0</v>
          </cell>
          <cell r="AB2282">
            <v>0</v>
          </cell>
          <cell r="AC2282">
            <v>0</v>
          </cell>
          <cell r="AD2282">
            <v>0</v>
          </cell>
          <cell r="AE2282">
            <v>0</v>
          </cell>
          <cell r="AF2282">
            <v>0</v>
          </cell>
        </row>
        <row r="2283">
          <cell r="B2283" t="str">
            <v>Solution</v>
          </cell>
          <cell r="C2283" t="str">
            <v>Solution</v>
          </cell>
          <cell r="D2283">
            <v>0</v>
          </cell>
          <cell r="E2283" t="str">
            <v>SI</v>
          </cell>
          <cell r="F2283" t="str">
            <v>uniERP10</v>
          </cell>
          <cell r="G2283" t="str">
            <v>Huizhou Shenlong</v>
          </cell>
          <cell r="H2283" t="str">
            <v>Huizhou Shenlong ERP</v>
          </cell>
          <cell r="I2283" t="str">
            <v>Out</v>
          </cell>
          <cell r="J2283" t="str">
            <v>PJT</v>
          </cell>
          <cell r="K2283" t="str">
            <v>uniERP</v>
          </cell>
          <cell r="M2283" t="str">
            <v>Other expenses</v>
          </cell>
          <cell r="N2283">
            <v>300000</v>
          </cell>
          <cell r="O2283">
            <v>0</v>
          </cell>
          <cell r="P2283">
            <v>0</v>
          </cell>
          <cell r="Q2283">
            <v>0</v>
          </cell>
          <cell r="R2283">
            <v>0</v>
          </cell>
          <cell r="S2283">
            <v>0</v>
          </cell>
          <cell r="T2283">
            <v>0</v>
          </cell>
          <cell r="U2283">
            <v>0</v>
          </cell>
          <cell r="V2283">
            <v>0</v>
          </cell>
          <cell r="W2283">
            <v>0</v>
          </cell>
          <cell r="X2283">
            <v>0</v>
          </cell>
          <cell r="Y2283">
            <v>0</v>
          </cell>
          <cell r="Z2283">
            <v>0</v>
          </cell>
          <cell r="AA2283">
            <v>0</v>
          </cell>
          <cell r="AB2283">
            <v>0</v>
          </cell>
          <cell r="AC2283">
            <v>6.0386473429951693</v>
          </cell>
          <cell r="AD2283">
            <v>6.0386473429951693</v>
          </cell>
          <cell r="AE2283">
            <v>6.0386473429951693</v>
          </cell>
          <cell r="AF2283">
            <v>0</v>
          </cell>
        </row>
        <row r="2284">
          <cell r="B2284" t="str">
            <v>Solution</v>
          </cell>
          <cell r="C2284" t="str">
            <v>Solution</v>
          </cell>
          <cell r="D2284">
            <v>0</v>
          </cell>
          <cell r="E2284" t="str">
            <v>SI</v>
          </cell>
          <cell r="F2284" t="str">
            <v>uniERP10</v>
          </cell>
          <cell r="G2284" t="str">
            <v>Huizhou Shenlong</v>
          </cell>
          <cell r="H2284" t="str">
            <v>Huizhou Shenlong ERP</v>
          </cell>
          <cell r="I2284" t="str">
            <v>Out</v>
          </cell>
          <cell r="J2284" t="str">
            <v>PJT</v>
          </cell>
          <cell r="K2284" t="str">
            <v>uniERP</v>
          </cell>
          <cell r="M2284" t="str">
            <v>Sub-Total</v>
          </cell>
          <cell r="N2284">
            <v>817800</v>
          </cell>
          <cell r="O2284">
            <v>0</v>
          </cell>
          <cell r="P2284">
            <v>0</v>
          </cell>
          <cell r="Q2284">
            <v>0</v>
          </cell>
          <cell r="R2284">
            <v>0</v>
          </cell>
          <cell r="S2284">
            <v>0</v>
          </cell>
          <cell r="T2284">
            <v>0</v>
          </cell>
          <cell r="U2284">
            <v>0</v>
          </cell>
          <cell r="V2284">
            <v>0</v>
          </cell>
          <cell r="W2284">
            <v>0</v>
          </cell>
          <cell r="X2284">
            <v>0</v>
          </cell>
          <cell r="Y2284">
            <v>0</v>
          </cell>
          <cell r="Z2284">
            <v>0</v>
          </cell>
          <cell r="AA2284">
            <v>0</v>
          </cell>
          <cell r="AB2284">
            <v>0</v>
          </cell>
          <cell r="AC2284">
            <v>28.671497584541065</v>
          </cell>
          <cell r="AD2284">
            <v>28.671497584541065</v>
          </cell>
          <cell r="AE2284">
            <v>28.671497584541065</v>
          </cell>
          <cell r="AF2284">
            <v>0</v>
          </cell>
        </row>
        <row r="2285">
          <cell r="B2285" t="str">
            <v>Solution</v>
          </cell>
          <cell r="C2285" t="str">
            <v>Solution</v>
          </cell>
          <cell r="D2285">
            <v>0</v>
          </cell>
          <cell r="E2285" t="str">
            <v>SI</v>
          </cell>
          <cell r="F2285" t="str">
            <v>uniERP10</v>
          </cell>
          <cell r="G2285" t="str">
            <v>Huizhou Shenlong</v>
          </cell>
          <cell r="H2285" t="str">
            <v>Huizhou Shenlong ERP</v>
          </cell>
          <cell r="I2285" t="str">
            <v>Out</v>
          </cell>
          <cell r="J2285" t="str">
            <v>PJT</v>
          </cell>
          <cell r="K2285" t="str">
            <v>uniERP</v>
          </cell>
          <cell r="L2285" t="str">
            <v>Marginal Profit</v>
          </cell>
          <cell r="N2285">
            <v>175440</v>
          </cell>
          <cell r="O2285">
            <v>0</v>
          </cell>
          <cell r="P2285">
            <v>0</v>
          </cell>
          <cell r="Q2285">
            <v>0</v>
          </cell>
          <cell r="R2285">
            <v>0</v>
          </cell>
          <cell r="S2285">
            <v>0</v>
          </cell>
          <cell r="T2285">
            <v>0</v>
          </cell>
          <cell r="U2285">
            <v>0</v>
          </cell>
          <cell r="V2285">
            <v>0</v>
          </cell>
          <cell r="W2285">
            <v>0</v>
          </cell>
          <cell r="X2285">
            <v>0</v>
          </cell>
          <cell r="Y2285">
            <v>0</v>
          </cell>
          <cell r="Z2285">
            <v>0</v>
          </cell>
          <cell r="AA2285">
            <v>0</v>
          </cell>
          <cell r="AB2285">
            <v>0</v>
          </cell>
          <cell r="AC2285">
            <v>6.1508040306088034</v>
          </cell>
          <cell r="AD2285">
            <v>6.1508040306088034</v>
          </cell>
          <cell r="AE2285">
            <v>6.1508040306088034</v>
          </cell>
          <cell r="AF2285">
            <v>0</v>
          </cell>
        </row>
        <row r="2286">
          <cell r="B2286" t="str">
            <v>Solution</v>
          </cell>
          <cell r="C2286" t="str">
            <v>Solution</v>
          </cell>
          <cell r="D2286">
            <v>0</v>
          </cell>
          <cell r="E2286" t="str">
            <v>SI</v>
          </cell>
          <cell r="F2286" t="str">
            <v>uniERP10</v>
          </cell>
          <cell r="G2286" t="str">
            <v>Huizhou Shenlong</v>
          </cell>
          <cell r="H2286" t="str">
            <v>Huizhou Shenlong ERP</v>
          </cell>
          <cell r="I2286" t="str">
            <v>Out</v>
          </cell>
          <cell r="J2286" t="str">
            <v>PJT</v>
          </cell>
          <cell r="K2286" t="str">
            <v>uniERP</v>
          </cell>
          <cell r="L2286" t="str">
            <v>(%)</v>
          </cell>
          <cell r="N2286">
            <v>0.17663404615198744</v>
          </cell>
          <cell r="O2286">
            <v>0</v>
          </cell>
          <cell r="P2286">
            <v>0</v>
          </cell>
          <cell r="Q2286">
            <v>0</v>
          </cell>
          <cell r="R2286">
            <v>0</v>
          </cell>
          <cell r="S2286">
            <v>0</v>
          </cell>
          <cell r="T2286">
            <v>0</v>
          </cell>
          <cell r="U2286">
            <v>0</v>
          </cell>
          <cell r="V2286">
            <v>0</v>
          </cell>
          <cell r="W2286">
            <v>0</v>
          </cell>
          <cell r="X2286">
            <v>0</v>
          </cell>
          <cell r="Y2286">
            <v>0</v>
          </cell>
          <cell r="Z2286">
            <v>0</v>
          </cell>
          <cell r="AA2286">
            <v>0</v>
          </cell>
          <cell r="AB2286">
            <v>0</v>
          </cell>
          <cell r="AC2286">
            <v>0.1766340461519873</v>
          </cell>
          <cell r="AD2286">
            <v>0.1766340461519873</v>
          </cell>
          <cell r="AE2286">
            <v>0.1766340461519873</v>
          </cell>
          <cell r="AF2286">
            <v>0</v>
          </cell>
        </row>
        <row r="2287">
          <cell r="B2287" t="str">
            <v>Solution</v>
          </cell>
          <cell r="C2287" t="str">
            <v>Solution</v>
          </cell>
          <cell r="D2287">
            <v>0</v>
          </cell>
          <cell r="E2287" t="str">
            <v>SI</v>
          </cell>
          <cell r="F2287" t="str">
            <v>uniERP10</v>
          </cell>
          <cell r="G2287" t="str">
            <v>Huizhou Shenlong</v>
          </cell>
          <cell r="H2287" t="str">
            <v>Huizhou Shenlong ERP</v>
          </cell>
          <cell r="I2287" t="str">
            <v>Out</v>
          </cell>
          <cell r="J2287" t="str">
            <v>PJT</v>
          </cell>
          <cell r="K2287" t="str">
            <v>uniERP</v>
          </cell>
          <cell r="L2287" t="str">
            <v>Indirect</v>
          </cell>
          <cell r="M2287" t="str">
            <v>Indir. Labor Costs</v>
          </cell>
          <cell r="N2287">
            <v>0</v>
          </cell>
          <cell r="O2287">
            <v>0</v>
          </cell>
          <cell r="P2287">
            <v>0</v>
          </cell>
          <cell r="Q2287">
            <v>0</v>
          </cell>
          <cell r="R2287">
            <v>0</v>
          </cell>
          <cell r="S2287">
            <v>0</v>
          </cell>
          <cell r="T2287">
            <v>0</v>
          </cell>
          <cell r="U2287">
            <v>0</v>
          </cell>
          <cell r="V2287">
            <v>0</v>
          </cell>
          <cell r="W2287">
            <v>0</v>
          </cell>
          <cell r="X2287">
            <v>0</v>
          </cell>
          <cell r="Y2287">
            <v>0</v>
          </cell>
          <cell r="Z2287">
            <v>0</v>
          </cell>
          <cell r="AA2287">
            <v>0</v>
          </cell>
          <cell r="AB2287">
            <v>0</v>
          </cell>
          <cell r="AC2287">
            <v>1.0024154589371981</v>
          </cell>
          <cell r="AD2287">
            <v>1.0024154589371981</v>
          </cell>
          <cell r="AE2287">
            <v>1.0024154589371981</v>
          </cell>
          <cell r="AF2287">
            <v>0</v>
          </cell>
        </row>
        <row r="2288">
          <cell r="B2288" t="str">
            <v>Solution</v>
          </cell>
          <cell r="C2288" t="str">
            <v>Solution</v>
          </cell>
          <cell r="D2288">
            <v>0</v>
          </cell>
          <cell r="E2288" t="str">
            <v>SI</v>
          </cell>
          <cell r="F2288" t="str">
            <v>uniERP10</v>
          </cell>
          <cell r="G2288" t="str">
            <v>Huizhou Shenlong</v>
          </cell>
          <cell r="H2288" t="str">
            <v>Huizhou Shenlong ERP</v>
          </cell>
          <cell r="I2288" t="str">
            <v>Out</v>
          </cell>
          <cell r="J2288" t="str">
            <v>PJT</v>
          </cell>
          <cell r="K2288" t="str">
            <v>uniERP</v>
          </cell>
          <cell r="L2288" t="str">
            <v xml:space="preserve"> Costs</v>
          </cell>
          <cell r="M2288" t="str">
            <v>Indir.Expenses</v>
          </cell>
          <cell r="N2288">
            <v>0</v>
          </cell>
          <cell r="O2288">
            <v>0</v>
          </cell>
          <cell r="P2288">
            <v>0</v>
          </cell>
          <cell r="Q2288">
            <v>0</v>
          </cell>
          <cell r="R2288">
            <v>0</v>
          </cell>
          <cell r="S2288">
            <v>0</v>
          </cell>
          <cell r="T2288">
            <v>0</v>
          </cell>
          <cell r="U2288">
            <v>0</v>
          </cell>
          <cell r="V2288">
            <v>0</v>
          </cell>
          <cell r="W2288">
            <v>0</v>
          </cell>
          <cell r="X2288">
            <v>0</v>
          </cell>
          <cell r="Y2288">
            <v>0</v>
          </cell>
          <cell r="Z2288">
            <v>0</v>
          </cell>
          <cell r="AA2288">
            <v>0</v>
          </cell>
          <cell r="AB2288">
            <v>0</v>
          </cell>
          <cell r="AC2288">
            <v>2.0048309178743962</v>
          </cell>
          <cell r="AD2288">
            <v>2.0048309178743962</v>
          </cell>
          <cell r="AE2288">
            <v>2.0048309178743962</v>
          </cell>
          <cell r="AF2288">
            <v>0</v>
          </cell>
        </row>
        <row r="2289">
          <cell r="B2289" t="str">
            <v>Solution</v>
          </cell>
          <cell r="C2289" t="str">
            <v>Solution</v>
          </cell>
          <cell r="D2289">
            <v>0</v>
          </cell>
          <cell r="E2289" t="str">
            <v>SI</v>
          </cell>
          <cell r="F2289" t="str">
            <v>uniERP10</v>
          </cell>
          <cell r="G2289" t="str">
            <v>Huizhou Shenlong</v>
          </cell>
          <cell r="H2289" t="str">
            <v>Huizhou Shenlong ERP</v>
          </cell>
          <cell r="I2289" t="str">
            <v>Out</v>
          </cell>
          <cell r="J2289" t="str">
            <v>PJT</v>
          </cell>
          <cell r="K2289" t="str">
            <v>uniERP</v>
          </cell>
          <cell r="M2289" t="str">
            <v>Sub-Total</v>
          </cell>
          <cell r="N2289">
            <v>0</v>
          </cell>
          <cell r="O2289">
            <v>0</v>
          </cell>
          <cell r="P2289">
            <v>0</v>
          </cell>
          <cell r="Q2289">
            <v>0</v>
          </cell>
          <cell r="R2289">
            <v>0</v>
          </cell>
          <cell r="S2289">
            <v>0</v>
          </cell>
          <cell r="T2289">
            <v>0</v>
          </cell>
          <cell r="U2289">
            <v>0</v>
          </cell>
          <cell r="V2289">
            <v>0</v>
          </cell>
          <cell r="W2289">
            <v>0</v>
          </cell>
          <cell r="X2289">
            <v>0</v>
          </cell>
          <cell r="Y2289">
            <v>0</v>
          </cell>
          <cell r="Z2289">
            <v>0</v>
          </cell>
          <cell r="AA2289">
            <v>0</v>
          </cell>
          <cell r="AB2289">
            <v>0</v>
          </cell>
          <cell r="AC2289">
            <v>3.0072463768115942</v>
          </cell>
          <cell r="AD2289">
            <v>3.0072463768115942</v>
          </cell>
          <cell r="AE2289">
            <v>3.0072463768115942</v>
          </cell>
          <cell r="AF2289">
            <v>0</v>
          </cell>
        </row>
        <row r="2290">
          <cell r="B2290" t="str">
            <v>Solution</v>
          </cell>
          <cell r="C2290" t="str">
            <v>Solution</v>
          </cell>
          <cell r="E2290" t="str">
            <v>SI</v>
          </cell>
          <cell r="F2290" t="str">
            <v>uniERP10</v>
          </cell>
          <cell r="G2290" t="str">
            <v>Huizhou Shenlong</v>
          </cell>
          <cell r="H2290" t="str">
            <v>Huizhou Shenlong ERP</v>
          </cell>
          <cell r="I2290" t="str">
            <v>Out</v>
          </cell>
          <cell r="J2290" t="str">
            <v>PJT</v>
          </cell>
          <cell r="K2290" t="str">
            <v>uniERP</v>
          </cell>
          <cell r="L2290" t="str">
            <v>Gross Profit</v>
          </cell>
          <cell r="N2290">
            <v>175440</v>
          </cell>
          <cell r="O2290">
            <v>0</v>
          </cell>
          <cell r="P2290">
            <v>0</v>
          </cell>
          <cell r="Q2290">
            <v>0</v>
          </cell>
          <cell r="R2290">
            <v>0</v>
          </cell>
          <cell r="S2290">
            <v>0</v>
          </cell>
          <cell r="T2290">
            <v>0</v>
          </cell>
          <cell r="U2290">
            <v>0</v>
          </cell>
          <cell r="V2290">
            <v>0</v>
          </cell>
          <cell r="W2290">
            <v>0</v>
          </cell>
          <cell r="X2290">
            <v>0</v>
          </cell>
          <cell r="Y2290">
            <v>0</v>
          </cell>
          <cell r="Z2290">
            <v>0</v>
          </cell>
          <cell r="AA2290">
            <v>0</v>
          </cell>
          <cell r="AB2290">
            <v>0</v>
          </cell>
          <cell r="AC2290">
            <v>3.1435576537972092</v>
          </cell>
          <cell r="AD2290">
            <v>3.1435576537972092</v>
          </cell>
          <cell r="AE2290">
            <v>3.1435576537972092</v>
          </cell>
          <cell r="AF2290">
            <v>0</v>
          </cell>
        </row>
        <row r="2291">
          <cell r="B2291" t="str">
            <v>Solution</v>
          </cell>
          <cell r="C2291" t="str">
            <v>Solution</v>
          </cell>
          <cell r="E2291" t="str">
            <v>SI</v>
          </cell>
          <cell r="F2291" t="str">
            <v>uniERP10</v>
          </cell>
          <cell r="G2291" t="str">
            <v>Huizhou Shenlong</v>
          </cell>
          <cell r="H2291" t="str">
            <v>Huizhou Shenlong ERP</v>
          </cell>
          <cell r="I2291" t="str">
            <v>Out</v>
          </cell>
          <cell r="J2291" t="str">
            <v>PJT</v>
          </cell>
          <cell r="K2291" t="str">
            <v>uniERP</v>
          </cell>
          <cell r="L2291" t="str">
            <v>(%)</v>
          </cell>
          <cell r="N2291">
            <v>0.17663404615198744</v>
          </cell>
          <cell r="O2291">
            <v>0</v>
          </cell>
          <cell r="P2291">
            <v>0</v>
          </cell>
          <cell r="Q2291">
            <v>0</v>
          </cell>
          <cell r="R2291">
            <v>0</v>
          </cell>
          <cell r="S2291">
            <v>0</v>
          </cell>
          <cell r="T2291">
            <v>0</v>
          </cell>
          <cell r="U2291">
            <v>0</v>
          </cell>
          <cell r="V2291">
            <v>0</v>
          </cell>
          <cell r="W2291">
            <v>0</v>
          </cell>
          <cell r="X2291">
            <v>0</v>
          </cell>
          <cell r="Y2291">
            <v>0</v>
          </cell>
          <cell r="Z2291">
            <v>0</v>
          </cell>
          <cell r="AA2291">
            <v>0</v>
          </cell>
          <cell r="AB2291">
            <v>0</v>
          </cell>
          <cell r="AC2291">
            <v>9.0274264135072738E-2</v>
          </cell>
          <cell r="AD2291">
            <v>9.0274264135072738E-2</v>
          </cell>
          <cell r="AE2291">
            <v>9.0274264135072738E-2</v>
          </cell>
          <cell r="AF2291">
            <v>0</v>
          </cell>
        </row>
        <row r="2292">
          <cell r="B2292" t="str">
            <v>Solution</v>
          </cell>
          <cell r="C2292" t="str">
            <v>Solution</v>
          </cell>
          <cell r="E2292" t="str">
            <v>SI</v>
          </cell>
          <cell r="F2292" t="str">
            <v>uniERP10</v>
          </cell>
          <cell r="G2292" t="str">
            <v>Huizhou Shenlong</v>
          </cell>
          <cell r="H2292" t="str">
            <v>Huizhou Shenlong ERP</v>
          </cell>
          <cell r="I2292" t="str">
            <v>Out</v>
          </cell>
          <cell r="J2292" t="str">
            <v>PJT</v>
          </cell>
          <cell r="K2292" t="str">
            <v>uniERP</v>
          </cell>
          <cell r="L2292" t="str">
            <v>Sales</v>
          </cell>
          <cell r="M2292" t="str">
            <v>Sales Labor Costs</v>
          </cell>
          <cell r="N2292">
            <v>0</v>
          </cell>
          <cell r="O2292">
            <v>0</v>
          </cell>
          <cell r="P2292">
            <v>0</v>
          </cell>
          <cell r="Q2292">
            <v>0</v>
          </cell>
          <cell r="R2292">
            <v>0</v>
          </cell>
          <cell r="S2292">
            <v>0</v>
          </cell>
          <cell r="T2292">
            <v>0</v>
          </cell>
          <cell r="U2292">
            <v>0</v>
          </cell>
          <cell r="V2292">
            <v>0</v>
          </cell>
          <cell r="W2292">
            <v>0</v>
          </cell>
          <cell r="X2292">
            <v>0</v>
          </cell>
          <cell r="Y2292">
            <v>0</v>
          </cell>
          <cell r="Z2292">
            <v>0</v>
          </cell>
          <cell r="AA2292">
            <v>0</v>
          </cell>
          <cell r="AB2292">
            <v>0</v>
          </cell>
          <cell r="AC2292">
            <v>0</v>
          </cell>
          <cell r="AD2292">
            <v>0</v>
          </cell>
          <cell r="AE2292">
            <v>0</v>
          </cell>
          <cell r="AF2292">
            <v>0</v>
          </cell>
        </row>
        <row r="2293">
          <cell r="B2293" t="str">
            <v>Solution</v>
          </cell>
          <cell r="C2293" t="str">
            <v>Solution</v>
          </cell>
          <cell r="E2293" t="str">
            <v>SI</v>
          </cell>
          <cell r="F2293" t="str">
            <v>uniERP10</v>
          </cell>
          <cell r="G2293" t="str">
            <v>Huizhou Shenlong</v>
          </cell>
          <cell r="H2293" t="str">
            <v>Huizhou Shenlong ERP</v>
          </cell>
          <cell r="I2293" t="str">
            <v>Out</v>
          </cell>
          <cell r="J2293" t="str">
            <v>PJT</v>
          </cell>
          <cell r="K2293" t="str">
            <v>uniERP</v>
          </cell>
          <cell r="L2293" t="str">
            <v>Expenses</v>
          </cell>
          <cell r="M2293" t="str">
            <v>Sales Expenses</v>
          </cell>
          <cell r="N2293">
            <v>0</v>
          </cell>
          <cell r="O2293">
            <v>0</v>
          </cell>
          <cell r="P2293">
            <v>0</v>
          </cell>
          <cell r="Q2293">
            <v>0</v>
          </cell>
          <cell r="R2293">
            <v>0</v>
          </cell>
          <cell r="S2293">
            <v>0</v>
          </cell>
          <cell r="T2293">
            <v>0</v>
          </cell>
          <cell r="U2293">
            <v>0</v>
          </cell>
          <cell r="V2293">
            <v>0</v>
          </cell>
          <cell r="W2293">
            <v>0</v>
          </cell>
          <cell r="X2293">
            <v>0</v>
          </cell>
          <cell r="Y2293">
            <v>0</v>
          </cell>
          <cell r="Z2293">
            <v>0</v>
          </cell>
          <cell r="AA2293">
            <v>0</v>
          </cell>
          <cell r="AB2293">
            <v>0</v>
          </cell>
          <cell r="AC2293">
            <v>0</v>
          </cell>
          <cell r="AD2293">
            <v>0</v>
          </cell>
          <cell r="AE2293">
            <v>0</v>
          </cell>
          <cell r="AF2293">
            <v>0</v>
          </cell>
        </row>
        <row r="2294">
          <cell r="B2294" t="str">
            <v>Solution</v>
          </cell>
          <cell r="C2294" t="str">
            <v>Solution</v>
          </cell>
          <cell r="E2294" t="str">
            <v>SI</v>
          </cell>
          <cell r="F2294" t="str">
            <v>uniERP10</v>
          </cell>
          <cell r="G2294" t="str">
            <v>Huizhou Shenlong</v>
          </cell>
          <cell r="H2294" t="str">
            <v>Huizhou Shenlong ERP</v>
          </cell>
          <cell r="I2294" t="str">
            <v>Out</v>
          </cell>
          <cell r="J2294" t="str">
            <v>PJT</v>
          </cell>
          <cell r="K2294" t="str">
            <v>uniERP</v>
          </cell>
          <cell r="M2294" t="str">
            <v>Sub-Total</v>
          </cell>
          <cell r="N2294">
            <v>0</v>
          </cell>
          <cell r="O2294">
            <v>0</v>
          </cell>
          <cell r="P2294">
            <v>0</v>
          </cell>
          <cell r="Q2294">
            <v>0</v>
          </cell>
          <cell r="R2294">
            <v>0</v>
          </cell>
          <cell r="S2294">
            <v>0</v>
          </cell>
          <cell r="T2294">
            <v>0</v>
          </cell>
          <cell r="U2294">
            <v>0</v>
          </cell>
          <cell r="V2294">
            <v>0</v>
          </cell>
          <cell r="W2294">
            <v>0</v>
          </cell>
          <cell r="X2294">
            <v>0</v>
          </cell>
          <cell r="Y2294">
            <v>0</v>
          </cell>
          <cell r="Z2294">
            <v>0</v>
          </cell>
          <cell r="AA2294">
            <v>0</v>
          </cell>
          <cell r="AB2294">
            <v>0</v>
          </cell>
          <cell r="AC2294">
            <v>0</v>
          </cell>
          <cell r="AD2294">
            <v>0</v>
          </cell>
          <cell r="AE2294">
            <v>0</v>
          </cell>
          <cell r="AF2294">
            <v>0</v>
          </cell>
        </row>
        <row r="2295">
          <cell r="B2295" t="str">
            <v>Solution</v>
          </cell>
          <cell r="C2295" t="str">
            <v>Solution</v>
          </cell>
          <cell r="E2295" t="str">
            <v>SI</v>
          </cell>
          <cell r="F2295" t="str">
            <v>uniERP10</v>
          </cell>
          <cell r="G2295" t="str">
            <v>Huizhou Shenlong</v>
          </cell>
          <cell r="H2295" t="str">
            <v>Huizhou Shenlong ERP</v>
          </cell>
          <cell r="I2295" t="str">
            <v>Out</v>
          </cell>
          <cell r="J2295" t="str">
            <v>PJT</v>
          </cell>
          <cell r="K2295" t="str">
            <v>uniERP</v>
          </cell>
          <cell r="L2295" t="str">
            <v>Admin</v>
          </cell>
          <cell r="M2295" t="str">
            <v>Admin. Labor Costs</v>
          </cell>
          <cell r="N2295">
            <v>0</v>
          </cell>
          <cell r="O2295">
            <v>0</v>
          </cell>
          <cell r="P2295">
            <v>0</v>
          </cell>
          <cell r="Q2295">
            <v>0</v>
          </cell>
          <cell r="R2295">
            <v>0</v>
          </cell>
          <cell r="S2295">
            <v>0</v>
          </cell>
          <cell r="T2295">
            <v>0</v>
          </cell>
          <cell r="U2295">
            <v>0</v>
          </cell>
          <cell r="V2295">
            <v>0</v>
          </cell>
          <cell r="X2295">
            <v>0</v>
          </cell>
          <cell r="Y2295">
            <v>0</v>
          </cell>
          <cell r="Z2295">
            <v>0</v>
          </cell>
          <cell r="AA2295">
            <v>0</v>
          </cell>
          <cell r="AB2295">
            <v>0</v>
          </cell>
          <cell r="AC2295">
            <v>0</v>
          </cell>
          <cell r="AF2295">
            <v>0</v>
          </cell>
        </row>
        <row r="2296">
          <cell r="B2296" t="str">
            <v>Solution</v>
          </cell>
          <cell r="C2296" t="str">
            <v>Solution</v>
          </cell>
          <cell r="E2296" t="str">
            <v>SI</v>
          </cell>
          <cell r="F2296" t="str">
            <v>uniERP10</v>
          </cell>
          <cell r="G2296" t="str">
            <v>Huizhou Shenlong</v>
          </cell>
          <cell r="H2296" t="str">
            <v>Huizhou Shenlong ERP</v>
          </cell>
          <cell r="I2296" t="str">
            <v>Out</v>
          </cell>
          <cell r="J2296" t="str">
            <v>PJT</v>
          </cell>
          <cell r="K2296" t="str">
            <v>uniERP</v>
          </cell>
          <cell r="L2296" t="str">
            <v>Expenses</v>
          </cell>
          <cell r="M2296" t="str">
            <v>Admin. Expenses</v>
          </cell>
          <cell r="N2296">
            <v>0</v>
          </cell>
          <cell r="O2296">
            <v>0</v>
          </cell>
          <cell r="P2296">
            <v>0</v>
          </cell>
          <cell r="Q2296">
            <v>0</v>
          </cell>
          <cell r="R2296">
            <v>0</v>
          </cell>
          <cell r="S2296">
            <v>0</v>
          </cell>
          <cell r="T2296">
            <v>0</v>
          </cell>
          <cell r="U2296">
            <v>0</v>
          </cell>
          <cell r="V2296">
            <v>0</v>
          </cell>
          <cell r="X2296">
            <v>0</v>
          </cell>
          <cell r="Y2296">
            <v>0</v>
          </cell>
          <cell r="Z2296">
            <v>0</v>
          </cell>
          <cell r="AA2296">
            <v>0</v>
          </cell>
          <cell r="AB2296">
            <v>0</v>
          </cell>
          <cell r="AC2296">
            <v>0</v>
          </cell>
          <cell r="AF2296">
            <v>0</v>
          </cell>
        </row>
        <row r="2297">
          <cell r="B2297" t="str">
            <v>Solution</v>
          </cell>
          <cell r="C2297" t="str">
            <v>Solution</v>
          </cell>
          <cell r="E2297" t="str">
            <v>SI</v>
          </cell>
          <cell r="F2297" t="str">
            <v>uniERP10</v>
          </cell>
          <cell r="G2297" t="str">
            <v>Huizhou Shenlong</v>
          </cell>
          <cell r="H2297" t="str">
            <v>Huizhou Shenlong ERP</v>
          </cell>
          <cell r="I2297" t="str">
            <v>Out</v>
          </cell>
          <cell r="J2297" t="str">
            <v>PJT</v>
          </cell>
          <cell r="K2297" t="str">
            <v>uniERP</v>
          </cell>
          <cell r="M2297" t="str">
            <v>Sub-Total</v>
          </cell>
          <cell r="N2297">
            <v>0</v>
          </cell>
          <cell r="O2297">
            <v>0</v>
          </cell>
          <cell r="P2297">
            <v>0</v>
          </cell>
          <cell r="Q2297">
            <v>0</v>
          </cell>
          <cell r="R2297">
            <v>0</v>
          </cell>
          <cell r="S2297">
            <v>0</v>
          </cell>
          <cell r="T2297">
            <v>0</v>
          </cell>
          <cell r="U2297">
            <v>0</v>
          </cell>
          <cell r="V2297">
            <v>0</v>
          </cell>
          <cell r="W2297">
            <v>0</v>
          </cell>
          <cell r="X2297">
            <v>0</v>
          </cell>
          <cell r="Y2297">
            <v>0</v>
          </cell>
          <cell r="Z2297">
            <v>0</v>
          </cell>
          <cell r="AA2297">
            <v>0</v>
          </cell>
          <cell r="AB2297">
            <v>0</v>
          </cell>
          <cell r="AC2297">
            <v>0</v>
          </cell>
          <cell r="AD2297">
            <v>0</v>
          </cell>
          <cell r="AE2297">
            <v>0</v>
          </cell>
          <cell r="AF2297">
            <v>0</v>
          </cell>
        </row>
        <row r="2298">
          <cell r="B2298" t="str">
            <v>Solution</v>
          </cell>
          <cell r="C2298" t="str">
            <v>Solution</v>
          </cell>
          <cell r="E2298" t="str">
            <v>SI</v>
          </cell>
          <cell r="F2298" t="str">
            <v>uniERP10</v>
          </cell>
          <cell r="G2298" t="str">
            <v>Huizhou Shenlong</v>
          </cell>
          <cell r="H2298" t="str">
            <v>Huizhou Shenlong ERP</v>
          </cell>
          <cell r="I2298" t="str">
            <v>Out</v>
          </cell>
          <cell r="J2298" t="str">
            <v>PJT</v>
          </cell>
          <cell r="K2298" t="str">
            <v>uniERP</v>
          </cell>
          <cell r="M2298" t="str">
            <v>Nonoperating Income &amp; Loss</v>
          </cell>
          <cell r="N2298">
            <v>0</v>
          </cell>
          <cell r="O2298">
            <v>0</v>
          </cell>
          <cell r="P2298">
            <v>0</v>
          </cell>
          <cell r="Q2298">
            <v>0</v>
          </cell>
          <cell r="R2298">
            <v>0</v>
          </cell>
          <cell r="S2298">
            <v>0</v>
          </cell>
          <cell r="T2298">
            <v>0</v>
          </cell>
          <cell r="U2298">
            <v>0</v>
          </cell>
          <cell r="V2298">
            <v>0</v>
          </cell>
          <cell r="X2298">
            <v>0</v>
          </cell>
          <cell r="Y2298">
            <v>0</v>
          </cell>
          <cell r="Z2298">
            <v>0</v>
          </cell>
          <cell r="AA2298">
            <v>0</v>
          </cell>
          <cell r="AB2298">
            <v>0</v>
          </cell>
          <cell r="AC2298">
            <v>0</v>
          </cell>
          <cell r="AF2298">
            <v>0</v>
          </cell>
        </row>
        <row r="2299">
          <cell r="B2299" t="str">
            <v>Solution</v>
          </cell>
          <cell r="C2299" t="str">
            <v>Solution</v>
          </cell>
          <cell r="E2299" t="str">
            <v>SI</v>
          </cell>
          <cell r="F2299" t="str">
            <v>uniERP10</v>
          </cell>
          <cell r="G2299" t="str">
            <v>Huizhou Shenlong</v>
          </cell>
          <cell r="H2299" t="str">
            <v>Huizhou Shenlong ERP</v>
          </cell>
          <cell r="I2299" t="str">
            <v>Out</v>
          </cell>
          <cell r="J2299" t="str">
            <v>PJT</v>
          </cell>
          <cell r="K2299" t="str">
            <v>uniERP</v>
          </cell>
          <cell r="L2299" t="str">
            <v>Income before Taxes</v>
          </cell>
          <cell r="N2299">
            <v>175440</v>
          </cell>
          <cell r="O2299">
            <v>0</v>
          </cell>
          <cell r="P2299">
            <v>0</v>
          </cell>
          <cell r="Q2299">
            <v>0</v>
          </cell>
          <cell r="R2299">
            <v>0</v>
          </cell>
          <cell r="S2299">
            <v>0</v>
          </cell>
          <cell r="T2299">
            <v>0</v>
          </cell>
          <cell r="U2299">
            <v>0</v>
          </cell>
          <cell r="V2299">
            <v>0</v>
          </cell>
          <cell r="W2299">
            <v>0</v>
          </cell>
          <cell r="X2299">
            <v>0</v>
          </cell>
          <cell r="Y2299">
            <v>0</v>
          </cell>
          <cell r="Z2299">
            <v>0</v>
          </cell>
          <cell r="AA2299">
            <v>0</v>
          </cell>
          <cell r="AB2299">
            <v>0</v>
          </cell>
          <cell r="AC2299">
            <v>3.1435576537972092</v>
          </cell>
          <cell r="AD2299">
            <v>3.1435576537972092</v>
          </cell>
          <cell r="AE2299">
            <v>3.1435576537972092</v>
          </cell>
          <cell r="AF2299">
            <v>0</v>
          </cell>
        </row>
        <row r="2300">
          <cell r="B2300" t="str">
            <v>Solution</v>
          </cell>
          <cell r="C2300" t="str">
            <v>Solution</v>
          </cell>
          <cell r="E2300" t="str">
            <v>SI</v>
          </cell>
          <cell r="F2300" t="str">
            <v>uniERP10</v>
          </cell>
          <cell r="G2300" t="str">
            <v>Huizhou Shenlong</v>
          </cell>
          <cell r="H2300" t="str">
            <v>Huizhou Shenlong ERP</v>
          </cell>
          <cell r="I2300" t="str">
            <v>Out</v>
          </cell>
          <cell r="J2300" t="str">
            <v>PJT</v>
          </cell>
          <cell r="K2300" t="str">
            <v>uniERP</v>
          </cell>
          <cell r="L2300" t="str">
            <v>(%)</v>
          </cell>
          <cell r="N2300">
            <v>0.17663404615198744</v>
          </cell>
          <cell r="O2300">
            <v>0</v>
          </cell>
          <cell r="P2300">
            <v>0</v>
          </cell>
          <cell r="Q2300">
            <v>0</v>
          </cell>
          <cell r="R2300">
            <v>0</v>
          </cell>
          <cell r="S2300">
            <v>0</v>
          </cell>
          <cell r="T2300">
            <v>0</v>
          </cell>
          <cell r="U2300">
            <v>0</v>
          </cell>
          <cell r="V2300">
            <v>0</v>
          </cell>
          <cell r="W2300">
            <v>0</v>
          </cell>
          <cell r="X2300">
            <v>0</v>
          </cell>
          <cell r="Y2300">
            <v>0</v>
          </cell>
          <cell r="Z2300">
            <v>0</v>
          </cell>
          <cell r="AA2300">
            <v>0</v>
          </cell>
          <cell r="AB2300">
            <v>0</v>
          </cell>
          <cell r="AC2300">
            <v>9.0274264135072738E-2</v>
          </cell>
          <cell r="AD2300">
            <v>9.0274264135072738E-2</v>
          </cell>
          <cell r="AE2300">
            <v>9.0274264135072738E-2</v>
          </cell>
          <cell r="AF2300">
            <v>0</v>
          </cell>
        </row>
        <row r="2301">
          <cell r="B2301" t="str">
            <v>Solution</v>
          </cell>
          <cell r="C2301" t="str">
            <v>Solution</v>
          </cell>
          <cell r="D2301" t="str">
            <v>SI</v>
          </cell>
          <cell r="E2301" t="str">
            <v>SI</v>
          </cell>
          <cell r="F2301" t="str">
            <v>uniERP11</v>
          </cell>
          <cell r="G2301" t="str">
            <v>Mengniu Milk Group</v>
          </cell>
          <cell r="H2301" t="str">
            <v>Mengniu Milk ERP</v>
          </cell>
          <cell r="I2301" t="str">
            <v>Out</v>
          </cell>
          <cell r="J2301" t="str">
            <v>PJT</v>
          </cell>
          <cell r="K2301" t="str">
            <v>uniERP</v>
          </cell>
          <cell r="M2301" t="str">
            <v>Backlog of Contract</v>
          </cell>
          <cell r="N2301">
            <v>0</v>
          </cell>
          <cell r="O2301">
            <v>0</v>
          </cell>
          <cell r="P2301">
            <v>0</v>
          </cell>
          <cell r="Q2301">
            <v>0</v>
          </cell>
          <cell r="R2301">
            <v>0</v>
          </cell>
          <cell r="S2301">
            <v>0</v>
          </cell>
          <cell r="T2301">
            <v>0</v>
          </cell>
          <cell r="U2301">
            <v>0</v>
          </cell>
          <cell r="V2301">
            <v>0</v>
          </cell>
          <cell r="W2301">
            <v>0</v>
          </cell>
          <cell r="X2301">
            <v>0</v>
          </cell>
          <cell r="Y2301">
            <v>0</v>
          </cell>
          <cell r="Z2301">
            <v>0</v>
          </cell>
          <cell r="AA2301">
            <v>0</v>
          </cell>
          <cell r="AB2301">
            <v>120</v>
          </cell>
          <cell r="AC2301">
            <v>85.177698384850132</v>
          </cell>
          <cell r="AD2301">
            <v>85.177698384850132</v>
          </cell>
          <cell r="AE2301">
            <v>85.177698384850132</v>
          </cell>
          <cell r="AF2301">
            <v>0</v>
          </cell>
        </row>
        <row r="2302">
          <cell r="B2302" t="str">
            <v>Solution</v>
          </cell>
          <cell r="C2302" t="str">
            <v>Solution</v>
          </cell>
          <cell r="D2302" t="str">
            <v>uniERP11</v>
          </cell>
          <cell r="E2302" t="str">
            <v>SI</v>
          </cell>
          <cell r="F2302" t="str">
            <v>uniERP11</v>
          </cell>
          <cell r="G2302" t="str">
            <v>Mengniu Milk Group</v>
          </cell>
          <cell r="H2302" t="str">
            <v>Mengniu Milk ERP</v>
          </cell>
          <cell r="I2302" t="str">
            <v>Out</v>
          </cell>
          <cell r="J2302" t="str">
            <v>PJT</v>
          </cell>
          <cell r="K2302" t="str">
            <v>uniERP</v>
          </cell>
          <cell r="M2302" t="str">
            <v>Contract signings</v>
          </cell>
          <cell r="N2302">
            <v>993240</v>
          </cell>
          <cell r="O2302">
            <v>0</v>
          </cell>
          <cell r="P2302">
            <v>0</v>
          </cell>
          <cell r="Q2302">
            <v>0</v>
          </cell>
          <cell r="R2302">
            <v>0</v>
          </cell>
          <cell r="S2302">
            <v>0</v>
          </cell>
          <cell r="T2302">
            <v>0</v>
          </cell>
          <cell r="U2302">
            <v>0</v>
          </cell>
          <cell r="V2302">
            <v>0</v>
          </cell>
          <cell r="W2302">
            <v>0</v>
          </cell>
          <cell r="X2302">
            <v>0</v>
          </cell>
          <cell r="Y2302">
            <v>0</v>
          </cell>
          <cell r="Z2302">
            <v>0</v>
          </cell>
          <cell r="AA2302">
            <v>0</v>
          </cell>
          <cell r="AB2302">
            <v>120</v>
          </cell>
          <cell r="AC2302">
            <v>0</v>
          </cell>
          <cell r="AD2302">
            <v>120</v>
          </cell>
          <cell r="AE2302">
            <v>120</v>
          </cell>
          <cell r="AF2302">
            <v>0</v>
          </cell>
        </row>
        <row r="2303">
          <cell r="B2303" t="str">
            <v>Solution</v>
          </cell>
          <cell r="C2303" t="str">
            <v>Solution</v>
          </cell>
          <cell r="D2303" t="str">
            <v>uniERP</v>
          </cell>
          <cell r="E2303" t="str">
            <v>SI</v>
          </cell>
          <cell r="F2303" t="str">
            <v>uniERP11</v>
          </cell>
          <cell r="G2303" t="str">
            <v>Mengniu Milk Group</v>
          </cell>
          <cell r="H2303" t="str">
            <v>Mengniu Milk ERP</v>
          </cell>
          <cell r="I2303" t="str">
            <v>Out</v>
          </cell>
          <cell r="J2303" t="str">
            <v>PJT</v>
          </cell>
          <cell r="K2303" t="str">
            <v>uniERP</v>
          </cell>
          <cell r="M2303" t="str">
            <v>Sales revenues</v>
          </cell>
          <cell r="N2303">
            <v>993240</v>
          </cell>
          <cell r="O2303">
            <v>0</v>
          </cell>
          <cell r="P2303">
            <v>0</v>
          </cell>
          <cell r="Q2303">
            <v>0</v>
          </cell>
          <cell r="R2303">
            <v>0</v>
          </cell>
          <cell r="S2303">
            <v>0</v>
          </cell>
          <cell r="T2303">
            <v>0</v>
          </cell>
          <cell r="U2303">
            <v>0</v>
          </cell>
          <cell r="V2303">
            <v>0</v>
          </cell>
          <cell r="W2303">
            <v>0</v>
          </cell>
          <cell r="X2303">
            <v>0</v>
          </cell>
          <cell r="Y2303">
            <v>0</v>
          </cell>
          <cell r="Z2303">
            <v>0</v>
          </cell>
          <cell r="AA2303">
            <v>0</v>
          </cell>
          <cell r="AB2303">
            <v>0</v>
          </cell>
          <cell r="AC2303">
            <v>34.822301615149868</v>
          </cell>
          <cell r="AD2303">
            <v>34.822301615149868</v>
          </cell>
          <cell r="AE2303">
            <v>34.822301615149868</v>
          </cell>
          <cell r="AF2303">
            <v>0</v>
          </cell>
        </row>
        <row r="2304">
          <cell r="B2304" t="str">
            <v>Solution</v>
          </cell>
          <cell r="C2304" t="str">
            <v>Solution</v>
          </cell>
          <cell r="D2304">
            <v>0</v>
          </cell>
          <cell r="E2304" t="str">
            <v>SI</v>
          </cell>
          <cell r="F2304" t="str">
            <v>uniERP11</v>
          </cell>
          <cell r="G2304" t="str">
            <v>Mengniu Milk Group</v>
          </cell>
          <cell r="H2304" t="str">
            <v>Mengniu Milk ERP</v>
          </cell>
          <cell r="I2304" t="str">
            <v>Out</v>
          </cell>
          <cell r="J2304" t="str">
            <v>PJT</v>
          </cell>
          <cell r="K2304" t="str">
            <v>uniERP</v>
          </cell>
          <cell r="M2304" t="str">
            <v>Sales Tax</v>
          </cell>
          <cell r="N2304">
            <v>0</v>
          </cell>
          <cell r="O2304">
            <v>0</v>
          </cell>
          <cell r="P2304">
            <v>0</v>
          </cell>
          <cell r="Q2304">
            <v>0</v>
          </cell>
          <cell r="R2304">
            <v>0</v>
          </cell>
          <cell r="S2304">
            <v>0</v>
          </cell>
          <cell r="T2304">
            <v>0</v>
          </cell>
          <cell r="U2304">
            <v>0</v>
          </cell>
          <cell r="V2304">
            <v>0</v>
          </cell>
          <cell r="W2304">
            <v>0</v>
          </cell>
          <cell r="X2304">
            <v>0</v>
          </cell>
          <cell r="Y2304">
            <v>0</v>
          </cell>
          <cell r="Z2304">
            <v>0</v>
          </cell>
          <cell r="AA2304">
            <v>0</v>
          </cell>
          <cell r="AB2304">
            <v>0</v>
          </cell>
          <cell r="AC2304">
            <v>0</v>
          </cell>
          <cell r="AD2304">
            <v>0</v>
          </cell>
          <cell r="AE2304">
            <v>0</v>
          </cell>
          <cell r="AF2304">
            <v>0</v>
          </cell>
        </row>
        <row r="2305">
          <cell r="B2305" t="str">
            <v>Solution</v>
          </cell>
          <cell r="C2305" t="str">
            <v>Solution</v>
          </cell>
          <cell r="D2305" t="str">
            <v>Mengniu Milk ERP</v>
          </cell>
          <cell r="E2305" t="str">
            <v>SI</v>
          </cell>
          <cell r="F2305" t="str">
            <v>uniERP11</v>
          </cell>
          <cell r="G2305" t="str">
            <v>Mengniu Milk Group</v>
          </cell>
          <cell r="H2305" t="str">
            <v>Mengniu Milk ERP</v>
          </cell>
          <cell r="I2305" t="str">
            <v>Out</v>
          </cell>
          <cell r="J2305" t="str">
            <v>PJT</v>
          </cell>
          <cell r="K2305" t="str">
            <v>uniERP</v>
          </cell>
          <cell r="L2305" t="str">
            <v>Direct</v>
          </cell>
          <cell r="M2305" t="str">
            <v>Material Cost</v>
          </cell>
          <cell r="N2305">
            <v>124200</v>
          </cell>
          <cell r="O2305">
            <v>0</v>
          </cell>
          <cell r="P2305">
            <v>0</v>
          </cell>
          <cell r="Q2305">
            <v>0</v>
          </cell>
          <cell r="R2305">
            <v>0</v>
          </cell>
          <cell r="S2305">
            <v>0</v>
          </cell>
          <cell r="T2305">
            <v>0</v>
          </cell>
          <cell r="U2305">
            <v>0</v>
          </cell>
          <cell r="V2305">
            <v>0</v>
          </cell>
          <cell r="W2305">
            <v>0</v>
          </cell>
          <cell r="X2305">
            <v>0</v>
          </cell>
          <cell r="Y2305">
            <v>0</v>
          </cell>
          <cell r="Z2305">
            <v>0</v>
          </cell>
          <cell r="AA2305">
            <v>0</v>
          </cell>
          <cell r="AB2305">
            <v>0</v>
          </cell>
          <cell r="AC2305">
            <v>15</v>
          </cell>
          <cell r="AD2305">
            <v>15</v>
          </cell>
          <cell r="AE2305">
            <v>15</v>
          </cell>
          <cell r="AF2305">
            <v>0</v>
          </cell>
        </row>
        <row r="2306">
          <cell r="B2306" t="str">
            <v>Solution</v>
          </cell>
          <cell r="C2306" t="str">
            <v>Solution</v>
          </cell>
          <cell r="D2306" t="str">
            <v>Mengniu Milk Group</v>
          </cell>
          <cell r="E2306" t="str">
            <v>SI</v>
          </cell>
          <cell r="F2306" t="str">
            <v>uniERP11</v>
          </cell>
          <cell r="G2306" t="str">
            <v>Mengniu Milk Group</v>
          </cell>
          <cell r="H2306" t="str">
            <v>Mengniu Milk ERP</v>
          </cell>
          <cell r="I2306" t="str">
            <v>Out</v>
          </cell>
          <cell r="J2306" t="str">
            <v>PJT</v>
          </cell>
          <cell r="K2306" t="str">
            <v>uniERP</v>
          </cell>
          <cell r="L2306" t="str">
            <v>Costs</v>
          </cell>
          <cell r="M2306" t="str">
            <v>Labor Cost</v>
          </cell>
          <cell r="N2306">
            <v>149400</v>
          </cell>
          <cell r="O2306">
            <v>0</v>
          </cell>
          <cell r="P2306">
            <v>0</v>
          </cell>
          <cell r="Q2306">
            <v>0</v>
          </cell>
          <cell r="R2306">
            <v>0</v>
          </cell>
          <cell r="S2306">
            <v>0</v>
          </cell>
          <cell r="T2306">
            <v>0</v>
          </cell>
          <cell r="U2306">
            <v>0</v>
          </cell>
          <cell r="V2306">
            <v>0</v>
          </cell>
          <cell r="W2306">
            <v>0</v>
          </cell>
          <cell r="X2306">
            <v>0</v>
          </cell>
          <cell r="Y2306">
            <v>0</v>
          </cell>
          <cell r="Z2306">
            <v>0</v>
          </cell>
          <cell r="AA2306">
            <v>0</v>
          </cell>
          <cell r="AB2306">
            <v>0</v>
          </cell>
          <cell r="AC2306">
            <v>4.0096618357487923</v>
          </cell>
          <cell r="AD2306">
            <v>4.0096618357487923</v>
          </cell>
          <cell r="AE2306">
            <v>4.0096618357487923</v>
          </cell>
          <cell r="AF2306">
            <v>0</v>
          </cell>
        </row>
        <row r="2307">
          <cell r="B2307" t="str">
            <v>Solution</v>
          </cell>
          <cell r="C2307" t="str">
            <v>Solution</v>
          </cell>
          <cell r="D2307">
            <v>0</v>
          </cell>
          <cell r="E2307" t="str">
            <v>SI</v>
          </cell>
          <cell r="F2307" t="str">
            <v>uniERP11</v>
          </cell>
          <cell r="G2307" t="str">
            <v>Mengniu Milk Group</v>
          </cell>
          <cell r="H2307" t="str">
            <v>Mengniu Milk ERP</v>
          </cell>
          <cell r="I2307" t="str">
            <v>Out</v>
          </cell>
          <cell r="J2307" t="str">
            <v>PJT</v>
          </cell>
          <cell r="K2307" t="str">
            <v>uniERP</v>
          </cell>
          <cell r="M2307" t="str">
            <v>M/M (Man per Month)</v>
          </cell>
          <cell r="N2307">
            <v>18</v>
          </cell>
          <cell r="O2307">
            <v>0</v>
          </cell>
          <cell r="P2307">
            <v>0</v>
          </cell>
          <cell r="Q2307">
            <v>0</v>
          </cell>
          <cell r="R2307">
            <v>0</v>
          </cell>
          <cell r="S2307">
            <v>0</v>
          </cell>
          <cell r="T2307">
            <v>0</v>
          </cell>
          <cell r="U2307">
            <v>0</v>
          </cell>
          <cell r="V2307">
            <v>0</v>
          </cell>
          <cell r="W2307">
            <v>0</v>
          </cell>
          <cell r="X2307">
            <v>0</v>
          </cell>
          <cell r="Y2307">
            <v>0</v>
          </cell>
          <cell r="Z2307">
            <v>0</v>
          </cell>
          <cell r="AA2307">
            <v>0</v>
          </cell>
          <cell r="AB2307">
            <v>0</v>
          </cell>
          <cell r="AC2307">
            <v>4</v>
          </cell>
          <cell r="AD2307">
            <v>4</v>
          </cell>
          <cell r="AE2307">
            <v>4</v>
          </cell>
          <cell r="AF2307">
            <v>0</v>
          </cell>
        </row>
        <row r="2308">
          <cell r="B2308" t="str">
            <v>Solution</v>
          </cell>
          <cell r="C2308" t="str">
            <v>Solution</v>
          </cell>
          <cell r="D2308">
            <v>0</v>
          </cell>
          <cell r="E2308" t="str">
            <v>SI</v>
          </cell>
          <cell r="F2308" t="str">
            <v>uniERP11</v>
          </cell>
          <cell r="G2308" t="str">
            <v>Mengniu Milk Group</v>
          </cell>
          <cell r="H2308" t="str">
            <v>Mengniu Milk ERP</v>
          </cell>
          <cell r="I2308" t="str">
            <v>Out</v>
          </cell>
          <cell r="J2308" t="str">
            <v>PJT</v>
          </cell>
          <cell r="K2308" t="str">
            <v>uniERP</v>
          </cell>
          <cell r="M2308" t="str">
            <v>Charges to Subcontract</v>
          </cell>
          <cell r="N2308">
            <v>120000</v>
          </cell>
          <cell r="O2308">
            <v>0</v>
          </cell>
          <cell r="P2308">
            <v>0</v>
          </cell>
          <cell r="Q2308">
            <v>0</v>
          </cell>
          <cell r="R2308">
            <v>0</v>
          </cell>
          <cell r="S2308">
            <v>0</v>
          </cell>
          <cell r="T2308">
            <v>0</v>
          </cell>
          <cell r="U2308">
            <v>0</v>
          </cell>
          <cell r="V2308">
            <v>0</v>
          </cell>
          <cell r="W2308">
            <v>0</v>
          </cell>
          <cell r="X2308">
            <v>0</v>
          </cell>
          <cell r="Y2308">
            <v>0</v>
          </cell>
          <cell r="Z2308">
            <v>0</v>
          </cell>
          <cell r="AA2308">
            <v>0</v>
          </cell>
          <cell r="AB2308">
            <v>0</v>
          </cell>
          <cell r="AC2308">
            <v>3.6231884057971016</v>
          </cell>
          <cell r="AD2308">
            <v>3.6231884057971016</v>
          </cell>
          <cell r="AE2308">
            <v>3.6231884057971016</v>
          </cell>
          <cell r="AF2308">
            <v>0</v>
          </cell>
        </row>
        <row r="2309">
          <cell r="B2309" t="str">
            <v>Solution</v>
          </cell>
          <cell r="C2309" t="str">
            <v>Solution</v>
          </cell>
          <cell r="D2309">
            <v>0</v>
          </cell>
          <cell r="E2309" t="str">
            <v>SI</v>
          </cell>
          <cell r="F2309" t="str">
            <v>uniERP11</v>
          </cell>
          <cell r="G2309" t="str">
            <v>Mengniu Milk Group</v>
          </cell>
          <cell r="H2309" t="str">
            <v>Mengniu Milk ERP</v>
          </cell>
          <cell r="I2309" t="str">
            <v>Out</v>
          </cell>
          <cell r="J2309" t="str">
            <v>PJT</v>
          </cell>
          <cell r="K2309" t="str">
            <v>uniERP</v>
          </cell>
          <cell r="M2309" t="str">
            <v>License Fees</v>
          </cell>
          <cell r="N2309">
            <v>124200</v>
          </cell>
          <cell r="O2309">
            <v>0</v>
          </cell>
          <cell r="P2309">
            <v>0</v>
          </cell>
          <cell r="Q2309">
            <v>0</v>
          </cell>
          <cell r="R2309">
            <v>0</v>
          </cell>
          <cell r="S2309">
            <v>0</v>
          </cell>
          <cell r="T2309">
            <v>0</v>
          </cell>
          <cell r="U2309">
            <v>0</v>
          </cell>
          <cell r="V2309">
            <v>0</v>
          </cell>
          <cell r="W2309">
            <v>0</v>
          </cell>
          <cell r="X2309">
            <v>0</v>
          </cell>
          <cell r="Y2309">
            <v>0</v>
          </cell>
          <cell r="Z2309">
            <v>0</v>
          </cell>
          <cell r="AA2309">
            <v>0</v>
          </cell>
          <cell r="AB2309">
            <v>0</v>
          </cell>
          <cell r="AC2309">
            <v>0</v>
          </cell>
          <cell r="AD2309">
            <v>0</v>
          </cell>
          <cell r="AE2309">
            <v>0</v>
          </cell>
          <cell r="AF2309">
            <v>0</v>
          </cell>
        </row>
        <row r="2310">
          <cell r="B2310" t="str">
            <v>Solution</v>
          </cell>
          <cell r="C2310" t="str">
            <v>Solution</v>
          </cell>
          <cell r="D2310">
            <v>0</v>
          </cell>
          <cell r="E2310" t="str">
            <v>SI</v>
          </cell>
          <cell r="F2310" t="str">
            <v>uniERP11</v>
          </cell>
          <cell r="G2310" t="str">
            <v>Mengniu Milk Group</v>
          </cell>
          <cell r="H2310" t="str">
            <v>Mengniu Milk ERP</v>
          </cell>
          <cell r="I2310" t="str">
            <v>Out</v>
          </cell>
          <cell r="J2310" t="str">
            <v>PJT</v>
          </cell>
          <cell r="K2310" t="str">
            <v>uniERP</v>
          </cell>
          <cell r="M2310" t="str">
            <v>Other expenses</v>
          </cell>
          <cell r="N2310">
            <v>300000</v>
          </cell>
          <cell r="O2310">
            <v>0</v>
          </cell>
          <cell r="P2310">
            <v>0</v>
          </cell>
          <cell r="Q2310">
            <v>0</v>
          </cell>
          <cell r="R2310">
            <v>0</v>
          </cell>
          <cell r="S2310">
            <v>0</v>
          </cell>
          <cell r="T2310">
            <v>0</v>
          </cell>
          <cell r="U2310">
            <v>0</v>
          </cell>
          <cell r="V2310">
            <v>0</v>
          </cell>
          <cell r="W2310">
            <v>0</v>
          </cell>
          <cell r="X2310">
            <v>0</v>
          </cell>
          <cell r="Y2310">
            <v>0</v>
          </cell>
          <cell r="Z2310">
            <v>0</v>
          </cell>
          <cell r="AA2310">
            <v>0</v>
          </cell>
          <cell r="AB2310">
            <v>0</v>
          </cell>
          <cell r="AC2310">
            <v>6.0386473429951693</v>
          </cell>
          <cell r="AD2310">
            <v>6.0386473429951693</v>
          </cell>
          <cell r="AE2310">
            <v>6.0386473429951693</v>
          </cell>
          <cell r="AF2310">
            <v>0</v>
          </cell>
        </row>
        <row r="2311">
          <cell r="B2311" t="str">
            <v>Solution</v>
          </cell>
          <cell r="C2311" t="str">
            <v>Solution</v>
          </cell>
          <cell r="D2311">
            <v>0</v>
          </cell>
          <cell r="E2311" t="str">
            <v>SI</v>
          </cell>
          <cell r="F2311" t="str">
            <v>uniERP11</v>
          </cell>
          <cell r="G2311" t="str">
            <v>Mengniu Milk Group</v>
          </cell>
          <cell r="H2311" t="str">
            <v>Mengniu Milk ERP</v>
          </cell>
          <cell r="I2311" t="str">
            <v>Out</v>
          </cell>
          <cell r="J2311" t="str">
            <v>PJT</v>
          </cell>
          <cell r="K2311" t="str">
            <v>uniERP</v>
          </cell>
          <cell r="M2311" t="str">
            <v>Sub-Total</v>
          </cell>
          <cell r="N2311">
            <v>817800</v>
          </cell>
          <cell r="O2311">
            <v>0</v>
          </cell>
          <cell r="P2311">
            <v>0</v>
          </cell>
          <cell r="Q2311">
            <v>0</v>
          </cell>
          <cell r="R2311">
            <v>0</v>
          </cell>
          <cell r="S2311">
            <v>0</v>
          </cell>
          <cell r="T2311">
            <v>0</v>
          </cell>
          <cell r="U2311">
            <v>0</v>
          </cell>
          <cell r="V2311">
            <v>0</v>
          </cell>
          <cell r="W2311">
            <v>0</v>
          </cell>
          <cell r="X2311">
            <v>0</v>
          </cell>
          <cell r="Y2311">
            <v>0</v>
          </cell>
          <cell r="Z2311">
            <v>0</v>
          </cell>
          <cell r="AA2311">
            <v>0</v>
          </cell>
          <cell r="AB2311">
            <v>0</v>
          </cell>
          <cell r="AC2311">
            <v>28.671497584541065</v>
          </cell>
          <cell r="AD2311">
            <v>28.671497584541065</v>
          </cell>
          <cell r="AE2311">
            <v>28.671497584541065</v>
          </cell>
          <cell r="AF2311">
            <v>0</v>
          </cell>
        </row>
        <row r="2312">
          <cell r="B2312" t="str">
            <v>Solution</v>
          </cell>
          <cell r="C2312" t="str">
            <v>Solution</v>
          </cell>
          <cell r="D2312">
            <v>0</v>
          </cell>
          <cell r="E2312" t="str">
            <v>SI</v>
          </cell>
          <cell r="F2312" t="str">
            <v>uniERP11</v>
          </cell>
          <cell r="G2312" t="str">
            <v>Mengniu Milk Group</v>
          </cell>
          <cell r="H2312" t="str">
            <v>Mengniu Milk ERP</v>
          </cell>
          <cell r="I2312" t="str">
            <v>Out</v>
          </cell>
          <cell r="J2312" t="str">
            <v>PJT</v>
          </cell>
          <cell r="K2312" t="str">
            <v>uniERP</v>
          </cell>
          <cell r="L2312" t="str">
            <v>Marginal Profit</v>
          </cell>
          <cell r="N2312">
            <v>175440</v>
          </cell>
          <cell r="O2312">
            <v>0</v>
          </cell>
          <cell r="P2312">
            <v>0</v>
          </cell>
          <cell r="Q2312">
            <v>0</v>
          </cell>
          <cell r="R2312">
            <v>0</v>
          </cell>
          <cell r="S2312">
            <v>0</v>
          </cell>
          <cell r="T2312">
            <v>0</v>
          </cell>
          <cell r="U2312">
            <v>0</v>
          </cell>
          <cell r="V2312">
            <v>0</v>
          </cell>
          <cell r="W2312">
            <v>0</v>
          </cell>
          <cell r="X2312">
            <v>0</v>
          </cell>
          <cell r="Y2312">
            <v>0</v>
          </cell>
          <cell r="Z2312">
            <v>0</v>
          </cell>
          <cell r="AA2312">
            <v>0</v>
          </cell>
          <cell r="AB2312">
            <v>0</v>
          </cell>
          <cell r="AC2312">
            <v>6.1508040306088034</v>
          </cell>
          <cell r="AD2312">
            <v>6.1508040306088034</v>
          </cell>
          <cell r="AE2312">
            <v>6.1508040306088034</v>
          </cell>
          <cell r="AF2312">
            <v>0</v>
          </cell>
        </row>
        <row r="2313">
          <cell r="B2313" t="str">
            <v>Solution</v>
          </cell>
          <cell r="C2313" t="str">
            <v>Solution</v>
          </cell>
          <cell r="D2313">
            <v>0</v>
          </cell>
          <cell r="E2313" t="str">
            <v>SI</v>
          </cell>
          <cell r="F2313" t="str">
            <v>uniERP11</v>
          </cell>
          <cell r="G2313" t="str">
            <v>Mengniu Milk Group</v>
          </cell>
          <cell r="H2313" t="str">
            <v>Mengniu Milk ERP</v>
          </cell>
          <cell r="I2313" t="str">
            <v>Out</v>
          </cell>
          <cell r="J2313" t="str">
            <v>PJT</v>
          </cell>
          <cell r="K2313" t="str">
            <v>uniERP</v>
          </cell>
          <cell r="L2313" t="str">
            <v>(%)</v>
          </cell>
          <cell r="N2313">
            <v>0.17663404615198744</v>
          </cell>
          <cell r="O2313">
            <v>0</v>
          </cell>
          <cell r="P2313">
            <v>0</v>
          </cell>
          <cell r="Q2313">
            <v>0</v>
          </cell>
          <cell r="R2313">
            <v>0</v>
          </cell>
          <cell r="S2313">
            <v>0</v>
          </cell>
          <cell r="T2313">
            <v>0</v>
          </cell>
          <cell r="U2313">
            <v>0</v>
          </cell>
          <cell r="V2313">
            <v>0</v>
          </cell>
          <cell r="W2313">
            <v>0</v>
          </cell>
          <cell r="X2313">
            <v>0</v>
          </cell>
          <cell r="Y2313">
            <v>0</v>
          </cell>
          <cell r="Z2313">
            <v>0</v>
          </cell>
          <cell r="AA2313">
            <v>0</v>
          </cell>
          <cell r="AB2313">
            <v>0</v>
          </cell>
          <cell r="AC2313">
            <v>0.1766340461519873</v>
          </cell>
          <cell r="AD2313">
            <v>0.1766340461519873</v>
          </cell>
          <cell r="AE2313">
            <v>0.1766340461519873</v>
          </cell>
          <cell r="AF2313">
            <v>0</v>
          </cell>
        </row>
        <row r="2314">
          <cell r="B2314" t="str">
            <v>Solution</v>
          </cell>
          <cell r="C2314" t="str">
            <v>Solution</v>
          </cell>
          <cell r="D2314">
            <v>0</v>
          </cell>
          <cell r="E2314" t="str">
            <v>SI</v>
          </cell>
          <cell r="F2314" t="str">
            <v>uniERP11</v>
          </cell>
          <cell r="G2314" t="str">
            <v>Mengniu Milk Group</v>
          </cell>
          <cell r="H2314" t="str">
            <v>Mengniu Milk ERP</v>
          </cell>
          <cell r="I2314" t="str">
            <v>Out</v>
          </cell>
          <cell r="J2314" t="str">
            <v>PJT</v>
          </cell>
          <cell r="K2314" t="str">
            <v>uniERP</v>
          </cell>
          <cell r="L2314" t="str">
            <v>Indirect</v>
          </cell>
          <cell r="M2314" t="str">
            <v>Indir. Labor Costs</v>
          </cell>
          <cell r="N2314">
            <v>0</v>
          </cell>
          <cell r="O2314">
            <v>0</v>
          </cell>
          <cell r="P2314">
            <v>0</v>
          </cell>
          <cell r="Q2314">
            <v>0</v>
          </cell>
          <cell r="R2314">
            <v>0</v>
          </cell>
          <cell r="S2314">
            <v>0</v>
          </cell>
          <cell r="T2314">
            <v>0</v>
          </cell>
          <cell r="U2314">
            <v>0</v>
          </cell>
          <cell r="V2314">
            <v>0</v>
          </cell>
          <cell r="W2314">
            <v>0</v>
          </cell>
          <cell r="X2314">
            <v>0</v>
          </cell>
          <cell r="Y2314">
            <v>0</v>
          </cell>
          <cell r="Z2314">
            <v>0</v>
          </cell>
          <cell r="AA2314">
            <v>0</v>
          </cell>
          <cell r="AB2314">
            <v>0</v>
          </cell>
          <cell r="AC2314">
            <v>1.0024154589371981</v>
          </cell>
          <cell r="AD2314">
            <v>1.0024154589371981</v>
          </cell>
          <cell r="AE2314">
            <v>1.0024154589371981</v>
          </cell>
          <cell r="AF2314">
            <v>0</v>
          </cell>
        </row>
        <row r="2315">
          <cell r="B2315" t="str">
            <v>Solution</v>
          </cell>
          <cell r="C2315" t="str">
            <v>Solution</v>
          </cell>
          <cell r="D2315">
            <v>0</v>
          </cell>
          <cell r="E2315" t="str">
            <v>SI</v>
          </cell>
          <cell r="F2315" t="str">
            <v>uniERP11</v>
          </cell>
          <cell r="G2315" t="str">
            <v>Mengniu Milk Group</v>
          </cell>
          <cell r="H2315" t="str">
            <v>Mengniu Milk ERP</v>
          </cell>
          <cell r="I2315" t="str">
            <v>Out</v>
          </cell>
          <cell r="J2315" t="str">
            <v>PJT</v>
          </cell>
          <cell r="K2315" t="str">
            <v>uniERP</v>
          </cell>
          <cell r="L2315" t="str">
            <v xml:space="preserve"> Costs</v>
          </cell>
          <cell r="M2315" t="str">
            <v>Indir.Expenses</v>
          </cell>
          <cell r="N2315">
            <v>0</v>
          </cell>
          <cell r="O2315">
            <v>0</v>
          </cell>
          <cell r="P2315">
            <v>0</v>
          </cell>
          <cell r="Q2315">
            <v>0</v>
          </cell>
          <cell r="R2315">
            <v>0</v>
          </cell>
          <cell r="S2315">
            <v>0</v>
          </cell>
          <cell r="T2315">
            <v>0</v>
          </cell>
          <cell r="U2315">
            <v>0</v>
          </cell>
          <cell r="V2315">
            <v>0</v>
          </cell>
          <cell r="W2315">
            <v>0</v>
          </cell>
          <cell r="X2315">
            <v>0</v>
          </cell>
          <cell r="Y2315">
            <v>0</v>
          </cell>
          <cell r="Z2315">
            <v>0</v>
          </cell>
          <cell r="AA2315">
            <v>0</v>
          </cell>
          <cell r="AB2315">
            <v>0</v>
          </cell>
          <cell r="AC2315">
            <v>2.0048309178743962</v>
          </cell>
          <cell r="AD2315">
            <v>2.0048309178743962</v>
          </cell>
          <cell r="AE2315">
            <v>2.0048309178743962</v>
          </cell>
          <cell r="AF2315">
            <v>0</v>
          </cell>
        </row>
        <row r="2316">
          <cell r="B2316" t="str">
            <v>Solution</v>
          </cell>
          <cell r="C2316" t="str">
            <v>Solution</v>
          </cell>
          <cell r="D2316">
            <v>0</v>
          </cell>
          <cell r="E2316" t="str">
            <v>SI</v>
          </cell>
          <cell r="F2316" t="str">
            <v>uniERP11</v>
          </cell>
          <cell r="G2316" t="str">
            <v>Mengniu Milk Group</v>
          </cell>
          <cell r="H2316" t="str">
            <v>Mengniu Milk ERP</v>
          </cell>
          <cell r="I2316" t="str">
            <v>Out</v>
          </cell>
          <cell r="J2316" t="str">
            <v>PJT</v>
          </cell>
          <cell r="K2316" t="str">
            <v>uniERP</v>
          </cell>
          <cell r="M2316" t="str">
            <v>Sub-Total</v>
          </cell>
          <cell r="N2316">
            <v>0</v>
          </cell>
          <cell r="O2316">
            <v>0</v>
          </cell>
          <cell r="P2316">
            <v>0</v>
          </cell>
          <cell r="Q2316">
            <v>0</v>
          </cell>
          <cell r="R2316">
            <v>0</v>
          </cell>
          <cell r="S2316">
            <v>0</v>
          </cell>
          <cell r="T2316">
            <v>0</v>
          </cell>
          <cell r="U2316">
            <v>0</v>
          </cell>
          <cell r="V2316">
            <v>0</v>
          </cell>
          <cell r="W2316">
            <v>0</v>
          </cell>
          <cell r="X2316">
            <v>0</v>
          </cell>
          <cell r="Y2316">
            <v>0</v>
          </cell>
          <cell r="Z2316">
            <v>0</v>
          </cell>
          <cell r="AA2316">
            <v>0</v>
          </cell>
          <cell r="AB2316">
            <v>0</v>
          </cell>
          <cell r="AC2316">
            <v>3.0072463768115942</v>
          </cell>
          <cell r="AD2316">
            <v>3.0072463768115942</v>
          </cell>
          <cell r="AE2316">
            <v>3.0072463768115942</v>
          </cell>
          <cell r="AF2316">
            <v>0</v>
          </cell>
        </row>
        <row r="2317">
          <cell r="B2317" t="str">
            <v>Solution</v>
          </cell>
          <cell r="C2317" t="str">
            <v>Solution</v>
          </cell>
          <cell r="E2317" t="str">
            <v>SI</v>
          </cell>
          <cell r="F2317" t="str">
            <v>uniERP11</v>
          </cell>
          <cell r="G2317" t="str">
            <v>Mengniu Milk Group</v>
          </cell>
          <cell r="H2317" t="str">
            <v>Mengniu Milk ERP</v>
          </cell>
          <cell r="I2317" t="str">
            <v>Out</v>
          </cell>
          <cell r="J2317" t="str">
            <v>PJT</v>
          </cell>
          <cell r="K2317" t="str">
            <v>uniERP</v>
          </cell>
          <cell r="L2317" t="str">
            <v>Gross Profit</v>
          </cell>
          <cell r="N2317">
            <v>175440</v>
          </cell>
          <cell r="O2317">
            <v>0</v>
          </cell>
          <cell r="P2317">
            <v>0</v>
          </cell>
          <cell r="Q2317">
            <v>0</v>
          </cell>
          <cell r="R2317">
            <v>0</v>
          </cell>
          <cell r="S2317">
            <v>0</v>
          </cell>
          <cell r="T2317">
            <v>0</v>
          </cell>
          <cell r="U2317">
            <v>0</v>
          </cell>
          <cell r="V2317">
            <v>0</v>
          </cell>
          <cell r="W2317">
            <v>0</v>
          </cell>
          <cell r="X2317">
            <v>0</v>
          </cell>
          <cell r="Y2317">
            <v>0</v>
          </cell>
          <cell r="Z2317">
            <v>0</v>
          </cell>
          <cell r="AA2317">
            <v>0</v>
          </cell>
          <cell r="AB2317">
            <v>0</v>
          </cell>
          <cell r="AC2317">
            <v>3.1435576537972092</v>
          </cell>
          <cell r="AD2317">
            <v>3.1435576537972092</v>
          </cell>
          <cell r="AE2317">
            <v>3.1435576537972092</v>
          </cell>
          <cell r="AF2317">
            <v>0</v>
          </cell>
        </row>
        <row r="2318">
          <cell r="B2318" t="str">
            <v>Solution</v>
          </cell>
          <cell r="C2318" t="str">
            <v>Solution</v>
          </cell>
          <cell r="E2318" t="str">
            <v>SI</v>
          </cell>
          <cell r="F2318" t="str">
            <v>uniERP11</v>
          </cell>
          <cell r="G2318" t="str">
            <v>Mengniu Milk Group</v>
          </cell>
          <cell r="H2318" t="str">
            <v>Mengniu Milk ERP</v>
          </cell>
          <cell r="I2318" t="str">
            <v>Out</v>
          </cell>
          <cell r="J2318" t="str">
            <v>PJT</v>
          </cell>
          <cell r="K2318" t="str">
            <v>uniERP</v>
          </cell>
          <cell r="L2318" t="str">
            <v>(%)</v>
          </cell>
          <cell r="N2318">
            <v>0.17663404615198744</v>
          </cell>
          <cell r="O2318">
            <v>0</v>
          </cell>
          <cell r="P2318">
            <v>0</v>
          </cell>
          <cell r="Q2318">
            <v>0</v>
          </cell>
          <cell r="R2318">
            <v>0</v>
          </cell>
          <cell r="S2318">
            <v>0</v>
          </cell>
          <cell r="T2318">
            <v>0</v>
          </cell>
          <cell r="U2318">
            <v>0</v>
          </cell>
          <cell r="V2318">
            <v>0</v>
          </cell>
          <cell r="W2318">
            <v>0</v>
          </cell>
          <cell r="X2318">
            <v>0</v>
          </cell>
          <cell r="Y2318">
            <v>0</v>
          </cell>
          <cell r="Z2318">
            <v>0</v>
          </cell>
          <cell r="AA2318">
            <v>0</v>
          </cell>
          <cell r="AB2318">
            <v>0</v>
          </cell>
          <cell r="AC2318">
            <v>9.0274264135072738E-2</v>
          </cell>
          <cell r="AD2318">
            <v>9.0274264135072738E-2</v>
          </cell>
          <cell r="AE2318">
            <v>9.0274264135072738E-2</v>
          </cell>
          <cell r="AF2318">
            <v>0</v>
          </cell>
        </row>
        <row r="2319">
          <cell r="B2319" t="str">
            <v>Solution</v>
          </cell>
          <cell r="C2319" t="str">
            <v>Solution</v>
          </cell>
          <cell r="E2319" t="str">
            <v>SI</v>
          </cell>
          <cell r="F2319" t="str">
            <v>uniERP11</v>
          </cell>
          <cell r="G2319" t="str">
            <v>Mengniu Milk Group</v>
          </cell>
          <cell r="H2319" t="str">
            <v>Mengniu Milk ERP</v>
          </cell>
          <cell r="I2319" t="str">
            <v>Out</v>
          </cell>
          <cell r="J2319" t="str">
            <v>PJT</v>
          </cell>
          <cell r="K2319" t="str">
            <v>uniERP</v>
          </cell>
          <cell r="L2319" t="str">
            <v>Sales</v>
          </cell>
          <cell r="M2319" t="str">
            <v>Sales Labor Costs</v>
          </cell>
          <cell r="N2319">
            <v>0</v>
          </cell>
          <cell r="O2319">
            <v>0</v>
          </cell>
          <cell r="P2319">
            <v>0</v>
          </cell>
          <cell r="Q2319">
            <v>0</v>
          </cell>
          <cell r="R2319">
            <v>0</v>
          </cell>
          <cell r="S2319">
            <v>0</v>
          </cell>
          <cell r="T2319">
            <v>0</v>
          </cell>
          <cell r="U2319">
            <v>0</v>
          </cell>
          <cell r="V2319">
            <v>0</v>
          </cell>
          <cell r="W2319">
            <v>0</v>
          </cell>
          <cell r="X2319">
            <v>0</v>
          </cell>
          <cell r="Y2319">
            <v>0</v>
          </cell>
          <cell r="Z2319">
            <v>0</v>
          </cell>
          <cell r="AA2319">
            <v>0</v>
          </cell>
          <cell r="AB2319">
            <v>0</v>
          </cell>
          <cell r="AC2319">
            <v>0</v>
          </cell>
          <cell r="AD2319">
            <v>0</v>
          </cell>
          <cell r="AE2319">
            <v>0</v>
          </cell>
          <cell r="AF2319">
            <v>0</v>
          </cell>
        </row>
        <row r="2320">
          <cell r="B2320" t="str">
            <v>Solution</v>
          </cell>
          <cell r="C2320" t="str">
            <v>Solution</v>
          </cell>
          <cell r="E2320" t="str">
            <v>SI</v>
          </cell>
          <cell r="F2320" t="str">
            <v>uniERP11</v>
          </cell>
          <cell r="G2320" t="str">
            <v>Mengniu Milk Group</v>
          </cell>
          <cell r="H2320" t="str">
            <v>Mengniu Milk ERP</v>
          </cell>
          <cell r="I2320" t="str">
            <v>Out</v>
          </cell>
          <cell r="J2320" t="str">
            <v>PJT</v>
          </cell>
          <cell r="K2320" t="str">
            <v>uniERP</v>
          </cell>
          <cell r="L2320" t="str">
            <v>Expenses</v>
          </cell>
          <cell r="M2320" t="str">
            <v>Sales Expenses</v>
          </cell>
          <cell r="N2320">
            <v>0</v>
          </cell>
          <cell r="O2320">
            <v>0</v>
          </cell>
          <cell r="P2320">
            <v>0</v>
          </cell>
          <cell r="Q2320">
            <v>0</v>
          </cell>
          <cell r="R2320">
            <v>0</v>
          </cell>
          <cell r="S2320">
            <v>0</v>
          </cell>
          <cell r="T2320">
            <v>0</v>
          </cell>
          <cell r="U2320">
            <v>0</v>
          </cell>
          <cell r="V2320">
            <v>0</v>
          </cell>
          <cell r="W2320">
            <v>0</v>
          </cell>
          <cell r="X2320">
            <v>0</v>
          </cell>
          <cell r="Y2320">
            <v>0</v>
          </cell>
          <cell r="Z2320">
            <v>0</v>
          </cell>
          <cell r="AA2320">
            <v>0</v>
          </cell>
          <cell r="AB2320">
            <v>0</v>
          </cell>
          <cell r="AC2320">
            <v>0</v>
          </cell>
          <cell r="AD2320">
            <v>0</v>
          </cell>
          <cell r="AE2320">
            <v>0</v>
          </cell>
          <cell r="AF2320">
            <v>0</v>
          </cell>
        </row>
        <row r="2321">
          <cell r="B2321" t="str">
            <v>Solution</v>
          </cell>
          <cell r="C2321" t="str">
            <v>Solution</v>
          </cell>
          <cell r="E2321" t="str">
            <v>SI</v>
          </cell>
          <cell r="F2321" t="str">
            <v>uniERP11</v>
          </cell>
          <cell r="G2321" t="str">
            <v>Mengniu Milk Group</v>
          </cell>
          <cell r="H2321" t="str">
            <v>Mengniu Milk ERP</v>
          </cell>
          <cell r="I2321" t="str">
            <v>Out</v>
          </cell>
          <cell r="J2321" t="str">
            <v>PJT</v>
          </cell>
          <cell r="K2321" t="str">
            <v>uniERP</v>
          </cell>
          <cell r="M2321" t="str">
            <v>Sub-Total</v>
          </cell>
          <cell r="N2321">
            <v>0</v>
          </cell>
          <cell r="O2321">
            <v>0</v>
          </cell>
          <cell r="P2321">
            <v>0</v>
          </cell>
          <cell r="Q2321">
            <v>0</v>
          </cell>
          <cell r="R2321">
            <v>0</v>
          </cell>
          <cell r="S2321">
            <v>0</v>
          </cell>
          <cell r="T2321">
            <v>0</v>
          </cell>
          <cell r="U2321">
            <v>0</v>
          </cell>
          <cell r="V2321">
            <v>0</v>
          </cell>
          <cell r="W2321">
            <v>0</v>
          </cell>
          <cell r="X2321">
            <v>0</v>
          </cell>
          <cell r="Y2321">
            <v>0</v>
          </cell>
          <cell r="Z2321">
            <v>0</v>
          </cell>
          <cell r="AA2321">
            <v>0</v>
          </cell>
          <cell r="AB2321">
            <v>0</v>
          </cell>
          <cell r="AC2321">
            <v>0</v>
          </cell>
          <cell r="AD2321">
            <v>0</v>
          </cell>
          <cell r="AE2321">
            <v>0</v>
          </cell>
          <cell r="AF2321">
            <v>0</v>
          </cell>
        </row>
        <row r="2322">
          <cell r="B2322" t="str">
            <v>Solution</v>
          </cell>
          <cell r="C2322" t="str">
            <v>Solution</v>
          </cell>
          <cell r="E2322" t="str">
            <v>SI</v>
          </cell>
          <cell r="F2322" t="str">
            <v>uniERP11</v>
          </cell>
          <cell r="G2322" t="str">
            <v>Mengniu Milk Group</v>
          </cell>
          <cell r="H2322" t="str">
            <v>Mengniu Milk ERP</v>
          </cell>
          <cell r="I2322" t="str">
            <v>Out</v>
          </cell>
          <cell r="J2322" t="str">
            <v>PJT</v>
          </cell>
          <cell r="K2322" t="str">
            <v>uniERP</v>
          </cell>
          <cell r="L2322" t="str">
            <v>Admin</v>
          </cell>
          <cell r="M2322" t="str">
            <v>Admin. Labor Costs</v>
          </cell>
          <cell r="N2322">
            <v>0</v>
          </cell>
          <cell r="O2322">
            <v>0</v>
          </cell>
          <cell r="P2322">
            <v>0</v>
          </cell>
          <cell r="Q2322">
            <v>0</v>
          </cell>
          <cell r="R2322">
            <v>0</v>
          </cell>
          <cell r="S2322">
            <v>0</v>
          </cell>
          <cell r="T2322">
            <v>0</v>
          </cell>
          <cell r="U2322">
            <v>0</v>
          </cell>
          <cell r="V2322">
            <v>0</v>
          </cell>
          <cell r="X2322">
            <v>0</v>
          </cell>
          <cell r="Y2322">
            <v>0</v>
          </cell>
          <cell r="Z2322">
            <v>0</v>
          </cell>
          <cell r="AA2322">
            <v>0</v>
          </cell>
          <cell r="AB2322">
            <v>0</v>
          </cell>
          <cell r="AC2322">
            <v>0</v>
          </cell>
          <cell r="AF2322">
            <v>0</v>
          </cell>
        </row>
        <row r="2323">
          <cell r="B2323" t="str">
            <v>Solution</v>
          </cell>
          <cell r="C2323" t="str">
            <v>Solution</v>
          </cell>
          <cell r="E2323" t="str">
            <v>SI</v>
          </cell>
          <cell r="F2323" t="str">
            <v>uniERP11</v>
          </cell>
          <cell r="G2323" t="str">
            <v>Mengniu Milk Group</v>
          </cell>
          <cell r="H2323" t="str">
            <v>Mengniu Milk ERP</v>
          </cell>
          <cell r="I2323" t="str">
            <v>Out</v>
          </cell>
          <cell r="J2323" t="str">
            <v>PJT</v>
          </cell>
          <cell r="K2323" t="str">
            <v>uniERP</v>
          </cell>
          <cell r="L2323" t="str">
            <v>Expenses</v>
          </cell>
          <cell r="M2323" t="str">
            <v>Admin. Expenses</v>
          </cell>
          <cell r="N2323">
            <v>0</v>
          </cell>
          <cell r="O2323">
            <v>0</v>
          </cell>
          <cell r="P2323">
            <v>0</v>
          </cell>
          <cell r="Q2323">
            <v>0</v>
          </cell>
          <cell r="R2323">
            <v>0</v>
          </cell>
          <cell r="S2323">
            <v>0</v>
          </cell>
          <cell r="T2323">
            <v>0</v>
          </cell>
          <cell r="U2323">
            <v>0</v>
          </cell>
          <cell r="V2323">
            <v>0</v>
          </cell>
          <cell r="X2323">
            <v>0</v>
          </cell>
          <cell r="Y2323">
            <v>0</v>
          </cell>
          <cell r="Z2323">
            <v>0</v>
          </cell>
          <cell r="AA2323">
            <v>0</v>
          </cell>
          <cell r="AB2323">
            <v>0</v>
          </cell>
          <cell r="AC2323">
            <v>0</v>
          </cell>
          <cell r="AF2323">
            <v>0</v>
          </cell>
        </row>
        <row r="2324">
          <cell r="B2324" t="str">
            <v>Solution</v>
          </cell>
          <cell r="C2324" t="str">
            <v>Solution</v>
          </cell>
          <cell r="E2324" t="str">
            <v>SI</v>
          </cell>
          <cell r="F2324" t="str">
            <v>uniERP11</v>
          </cell>
          <cell r="G2324" t="str">
            <v>Mengniu Milk Group</v>
          </cell>
          <cell r="H2324" t="str">
            <v>Mengniu Milk ERP</v>
          </cell>
          <cell r="I2324" t="str">
            <v>Out</v>
          </cell>
          <cell r="J2324" t="str">
            <v>PJT</v>
          </cell>
          <cell r="K2324" t="str">
            <v>uniERP</v>
          </cell>
          <cell r="M2324" t="str">
            <v>Sub-Total</v>
          </cell>
          <cell r="N2324">
            <v>0</v>
          </cell>
          <cell r="O2324">
            <v>0</v>
          </cell>
          <cell r="P2324">
            <v>0</v>
          </cell>
          <cell r="Q2324">
            <v>0</v>
          </cell>
          <cell r="R2324">
            <v>0</v>
          </cell>
          <cell r="S2324">
            <v>0</v>
          </cell>
          <cell r="T2324">
            <v>0</v>
          </cell>
          <cell r="U2324">
            <v>0</v>
          </cell>
          <cell r="V2324">
            <v>0</v>
          </cell>
          <cell r="W2324">
            <v>0</v>
          </cell>
          <cell r="X2324">
            <v>0</v>
          </cell>
          <cell r="Y2324">
            <v>0</v>
          </cell>
          <cell r="Z2324">
            <v>0</v>
          </cell>
          <cell r="AA2324">
            <v>0</v>
          </cell>
          <cell r="AB2324">
            <v>0</v>
          </cell>
          <cell r="AC2324">
            <v>0</v>
          </cell>
          <cell r="AD2324">
            <v>0</v>
          </cell>
          <cell r="AE2324">
            <v>0</v>
          </cell>
          <cell r="AF2324">
            <v>0</v>
          </cell>
        </row>
        <row r="2325">
          <cell r="B2325" t="str">
            <v>Solution</v>
          </cell>
          <cell r="C2325" t="str">
            <v>Solution</v>
          </cell>
          <cell r="E2325" t="str">
            <v>SI</v>
          </cell>
          <cell r="F2325" t="str">
            <v>uniERP11</v>
          </cell>
          <cell r="G2325" t="str">
            <v>Mengniu Milk Group</v>
          </cell>
          <cell r="H2325" t="str">
            <v>Mengniu Milk ERP</v>
          </cell>
          <cell r="I2325" t="str">
            <v>Out</v>
          </cell>
          <cell r="J2325" t="str">
            <v>PJT</v>
          </cell>
          <cell r="K2325" t="str">
            <v>uniERP</v>
          </cell>
          <cell r="M2325" t="str">
            <v>Nonoperating Income &amp; Loss</v>
          </cell>
          <cell r="N2325">
            <v>0</v>
          </cell>
          <cell r="O2325">
            <v>0</v>
          </cell>
          <cell r="P2325">
            <v>0</v>
          </cell>
          <cell r="Q2325">
            <v>0</v>
          </cell>
          <cell r="R2325">
            <v>0</v>
          </cell>
          <cell r="S2325">
            <v>0</v>
          </cell>
          <cell r="T2325">
            <v>0</v>
          </cell>
          <cell r="U2325">
            <v>0</v>
          </cell>
          <cell r="V2325">
            <v>0</v>
          </cell>
          <cell r="X2325">
            <v>0</v>
          </cell>
          <cell r="Y2325">
            <v>0</v>
          </cell>
          <cell r="Z2325">
            <v>0</v>
          </cell>
          <cell r="AA2325">
            <v>0</v>
          </cell>
          <cell r="AB2325">
            <v>0</v>
          </cell>
          <cell r="AC2325">
            <v>0</v>
          </cell>
          <cell r="AF2325">
            <v>0</v>
          </cell>
        </row>
        <row r="2326">
          <cell r="B2326" t="str">
            <v>Solution</v>
          </cell>
          <cell r="C2326" t="str">
            <v>Solution</v>
          </cell>
          <cell r="E2326" t="str">
            <v>SI</v>
          </cell>
          <cell r="F2326" t="str">
            <v>uniERP11</v>
          </cell>
          <cell r="G2326" t="str">
            <v>Mengniu Milk Group</v>
          </cell>
          <cell r="H2326" t="str">
            <v>Mengniu Milk ERP</v>
          </cell>
          <cell r="I2326" t="str">
            <v>Out</v>
          </cell>
          <cell r="J2326" t="str">
            <v>PJT</v>
          </cell>
          <cell r="K2326" t="str">
            <v>uniERP</v>
          </cell>
          <cell r="L2326" t="str">
            <v>Income before Taxes</v>
          </cell>
          <cell r="N2326">
            <v>175440</v>
          </cell>
          <cell r="O2326">
            <v>0</v>
          </cell>
          <cell r="P2326">
            <v>0</v>
          </cell>
          <cell r="Q2326">
            <v>0</v>
          </cell>
          <cell r="R2326">
            <v>0</v>
          </cell>
          <cell r="S2326">
            <v>0</v>
          </cell>
          <cell r="T2326">
            <v>0</v>
          </cell>
          <cell r="U2326">
            <v>0</v>
          </cell>
          <cell r="V2326">
            <v>0</v>
          </cell>
          <cell r="W2326">
            <v>0</v>
          </cell>
          <cell r="X2326">
            <v>0</v>
          </cell>
          <cell r="Y2326">
            <v>0</v>
          </cell>
          <cell r="Z2326">
            <v>0</v>
          </cell>
          <cell r="AA2326">
            <v>0</v>
          </cell>
          <cell r="AB2326">
            <v>0</v>
          </cell>
          <cell r="AC2326">
            <v>3.1435576537972092</v>
          </cell>
          <cell r="AD2326">
            <v>3.1435576537972092</v>
          </cell>
          <cell r="AE2326">
            <v>3.1435576537972092</v>
          </cell>
          <cell r="AF2326">
            <v>0</v>
          </cell>
        </row>
        <row r="2327">
          <cell r="B2327" t="str">
            <v>Solution</v>
          </cell>
          <cell r="C2327" t="str">
            <v>Solution</v>
          </cell>
          <cell r="E2327" t="str">
            <v>SI</v>
          </cell>
          <cell r="F2327" t="str">
            <v>uniERP11</v>
          </cell>
          <cell r="G2327" t="str">
            <v>Mengniu Milk Group</v>
          </cell>
          <cell r="H2327" t="str">
            <v>Mengniu Milk ERP</v>
          </cell>
          <cell r="I2327" t="str">
            <v>Out</v>
          </cell>
          <cell r="J2327" t="str">
            <v>PJT</v>
          </cell>
          <cell r="K2327" t="str">
            <v>uniERP</v>
          </cell>
          <cell r="L2327" t="str">
            <v>(%)</v>
          </cell>
          <cell r="N2327">
            <v>0.17663404615198744</v>
          </cell>
          <cell r="O2327">
            <v>0</v>
          </cell>
          <cell r="P2327">
            <v>0</v>
          </cell>
          <cell r="Q2327">
            <v>0</v>
          </cell>
          <cell r="R2327">
            <v>0</v>
          </cell>
          <cell r="S2327">
            <v>0</v>
          </cell>
          <cell r="T2327">
            <v>0</v>
          </cell>
          <cell r="U2327">
            <v>0</v>
          </cell>
          <cell r="V2327">
            <v>0</v>
          </cell>
          <cell r="W2327">
            <v>0</v>
          </cell>
          <cell r="X2327">
            <v>0</v>
          </cell>
          <cell r="Y2327">
            <v>0</v>
          </cell>
          <cell r="Z2327">
            <v>0</v>
          </cell>
          <cell r="AA2327">
            <v>0</v>
          </cell>
          <cell r="AB2327">
            <v>0</v>
          </cell>
          <cell r="AC2327">
            <v>9.0274264135072738E-2</v>
          </cell>
          <cell r="AD2327">
            <v>9.0274264135072738E-2</v>
          </cell>
          <cell r="AE2327">
            <v>9.0274264135072738E-2</v>
          </cell>
          <cell r="AF2327">
            <v>0</v>
          </cell>
        </row>
        <row r="2328">
          <cell r="B2328" t="str">
            <v>Solution</v>
          </cell>
          <cell r="C2328" t="str">
            <v>Solution</v>
          </cell>
          <cell r="D2328" t="str">
            <v>SI</v>
          </cell>
          <cell r="E2328" t="str">
            <v>SI</v>
          </cell>
          <cell r="F2328" t="str">
            <v>uniERP17</v>
          </cell>
          <cell r="G2328">
            <v>0</v>
          </cell>
          <cell r="H2328">
            <v>0</v>
          </cell>
          <cell r="I2328" t="str">
            <v>Out</v>
          </cell>
          <cell r="J2328" t="str">
            <v>PJT</v>
          </cell>
          <cell r="K2328" t="str">
            <v>uniERP</v>
          </cell>
          <cell r="M2328" t="str">
            <v>Backlog of Contract</v>
          </cell>
          <cell r="N2328">
            <v>0</v>
          </cell>
          <cell r="O2328">
            <v>0</v>
          </cell>
          <cell r="P2328">
            <v>0</v>
          </cell>
          <cell r="Q2328">
            <v>0</v>
          </cell>
          <cell r="R2328">
            <v>0</v>
          </cell>
          <cell r="S2328">
            <v>0</v>
          </cell>
          <cell r="T2328">
            <v>0</v>
          </cell>
          <cell r="U2328">
            <v>0</v>
          </cell>
          <cell r="V2328">
            <v>0</v>
          </cell>
          <cell r="W2328">
            <v>0</v>
          </cell>
          <cell r="X2328">
            <v>0</v>
          </cell>
          <cell r="Y2328">
            <v>0</v>
          </cell>
          <cell r="Z2328">
            <v>0</v>
          </cell>
          <cell r="AA2328">
            <v>0</v>
          </cell>
          <cell r="AB2328">
            <v>0</v>
          </cell>
          <cell r="AC2328">
            <v>119.95652173913044</v>
          </cell>
          <cell r="AD2328">
            <v>119.95652173913044</v>
          </cell>
          <cell r="AE2328">
            <v>119.95652173913044</v>
          </cell>
          <cell r="AF2328">
            <v>0</v>
          </cell>
        </row>
        <row r="2329">
          <cell r="B2329" t="str">
            <v>Solution</v>
          </cell>
          <cell r="C2329" t="str">
            <v>Solution</v>
          </cell>
          <cell r="D2329" t="str">
            <v>uniERP17</v>
          </cell>
          <cell r="E2329" t="str">
            <v>SI</v>
          </cell>
          <cell r="F2329" t="str">
            <v>uniERP17</v>
          </cell>
          <cell r="G2329">
            <v>0</v>
          </cell>
          <cell r="H2329">
            <v>0</v>
          </cell>
          <cell r="I2329" t="str">
            <v>Out</v>
          </cell>
          <cell r="J2329" t="str">
            <v>PJT</v>
          </cell>
          <cell r="K2329" t="str">
            <v>uniERP</v>
          </cell>
          <cell r="M2329" t="str">
            <v>Contract signings</v>
          </cell>
          <cell r="N2329">
            <v>993240</v>
          </cell>
          <cell r="O2329">
            <v>0</v>
          </cell>
          <cell r="P2329">
            <v>0</v>
          </cell>
          <cell r="Q2329">
            <v>0</v>
          </cell>
          <cell r="R2329">
            <v>0</v>
          </cell>
          <cell r="S2329">
            <v>0</v>
          </cell>
          <cell r="T2329">
            <v>0</v>
          </cell>
          <cell r="U2329">
            <v>0</v>
          </cell>
          <cell r="V2329">
            <v>0</v>
          </cell>
          <cell r="W2329">
            <v>0</v>
          </cell>
          <cell r="X2329">
            <v>0</v>
          </cell>
          <cell r="Y2329">
            <v>0</v>
          </cell>
          <cell r="Z2329">
            <v>0</v>
          </cell>
          <cell r="AA2329">
            <v>0</v>
          </cell>
          <cell r="AB2329">
            <v>0</v>
          </cell>
          <cell r="AC2329">
            <v>119.95652173913044</v>
          </cell>
          <cell r="AD2329">
            <v>119.95652173913044</v>
          </cell>
          <cell r="AE2329">
            <v>119.95652173913044</v>
          </cell>
          <cell r="AF2329">
            <v>0</v>
          </cell>
        </row>
        <row r="2330">
          <cell r="B2330" t="str">
            <v>Solution</v>
          </cell>
          <cell r="C2330" t="str">
            <v>Solution</v>
          </cell>
          <cell r="D2330" t="str">
            <v>uniERP</v>
          </cell>
          <cell r="E2330" t="str">
            <v>SI</v>
          </cell>
          <cell r="F2330" t="str">
            <v>uniERP17</v>
          </cell>
          <cell r="G2330">
            <v>0</v>
          </cell>
          <cell r="H2330">
            <v>0</v>
          </cell>
          <cell r="I2330" t="str">
            <v>Out</v>
          </cell>
          <cell r="J2330" t="str">
            <v>PJT</v>
          </cell>
          <cell r="K2330" t="str">
            <v>uniERP</v>
          </cell>
          <cell r="M2330" t="str">
            <v>Sales revenues</v>
          </cell>
          <cell r="N2330">
            <v>993240</v>
          </cell>
          <cell r="O2330">
            <v>0</v>
          </cell>
          <cell r="P2330">
            <v>0</v>
          </cell>
          <cell r="Q2330">
            <v>0</v>
          </cell>
          <cell r="R2330">
            <v>0</v>
          </cell>
          <cell r="S2330">
            <v>0</v>
          </cell>
          <cell r="T2330">
            <v>0</v>
          </cell>
          <cell r="U2330">
            <v>0</v>
          </cell>
          <cell r="V2330">
            <v>0</v>
          </cell>
          <cell r="W2330">
            <v>0</v>
          </cell>
          <cell r="X2330">
            <v>0</v>
          </cell>
          <cell r="Y2330">
            <v>0</v>
          </cell>
          <cell r="Z2330">
            <v>0</v>
          </cell>
          <cell r="AA2330">
            <v>0</v>
          </cell>
          <cell r="AB2330">
            <v>0</v>
          </cell>
          <cell r="AC2330">
            <v>0</v>
          </cell>
          <cell r="AD2330">
            <v>0</v>
          </cell>
          <cell r="AE2330">
            <v>0</v>
          </cell>
          <cell r="AF2330">
            <v>0</v>
          </cell>
        </row>
        <row r="2331">
          <cell r="B2331" t="str">
            <v>Solution</v>
          </cell>
          <cell r="C2331" t="str">
            <v>Solution</v>
          </cell>
          <cell r="D2331">
            <v>0</v>
          </cell>
          <cell r="E2331" t="str">
            <v>SI</v>
          </cell>
          <cell r="F2331" t="str">
            <v>uniERP17</v>
          </cell>
          <cell r="G2331">
            <v>0</v>
          </cell>
          <cell r="H2331">
            <v>0</v>
          </cell>
          <cell r="I2331" t="str">
            <v>Out</v>
          </cell>
          <cell r="J2331" t="str">
            <v>PJT</v>
          </cell>
          <cell r="K2331" t="str">
            <v>uniERP</v>
          </cell>
          <cell r="M2331" t="str">
            <v>Sales Tax</v>
          </cell>
          <cell r="N2331">
            <v>0</v>
          </cell>
          <cell r="O2331">
            <v>0</v>
          </cell>
          <cell r="P2331">
            <v>0</v>
          </cell>
          <cell r="Q2331">
            <v>0</v>
          </cell>
          <cell r="R2331">
            <v>0</v>
          </cell>
          <cell r="S2331">
            <v>0</v>
          </cell>
          <cell r="T2331">
            <v>0</v>
          </cell>
          <cell r="U2331">
            <v>0</v>
          </cell>
          <cell r="V2331">
            <v>0</v>
          </cell>
          <cell r="W2331">
            <v>0</v>
          </cell>
          <cell r="X2331">
            <v>0</v>
          </cell>
          <cell r="Y2331">
            <v>0</v>
          </cell>
          <cell r="Z2331">
            <v>0</v>
          </cell>
          <cell r="AA2331">
            <v>0</v>
          </cell>
          <cell r="AB2331">
            <v>0</v>
          </cell>
          <cell r="AC2331">
            <v>0</v>
          </cell>
          <cell r="AD2331">
            <v>0</v>
          </cell>
          <cell r="AE2331">
            <v>0</v>
          </cell>
          <cell r="AF2331">
            <v>0</v>
          </cell>
        </row>
        <row r="2332">
          <cell r="B2332" t="str">
            <v>Solution</v>
          </cell>
          <cell r="C2332" t="str">
            <v>Solution</v>
          </cell>
          <cell r="D2332">
            <v>0</v>
          </cell>
          <cell r="E2332" t="str">
            <v>SI</v>
          </cell>
          <cell r="F2332" t="str">
            <v>uniERP17</v>
          </cell>
          <cell r="G2332">
            <v>0</v>
          </cell>
          <cell r="H2332">
            <v>0</v>
          </cell>
          <cell r="I2332" t="str">
            <v>Out</v>
          </cell>
          <cell r="J2332" t="str">
            <v>PJT</v>
          </cell>
          <cell r="K2332" t="str">
            <v>uniERP</v>
          </cell>
          <cell r="L2332" t="str">
            <v>Direct</v>
          </cell>
          <cell r="M2332" t="str">
            <v>Material Cost</v>
          </cell>
          <cell r="N2332">
            <v>124200</v>
          </cell>
          <cell r="O2332">
            <v>0</v>
          </cell>
          <cell r="P2332">
            <v>0</v>
          </cell>
          <cell r="Q2332">
            <v>0</v>
          </cell>
          <cell r="R2332">
            <v>0</v>
          </cell>
          <cell r="S2332">
            <v>0</v>
          </cell>
          <cell r="T2332">
            <v>0</v>
          </cell>
          <cell r="U2332">
            <v>0</v>
          </cell>
          <cell r="V2332">
            <v>0</v>
          </cell>
          <cell r="W2332">
            <v>0</v>
          </cell>
          <cell r="X2332">
            <v>0</v>
          </cell>
          <cell r="Y2332">
            <v>0</v>
          </cell>
          <cell r="Z2332">
            <v>0</v>
          </cell>
          <cell r="AA2332">
            <v>0</v>
          </cell>
          <cell r="AB2332">
            <v>0</v>
          </cell>
          <cell r="AC2332">
            <v>0</v>
          </cell>
          <cell r="AD2332">
            <v>0</v>
          </cell>
          <cell r="AE2332">
            <v>0</v>
          </cell>
          <cell r="AF2332">
            <v>0</v>
          </cell>
        </row>
        <row r="2333">
          <cell r="B2333" t="str">
            <v>Solution</v>
          </cell>
          <cell r="C2333" t="str">
            <v>Solution</v>
          </cell>
          <cell r="D2333">
            <v>0</v>
          </cell>
          <cell r="E2333" t="str">
            <v>SI</v>
          </cell>
          <cell r="F2333" t="str">
            <v>uniERP17</v>
          </cell>
          <cell r="G2333">
            <v>0</v>
          </cell>
          <cell r="H2333">
            <v>0</v>
          </cell>
          <cell r="I2333" t="str">
            <v>Out</v>
          </cell>
          <cell r="J2333" t="str">
            <v>PJT</v>
          </cell>
          <cell r="K2333" t="str">
            <v>uniERP</v>
          </cell>
          <cell r="L2333" t="str">
            <v>Costs</v>
          </cell>
          <cell r="M2333" t="str">
            <v>Labor Cost</v>
          </cell>
          <cell r="N2333">
            <v>149400</v>
          </cell>
          <cell r="O2333">
            <v>0</v>
          </cell>
          <cell r="P2333">
            <v>0</v>
          </cell>
          <cell r="Q2333">
            <v>0</v>
          </cell>
          <cell r="R2333">
            <v>0</v>
          </cell>
          <cell r="S2333">
            <v>0</v>
          </cell>
          <cell r="T2333">
            <v>0</v>
          </cell>
          <cell r="U2333">
            <v>0</v>
          </cell>
          <cell r="V2333">
            <v>0</v>
          </cell>
          <cell r="W2333">
            <v>0</v>
          </cell>
          <cell r="X2333">
            <v>0</v>
          </cell>
          <cell r="Y2333">
            <v>0</v>
          </cell>
          <cell r="Z2333">
            <v>0</v>
          </cell>
          <cell r="AA2333">
            <v>0</v>
          </cell>
          <cell r="AB2333">
            <v>0</v>
          </cell>
          <cell r="AC2333">
            <v>0</v>
          </cell>
          <cell r="AD2333">
            <v>0</v>
          </cell>
          <cell r="AE2333">
            <v>0</v>
          </cell>
          <cell r="AF2333">
            <v>0</v>
          </cell>
        </row>
        <row r="2334">
          <cell r="B2334" t="str">
            <v>Solution</v>
          </cell>
          <cell r="C2334" t="str">
            <v>Solution</v>
          </cell>
          <cell r="D2334">
            <v>0</v>
          </cell>
          <cell r="E2334" t="str">
            <v>SI</v>
          </cell>
          <cell r="F2334" t="str">
            <v>uniERP17</v>
          </cell>
          <cell r="G2334">
            <v>0</v>
          </cell>
          <cell r="H2334">
            <v>0</v>
          </cell>
          <cell r="I2334" t="str">
            <v>Out</v>
          </cell>
          <cell r="J2334" t="str">
            <v>PJT</v>
          </cell>
          <cell r="K2334" t="str">
            <v>uniERP</v>
          </cell>
          <cell r="M2334" t="str">
            <v>M/M (Man per Month)</v>
          </cell>
          <cell r="N2334">
            <v>18</v>
          </cell>
          <cell r="O2334">
            <v>0</v>
          </cell>
          <cell r="P2334">
            <v>0</v>
          </cell>
          <cell r="Q2334">
            <v>0</v>
          </cell>
          <cell r="R2334">
            <v>0</v>
          </cell>
          <cell r="S2334">
            <v>0</v>
          </cell>
          <cell r="T2334">
            <v>0</v>
          </cell>
          <cell r="U2334">
            <v>0</v>
          </cell>
          <cell r="V2334">
            <v>0</v>
          </cell>
          <cell r="W2334">
            <v>0</v>
          </cell>
          <cell r="X2334">
            <v>0</v>
          </cell>
          <cell r="Y2334">
            <v>0</v>
          </cell>
          <cell r="Z2334">
            <v>0</v>
          </cell>
          <cell r="AA2334">
            <v>0</v>
          </cell>
          <cell r="AB2334">
            <v>0</v>
          </cell>
          <cell r="AC2334">
            <v>0</v>
          </cell>
          <cell r="AD2334">
            <v>0</v>
          </cell>
          <cell r="AE2334">
            <v>0</v>
          </cell>
          <cell r="AF2334">
            <v>0</v>
          </cell>
        </row>
        <row r="2335">
          <cell r="B2335" t="str">
            <v>Solution</v>
          </cell>
          <cell r="C2335" t="str">
            <v>Solution</v>
          </cell>
          <cell r="D2335">
            <v>0</v>
          </cell>
          <cell r="E2335" t="str">
            <v>SI</v>
          </cell>
          <cell r="F2335" t="str">
            <v>uniERP17</v>
          </cell>
          <cell r="G2335">
            <v>0</v>
          </cell>
          <cell r="H2335">
            <v>0</v>
          </cell>
          <cell r="I2335" t="str">
            <v>Out</v>
          </cell>
          <cell r="J2335" t="str">
            <v>PJT</v>
          </cell>
          <cell r="K2335" t="str">
            <v>uniERP</v>
          </cell>
          <cell r="M2335" t="str">
            <v>Charges to Subcontract</v>
          </cell>
          <cell r="N2335">
            <v>120000</v>
          </cell>
          <cell r="O2335">
            <v>0</v>
          </cell>
          <cell r="P2335">
            <v>0</v>
          </cell>
          <cell r="Q2335">
            <v>0</v>
          </cell>
          <cell r="R2335">
            <v>0</v>
          </cell>
          <cell r="S2335">
            <v>0</v>
          </cell>
          <cell r="T2335">
            <v>0</v>
          </cell>
          <cell r="U2335">
            <v>0</v>
          </cell>
          <cell r="V2335">
            <v>0</v>
          </cell>
          <cell r="W2335">
            <v>0</v>
          </cell>
          <cell r="X2335">
            <v>0</v>
          </cell>
          <cell r="Y2335">
            <v>0</v>
          </cell>
          <cell r="Z2335">
            <v>0</v>
          </cell>
          <cell r="AA2335">
            <v>0</v>
          </cell>
          <cell r="AB2335">
            <v>0</v>
          </cell>
          <cell r="AC2335">
            <v>0</v>
          </cell>
          <cell r="AD2335">
            <v>0</v>
          </cell>
          <cell r="AE2335">
            <v>0</v>
          </cell>
          <cell r="AF2335">
            <v>0</v>
          </cell>
        </row>
        <row r="2336">
          <cell r="B2336" t="str">
            <v>Solution</v>
          </cell>
          <cell r="C2336" t="str">
            <v>Solution</v>
          </cell>
          <cell r="D2336">
            <v>0</v>
          </cell>
          <cell r="E2336" t="str">
            <v>SI</v>
          </cell>
          <cell r="F2336" t="str">
            <v>uniERP17</v>
          </cell>
          <cell r="G2336">
            <v>0</v>
          </cell>
          <cell r="H2336">
            <v>0</v>
          </cell>
          <cell r="I2336" t="str">
            <v>Out</v>
          </cell>
          <cell r="J2336" t="str">
            <v>PJT</v>
          </cell>
          <cell r="K2336" t="str">
            <v>uniERP</v>
          </cell>
          <cell r="M2336" t="str">
            <v>License Fees</v>
          </cell>
          <cell r="N2336">
            <v>124200</v>
          </cell>
          <cell r="O2336">
            <v>0</v>
          </cell>
          <cell r="P2336">
            <v>0</v>
          </cell>
          <cell r="Q2336">
            <v>0</v>
          </cell>
          <cell r="R2336">
            <v>0</v>
          </cell>
          <cell r="S2336">
            <v>0</v>
          </cell>
          <cell r="T2336">
            <v>0</v>
          </cell>
          <cell r="U2336">
            <v>0</v>
          </cell>
          <cell r="V2336">
            <v>0</v>
          </cell>
          <cell r="W2336">
            <v>0</v>
          </cell>
          <cell r="X2336">
            <v>0</v>
          </cell>
          <cell r="Y2336">
            <v>0</v>
          </cell>
          <cell r="Z2336">
            <v>0</v>
          </cell>
          <cell r="AA2336">
            <v>0</v>
          </cell>
          <cell r="AB2336">
            <v>0</v>
          </cell>
          <cell r="AC2336">
            <v>0</v>
          </cell>
          <cell r="AD2336">
            <v>0</v>
          </cell>
          <cell r="AE2336">
            <v>0</v>
          </cell>
          <cell r="AF2336">
            <v>0</v>
          </cell>
        </row>
        <row r="2337">
          <cell r="B2337" t="str">
            <v>Solution</v>
          </cell>
          <cell r="C2337" t="str">
            <v>Solution</v>
          </cell>
          <cell r="D2337">
            <v>0</v>
          </cell>
          <cell r="E2337" t="str">
            <v>SI</v>
          </cell>
          <cell r="F2337" t="str">
            <v>uniERP17</v>
          </cell>
          <cell r="G2337">
            <v>0</v>
          </cell>
          <cell r="H2337">
            <v>0</v>
          </cell>
          <cell r="I2337" t="str">
            <v>Out</v>
          </cell>
          <cell r="J2337" t="str">
            <v>PJT</v>
          </cell>
          <cell r="K2337" t="str">
            <v>uniERP</v>
          </cell>
          <cell r="M2337" t="str">
            <v>Other expenses</v>
          </cell>
          <cell r="N2337">
            <v>300000</v>
          </cell>
          <cell r="O2337">
            <v>0</v>
          </cell>
          <cell r="P2337">
            <v>0</v>
          </cell>
          <cell r="Q2337">
            <v>0</v>
          </cell>
          <cell r="R2337">
            <v>0</v>
          </cell>
          <cell r="S2337">
            <v>0</v>
          </cell>
          <cell r="T2337">
            <v>0</v>
          </cell>
          <cell r="U2337">
            <v>0</v>
          </cell>
          <cell r="V2337">
            <v>0</v>
          </cell>
          <cell r="W2337">
            <v>0</v>
          </cell>
          <cell r="X2337">
            <v>0</v>
          </cell>
          <cell r="Y2337">
            <v>0</v>
          </cell>
          <cell r="Z2337">
            <v>0</v>
          </cell>
          <cell r="AA2337">
            <v>0</v>
          </cell>
          <cell r="AB2337">
            <v>0</v>
          </cell>
          <cell r="AC2337">
            <v>0</v>
          </cell>
          <cell r="AD2337">
            <v>0</v>
          </cell>
          <cell r="AE2337">
            <v>0</v>
          </cell>
          <cell r="AF2337">
            <v>0</v>
          </cell>
        </row>
        <row r="2338">
          <cell r="B2338" t="str">
            <v>Solution</v>
          </cell>
          <cell r="C2338" t="str">
            <v>Solution</v>
          </cell>
          <cell r="D2338">
            <v>0</v>
          </cell>
          <cell r="E2338" t="str">
            <v>SI</v>
          </cell>
          <cell r="F2338" t="str">
            <v>uniERP17</v>
          </cell>
          <cell r="G2338">
            <v>0</v>
          </cell>
          <cell r="H2338">
            <v>0</v>
          </cell>
          <cell r="I2338" t="str">
            <v>Out</v>
          </cell>
          <cell r="J2338" t="str">
            <v>PJT</v>
          </cell>
          <cell r="K2338" t="str">
            <v>uniERP</v>
          </cell>
          <cell r="M2338" t="str">
            <v>Sub-Total</v>
          </cell>
          <cell r="N2338">
            <v>817800</v>
          </cell>
          <cell r="O2338">
            <v>0</v>
          </cell>
          <cell r="P2338">
            <v>0</v>
          </cell>
          <cell r="Q2338">
            <v>0</v>
          </cell>
          <cell r="R2338">
            <v>0</v>
          </cell>
          <cell r="S2338">
            <v>0</v>
          </cell>
          <cell r="T2338">
            <v>0</v>
          </cell>
          <cell r="U2338">
            <v>0</v>
          </cell>
          <cell r="V2338">
            <v>0</v>
          </cell>
          <cell r="W2338">
            <v>0</v>
          </cell>
          <cell r="X2338">
            <v>0</v>
          </cell>
          <cell r="Y2338">
            <v>0</v>
          </cell>
          <cell r="Z2338">
            <v>0</v>
          </cell>
          <cell r="AA2338">
            <v>0</v>
          </cell>
          <cell r="AB2338">
            <v>0</v>
          </cell>
          <cell r="AC2338">
            <v>0</v>
          </cell>
          <cell r="AD2338">
            <v>0</v>
          </cell>
          <cell r="AE2338">
            <v>0</v>
          </cell>
          <cell r="AF2338">
            <v>0</v>
          </cell>
        </row>
        <row r="2339">
          <cell r="B2339" t="str">
            <v>Solution</v>
          </cell>
          <cell r="C2339" t="str">
            <v>Solution</v>
          </cell>
          <cell r="D2339">
            <v>0</v>
          </cell>
          <cell r="E2339" t="str">
            <v>SI</v>
          </cell>
          <cell r="F2339" t="str">
            <v>uniERP17</v>
          </cell>
          <cell r="G2339">
            <v>0</v>
          </cell>
          <cell r="H2339">
            <v>0</v>
          </cell>
          <cell r="I2339" t="str">
            <v>Out</v>
          </cell>
          <cell r="J2339" t="str">
            <v>PJT</v>
          </cell>
          <cell r="K2339" t="str">
            <v>uniERP</v>
          </cell>
          <cell r="L2339" t="str">
            <v>Marginal Profit</v>
          </cell>
          <cell r="N2339">
            <v>175440</v>
          </cell>
          <cell r="O2339">
            <v>0</v>
          </cell>
          <cell r="P2339">
            <v>0</v>
          </cell>
          <cell r="Q2339">
            <v>0</v>
          </cell>
          <cell r="R2339">
            <v>0</v>
          </cell>
          <cell r="S2339">
            <v>0</v>
          </cell>
          <cell r="T2339">
            <v>0</v>
          </cell>
          <cell r="U2339">
            <v>0</v>
          </cell>
          <cell r="V2339">
            <v>0</v>
          </cell>
          <cell r="W2339">
            <v>0</v>
          </cell>
          <cell r="X2339">
            <v>0</v>
          </cell>
          <cell r="Y2339">
            <v>0</v>
          </cell>
          <cell r="Z2339">
            <v>0</v>
          </cell>
          <cell r="AA2339">
            <v>0</v>
          </cell>
          <cell r="AB2339">
            <v>0</v>
          </cell>
          <cell r="AC2339">
            <v>0</v>
          </cell>
          <cell r="AD2339">
            <v>0</v>
          </cell>
          <cell r="AE2339">
            <v>0</v>
          </cell>
          <cell r="AF2339">
            <v>0</v>
          </cell>
        </row>
        <row r="2340">
          <cell r="B2340" t="str">
            <v>Solution</v>
          </cell>
          <cell r="C2340" t="str">
            <v>Solution</v>
          </cell>
          <cell r="D2340">
            <v>0</v>
          </cell>
          <cell r="E2340" t="str">
            <v>SI</v>
          </cell>
          <cell r="F2340" t="str">
            <v>uniERP17</v>
          </cell>
          <cell r="G2340">
            <v>0</v>
          </cell>
          <cell r="H2340">
            <v>0</v>
          </cell>
          <cell r="I2340" t="str">
            <v>Out</v>
          </cell>
          <cell r="J2340" t="str">
            <v>PJT</v>
          </cell>
          <cell r="K2340" t="str">
            <v>uniERP</v>
          </cell>
          <cell r="L2340" t="str">
            <v>(%)</v>
          </cell>
          <cell r="N2340">
            <v>0.17663404615198744</v>
          </cell>
          <cell r="O2340">
            <v>0</v>
          </cell>
          <cell r="P2340">
            <v>0</v>
          </cell>
          <cell r="Q2340">
            <v>0</v>
          </cell>
          <cell r="R2340">
            <v>0</v>
          </cell>
          <cell r="S2340">
            <v>0</v>
          </cell>
          <cell r="T2340">
            <v>0</v>
          </cell>
          <cell r="U2340">
            <v>0</v>
          </cell>
          <cell r="V2340">
            <v>0</v>
          </cell>
          <cell r="W2340">
            <v>0</v>
          </cell>
          <cell r="X2340">
            <v>0</v>
          </cell>
          <cell r="Y2340">
            <v>0</v>
          </cell>
          <cell r="Z2340">
            <v>0</v>
          </cell>
          <cell r="AA2340">
            <v>0</v>
          </cell>
          <cell r="AB2340">
            <v>0</v>
          </cell>
          <cell r="AC2340">
            <v>0</v>
          </cell>
          <cell r="AD2340">
            <v>0</v>
          </cell>
          <cell r="AE2340">
            <v>0</v>
          </cell>
          <cell r="AF2340">
            <v>0</v>
          </cell>
        </row>
        <row r="2341">
          <cell r="B2341" t="str">
            <v>Solution</v>
          </cell>
          <cell r="C2341" t="str">
            <v>Solution</v>
          </cell>
          <cell r="D2341">
            <v>0</v>
          </cell>
          <cell r="E2341" t="str">
            <v>SI</v>
          </cell>
          <cell r="F2341" t="str">
            <v>uniERP17</v>
          </cell>
          <cell r="G2341">
            <v>0</v>
          </cell>
          <cell r="H2341">
            <v>0</v>
          </cell>
          <cell r="I2341" t="str">
            <v>Out</v>
          </cell>
          <cell r="J2341" t="str">
            <v>PJT</v>
          </cell>
          <cell r="K2341" t="str">
            <v>uniERP</v>
          </cell>
          <cell r="L2341" t="str">
            <v>Indirect</v>
          </cell>
          <cell r="M2341" t="str">
            <v>Indir. Labor Costs</v>
          </cell>
          <cell r="N2341">
            <v>0</v>
          </cell>
          <cell r="O2341">
            <v>0</v>
          </cell>
          <cell r="P2341">
            <v>0</v>
          </cell>
          <cell r="Q2341">
            <v>0</v>
          </cell>
          <cell r="R2341">
            <v>0</v>
          </cell>
          <cell r="S2341">
            <v>0</v>
          </cell>
          <cell r="T2341">
            <v>0</v>
          </cell>
          <cell r="U2341">
            <v>0</v>
          </cell>
          <cell r="V2341">
            <v>0</v>
          </cell>
          <cell r="W2341">
            <v>0</v>
          </cell>
          <cell r="X2341">
            <v>0</v>
          </cell>
          <cell r="Y2341">
            <v>0</v>
          </cell>
          <cell r="Z2341">
            <v>0</v>
          </cell>
          <cell r="AA2341">
            <v>0</v>
          </cell>
          <cell r="AB2341">
            <v>0</v>
          </cell>
          <cell r="AC2341">
            <v>0</v>
          </cell>
          <cell r="AD2341">
            <v>0</v>
          </cell>
          <cell r="AE2341">
            <v>0</v>
          </cell>
          <cell r="AF2341">
            <v>0</v>
          </cell>
        </row>
        <row r="2342">
          <cell r="B2342" t="str">
            <v>Solution</v>
          </cell>
          <cell r="C2342" t="str">
            <v>Solution</v>
          </cell>
          <cell r="D2342">
            <v>0</v>
          </cell>
          <cell r="E2342" t="str">
            <v>SI</v>
          </cell>
          <cell r="F2342" t="str">
            <v>uniERP17</v>
          </cell>
          <cell r="G2342">
            <v>0</v>
          </cell>
          <cell r="H2342">
            <v>0</v>
          </cell>
          <cell r="I2342" t="str">
            <v>Out</v>
          </cell>
          <cell r="J2342" t="str">
            <v>PJT</v>
          </cell>
          <cell r="K2342" t="str">
            <v>uniERP</v>
          </cell>
          <cell r="L2342" t="str">
            <v xml:space="preserve"> Costs</v>
          </cell>
          <cell r="M2342" t="str">
            <v>Indir.Expenses</v>
          </cell>
          <cell r="N2342">
            <v>0</v>
          </cell>
          <cell r="O2342">
            <v>0</v>
          </cell>
          <cell r="P2342">
            <v>0</v>
          </cell>
          <cell r="Q2342">
            <v>0</v>
          </cell>
          <cell r="R2342">
            <v>0</v>
          </cell>
          <cell r="S2342">
            <v>0</v>
          </cell>
          <cell r="T2342">
            <v>0</v>
          </cell>
          <cell r="U2342">
            <v>0</v>
          </cell>
          <cell r="V2342">
            <v>0</v>
          </cell>
          <cell r="W2342">
            <v>0</v>
          </cell>
          <cell r="X2342">
            <v>0</v>
          </cell>
          <cell r="Y2342">
            <v>0</v>
          </cell>
          <cell r="Z2342">
            <v>0</v>
          </cell>
          <cell r="AA2342">
            <v>0</v>
          </cell>
          <cell r="AB2342">
            <v>0</v>
          </cell>
          <cell r="AC2342">
            <v>0</v>
          </cell>
          <cell r="AD2342">
            <v>0</v>
          </cell>
          <cell r="AE2342">
            <v>0</v>
          </cell>
          <cell r="AF2342">
            <v>0</v>
          </cell>
        </row>
        <row r="2343">
          <cell r="B2343" t="str">
            <v>Solution</v>
          </cell>
          <cell r="C2343" t="str">
            <v>Solution</v>
          </cell>
          <cell r="D2343">
            <v>0</v>
          </cell>
          <cell r="E2343" t="str">
            <v>SI</v>
          </cell>
          <cell r="F2343" t="str">
            <v>uniERP17</v>
          </cell>
          <cell r="G2343">
            <v>0</v>
          </cell>
          <cell r="H2343">
            <v>0</v>
          </cell>
          <cell r="I2343" t="str">
            <v>Out</v>
          </cell>
          <cell r="J2343" t="str">
            <v>PJT</v>
          </cell>
          <cell r="K2343" t="str">
            <v>uniERP</v>
          </cell>
          <cell r="M2343" t="str">
            <v>Sub-Total</v>
          </cell>
          <cell r="N2343">
            <v>0</v>
          </cell>
          <cell r="O2343">
            <v>0</v>
          </cell>
          <cell r="P2343">
            <v>0</v>
          </cell>
          <cell r="Q2343">
            <v>0</v>
          </cell>
          <cell r="R2343">
            <v>0</v>
          </cell>
          <cell r="S2343">
            <v>0</v>
          </cell>
          <cell r="T2343">
            <v>0</v>
          </cell>
          <cell r="U2343">
            <v>0</v>
          </cell>
          <cell r="V2343">
            <v>0</v>
          </cell>
          <cell r="W2343">
            <v>0</v>
          </cell>
          <cell r="X2343">
            <v>0</v>
          </cell>
          <cell r="Y2343">
            <v>0</v>
          </cell>
          <cell r="Z2343">
            <v>0</v>
          </cell>
          <cell r="AA2343">
            <v>0</v>
          </cell>
          <cell r="AB2343">
            <v>0</v>
          </cell>
          <cell r="AC2343">
            <v>0</v>
          </cell>
          <cell r="AD2343">
            <v>0</v>
          </cell>
          <cell r="AE2343">
            <v>0</v>
          </cell>
          <cell r="AF2343">
            <v>0</v>
          </cell>
        </row>
        <row r="2344">
          <cell r="B2344" t="str">
            <v>Solution</v>
          </cell>
          <cell r="C2344" t="str">
            <v>Solution</v>
          </cell>
          <cell r="E2344" t="str">
            <v>SI</v>
          </cell>
          <cell r="F2344" t="str">
            <v>uniERP17</v>
          </cell>
          <cell r="G2344">
            <v>0</v>
          </cell>
          <cell r="H2344">
            <v>0</v>
          </cell>
          <cell r="I2344" t="str">
            <v>Out</v>
          </cell>
          <cell r="J2344" t="str">
            <v>PJT</v>
          </cell>
          <cell r="K2344" t="str">
            <v>uniERP</v>
          </cell>
          <cell r="L2344" t="str">
            <v>Gross Profit</v>
          </cell>
          <cell r="N2344">
            <v>175440</v>
          </cell>
          <cell r="O2344">
            <v>0</v>
          </cell>
          <cell r="P2344">
            <v>0</v>
          </cell>
          <cell r="Q2344">
            <v>0</v>
          </cell>
          <cell r="R2344">
            <v>0</v>
          </cell>
          <cell r="S2344">
            <v>0</v>
          </cell>
          <cell r="T2344">
            <v>0</v>
          </cell>
          <cell r="U2344">
            <v>0</v>
          </cell>
          <cell r="V2344">
            <v>0</v>
          </cell>
          <cell r="W2344">
            <v>0</v>
          </cell>
          <cell r="X2344">
            <v>0</v>
          </cell>
          <cell r="Y2344">
            <v>0</v>
          </cell>
          <cell r="Z2344">
            <v>0</v>
          </cell>
          <cell r="AA2344">
            <v>0</v>
          </cell>
          <cell r="AB2344">
            <v>0</v>
          </cell>
          <cell r="AC2344">
            <v>0</v>
          </cell>
          <cell r="AD2344">
            <v>0</v>
          </cell>
          <cell r="AE2344">
            <v>0</v>
          </cell>
          <cell r="AF2344">
            <v>0</v>
          </cell>
        </row>
        <row r="2345">
          <cell r="B2345" t="str">
            <v>Solution</v>
          </cell>
          <cell r="C2345" t="str">
            <v>Solution</v>
          </cell>
          <cell r="E2345" t="str">
            <v>SI</v>
          </cell>
          <cell r="F2345" t="str">
            <v>uniERP17</v>
          </cell>
          <cell r="G2345">
            <v>0</v>
          </cell>
          <cell r="H2345">
            <v>0</v>
          </cell>
          <cell r="I2345" t="str">
            <v>Out</v>
          </cell>
          <cell r="J2345" t="str">
            <v>PJT</v>
          </cell>
          <cell r="K2345" t="str">
            <v>uniERP</v>
          </cell>
          <cell r="L2345" t="str">
            <v>(%)</v>
          </cell>
          <cell r="N2345">
            <v>0.17663404615198744</v>
          </cell>
          <cell r="O2345">
            <v>0</v>
          </cell>
          <cell r="P2345">
            <v>0</v>
          </cell>
          <cell r="Q2345">
            <v>0</v>
          </cell>
          <cell r="R2345">
            <v>0</v>
          </cell>
          <cell r="S2345">
            <v>0</v>
          </cell>
          <cell r="T2345">
            <v>0</v>
          </cell>
          <cell r="U2345">
            <v>0</v>
          </cell>
          <cell r="V2345">
            <v>0</v>
          </cell>
          <cell r="W2345">
            <v>0</v>
          </cell>
          <cell r="X2345">
            <v>0</v>
          </cell>
          <cell r="Y2345">
            <v>0</v>
          </cell>
          <cell r="Z2345">
            <v>0</v>
          </cell>
          <cell r="AA2345">
            <v>0</v>
          </cell>
          <cell r="AB2345">
            <v>0</v>
          </cell>
          <cell r="AC2345">
            <v>0</v>
          </cell>
          <cell r="AD2345">
            <v>0</v>
          </cell>
          <cell r="AE2345">
            <v>0</v>
          </cell>
          <cell r="AF2345">
            <v>0</v>
          </cell>
        </row>
        <row r="2346">
          <cell r="B2346" t="str">
            <v>Solution</v>
          </cell>
          <cell r="C2346" t="str">
            <v>Solution</v>
          </cell>
          <cell r="E2346" t="str">
            <v>SI</v>
          </cell>
          <cell r="F2346" t="str">
            <v>uniERP17</v>
          </cell>
          <cell r="G2346">
            <v>0</v>
          </cell>
          <cell r="H2346">
            <v>0</v>
          </cell>
          <cell r="I2346" t="str">
            <v>Out</v>
          </cell>
          <cell r="J2346" t="str">
            <v>PJT</v>
          </cell>
          <cell r="K2346" t="str">
            <v>uniERP</v>
          </cell>
          <cell r="L2346" t="str">
            <v>Sales</v>
          </cell>
          <cell r="M2346" t="str">
            <v>Sales Labor Costs</v>
          </cell>
          <cell r="N2346">
            <v>0</v>
          </cell>
          <cell r="O2346">
            <v>0</v>
          </cell>
          <cell r="P2346">
            <v>0</v>
          </cell>
          <cell r="Q2346">
            <v>0</v>
          </cell>
          <cell r="R2346">
            <v>0</v>
          </cell>
          <cell r="S2346">
            <v>0</v>
          </cell>
          <cell r="T2346">
            <v>0</v>
          </cell>
          <cell r="U2346">
            <v>0</v>
          </cell>
          <cell r="V2346">
            <v>0</v>
          </cell>
          <cell r="W2346">
            <v>0</v>
          </cell>
          <cell r="X2346">
            <v>0</v>
          </cell>
          <cell r="Y2346">
            <v>0</v>
          </cell>
          <cell r="Z2346">
            <v>0</v>
          </cell>
          <cell r="AA2346">
            <v>0</v>
          </cell>
          <cell r="AB2346">
            <v>0</v>
          </cell>
          <cell r="AC2346">
            <v>0</v>
          </cell>
          <cell r="AD2346">
            <v>0</v>
          </cell>
          <cell r="AE2346">
            <v>0</v>
          </cell>
          <cell r="AF2346">
            <v>0</v>
          </cell>
        </row>
        <row r="2347">
          <cell r="B2347" t="str">
            <v>Solution</v>
          </cell>
          <cell r="C2347" t="str">
            <v>Solution</v>
          </cell>
          <cell r="E2347" t="str">
            <v>SI</v>
          </cell>
          <cell r="F2347" t="str">
            <v>uniERP17</v>
          </cell>
          <cell r="G2347">
            <v>0</v>
          </cell>
          <cell r="H2347">
            <v>0</v>
          </cell>
          <cell r="I2347" t="str">
            <v>Out</v>
          </cell>
          <cell r="J2347" t="str">
            <v>PJT</v>
          </cell>
          <cell r="K2347" t="str">
            <v>uniERP</v>
          </cell>
          <cell r="L2347" t="str">
            <v>Expenses</v>
          </cell>
          <cell r="M2347" t="str">
            <v>Sales Expenses</v>
          </cell>
          <cell r="N2347">
            <v>0</v>
          </cell>
          <cell r="O2347">
            <v>0</v>
          </cell>
          <cell r="P2347">
            <v>0</v>
          </cell>
          <cell r="Q2347">
            <v>0</v>
          </cell>
          <cell r="R2347">
            <v>0</v>
          </cell>
          <cell r="S2347">
            <v>0</v>
          </cell>
          <cell r="T2347">
            <v>0</v>
          </cell>
          <cell r="U2347">
            <v>0</v>
          </cell>
          <cell r="V2347">
            <v>0</v>
          </cell>
          <cell r="W2347">
            <v>0</v>
          </cell>
          <cell r="X2347">
            <v>0</v>
          </cell>
          <cell r="Y2347">
            <v>0</v>
          </cell>
          <cell r="Z2347">
            <v>0</v>
          </cell>
          <cell r="AA2347">
            <v>0</v>
          </cell>
          <cell r="AB2347">
            <v>0</v>
          </cell>
          <cell r="AC2347">
            <v>0</v>
          </cell>
          <cell r="AD2347">
            <v>0</v>
          </cell>
          <cell r="AE2347">
            <v>0</v>
          </cell>
          <cell r="AF2347">
            <v>0</v>
          </cell>
        </row>
        <row r="2348">
          <cell r="B2348" t="str">
            <v>Solution</v>
          </cell>
          <cell r="C2348" t="str">
            <v>Solution</v>
          </cell>
          <cell r="E2348" t="str">
            <v>SI</v>
          </cell>
          <cell r="F2348" t="str">
            <v>uniERP17</v>
          </cell>
          <cell r="G2348">
            <v>0</v>
          </cell>
          <cell r="H2348">
            <v>0</v>
          </cell>
          <cell r="I2348" t="str">
            <v>Out</v>
          </cell>
          <cell r="J2348" t="str">
            <v>PJT</v>
          </cell>
          <cell r="K2348" t="str">
            <v>uniERP</v>
          </cell>
          <cell r="M2348" t="str">
            <v>Sub-Total</v>
          </cell>
          <cell r="N2348">
            <v>0</v>
          </cell>
          <cell r="O2348">
            <v>0</v>
          </cell>
          <cell r="P2348">
            <v>0</v>
          </cell>
          <cell r="Q2348">
            <v>0</v>
          </cell>
          <cell r="R2348">
            <v>0</v>
          </cell>
          <cell r="S2348">
            <v>0</v>
          </cell>
          <cell r="T2348">
            <v>0</v>
          </cell>
          <cell r="U2348">
            <v>0</v>
          </cell>
          <cell r="V2348">
            <v>0</v>
          </cell>
          <cell r="W2348">
            <v>0</v>
          </cell>
          <cell r="X2348">
            <v>0</v>
          </cell>
          <cell r="Y2348">
            <v>0</v>
          </cell>
          <cell r="Z2348">
            <v>0</v>
          </cell>
          <cell r="AA2348">
            <v>0</v>
          </cell>
          <cell r="AB2348">
            <v>0</v>
          </cell>
          <cell r="AC2348">
            <v>0</v>
          </cell>
          <cell r="AD2348">
            <v>0</v>
          </cell>
          <cell r="AE2348">
            <v>0</v>
          </cell>
          <cell r="AF2348">
            <v>0</v>
          </cell>
        </row>
        <row r="2349">
          <cell r="B2349" t="str">
            <v>Solution</v>
          </cell>
          <cell r="C2349" t="str">
            <v>Solution</v>
          </cell>
          <cell r="E2349" t="str">
            <v>SI</v>
          </cell>
          <cell r="F2349" t="str">
            <v>uniERP17</v>
          </cell>
          <cell r="G2349">
            <v>0</v>
          </cell>
          <cell r="H2349">
            <v>0</v>
          </cell>
          <cell r="I2349" t="str">
            <v>Out</v>
          </cell>
          <cell r="J2349" t="str">
            <v>PJT</v>
          </cell>
          <cell r="K2349" t="str">
            <v>uniERP</v>
          </cell>
          <cell r="L2349" t="str">
            <v>Admin</v>
          </cell>
          <cell r="M2349" t="str">
            <v>Admin. Labor Costs</v>
          </cell>
          <cell r="N2349">
            <v>0</v>
          </cell>
          <cell r="O2349">
            <v>0</v>
          </cell>
          <cell r="P2349">
            <v>0</v>
          </cell>
          <cell r="Q2349">
            <v>0</v>
          </cell>
          <cell r="R2349">
            <v>0</v>
          </cell>
          <cell r="S2349">
            <v>0</v>
          </cell>
          <cell r="T2349">
            <v>0</v>
          </cell>
          <cell r="U2349">
            <v>0</v>
          </cell>
          <cell r="V2349">
            <v>0</v>
          </cell>
          <cell r="X2349">
            <v>0</v>
          </cell>
          <cell r="Y2349">
            <v>0</v>
          </cell>
          <cell r="Z2349">
            <v>0</v>
          </cell>
          <cell r="AA2349">
            <v>0</v>
          </cell>
          <cell r="AB2349">
            <v>0</v>
          </cell>
          <cell r="AC2349">
            <v>0</v>
          </cell>
          <cell r="AF2349">
            <v>0</v>
          </cell>
        </row>
        <row r="2350">
          <cell r="B2350" t="str">
            <v>Solution</v>
          </cell>
          <cell r="C2350" t="str">
            <v>Solution</v>
          </cell>
          <cell r="E2350" t="str">
            <v>SI</v>
          </cell>
          <cell r="F2350" t="str">
            <v>uniERP17</v>
          </cell>
          <cell r="G2350">
            <v>0</v>
          </cell>
          <cell r="H2350">
            <v>0</v>
          </cell>
          <cell r="I2350" t="str">
            <v>Out</v>
          </cell>
          <cell r="J2350" t="str">
            <v>PJT</v>
          </cell>
          <cell r="K2350" t="str">
            <v>uniERP</v>
          </cell>
          <cell r="L2350" t="str">
            <v>Expenses</v>
          </cell>
          <cell r="M2350" t="str">
            <v>Admin. Expenses</v>
          </cell>
          <cell r="N2350">
            <v>0</v>
          </cell>
          <cell r="O2350">
            <v>0</v>
          </cell>
          <cell r="P2350">
            <v>0</v>
          </cell>
          <cell r="Q2350">
            <v>0</v>
          </cell>
          <cell r="R2350">
            <v>0</v>
          </cell>
          <cell r="S2350">
            <v>0</v>
          </cell>
          <cell r="T2350">
            <v>0</v>
          </cell>
          <cell r="U2350">
            <v>0</v>
          </cell>
          <cell r="V2350">
            <v>0</v>
          </cell>
          <cell r="X2350">
            <v>0</v>
          </cell>
          <cell r="Y2350">
            <v>0</v>
          </cell>
          <cell r="Z2350">
            <v>0</v>
          </cell>
          <cell r="AA2350">
            <v>0</v>
          </cell>
          <cell r="AB2350">
            <v>0</v>
          </cell>
          <cell r="AC2350">
            <v>0</v>
          </cell>
          <cell r="AF2350">
            <v>0</v>
          </cell>
        </row>
        <row r="2351">
          <cell r="B2351" t="str">
            <v>Solution</v>
          </cell>
          <cell r="C2351" t="str">
            <v>Solution</v>
          </cell>
          <cell r="E2351" t="str">
            <v>SI</v>
          </cell>
          <cell r="F2351" t="str">
            <v>uniERP17</v>
          </cell>
          <cell r="G2351">
            <v>0</v>
          </cell>
          <cell r="H2351">
            <v>0</v>
          </cell>
          <cell r="I2351" t="str">
            <v>Out</v>
          </cell>
          <cell r="J2351" t="str">
            <v>PJT</v>
          </cell>
          <cell r="K2351" t="str">
            <v>uniERP</v>
          </cell>
          <cell r="M2351" t="str">
            <v>Sub-Total</v>
          </cell>
          <cell r="N2351">
            <v>0</v>
          </cell>
          <cell r="O2351">
            <v>0</v>
          </cell>
          <cell r="P2351">
            <v>0</v>
          </cell>
          <cell r="Q2351">
            <v>0</v>
          </cell>
          <cell r="R2351">
            <v>0</v>
          </cell>
          <cell r="S2351">
            <v>0</v>
          </cell>
          <cell r="T2351">
            <v>0</v>
          </cell>
          <cell r="U2351">
            <v>0</v>
          </cell>
          <cell r="V2351">
            <v>0</v>
          </cell>
          <cell r="W2351">
            <v>0</v>
          </cell>
          <cell r="X2351">
            <v>0</v>
          </cell>
          <cell r="Y2351">
            <v>0</v>
          </cell>
          <cell r="Z2351">
            <v>0</v>
          </cell>
          <cell r="AA2351">
            <v>0</v>
          </cell>
          <cell r="AB2351">
            <v>0</v>
          </cell>
          <cell r="AC2351">
            <v>0</v>
          </cell>
          <cell r="AD2351">
            <v>0</v>
          </cell>
          <cell r="AE2351">
            <v>0</v>
          </cell>
          <cell r="AF2351">
            <v>0</v>
          </cell>
        </row>
        <row r="2352">
          <cell r="B2352" t="str">
            <v>Solution</v>
          </cell>
          <cell r="C2352" t="str">
            <v>Solution</v>
          </cell>
          <cell r="E2352" t="str">
            <v>SI</v>
          </cell>
          <cell r="F2352" t="str">
            <v>uniERP17</v>
          </cell>
          <cell r="G2352">
            <v>0</v>
          </cell>
          <cell r="H2352">
            <v>0</v>
          </cell>
          <cell r="I2352" t="str">
            <v>Out</v>
          </cell>
          <cell r="J2352" t="str">
            <v>PJT</v>
          </cell>
          <cell r="K2352" t="str">
            <v>uniERP</v>
          </cell>
          <cell r="M2352" t="str">
            <v>Nonoperating Income &amp; Loss</v>
          </cell>
          <cell r="N2352">
            <v>0</v>
          </cell>
          <cell r="O2352">
            <v>0</v>
          </cell>
          <cell r="P2352">
            <v>0</v>
          </cell>
          <cell r="Q2352">
            <v>0</v>
          </cell>
          <cell r="R2352">
            <v>0</v>
          </cell>
          <cell r="S2352">
            <v>0</v>
          </cell>
          <cell r="T2352">
            <v>0</v>
          </cell>
          <cell r="U2352">
            <v>0</v>
          </cell>
          <cell r="V2352">
            <v>0</v>
          </cell>
          <cell r="X2352">
            <v>0</v>
          </cell>
          <cell r="Y2352">
            <v>0</v>
          </cell>
          <cell r="Z2352">
            <v>0</v>
          </cell>
          <cell r="AA2352">
            <v>0</v>
          </cell>
          <cell r="AB2352">
            <v>0</v>
          </cell>
          <cell r="AC2352">
            <v>0</v>
          </cell>
          <cell r="AF2352">
            <v>0</v>
          </cell>
        </row>
        <row r="2353">
          <cell r="B2353" t="str">
            <v>Solution</v>
          </cell>
          <cell r="C2353" t="str">
            <v>Solution</v>
          </cell>
          <cell r="E2353" t="str">
            <v>SI</v>
          </cell>
          <cell r="F2353" t="str">
            <v>uniERP17</v>
          </cell>
          <cell r="G2353">
            <v>0</v>
          </cell>
          <cell r="H2353">
            <v>0</v>
          </cell>
          <cell r="I2353" t="str">
            <v>Out</v>
          </cell>
          <cell r="J2353" t="str">
            <v>PJT</v>
          </cell>
          <cell r="K2353" t="str">
            <v>uniERP</v>
          </cell>
          <cell r="L2353" t="str">
            <v>Income before Taxes</v>
          </cell>
          <cell r="N2353">
            <v>175440</v>
          </cell>
          <cell r="O2353">
            <v>0</v>
          </cell>
          <cell r="P2353">
            <v>0</v>
          </cell>
          <cell r="Q2353">
            <v>0</v>
          </cell>
          <cell r="R2353">
            <v>0</v>
          </cell>
          <cell r="S2353">
            <v>0</v>
          </cell>
          <cell r="T2353">
            <v>0</v>
          </cell>
          <cell r="U2353">
            <v>0</v>
          </cell>
          <cell r="V2353">
            <v>0</v>
          </cell>
          <cell r="W2353">
            <v>0</v>
          </cell>
          <cell r="X2353">
            <v>0</v>
          </cell>
          <cell r="Y2353">
            <v>0</v>
          </cell>
          <cell r="Z2353">
            <v>0</v>
          </cell>
          <cell r="AA2353">
            <v>0</v>
          </cell>
          <cell r="AB2353">
            <v>0</v>
          </cell>
          <cell r="AC2353">
            <v>0</v>
          </cell>
          <cell r="AD2353">
            <v>0</v>
          </cell>
          <cell r="AE2353">
            <v>0</v>
          </cell>
          <cell r="AF2353">
            <v>0</v>
          </cell>
        </row>
        <row r="2354">
          <cell r="B2354" t="str">
            <v>Solution</v>
          </cell>
          <cell r="C2354" t="str">
            <v>Solution</v>
          </cell>
          <cell r="E2354" t="str">
            <v>SI</v>
          </cell>
          <cell r="F2354" t="str">
            <v>uniERP17</v>
          </cell>
          <cell r="G2354">
            <v>0</v>
          </cell>
          <cell r="H2354">
            <v>0</v>
          </cell>
          <cell r="I2354" t="str">
            <v>Out</v>
          </cell>
          <cell r="J2354" t="str">
            <v>PJT</v>
          </cell>
          <cell r="K2354" t="str">
            <v>uniERP</v>
          </cell>
          <cell r="L2354" t="str">
            <v>(%)</v>
          </cell>
          <cell r="N2354">
            <v>0.17663404615198744</v>
          </cell>
          <cell r="O2354">
            <v>0</v>
          </cell>
          <cell r="P2354">
            <v>0</v>
          </cell>
          <cell r="Q2354">
            <v>0</v>
          </cell>
          <cell r="R2354">
            <v>0</v>
          </cell>
          <cell r="S2354">
            <v>0</v>
          </cell>
          <cell r="T2354">
            <v>0</v>
          </cell>
          <cell r="U2354">
            <v>0</v>
          </cell>
          <cell r="V2354">
            <v>0</v>
          </cell>
          <cell r="W2354">
            <v>0</v>
          </cell>
          <cell r="X2354">
            <v>0</v>
          </cell>
          <cell r="Y2354">
            <v>0</v>
          </cell>
          <cell r="Z2354">
            <v>0</v>
          </cell>
          <cell r="AA2354">
            <v>0</v>
          </cell>
          <cell r="AB2354">
            <v>0</v>
          </cell>
          <cell r="AC2354">
            <v>0</v>
          </cell>
          <cell r="AD2354">
            <v>0</v>
          </cell>
          <cell r="AE2354">
            <v>0</v>
          </cell>
          <cell r="AF2354">
            <v>0</v>
          </cell>
        </row>
        <row r="2355">
          <cell r="B2355" t="str">
            <v>Solution</v>
          </cell>
          <cell r="C2355" t="str">
            <v>Solution</v>
          </cell>
          <cell r="D2355" t="str">
            <v>SI</v>
          </cell>
          <cell r="E2355" t="str">
            <v>SI</v>
          </cell>
          <cell r="F2355" t="str">
            <v>C0098</v>
          </cell>
          <cell r="G2355" t="str">
            <v xml:space="preserve">Chriea Consulting </v>
          </cell>
          <cell r="H2355" t="str">
            <v>Dongguan Dongyuan Electri uniLITE</v>
          </cell>
          <cell r="I2355" t="str">
            <v>Out</v>
          </cell>
          <cell r="J2355" t="str">
            <v>PJT</v>
          </cell>
          <cell r="K2355" t="str">
            <v>Other</v>
          </cell>
          <cell r="M2355" t="str">
            <v>Backlog of Contract</v>
          </cell>
          <cell r="N2355">
            <v>0</v>
          </cell>
          <cell r="O2355">
            <v>0</v>
          </cell>
          <cell r="P2355">
            <v>0</v>
          </cell>
          <cell r="Q2355">
            <v>0</v>
          </cell>
          <cell r="R2355">
            <v>0</v>
          </cell>
          <cell r="S2355">
            <v>0</v>
          </cell>
          <cell r="T2355">
            <v>0</v>
          </cell>
          <cell r="U2355">
            <v>0</v>
          </cell>
          <cell r="V2355">
            <v>0</v>
          </cell>
          <cell r="W2355">
            <v>0</v>
          </cell>
          <cell r="X2355">
            <v>0</v>
          </cell>
          <cell r="Y2355">
            <v>17.915118273854109</v>
          </cell>
          <cell r="Z2355">
            <v>17.915118273854109</v>
          </cell>
          <cell r="AA2355">
            <v>17.915118273854109</v>
          </cell>
          <cell r="AB2355">
            <v>17.915118273854109</v>
          </cell>
          <cell r="AC2355">
            <v>137.87164001298456</v>
          </cell>
          <cell r="AD2355">
            <v>137.87164001298456</v>
          </cell>
          <cell r="AE2355">
            <v>137.87164001298456</v>
          </cell>
          <cell r="AF2355">
            <v>17.915118273854109</v>
          </cell>
        </row>
        <row r="2356">
          <cell r="B2356" t="str">
            <v>Solution</v>
          </cell>
          <cell r="C2356" t="str">
            <v>Solution</v>
          </cell>
          <cell r="D2356" t="str">
            <v>C0098</v>
          </cell>
          <cell r="E2356" t="str">
            <v>SI</v>
          </cell>
          <cell r="F2356" t="str">
            <v>C0098</v>
          </cell>
          <cell r="G2356" t="str">
            <v xml:space="preserve">Chriea Consulting </v>
          </cell>
          <cell r="H2356" t="str">
            <v>Dongguan Dongyuan Electri uniLITE</v>
          </cell>
          <cell r="I2356" t="str">
            <v>Out</v>
          </cell>
          <cell r="J2356" t="str">
            <v>PJT</v>
          </cell>
          <cell r="K2356" t="str">
            <v>Other</v>
          </cell>
          <cell r="M2356" t="str">
            <v>Contract signings</v>
          </cell>
          <cell r="N2356">
            <v>148290.6</v>
          </cell>
          <cell r="O2356">
            <v>0</v>
          </cell>
          <cell r="P2356">
            <v>0</v>
          </cell>
          <cell r="Q2356">
            <v>0</v>
          </cell>
          <cell r="R2356">
            <v>0</v>
          </cell>
          <cell r="S2356">
            <v>0</v>
          </cell>
          <cell r="T2356">
            <v>0</v>
          </cell>
          <cell r="U2356">
            <v>0</v>
          </cell>
          <cell r="V2356">
            <v>0</v>
          </cell>
          <cell r="W2356">
            <v>0</v>
          </cell>
          <cell r="X2356">
            <v>0</v>
          </cell>
          <cell r="Y2356">
            <v>17.915118273854109</v>
          </cell>
          <cell r="Z2356">
            <v>0</v>
          </cell>
          <cell r="AA2356">
            <v>0</v>
          </cell>
          <cell r="AB2356">
            <v>0</v>
          </cell>
          <cell r="AC2356">
            <v>119.95652173913044</v>
          </cell>
          <cell r="AD2356">
            <v>137.87164001298456</v>
          </cell>
          <cell r="AE2356">
            <v>137.87164001298456</v>
          </cell>
          <cell r="AF2356">
            <v>17.915118273854109</v>
          </cell>
        </row>
        <row r="2357">
          <cell r="B2357" t="str">
            <v>Solution</v>
          </cell>
          <cell r="C2357" t="str">
            <v>Solution</v>
          </cell>
          <cell r="D2357" t="str">
            <v>Other</v>
          </cell>
          <cell r="E2357" t="str">
            <v>SI</v>
          </cell>
          <cell r="F2357" t="str">
            <v>C0098</v>
          </cell>
          <cell r="G2357" t="str">
            <v xml:space="preserve">Chriea Consulting </v>
          </cell>
          <cell r="H2357" t="str">
            <v>Dongguan Dongyuan Electri uniLITE</v>
          </cell>
          <cell r="I2357" t="str">
            <v>Out</v>
          </cell>
          <cell r="J2357" t="str">
            <v>PJT</v>
          </cell>
          <cell r="K2357" t="str">
            <v>Other</v>
          </cell>
          <cell r="M2357" t="str">
            <v>Sales revenues</v>
          </cell>
          <cell r="N2357">
            <v>148290.6</v>
          </cell>
          <cell r="O2357">
            <v>0</v>
          </cell>
          <cell r="P2357">
            <v>0</v>
          </cell>
          <cell r="Q2357">
            <v>0</v>
          </cell>
          <cell r="R2357">
            <v>0</v>
          </cell>
          <cell r="S2357">
            <v>0</v>
          </cell>
          <cell r="T2357">
            <v>0</v>
          </cell>
          <cell r="U2357">
            <v>0</v>
          </cell>
          <cell r="V2357">
            <v>0</v>
          </cell>
          <cell r="W2357">
            <v>0</v>
          </cell>
          <cell r="X2357">
            <v>0</v>
          </cell>
          <cell r="Y2357">
            <v>0</v>
          </cell>
          <cell r="Z2357">
            <v>0</v>
          </cell>
          <cell r="AA2357">
            <v>0</v>
          </cell>
          <cell r="AB2357">
            <v>0</v>
          </cell>
          <cell r="AC2357">
            <v>0</v>
          </cell>
          <cell r="AD2357">
            <v>0</v>
          </cell>
          <cell r="AE2357">
            <v>0</v>
          </cell>
          <cell r="AF2357">
            <v>0</v>
          </cell>
        </row>
        <row r="2358">
          <cell r="B2358" t="str">
            <v>Solution</v>
          </cell>
          <cell r="C2358" t="str">
            <v>Solution</v>
          </cell>
          <cell r="D2358">
            <v>0</v>
          </cell>
          <cell r="E2358" t="str">
            <v>SI</v>
          </cell>
          <cell r="F2358" t="str">
            <v>C0098</v>
          </cell>
          <cell r="G2358" t="str">
            <v xml:space="preserve">Chriea Consulting </v>
          </cell>
          <cell r="H2358" t="str">
            <v>Dongguan Dongyuan Electri uniLITE</v>
          </cell>
          <cell r="I2358" t="str">
            <v>Out</v>
          </cell>
          <cell r="J2358" t="str">
            <v>PJT</v>
          </cell>
          <cell r="K2358" t="str">
            <v>Other</v>
          </cell>
          <cell r="M2358" t="str">
            <v>Sales Tax</v>
          </cell>
          <cell r="N2358">
            <v>0</v>
          </cell>
          <cell r="O2358">
            <v>0</v>
          </cell>
          <cell r="P2358">
            <v>0</v>
          </cell>
          <cell r="Q2358">
            <v>0</v>
          </cell>
          <cell r="R2358">
            <v>0</v>
          </cell>
          <cell r="S2358">
            <v>0</v>
          </cell>
          <cell r="T2358">
            <v>0</v>
          </cell>
          <cell r="U2358">
            <v>0</v>
          </cell>
          <cell r="V2358">
            <v>0</v>
          </cell>
          <cell r="W2358">
            <v>0</v>
          </cell>
          <cell r="X2358">
            <v>0</v>
          </cell>
          <cell r="Y2358">
            <v>0</v>
          </cell>
          <cell r="Z2358">
            <v>0</v>
          </cell>
          <cell r="AA2358">
            <v>0</v>
          </cell>
          <cell r="AB2358">
            <v>0</v>
          </cell>
          <cell r="AC2358">
            <v>0</v>
          </cell>
          <cell r="AD2358">
            <v>0</v>
          </cell>
          <cell r="AE2358">
            <v>0</v>
          </cell>
          <cell r="AF2358">
            <v>0</v>
          </cell>
        </row>
        <row r="2359">
          <cell r="B2359" t="str">
            <v>Solution</v>
          </cell>
          <cell r="C2359" t="str">
            <v>Solution</v>
          </cell>
          <cell r="D2359" t="str">
            <v>Dongguan Dongyuan Electri uniLITE</v>
          </cell>
          <cell r="E2359" t="str">
            <v>SI</v>
          </cell>
          <cell r="F2359" t="str">
            <v>C0098</v>
          </cell>
          <cell r="G2359" t="str">
            <v xml:space="preserve">Chriea Consulting </v>
          </cell>
          <cell r="H2359" t="str">
            <v>Dongguan Dongyuan Electri uniLITE</v>
          </cell>
          <cell r="I2359" t="str">
            <v>Out</v>
          </cell>
          <cell r="J2359" t="str">
            <v>PJT</v>
          </cell>
          <cell r="K2359" t="str">
            <v>Other</v>
          </cell>
          <cell r="L2359" t="str">
            <v>Direct</v>
          </cell>
          <cell r="M2359" t="str">
            <v>Material Cost</v>
          </cell>
          <cell r="N2359">
            <v>45726.5</v>
          </cell>
          <cell r="O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cell r="AD2359">
            <v>0</v>
          </cell>
          <cell r="AE2359">
            <v>0</v>
          </cell>
          <cell r="AF2359">
            <v>0</v>
          </cell>
        </row>
        <row r="2360">
          <cell r="B2360" t="str">
            <v>Solution</v>
          </cell>
          <cell r="C2360" t="str">
            <v>Solution</v>
          </cell>
          <cell r="D2360" t="str">
            <v xml:space="preserve">Chriea Consulting </v>
          </cell>
          <cell r="E2360" t="str">
            <v>SI</v>
          </cell>
          <cell r="F2360" t="str">
            <v>C0098</v>
          </cell>
          <cell r="G2360" t="str">
            <v xml:space="preserve">Chriea Consulting </v>
          </cell>
          <cell r="H2360" t="str">
            <v>Dongguan Dongyuan Electri uniLITE</v>
          </cell>
          <cell r="I2360" t="str">
            <v>Out</v>
          </cell>
          <cell r="J2360" t="str">
            <v>PJT</v>
          </cell>
          <cell r="K2360" t="str">
            <v>Other</v>
          </cell>
          <cell r="L2360" t="str">
            <v>Costs</v>
          </cell>
          <cell r="M2360" t="str">
            <v>Labor Cost</v>
          </cell>
          <cell r="N2360">
            <v>7200</v>
          </cell>
          <cell r="O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cell r="AD2360">
            <v>0</v>
          </cell>
          <cell r="AE2360">
            <v>0</v>
          </cell>
          <cell r="AF2360">
            <v>0</v>
          </cell>
        </row>
        <row r="2361">
          <cell r="B2361" t="str">
            <v>Solution</v>
          </cell>
          <cell r="C2361" t="str">
            <v>Solution</v>
          </cell>
          <cell r="D2361">
            <v>0</v>
          </cell>
          <cell r="E2361" t="str">
            <v>SI</v>
          </cell>
          <cell r="F2361" t="str">
            <v>C0098</v>
          </cell>
          <cell r="G2361" t="str">
            <v xml:space="preserve">Chriea Consulting </v>
          </cell>
          <cell r="H2361" t="str">
            <v>Dongguan Dongyuan Electri uniLITE</v>
          </cell>
          <cell r="I2361" t="str">
            <v>Out</v>
          </cell>
          <cell r="J2361" t="str">
            <v>PJT</v>
          </cell>
          <cell r="K2361" t="str">
            <v>Other</v>
          </cell>
          <cell r="M2361" t="str">
            <v>M/M (Man per Month)</v>
          </cell>
          <cell r="N2361">
            <v>18</v>
          </cell>
          <cell r="O2361">
            <v>0</v>
          </cell>
          <cell r="P2361">
            <v>0</v>
          </cell>
          <cell r="Q2361">
            <v>0</v>
          </cell>
          <cell r="R2361">
            <v>0</v>
          </cell>
          <cell r="S2361">
            <v>0</v>
          </cell>
          <cell r="T2361">
            <v>0</v>
          </cell>
          <cell r="U2361">
            <v>0</v>
          </cell>
          <cell r="V2361">
            <v>0</v>
          </cell>
          <cell r="W2361">
            <v>0</v>
          </cell>
          <cell r="X2361">
            <v>0</v>
          </cell>
          <cell r="Y2361">
            <v>0</v>
          </cell>
          <cell r="Z2361">
            <v>0</v>
          </cell>
          <cell r="AA2361">
            <v>0</v>
          </cell>
          <cell r="AB2361">
            <v>0</v>
          </cell>
          <cell r="AC2361">
            <v>0</v>
          </cell>
          <cell r="AD2361">
            <v>0</v>
          </cell>
          <cell r="AE2361">
            <v>0</v>
          </cell>
          <cell r="AF2361">
            <v>0</v>
          </cell>
        </row>
        <row r="2362">
          <cell r="B2362" t="str">
            <v>Solution</v>
          </cell>
          <cell r="C2362" t="str">
            <v>Solution</v>
          </cell>
          <cell r="D2362" t="str">
            <v>BR  Lidujing</v>
          </cell>
          <cell r="E2362" t="str">
            <v>SI</v>
          </cell>
          <cell r="F2362" t="str">
            <v>C0098</v>
          </cell>
          <cell r="G2362" t="str">
            <v xml:space="preserve">Chriea Consulting </v>
          </cell>
          <cell r="H2362" t="str">
            <v>Dongguan Dongyuan Electri uniLITE</v>
          </cell>
          <cell r="I2362" t="str">
            <v>Out</v>
          </cell>
          <cell r="J2362" t="str">
            <v>PJT</v>
          </cell>
          <cell r="K2362" t="str">
            <v>Other</v>
          </cell>
          <cell r="M2362" t="str">
            <v>Charges to Subcontract</v>
          </cell>
          <cell r="N2362">
            <v>0</v>
          </cell>
          <cell r="O2362">
            <v>0</v>
          </cell>
          <cell r="P2362">
            <v>0</v>
          </cell>
          <cell r="Q2362">
            <v>0</v>
          </cell>
          <cell r="R2362">
            <v>0</v>
          </cell>
          <cell r="S2362">
            <v>0</v>
          </cell>
          <cell r="T2362">
            <v>0</v>
          </cell>
          <cell r="U2362">
            <v>0</v>
          </cell>
          <cell r="V2362">
            <v>0</v>
          </cell>
          <cell r="W2362">
            <v>0</v>
          </cell>
          <cell r="X2362">
            <v>0</v>
          </cell>
          <cell r="Y2362">
            <v>0</v>
          </cell>
          <cell r="Z2362">
            <v>0</v>
          </cell>
          <cell r="AA2362">
            <v>0</v>
          </cell>
          <cell r="AB2362">
            <v>0</v>
          </cell>
          <cell r="AC2362">
            <v>0</v>
          </cell>
          <cell r="AD2362">
            <v>0</v>
          </cell>
          <cell r="AE2362">
            <v>0</v>
          </cell>
          <cell r="AF2362">
            <v>0</v>
          </cell>
        </row>
        <row r="2363">
          <cell r="B2363" t="str">
            <v>Solution</v>
          </cell>
          <cell r="C2363" t="str">
            <v>Solution</v>
          </cell>
          <cell r="D2363" t="str">
            <v>PM    Yinxianwen</v>
          </cell>
          <cell r="E2363" t="str">
            <v>SI</v>
          </cell>
          <cell r="F2363" t="str">
            <v>C0098</v>
          </cell>
          <cell r="G2363" t="str">
            <v xml:space="preserve">Chriea Consulting </v>
          </cell>
          <cell r="H2363" t="str">
            <v>Dongguan Dongyuan Electri uniLITE</v>
          </cell>
          <cell r="I2363" t="str">
            <v>Out</v>
          </cell>
          <cell r="J2363" t="str">
            <v>PJT</v>
          </cell>
          <cell r="K2363" t="str">
            <v>Other</v>
          </cell>
          <cell r="M2363" t="str">
            <v>License Fees</v>
          </cell>
          <cell r="N2363">
            <v>0</v>
          </cell>
          <cell r="O2363">
            <v>0</v>
          </cell>
          <cell r="P2363">
            <v>0</v>
          </cell>
          <cell r="Q2363">
            <v>0</v>
          </cell>
          <cell r="R2363">
            <v>0</v>
          </cell>
          <cell r="S2363">
            <v>0</v>
          </cell>
          <cell r="T2363">
            <v>0</v>
          </cell>
          <cell r="U2363">
            <v>0</v>
          </cell>
          <cell r="V2363">
            <v>0</v>
          </cell>
          <cell r="W2363">
            <v>0</v>
          </cell>
          <cell r="X2363">
            <v>0</v>
          </cell>
          <cell r="Y2363">
            <v>0</v>
          </cell>
          <cell r="Z2363">
            <v>0</v>
          </cell>
          <cell r="AA2363">
            <v>0</v>
          </cell>
          <cell r="AB2363">
            <v>0</v>
          </cell>
          <cell r="AC2363">
            <v>0</v>
          </cell>
          <cell r="AD2363">
            <v>0</v>
          </cell>
          <cell r="AE2363">
            <v>0</v>
          </cell>
          <cell r="AF2363">
            <v>0</v>
          </cell>
        </row>
        <row r="2364">
          <cell r="B2364" t="str">
            <v>Solution</v>
          </cell>
          <cell r="C2364" t="str">
            <v>Solution</v>
          </cell>
          <cell r="D2364">
            <v>0</v>
          </cell>
          <cell r="E2364" t="str">
            <v>SI</v>
          </cell>
          <cell r="F2364" t="str">
            <v>C0098</v>
          </cell>
          <cell r="G2364" t="str">
            <v xml:space="preserve">Chriea Consulting </v>
          </cell>
          <cell r="H2364" t="str">
            <v>Dongguan Dongyuan Electri uniLITE</v>
          </cell>
          <cell r="I2364" t="str">
            <v>Out</v>
          </cell>
          <cell r="J2364" t="str">
            <v>PJT</v>
          </cell>
          <cell r="K2364" t="str">
            <v>Other</v>
          </cell>
          <cell r="M2364" t="str">
            <v>Other expenses</v>
          </cell>
          <cell r="N2364">
            <v>72582.05</v>
          </cell>
          <cell r="O2364">
            <v>0</v>
          </cell>
          <cell r="P2364">
            <v>0</v>
          </cell>
          <cell r="Q2364">
            <v>0</v>
          </cell>
          <cell r="R2364">
            <v>0</v>
          </cell>
          <cell r="S2364">
            <v>0</v>
          </cell>
          <cell r="T2364">
            <v>0</v>
          </cell>
          <cell r="U2364">
            <v>0</v>
          </cell>
          <cell r="V2364">
            <v>0</v>
          </cell>
          <cell r="W2364">
            <v>0</v>
          </cell>
          <cell r="X2364">
            <v>0</v>
          </cell>
          <cell r="Y2364">
            <v>0</v>
          </cell>
          <cell r="Z2364">
            <v>0</v>
          </cell>
          <cell r="AA2364">
            <v>0</v>
          </cell>
          <cell r="AB2364">
            <v>0</v>
          </cell>
          <cell r="AC2364">
            <v>0</v>
          </cell>
          <cell r="AD2364">
            <v>0</v>
          </cell>
          <cell r="AE2364">
            <v>0</v>
          </cell>
          <cell r="AF2364">
            <v>0</v>
          </cell>
        </row>
        <row r="2365">
          <cell r="B2365" t="str">
            <v>Solution</v>
          </cell>
          <cell r="C2365" t="str">
            <v>Solution</v>
          </cell>
          <cell r="D2365">
            <v>0</v>
          </cell>
          <cell r="E2365" t="str">
            <v>SI</v>
          </cell>
          <cell r="F2365" t="str">
            <v>C0098</v>
          </cell>
          <cell r="G2365" t="str">
            <v xml:space="preserve">Chriea Consulting </v>
          </cell>
          <cell r="H2365" t="str">
            <v>Dongguan Dongyuan Electri uniLITE</v>
          </cell>
          <cell r="I2365" t="str">
            <v>Out</v>
          </cell>
          <cell r="J2365" t="str">
            <v>PJT</v>
          </cell>
          <cell r="K2365" t="str">
            <v>Other</v>
          </cell>
          <cell r="M2365" t="str">
            <v>Sub-Total</v>
          </cell>
          <cell r="N2365">
            <v>125508.55</v>
          </cell>
          <cell r="O2365">
            <v>0</v>
          </cell>
          <cell r="P2365">
            <v>0</v>
          </cell>
          <cell r="Q2365">
            <v>0</v>
          </cell>
          <cell r="R2365">
            <v>0</v>
          </cell>
          <cell r="S2365">
            <v>0</v>
          </cell>
          <cell r="T2365">
            <v>0</v>
          </cell>
          <cell r="U2365">
            <v>0</v>
          </cell>
          <cell r="V2365">
            <v>0</v>
          </cell>
          <cell r="W2365">
            <v>0</v>
          </cell>
          <cell r="X2365">
            <v>0</v>
          </cell>
          <cell r="Y2365">
            <v>0</v>
          </cell>
          <cell r="Z2365">
            <v>0</v>
          </cell>
          <cell r="AA2365">
            <v>0</v>
          </cell>
          <cell r="AB2365">
            <v>0</v>
          </cell>
          <cell r="AC2365">
            <v>0</v>
          </cell>
          <cell r="AD2365">
            <v>0</v>
          </cell>
          <cell r="AE2365">
            <v>0</v>
          </cell>
          <cell r="AF2365">
            <v>0</v>
          </cell>
        </row>
        <row r="2366">
          <cell r="B2366" t="str">
            <v>Solution</v>
          </cell>
          <cell r="C2366" t="str">
            <v>Solution</v>
          </cell>
          <cell r="D2366">
            <v>0</v>
          </cell>
          <cell r="E2366" t="str">
            <v>SI</v>
          </cell>
          <cell r="F2366" t="str">
            <v>C0098</v>
          </cell>
          <cell r="G2366" t="str">
            <v xml:space="preserve">Chriea Consulting </v>
          </cell>
          <cell r="H2366" t="str">
            <v>Dongguan Dongyuan Electri uniLITE</v>
          </cell>
          <cell r="I2366" t="str">
            <v>Out</v>
          </cell>
          <cell r="J2366" t="str">
            <v>PJT</v>
          </cell>
          <cell r="K2366" t="str">
            <v>Other</v>
          </cell>
          <cell r="L2366" t="str">
            <v>Marginal Profit</v>
          </cell>
          <cell r="N2366">
            <v>22782.050000000003</v>
          </cell>
          <cell r="O2366">
            <v>0</v>
          </cell>
          <cell r="P2366">
            <v>0</v>
          </cell>
          <cell r="Q2366">
            <v>0</v>
          </cell>
          <cell r="R2366">
            <v>0</v>
          </cell>
          <cell r="S2366">
            <v>0</v>
          </cell>
          <cell r="T2366">
            <v>0</v>
          </cell>
          <cell r="U2366">
            <v>0</v>
          </cell>
          <cell r="V2366">
            <v>0</v>
          </cell>
          <cell r="W2366">
            <v>0</v>
          </cell>
          <cell r="X2366">
            <v>0</v>
          </cell>
          <cell r="Y2366">
            <v>0</v>
          </cell>
          <cell r="Z2366">
            <v>0</v>
          </cell>
          <cell r="AA2366">
            <v>0</v>
          </cell>
          <cell r="AB2366">
            <v>0</v>
          </cell>
          <cell r="AC2366">
            <v>0</v>
          </cell>
          <cell r="AD2366">
            <v>0</v>
          </cell>
          <cell r="AE2366">
            <v>0</v>
          </cell>
          <cell r="AF2366">
            <v>0</v>
          </cell>
        </row>
        <row r="2367">
          <cell r="B2367" t="str">
            <v>Solution</v>
          </cell>
          <cell r="C2367" t="str">
            <v>Solution</v>
          </cell>
          <cell r="D2367">
            <v>0</v>
          </cell>
          <cell r="E2367" t="str">
            <v>SI</v>
          </cell>
          <cell r="F2367" t="str">
            <v>C0098</v>
          </cell>
          <cell r="G2367" t="str">
            <v xml:space="preserve">Chriea Consulting </v>
          </cell>
          <cell r="H2367" t="str">
            <v>Dongguan Dongyuan Electri uniLITE</v>
          </cell>
          <cell r="I2367" t="str">
            <v>Out</v>
          </cell>
          <cell r="J2367" t="str">
            <v>PJT</v>
          </cell>
          <cell r="K2367" t="str">
            <v>Other</v>
          </cell>
          <cell r="L2367" t="str">
            <v>(%)</v>
          </cell>
          <cell r="N2367">
            <v>0.15363111350281139</v>
          </cell>
          <cell r="O2367">
            <v>0</v>
          </cell>
          <cell r="P2367">
            <v>0</v>
          </cell>
          <cell r="Q2367">
            <v>0</v>
          </cell>
          <cell r="R2367">
            <v>0</v>
          </cell>
          <cell r="S2367">
            <v>0</v>
          </cell>
          <cell r="T2367">
            <v>0</v>
          </cell>
          <cell r="U2367">
            <v>0</v>
          </cell>
          <cell r="V2367">
            <v>0</v>
          </cell>
          <cell r="W2367">
            <v>0</v>
          </cell>
          <cell r="X2367">
            <v>0</v>
          </cell>
          <cell r="Y2367">
            <v>0</v>
          </cell>
          <cell r="Z2367">
            <v>0</v>
          </cell>
          <cell r="AA2367">
            <v>0</v>
          </cell>
          <cell r="AB2367">
            <v>0</v>
          </cell>
          <cell r="AC2367">
            <v>0</v>
          </cell>
          <cell r="AD2367">
            <v>0</v>
          </cell>
          <cell r="AE2367">
            <v>0</v>
          </cell>
          <cell r="AF2367">
            <v>0</v>
          </cell>
        </row>
        <row r="2368">
          <cell r="B2368" t="str">
            <v>Solution</v>
          </cell>
          <cell r="C2368" t="str">
            <v>Solution</v>
          </cell>
          <cell r="D2368">
            <v>0</v>
          </cell>
          <cell r="E2368" t="str">
            <v>SI</v>
          </cell>
          <cell r="F2368" t="str">
            <v>C0098</v>
          </cell>
          <cell r="G2368" t="str">
            <v xml:space="preserve">Chriea Consulting </v>
          </cell>
          <cell r="H2368" t="str">
            <v>Dongguan Dongyuan Electri uniLITE</v>
          </cell>
          <cell r="I2368" t="str">
            <v>Out</v>
          </cell>
          <cell r="J2368" t="str">
            <v>PJT</v>
          </cell>
          <cell r="K2368" t="str">
            <v>Other</v>
          </cell>
          <cell r="L2368" t="str">
            <v>Indirect</v>
          </cell>
          <cell r="M2368" t="str">
            <v>Indir. Labor Costs</v>
          </cell>
          <cell r="N2368">
            <v>0</v>
          </cell>
          <cell r="O2368">
            <v>0</v>
          </cell>
          <cell r="P2368">
            <v>0</v>
          </cell>
          <cell r="Q2368">
            <v>0</v>
          </cell>
          <cell r="R2368">
            <v>0</v>
          </cell>
          <cell r="S2368">
            <v>0</v>
          </cell>
          <cell r="T2368">
            <v>0</v>
          </cell>
          <cell r="U2368">
            <v>0</v>
          </cell>
          <cell r="V2368">
            <v>0</v>
          </cell>
          <cell r="W2368">
            <v>0</v>
          </cell>
          <cell r="X2368">
            <v>0</v>
          </cell>
          <cell r="Y2368">
            <v>0</v>
          </cell>
          <cell r="Z2368">
            <v>0</v>
          </cell>
          <cell r="AA2368">
            <v>0</v>
          </cell>
          <cell r="AB2368">
            <v>0</v>
          </cell>
          <cell r="AC2368">
            <v>0</v>
          </cell>
          <cell r="AD2368">
            <v>0</v>
          </cell>
          <cell r="AE2368">
            <v>0</v>
          </cell>
          <cell r="AF2368">
            <v>0</v>
          </cell>
        </row>
        <row r="2369">
          <cell r="B2369" t="str">
            <v>Solution</v>
          </cell>
          <cell r="C2369" t="str">
            <v>Solution</v>
          </cell>
          <cell r="D2369">
            <v>0</v>
          </cell>
          <cell r="E2369" t="str">
            <v>SI</v>
          </cell>
          <cell r="F2369" t="str">
            <v>C0098</v>
          </cell>
          <cell r="G2369" t="str">
            <v xml:space="preserve">Chriea Consulting </v>
          </cell>
          <cell r="H2369" t="str">
            <v>Dongguan Dongyuan Electri uniLITE</v>
          </cell>
          <cell r="I2369" t="str">
            <v>Out</v>
          </cell>
          <cell r="J2369" t="str">
            <v>PJT</v>
          </cell>
          <cell r="K2369" t="str">
            <v>Other</v>
          </cell>
          <cell r="L2369" t="str">
            <v xml:space="preserve"> Costs</v>
          </cell>
          <cell r="M2369" t="str">
            <v>Indir.Expenses</v>
          </cell>
          <cell r="N2369">
            <v>0</v>
          </cell>
          <cell r="O2369">
            <v>0</v>
          </cell>
          <cell r="P2369">
            <v>0</v>
          </cell>
          <cell r="Q2369">
            <v>0</v>
          </cell>
          <cell r="R2369">
            <v>0</v>
          </cell>
          <cell r="S2369">
            <v>0</v>
          </cell>
          <cell r="T2369">
            <v>0</v>
          </cell>
          <cell r="U2369">
            <v>0</v>
          </cell>
          <cell r="V2369">
            <v>0</v>
          </cell>
          <cell r="W2369">
            <v>0</v>
          </cell>
          <cell r="X2369">
            <v>0</v>
          </cell>
          <cell r="Y2369">
            <v>0</v>
          </cell>
          <cell r="Z2369">
            <v>0</v>
          </cell>
          <cell r="AA2369">
            <v>0</v>
          </cell>
          <cell r="AB2369">
            <v>0</v>
          </cell>
          <cell r="AC2369">
            <v>0</v>
          </cell>
          <cell r="AD2369">
            <v>0</v>
          </cell>
          <cell r="AE2369">
            <v>0</v>
          </cell>
          <cell r="AF2369">
            <v>0</v>
          </cell>
        </row>
        <row r="2370">
          <cell r="B2370" t="str">
            <v>Solution</v>
          </cell>
          <cell r="C2370" t="str">
            <v>Solution</v>
          </cell>
          <cell r="D2370">
            <v>0</v>
          </cell>
          <cell r="E2370" t="str">
            <v>SI</v>
          </cell>
          <cell r="F2370" t="str">
            <v>C0098</v>
          </cell>
          <cell r="G2370" t="str">
            <v xml:space="preserve">Chriea Consulting </v>
          </cell>
          <cell r="H2370" t="str">
            <v>Dongguan Dongyuan Electri uniLITE</v>
          </cell>
          <cell r="I2370" t="str">
            <v>Out</v>
          </cell>
          <cell r="J2370" t="str">
            <v>PJT</v>
          </cell>
          <cell r="K2370" t="str">
            <v>Other</v>
          </cell>
          <cell r="M2370" t="str">
            <v>Sub-Total</v>
          </cell>
          <cell r="N2370">
            <v>0</v>
          </cell>
          <cell r="O2370">
            <v>0</v>
          </cell>
          <cell r="P2370">
            <v>0</v>
          </cell>
          <cell r="Q2370">
            <v>0</v>
          </cell>
          <cell r="R2370">
            <v>0</v>
          </cell>
          <cell r="S2370">
            <v>0</v>
          </cell>
          <cell r="T2370">
            <v>0</v>
          </cell>
          <cell r="U2370">
            <v>0</v>
          </cell>
          <cell r="V2370">
            <v>0</v>
          </cell>
          <cell r="W2370">
            <v>0</v>
          </cell>
          <cell r="X2370">
            <v>0</v>
          </cell>
          <cell r="Y2370">
            <v>0</v>
          </cell>
          <cell r="Z2370">
            <v>0</v>
          </cell>
          <cell r="AA2370">
            <v>0</v>
          </cell>
          <cell r="AB2370">
            <v>0</v>
          </cell>
          <cell r="AC2370">
            <v>0</v>
          </cell>
          <cell r="AD2370">
            <v>0</v>
          </cell>
          <cell r="AE2370">
            <v>0</v>
          </cell>
          <cell r="AF2370">
            <v>0</v>
          </cell>
        </row>
        <row r="2371">
          <cell r="B2371" t="str">
            <v>Solution</v>
          </cell>
          <cell r="C2371" t="str">
            <v>Solution</v>
          </cell>
          <cell r="E2371" t="str">
            <v>SI</v>
          </cell>
          <cell r="F2371" t="str">
            <v>C0098</v>
          </cell>
          <cell r="G2371" t="str">
            <v xml:space="preserve">Chriea Consulting </v>
          </cell>
          <cell r="H2371" t="str">
            <v>Dongguan Dongyuan Electri uniLITE</v>
          </cell>
          <cell r="I2371" t="str">
            <v>Out</v>
          </cell>
          <cell r="J2371" t="str">
            <v>PJT</v>
          </cell>
          <cell r="K2371" t="str">
            <v>Other</v>
          </cell>
          <cell r="L2371" t="str">
            <v>Gross Profit</v>
          </cell>
          <cell r="N2371">
            <v>22782.050000000003</v>
          </cell>
          <cell r="O2371">
            <v>0</v>
          </cell>
          <cell r="P2371">
            <v>0</v>
          </cell>
          <cell r="Q2371">
            <v>0</v>
          </cell>
          <cell r="R2371">
            <v>0</v>
          </cell>
          <cell r="S2371">
            <v>0</v>
          </cell>
          <cell r="T2371">
            <v>0</v>
          </cell>
          <cell r="U2371">
            <v>0</v>
          </cell>
          <cell r="V2371">
            <v>0</v>
          </cell>
          <cell r="W2371">
            <v>0</v>
          </cell>
          <cell r="X2371">
            <v>0</v>
          </cell>
          <cell r="Y2371">
            <v>0</v>
          </cell>
          <cell r="Z2371">
            <v>0</v>
          </cell>
          <cell r="AA2371">
            <v>0</v>
          </cell>
          <cell r="AB2371">
            <v>0</v>
          </cell>
          <cell r="AC2371">
            <v>0</v>
          </cell>
          <cell r="AD2371">
            <v>0</v>
          </cell>
          <cell r="AE2371">
            <v>0</v>
          </cell>
          <cell r="AF2371">
            <v>0</v>
          </cell>
        </row>
        <row r="2372">
          <cell r="B2372" t="str">
            <v>Solution</v>
          </cell>
          <cell r="C2372" t="str">
            <v>Solution</v>
          </cell>
          <cell r="E2372" t="str">
            <v>SI</v>
          </cell>
          <cell r="F2372" t="str">
            <v>C0098</v>
          </cell>
          <cell r="G2372" t="str">
            <v xml:space="preserve">Chriea Consulting </v>
          </cell>
          <cell r="H2372" t="str">
            <v>Dongguan Dongyuan Electri uniLITE</v>
          </cell>
          <cell r="I2372" t="str">
            <v>Out</v>
          </cell>
          <cell r="J2372" t="str">
            <v>PJT</v>
          </cell>
          <cell r="K2372" t="str">
            <v>Other</v>
          </cell>
          <cell r="L2372" t="str">
            <v>(%)</v>
          </cell>
          <cell r="N2372">
            <v>0.15363111350281139</v>
          </cell>
          <cell r="O2372">
            <v>0</v>
          </cell>
          <cell r="P2372">
            <v>0</v>
          </cell>
          <cell r="Q2372">
            <v>0</v>
          </cell>
          <cell r="R2372">
            <v>0</v>
          </cell>
          <cell r="S2372">
            <v>0</v>
          </cell>
          <cell r="T2372">
            <v>0</v>
          </cell>
          <cell r="U2372">
            <v>0</v>
          </cell>
          <cell r="V2372">
            <v>0</v>
          </cell>
          <cell r="W2372">
            <v>0</v>
          </cell>
          <cell r="X2372">
            <v>0</v>
          </cell>
          <cell r="Y2372">
            <v>0</v>
          </cell>
          <cell r="Z2372">
            <v>0</v>
          </cell>
          <cell r="AA2372">
            <v>0</v>
          </cell>
          <cell r="AB2372">
            <v>0</v>
          </cell>
          <cell r="AC2372">
            <v>0</v>
          </cell>
          <cell r="AD2372">
            <v>0</v>
          </cell>
          <cell r="AE2372">
            <v>0</v>
          </cell>
          <cell r="AF2372">
            <v>0</v>
          </cell>
        </row>
        <row r="2373">
          <cell r="B2373" t="str">
            <v>Solution</v>
          </cell>
          <cell r="C2373" t="str">
            <v>Solution</v>
          </cell>
          <cell r="E2373" t="str">
            <v>SI</v>
          </cell>
          <cell r="F2373" t="str">
            <v>C0098</v>
          </cell>
          <cell r="G2373" t="str">
            <v xml:space="preserve">Chriea Consulting </v>
          </cell>
          <cell r="H2373" t="str">
            <v>Dongguan Dongyuan Electri uniLITE</v>
          </cell>
          <cell r="I2373" t="str">
            <v>Out</v>
          </cell>
          <cell r="J2373" t="str">
            <v>PJT</v>
          </cell>
          <cell r="K2373" t="str">
            <v>Other</v>
          </cell>
          <cell r="L2373" t="str">
            <v>Sales</v>
          </cell>
          <cell r="M2373" t="str">
            <v>Sales Labor Costs</v>
          </cell>
          <cell r="N2373">
            <v>0</v>
          </cell>
          <cell r="O2373">
            <v>0</v>
          </cell>
          <cell r="P2373">
            <v>0</v>
          </cell>
          <cell r="Q2373">
            <v>0</v>
          </cell>
          <cell r="R2373">
            <v>0</v>
          </cell>
          <cell r="S2373">
            <v>0</v>
          </cell>
          <cell r="T2373">
            <v>0</v>
          </cell>
          <cell r="U2373">
            <v>0</v>
          </cell>
          <cell r="V2373">
            <v>0</v>
          </cell>
          <cell r="W2373">
            <v>0</v>
          </cell>
          <cell r="X2373">
            <v>0</v>
          </cell>
          <cell r="Y2373">
            <v>0</v>
          </cell>
          <cell r="Z2373">
            <v>0</v>
          </cell>
          <cell r="AA2373">
            <v>0</v>
          </cell>
          <cell r="AB2373">
            <v>0</v>
          </cell>
          <cell r="AC2373">
            <v>0</v>
          </cell>
          <cell r="AD2373">
            <v>0</v>
          </cell>
          <cell r="AE2373">
            <v>0</v>
          </cell>
          <cell r="AF2373">
            <v>0</v>
          </cell>
        </row>
        <row r="2374">
          <cell r="B2374" t="str">
            <v>Solution</v>
          </cell>
          <cell r="C2374" t="str">
            <v>Solution</v>
          </cell>
          <cell r="E2374" t="str">
            <v>SI</v>
          </cell>
          <cell r="F2374" t="str">
            <v>C0098</v>
          </cell>
          <cell r="G2374" t="str">
            <v xml:space="preserve">Chriea Consulting </v>
          </cell>
          <cell r="H2374" t="str">
            <v>Dongguan Dongyuan Electri uniLITE</v>
          </cell>
          <cell r="I2374" t="str">
            <v>Out</v>
          </cell>
          <cell r="J2374" t="str">
            <v>PJT</v>
          </cell>
          <cell r="K2374" t="str">
            <v>Other</v>
          </cell>
          <cell r="L2374" t="str">
            <v>Expenses</v>
          </cell>
          <cell r="M2374" t="str">
            <v>Sales Expenses</v>
          </cell>
          <cell r="N2374">
            <v>0</v>
          </cell>
          <cell r="O2374">
            <v>0</v>
          </cell>
          <cell r="P2374">
            <v>0</v>
          </cell>
          <cell r="Q2374">
            <v>0</v>
          </cell>
          <cell r="R2374">
            <v>0</v>
          </cell>
          <cell r="S2374">
            <v>0</v>
          </cell>
          <cell r="T2374">
            <v>0</v>
          </cell>
          <cell r="U2374">
            <v>0</v>
          </cell>
          <cell r="V2374">
            <v>0</v>
          </cell>
          <cell r="W2374">
            <v>0</v>
          </cell>
          <cell r="X2374">
            <v>0</v>
          </cell>
          <cell r="Y2374">
            <v>0</v>
          </cell>
          <cell r="Z2374">
            <v>0</v>
          </cell>
          <cell r="AA2374">
            <v>0</v>
          </cell>
          <cell r="AB2374">
            <v>0</v>
          </cell>
          <cell r="AC2374">
            <v>0</v>
          </cell>
          <cell r="AD2374">
            <v>0</v>
          </cell>
          <cell r="AE2374">
            <v>0</v>
          </cell>
          <cell r="AF2374">
            <v>0</v>
          </cell>
        </row>
        <row r="2375">
          <cell r="B2375" t="str">
            <v>Solution</v>
          </cell>
          <cell r="C2375" t="str">
            <v>Solution</v>
          </cell>
          <cell r="E2375" t="str">
            <v>SI</v>
          </cell>
          <cell r="F2375" t="str">
            <v>C0098</v>
          </cell>
          <cell r="G2375" t="str">
            <v xml:space="preserve">Chriea Consulting </v>
          </cell>
          <cell r="H2375" t="str">
            <v>Dongguan Dongyuan Electri uniLITE</v>
          </cell>
          <cell r="I2375" t="str">
            <v>Out</v>
          </cell>
          <cell r="J2375" t="str">
            <v>PJT</v>
          </cell>
          <cell r="K2375" t="str">
            <v>Other</v>
          </cell>
          <cell r="M2375" t="str">
            <v>Sub-Total</v>
          </cell>
          <cell r="N2375">
            <v>0</v>
          </cell>
          <cell r="O2375">
            <v>0</v>
          </cell>
          <cell r="P2375">
            <v>0</v>
          </cell>
          <cell r="Q2375">
            <v>0</v>
          </cell>
          <cell r="R2375">
            <v>0</v>
          </cell>
          <cell r="S2375">
            <v>0</v>
          </cell>
          <cell r="T2375">
            <v>0</v>
          </cell>
          <cell r="U2375">
            <v>0</v>
          </cell>
          <cell r="V2375">
            <v>0</v>
          </cell>
          <cell r="W2375">
            <v>0</v>
          </cell>
          <cell r="X2375">
            <v>0</v>
          </cell>
          <cell r="Y2375">
            <v>0</v>
          </cell>
          <cell r="Z2375">
            <v>0</v>
          </cell>
          <cell r="AA2375">
            <v>0</v>
          </cell>
          <cell r="AB2375">
            <v>0</v>
          </cell>
          <cell r="AC2375">
            <v>0</v>
          </cell>
          <cell r="AD2375">
            <v>0</v>
          </cell>
          <cell r="AE2375">
            <v>0</v>
          </cell>
          <cell r="AF2375">
            <v>0</v>
          </cell>
        </row>
        <row r="2376">
          <cell r="B2376" t="str">
            <v>Solution</v>
          </cell>
          <cell r="C2376" t="str">
            <v>Solution</v>
          </cell>
          <cell r="E2376" t="str">
            <v>SI</v>
          </cell>
          <cell r="F2376" t="str">
            <v>C0098</v>
          </cell>
          <cell r="G2376" t="str">
            <v xml:space="preserve">Chriea Consulting </v>
          </cell>
          <cell r="H2376" t="str">
            <v>Dongguan Dongyuan Electri uniLITE</v>
          </cell>
          <cell r="I2376" t="str">
            <v>Out</v>
          </cell>
          <cell r="J2376" t="str">
            <v>PJT</v>
          </cell>
          <cell r="K2376" t="str">
            <v>Other</v>
          </cell>
          <cell r="L2376" t="str">
            <v>Admin</v>
          </cell>
          <cell r="M2376" t="str">
            <v>Admin. Labor Costs</v>
          </cell>
          <cell r="N2376">
            <v>0</v>
          </cell>
          <cell r="O2376">
            <v>0</v>
          </cell>
          <cell r="P2376">
            <v>0</v>
          </cell>
          <cell r="Q2376">
            <v>0</v>
          </cell>
          <cell r="R2376">
            <v>0</v>
          </cell>
          <cell r="S2376">
            <v>0</v>
          </cell>
          <cell r="T2376">
            <v>0</v>
          </cell>
          <cell r="U2376">
            <v>0</v>
          </cell>
          <cell r="V2376">
            <v>0</v>
          </cell>
          <cell r="X2376">
            <v>0</v>
          </cell>
          <cell r="Y2376">
            <v>0</v>
          </cell>
          <cell r="Z2376">
            <v>0</v>
          </cell>
          <cell r="AA2376">
            <v>0</v>
          </cell>
          <cell r="AB2376">
            <v>0</v>
          </cell>
          <cell r="AC2376">
            <v>0</v>
          </cell>
          <cell r="AF2376">
            <v>0</v>
          </cell>
        </row>
        <row r="2377">
          <cell r="B2377" t="str">
            <v>Solution</v>
          </cell>
          <cell r="C2377" t="str">
            <v>Solution</v>
          </cell>
          <cell r="E2377" t="str">
            <v>SI</v>
          </cell>
          <cell r="F2377" t="str">
            <v>C0098</v>
          </cell>
          <cell r="G2377" t="str">
            <v xml:space="preserve">Chriea Consulting </v>
          </cell>
          <cell r="H2377" t="str">
            <v>Dongguan Dongyuan Electri uniLITE</v>
          </cell>
          <cell r="I2377" t="str">
            <v>Out</v>
          </cell>
          <cell r="J2377" t="str">
            <v>PJT</v>
          </cell>
          <cell r="K2377" t="str">
            <v>Other</v>
          </cell>
          <cell r="L2377" t="str">
            <v>Expenses</v>
          </cell>
          <cell r="M2377" t="str">
            <v>Admin. Expenses</v>
          </cell>
          <cell r="N2377">
            <v>0</v>
          </cell>
          <cell r="O2377">
            <v>0</v>
          </cell>
          <cell r="P2377">
            <v>0</v>
          </cell>
          <cell r="Q2377">
            <v>0</v>
          </cell>
          <cell r="R2377">
            <v>0</v>
          </cell>
          <cell r="S2377">
            <v>0</v>
          </cell>
          <cell r="T2377">
            <v>0</v>
          </cell>
          <cell r="U2377">
            <v>0</v>
          </cell>
          <cell r="V2377">
            <v>0</v>
          </cell>
          <cell r="X2377">
            <v>0</v>
          </cell>
          <cell r="Y2377">
            <v>0</v>
          </cell>
          <cell r="Z2377">
            <v>0</v>
          </cell>
          <cell r="AA2377">
            <v>0</v>
          </cell>
          <cell r="AB2377">
            <v>0</v>
          </cell>
          <cell r="AC2377">
            <v>0</v>
          </cell>
          <cell r="AF2377">
            <v>0</v>
          </cell>
        </row>
        <row r="2378">
          <cell r="B2378" t="str">
            <v>Solution</v>
          </cell>
          <cell r="C2378" t="str">
            <v>Solution</v>
          </cell>
          <cell r="E2378" t="str">
            <v>SI</v>
          </cell>
          <cell r="F2378" t="str">
            <v>C0098</v>
          </cell>
          <cell r="G2378" t="str">
            <v xml:space="preserve">Chriea Consulting </v>
          </cell>
          <cell r="H2378" t="str">
            <v>Dongguan Dongyuan Electri uniLITE</v>
          </cell>
          <cell r="I2378" t="str">
            <v>Out</v>
          </cell>
          <cell r="J2378" t="str">
            <v>PJT</v>
          </cell>
          <cell r="K2378" t="str">
            <v>Other</v>
          </cell>
          <cell r="M2378" t="str">
            <v>Sub-Total</v>
          </cell>
          <cell r="N2378">
            <v>0</v>
          </cell>
          <cell r="O2378">
            <v>0</v>
          </cell>
          <cell r="P2378">
            <v>0</v>
          </cell>
          <cell r="Q2378">
            <v>0</v>
          </cell>
          <cell r="R2378">
            <v>0</v>
          </cell>
          <cell r="S2378">
            <v>0</v>
          </cell>
          <cell r="T2378">
            <v>0</v>
          </cell>
          <cell r="U2378">
            <v>0</v>
          </cell>
          <cell r="V2378">
            <v>0</v>
          </cell>
          <cell r="W2378">
            <v>0</v>
          </cell>
          <cell r="X2378">
            <v>0</v>
          </cell>
          <cell r="Y2378">
            <v>0</v>
          </cell>
          <cell r="Z2378">
            <v>0</v>
          </cell>
          <cell r="AA2378">
            <v>0</v>
          </cell>
          <cell r="AB2378">
            <v>0</v>
          </cell>
          <cell r="AC2378">
            <v>0</v>
          </cell>
          <cell r="AD2378">
            <v>0</v>
          </cell>
          <cell r="AE2378">
            <v>0</v>
          </cell>
          <cell r="AF2378">
            <v>0</v>
          </cell>
        </row>
        <row r="2379">
          <cell r="B2379" t="str">
            <v>Solution</v>
          </cell>
          <cell r="C2379" t="str">
            <v>Solution</v>
          </cell>
          <cell r="E2379" t="str">
            <v>SI</v>
          </cell>
          <cell r="F2379" t="str">
            <v>C0098</v>
          </cell>
          <cell r="G2379" t="str">
            <v xml:space="preserve">Chriea Consulting </v>
          </cell>
          <cell r="H2379" t="str">
            <v>Dongguan Dongyuan Electri uniLITE</v>
          </cell>
          <cell r="I2379" t="str">
            <v>Out</v>
          </cell>
          <cell r="J2379" t="str">
            <v>PJT</v>
          </cell>
          <cell r="K2379" t="str">
            <v>Other</v>
          </cell>
          <cell r="M2379" t="str">
            <v>Nonoperating Income &amp; Loss</v>
          </cell>
          <cell r="N2379">
            <v>0</v>
          </cell>
          <cell r="O2379">
            <v>0</v>
          </cell>
          <cell r="P2379">
            <v>0</v>
          </cell>
          <cell r="Q2379">
            <v>0</v>
          </cell>
          <cell r="R2379">
            <v>0</v>
          </cell>
          <cell r="S2379">
            <v>0</v>
          </cell>
          <cell r="T2379">
            <v>0</v>
          </cell>
          <cell r="U2379">
            <v>0</v>
          </cell>
          <cell r="V2379">
            <v>0</v>
          </cell>
          <cell r="X2379">
            <v>0</v>
          </cell>
          <cell r="Y2379">
            <v>0</v>
          </cell>
          <cell r="Z2379">
            <v>0</v>
          </cell>
          <cell r="AA2379">
            <v>0</v>
          </cell>
          <cell r="AB2379">
            <v>0</v>
          </cell>
          <cell r="AC2379">
            <v>0</v>
          </cell>
          <cell r="AF2379">
            <v>0</v>
          </cell>
        </row>
        <row r="2380">
          <cell r="B2380" t="str">
            <v>Solution</v>
          </cell>
          <cell r="C2380" t="str">
            <v>Solution</v>
          </cell>
          <cell r="E2380" t="str">
            <v>SI</v>
          </cell>
          <cell r="F2380" t="str">
            <v>C0098</v>
          </cell>
          <cell r="G2380" t="str">
            <v xml:space="preserve">Chriea Consulting </v>
          </cell>
          <cell r="H2380" t="str">
            <v>Dongguan Dongyuan Electri uniLITE</v>
          </cell>
          <cell r="I2380" t="str">
            <v>Out</v>
          </cell>
          <cell r="J2380" t="str">
            <v>PJT</v>
          </cell>
          <cell r="K2380" t="str">
            <v>Other</v>
          </cell>
          <cell r="L2380" t="str">
            <v>Income before Taxes</v>
          </cell>
          <cell r="N2380">
            <v>22782.050000000003</v>
          </cell>
          <cell r="O2380">
            <v>0</v>
          </cell>
          <cell r="P2380">
            <v>0</v>
          </cell>
          <cell r="Q2380">
            <v>0</v>
          </cell>
          <cell r="R2380">
            <v>0</v>
          </cell>
          <cell r="S2380">
            <v>0</v>
          </cell>
          <cell r="T2380">
            <v>0</v>
          </cell>
          <cell r="U2380">
            <v>0</v>
          </cell>
          <cell r="V2380">
            <v>0</v>
          </cell>
          <cell r="W2380">
            <v>0</v>
          </cell>
          <cell r="X2380">
            <v>0</v>
          </cell>
          <cell r="Y2380">
            <v>0</v>
          </cell>
          <cell r="Z2380">
            <v>0</v>
          </cell>
          <cell r="AA2380">
            <v>0</v>
          </cell>
          <cell r="AB2380">
            <v>0</v>
          </cell>
          <cell r="AC2380">
            <v>0</v>
          </cell>
          <cell r="AD2380">
            <v>0</v>
          </cell>
          <cell r="AE2380">
            <v>0</v>
          </cell>
          <cell r="AF2380">
            <v>0</v>
          </cell>
        </row>
        <row r="2381">
          <cell r="B2381" t="str">
            <v>Solution</v>
          </cell>
          <cell r="C2381" t="str">
            <v>Solution</v>
          </cell>
          <cell r="E2381" t="str">
            <v>SI</v>
          </cell>
          <cell r="F2381" t="str">
            <v>C0098</v>
          </cell>
          <cell r="G2381" t="str">
            <v xml:space="preserve">Chriea Consulting </v>
          </cell>
          <cell r="H2381" t="str">
            <v>Dongguan Dongyuan Electri uniLITE</v>
          </cell>
          <cell r="I2381" t="str">
            <v>Out</v>
          </cell>
          <cell r="J2381" t="str">
            <v>PJT</v>
          </cell>
          <cell r="K2381" t="str">
            <v>Other</v>
          </cell>
          <cell r="L2381" t="str">
            <v>(%)</v>
          </cell>
          <cell r="N2381">
            <v>0.15363111350281139</v>
          </cell>
          <cell r="O2381">
            <v>0</v>
          </cell>
          <cell r="P2381">
            <v>0</v>
          </cell>
          <cell r="Q2381">
            <v>0</v>
          </cell>
          <cell r="R2381">
            <v>0</v>
          </cell>
          <cell r="S2381">
            <v>0</v>
          </cell>
          <cell r="T2381">
            <v>0</v>
          </cell>
          <cell r="U2381">
            <v>0</v>
          </cell>
          <cell r="V2381">
            <v>0</v>
          </cell>
          <cell r="W2381">
            <v>0</v>
          </cell>
          <cell r="X2381">
            <v>0</v>
          </cell>
          <cell r="Y2381">
            <v>0</v>
          </cell>
          <cell r="Z2381">
            <v>0</v>
          </cell>
          <cell r="AA2381">
            <v>0</v>
          </cell>
          <cell r="AB2381">
            <v>0</v>
          </cell>
          <cell r="AC2381">
            <v>0</v>
          </cell>
          <cell r="AD2381">
            <v>0</v>
          </cell>
          <cell r="AE2381">
            <v>0</v>
          </cell>
          <cell r="AF2381">
            <v>0</v>
          </cell>
        </row>
        <row r="2382">
          <cell r="B2382" t="str">
            <v>Solution</v>
          </cell>
          <cell r="C2382" t="str">
            <v>Solution</v>
          </cell>
          <cell r="D2382" t="str">
            <v>SI</v>
          </cell>
          <cell r="E2382" t="str">
            <v>SI</v>
          </cell>
          <cell r="F2382" t="str">
            <v>ReQube1</v>
          </cell>
          <cell r="G2382" t="str">
            <v>Dongguan Xinke Electronic</v>
          </cell>
          <cell r="H2382" t="str">
            <v>Dongguan Xinke Electronic</v>
          </cell>
          <cell r="I2382" t="str">
            <v>Out</v>
          </cell>
          <cell r="J2382" t="str">
            <v>PJT</v>
          </cell>
          <cell r="K2382" t="str">
            <v>ReQube</v>
          </cell>
          <cell r="M2382" t="str">
            <v>Backlog of Contract</v>
          </cell>
          <cell r="N2382">
            <v>0</v>
          </cell>
          <cell r="O2382">
            <v>0</v>
          </cell>
          <cell r="P2382">
            <v>0</v>
          </cell>
          <cell r="Q2382">
            <v>0</v>
          </cell>
          <cell r="R2382">
            <v>0</v>
          </cell>
          <cell r="S2382">
            <v>0</v>
          </cell>
          <cell r="T2382">
            <v>0</v>
          </cell>
          <cell r="U2382">
            <v>0</v>
          </cell>
          <cell r="V2382">
            <v>0</v>
          </cell>
          <cell r="W2382">
            <v>0</v>
          </cell>
          <cell r="X2382">
            <v>0</v>
          </cell>
          <cell r="Y2382">
            <v>0</v>
          </cell>
          <cell r="Z2382">
            <v>0</v>
          </cell>
          <cell r="AA2382">
            <v>0</v>
          </cell>
          <cell r="AB2382">
            <v>0</v>
          </cell>
          <cell r="AC2382">
            <v>0</v>
          </cell>
          <cell r="AD2382">
            <v>0</v>
          </cell>
          <cell r="AE2382">
            <v>0</v>
          </cell>
          <cell r="AF2382">
            <v>0</v>
          </cell>
        </row>
        <row r="2383">
          <cell r="B2383" t="str">
            <v>Solution</v>
          </cell>
          <cell r="C2383" t="str">
            <v>Solution</v>
          </cell>
          <cell r="D2383" t="str">
            <v>ReQube1</v>
          </cell>
          <cell r="E2383" t="str">
            <v>SI</v>
          </cell>
          <cell r="F2383" t="str">
            <v>ReQube1</v>
          </cell>
          <cell r="G2383" t="str">
            <v>Dongguan Xinke Electronic</v>
          </cell>
          <cell r="H2383" t="str">
            <v>Dongguan Xinke Electronic</v>
          </cell>
          <cell r="I2383" t="str">
            <v>Out</v>
          </cell>
          <cell r="J2383" t="str">
            <v>PJT</v>
          </cell>
          <cell r="K2383" t="str">
            <v>ReQube</v>
          </cell>
          <cell r="M2383" t="str">
            <v>Contract signings</v>
          </cell>
          <cell r="N2383">
            <v>340000</v>
          </cell>
          <cell r="O2383">
            <v>0</v>
          </cell>
          <cell r="P2383">
            <v>0</v>
          </cell>
          <cell r="Q2383">
            <v>0</v>
          </cell>
          <cell r="R2383">
            <v>0</v>
          </cell>
          <cell r="S2383">
            <v>0</v>
          </cell>
          <cell r="T2383">
            <v>0</v>
          </cell>
          <cell r="U2383">
            <v>0</v>
          </cell>
          <cell r="V2383">
            <v>0</v>
          </cell>
          <cell r="W2383">
            <v>0</v>
          </cell>
          <cell r="X2383">
            <v>0</v>
          </cell>
          <cell r="Y2383">
            <v>0</v>
          </cell>
          <cell r="Z2383">
            <v>0</v>
          </cell>
          <cell r="AA2383">
            <v>0</v>
          </cell>
          <cell r="AB2383">
            <v>41.077685151624983</v>
          </cell>
          <cell r="AC2383">
            <v>0</v>
          </cell>
          <cell r="AD2383">
            <v>41.077685151624983</v>
          </cell>
          <cell r="AE2383">
            <v>41.077685151624983</v>
          </cell>
          <cell r="AF2383">
            <v>0</v>
          </cell>
        </row>
        <row r="2384">
          <cell r="B2384" t="str">
            <v>Solution</v>
          </cell>
          <cell r="C2384" t="str">
            <v>Solution</v>
          </cell>
          <cell r="D2384" t="str">
            <v>ReQube</v>
          </cell>
          <cell r="E2384" t="str">
            <v>SI</v>
          </cell>
          <cell r="F2384" t="str">
            <v>ReQube1</v>
          </cell>
          <cell r="G2384" t="str">
            <v>Dongguan Xinke Electronic</v>
          </cell>
          <cell r="H2384" t="str">
            <v>Dongguan Xinke Electronic</v>
          </cell>
          <cell r="I2384" t="str">
            <v>Out</v>
          </cell>
          <cell r="J2384" t="str">
            <v>PJT</v>
          </cell>
          <cell r="K2384" t="str">
            <v>ReQube</v>
          </cell>
          <cell r="M2384" t="str">
            <v>Sales revenues</v>
          </cell>
          <cell r="N2384">
            <v>340000</v>
          </cell>
          <cell r="O2384">
            <v>0</v>
          </cell>
          <cell r="P2384">
            <v>0</v>
          </cell>
          <cell r="Q2384">
            <v>0</v>
          </cell>
          <cell r="R2384">
            <v>0</v>
          </cell>
          <cell r="S2384">
            <v>0</v>
          </cell>
          <cell r="T2384">
            <v>0</v>
          </cell>
          <cell r="U2384">
            <v>0</v>
          </cell>
          <cell r="V2384">
            <v>0</v>
          </cell>
          <cell r="W2384">
            <v>0</v>
          </cell>
          <cell r="X2384">
            <v>0</v>
          </cell>
          <cell r="Y2384">
            <v>0</v>
          </cell>
          <cell r="Z2384">
            <v>0</v>
          </cell>
          <cell r="AA2384">
            <v>0</v>
          </cell>
          <cell r="AB2384">
            <v>41.077685151624983</v>
          </cell>
          <cell r="AC2384">
            <v>0</v>
          </cell>
          <cell r="AD2384">
            <v>41.077685151624983</v>
          </cell>
          <cell r="AE2384">
            <v>41.077685151624983</v>
          </cell>
          <cell r="AF2384">
            <v>0</v>
          </cell>
        </row>
        <row r="2385">
          <cell r="B2385" t="str">
            <v>Solution</v>
          </cell>
          <cell r="C2385" t="str">
            <v>Solution</v>
          </cell>
          <cell r="D2385">
            <v>0</v>
          </cell>
          <cell r="E2385" t="str">
            <v>SI</v>
          </cell>
          <cell r="F2385" t="str">
            <v>ReQube1</v>
          </cell>
          <cell r="G2385" t="str">
            <v>Dongguan Xinke Electronic</v>
          </cell>
          <cell r="H2385" t="str">
            <v>Dongguan Xinke Electronic</v>
          </cell>
          <cell r="I2385" t="str">
            <v>Out</v>
          </cell>
          <cell r="J2385" t="str">
            <v>PJT</v>
          </cell>
          <cell r="K2385" t="str">
            <v>ReQube</v>
          </cell>
          <cell r="M2385" t="str">
            <v>Sales Tax</v>
          </cell>
          <cell r="N2385">
            <v>0</v>
          </cell>
          <cell r="O2385">
            <v>0</v>
          </cell>
          <cell r="P2385">
            <v>0</v>
          </cell>
          <cell r="Q2385">
            <v>0</v>
          </cell>
          <cell r="R2385">
            <v>0</v>
          </cell>
          <cell r="S2385">
            <v>0</v>
          </cell>
          <cell r="T2385">
            <v>0</v>
          </cell>
          <cell r="U2385">
            <v>0</v>
          </cell>
          <cell r="V2385">
            <v>0</v>
          </cell>
          <cell r="W2385">
            <v>0</v>
          </cell>
          <cell r="X2385">
            <v>0</v>
          </cell>
          <cell r="Y2385">
            <v>0</v>
          </cell>
          <cell r="Z2385">
            <v>0</v>
          </cell>
          <cell r="AA2385">
            <v>0</v>
          </cell>
          <cell r="AB2385">
            <v>0</v>
          </cell>
          <cell r="AC2385">
            <v>0</v>
          </cell>
          <cell r="AD2385">
            <v>0</v>
          </cell>
          <cell r="AE2385">
            <v>0</v>
          </cell>
          <cell r="AF2385">
            <v>0</v>
          </cell>
        </row>
        <row r="2386">
          <cell r="B2386" t="str">
            <v>Solution</v>
          </cell>
          <cell r="C2386" t="str">
            <v>Solution</v>
          </cell>
          <cell r="D2386" t="str">
            <v>Dongguan Xinke Electronic</v>
          </cell>
          <cell r="E2386" t="str">
            <v>SI</v>
          </cell>
          <cell r="F2386" t="str">
            <v>ReQube1</v>
          </cell>
          <cell r="G2386" t="str">
            <v>Dongguan Xinke Electronic</v>
          </cell>
          <cell r="H2386" t="str">
            <v>Dongguan Xinke Electronic</v>
          </cell>
          <cell r="I2386" t="str">
            <v>Out</v>
          </cell>
          <cell r="J2386" t="str">
            <v>PJT</v>
          </cell>
          <cell r="K2386" t="str">
            <v>ReQube</v>
          </cell>
          <cell r="L2386" t="str">
            <v>Direct</v>
          </cell>
          <cell r="M2386" t="str">
            <v>Material Cost</v>
          </cell>
          <cell r="N2386">
            <v>0</v>
          </cell>
          <cell r="O2386">
            <v>0</v>
          </cell>
          <cell r="P2386">
            <v>0</v>
          </cell>
          <cell r="Q2386">
            <v>0</v>
          </cell>
          <cell r="R2386">
            <v>0</v>
          </cell>
          <cell r="S2386">
            <v>0</v>
          </cell>
          <cell r="T2386">
            <v>0</v>
          </cell>
          <cell r="U2386">
            <v>0</v>
          </cell>
          <cell r="V2386">
            <v>0</v>
          </cell>
          <cell r="W2386">
            <v>0</v>
          </cell>
          <cell r="X2386">
            <v>0</v>
          </cell>
          <cell r="Y2386">
            <v>0</v>
          </cell>
          <cell r="Z2386">
            <v>0</v>
          </cell>
          <cell r="AA2386">
            <v>0</v>
          </cell>
          <cell r="AB2386">
            <v>0</v>
          </cell>
          <cell r="AC2386">
            <v>0</v>
          </cell>
          <cell r="AD2386">
            <v>0</v>
          </cell>
          <cell r="AE2386">
            <v>0</v>
          </cell>
          <cell r="AF2386">
            <v>0</v>
          </cell>
        </row>
        <row r="2387">
          <cell r="B2387" t="str">
            <v>Solution</v>
          </cell>
          <cell r="C2387" t="str">
            <v>Solution</v>
          </cell>
          <cell r="D2387" t="str">
            <v>Dongguan Xinke Electronic</v>
          </cell>
          <cell r="E2387" t="str">
            <v>SI</v>
          </cell>
          <cell r="F2387" t="str">
            <v>ReQube1</v>
          </cell>
          <cell r="G2387" t="str">
            <v>Dongguan Xinke Electronic</v>
          </cell>
          <cell r="H2387" t="str">
            <v>Dongguan Xinke Electronic</v>
          </cell>
          <cell r="I2387" t="str">
            <v>Out</v>
          </cell>
          <cell r="J2387" t="str">
            <v>PJT</v>
          </cell>
          <cell r="K2387" t="str">
            <v>ReQube</v>
          </cell>
          <cell r="L2387" t="str">
            <v>Costs</v>
          </cell>
          <cell r="M2387" t="str">
            <v>Labor Cost</v>
          </cell>
          <cell r="N2387">
            <v>8300</v>
          </cell>
          <cell r="O2387">
            <v>0</v>
          </cell>
          <cell r="P2387">
            <v>0</v>
          </cell>
          <cell r="Q2387">
            <v>0</v>
          </cell>
          <cell r="R2387">
            <v>0</v>
          </cell>
          <cell r="S2387">
            <v>0</v>
          </cell>
          <cell r="T2387">
            <v>0</v>
          </cell>
          <cell r="U2387">
            <v>0</v>
          </cell>
          <cell r="V2387">
            <v>0</v>
          </cell>
          <cell r="W2387">
            <v>0</v>
          </cell>
          <cell r="X2387">
            <v>0</v>
          </cell>
          <cell r="Y2387">
            <v>0</v>
          </cell>
          <cell r="Z2387">
            <v>0</v>
          </cell>
          <cell r="AA2387">
            <v>0</v>
          </cell>
          <cell r="AB2387">
            <v>1.0027787845837863</v>
          </cell>
          <cell r="AC2387">
            <v>0</v>
          </cell>
          <cell r="AD2387">
            <v>1.0027787845837863</v>
          </cell>
          <cell r="AE2387">
            <v>1.0027787845837863</v>
          </cell>
          <cell r="AF2387">
            <v>0</v>
          </cell>
        </row>
        <row r="2388">
          <cell r="B2388" t="str">
            <v>Solution</v>
          </cell>
          <cell r="C2388" t="str">
            <v>Solution</v>
          </cell>
          <cell r="D2388">
            <v>0</v>
          </cell>
          <cell r="E2388" t="str">
            <v>SI</v>
          </cell>
          <cell r="F2388" t="str">
            <v>ReQube1</v>
          </cell>
          <cell r="G2388" t="str">
            <v>Dongguan Xinke Electronic</v>
          </cell>
          <cell r="H2388" t="str">
            <v>Dongguan Xinke Electronic</v>
          </cell>
          <cell r="I2388" t="str">
            <v>Out</v>
          </cell>
          <cell r="J2388" t="str">
            <v>PJT</v>
          </cell>
          <cell r="K2388" t="str">
            <v>ReQube</v>
          </cell>
          <cell r="M2388" t="str">
            <v>M/M (Man per Month)</v>
          </cell>
          <cell r="N2388">
            <v>1</v>
          </cell>
          <cell r="O2388">
            <v>0</v>
          </cell>
          <cell r="P2388">
            <v>0</v>
          </cell>
          <cell r="Q2388">
            <v>0</v>
          </cell>
          <cell r="R2388">
            <v>0</v>
          </cell>
          <cell r="S2388">
            <v>0</v>
          </cell>
          <cell r="T2388">
            <v>0</v>
          </cell>
          <cell r="U2388">
            <v>0</v>
          </cell>
          <cell r="V2388">
            <v>0</v>
          </cell>
          <cell r="W2388">
            <v>0</v>
          </cell>
          <cell r="X2388">
            <v>0</v>
          </cell>
          <cell r="Y2388">
            <v>0</v>
          </cell>
          <cell r="Z2388">
            <v>0</v>
          </cell>
          <cell r="AA2388">
            <v>0</v>
          </cell>
          <cell r="AB2388">
            <v>1</v>
          </cell>
          <cell r="AC2388">
            <v>0</v>
          </cell>
          <cell r="AD2388">
            <v>1</v>
          </cell>
          <cell r="AE2388">
            <v>1</v>
          </cell>
          <cell r="AF2388">
            <v>0</v>
          </cell>
        </row>
        <row r="2389">
          <cell r="B2389" t="str">
            <v>Solution</v>
          </cell>
          <cell r="C2389" t="str">
            <v>Solution</v>
          </cell>
          <cell r="D2389">
            <v>0</v>
          </cell>
          <cell r="E2389" t="str">
            <v>SI</v>
          </cell>
          <cell r="F2389" t="str">
            <v>ReQube1</v>
          </cell>
          <cell r="G2389" t="str">
            <v>Dongguan Xinke Electronic</v>
          </cell>
          <cell r="H2389" t="str">
            <v>Dongguan Xinke Electronic</v>
          </cell>
          <cell r="I2389" t="str">
            <v>Out</v>
          </cell>
          <cell r="J2389" t="str">
            <v>PJT</v>
          </cell>
          <cell r="K2389" t="str">
            <v>ReQube</v>
          </cell>
          <cell r="M2389" t="str">
            <v>Charges to Subcontract</v>
          </cell>
          <cell r="N2389">
            <v>40000</v>
          </cell>
          <cell r="O2389">
            <v>0</v>
          </cell>
          <cell r="P2389">
            <v>0</v>
          </cell>
          <cell r="Q2389">
            <v>0</v>
          </cell>
          <cell r="R2389">
            <v>0</v>
          </cell>
          <cell r="S2389">
            <v>0</v>
          </cell>
          <cell r="T2389">
            <v>0</v>
          </cell>
          <cell r="U2389">
            <v>0</v>
          </cell>
          <cell r="V2389">
            <v>0</v>
          </cell>
          <cell r="W2389">
            <v>0</v>
          </cell>
          <cell r="X2389">
            <v>0</v>
          </cell>
          <cell r="Y2389">
            <v>0</v>
          </cell>
          <cell r="Z2389">
            <v>0</v>
          </cell>
          <cell r="AA2389">
            <v>0</v>
          </cell>
          <cell r="AB2389">
            <v>4.8326688413676449</v>
          </cell>
          <cell r="AC2389">
            <v>0</v>
          </cell>
          <cell r="AD2389">
            <v>4.8326688413676449</v>
          </cell>
          <cell r="AE2389">
            <v>4.8326688413676449</v>
          </cell>
          <cell r="AF2389">
            <v>0</v>
          </cell>
        </row>
        <row r="2390">
          <cell r="B2390" t="str">
            <v>Solution</v>
          </cell>
          <cell r="C2390" t="str">
            <v>Solution</v>
          </cell>
          <cell r="D2390">
            <v>0</v>
          </cell>
          <cell r="E2390" t="str">
            <v>SI</v>
          </cell>
          <cell r="F2390" t="str">
            <v>ReQube1</v>
          </cell>
          <cell r="G2390" t="str">
            <v>Dongguan Xinke Electronic</v>
          </cell>
          <cell r="H2390" t="str">
            <v>Dongguan Xinke Electronic</v>
          </cell>
          <cell r="I2390" t="str">
            <v>Out</v>
          </cell>
          <cell r="J2390" t="str">
            <v>PJT</v>
          </cell>
          <cell r="K2390" t="str">
            <v>ReQube</v>
          </cell>
          <cell r="M2390" t="str">
            <v>License Fees</v>
          </cell>
          <cell r="N2390">
            <v>85000</v>
          </cell>
          <cell r="O2390">
            <v>0</v>
          </cell>
          <cell r="P2390">
            <v>0</v>
          </cell>
          <cell r="Q2390">
            <v>0</v>
          </cell>
          <cell r="R2390">
            <v>0</v>
          </cell>
          <cell r="S2390">
            <v>0</v>
          </cell>
          <cell r="T2390">
            <v>0</v>
          </cell>
          <cell r="U2390">
            <v>0</v>
          </cell>
          <cell r="V2390">
            <v>0</v>
          </cell>
          <cell r="W2390">
            <v>0</v>
          </cell>
          <cell r="X2390">
            <v>0</v>
          </cell>
          <cell r="Y2390">
            <v>0</v>
          </cell>
          <cell r="Z2390">
            <v>0</v>
          </cell>
          <cell r="AA2390">
            <v>0</v>
          </cell>
          <cell r="AB2390">
            <v>10.269421287906246</v>
          </cell>
          <cell r="AC2390">
            <v>0</v>
          </cell>
          <cell r="AD2390">
            <v>10.269421287906246</v>
          </cell>
          <cell r="AE2390">
            <v>10.269421287906246</v>
          </cell>
          <cell r="AF2390">
            <v>0</v>
          </cell>
        </row>
        <row r="2391">
          <cell r="B2391" t="str">
            <v>Solution</v>
          </cell>
          <cell r="C2391" t="str">
            <v>Solution</v>
          </cell>
          <cell r="D2391">
            <v>0</v>
          </cell>
          <cell r="E2391" t="str">
            <v>SI</v>
          </cell>
          <cell r="F2391" t="str">
            <v>ReQube1</v>
          </cell>
          <cell r="G2391" t="str">
            <v>Dongguan Xinke Electronic</v>
          </cell>
          <cell r="H2391" t="str">
            <v>Dongguan Xinke Electronic</v>
          </cell>
          <cell r="I2391" t="str">
            <v>Out</v>
          </cell>
          <cell r="J2391" t="str">
            <v>PJT</v>
          </cell>
          <cell r="K2391" t="str">
            <v>ReQube</v>
          </cell>
          <cell r="M2391" t="str">
            <v>Other expenses</v>
          </cell>
          <cell r="N2391">
            <v>20000</v>
          </cell>
          <cell r="O2391">
            <v>0</v>
          </cell>
          <cell r="P2391">
            <v>0</v>
          </cell>
          <cell r="Q2391">
            <v>0</v>
          </cell>
          <cell r="R2391">
            <v>0</v>
          </cell>
          <cell r="S2391">
            <v>0</v>
          </cell>
          <cell r="T2391">
            <v>0</v>
          </cell>
          <cell r="U2391">
            <v>0</v>
          </cell>
          <cell r="V2391">
            <v>0</v>
          </cell>
          <cell r="W2391">
            <v>0</v>
          </cell>
          <cell r="X2391">
            <v>0</v>
          </cell>
          <cell r="Y2391">
            <v>0</v>
          </cell>
          <cell r="Z2391">
            <v>0</v>
          </cell>
          <cell r="AA2391">
            <v>0</v>
          </cell>
          <cell r="AB2391">
            <v>2.4163344206838224</v>
          </cell>
          <cell r="AC2391">
            <v>0</v>
          </cell>
          <cell r="AD2391">
            <v>2.4163344206838224</v>
          </cell>
          <cell r="AE2391">
            <v>2.4163344206838224</v>
          </cell>
          <cell r="AF2391">
            <v>0</v>
          </cell>
        </row>
        <row r="2392">
          <cell r="B2392" t="str">
            <v>Solution</v>
          </cell>
          <cell r="C2392" t="str">
            <v>Solution</v>
          </cell>
          <cell r="D2392">
            <v>0</v>
          </cell>
          <cell r="E2392" t="str">
            <v>SI</v>
          </cell>
          <cell r="F2392" t="str">
            <v>ReQube1</v>
          </cell>
          <cell r="G2392" t="str">
            <v>Dongguan Xinke Electronic</v>
          </cell>
          <cell r="H2392" t="str">
            <v>Dongguan Xinke Electronic</v>
          </cell>
          <cell r="I2392" t="str">
            <v>Out</v>
          </cell>
          <cell r="J2392" t="str">
            <v>PJT</v>
          </cell>
          <cell r="K2392" t="str">
            <v>ReQube</v>
          </cell>
          <cell r="M2392" t="str">
            <v>Sub-Total</v>
          </cell>
          <cell r="N2392">
            <v>153300</v>
          </cell>
          <cell r="O2392">
            <v>0</v>
          </cell>
          <cell r="P2392">
            <v>0</v>
          </cell>
          <cell r="Q2392">
            <v>0</v>
          </cell>
          <cell r="R2392">
            <v>0</v>
          </cell>
          <cell r="S2392">
            <v>0</v>
          </cell>
          <cell r="T2392">
            <v>0</v>
          </cell>
          <cell r="U2392">
            <v>0</v>
          </cell>
          <cell r="V2392">
            <v>0</v>
          </cell>
          <cell r="W2392">
            <v>0</v>
          </cell>
          <cell r="X2392">
            <v>0</v>
          </cell>
          <cell r="Y2392">
            <v>0</v>
          </cell>
          <cell r="Z2392">
            <v>0</v>
          </cell>
          <cell r="AA2392">
            <v>0</v>
          </cell>
          <cell r="AB2392">
            <v>18.5212033345415</v>
          </cell>
          <cell r="AC2392">
            <v>0</v>
          </cell>
          <cell r="AD2392">
            <v>18.5212033345415</v>
          </cell>
          <cell r="AE2392">
            <v>18.5212033345415</v>
          </cell>
          <cell r="AF2392">
            <v>0</v>
          </cell>
        </row>
        <row r="2393">
          <cell r="B2393" t="str">
            <v>Solution</v>
          </cell>
          <cell r="C2393" t="str">
            <v>Solution</v>
          </cell>
          <cell r="D2393">
            <v>0</v>
          </cell>
          <cell r="E2393" t="str">
            <v>SI</v>
          </cell>
          <cell r="F2393" t="str">
            <v>ReQube1</v>
          </cell>
          <cell r="G2393" t="str">
            <v>Dongguan Xinke Electronic</v>
          </cell>
          <cell r="H2393" t="str">
            <v>Dongguan Xinke Electronic</v>
          </cell>
          <cell r="I2393" t="str">
            <v>Out</v>
          </cell>
          <cell r="J2393" t="str">
            <v>PJT</v>
          </cell>
          <cell r="K2393" t="str">
            <v>ReQube</v>
          </cell>
          <cell r="L2393" t="str">
            <v>Marginal Profit</v>
          </cell>
          <cell r="N2393">
            <v>186700</v>
          </cell>
          <cell r="O2393">
            <v>0</v>
          </cell>
          <cell r="P2393">
            <v>0</v>
          </cell>
          <cell r="Q2393">
            <v>0</v>
          </cell>
          <cell r="R2393">
            <v>0</v>
          </cell>
          <cell r="S2393">
            <v>0</v>
          </cell>
          <cell r="T2393">
            <v>0</v>
          </cell>
          <cell r="U2393">
            <v>0</v>
          </cell>
          <cell r="V2393">
            <v>0</v>
          </cell>
          <cell r="W2393">
            <v>0</v>
          </cell>
          <cell r="X2393">
            <v>0</v>
          </cell>
          <cell r="Y2393">
            <v>0</v>
          </cell>
          <cell r="Z2393">
            <v>0</v>
          </cell>
          <cell r="AA2393">
            <v>0</v>
          </cell>
          <cell r="AB2393">
            <v>22.556481817083483</v>
          </cell>
          <cell r="AC2393">
            <v>0</v>
          </cell>
          <cell r="AD2393">
            <v>22.556481817083483</v>
          </cell>
          <cell r="AE2393">
            <v>22.556481817083483</v>
          </cell>
          <cell r="AF2393">
            <v>0</v>
          </cell>
        </row>
        <row r="2394">
          <cell r="B2394" t="str">
            <v>Solution</v>
          </cell>
          <cell r="C2394" t="str">
            <v>Solution</v>
          </cell>
          <cell r="D2394">
            <v>0</v>
          </cell>
          <cell r="E2394" t="str">
            <v>SI</v>
          </cell>
          <cell r="F2394" t="str">
            <v>ReQube1</v>
          </cell>
          <cell r="G2394" t="str">
            <v>Dongguan Xinke Electronic</v>
          </cell>
          <cell r="H2394" t="str">
            <v>Dongguan Xinke Electronic</v>
          </cell>
          <cell r="I2394" t="str">
            <v>Out</v>
          </cell>
          <cell r="J2394" t="str">
            <v>PJT</v>
          </cell>
          <cell r="K2394" t="str">
            <v>ReQube</v>
          </cell>
          <cell r="L2394" t="str">
            <v>(%)</v>
          </cell>
          <cell r="N2394">
            <v>0.54911764705882349</v>
          </cell>
          <cell r="O2394">
            <v>0</v>
          </cell>
          <cell r="P2394">
            <v>0</v>
          </cell>
          <cell r="Q2394">
            <v>0</v>
          </cell>
          <cell r="R2394">
            <v>0</v>
          </cell>
          <cell r="S2394">
            <v>0</v>
          </cell>
          <cell r="T2394">
            <v>0</v>
          </cell>
          <cell r="U2394">
            <v>0</v>
          </cell>
          <cell r="V2394">
            <v>0</v>
          </cell>
          <cell r="W2394">
            <v>0</v>
          </cell>
          <cell r="X2394">
            <v>0</v>
          </cell>
          <cell r="Y2394">
            <v>0</v>
          </cell>
          <cell r="Z2394">
            <v>0</v>
          </cell>
          <cell r="AA2394">
            <v>0</v>
          </cell>
          <cell r="AB2394">
            <v>0.54911764705882349</v>
          </cell>
          <cell r="AC2394">
            <v>0</v>
          </cell>
          <cell r="AD2394">
            <v>0.54911764705882349</v>
          </cell>
          <cell r="AE2394">
            <v>0.54911764705882349</v>
          </cell>
          <cell r="AF2394">
            <v>0</v>
          </cell>
        </row>
        <row r="2395">
          <cell r="B2395" t="str">
            <v>Solution</v>
          </cell>
          <cell r="C2395" t="str">
            <v>Solution</v>
          </cell>
          <cell r="D2395">
            <v>0</v>
          </cell>
          <cell r="E2395" t="str">
            <v>SI</v>
          </cell>
          <cell r="F2395" t="str">
            <v>ReQube1</v>
          </cell>
          <cell r="G2395" t="str">
            <v>Dongguan Xinke Electronic</v>
          </cell>
          <cell r="H2395" t="str">
            <v>Dongguan Xinke Electronic</v>
          </cell>
          <cell r="I2395" t="str">
            <v>Out</v>
          </cell>
          <cell r="J2395" t="str">
            <v>PJT</v>
          </cell>
          <cell r="K2395" t="str">
            <v>ReQube</v>
          </cell>
          <cell r="L2395" t="str">
            <v>Indirect</v>
          </cell>
          <cell r="M2395" t="str">
            <v>Indir. Labor Costs</v>
          </cell>
          <cell r="N2395">
            <v>0</v>
          </cell>
          <cell r="O2395">
            <v>0</v>
          </cell>
          <cell r="P2395">
            <v>0</v>
          </cell>
          <cell r="Q2395">
            <v>0</v>
          </cell>
          <cell r="R2395">
            <v>0</v>
          </cell>
          <cell r="S2395">
            <v>0</v>
          </cell>
          <cell r="T2395">
            <v>0</v>
          </cell>
          <cell r="U2395">
            <v>0</v>
          </cell>
          <cell r="V2395">
            <v>0</v>
          </cell>
          <cell r="W2395">
            <v>0</v>
          </cell>
          <cell r="X2395">
            <v>0</v>
          </cell>
          <cell r="Y2395">
            <v>0</v>
          </cell>
          <cell r="Z2395">
            <v>0</v>
          </cell>
          <cell r="AA2395">
            <v>0</v>
          </cell>
          <cell r="AB2395">
            <v>1.0027787845837863</v>
          </cell>
          <cell r="AC2395">
            <v>0</v>
          </cell>
          <cell r="AD2395">
            <v>1.0027787845837863</v>
          </cell>
          <cell r="AE2395">
            <v>1.0027787845837863</v>
          </cell>
          <cell r="AF2395">
            <v>0</v>
          </cell>
        </row>
        <row r="2396">
          <cell r="B2396" t="str">
            <v>Solution</v>
          </cell>
          <cell r="C2396" t="str">
            <v>Solution</v>
          </cell>
          <cell r="D2396">
            <v>0</v>
          </cell>
          <cell r="E2396" t="str">
            <v>SI</v>
          </cell>
          <cell r="F2396" t="str">
            <v>ReQube1</v>
          </cell>
          <cell r="G2396" t="str">
            <v>Dongguan Xinke Electronic</v>
          </cell>
          <cell r="H2396" t="str">
            <v>Dongguan Xinke Electronic</v>
          </cell>
          <cell r="I2396" t="str">
            <v>Out</v>
          </cell>
          <cell r="J2396" t="str">
            <v>PJT</v>
          </cell>
          <cell r="K2396" t="str">
            <v>ReQube</v>
          </cell>
          <cell r="L2396" t="str">
            <v xml:space="preserve"> Costs</v>
          </cell>
          <cell r="M2396" t="str">
            <v>Indir.Expenses</v>
          </cell>
          <cell r="N2396">
            <v>0</v>
          </cell>
          <cell r="O2396">
            <v>0</v>
          </cell>
          <cell r="P2396">
            <v>0</v>
          </cell>
          <cell r="Q2396">
            <v>0</v>
          </cell>
          <cell r="R2396">
            <v>0</v>
          </cell>
          <cell r="S2396">
            <v>0</v>
          </cell>
          <cell r="T2396">
            <v>0</v>
          </cell>
          <cell r="U2396">
            <v>0</v>
          </cell>
          <cell r="V2396">
            <v>0</v>
          </cell>
          <cell r="W2396">
            <v>0</v>
          </cell>
          <cell r="X2396">
            <v>0</v>
          </cell>
          <cell r="Y2396">
            <v>0</v>
          </cell>
          <cell r="Z2396">
            <v>0</v>
          </cell>
          <cell r="AA2396">
            <v>0</v>
          </cell>
          <cell r="AB2396">
            <v>11.598405219282348</v>
          </cell>
          <cell r="AC2396">
            <v>0</v>
          </cell>
          <cell r="AD2396">
            <v>11.598405219282348</v>
          </cell>
          <cell r="AE2396">
            <v>11.598405219282348</v>
          </cell>
          <cell r="AF2396">
            <v>0</v>
          </cell>
        </row>
        <row r="2397">
          <cell r="B2397" t="str">
            <v>Solution</v>
          </cell>
          <cell r="C2397" t="str">
            <v>Solution</v>
          </cell>
          <cell r="D2397">
            <v>0</v>
          </cell>
          <cell r="E2397" t="str">
            <v>SI</v>
          </cell>
          <cell r="F2397" t="str">
            <v>ReQube1</v>
          </cell>
          <cell r="G2397" t="str">
            <v>Dongguan Xinke Electronic</v>
          </cell>
          <cell r="H2397" t="str">
            <v>Dongguan Xinke Electronic</v>
          </cell>
          <cell r="I2397" t="str">
            <v>Out</v>
          </cell>
          <cell r="J2397" t="str">
            <v>PJT</v>
          </cell>
          <cell r="K2397" t="str">
            <v>ReQube</v>
          </cell>
          <cell r="M2397" t="str">
            <v>Sub-Total</v>
          </cell>
          <cell r="N2397">
            <v>0</v>
          </cell>
          <cell r="O2397">
            <v>0</v>
          </cell>
          <cell r="P2397">
            <v>0</v>
          </cell>
          <cell r="Q2397">
            <v>0</v>
          </cell>
          <cell r="R2397">
            <v>0</v>
          </cell>
          <cell r="S2397">
            <v>0</v>
          </cell>
          <cell r="T2397">
            <v>0</v>
          </cell>
          <cell r="U2397">
            <v>0</v>
          </cell>
          <cell r="V2397">
            <v>0</v>
          </cell>
          <cell r="W2397">
            <v>0</v>
          </cell>
          <cell r="X2397">
            <v>0</v>
          </cell>
          <cell r="Y2397">
            <v>0</v>
          </cell>
          <cell r="Z2397">
            <v>0</v>
          </cell>
          <cell r="AA2397">
            <v>0</v>
          </cell>
          <cell r="AB2397">
            <v>12.601184003866134</v>
          </cell>
          <cell r="AC2397">
            <v>0</v>
          </cell>
          <cell r="AD2397">
            <v>12.601184003866134</v>
          </cell>
          <cell r="AE2397">
            <v>12.601184003866134</v>
          </cell>
          <cell r="AF2397">
            <v>0</v>
          </cell>
        </row>
        <row r="2398">
          <cell r="B2398" t="str">
            <v>Solution</v>
          </cell>
          <cell r="C2398" t="str">
            <v>Solution</v>
          </cell>
          <cell r="E2398" t="str">
            <v>SI</v>
          </cell>
          <cell r="F2398" t="str">
            <v>ReQube1</v>
          </cell>
          <cell r="G2398" t="str">
            <v>Dongguan Xinke Electronic</v>
          </cell>
          <cell r="H2398" t="str">
            <v>Dongguan Xinke Electronic</v>
          </cell>
          <cell r="I2398" t="str">
            <v>Out</v>
          </cell>
          <cell r="J2398" t="str">
            <v>PJT</v>
          </cell>
          <cell r="K2398" t="str">
            <v>ReQube</v>
          </cell>
          <cell r="L2398" t="str">
            <v>Gross Profit</v>
          </cell>
          <cell r="N2398">
            <v>186700</v>
          </cell>
          <cell r="O2398">
            <v>0</v>
          </cell>
          <cell r="P2398">
            <v>0</v>
          </cell>
          <cell r="Q2398">
            <v>0</v>
          </cell>
          <cell r="R2398">
            <v>0</v>
          </cell>
          <cell r="S2398">
            <v>0</v>
          </cell>
          <cell r="T2398">
            <v>0</v>
          </cell>
          <cell r="U2398">
            <v>0</v>
          </cell>
          <cell r="V2398">
            <v>0</v>
          </cell>
          <cell r="W2398">
            <v>0</v>
          </cell>
          <cell r="X2398">
            <v>0</v>
          </cell>
          <cell r="Y2398">
            <v>0</v>
          </cell>
          <cell r="Z2398">
            <v>0</v>
          </cell>
          <cell r="AA2398">
            <v>0</v>
          </cell>
          <cell r="AB2398">
            <v>9.9552978132173493</v>
          </cell>
          <cell r="AC2398">
            <v>0</v>
          </cell>
          <cell r="AD2398">
            <v>9.9552978132173493</v>
          </cell>
          <cell r="AE2398">
            <v>9.9552978132173493</v>
          </cell>
          <cell r="AF2398">
            <v>0</v>
          </cell>
        </row>
        <row r="2399">
          <cell r="B2399" t="str">
            <v>Solution</v>
          </cell>
          <cell r="C2399" t="str">
            <v>Solution</v>
          </cell>
          <cell r="E2399" t="str">
            <v>SI</v>
          </cell>
          <cell r="F2399" t="str">
            <v>ReQube1</v>
          </cell>
          <cell r="G2399" t="str">
            <v>Dongguan Xinke Electronic</v>
          </cell>
          <cell r="H2399" t="str">
            <v>Dongguan Xinke Electronic</v>
          </cell>
          <cell r="I2399" t="str">
            <v>Out</v>
          </cell>
          <cell r="J2399" t="str">
            <v>PJT</v>
          </cell>
          <cell r="K2399" t="str">
            <v>ReQube</v>
          </cell>
          <cell r="L2399" t="str">
            <v>(%)</v>
          </cell>
          <cell r="N2399">
            <v>0.54911764705882349</v>
          </cell>
          <cell r="O2399">
            <v>0</v>
          </cell>
          <cell r="P2399">
            <v>0</v>
          </cell>
          <cell r="Q2399">
            <v>0</v>
          </cell>
          <cell r="R2399">
            <v>0</v>
          </cell>
          <cell r="S2399">
            <v>0</v>
          </cell>
          <cell r="T2399">
            <v>0</v>
          </cell>
          <cell r="U2399">
            <v>0</v>
          </cell>
          <cell r="V2399">
            <v>0</v>
          </cell>
          <cell r="W2399">
            <v>0</v>
          </cell>
          <cell r="X2399">
            <v>0</v>
          </cell>
          <cell r="Y2399">
            <v>0</v>
          </cell>
          <cell r="Z2399">
            <v>0</v>
          </cell>
          <cell r="AA2399">
            <v>0</v>
          </cell>
          <cell r="AB2399">
            <v>0.2423529411764706</v>
          </cell>
          <cell r="AC2399">
            <v>0</v>
          </cell>
          <cell r="AD2399">
            <v>0.2423529411764706</v>
          </cell>
          <cell r="AE2399">
            <v>0.2423529411764706</v>
          </cell>
          <cell r="AF2399">
            <v>0</v>
          </cell>
        </row>
        <row r="2400">
          <cell r="B2400" t="str">
            <v>Solution</v>
          </cell>
          <cell r="C2400" t="str">
            <v>Solution</v>
          </cell>
          <cell r="E2400" t="str">
            <v>SI</v>
          </cell>
          <cell r="F2400" t="str">
            <v>ReQube1</v>
          </cell>
          <cell r="G2400" t="str">
            <v>Dongguan Xinke Electronic</v>
          </cell>
          <cell r="H2400" t="str">
            <v>Dongguan Xinke Electronic</v>
          </cell>
          <cell r="I2400" t="str">
            <v>Out</v>
          </cell>
          <cell r="J2400" t="str">
            <v>PJT</v>
          </cell>
          <cell r="K2400" t="str">
            <v>ReQube</v>
          </cell>
          <cell r="L2400" t="str">
            <v>Sales</v>
          </cell>
          <cell r="M2400" t="str">
            <v>Sales Labor Costs</v>
          </cell>
          <cell r="N2400">
            <v>0</v>
          </cell>
          <cell r="O2400">
            <v>0</v>
          </cell>
          <cell r="P2400">
            <v>0</v>
          </cell>
          <cell r="Q2400">
            <v>0</v>
          </cell>
          <cell r="R2400">
            <v>0</v>
          </cell>
          <cell r="S2400">
            <v>0</v>
          </cell>
          <cell r="T2400">
            <v>0</v>
          </cell>
          <cell r="U2400">
            <v>0</v>
          </cell>
          <cell r="V2400">
            <v>0</v>
          </cell>
          <cell r="W2400">
            <v>0</v>
          </cell>
          <cell r="X2400">
            <v>0</v>
          </cell>
          <cell r="Y2400">
            <v>0</v>
          </cell>
          <cell r="Z2400">
            <v>0</v>
          </cell>
          <cell r="AA2400">
            <v>0</v>
          </cell>
          <cell r="AB2400">
            <v>0</v>
          </cell>
          <cell r="AC2400">
            <v>0</v>
          </cell>
          <cell r="AD2400">
            <v>0</v>
          </cell>
          <cell r="AE2400">
            <v>0</v>
          </cell>
          <cell r="AF2400">
            <v>0</v>
          </cell>
        </row>
        <row r="2401">
          <cell r="B2401" t="str">
            <v>Solution</v>
          </cell>
          <cell r="C2401" t="str">
            <v>Solution</v>
          </cell>
          <cell r="E2401" t="str">
            <v>SI</v>
          </cell>
          <cell r="F2401" t="str">
            <v>ReQube1</v>
          </cell>
          <cell r="G2401" t="str">
            <v>Dongguan Xinke Electronic</v>
          </cell>
          <cell r="H2401" t="str">
            <v>Dongguan Xinke Electronic</v>
          </cell>
          <cell r="I2401" t="str">
            <v>Out</v>
          </cell>
          <cell r="J2401" t="str">
            <v>PJT</v>
          </cell>
          <cell r="K2401" t="str">
            <v>ReQube</v>
          </cell>
          <cell r="L2401" t="str">
            <v>Expenses</v>
          </cell>
          <cell r="M2401" t="str">
            <v>Sales Expenses</v>
          </cell>
          <cell r="N2401">
            <v>0</v>
          </cell>
          <cell r="O2401">
            <v>0</v>
          </cell>
          <cell r="P2401">
            <v>0</v>
          </cell>
          <cell r="Q2401">
            <v>0</v>
          </cell>
          <cell r="R2401">
            <v>0</v>
          </cell>
          <cell r="S2401">
            <v>0</v>
          </cell>
          <cell r="T2401">
            <v>0</v>
          </cell>
          <cell r="U2401">
            <v>0</v>
          </cell>
          <cell r="V2401">
            <v>0</v>
          </cell>
          <cell r="W2401">
            <v>0</v>
          </cell>
          <cell r="X2401">
            <v>0</v>
          </cell>
          <cell r="Y2401">
            <v>0</v>
          </cell>
          <cell r="Z2401">
            <v>0</v>
          </cell>
          <cell r="AA2401">
            <v>0</v>
          </cell>
          <cell r="AB2401">
            <v>0</v>
          </cell>
          <cell r="AC2401">
            <v>0</v>
          </cell>
          <cell r="AD2401">
            <v>0</v>
          </cell>
          <cell r="AE2401">
            <v>0</v>
          </cell>
          <cell r="AF2401">
            <v>0</v>
          </cell>
        </row>
        <row r="2402">
          <cell r="B2402" t="str">
            <v>Solution</v>
          </cell>
          <cell r="C2402" t="str">
            <v>Solution</v>
          </cell>
          <cell r="E2402" t="str">
            <v>SI</v>
          </cell>
          <cell r="F2402" t="str">
            <v>ReQube1</v>
          </cell>
          <cell r="G2402" t="str">
            <v>Dongguan Xinke Electronic</v>
          </cell>
          <cell r="H2402" t="str">
            <v>Dongguan Xinke Electronic</v>
          </cell>
          <cell r="I2402" t="str">
            <v>Out</v>
          </cell>
          <cell r="J2402" t="str">
            <v>PJT</v>
          </cell>
          <cell r="K2402" t="str">
            <v>ReQube</v>
          </cell>
          <cell r="M2402" t="str">
            <v>Sub-Total</v>
          </cell>
          <cell r="N2402">
            <v>0</v>
          </cell>
          <cell r="O2402">
            <v>0</v>
          </cell>
          <cell r="P2402">
            <v>0</v>
          </cell>
          <cell r="Q2402">
            <v>0</v>
          </cell>
          <cell r="R2402">
            <v>0</v>
          </cell>
          <cell r="S2402">
            <v>0</v>
          </cell>
          <cell r="T2402">
            <v>0</v>
          </cell>
          <cell r="U2402">
            <v>0</v>
          </cell>
          <cell r="V2402">
            <v>0</v>
          </cell>
          <cell r="W2402">
            <v>0</v>
          </cell>
          <cell r="X2402">
            <v>0</v>
          </cell>
          <cell r="Y2402">
            <v>0</v>
          </cell>
          <cell r="Z2402">
            <v>0</v>
          </cell>
          <cell r="AA2402">
            <v>0</v>
          </cell>
          <cell r="AB2402">
            <v>0</v>
          </cell>
          <cell r="AC2402">
            <v>0</v>
          </cell>
          <cell r="AD2402">
            <v>0</v>
          </cell>
          <cell r="AE2402">
            <v>0</v>
          </cell>
          <cell r="AF2402">
            <v>0</v>
          </cell>
        </row>
        <row r="2403">
          <cell r="B2403" t="str">
            <v>Solution</v>
          </cell>
          <cell r="C2403" t="str">
            <v>Solution</v>
          </cell>
          <cell r="E2403" t="str">
            <v>SI</v>
          </cell>
          <cell r="F2403" t="str">
            <v>ReQube1</v>
          </cell>
          <cell r="G2403" t="str">
            <v>Dongguan Xinke Electronic</v>
          </cell>
          <cell r="H2403" t="str">
            <v>Dongguan Xinke Electronic</v>
          </cell>
          <cell r="I2403" t="str">
            <v>Out</v>
          </cell>
          <cell r="J2403" t="str">
            <v>PJT</v>
          </cell>
          <cell r="K2403" t="str">
            <v>ReQube</v>
          </cell>
          <cell r="L2403" t="str">
            <v>Admin</v>
          </cell>
          <cell r="M2403" t="str">
            <v>Admin. Labor Costs</v>
          </cell>
          <cell r="N2403">
            <v>0</v>
          </cell>
          <cell r="O2403">
            <v>0</v>
          </cell>
          <cell r="P2403">
            <v>0</v>
          </cell>
          <cell r="Q2403">
            <v>0</v>
          </cell>
          <cell r="R2403">
            <v>0</v>
          </cell>
          <cell r="S2403">
            <v>0</v>
          </cell>
          <cell r="T2403">
            <v>0</v>
          </cell>
          <cell r="U2403">
            <v>0</v>
          </cell>
          <cell r="V2403">
            <v>0</v>
          </cell>
          <cell r="X2403">
            <v>0</v>
          </cell>
          <cell r="Y2403">
            <v>0</v>
          </cell>
          <cell r="Z2403">
            <v>0</v>
          </cell>
          <cell r="AA2403">
            <v>0</v>
          </cell>
          <cell r="AB2403">
            <v>0</v>
          </cell>
          <cell r="AC2403">
            <v>0</v>
          </cell>
          <cell r="AF2403">
            <v>0</v>
          </cell>
        </row>
        <row r="2404">
          <cell r="B2404" t="str">
            <v>Solution</v>
          </cell>
          <cell r="C2404" t="str">
            <v>Solution</v>
          </cell>
          <cell r="E2404" t="str">
            <v>SI</v>
          </cell>
          <cell r="F2404" t="str">
            <v>ReQube1</v>
          </cell>
          <cell r="G2404" t="str">
            <v>Dongguan Xinke Electronic</v>
          </cell>
          <cell r="H2404" t="str">
            <v>Dongguan Xinke Electronic</v>
          </cell>
          <cell r="I2404" t="str">
            <v>Out</v>
          </cell>
          <cell r="J2404" t="str">
            <v>PJT</v>
          </cell>
          <cell r="K2404" t="str">
            <v>ReQube</v>
          </cell>
          <cell r="L2404" t="str">
            <v>Expenses</v>
          </cell>
          <cell r="M2404" t="str">
            <v>Admin. Expenses</v>
          </cell>
          <cell r="N2404">
            <v>0</v>
          </cell>
          <cell r="O2404">
            <v>0</v>
          </cell>
          <cell r="P2404">
            <v>0</v>
          </cell>
          <cell r="Q2404">
            <v>0</v>
          </cell>
          <cell r="R2404">
            <v>0</v>
          </cell>
          <cell r="S2404">
            <v>0</v>
          </cell>
          <cell r="T2404">
            <v>0</v>
          </cell>
          <cell r="U2404">
            <v>0</v>
          </cell>
          <cell r="V2404">
            <v>0</v>
          </cell>
          <cell r="X2404">
            <v>0</v>
          </cell>
          <cell r="Y2404">
            <v>0</v>
          </cell>
          <cell r="Z2404">
            <v>0</v>
          </cell>
          <cell r="AA2404">
            <v>0</v>
          </cell>
          <cell r="AB2404">
            <v>0</v>
          </cell>
          <cell r="AC2404">
            <v>0</v>
          </cell>
          <cell r="AF2404">
            <v>0</v>
          </cell>
        </row>
        <row r="2405">
          <cell r="B2405" t="str">
            <v>Solution</v>
          </cell>
          <cell r="C2405" t="str">
            <v>Solution</v>
          </cell>
          <cell r="E2405" t="str">
            <v>SI</v>
          </cell>
          <cell r="F2405" t="str">
            <v>ReQube1</v>
          </cell>
          <cell r="G2405" t="str">
            <v>Dongguan Xinke Electronic</v>
          </cell>
          <cell r="H2405" t="str">
            <v>Dongguan Xinke Electronic</v>
          </cell>
          <cell r="I2405" t="str">
            <v>Out</v>
          </cell>
          <cell r="J2405" t="str">
            <v>PJT</v>
          </cell>
          <cell r="K2405" t="str">
            <v>ReQube</v>
          </cell>
          <cell r="M2405" t="str">
            <v>Sub-Total</v>
          </cell>
          <cell r="N2405">
            <v>0</v>
          </cell>
          <cell r="O2405">
            <v>0</v>
          </cell>
          <cell r="P2405">
            <v>0</v>
          </cell>
          <cell r="Q2405">
            <v>0</v>
          </cell>
          <cell r="R2405">
            <v>0</v>
          </cell>
          <cell r="S2405">
            <v>0</v>
          </cell>
          <cell r="T2405">
            <v>0</v>
          </cell>
          <cell r="U2405">
            <v>0</v>
          </cell>
          <cell r="V2405">
            <v>0</v>
          </cell>
          <cell r="W2405">
            <v>0</v>
          </cell>
          <cell r="X2405">
            <v>0</v>
          </cell>
          <cell r="Y2405">
            <v>0</v>
          </cell>
          <cell r="Z2405">
            <v>0</v>
          </cell>
          <cell r="AA2405">
            <v>0</v>
          </cell>
          <cell r="AB2405">
            <v>0</v>
          </cell>
          <cell r="AC2405">
            <v>0</v>
          </cell>
          <cell r="AD2405">
            <v>0</v>
          </cell>
          <cell r="AE2405">
            <v>0</v>
          </cell>
          <cell r="AF2405">
            <v>0</v>
          </cell>
        </row>
        <row r="2406">
          <cell r="B2406" t="str">
            <v>Solution</v>
          </cell>
          <cell r="C2406" t="str">
            <v>Solution</v>
          </cell>
          <cell r="E2406" t="str">
            <v>SI</v>
          </cell>
          <cell r="F2406" t="str">
            <v>ReQube1</v>
          </cell>
          <cell r="G2406" t="str">
            <v>Dongguan Xinke Electronic</v>
          </cell>
          <cell r="H2406" t="str">
            <v>Dongguan Xinke Electronic</v>
          </cell>
          <cell r="I2406" t="str">
            <v>Out</v>
          </cell>
          <cell r="J2406" t="str">
            <v>PJT</v>
          </cell>
          <cell r="K2406" t="str">
            <v>ReQube</v>
          </cell>
          <cell r="M2406" t="str">
            <v>Nonoperating Income &amp; Loss</v>
          </cell>
          <cell r="N2406">
            <v>0</v>
          </cell>
          <cell r="O2406">
            <v>0</v>
          </cell>
          <cell r="P2406">
            <v>0</v>
          </cell>
          <cell r="Q2406">
            <v>0</v>
          </cell>
          <cell r="R2406">
            <v>0</v>
          </cell>
          <cell r="S2406">
            <v>0</v>
          </cell>
          <cell r="T2406">
            <v>0</v>
          </cell>
          <cell r="U2406">
            <v>0</v>
          </cell>
          <cell r="V2406">
            <v>0</v>
          </cell>
          <cell r="X2406">
            <v>0</v>
          </cell>
          <cell r="Y2406">
            <v>0</v>
          </cell>
          <cell r="Z2406">
            <v>0</v>
          </cell>
          <cell r="AA2406">
            <v>0</v>
          </cell>
          <cell r="AB2406">
            <v>0</v>
          </cell>
          <cell r="AC2406">
            <v>0</v>
          </cell>
          <cell r="AF2406">
            <v>0</v>
          </cell>
        </row>
        <row r="2407">
          <cell r="B2407" t="str">
            <v>Solution</v>
          </cell>
          <cell r="C2407" t="str">
            <v>Solution</v>
          </cell>
          <cell r="E2407" t="str">
            <v>SI</v>
          </cell>
          <cell r="F2407" t="str">
            <v>ReQube1</v>
          </cell>
          <cell r="G2407" t="str">
            <v>Dongguan Xinke Electronic</v>
          </cell>
          <cell r="H2407" t="str">
            <v>Dongguan Xinke Electronic</v>
          </cell>
          <cell r="I2407" t="str">
            <v>Out</v>
          </cell>
          <cell r="J2407" t="str">
            <v>PJT</v>
          </cell>
          <cell r="K2407" t="str">
            <v>ReQube</v>
          </cell>
          <cell r="L2407" t="str">
            <v>Income before Taxes</v>
          </cell>
          <cell r="N2407">
            <v>186700</v>
          </cell>
          <cell r="O2407">
            <v>0</v>
          </cell>
          <cell r="P2407">
            <v>0</v>
          </cell>
          <cell r="Q2407">
            <v>0</v>
          </cell>
          <cell r="R2407">
            <v>0</v>
          </cell>
          <cell r="S2407">
            <v>0</v>
          </cell>
          <cell r="T2407">
            <v>0</v>
          </cell>
          <cell r="U2407">
            <v>0</v>
          </cell>
          <cell r="V2407">
            <v>0</v>
          </cell>
          <cell r="W2407">
            <v>0</v>
          </cell>
          <cell r="X2407">
            <v>0</v>
          </cell>
          <cell r="Y2407">
            <v>0</v>
          </cell>
          <cell r="Z2407">
            <v>0</v>
          </cell>
          <cell r="AA2407">
            <v>0</v>
          </cell>
          <cell r="AB2407">
            <v>9.9552978132173493</v>
          </cell>
          <cell r="AC2407">
            <v>0</v>
          </cell>
          <cell r="AD2407">
            <v>9.9552978132173493</v>
          </cell>
          <cell r="AE2407">
            <v>9.9552978132173493</v>
          </cell>
          <cell r="AF2407">
            <v>0</v>
          </cell>
        </row>
        <row r="2408">
          <cell r="B2408" t="str">
            <v>Solution</v>
          </cell>
          <cell r="C2408" t="str">
            <v>Solution</v>
          </cell>
          <cell r="E2408" t="str">
            <v>SI</v>
          </cell>
          <cell r="F2408" t="str">
            <v>ReQube1</v>
          </cell>
          <cell r="G2408" t="str">
            <v>Dongguan Xinke Electronic</v>
          </cell>
          <cell r="H2408" t="str">
            <v>Dongguan Xinke Electronic</v>
          </cell>
          <cell r="I2408" t="str">
            <v>Out</v>
          </cell>
          <cell r="J2408" t="str">
            <v>PJT</v>
          </cell>
          <cell r="K2408" t="str">
            <v>ReQube</v>
          </cell>
          <cell r="L2408" t="str">
            <v>(%)</v>
          </cell>
          <cell r="N2408">
            <v>0.54911764705882349</v>
          </cell>
          <cell r="O2408">
            <v>0</v>
          </cell>
          <cell r="P2408">
            <v>0</v>
          </cell>
          <cell r="Q2408">
            <v>0</v>
          </cell>
          <cell r="R2408">
            <v>0</v>
          </cell>
          <cell r="S2408">
            <v>0</v>
          </cell>
          <cell r="T2408">
            <v>0</v>
          </cell>
          <cell r="U2408">
            <v>0</v>
          </cell>
          <cell r="V2408">
            <v>0</v>
          </cell>
          <cell r="W2408">
            <v>0</v>
          </cell>
          <cell r="X2408">
            <v>0</v>
          </cell>
          <cell r="Y2408">
            <v>0</v>
          </cell>
          <cell r="Z2408">
            <v>0</v>
          </cell>
          <cell r="AA2408">
            <v>0</v>
          </cell>
          <cell r="AB2408">
            <v>0.2423529411764706</v>
          </cell>
          <cell r="AC2408">
            <v>0</v>
          </cell>
          <cell r="AD2408">
            <v>0.2423529411764706</v>
          </cell>
          <cell r="AE2408">
            <v>0.2423529411764706</v>
          </cell>
          <cell r="AF2408">
            <v>0</v>
          </cell>
        </row>
        <row r="2409">
          <cell r="B2409" t="str">
            <v>Solution</v>
          </cell>
          <cell r="C2409" t="str">
            <v>Solution</v>
          </cell>
          <cell r="D2409" t="str">
            <v>SI</v>
          </cell>
          <cell r="E2409" t="str">
            <v>SI</v>
          </cell>
          <cell r="F2409" t="str">
            <v>C0055</v>
          </cell>
          <cell r="G2409" t="str">
            <v>Beijing Shuoren Sience Co.ltd</v>
          </cell>
          <cell r="H2409" t="str">
            <v>Bundle WiseVIEW</v>
          </cell>
          <cell r="I2409" t="str">
            <v>Out</v>
          </cell>
          <cell r="J2409" t="str">
            <v>PJT</v>
          </cell>
          <cell r="K2409" t="str">
            <v>wiseVIEW</v>
          </cell>
          <cell r="M2409" t="str">
            <v>Backlog of Contract</v>
          </cell>
          <cell r="N2409">
            <v>0</v>
          </cell>
          <cell r="O2409">
            <v>0</v>
          </cell>
          <cell r="P2409">
            <v>2.8320488287825185E-7</v>
          </cell>
          <cell r="Q2409">
            <v>2.8320488287825185E-7</v>
          </cell>
          <cell r="R2409">
            <v>2.8320488287825185E-7</v>
          </cell>
          <cell r="S2409">
            <v>2.8320488287825185E-7</v>
          </cell>
          <cell r="T2409">
            <v>2.8320488287825185E-7</v>
          </cell>
          <cell r="U2409">
            <v>2.8320488287825185E-7</v>
          </cell>
          <cell r="V2409">
            <v>2.8320488287825185E-7</v>
          </cell>
          <cell r="W2409">
            <v>2.8320488287825185E-7</v>
          </cell>
          <cell r="X2409">
            <v>2.8320488287825185E-7</v>
          </cell>
          <cell r="Y2409">
            <v>2.8320488287825185E-7</v>
          </cell>
          <cell r="Z2409">
            <v>2.8320488287825185E-7</v>
          </cell>
          <cell r="AA2409">
            <v>2.8320488287825185E-7</v>
          </cell>
          <cell r="AB2409">
            <v>2.8320488287825185E-7</v>
          </cell>
          <cell r="AC2409">
            <v>2.8320488287825185E-7</v>
          </cell>
          <cell r="AD2409">
            <v>2.8320488287825185E-7</v>
          </cell>
          <cell r="AE2409">
            <v>2.8320488287825185E-7</v>
          </cell>
          <cell r="AF2409">
            <v>2.8320488287825185E-7</v>
          </cell>
        </row>
        <row r="2410">
          <cell r="B2410" t="str">
            <v>Solution</v>
          </cell>
          <cell r="C2410" t="str">
            <v>Solution</v>
          </cell>
          <cell r="D2410" t="str">
            <v>C0055</v>
          </cell>
          <cell r="E2410" t="str">
            <v>SI</v>
          </cell>
          <cell r="F2410" t="str">
            <v>C0055</v>
          </cell>
          <cell r="G2410" t="str">
            <v>Beijing Shuoren Sience Co.ltd</v>
          </cell>
          <cell r="H2410" t="str">
            <v>Bundle WiseVIEW</v>
          </cell>
          <cell r="I2410" t="str">
            <v>Out</v>
          </cell>
          <cell r="J2410" t="str">
            <v>PJT</v>
          </cell>
          <cell r="K2410" t="str">
            <v>wiseVIEW</v>
          </cell>
          <cell r="M2410" t="str">
            <v>Contract signings</v>
          </cell>
          <cell r="N2410">
            <v>5250</v>
          </cell>
          <cell r="O2410">
            <v>0</v>
          </cell>
          <cell r="P2410">
            <v>0.63420350080332444</v>
          </cell>
          <cell r="Q2410">
            <v>0</v>
          </cell>
          <cell r="R2410">
            <v>0</v>
          </cell>
          <cell r="S2410">
            <v>0</v>
          </cell>
          <cell r="T2410">
            <v>0</v>
          </cell>
          <cell r="U2410">
            <v>0</v>
          </cell>
          <cell r="V2410">
            <v>0</v>
          </cell>
          <cell r="W2410">
            <v>0</v>
          </cell>
          <cell r="X2410">
            <v>0</v>
          </cell>
          <cell r="Y2410">
            <v>0</v>
          </cell>
          <cell r="Z2410">
            <v>0</v>
          </cell>
          <cell r="AA2410">
            <v>0</v>
          </cell>
          <cell r="AB2410">
            <v>0</v>
          </cell>
          <cell r="AC2410">
            <v>0</v>
          </cell>
          <cell r="AD2410">
            <v>0</v>
          </cell>
          <cell r="AE2410">
            <v>0</v>
          </cell>
          <cell r="AF2410">
            <v>0</v>
          </cell>
        </row>
        <row r="2411">
          <cell r="B2411" t="str">
            <v>Solution</v>
          </cell>
          <cell r="C2411" t="str">
            <v>Solution</v>
          </cell>
          <cell r="D2411" t="str">
            <v>wiseVIEW</v>
          </cell>
          <cell r="E2411" t="str">
            <v>SI</v>
          </cell>
          <cell r="F2411" t="str">
            <v>C0055</v>
          </cell>
          <cell r="G2411" t="str">
            <v>Beijing Shuoren Sience Co.ltd</v>
          </cell>
          <cell r="H2411" t="str">
            <v>Bundle WiseVIEW</v>
          </cell>
          <cell r="I2411" t="str">
            <v>Out</v>
          </cell>
          <cell r="J2411" t="str">
            <v>PJT</v>
          </cell>
          <cell r="K2411" t="str">
            <v>wiseVIEW</v>
          </cell>
          <cell r="M2411" t="str">
            <v>Sales revenues</v>
          </cell>
          <cell r="N2411">
            <v>5250</v>
          </cell>
          <cell r="O2411">
            <v>0</v>
          </cell>
          <cell r="P2411">
            <v>0.63420321759844156</v>
          </cell>
          <cell r="Q2411">
            <v>0</v>
          </cell>
          <cell r="R2411">
            <v>0</v>
          </cell>
          <cell r="S2411">
            <v>0</v>
          </cell>
          <cell r="T2411">
            <v>0</v>
          </cell>
          <cell r="U2411">
            <v>0</v>
          </cell>
          <cell r="V2411">
            <v>0</v>
          </cell>
          <cell r="W2411">
            <v>0</v>
          </cell>
          <cell r="X2411">
            <v>0</v>
          </cell>
          <cell r="Y2411">
            <v>0</v>
          </cell>
          <cell r="Z2411">
            <v>0</v>
          </cell>
          <cell r="AA2411">
            <v>0</v>
          </cell>
          <cell r="AB2411">
            <v>0</v>
          </cell>
          <cell r="AC2411">
            <v>0</v>
          </cell>
          <cell r="AD2411">
            <v>0</v>
          </cell>
          <cell r="AE2411">
            <v>0</v>
          </cell>
          <cell r="AF2411">
            <v>0</v>
          </cell>
        </row>
        <row r="2412">
          <cell r="B2412" t="str">
            <v>Solution</v>
          </cell>
          <cell r="C2412" t="str">
            <v>Solution</v>
          </cell>
          <cell r="D2412">
            <v>0</v>
          </cell>
          <cell r="E2412" t="str">
            <v>SI</v>
          </cell>
          <cell r="F2412" t="str">
            <v>C0055</v>
          </cell>
          <cell r="G2412" t="str">
            <v>Beijing Shuoren Sience Co.ltd</v>
          </cell>
          <cell r="H2412" t="str">
            <v>Bundle WiseVIEW</v>
          </cell>
          <cell r="I2412" t="str">
            <v>Out</v>
          </cell>
          <cell r="J2412" t="str">
            <v>PJT</v>
          </cell>
          <cell r="K2412" t="str">
            <v>wiseVIEW</v>
          </cell>
          <cell r="M2412" t="str">
            <v>Sales Tax</v>
          </cell>
          <cell r="N2412">
            <v>0</v>
          </cell>
          <cell r="O2412">
            <v>0</v>
          </cell>
          <cell r="P2412">
            <v>0</v>
          </cell>
          <cell r="Q2412">
            <v>0</v>
          </cell>
          <cell r="R2412">
            <v>0</v>
          </cell>
          <cell r="S2412">
            <v>0</v>
          </cell>
          <cell r="T2412">
            <v>0</v>
          </cell>
          <cell r="U2412">
            <v>0</v>
          </cell>
          <cell r="V2412">
            <v>0</v>
          </cell>
          <cell r="W2412">
            <v>0</v>
          </cell>
          <cell r="X2412">
            <v>0</v>
          </cell>
          <cell r="Y2412">
            <v>0</v>
          </cell>
          <cell r="Z2412">
            <v>0</v>
          </cell>
          <cell r="AA2412">
            <v>0</v>
          </cell>
          <cell r="AB2412">
            <v>0</v>
          </cell>
          <cell r="AC2412">
            <v>0</v>
          </cell>
          <cell r="AD2412">
            <v>0</v>
          </cell>
          <cell r="AE2412">
            <v>0</v>
          </cell>
          <cell r="AF2412">
            <v>0</v>
          </cell>
        </row>
        <row r="2413">
          <cell r="B2413" t="str">
            <v>Solution</v>
          </cell>
          <cell r="C2413" t="str">
            <v>Solution</v>
          </cell>
          <cell r="D2413" t="str">
            <v>Bundle WiseVIEW</v>
          </cell>
          <cell r="E2413" t="str">
            <v>SI</v>
          </cell>
          <cell r="F2413" t="str">
            <v>C0055</v>
          </cell>
          <cell r="G2413" t="str">
            <v>Beijing Shuoren Sience Co.ltd</v>
          </cell>
          <cell r="H2413" t="str">
            <v>Bundle WiseVIEW</v>
          </cell>
          <cell r="I2413" t="str">
            <v>Out</v>
          </cell>
          <cell r="J2413" t="str">
            <v>PJT</v>
          </cell>
          <cell r="K2413" t="str">
            <v>wiseVIEW</v>
          </cell>
          <cell r="L2413" t="str">
            <v>Direct</v>
          </cell>
          <cell r="M2413" t="str">
            <v>Material Cost</v>
          </cell>
          <cell r="N2413">
            <v>3000</v>
          </cell>
          <cell r="O2413">
            <v>0</v>
          </cell>
          <cell r="P2413">
            <v>0</v>
          </cell>
          <cell r="Q2413">
            <v>0</v>
          </cell>
          <cell r="R2413">
            <v>0</v>
          </cell>
          <cell r="S2413">
            <v>0</v>
          </cell>
          <cell r="T2413">
            <v>0</v>
          </cell>
          <cell r="U2413">
            <v>0</v>
          </cell>
          <cell r="V2413">
            <v>0</v>
          </cell>
          <cell r="W2413">
            <v>0</v>
          </cell>
          <cell r="X2413">
            <v>0</v>
          </cell>
          <cell r="Y2413">
            <v>0</v>
          </cell>
          <cell r="Z2413">
            <v>0</v>
          </cell>
          <cell r="AA2413">
            <v>0</v>
          </cell>
          <cell r="AB2413">
            <v>0</v>
          </cell>
          <cell r="AC2413">
            <v>0</v>
          </cell>
          <cell r="AD2413">
            <v>0</v>
          </cell>
          <cell r="AE2413">
            <v>0</v>
          </cell>
          <cell r="AF2413">
            <v>0</v>
          </cell>
        </row>
        <row r="2414">
          <cell r="B2414" t="str">
            <v>Solution</v>
          </cell>
          <cell r="C2414" t="str">
            <v>Solution</v>
          </cell>
          <cell r="D2414" t="str">
            <v>Beijing Shuoren Sience Co.ltd</v>
          </cell>
          <cell r="E2414" t="str">
            <v>SI</v>
          </cell>
          <cell r="F2414" t="str">
            <v>C0055</v>
          </cell>
          <cell r="G2414" t="str">
            <v>Beijing Shuoren Sience Co.ltd</v>
          </cell>
          <cell r="H2414" t="str">
            <v>Bundle WiseVIEW</v>
          </cell>
          <cell r="I2414" t="str">
            <v>Out</v>
          </cell>
          <cell r="J2414" t="str">
            <v>PJT</v>
          </cell>
          <cell r="K2414" t="str">
            <v>wiseVIEW</v>
          </cell>
          <cell r="L2414" t="str">
            <v>Costs</v>
          </cell>
          <cell r="M2414" t="str">
            <v>Labor Cost</v>
          </cell>
          <cell r="N2414">
            <v>1320</v>
          </cell>
          <cell r="O2414">
            <v>0</v>
          </cell>
          <cell r="P2414">
            <v>0.73616530363247601</v>
          </cell>
          <cell r="Q2414">
            <v>0</v>
          </cell>
          <cell r="R2414">
            <v>0</v>
          </cell>
          <cell r="S2414">
            <v>0</v>
          </cell>
          <cell r="T2414">
            <v>0</v>
          </cell>
          <cell r="U2414">
            <v>0</v>
          </cell>
          <cell r="V2414">
            <v>0</v>
          </cell>
          <cell r="W2414">
            <v>0</v>
          </cell>
          <cell r="X2414">
            <v>0</v>
          </cell>
          <cell r="Y2414">
            <v>0</v>
          </cell>
          <cell r="Z2414">
            <v>0</v>
          </cell>
          <cell r="AA2414">
            <v>0</v>
          </cell>
          <cell r="AB2414">
            <v>0</v>
          </cell>
          <cell r="AC2414">
            <v>0</v>
          </cell>
          <cell r="AD2414">
            <v>0</v>
          </cell>
          <cell r="AE2414">
            <v>0</v>
          </cell>
          <cell r="AF2414">
            <v>0</v>
          </cell>
        </row>
        <row r="2415">
          <cell r="B2415" t="str">
            <v>Solution</v>
          </cell>
          <cell r="C2415" t="str">
            <v>Solution</v>
          </cell>
          <cell r="D2415">
            <v>0</v>
          </cell>
          <cell r="E2415" t="str">
            <v>SI</v>
          </cell>
          <cell r="F2415" t="str">
            <v>C0055</v>
          </cell>
          <cell r="G2415" t="str">
            <v>Beijing Shuoren Sience Co.ltd</v>
          </cell>
          <cell r="H2415" t="str">
            <v>Bundle WiseVIEW</v>
          </cell>
          <cell r="I2415" t="str">
            <v>Out</v>
          </cell>
          <cell r="J2415" t="str">
            <v>PJT</v>
          </cell>
          <cell r="K2415" t="str">
            <v>wiseVIEW</v>
          </cell>
          <cell r="M2415" t="str">
            <v>M/M (Man per Month)</v>
          </cell>
          <cell r="N2415">
            <v>0.2</v>
          </cell>
          <cell r="O2415">
            <v>0</v>
          </cell>
          <cell r="P2415">
            <v>8.4560466773776576E-5</v>
          </cell>
          <cell r="Q2415">
            <v>0</v>
          </cell>
          <cell r="R2415">
            <v>0</v>
          </cell>
          <cell r="S2415">
            <v>0</v>
          </cell>
          <cell r="T2415">
            <v>0</v>
          </cell>
          <cell r="U2415">
            <v>0</v>
          </cell>
          <cell r="V2415">
            <v>0</v>
          </cell>
          <cell r="W2415">
            <v>0</v>
          </cell>
          <cell r="X2415">
            <v>0</v>
          </cell>
          <cell r="Y2415">
            <v>0</v>
          </cell>
          <cell r="Z2415">
            <v>0</v>
          </cell>
          <cell r="AA2415">
            <v>0</v>
          </cell>
          <cell r="AB2415">
            <v>0</v>
          </cell>
          <cell r="AC2415">
            <v>0</v>
          </cell>
          <cell r="AD2415">
            <v>0</v>
          </cell>
          <cell r="AE2415">
            <v>0</v>
          </cell>
          <cell r="AF2415">
            <v>0</v>
          </cell>
        </row>
        <row r="2416">
          <cell r="B2416" t="str">
            <v>Solution</v>
          </cell>
          <cell r="C2416" t="str">
            <v>Solution</v>
          </cell>
          <cell r="D2416" t="str">
            <v>2001/10/11 - 2001/11/11</v>
          </cell>
          <cell r="E2416" t="str">
            <v>SI</v>
          </cell>
          <cell r="F2416" t="str">
            <v>C0055</v>
          </cell>
          <cell r="G2416" t="str">
            <v>Beijing Shuoren Sience Co.ltd</v>
          </cell>
          <cell r="H2416" t="str">
            <v>Bundle WiseVIEW</v>
          </cell>
          <cell r="I2416" t="str">
            <v>Out</v>
          </cell>
          <cell r="J2416" t="str">
            <v>PJT</v>
          </cell>
          <cell r="K2416" t="str">
            <v>wiseVIEW</v>
          </cell>
          <cell r="M2416" t="str">
            <v>Charges to Subcontract</v>
          </cell>
          <cell r="N2416">
            <v>0</v>
          </cell>
          <cell r="O2416">
            <v>0</v>
          </cell>
          <cell r="P2416">
            <v>0</v>
          </cell>
          <cell r="Q2416">
            <v>0</v>
          </cell>
          <cell r="R2416">
            <v>0</v>
          </cell>
          <cell r="S2416">
            <v>0</v>
          </cell>
          <cell r="T2416">
            <v>0</v>
          </cell>
          <cell r="U2416">
            <v>0</v>
          </cell>
          <cell r="V2416">
            <v>0</v>
          </cell>
          <cell r="W2416">
            <v>0</v>
          </cell>
          <cell r="X2416">
            <v>0</v>
          </cell>
          <cell r="Y2416">
            <v>0</v>
          </cell>
          <cell r="Z2416">
            <v>0</v>
          </cell>
          <cell r="AA2416">
            <v>0</v>
          </cell>
          <cell r="AB2416">
            <v>0</v>
          </cell>
          <cell r="AC2416">
            <v>0</v>
          </cell>
          <cell r="AD2416">
            <v>0</v>
          </cell>
          <cell r="AE2416">
            <v>0</v>
          </cell>
          <cell r="AF2416">
            <v>0</v>
          </cell>
        </row>
        <row r="2417">
          <cell r="B2417" t="str">
            <v>Solution</v>
          </cell>
          <cell r="C2417" t="str">
            <v>Solution</v>
          </cell>
          <cell r="D2417">
            <v>0</v>
          </cell>
          <cell r="E2417" t="str">
            <v>SI</v>
          </cell>
          <cell r="F2417" t="str">
            <v>C0055</v>
          </cell>
          <cell r="G2417" t="str">
            <v>Beijing Shuoren Sience Co.ltd</v>
          </cell>
          <cell r="H2417" t="str">
            <v>Bundle WiseVIEW</v>
          </cell>
          <cell r="I2417" t="str">
            <v>Out</v>
          </cell>
          <cell r="J2417" t="str">
            <v>PJT</v>
          </cell>
          <cell r="K2417" t="str">
            <v>wiseVIEW</v>
          </cell>
          <cell r="M2417" t="str">
            <v>License Fees</v>
          </cell>
          <cell r="N2417">
            <v>0</v>
          </cell>
          <cell r="O2417">
            <v>0</v>
          </cell>
          <cell r="P2417">
            <v>0</v>
          </cell>
          <cell r="Q2417">
            <v>0</v>
          </cell>
          <cell r="R2417">
            <v>0</v>
          </cell>
          <cell r="S2417">
            <v>0</v>
          </cell>
          <cell r="T2417">
            <v>0</v>
          </cell>
          <cell r="U2417">
            <v>0</v>
          </cell>
          <cell r="V2417">
            <v>0</v>
          </cell>
          <cell r="W2417">
            <v>0</v>
          </cell>
          <cell r="X2417">
            <v>0</v>
          </cell>
          <cell r="Y2417">
            <v>0</v>
          </cell>
          <cell r="Z2417">
            <v>0</v>
          </cell>
          <cell r="AA2417">
            <v>0</v>
          </cell>
          <cell r="AB2417">
            <v>0</v>
          </cell>
          <cell r="AC2417">
            <v>0</v>
          </cell>
          <cell r="AD2417">
            <v>0</v>
          </cell>
          <cell r="AE2417">
            <v>0</v>
          </cell>
          <cell r="AF2417">
            <v>0</v>
          </cell>
        </row>
        <row r="2418">
          <cell r="B2418" t="str">
            <v>Solution</v>
          </cell>
          <cell r="C2418" t="str">
            <v>Solution</v>
          </cell>
          <cell r="D2418" t="str">
            <v xml:space="preserve">       PM            gaoying</v>
          </cell>
          <cell r="E2418" t="str">
            <v>SI</v>
          </cell>
          <cell r="F2418" t="str">
            <v>C0055</v>
          </cell>
          <cell r="G2418" t="str">
            <v>Beijing Shuoren Sience Co.ltd</v>
          </cell>
          <cell r="H2418" t="str">
            <v>Bundle WiseVIEW</v>
          </cell>
          <cell r="I2418" t="str">
            <v>Out</v>
          </cell>
          <cell r="J2418" t="str">
            <v>PJT</v>
          </cell>
          <cell r="K2418" t="str">
            <v>wiseVIEW</v>
          </cell>
          <cell r="M2418" t="str">
            <v>Other expenses</v>
          </cell>
          <cell r="N2418">
            <v>500</v>
          </cell>
          <cell r="O2418">
            <v>0</v>
          </cell>
          <cell r="P2418">
            <v>0</v>
          </cell>
          <cell r="Q2418">
            <v>0</v>
          </cell>
          <cell r="R2418">
            <v>0</v>
          </cell>
          <cell r="S2418">
            <v>0</v>
          </cell>
          <cell r="T2418">
            <v>0</v>
          </cell>
          <cell r="U2418">
            <v>0</v>
          </cell>
          <cell r="V2418">
            <v>0</v>
          </cell>
          <cell r="W2418">
            <v>0</v>
          </cell>
          <cell r="X2418">
            <v>0</v>
          </cell>
          <cell r="Y2418">
            <v>0</v>
          </cell>
          <cell r="Z2418">
            <v>0</v>
          </cell>
          <cell r="AA2418">
            <v>0</v>
          </cell>
          <cell r="AB2418">
            <v>0</v>
          </cell>
          <cell r="AC2418">
            <v>0</v>
          </cell>
          <cell r="AD2418">
            <v>0</v>
          </cell>
          <cell r="AE2418">
            <v>0</v>
          </cell>
          <cell r="AF2418">
            <v>0</v>
          </cell>
        </row>
        <row r="2419">
          <cell r="B2419" t="str">
            <v>Solution</v>
          </cell>
          <cell r="C2419" t="str">
            <v>Solution</v>
          </cell>
          <cell r="D2419" t="str">
            <v xml:space="preserve">    BR               liyonghua</v>
          </cell>
          <cell r="E2419" t="str">
            <v>SI</v>
          </cell>
          <cell r="F2419" t="str">
            <v>C0055</v>
          </cell>
          <cell r="G2419" t="str">
            <v>Beijing Shuoren Sience Co.ltd</v>
          </cell>
          <cell r="H2419" t="str">
            <v>Bundle WiseVIEW</v>
          </cell>
          <cell r="I2419" t="str">
            <v>Out</v>
          </cell>
          <cell r="J2419" t="str">
            <v>PJT</v>
          </cell>
          <cell r="K2419" t="str">
            <v>wiseVIEW</v>
          </cell>
          <cell r="M2419" t="str">
            <v>Sub-Total</v>
          </cell>
          <cell r="N2419">
            <v>4820</v>
          </cell>
          <cell r="O2419">
            <v>0</v>
          </cell>
          <cell r="P2419">
            <v>0.73616530363247601</v>
          </cell>
          <cell r="Q2419">
            <v>0</v>
          </cell>
          <cell r="R2419">
            <v>0</v>
          </cell>
          <cell r="S2419">
            <v>0</v>
          </cell>
          <cell r="T2419">
            <v>0</v>
          </cell>
          <cell r="U2419">
            <v>0</v>
          </cell>
          <cell r="V2419">
            <v>0</v>
          </cell>
          <cell r="W2419">
            <v>0</v>
          </cell>
          <cell r="X2419">
            <v>0</v>
          </cell>
          <cell r="Y2419">
            <v>0</v>
          </cell>
          <cell r="Z2419">
            <v>0</v>
          </cell>
          <cell r="AA2419">
            <v>0</v>
          </cell>
          <cell r="AB2419">
            <v>0</v>
          </cell>
          <cell r="AC2419">
            <v>0</v>
          </cell>
          <cell r="AD2419">
            <v>0</v>
          </cell>
          <cell r="AE2419">
            <v>0</v>
          </cell>
          <cell r="AF2419">
            <v>0</v>
          </cell>
        </row>
        <row r="2420">
          <cell r="B2420" t="str">
            <v>Solution</v>
          </cell>
          <cell r="C2420" t="str">
            <v>Solution</v>
          </cell>
          <cell r="D2420">
            <v>0</v>
          </cell>
          <cell r="E2420" t="str">
            <v>SI</v>
          </cell>
          <cell r="F2420" t="str">
            <v>C0055</v>
          </cell>
          <cell r="G2420" t="str">
            <v>Beijing Shuoren Sience Co.ltd</v>
          </cell>
          <cell r="H2420" t="str">
            <v>Bundle WiseVIEW</v>
          </cell>
          <cell r="I2420" t="str">
            <v>Out</v>
          </cell>
          <cell r="J2420" t="str">
            <v>PJT</v>
          </cell>
          <cell r="K2420" t="str">
            <v>wiseVIEW</v>
          </cell>
          <cell r="L2420" t="str">
            <v>Marginal Profit</v>
          </cell>
          <cell r="N2420">
            <v>430</v>
          </cell>
          <cell r="O2420">
            <v>0</v>
          </cell>
          <cell r="P2420">
            <v>-0.10196208603403445</v>
          </cell>
          <cell r="Q2420">
            <v>0</v>
          </cell>
          <cell r="R2420">
            <v>0</v>
          </cell>
          <cell r="S2420">
            <v>0</v>
          </cell>
          <cell r="T2420">
            <v>0</v>
          </cell>
          <cell r="U2420">
            <v>0</v>
          </cell>
          <cell r="V2420">
            <v>0</v>
          </cell>
          <cell r="W2420">
            <v>0</v>
          </cell>
          <cell r="X2420">
            <v>0</v>
          </cell>
          <cell r="Y2420">
            <v>0</v>
          </cell>
          <cell r="Z2420">
            <v>0</v>
          </cell>
          <cell r="AA2420">
            <v>0</v>
          </cell>
          <cell r="AB2420">
            <v>0</v>
          </cell>
          <cell r="AC2420">
            <v>0</v>
          </cell>
          <cell r="AD2420">
            <v>0</v>
          </cell>
          <cell r="AE2420">
            <v>0</v>
          </cell>
          <cell r="AF2420">
            <v>0</v>
          </cell>
        </row>
        <row r="2421">
          <cell r="B2421" t="str">
            <v>Solution</v>
          </cell>
          <cell r="C2421" t="str">
            <v>Solution</v>
          </cell>
          <cell r="D2421">
            <v>0</v>
          </cell>
          <cell r="E2421" t="str">
            <v>SI</v>
          </cell>
          <cell r="F2421" t="str">
            <v>C0055</v>
          </cell>
          <cell r="G2421" t="str">
            <v>Beijing Shuoren Sience Co.ltd</v>
          </cell>
          <cell r="H2421" t="str">
            <v>Bundle WiseVIEW</v>
          </cell>
          <cell r="I2421" t="str">
            <v>Out</v>
          </cell>
          <cell r="J2421" t="str">
            <v>PJT</v>
          </cell>
          <cell r="K2421" t="str">
            <v>wiseVIEW</v>
          </cell>
          <cell r="L2421" t="str">
            <v>(%)</v>
          </cell>
          <cell r="N2421">
            <v>8.1904761904761911E-2</v>
          </cell>
          <cell r="O2421">
            <v>0</v>
          </cell>
          <cell r="P2421">
            <v>-0.16077194691653832</v>
          </cell>
          <cell r="Q2421">
            <v>0</v>
          </cell>
          <cell r="R2421">
            <v>0</v>
          </cell>
          <cell r="S2421">
            <v>0</v>
          </cell>
          <cell r="T2421">
            <v>0</v>
          </cell>
          <cell r="U2421">
            <v>0</v>
          </cell>
          <cell r="V2421">
            <v>0</v>
          </cell>
          <cell r="W2421">
            <v>0</v>
          </cell>
          <cell r="X2421">
            <v>0</v>
          </cell>
          <cell r="Y2421">
            <v>0</v>
          </cell>
          <cell r="Z2421">
            <v>0</v>
          </cell>
          <cell r="AA2421">
            <v>0</v>
          </cell>
          <cell r="AB2421">
            <v>0</v>
          </cell>
          <cell r="AC2421">
            <v>0</v>
          </cell>
          <cell r="AD2421">
            <v>0</v>
          </cell>
          <cell r="AE2421">
            <v>0</v>
          </cell>
          <cell r="AF2421">
            <v>0</v>
          </cell>
        </row>
        <row r="2422">
          <cell r="B2422" t="str">
            <v>Solution</v>
          </cell>
          <cell r="C2422" t="str">
            <v>Solution</v>
          </cell>
          <cell r="D2422">
            <v>0</v>
          </cell>
          <cell r="E2422" t="str">
            <v>SI</v>
          </cell>
          <cell r="F2422" t="str">
            <v>C0055</v>
          </cell>
          <cell r="G2422" t="str">
            <v>Beijing Shuoren Sience Co.ltd</v>
          </cell>
          <cell r="H2422" t="str">
            <v>Bundle WiseVIEW</v>
          </cell>
          <cell r="I2422" t="str">
            <v>Out</v>
          </cell>
          <cell r="J2422" t="str">
            <v>PJT</v>
          </cell>
          <cell r="K2422" t="str">
            <v>wiseVIEW</v>
          </cell>
          <cell r="L2422" t="str">
            <v>Indirect</v>
          </cell>
          <cell r="M2422" t="str">
            <v>Indir. Labor Costs</v>
          </cell>
          <cell r="N2422">
            <v>0</v>
          </cell>
          <cell r="O2422">
            <v>0</v>
          </cell>
          <cell r="P2422">
            <v>0.18910981988620576</v>
          </cell>
          <cell r="Q2422">
            <v>0</v>
          </cell>
          <cell r="R2422">
            <v>0</v>
          </cell>
          <cell r="S2422">
            <v>0</v>
          </cell>
          <cell r="T2422">
            <v>0</v>
          </cell>
          <cell r="U2422">
            <v>0</v>
          </cell>
          <cell r="V2422">
            <v>0</v>
          </cell>
          <cell r="W2422">
            <v>0</v>
          </cell>
          <cell r="X2422">
            <v>0</v>
          </cell>
          <cell r="Y2422">
            <v>0</v>
          </cell>
          <cell r="Z2422">
            <v>0</v>
          </cell>
          <cell r="AA2422">
            <v>0</v>
          </cell>
          <cell r="AB2422">
            <v>0</v>
          </cell>
          <cell r="AC2422">
            <v>0</v>
          </cell>
          <cell r="AD2422">
            <v>0</v>
          </cell>
          <cell r="AE2422">
            <v>0</v>
          </cell>
          <cell r="AF2422">
            <v>0</v>
          </cell>
        </row>
        <row r="2423">
          <cell r="B2423" t="str">
            <v>Solution</v>
          </cell>
          <cell r="C2423" t="str">
            <v>Solution</v>
          </cell>
          <cell r="D2423">
            <v>0</v>
          </cell>
          <cell r="E2423" t="str">
            <v>SI</v>
          </cell>
          <cell r="F2423" t="str">
            <v>C0055</v>
          </cell>
          <cell r="G2423" t="str">
            <v>Beijing Shuoren Sience Co.ltd</v>
          </cell>
          <cell r="H2423" t="str">
            <v>Bundle WiseVIEW</v>
          </cell>
          <cell r="I2423" t="str">
            <v>Out</v>
          </cell>
          <cell r="J2423" t="str">
            <v>PJT</v>
          </cell>
          <cell r="K2423" t="str">
            <v>wiseVIEW</v>
          </cell>
          <cell r="L2423" t="str">
            <v xml:space="preserve"> Costs</v>
          </cell>
          <cell r="M2423" t="str">
            <v>Indir.Expenses</v>
          </cell>
          <cell r="N2423">
            <v>0</v>
          </cell>
          <cell r="O2423">
            <v>0</v>
          </cell>
          <cell r="P2423">
            <v>0.63863809328227494</v>
          </cell>
          <cell r="Q2423">
            <v>0</v>
          </cell>
          <cell r="R2423">
            <v>0</v>
          </cell>
          <cell r="S2423">
            <v>0</v>
          </cell>
          <cell r="T2423">
            <v>0</v>
          </cell>
          <cell r="U2423">
            <v>0</v>
          </cell>
          <cell r="V2423">
            <v>0</v>
          </cell>
          <cell r="W2423">
            <v>0</v>
          </cell>
          <cell r="X2423">
            <v>0</v>
          </cell>
          <cell r="Y2423">
            <v>0</v>
          </cell>
          <cell r="Z2423">
            <v>0</v>
          </cell>
          <cell r="AA2423">
            <v>0</v>
          </cell>
          <cell r="AB2423">
            <v>0</v>
          </cell>
          <cell r="AC2423">
            <v>0</v>
          </cell>
          <cell r="AD2423">
            <v>0</v>
          </cell>
          <cell r="AE2423">
            <v>0</v>
          </cell>
          <cell r="AF2423">
            <v>0</v>
          </cell>
        </row>
        <row r="2424">
          <cell r="B2424" t="str">
            <v>Solution</v>
          </cell>
          <cell r="C2424" t="str">
            <v>Solution</v>
          </cell>
          <cell r="D2424">
            <v>0</v>
          </cell>
          <cell r="E2424" t="str">
            <v>SI</v>
          </cell>
          <cell r="F2424" t="str">
            <v>C0055</v>
          </cell>
          <cell r="G2424" t="str">
            <v>Beijing Shuoren Sience Co.ltd</v>
          </cell>
          <cell r="H2424" t="str">
            <v>Bundle WiseVIEW</v>
          </cell>
          <cell r="I2424" t="str">
            <v>Out</v>
          </cell>
          <cell r="J2424" t="str">
            <v>PJT</v>
          </cell>
          <cell r="K2424" t="str">
            <v>wiseVIEW</v>
          </cell>
          <cell r="M2424" t="str">
            <v>Sub-Total</v>
          </cell>
          <cell r="N2424">
            <v>0</v>
          </cell>
          <cell r="O2424">
            <v>0</v>
          </cell>
          <cell r="P2424">
            <v>0.82774791316848073</v>
          </cell>
          <cell r="Q2424">
            <v>0</v>
          </cell>
          <cell r="R2424">
            <v>0</v>
          </cell>
          <cell r="S2424">
            <v>0</v>
          </cell>
          <cell r="T2424">
            <v>0</v>
          </cell>
          <cell r="U2424">
            <v>0</v>
          </cell>
          <cell r="V2424">
            <v>0</v>
          </cell>
          <cell r="W2424">
            <v>0</v>
          </cell>
          <cell r="X2424">
            <v>0</v>
          </cell>
          <cell r="Y2424">
            <v>0</v>
          </cell>
          <cell r="Z2424">
            <v>0</v>
          </cell>
          <cell r="AA2424">
            <v>0</v>
          </cell>
          <cell r="AB2424">
            <v>0</v>
          </cell>
          <cell r="AC2424">
            <v>0</v>
          </cell>
          <cell r="AD2424">
            <v>0</v>
          </cell>
          <cell r="AE2424">
            <v>0</v>
          </cell>
          <cell r="AF2424">
            <v>0</v>
          </cell>
        </row>
        <row r="2425">
          <cell r="B2425" t="str">
            <v>Solution</v>
          </cell>
          <cell r="C2425" t="str">
            <v>Solution</v>
          </cell>
          <cell r="E2425" t="str">
            <v>SI</v>
          </cell>
          <cell r="F2425" t="str">
            <v>C0055</v>
          </cell>
          <cell r="G2425" t="str">
            <v>Beijing Shuoren Sience Co.ltd</v>
          </cell>
          <cell r="H2425" t="str">
            <v>Bundle WiseVIEW</v>
          </cell>
          <cell r="I2425" t="str">
            <v>Out</v>
          </cell>
          <cell r="J2425" t="str">
            <v>PJT</v>
          </cell>
          <cell r="K2425" t="str">
            <v>wiseVIEW</v>
          </cell>
          <cell r="L2425" t="str">
            <v>Gross Profit</v>
          </cell>
          <cell r="N2425">
            <v>430</v>
          </cell>
          <cell r="O2425">
            <v>0</v>
          </cell>
          <cell r="P2425">
            <v>-0.92970999920251518</v>
          </cell>
          <cell r="Q2425">
            <v>0</v>
          </cell>
          <cell r="R2425">
            <v>0</v>
          </cell>
          <cell r="S2425">
            <v>0</v>
          </cell>
          <cell r="T2425">
            <v>0</v>
          </cell>
          <cell r="U2425">
            <v>0</v>
          </cell>
          <cell r="V2425">
            <v>0</v>
          </cell>
          <cell r="W2425">
            <v>0</v>
          </cell>
          <cell r="X2425">
            <v>0</v>
          </cell>
          <cell r="Y2425">
            <v>0</v>
          </cell>
          <cell r="Z2425">
            <v>0</v>
          </cell>
          <cell r="AA2425">
            <v>0</v>
          </cell>
          <cell r="AB2425">
            <v>0</v>
          </cell>
          <cell r="AC2425">
            <v>0</v>
          </cell>
          <cell r="AD2425">
            <v>0</v>
          </cell>
          <cell r="AE2425">
            <v>0</v>
          </cell>
          <cell r="AF2425">
            <v>0</v>
          </cell>
        </row>
        <row r="2426">
          <cell r="B2426" t="str">
            <v>Solution</v>
          </cell>
          <cell r="C2426" t="str">
            <v>Solution</v>
          </cell>
          <cell r="E2426" t="str">
            <v>SI</v>
          </cell>
          <cell r="F2426" t="str">
            <v>C0055</v>
          </cell>
          <cell r="G2426" t="str">
            <v>Beijing Shuoren Sience Co.ltd</v>
          </cell>
          <cell r="H2426" t="str">
            <v>Bundle WiseVIEW</v>
          </cell>
          <cell r="I2426" t="str">
            <v>Out</v>
          </cell>
          <cell r="J2426" t="str">
            <v>PJT</v>
          </cell>
          <cell r="K2426" t="str">
            <v>wiseVIEW</v>
          </cell>
          <cell r="L2426" t="str">
            <v>(%)</v>
          </cell>
          <cell r="N2426">
            <v>8.1904761904761911E-2</v>
          </cell>
          <cell r="O2426">
            <v>0</v>
          </cell>
          <cell r="P2426">
            <v>-1.4659496726034897</v>
          </cell>
          <cell r="Q2426">
            <v>0</v>
          </cell>
          <cell r="R2426">
            <v>0</v>
          </cell>
          <cell r="S2426">
            <v>0</v>
          </cell>
          <cell r="T2426">
            <v>0</v>
          </cell>
          <cell r="U2426">
            <v>0</v>
          </cell>
          <cell r="V2426">
            <v>0</v>
          </cell>
          <cell r="W2426">
            <v>0</v>
          </cell>
          <cell r="X2426">
            <v>0</v>
          </cell>
          <cell r="Y2426">
            <v>0</v>
          </cell>
          <cell r="Z2426">
            <v>0</v>
          </cell>
          <cell r="AA2426">
            <v>0</v>
          </cell>
          <cell r="AB2426">
            <v>0</v>
          </cell>
          <cell r="AC2426">
            <v>0</v>
          </cell>
          <cell r="AD2426">
            <v>0</v>
          </cell>
          <cell r="AE2426">
            <v>0</v>
          </cell>
          <cell r="AF2426">
            <v>0</v>
          </cell>
        </row>
        <row r="2427">
          <cell r="B2427" t="str">
            <v>Solution</v>
          </cell>
          <cell r="C2427" t="str">
            <v>Solution</v>
          </cell>
          <cell r="E2427" t="str">
            <v>SI</v>
          </cell>
          <cell r="F2427" t="str">
            <v>C0055</v>
          </cell>
          <cell r="G2427" t="str">
            <v>Beijing Shuoren Sience Co.ltd</v>
          </cell>
          <cell r="H2427" t="str">
            <v>Bundle WiseVIEW</v>
          </cell>
          <cell r="I2427" t="str">
            <v>Out</v>
          </cell>
          <cell r="J2427" t="str">
            <v>PJT</v>
          </cell>
          <cell r="K2427" t="str">
            <v>wiseVIEW</v>
          </cell>
          <cell r="L2427" t="str">
            <v>Sales</v>
          </cell>
          <cell r="M2427" t="str">
            <v>Sales Labor Costs</v>
          </cell>
          <cell r="N2427">
            <v>0</v>
          </cell>
          <cell r="O2427">
            <v>0</v>
          </cell>
          <cell r="P2427">
            <v>0</v>
          </cell>
          <cell r="Q2427">
            <v>0</v>
          </cell>
          <cell r="R2427">
            <v>0</v>
          </cell>
          <cell r="S2427">
            <v>0</v>
          </cell>
          <cell r="T2427">
            <v>0</v>
          </cell>
          <cell r="U2427">
            <v>0</v>
          </cell>
          <cell r="V2427">
            <v>0</v>
          </cell>
          <cell r="W2427">
            <v>0</v>
          </cell>
          <cell r="X2427">
            <v>0</v>
          </cell>
          <cell r="Y2427">
            <v>0</v>
          </cell>
          <cell r="Z2427">
            <v>0</v>
          </cell>
          <cell r="AA2427">
            <v>0</v>
          </cell>
          <cell r="AB2427">
            <v>0</v>
          </cell>
          <cell r="AC2427">
            <v>0</v>
          </cell>
          <cell r="AD2427">
            <v>0</v>
          </cell>
          <cell r="AE2427">
            <v>0</v>
          </cell>
          <cell r="AF2427">
            <v>0</v>
          </cell>
        </row>
        <row r="2428">
          <cell r="B2428" t="str">
            <v>Solution</v>
          </cell>
          <cell r="C2428" t="str">
            <v>Solution</v>
          </cell>
          <cell r="E2428" t="str">
            <v>SI</v>
          </cell>
          <cell r="F2428" t="str">
            <v>C0055</v>
          </cell>
          <cell r="G2428" t="str">
            <v>Beijing Shuoren Sience Co.ltd</v>
          </cell>
          <cell r="H2428" t="str">
            <v>Bundle WiseVIEW</v>
          </cell>
          <cell r="I2428" t="str">
            <v>Out</v>
          </cell>
          <cell r="J2428" t="str">
            <v>PJT</v>
          </cell>
          <cell r="K2428" t="str">
            <v>wiseVIEW</v>
          </cell>
          <cell r="L2428" t="str">
            <v>Expenses</v>
          </cell>
          <cell r="M2428" t="str">
            <v>Sales Expenses</v>
          </cell>
          <cell r="N2428">
            <v>0</v>
          </cell>
          <cell r="O2428">
            <v>0</v>
          </cell>
          <cell r="P2428">
            <v>0</v>
          </cell>
          <cell r="Q2428">
            <v>0</v>
          </cell>
          <cell r="R2428">
            <v>0</v>
          </cell>
          <cell r="S2428">
            <v>0</v>
          </cell>
          <cell r="T2428">
            <v>0</v>
          </cell>
          <cell r="U2428">
            <v>0</v>
          </cell>
          <cell r="V2428">
            <v>0</v>
          </cell>
          <cell r="W2428">
            <v>0</v>
          </cell>
          <cell r="X2428">
            <v>0</v>
          </cell>
          <cell r="Y2428">
            <v>0</v>
          </cell>
          <cell r="Z2428">
            <v>0</v>
          </cell>
          <cell r="AA2428">
            <v>0</v>
          </cell>
          <cell r="AB2428">
            <v>0</v>
          </cell>
          <cell r="AC2428">
            <v>0</v>
          </cell>
          <cell r="AD2428">
            <v>0</v>
          </cell>
          <cell r="AE2428">
            <v>0</v>
          </cell>
          <cell r="AF2428">
            <v>0</v>
          </cell>
        </row>
        <row r="2429">
          <cell r="B2429" t="str">
            <v>Solution</v>
          </cell>
          <cell r="C2429" t="str">
            <v>Solution</v>
          </cell>
          <cell r="E2429" t="str">
            <v>SI</v>
          </cell>
          <cell r="F2429" t="str">
            <v>C0055</v>
          </cell>
          <cell r="G2429" t="str">
            <v>Beijing Shuoren Sience Co.ltd</v>
          </cell>
          <cell r="H2429" t="str">
            <v>Bundle WiseVIEW</v>
          </cell>
          <cell r="I2429" t="str">
            <v>Out</v>
          </cell>
          <cell r="J2429" t="str">
            <v>PJT</v>
          </cell>
          <cell r="K2429" t="str">
            <v>wiseVIEW</v>
          </cell>
          <cell r="M2429" t="str">
            <v>Sub-Total</v>
          </cell>
          <cell r="N2429">
            <v>0</v>
          </cell>
          <cell r="O2429">
            <v>0</v>
          </cell>
          <cell r="P2429">
            <v>0</v>
          </cell>
          <cell r="Q2429">
            <v>0</v>
          </cell>
          <cell r="R2429">
            <v>0</v>
          </cell>
          <cell r="S2429">
            <v>0</v>
          </cell>
          <cell r="T2429">
            <v>0</v>
          </cell>
          <cell r="U2429">
            <v>0</v>
          </cell>
          <cell r="V2429">
            <v>0</v>
          </cell>
          <cell r="W2429">
            <v>0</v>
          </cell>
          <cell r="X2429">
            <v>0</v>
          </cell>
          <cell r="Y2429">
            <v>0</v>
          </cell>
          <cell r="Z2429">
            <v>0</v>
          </cell>
          <cell r="AA2429">
            <v>0</v>
          </cell>
          <cell r="AB2429">
            <v>0</v>
          </cell>
          <cell r="AC2429">
            <v>0</v>
          </cell>
          <cell r="AD2429">
            <v>0</v>
          </cell>
          <cell r="AE2429">
            <v>0</v>
          </cell>
          <cell r="AF2429">
            <v>0</v>
          </cell>
        </row>
        <row r="2430">
          <cell r="B2430" t="str">
            <v>Solution</v>
          </cell>
          <cell r="C2430" t="str">
            <v>Solution</v>
          </cell>
          <cell r="E2430" t="str">
            <v>SI</v>
          </cell>
          <cell r="F2430" t="str">
            <v>C0055</v>
          </cell>
          <cell r="G2430" t="str">
            <v>Beijing Shuoren Sience Co.ltd</v>
          </cell>
          <cell r="H2430" t="str">
            <v>Bundle WiseVIEW</v>
          </cell>
          <cell r="I2430" t="str">
            <v>Out</v>
          </cell>
          <cell r="J2430" t="str">
            <v>PJT</v>
          </cell>
          <cell r="K2430" t="str">
            <v>wiseVIEW</v>
          </cell>
          <cell r="L2430" t="str">
            <v>Admin</v>
          </cell>
          <cell r="M2430" t="str">
            <v>Admin. Labor Costs</v>
          </cell>
          <cell r="N2430">
            <v>0</v>
          </cell>
          <cell r="O2430">
            <v>0</v>
          </cell>
          <cell r="P2430">
            <v>0</v>
          </cell>
          <cell r="Q2430">
            <v>0</v>
          </cell>
          <cell r="R2430">
            <v>0</v>
          </cell>
          <cell r="S2430">
            <v>0</v>
          </cell>
          <cell r="T2430">
            <v>0</v>
          </cell>
          <cell r="U2430">
            <v>0</v>
          </cell>
          <cell r="V2430">
            <v>0</v>
          </cell>
          <cell r="X2430">
            <v>0</v>
          </cell>
          <cell r="Y2430">
            <v>0</v>
          </cell>
          <cell r="Z2430">
            <v>0</v>
          </cell>
          <cell r="AA2430">
            <v>0</v>
          </cell>
          <cell r="AB2430">
            <v>0</v>
          </cell>
          <cell r="AC2430">
            <v>0</v>
          </cell>
          <cell r="AF2430">
            <v>0</v>
          </cell>
        </row>
        <row r="2431">
          <cell r="B2431" t="str">
            <v>Solution</v>
          </cell>
          <cell r="C2431" t="str">
            <v>Solution</v>
          </cell>
          <cell r="E2431" t="str">
            <v>SI</v>
          </cell>
          <cell r="F2431" t="str">
            <v>C0055</v>
          </cell>
          <cell r="G2431" t="str">
            <v>Beijing Shuoren Sience Co.ltd</v>
          </cell>
          <cell r="H2431" t="str">
            <v>Bundle WiseVIEW</v>
          </cell>
          <cell r="I2431" t="str">
            <v>Out</v>
          </cell>
          <cell r="J2431" t="str">
            <v>PJT</v>
          </cell>
          <cell r="K2431" t="str">
            <v>wiseVIEW</v>
          </cell>
          <cell r="L2431" t="str">
            <v>Expenses</v>
          </cell>
          <cell r="M2431" t="str">
            <v>Admin. Expenses</v>
          </cell>
          <cell r="N2431">
            <v>0</v>
          </cell>
          <cell r="O2431">
            <v>0</v>
          </cell>
          <cell r="P2431">
            <v>0</v>
          </cell>
          <cell r="Q2431">
            <v>0</v>
          </cell>
          <cell r="R2431">
            <v>0</v>
          </cell>
          <cell r="S2431">
            <v>0</v>
          </cell>
          <cell r="T2431">
            <v>0</v>
          </cell>
          <cell r="U2431">
            <v>0</v>
          </cell>
          <cell r="V2431">
            <v>0</v>
          </cell>
          <cell r="X2431">
            <v>0</v>
          </cell>
          <cell r="Y2431">
            <v>0</v>
          </cell>
          <cell r="Z2431">
            <v>0</v>
          </cell>
          <cell r="AA2431">
            <v>0</v>
          </cell>
          <cell r="AB2431">
            <v>0</v>
          </cell>
          <cell r="AC2431">
            <v>0</v>
          </cell>
          <cell r="AF2431">
            <v>0</v>
          </cell>
        </row>
        <row r="2432">
          <cell r="B2432" t="str">
            <v>Solution</v>
          </cell>
          <cell r="C2432" t="str">
            <v>Solution</v>
          </cell>
          <cell r="E2432" t="str">
            <v>SI</v>
          </cell>
          <cell r="F2432" t="str">
            <v>C0055</v>
          </cell>
          <cell r="G2432" t="str">
            <v>Beijing Shuoren Sience Co.ltd</v>
          </cell>
          <cell r="H2432" t="str">
            <v>Bundle WiseVIEW</v>
          </cell>
          <cell r="I2432" t="str">
            <v>Out</v>
          </cell>
          <cell r="J2432" t="str">
            <v>PJT</v>
          </cell>
          <cell r="K2432" t="str">
            <v>wiseVIEW</v>
          </cell>
          <cell r="M2432" t="str">
            <v>Sub-Total</v>
          </cell>
          <cell r="N2432">
            <v>0</v>
          </cell>
          <cell r="O2432">
            <v>0</v>
          </cell>
          <cell r="P2432">
            <v>0</v>
          </cell>
          <cell r="Q2432">
            <v>0</v>
          </cell>
          <cell r="R2432">
            <v>0</v>
          </cell>
          <cell r="S2432">
            <v>0</v>
          </cell>
          <cell r="T2432">
            <v>0</v>
          </cell>
          <cell r="U2432">
            <v>0</v>
          </cell>
          <cell r="V2432">
            <v>0</v>
          </cell>
          <cell r="W2432">
            <v>0</v>
          </cell>
          <cell r="X2432">
            <v>0</v>
          </cell>
          <cell r="Y2432">
            <v>0</v>
          </cell>
          <cell r="Z2432">
            <v>0</v>
          </cell>
          <cell r="AA2432">
            <v>0</v>
          </cell>
          <cell r="AB2432">
            <v>0</v>
          </cell>
          <cell r="AC2432">
            <v>0</v>
          </cell>
          <cell r="AD2432">
            <v>0</v>
          </cell>
          <cell r="AE2432">
            <v>0</v>
          </cell>
          <cell r="AF2432">
            <v>0</v>
          </cell>
        </row>
        <row r="2433">
          <cell r="B2433" t="str">
            <v>Solution</v>
          </cell>
          <cell r="C2433" t="str">
            <v>Solution</v>
          </cell>
          <cell r="E2433" t="str">
            <v>SI</v>
          </cell>
          <cell r="F2433" t="str">
            <v>C0055</v>
          </cell>
          <cell r="G2433" t="str">
            <v>Beijing Shuoren Sience Co.ltd</v>
          </cell>
          <cell r="H2433" t="str">
            <v>Bundle WiseVIEW</v>
          </cell>
          <cell r="I2433" t="str">
            <v>Out</v>
          </cell>
          <cell r="J2433" t="str">
            <v>PJT</v>
          </cell>
          <cell r="K2433" t="str">
            <v>wiseVIEW</v>
          </cell>
          <cell r="M2433" t="str">
            <v>Nonoperating Income &amp; Loss</v>
          </cell>
          <cell r="N2433">
            <v>0</v>
          </cell>
          <cell r="O2433">
            <v>0</v>
          </cell>
          <cell r="P2433">
            <v>0</v>
          </cell>
          <cell r="Q2433">
            <v>0</v>
          </cell>
          <cell r="R2433">
            <v>0</v>
          </cell>
          <cell r="S2433">
            <v>0</v>
          </cell>
          <cell r="T2433">
            <v>0</v>
          </cell>
          <cell r="U2433">
            <v>0</v>
          </cell>
          <cell r="V2433">
            <v>0</v>
          </cell>
          <cell r="X2433">
            <v>0</v>
          </cell>
          <cell r="Y2433">
            <v>0</v>
          </cell>
          <cell r="Z2433">
            <v>0</v>
          </cell>
          <cell r="AA2433">
            <v>0</v>
          </cell>
          <cell r="AB2433">
            <v>0</v>
          </cell>
          <cell r="AC2433">
            <v>0</v>
          </cell>
          <cell r="AF2433">
            <v>0</v>
          </cell>
        </row>
        <row r="2434">
          <cell r="B2434" t="str">
            <v>Solution</v>
          </cell>
          <cell r="C2434" t="str">
            <v>Solution</v>
          </cell>
          <cell r="E2434" t="str">
            <v>SI</v>
          </cell>
          <cell r="F2434" t="str">
            <v>C0055</v>
          </cell>
          <cell r="G2434" t="str">
            <v>Beijing Shuoren Sience Co.ltd</v>
          </cell>
          <cell r="H2434" t="str">
            <v>Bundle WiseVIEW</v>
          </cell>
          <cell r="I2434" t="str">
            <v>Out</v>
          </cell>
          <cell r="J2434" t="str">
            <v>PJT</v>
          </cell>
          <cell r="K2434" t="str">
            <v>wiseVIEW</v>
          </cell>
          <cell r="L2434" t="str">
            <v>Income before Taxes</v>
          </cell>
          <cell r="N2434">
            <v>430</v>
          </cell>
          <cell r="O2434">
            <v>0</v>
          </cell>
          <cell r="P2434">
            <v>-0.92970999920251518</v>
          </cell>
          <cell r="Q2434">
            <v>0</v>
          </cell>
          <cell r="R2434">
            <v>0</v>
          </cell>
          <cell r="S2434">
            <v>0</v>
          </cell>
          <cell r="T2434">
            <v>0</v>
          </cell>
          <cell r="U2434">
            <v>0</v>
          </cell>
          <cell r="V2434">
            <v>0</v>
          </cell>
          <cell r="W2434">
            <v>0</v>
          </cell>
          <cell r="X2434">
            <v>0</v>
          </cell>
          <cell r="Y2434">
            <v>0</v>
          </cell>
          <cell r="Z2434">
            <v>0</v>
          </cell>
          <cell r="AA2434">
            <v>0</v>
          </cell>
          <cell r="AB2434">
            <v>0</v>
          </cell>
          <cell r="AC2434">
            <v>0</v>
          </cell>
          <cell r="AD2434">
            <v>0</v>
          </cell>
          <cell r="AE2434">
            <v>0</v>
          </cell>
          <cell r="AF2434">
            <v>0</v>
          </cell>
        </row>
        <row r="2435">
          <cell r="B2435" t="str">
            <v>Solution</v>
          </cell>
          <cell r="C2435" t="str">
            <v>Solution</v>
          </cell>
          <cell r="E2435" t="str">
            <v>SI</v>
          </cell>
          <cell r="F2435" t="str">
            <v>C0055</v>
          </cell>
          <cell r="G2435" t="str">
            <v>Beijing Shuoren Sience Co.ltd</v>
          </cell>
          <cell r="H2435" t="str">
            <v>Bundle WiseVIEW</v>
          </cell>
          <cell r="I2435" t="str">
            <v>Out</v>
          </cell>
          <cell r="J2435" t="str">
            <v>PJT</v>
          </cell>
          <cell r="K2435" t="str">
            <v>wiseVIEW</v>
          </cell>
          <cell r="L2435" t="str">
            <v>(%)</v>
          </cell>
          <cell r="N2435">
            <v>8.1904761904761911E-2</v>
          </cell>
          <cell r="O2435">
            <v>0</v>
          </cell>
          <cell r="P2435">
            <v>-1.4659496726034897</v>
          </cell>
          <cell r="Q2435">
            <v>0</v>
          </cell>
          <cell r="R2435">
            <v>0</v>
          </cell>
          <cell r="S2435">
            <v>0</v>
          </cell>
          <cell r="T2435">
            <v>0</v>
          </cell>
          <cell r="U2435">
            <v>0</v>
          </cell>
          <cell r="V2435">
            <v>0</v>
          </cell>
          <cell r="W2435">
            <v>0</v>
          </cell>
          <cell r="X2435">
            <v>0</v>
          </cell>
          <cell r="Y2435">
            <v>0</v>
          </cell>
          <cell r="Z2435">
            <v>0</v>
          </cell>
          <cell r="AA2435">
            <v>0</v>
          </cell>
          <cell r="AB2435">
            <v>0</v>
          </cell>
          <cell r="AC2435">
            <v>0</v>
          </cell>
          <cell r="AD2435">
            <v>0</v>
          </cell>
          <cell r="AE2435">
            <v>0</v>
          </cell>
          <cell r="AF2435">
            <v>0</v>
          </cell>
        </row>
        <row r="2436">
          <cell r="B2436" t="str">
            <v>Solution</v>
          </cell>
          <cell r="C2436" t="str">
            <v>Solution</v>
          </cell>
          <cell r="D2436" t="str">
            <v>SI</v>
          </cell>
          <cell r="E2436" t="str">
            <v>SI</v>
          </cell>
          <cell r="F2436" t="str">
            <v>C0067</v>
          </cell>
          <cell r="G2436" t="str">
            <v>Taiguang Electro</v>
          </cell>
          <cell r="H2436" t="str">
            <v>Taiguang touch screen</v>
          </cell>
          <cell r="I2436" t="str">
            <v>Out</v>
          </cell>
          <cell r="J2436" t="str">
            <v>PJT</v>
          </cell>
          <cell r="K2436" t="str">
            <v>Other</v>
          </cell>
          <cell r="M2436" t="str">
            <v>Backlog of Contract</v>
          </cell>
          <cell r="N2436">
            <v>0</v>
          </cell>
          <cell r="O2436">
            <v>0</v>
          </cell>
          <cell r="P2436">
            <v>0</v>
          </cell>
          <cell r="Q2436">
            <v>0</v>
          </cell>
          <cell r="R2436">
            <v>-3.8663686341422476E-5</v>
          </cell>
          <cell r="S2436">
            <v>-3.8663686341422476E-5</v>
          </cell>
          <cell r="T2436">
            <v>-3.8663686341422476E-5</v>
          </cell>
          <cell r="U2436">
            <v>-3.8663686341422476E-5</v>
          </cell>
          <cell r="V2436">
            <v>-3.8663686341422476E-5</v>
          </cell>
          <cell r="W2436">
            <v>-3.8663686341422476E-5</v>
          </cell>
          <cell r="X2436">
            <v>-3.8663686341422476E-5</v>
          </cell>
          <cell r="Y2436">
            <v>-3.8663686341422476E-5</v>
          </cell>
          <cell r="Z2436">
            <v>-3.8663686341422476E-5</v>
          </cell>
          <cell r="AA2436">
            <v>-3.8663686341422476E-5</v>
          </cell>
          <cell r="AB2436">
            <v>-3.8663686341422476E-5</v>
          </cell>
          <cell r="AC2436">
            <v>-3.8663686341422476E-5</v>
          </cell>
          <cell r="AD2436">
            <v>-3.8663686341422476E-5</v>
          </cell>
          <cell r="AE2436">
            <v>-3.8663686341422476E-5</v>
          </cell>
          <cell r="AF2436">
            <v>-3.8663686341422476E-5</v>
          </cell>
        </row>
        <row r="2437">
          <cell r="B2437" t="str">
            <v>Solution</v>
          </cell>
          <cell r="C2437" t="str">
            <v>Solution</v>
          </cell>
          <cell r="D2437" t="str">
            <v>C0067</v>
          </cell>
          <cell r="E2437" t="str">
            <v>SI</v>
          </cell>
          <cell r="F2437" t="str">
            <v>C0067</v>
          </cell>
          <cell r="G2437" t="str">
            <v>Taiguang Electro</v>
          </cell>
          <cell r="H2437" t="str">
            <v>Taiguang touch screen</v>
          </cell>
          <cell r="I2437" t="str">
            <v>Out</v>
          </cell>
          <cell r="J2437" t="str">
            <v>PJT</v>
          </cell>
          <cell r="K2437" t="str">
            <v>Other</v>
          </cell>
          <cell r="M2437" t="str">
            <v>Contract signings</v>
          </cell>
          <cell r="N2437">
            <v>65910.210000000006</v>
          </cell>
          <cell r="O2437">
            <v>0</v>
          </cell>
          <cell r="P2437">
            <v>0</v>
          </cell>
          <cell r="Q2437">
            <v>0</v>
          </cell>
          <cell r="R2437">
            <v>7.9635111460158283</v>
          </cell>
          <cell r="S2437">
            <v>0</v>
          </cell>
          <cell r="T2437">
            <v>0</v>
          </cell>
          <cell r="U2437">
            <v>0</v>
          </cell>
          <cell r="V2437">
            <v>0</v>
          </cell>
          <cell r="W2437">
            <v>7.9635111460158283</v>
          </cell>
          <cell r="X2437">
            <v>0</v>
          </cell>
          <cell r="Y2437">
            <v>0</v>
          </cell>
          <cell r="Z2437">
            <v>0</v>
          </cell>
          <cell r="AA2437">
            <v>0</v>
          </cell>
          <cell r="AB2437">
            <v>0</v>
          </cell>
          <cell r="AC2437">
            <v>0</v>
          </cell>
          <cell r="AD2437">
            <v>0</v>
          </cell>
          <cell r="AE2437">
            <v>7.9635111460158283</v>
          </cell>
          <cell r="AF2437">
            <v>7.9635111460158283</v>
          </cell>
        </row>
        <row r="2438">
          <cell r="B2438" t="str">
            <v>Solution</v>
          </cell>
          <cell r="C2438" t="str">
            <v>Solution</v>
          </cell>
          <cell r="D2438" t="str">
            <v>Other</v>
          </cell>
          <cell r="E2438" t="str">
            <v>SI</v>
          </cell>
          <cell r="F2438" t="str">
            <v>C0067</v>
          </cell>
          <cell r="G2438" t="str">
            <v>Taiguang Electro</v>
          </cell>
          <cell r="H2438" t="str">
            <v>Taiguang touch screen</v>
          </cell>
          <cell r="I2438" t="str">
            <v>Out</v>
          </cell>
          <cell r="J2438" t="str">
            <v>PJT</v>
          </cell>
          <cell r="K2438" t="str">
            <v>Other</v>
          </cell>
          <cell r="M2438" t="str">
            <v>Sales revenues</v>
          </cell>
          <cell r="N2438">
            <v>65910.210000000006</v>
          </cell>
          <cell r="O2438">
            <v>0</v>
          </cell>
          <cell r="P2438">
            <v>0</v>
          </cell>
          <cell r="Q2438">
            <v>0</v>
          </cell>
          <cell r="R2438">
            <v>7.9635498097021697</v>
          </cell>
          <cell r="S2438">
            <v>0</v>
          </cell>
          <cell r="T2438">
            <v>0</v>
          </cell>
          <cell r="U2438">
            <v>0</v>
          </cell>
          <cell r="V2438">
            <v>0</v>
          </cell>
          <cell r="W2438">
            <v>7.9635498097021697</v>
          </cell>
          <cell r="X2438">
            <v>0</v>
          </cell>
          <cell r="Y2438">
            <v>0</v>
          </cell>
          <cell r="Z2438">
            <v>0</v>
          </cell>
          <cell r="AA2438">
            <v>0</v>
          </cell>
          <cell r="AB2438">
            <v>0</v>
          </cell>
          <cell r="AC2438">
            <v>0</v>
          </cell>
          <cell r="AD2438">
            <v>0</v>
          </cell>
          <cell r="AE2438">
            <v>7.9635498097021697</v>
          </cell>
          <cell r="AF2438">
            <v>7.9635498097021697</v>
          </cell>
        </row>
        <row r="2439">
          <cell r="B2439" t="str">
            <v>Solution</v>
          </cell>
          <cell r="C2439" t="str">
            <v>Solution</v>
          </cell>
          <cell r="D2439">
            <v>0</v>
          </cell>
          <cell r="E2439" t="str">
            <v>SI</v>
          </cell>
          <cell r="F2439" t="str">
            <v>C0067</v>
          </cell>
          <cell r="G2439" t="str">
            <v>Taiguang Electro</v>
          </cell>
          <cell r="H2439" t="str">
            <v>Taiguang touch screen</v>
          </cell>
          <cell r="I2439" t="str">
            <v>Out</v>
          </cell>
          <cell r="J2439" t="str">
            <v>PJT</v>
          </cell>
          <cell r="K2439" t="str">
            <v>Other</v>
          </cell>
          <cell r="M2439" t="str">
            <v>Sales Tax</v>
          </cell>
          <cell r="N2439">
            <v>0</v>
          </cell>
          <cell r="O2439">
            <v>0</v>
          </cell>
          <cell r="P2439">
            <v>0</v>
          </cell>
          <cell r="Q2439">
            <v>0</v>
          </cell>
          <cell r="R2439">
            <v>0</v>
          </cell>
          <cell r="S2439">
            <v>0</v>
          </cell>
          <cell r="T2439">
            <v>0</v>
          </cell>
          <cell r="U2439">
            <v>0</v>
          </cell>
          <cell r="V2439">
            <v>0</v>
          </cell>
          <cell r="W2439">
            <v>0</v>
          </cell>
          <cell r="X2439">
            <v>0</v>
          </cell>
          <cell r="Y2439">
            <v>0</v>
          </cell>
          <cell r="Z2439">
            <v>0</v>
          </cell>
          <cell r="AA2439">
            <v>0</v>
          </cell>
          <cell r="AB2439">
            <v>0</v>
          </cell>
          <cell r="AC2439">
            <v>0</v>
          </cell>
          <cell r="AD2439">
            <v>0</v>
          </cell>
          <cell r="AE2439">
            <v>0</v>
          </cell>
          <cell r="AF2439">
            <v>0</v>
          </cell>
        </row>
        <row r="2440">
          <cell r="B2440" t="str">
            <v>Solution</v>
          </cell>
          <cell r="C2440" t="str">
            <v>Solution</v>
          </cell>
          <cell r="D2440" t="str">
            <v>Taiguang touch screen</v>
          </cell>
          <cell r="E2440" t="str">
            <v>SI</v>
          </cell>
          <cell r="F2440" t="str">
            <v>C0067</v>
          </cell>
          <cell r="G2440" t="str">
            <v>Taiguang Electro</v>
          </cell>
          <cell r="H2440" t="str">
            <v>Taiguang touch screen</v>
          </cell>
          <cell r="I2440" t="str">
            <v>Out</v>
          </cell>
          <cell r="J2440" t="str">
            <v>PJT</v>
          </cell>
          <cell r="K2440" t="str">
            <v>Other</v>
          </cell>
          <cell r="L2440" t="str">
            <v>Direct</v>
          </cell>
          <cell r="M2440" t="str">
            <v>Material Cost</v>
          </cell>
          <cell r="N2440">
            <v>59829.06</v>
          </cell>
          <cell r="O2440">
            <v>0</v>
          </cell>
          <cell r="P2440">
            <v>0</v>
          </cell>
          <cell r="Q2440">
            <v>0</v>
          </cell>
          <cell r="R2440">
            <v>7.2287875309611547</v>
          </cell>
          <cell r="S2440">
            <v>0</v>
          </cell>
          <cell r="T2440">
            <v>0</v>
          </cell>
          <cell r="U2440">
            <v>0</v>
          </cell>
          <cell r="V2440">
            <v>0</v>
          </cell>
          <cell r="W2440">
            <v>7.2287875309611547</v>
          </cell>
          <cell r="X2440">
            <v>0</v>
          </cell>
          <cell r="Y2440">
            <v>0</v>
          </cell>
          <cell r="Z2440">
            <v>0</v>
          </cell>
          <cell r="AA2440">
            <v>0</v>
          </cell>
          <cell r="AB2440">
            <v>0</v>
          </cell>
          <cell r="AC2440">
            <v>0</v>
          </cell>
          <cell r="AD2440">
            <v>0</v>
          </cell>
          <cell r="AE2440">
            <v>7.2287875309611547</v>
          </cell>
          <cell r="AF2440">
            <v>7.2287875309611547</v>
          </cell>
        </row>
        <row r="2441">
          <cell r="B2441" t="str">
            <v>Solution</v>
          </cell>
          <cell r="C2441" t="str">
            <v>Solution</v>
          </cell>
          <cell r="D2441" t="str">
            <v>Taiguang Electro</v>
          </cell>
          <cell r="E2441" t="str">
            <v>SI</v>
          </cell>
          <cell r="F2441" t="str">
            <v>C0067</v>
          </cell>
          <cell r="G2441" t="str">
            <v>Taiguang Electro</v>
          </cell>
          <cell r="H2441" t="str">
            <v>Taiguang touch screen</v>
          </cell>
          <cell r="I2441" t="str">
            <v>Out</v>
          </cell>
          <cell r="J2441" t="str">
            <v>PJT</v>
          </cell>
          <cell r="K2441" t="str">
            <v>Other</v>
          </cell>
          <cell r="L2441" t="str">
            <v>Costs</v>
          </cell>
          <cell r="M2441" t="str">
            <v>Labor Cost</v>
          </cell>
          <cell r="N2441">
            <v>2880</v>
          </cell>
          <cell r="O2441">
            <v>0</v>
          </cell>
          <cell r="P2441">
            <v>0</v>
          </cell>
          <cell r="Q2441">
            <v>0</v>
          </cell>
          <cell r="R2441">
            <v>1.1822630338911375</v>
          </cell>
          <cell r="S2441">
            <v>0</v>
          </cell>
          <cell r="T2441">
            <v>0</v>
          </cell>
          <cell r="U2441">
            <v>0</v>
          </cell>
          <cell r="V2441">
            <v>0</v>
          </cell>
          <cell r="W2441">
            <v>1.1822630338911375</v>
          </cell>
          <cell r="X2441">
            <v>0</v>
          </cell>
          <cell r="Y2441">
            <v>0</v>
          </cell>
          <cell r="Z2441">
            <v>0</v>
          </cell>
          <cell r="AA2441">
            <v>0</v>
          </cell>
          <cell r="AB2441">
            <v>0</v>
          </cell>
          <cell r="AC2441">
            <v>0</v>
          </cell>
          <cell r="AD2441">
            <v>0</v>
          </cell>
          <cell r="AE2441">
            <v>1.1822630338911375</v>
          </cell>
          <cell r="AF2441">
            <v>1.1822630338911375</v>
          </cell>
        </row>
        <row r="2442">
          <cell r="B2442" t="str">
            <v>Solution</v>
          </cell>
          <cell r="C2442" t="str">
            <v>Solution</v>
          </cell>
          <cell r="D2442">
            <v>0</v>
          </cell>
          <cell r="E2442" t="str">
            <v>SI</v>
          </cell>
          <cell r="F2442" t="str">
            <v>C0067</v>
          </cell>
          <cell r="G2442" t="str">
            <v>Taiguang Electro</v>
          </cell>
          <cell r="H2442" t="str">
            <v>Taiguang touch screen</v>
          </cell>
          <cell r="I2442" t="str">
            <v>Out</v>
          </cell>
          <cell r="J2442" t="str">
            <v>PJT</v>
          </cell>
          <cell r="K2442" t="str">
            <v>Other</v>
          </cell>
          <cell r="M2442" t="str">
            <v>M/M (Man per Month)</v>
          </cell>
          <cell r="N2442">
            <v>1</v>
          </cell>
          <cell r="O2442">
            <v>0</v>
          </cell>
          <cell r="P2442">
            <v>0</v>
          </cell>
          <cell r="Q2442">
            <v>0</v>
          </cell>
          <cell r="R2442">
            <v>1</v>
          </cell>
          <cell r="S2442">
            <v>0</v>
          </cell>
          <cell r="T2442">
            <v>0</v>
          </cell>
          <cell r="U2442">
            <v>0</v>
          </cell>
          <cell r="V2442">
            <v>0</v>
          </cell>
          <cell r="W2442">
            <v>1</v>
          </cell>
          <cell r="X2442">
            <v>0</v>
          </cell>
          <cell r="Y2442">
            <v>0</v>
          </cell>
          <cell r="Z2442">
            <v>0</v>
          </cell>
          <cell r="AA2442">
            <v>0</v>
          </cell>
          <cell r="AB2442">
            <v>0</v>
          </cell>
          <cell r="AC2442">
            <v>0</v>
          </cell>
          <cell r="AD2442">
            <v>0</v>
          </cell>
          <cell r="AE2442">
            <v>1</v>
          </cell>
          <cell r="AF2442">
            <v>1</v>
          </cell>
        </row>
        <row r="2443">
          <cell r="B2443" t="str">
            <v>Solution</v>
          </cell>
          <cell r="C2443" t="str">
            <v>Solution</v>
          </cell>
          <cell r="D2443" t="str">
            <v>00.02.03-01.02.02</v>
          </cell>
          <cell r="E2443" t="str">
            <v>SI</v>
          </cell>
          <cell r="F2443" t="str">
            <v>C0067</v>
          </cell>
          <cell r="G2443" t="str">
            <v>Taiguang Electro</v>
          </cell>
          <cell r="H2443" t="str">
            <v>Taiguang touch screen</v>
          </cell>
          <cell r="I2443" t="str">
            <v>Out</v>
          </cell>
          <cell r="J2443" t="str">
            <v>PJT</v>
          </cell>
          <cell r="K2443" t="str">
            <v>Other</v>
          </cell>
          <cell r="M2443" t="str">
            <v>Charges to Subcontract</v>
          </cell>
          <cell r="N2443">
            <v>0</v>
          </cell>
          <cell r="O2443">
            <v>0</v>
          </cell>
          <cell r="P2443">
            <v>0</v>
          </cell>
          <cell r="Q2443">
            <v>0</v>
          </cell>
          <cell r="R2443">
            <v>0</v>
          </cell>
          <cell r="S2443">
            <v>0</v>
          </cell>
          <cell r="T2443">
            <v>0</v>
          </cell>
          <cell r="U2443">
            <v>0</v>
          </cell>
          <cell r="V2443">
            <v>0</v>
          </cell>
          <cell r="W2443">
            <v>0</v>
          </cell>
          <cell r="X2443">
            <v>0</v>
          </cell>
          <cell r="Y2443">
            <v>0</v>
          </cell>
          <cell r="Z2443">
            <v>0</v>
          </cell>
          <cell r="AA2443">
            <v>0</v>
          </cell>
          <cell r="AB2443">
            <v>0</v>
          </cell>
          <cell r="AC2443">
            <v>0</v>
          </cell>
          <cell r="AD2443">
            <v>0</v>
          </cell>
          <cell r="AE2443">
            <v>0</v>
          </cell>
          <cell r="AF2443">
            <v>0</v>
          </cell>
        </row>
        <row r="2444">
          <cell r="B2444" t="str">
            <v>Solution</v>
          </cell>
          <cell r="C2444" t="str">
            <v>Solution</v>
          </cell>
          <cell r="D2444">
            <v>0</v>
          </cell>
          <cell r="E2444" t="str">
            <v>SI</v>
          </cell>
          <cell r="F2444" t="str">
            <v>C0067</v>
          </cell>
          <cell r="G2444" t="str">
            <v>Taiguang Electro</v>
          </cell>
          <cell r="H2444" t="str">
            <v>Taiguang touch screen</v>
          </cell>
          <cell r="I2444" t="str">
            <v>Out</v>
          </cell>
          <cell r="J2444" t="str">
            <v>PJT</v>
          </cell>
          <cell r="K2444" t="str">
            <v>Other</v>
          </cell>
          <cell r="M2444" t="str">
            <v>License Fees</v>
          </cell>
          <cell r="N2444">
            <v>0</v>
          </cell>
          <cell r="O2444">
            <v>0</v>
          </cell>
          <cell r="P2444">
            <v>0</v>
          </cell>
          <cell r="Q2444">
            <v>0</v>
          </cell>
          <cell r="R2444">
            <v>0</v>
          </cell>
          <cell r="S2444">
            <v>0</v>
          </cell>
          <cell r="T2444">
            <v>0</v>
          </cell>
          <cell r="U2444">
            <v>0</v>
          </cell>
          <cell r="V2444">
            <v>0</v>
          </cell>
          <cell r="W2444">
            <v>0</v>
          </cell>
          <cell r="X2444">
            <v>0</v>
          </cell>
          <cell r="Y2444">
            <v>0</v>
          </cell>
          <cell r="Z2444">
            <v>0</v>
          </cell>
          <cell r="AA2444">
            <v>0</v>
          </cell>
          <cell r="AB2444">
            <v>0</v>
          </cell>
          <cell r="AC2444">
            <v>0</v>
          </cell>
          <cell r="AD2444">
            <v>0</v>
          </cell>
          <cell r="AE2444">
            <v>0</v>
          </cell>
          <cell r="AF2444">
            <v>0</v>
          </cell>
        </row>
        <row r="2445">
          <cell r="B2445" t="str">
            <v>Solution</v>
          </cell>
          <cell r="C2445" t="str">
            <v>Solution</v>
          </cell>
          <cell r="D2445" t="str">
            <v>PM           shi siping</v>
          </cell>
          <cell r="E2445" t="str">
            <v>SI</v>
          </cell>
          <cell r="F2445" t="str">
            <v>C0067</v>
          </cell>
          <cell r="G2445" t="str">
            <v>Taiguang Electro</v>
          </cell>
          <cell r="H2445" t="str">
            <v>Taiguang touch screen</v>
          </cell>
          <cell r="I2445" t="str">
            <v>Out</v>
          </cell>
          <cell r="J2445" t="str">
            <v>PJT</v>
          </cell>
          <cell r="K2445" t="str">
            <v>Other</v>
          </cell>
          <cell r="M2445" t="str">
            <v>Other expenses</v>
          </cell>
          <cell r="N2445">
            <v>3000</v>
          </cell>
          <cell r="O2445">
            <v>0</v>
          </cell>
          <cell r="P2445">
            <v>0</v>
          </cell>
          <cell r="Q2445">
            <v>0</v>
          </cell>
          <cell r="R2445">
            <v>0</v>
          </cell>
          <cell r="S2445">
            <v>0</v>
          </cell>
          <cell r="T2445">
            <v>0</v>
          </cell>
          <cell r="U2445">
            <v>0</v>
          </cell>
          <cell r="V2445">
            <v>0</v>
          </cell>
          <cell r="W2445">
            <v>0</v>
          </cell>
          <cell r="X2445">
            <v>0</v>
          </cell>
          <cell r="Y2445">
            <v>0</v>
          </cell>
          <cell r="Z2445">
            <v>0</v>
          </cell>
          <cell r="AA2445">
            <v>0</v>
          </cell>
          <cell r="AB2445">
            <v>0</v>
          </cell>
          <cell r="AC2445">
            <v>0</v>
          </cell>
          <cell r="AD2445">
            <v>0</v>
          </cell>
          <cell r="AE2445">
            <v>0</v>
          </cell>
          <cell r="AF2445">
            <v>0</v>
          </cell>
        </row>
        <row r="2446">
          <cell r="B2446" t="str">
            <v>Solution</v>
          </cell>
          <cell r="C2446" t="str">
            <v>Solution</v>
          </cell>
          <cell r="D2446">
            <v>0</v>
          </cell>
          <cell r="E2446" t="str">
            <v>SI</v>
          </cell>
          <cell r="F2446" t="str">
            <v>C0067</v>
          </cell>
          <cell r="G2446" t="str">
            <v>Taiguang Electro</v>
          </cell>
          <cell r="H2446" t="str">
            <v>Taiguang touch screen</v>
          </cell>
          <cell r="I2446" t="str">
            <v>Out</v>
          </cell>
          <cell r="J2446" t="str">
            <v>PJT</v>
          </cell>
          <cell r="K2446" t="str">
            <v>Other</v>
          </cell>
          <cell r="M2446" t="str">
            <v>Sub-Total</v>
          </cell>
          <cell r="N2446">
            <v>65709.06</v>
          </cell>
          <cell r="O2446">
            <v>0</v>
          </cell>
          <cell r="P2446">
            <v>0</v>
          </cell>
          <cell r="Q2446">
            <v>0</v>
          </cell>
          <cell r="R2446">
            <v>8.4110505648522924</v>
          </cell>
          <cell r="S2446">
            <v>0</v>
          </cell>
          <cell r="T2446">
            <v>0</v>
          </cell>
          <cell r="U2446">
            <v>0</v>
          </cell>
          <cell r="V2446">
            <v>0</v>
          </cell>
          <cell r="W2446">
            <v>8.4110505648522924</v>
          </cell>
          <cell r="X2446">
            <v>0</v>
          </cell>
          <cell r="Y2446">
            <v>0</v>
          </cell>
          <cell r="Z2446">
            <v>0</v>
          </cell>
          <cell r="AA2446">
            <v>0</v>
          </cell>
          <cell r="AB2446">
            <v>0</v>
          </cell>
          <cell r="AC2446">
            <v>0</v>
          </cell>
          <cell r="AD2446">
            <v>0</v>
          </cell>
          <cell r="AE2446">
            <v>8.4110505648522924</v>
          </cell>
          <cell r="AF2446">
            <v>8.4110505648522924</v>
          </cell>
        </row>
        <row r="2447">
          <cell r="B2447" t="str">
            <v>Solution</v>
          </cell>
          <cell r="C2447" t="str">
            <v>Solution</v>
          </cell>
          <cell r="D2447" t="str">
            <v xml:space="preserve">    BR         piao zhengyu</v>
          </cell>
          <cell r="E2447" t="str">
            <v>SI</v>
          </cell>
          <cell r="F2447" t="str">
            <v>C0067</v>
          </cell>
          <cell r="G2447" t="str">
            <v>Taiguang Electro</v>
          </cell>
          <cell r="H2447" t="str">
            <v>Taiguang touch screen</v>
          </cell>
          <cell r="I2447" t="str">
            <v>Out</v>
          </cell>
          <cell r="J2447" t="str">
            <v>PJT</v>
          </cell>
          <cell r="K2447" t="str">
            <v>Other</v>
          </cell>
          <cell r="L2447" t="str">
            <v>Marginal Profit</v>
          </cell>
          <cell r="N2447">
            <v>201.15000000000873</v>
          </cell>
          <cell r="O2447">
            <v>0</v>
          </cell>
          <cell r="P2447">
            <v>0</v>
          </cell>
          <cell r="Q2447">
            <v>0</v>
          </cell>
          <cell r="R2447">
            <v>-0.44750075515012266</v>
          </cell>
          <cell r="S2447">
            <v>0</v>
          </cell>
          <cell r="T2447">
            <v>0</v>
          </cell>
          <cell r="U2447">
            <v>0</v>
          </cell>
          <cell r="V2447">
            <v>0</v>
          </cell>
          <cell r="W2447">
            <v>-0.44750075515012266</v>
          </cell>
          <cell r="X2447">
            <v>0</v>
          </cell>
          <cell r="Y2447">
            <v>0</v>
          </cell>
          <cell r="Z2447">
            <v>0</v>
          </cell>
          <cell r="AA2447">
            <v>0</v>
          </cell>
          <cell r="AB2447">
            <v>0</v>
          </cell>
          <cell r="AC2447">
            <v>0</v>
          </cell>
          <cell r="AD2447">
            <v>0</v>
          </cell>
          <cell r="AE2447">
            <v>-0.44750075515012266</v>
          </cell>
          <cell r="AF2447">
            <v>-0.44750075515012266</v>
          </cell>
        </row>
        <row r="2448">
          <cell r="B2448" t="str">
            <v>Solution</v>
          </cell>
          <cell r="C2448" t="str">
            <v>Solution</v>
          </cell>
          <cell r="D2448">
            <v>0</v>
          </cell>
          <cell r="E2448" t="str">
            <v>SI</v>
          </cell>
          <cell r="F2448" t="str">
            <v>C0067</v>
          </cell>
          <cell r="G2448" t="str">
            <v>Taiguang Electro</v>
          </cell>
          <cell r="H2448" t="str">
            <v>Taiguang touch screen</v>
          </cell>
          <cell r="I2448" t="str">
            <v>Out</v>
          </cell>
          <cell r="J2448" t="str">
            <v>PJT</v>
          </cell>
          <cell r="K2448" t="str">
            <v>Other</v>
          </cell>
          <cell r="L2448" t="str">
            <v>(%)</v>
          </cell>
          <cell r="N2448">
            <v>3.0518792156785527E-3</v>
          </cell>
          <cell r="O2448">
            <v>0</v>
          </cell>
          <cell r="P2448">
            <v>0</v>
          </cell>
          <cell r="Q2448">
            <v>0</v>
          </cell>
          <cell r="R2448">
            <v>-5.6193627947793152E-2</v>
          </cell>
          <cell r="S2448">
            <v>0</v>
          </cell>
          <cell r="T2448">
            <v>0</v>
          </cell>
          <cell r="U2448">
            <v>0</v>
          </cell>
          <cell r="V2448">
            <v>0</v>
          </cell>
          <cell r="W2448">
            <v>-5.6193627947793152E-2</v>
          </cell>
          <cell r="X2448">
            <v>0</v>
          </cell>
          <cell r="Y2448">
            <v>0</v>
          </cell>
          <cell r="Z2448">
            <v>0</v>
          </cell>
          <cell r="AA2448">
            <v>0</v>
          </cell>
          <cell r="AB2448">
            <v>0</v>
          </cell>
          <cell r="AC2448">
            <v>0</v>
          </cell>
          <cell r="AD2448">
            <v>0</v>
          </cell>
          <cell r="AE2448">
            <v>-5.6193627947793152E-2</v>
          </cell>
          <cell r="AF2448">
            <v>-5.6193627947793152E-2</v>
          </cell>
        </row>
        <row r="2449">
          <cell r="B2449" t="str">
            <v>Solution</v>
          </cell>
          <cell r="C2449" t="str">
            <v>Solution</v>
          </cell>
          <cell r="D2449">
            <v>0</v>
          </cell>
          <cell r="E2449" t="str">
            <v>SI</v>
          </cell>
          <cell r="F2449" t="str">
            <v>C0067</v>
          </cell>
          <cell r="G2449" t="str">
            <v>Taiguang Electro</v>
          </cell>
          <cell r="H2449" t="str">
            <v>Taiguang touch screen</v>
          </cell>
          <cell r="I2449" t="str">
            <v>Out</v>
          </cell>
          <cell r="J2449" t="str">
            <v>PJT</v>
          </cell>
          <cell r="K2449" t="str">
            <v>Other</v>
          </cell>
          <cell r="L2449" t="str">
            <v>Indirect</v>
          </cell>
          <cell r="M2449" t="str">
            <v>Indir. Labor Costs</v>
          </cell>
          <cell r="N2449">
            <v>2016</v>
          </cell>
          <cell r="O2449">
            <v>0</v>
          </cell>
          <cell r="P2449">
            <v>0</v>
          </cell>
          <cell r="Q2449">
            <v>0</v>
          </cell>
          <cell r="R2449">
            <v>0.27315048631667976</v>
          </cell>
          <cell r="S2449">
            <v>0</v>
          </cell>
          <cell r="T2449">
            <v>0</v>
          </cell>
          <cell r="U2449">
            <v>0</v>
          </cell>
          <cell r="V2449">
            <v>0</v>
          </cell>
          <cell r="W2449">
            <v>0.27315048631667976</v>
          </cell>
          <cell r="X2449">
            <v>0</v>
          </cell>
          <cell r="Y2449">
            <v>0</v>
          </cell>
          <cell r="Z2449">
            <v>0</v>
          </cell>
          <cell r="AA2449">
            <v>0</v>
          </cell>
          <cell r="AB2449">
            <v>0</v>
          </cell>
          <cell r="AC2449">
            <v>0</v>
          </cell>
          <cell r="AD2449">
            <v>0</v>
          </cell>
          <cell r="AE2449">
            <v>0.27315048631667976</v>
          </cell>
          <cell r="AF2449">
            <v>0.27315048631667976</v>
          </cell>
        </row>
        <row r="2450">
          <cell r="B2450" t="str">
            <v>Solution</v>
          </cell>
          <cell r="C2450" t="str">
            <v>Solution</v>
          </cell>
          <cell r="D2450">
            <v>0</v>
          </cell>
          <cell r="E2450" t="str">
            <v>SI</v>
          </cell>
          <cell r="F2450" t="str">
            <v>C0067</v>
          </cell>
          <cell r="G2450" t="str">
            <v>Taiguang Electro</v>
          </cell>
          <cell r="H2450" t="str">
            <v>Taiguang touch screen</v>
          </cell>
          <cell r="I2450" t="str">
            <v>Out</v>
          </cell>
          <cell r="J2450" t="str">
            <v>PJT</v>
          </cell>
          <cell r="K2450" t="str">
            <v>Other</v>
          </cell>
          <cell r="L2450" t="str">
            <v xml:space="preserve"> Costs</v>
          </cell>
          <cell r="M2450" t="str">
            <v>Indir.Expenses</v>
          </cell>
          <cell r="N2450">
            <v>864</v>
          </cell>
          <cell r="O2450">
            <v>0</v>
          </cell>
          <cell r="P2450">
            <v>0</v>
          </cell>
          <cell r="Q2450">
            <v>0</v>
          </cell>
          <cell r="R2450">
            <v>0.72348818945206306</v>
          </cell>
          <cell r="S2450">
            <v>0</v>
          </cell>
          <cell r="T2450">
            <v>0</v>
          </cell>
          <cell r="U2450">
            <v>0</v>
          </cell>
          <cell r="V2450">
            <v>0</v>
          </cell>
          <cell r="W2450">
            <v>0.72348818945206306</v>
          </cell>
          <cell r="X2450">
            <v>0</v>
          </cell>
          <cell r="Y2450">
            <v>0</v>
          </cell>
          <cell r="Z2450">
            <v>0</v>
          </cell>
          <cell r="AA2450">
            <v>0</v>
          </cell>
          <cell r="AB2450">
            <v>0</v>
          </cell>
          <cell r="AC2450">
            <v>0</v>
          </cell>
          <cell r="AD2450">
            <v>0</v>
          </cell>
          <cell r="AE2450">
            <v>0.72348818945206306</v>
          </cell>
          <cell r="AF2450">
            <v>0.72348818945206306</v>
          </cell>
        </row>
        <row r="2451">
          <cell r="B2451" t="str">
            <v>Solution</v>
          </cell>
          <cell r="C2451" t="str">
            <v>Solution</v>
          </cell>
          <cell r="D2451">
            <v>0</v>
          </cell>
          <cell r="E2451" t="str">
            <v>SI</v>
          </cell>
          <cell r="F2451" t="str">
            <v>C0067</v>
          </cell>
          <cell r="G2451" t="str">
            <v>Taiguang Electro</v>
          </cell>
          <cell r="H2451" t="str">
            <v>Taiguang touch screen</v>
          </cell>
          <cell r="I2451" t="str">
            <v>Out</v>
          </cell>
          <cell r="J2451" t="str">
            <v>PJT</v>
          </cell>
          <cell r="K2451" t="str">
            <v>Other</v>
          </cell>
          <cell r="M2451" t="str">
            <v>Sub-Total</v>
          </cell>
          <cell r="N2451">
            <v>2880</v>
          </cell>
          <cell r="O2451">
            <v>0</v>
          </cell>
          <cell r="P2451">
            <v>0</v>
          </cell>
          <cell r="Q2451">
            <v>0</v>
          </cell>
          <cell r="R2451">
            <v>0.99663867576874288</v>
          </cell>
          <cell r="S2451">
            <v>0</v>
          </cell>
          <cell r="T2451">
            <v>0</v>
          </cell>
          <cell r="U2451">
            <v>0</v>
          </cell>
          <cell r="V2451">
            <v>0</v>
          </cell>
          <cell r="W2451">
            <v>0.99663867576874288</v>
          </cell>
          <cell r="X2451">
            <v>0</v>
          </cell>
          <cell r="Y2451">
            <v>0</v>
          </cell>
          <cell r="Z2451">
            <v>0</v>
          </cell>
          <cell r="AA2451">
            <v>0</v>
          </cell>
          <cell r="AB2451">
            <v>0</v>
          </cell>
          <cell r="AC2451">
            <v>0</v>
          </cell>
          <cell r="AD2451">
            <v>0</v>
          </cell>
          <cell r="AE2451">
            <v>0.99663867576874288</v>
          </cell>
          <cell r="AF2451">
            <v>0.99663867576874288</v>
          </cell>
        </row>
        <row r="2452">
          <cell r="B2452" t="str">
            <v>Solution</v>
          </cell>
          <cell r="C2452" t="str">
            <v>Solution</v>
          </cell>
          <cell r="E2452" t="str">
            <v>SI</v>
          </cell>
          <cell r="F2452" t="str">
            <v>C0067</v>
          </cell>
          <cell r="G2452" t="str">
            <v>Taiguang Electro</v>
          </cell>
          <cell r="H2452" t="str">
            <v>Taiguang touch screen</v>
          </cell>
          <cell r="I2452" t="str">
            <v>Out</v>
          </cell>
          <cell r="J2452" t="str">
            <v>PJT</v>
          </cell>
          <cell r="K2452" t="str">
            <v>Other</v>
          </cell>
          <cell r="L2452" t="str">
            <v>Gross Profit</v>
          </cell>
          <cell r="N2452">
            <v>-2678.8499999999913</v>
          </cell>
          <cell r="O2452">
            <v>0</v>
          </cell>
          <cell r="P2452">
            <v>0</v>
          </cell>
          <cell r="Q2452">
            <v>0</v>
          </cell>
          <cell r="R2452">
            <v>-1.4441394309188655</v>
          </cell>
          <cell r="S2452">
            <v>0</v>
          </cell>
          <cell r="T2452">
            <v>0</v>
          </cell>
          <cell r="U2452">
            <v>0</v>
          </cell>
          <cell r="V2452">
            <v>0</v>
          </cell>
          <cell r="W2452">
            <v>-1.4441394309188655</v>
          </cell>
          <cell r="X2452">
            <v>0</v>
          </cell>
          <cell r="Y2452">
            <v>0</v>
          </cell>
          <cell r="Z2452">
            <v>0</v>
          </cell>
          <cell r="AA2452">
            <v>0</v>
          </cell>
          <cell r="AB2452">
            <v>0</v>
          </cell>
          <cell r="AC2452">
            <v>0</v>
          </cell>
          <cell r="AD2452">
            <v>0</v>
          </cell>
          <cell r="AE2452">
            <v>-1.4441394309188655</v>
          </cell>
          <cell r="AF2452">
            <v>-1.4441394309188655</v>
          </cell>
        </row>
        <row r="2453">
          <cell r="B2453" t="str">
            <v>Solution</v>
          </cell>
          <cell r="C2453" t="str">
            <v>Solution</v>
          </cell>
          <cell r="E2453" t="str">
            <v>SI</v>
          </cell>
          <cell r="F2453" t="str">
            <v>C0067</v>
          </cell>
          <cell r="G2453" t="str">
            <v>Taiguang Electro</v>
          </cell>
          <cell r="H2453" t="str">
            <v>Taiguang touch screen</v>
          </cell>
          <cell r="I2453" t="str">
            <v>Out</v>
          </cell>
          <cell r="J2453" t="str">
            <v>PJT</v>
          </cell>
          <cell r="K2453" t="str">
            <v>Other</v>
          </cell>
          <cell r="L2453" t="str">
            <v>(%)</v>
          </cell>
          <cell r="N2453">
            <v>-4.064393058374402E-2</v>
          </cell>
          <cell r="O2453">
            <v>0</v>
          </cell>
          <cell r="P2453">
            <v>0</v>
          </cell>
          <cell r="Q2453">
            <v>0</v>
          </cell>
          <cell r="R2453">
            <v>-0.18134368032198886</v>
          </cell>
          <cell r="S2453">
            <v>0</v>
          </cell>
          <cell r="T2453">
            <v>0</v>
          </cell>
          <cell r="U2453">
            <v>0</v>
          </cell>
          <cell r="V2453">
            <v>0</v>
          </cell>
          <cell r="W2453">
            <v>-0.18134368032198886</v>
          </cell>
          <cell r="X2453">
            <v>0</v>
          </cell>
          <cell r="Y2453">
            <v>0</v>
          </cell>
          <cell r="Z2453">
            <v>0</v>
          </cell>
          <cell r="AA2453">
            <v>0</v>
          </cell>
          <cell r="AB2453">
            <v>0</v>
          </cell>
          <cell r="AC2453">
            <v>0</v>
          </cell>
          <cell r="AD2453">
            <v>0</v>
          </cell>
          <cell r="AE2453">
            <v>-0.18134368032198886</v>
          </cell>
          <cell r="AF2453">
            <v>-0.18134368032198886</v>
          </cell>
        </row>
        <row r="2454">
          <cell r="B2454" t="str">
            <v>Solution</v>
          </cell>
          <cell r="C2454" t="str">
            <v>Solution</v>
          </cell>
          <cell r="E2454" t="str">
            <v>SI</v>
          </cell>
          <cell r="F2454" t="str">
            <v>C0067</v>
          </cell>
          <cell r="G2454" t="str">
            <v>Taiguang Electro</v>
          </cell>
          <cell r="H2454" t="str">
            <v>Taiguang touch screen</v>
          </cell>
          <cell r="I2454" t="str">
            <v>Out</v>
          </cell>
          <cell r="J2454" t="str">
            <v>PJT</v>
          </cell>
          <cell r="K2454" t="str">
            <v>Other</v>
          </cell>
          <cell r="L2454" t="str">
            <v>Sales</v>
          </cell>
          <cell r="M2454" t="str">
            <v>Sales Labor Costs</v>
          </cell>
          <cell r="N2454">
            <v>0</v>
          </cell>
          <cell r="O2454">
            <v>0</v>
          </cell>
          <cell r="P2454">
            <v>0</v>
          </cell>
          <cell r="Q2454">
            <v>0</v>
          </cell>
          <cell r="R2454">
            <v>1.3156527517670513</v>
          </cell>
          <cell r="S2454">
            <v>0</v>
          </cell>
          <cell r="T2454">
            <v>0</v>
          </cell>
          <cell r="U2454">
            <v>0</v>
          </cell>
          <cell r="V2454">
            <v>0</v>
          </cell>
          <cell r="W2454">
            <v>1.3156527517670513</v>
          </cell>
          <cell r="X2454">
            <v>0</v>
          </cell>
          <cell r="Y2454">
            <v>0</v>
          </cell>
          <cell r="Z2454">
            <v>0</v>
          </cell>
          <cell r="AA2454">
            <v>0</v>
          </cell>
          <cell r="AB2454">
            <v>0</v>
          </cell>
          <cell r="AC2454">
            <v>0</v>
          </cell>
          <cell r="AD2454">
            <v>0</v>
          </cell>
          <cell r="AE2454">
            <v>1.3156527517670513</v>
          </cell>
          <cell r="AF2454">
            <v>1.3156527517670513</v>
          </cell>
        </row>
        <row r="2455">
          <cell r="B2455" t="str">
            <v>Solution</v>
          </cell>
          <cell r="C2455" t="str">
            <v>Solution</v>
          </cell>
          <cell r="E2455" t="str">
            <v>SI</v>
          </cell>
          <cell r="F2455" t="str">
            <v>C0067</v>
          </cell>
          <cell r="G2455" t="str">
            <v>Taiguang Electro</v>
          </cell>
          <cell r="H2455" t="str">
            <v>Taiguang touch screen</v>
          </cell>
          <cell r="I2455" t="str">
            <v>Out</v>
          </cell>
          <cell r="J2455" t="str">
            <v>PJT</v>
          </cell>
          <cell r="K2455" t="str">
            <v>Other</v>
          </cell>
          <cell r="L2455" t="str">
            <v>Expenses</v>
          </cell>
          <cell r="M2455" t="str">
            <v>Sales Expenses</v>
          </cell>
          <cell r="N2455">
            <v>0</v>
          </cell>
          <cell r="O2455">
            <v>0</v>
          </cell>
          <cell r="P2455">
            <v>0</v>
          </cell>
          <cell r="Q2455">
            <v>0</v>
          </cell>
          <cell r="R2455">
            <v>1.0453694194405847</v>
          </cell>
          <cell r="S2455">
            <v>0</v>
          </cell>
          <cell r="T2455">
            <v>0</v>
          </cell>
          <cell r="U2455">
            <v>0</v>
          </cell>
          <cell r="V2455">
            <v>0</v>
          </cell>
          <cell r="W2455">
            <v>1.0453694194405847</v>
          </cell>
          <cell r="X2455">
            <v>0</v>
          </cell>
          <cell r="Y2455">
            <v>0</v>
          </cell>
          <cell r="Z2455">
            <v>0</v>
          </cell>
          <cell r="AA2455">
            <v>0</v>
          </cell>
          <cell r="AB2455">
            <v>0</v>
          </cell>
          <cell r="AC2455">
            <v>0</v>
          </cell>
          <cell r="AD2455">
            <v>0</v>
          </cell>
          <cell r="AE2455">
            <v>1.0453694194405847</v>
          </cell>
          <cell r="AF2455">
            <v>1.0453694194405847</v>
          </cell>
        </row>
        <row r="2456">
          <cell r="B2456" t="str">
            <v>Solution</v>
          </cell>
          <cell r="C2456" t="str">
            <v>Solution</v>
          </cell>
          <cell r="E2456" t="str">
            <v>SI</v>
          </cell>
          <cell r="F2456" t="str">
            <v>C0067</v>
          </cell>
          <cell r="G2456" t="str">
            <v>Taiguang Electro</v>
          </cell>
          <cell r="H2456" t="str">
            <v>Taiguang touch screen</v>
          </cell>
          <cell r="I2456" t="str">
            <v>Out</v>
          </cell>
          <cell r="J2456" t="str">
            <v>PJT</v>
          </cell>
          <cell r="K2456" t="str">
            <v>Other</v>
          </cell>
          <cell r="M2456" t="str">
            <v>Sub-Total</v>
          </cell>
          <cell r="N2456">
            <v>0</v>
          </cell>
          <cell r="O2456">
            <v>0</v>
          </cell>
          <cell r="P2456">
            <v>0</v>
          </cell>
          <cell r="Q2456">
            <v>0</v>
          </cell>
          <cell r="R2456">
            <v>2.3610221712076358</v>
          </cell>
          <cell r="S2456">
            <v>0</v>
          </cell>
          <cell r="T2456">
            <v>0</v>
          </cell>
          <cell r="U2456">
            <v>0</v>
          </cell>
          <cell r="V2456">
            <v>0</v>
          </cell>
          <cell r="W2456">
            <v>2.3610221712076358</v>
          </cell>
          <cell r="X2456">
            <v>0</v>
          </cell>
          <cell r="Y2456">
            <v>0</v>
          </cell>
          <cell r="Z2456">
            <v>0</v>
          </cell>
          <cell r="AA2456">
            <v>0</v>
          </cell>
          <cell r="AB2456">
            <v>0</v>
          </cell>
          <cell r="AC2456">
            <v>0</v>
          </cell>
          <cell r="AD2456">
            <v>0</v>
          </cell>
          <cell r="AE2456">
            <v>2.3610221712076358</v>
          </cell>
          <cell r="AF2456">
            <v>2.3610221712076358</v>
          </cell>
        </row>
        <row r="2457">
          <cell r="B2457" t="str">
            <v>Solution</v>
          </cell>
          <cell r="C2457" t="str">
            <v>Solution</v>
          </cell>
          <cell r="E2457" t="str">
            <v>SI</v>
          </cell>
          <cell r="F2457" t="str">
            <v>C0067</v>
          </cell>
          <cell r="G2457" t="str">
            <v>Taiguang Electro</v>
          </cell>
          <cell r="H2457" t="str">
            <v>Taiguang touch screen</v>
          </cell>
          <cell r="I2457" t="str">
            <v>Out</v>
          </cell>
          <cell r="J2457" t="str">
            <v>PJT</v>
          </cell>
          <cell r="K2457" t="str">
            <v>Other</v>
          </cell>
          <cell r="L2457" t="str">
            <v>Admin</v>
          </cell>
          <cell r="M2457" t="str">
            <v>Admin. Labor Costs</v>
          </cell>
          <cell r="N2457">
            <v>0</v>
          </cell>
          <cell r="O2457">
            <v>0</v>
          </cell>
          <cell r="P2457">
            <v>0</v>
          </cell>
          <cell r="Q2457">
            <v>0</v>
          </cell>
          <cell r="R2457">
            <v>0.20177611309128254</v>
          </cell>
          <cell r="S2457">
            <v>0</v>
          </cell>
          <cell r="T2457">
            <v>0</v>
          </cell>
          <cell r="U2457">
            <v>0</v>
          </cell>
          <cell r="V2457">
            <v>0</v>
          </cell>
          <cell r="X2457">
            <v>0</v>
          </cell>
          <cell r="Y2457">
            <v>0</v>
          </cell>
          <cell r="Z2457">
            <v>0</v>
          </cell>
          <cell r="AA2457">
            <v>0</v>
          </cell>
          <cell r="AB2457">
            <v>0</v>
          </cell>
          <cell r="AC2457">
            <v>0</v>
          </cell>
          <cell r="AF2457">
            <v>0</v>
          </cell>
        </row>
        <row r="2458">
          <cell r="B2458" t="str">
            <v>Solution</v>
          </cell>
          <cell r="C2458" t="str">
            <v>Solution</v>
          </cell>
          <cell r="E2458" t="str">
            <v>SI</v>
          </cell>
          <cell r="F2458" t="str">
            <v>C0067</v>
          </cell>
          <cell r="G2458" t="str">
            <v>Taiguang Electro</v>
          </cell>
          <cell r="H2458" t="str">
            <v>Taiguang touch screen</v>
          </cell>
          <cell r="I2458" t="str">
            <v>Out</v>
          </cell>
          <cell r="J2458" t="str">
            <v>PJT</v>
          </cell>
          <cell r="K2458" t="str">
            <v>Other</v>
          </cell>
          <cell r="L2458" t="str">
            <v>Expenses</v>
          </cell>
          <cell r="M2458" t="str">
            <v>Admin. Expenses</v>
          </cell>
          <cell r="N2458">
            <v>0</v>
          </cell>
          <cell r="O2458">
            <v>0</v>
          </cell>
          <cell r="P2458">
            <v>0</v>
          </cell>
          <cell r="Q2458">
            <v>0</v>
          </cell>
          <cell r="R2458">
            <v>0.73376427233734065</v>
          </cell>
          <cell r="S2458">
            <v>0</v>
          </cell>
          <cell r="T2458">
            <v>0</v>
          </cell>
          <cell r="U2458">
            <v>0</v>
          </cell>
          <cell r="V2458">
            <v>0</v>
          </cell>
          <cell r="X2458">
            <v>0</v>
          </cell>
          <cell r="Y2458">
            <v>0</v>
          </cell>
          <cell r="Z2458">
            <v>0</v>
          </cell>
          <cell r="AA2458">
            <v>0</v>
          </cell>
          <cell r="AB2458">
            <v>0</v>
          </cell>
          <cell r="AC2458">
            <v>0</v>
          </cell>
          <cell r="AF2458">
            <v>0</v>
          </cell>
        </row>
        <row r="2459">
          <cell r="B2459" t="str">
            <v>Solution</v>
          </cell>
          <cell r="C2459" t="str">
            <v>Solution</v>
          </cell>
          <cell r="E2459" t="str">
            <v>SI</v>
          </cell>
          <cell r="F2459" t="str">
            <v>C0067</v>
          </cell>
          <cell r="G2459" t="str">
            <v>Taiguang Electro</v>
          </cell>
          <cell r="H2459" t="str">
            <v>Taiguang touch screen</v>
          </cell>
          <cell r="I2459" t="str">
            <v>Out</v>
          </cell>
          <cell r="J2459" t="str">
            <v>PJT</v>
          </cell>
          <cell r="K2459" t="str">
            <v>Other</v>
          </cell>
          <cell r="M2459" t="str">
            <v>Sub-Total</v>
          </cell>
          <cell r="N2459">
            <v>0</v>
          </cell>
          <cell r="O2459">
            <v>0</v>
          </cell>
          <cell r="P2459">
            <v>0</v>
          </cell>
          <cell r="Q2459">
            <v>0</v>
          </cell>
          <cell r="R2459">
            <v>0.93554038542862317</v>
          </cell>
          <cell r="S2459">
            <v>0</v>
          </cell>
          <cell r="T2459">
            <v>0</v>
          </cell>
          <cell r="U2459">
            <v>0</v>
          </cell>
          <cell r="V2459">
            <v>0</v>
          </cell>
          <cell r="W2459">
            <v>0</v>
          </cell>
          <cell r="X2459">
            <v>0</v>
          </cell>
          <cell r="Y2459">
            <v>0</v>
          </cell>
          <cell r="Z2459">
            <v>0</v>
          </cell>
          <cell r="AA2459">
            <v>0</v>
          </cell>
          <cell r="AB2459">
            <v>0</v>
          </cell>
          <cell r="AC2459">
            <v>0</v>
          </cell>
          <cell r="AD2459">
            <v>0</v>
          </cell>
          <cell r="AE2459">
            <v>0</v>
          </cell>
          <cell r="AF2459">
            <v>0</v>
          </cell>
        </row>
        <row r="2460">
          <cell r="B2460" t="str">
            <v>Solution</v>
          </cell>
          <cell r="C2460" t="str">
            <v>Solution</v>
          </cell>
          <cell r="E2460" t="str">
            <v>SI</v>
          </cell>
          <cell r="F2460" t="str">
            <v>C0067</v>
          </cell>
          <cell r="G2460" t="str">
            <v>Taiguang Electro</v>
          </cell>
          <cell r="H2460" t="str">
            <v>Taiguang touch screen</v>
          </cell>
          <cell r="I2460" t="str">
            <v>Out</v>
          </cell>
          <cell r="J2460" t="str">
            <v>PJT</v>
          </cell>
          <cell r="K2460" t="str">
            <v>Other</v>
          </cell>
          <cell r="M2460" t="str">
            <v>Nonoperating Income &amp; Loss</v>
          </cell>
          <cell r="N2460">
            <v>0</v>
          </cell>
          <cell r="O2460">
            <v>0</v>
          </cell>
          <cell r="P2460">
            <v>0</v>
          </cell>
          <cell r="Q2460">
            <v>0</v>
          </cell>
          <cell r="R2460">
            <v>0</v>
          </cell>
          <cell r="S2460">
            <v>0</v>
          </cell>
          <cell r="T2460">
            <v>0</v>
          </cell>
          <cell r="U2460">
            <v>0</v>
          </cell>
          <cell r="V2460">
            <v>0</v>
          </cell>
          <cell r="X2460">
            <v>0</v>
          </cell>
          <cell r="Y2460">
            <v>0</v>
          </cell>
          <cell r="Z2460">
            <v>0</v>
          </cell>
          <cell r="AA2460">
            <v>0</v>
          </cell>
          <cell r="AB2460">
            <v>0</v>
          </cell>
          <cell r="AC2460">
            <v>0</v>
          </cell>
          <cell r="AF2460">
            <v>0</v>
          </cell>
        </row>
        <row r="2461">
          <cell r="B2461" t="str">
            <v>Solution</v>
          </cell>
          <cell r="C2461" t="str">
            <v>Solution</v>
          </cell>
          <cell r="E2461" t="str">
            <v>SI</v>
          </cell>
          <cell r="F2461" t="str">
            <v>C0067</v>
          </cell>
          <cell r="G2461" t="str">
            <v>Taiguang Electro</v>
          </cell>
          <cell r="H2461" t="str">
            <v>Taiguang touch screen</v>
          </cell>
          <cell r="I2461" t="str">
            <v>Out</v>
          </cell>
          <cell r="J2461" t="str">
            <v>PJT</v>
          </cell>
          <cell r="K2461" t="str">
            <v>Other</v>
          </cell>
          <cell r="L2461" t="str">
            <v>Income before Taxes</v>
          </cell>
          <cell r="N2461">
            <v>-2678.8499999999913</v>
          </cell>
          <cell r="O2461">
            <v>0</v>
          </cell>
          <cell r="P2461">
            <v>0</v>
          </cell>
          <cell r="Q2461">
            <v>0</v>
          </cell>
          <cell r="R2461">
            <v>-4.7407019875551244</v>
          </cell>
          <cell r="S2461">
            <v>0</v>
          </cell>
          <cell r="T2461">
            <v>0</v>
          </cell>
          <cell r="U2461">
            <v>0</v>
          </cell>
          <cell r="V2461">
            <v>0</v>
          </cell>
          <cell r="W2461">
            <v>-3.8051616021265016</v>
          </cell>
          <cell r="X2461">
            <v>0</v>
          </cell>
          <cell r="Y2461">
            <v>0</v>
          </cell>
          <cell r="Z2461">
            <v>0</v>
          </cell>
          <cell r="AA2461">
            <v>0</v>
          </cell>
          <cell r="AB2461">
            <v>0</v>
          </cell>
          <cell r="AC2461">
            <v>0</v>
          </cell>
          <cell r="AD2461">
            <v>0</v>
          </cell>
          <cell r="AE2461">
            <v>-3.8051616021265016</v>
          </cell>
          <cell r="AF2461">
            <v>-3.8051616021265016</v>
          </cell>
        </row>
        <row r="2462">
          <cell r="B2462" t="str">
            <v>Solution</v>
          </cell>
          <cell r="C2462" t="str">
            <v>Solution</v>
          </cell>
          <cell r="E2462" t="str">
            <v>SI</v>
          </cell>
          <cell r="F2462" t="str">
            <v>C0067</v>
          </cell>
          <cell r="G2462" t="str">
            <v>Taiguang Electro</v>
          </cell>
          <cell r="H2462" t="str">
            <v>Taiguang touch screen</v>
          </cell>
          <cell r="I2462" t="str">
            <v>Out</v>
          </cell>
          <cell r="J2462" t="str">
            <v>PJT</v>
          </cell>
          <cell r="K2462" t="str">
            <v>Other</v>
          </cell>
          <cell r="L2462" t="str">
            <v>(%)</v>
          </cell>
          <cell r="N2462">
            <v>-4.064393058374402E-2</v>
          </cell>
          <cell r="O2462">
            <v>0</v>
          </cell>
          <cell r="P2462">
            <v>0</v>
          </cell>
          <cell r="Q2462">
            <v>0</v>
          </cell>
          <cell r="R2462">
            <v>-0.59530009867953881</v>
          </cell>
          <cell r="S2462">
            <v>0</v>
          </cell>
          <cell r="T2462">
            <v>0</v>
          </cell>
          <cell r="U2462">
            <v>0</v>
          </cell>
          <cell r="V2462">
            <v>0</v>
          </cell>
          <cell r="W2462">
            <v>-0.47782228943813332</v>
          </cell>
          <cell r="X2462">
            <v>0</v>
          </cell>
          <cell r="Y2462">
            <v>0</v>
          </cell>
          <cell r="Z2462">
            <v>0</v>
          </cell>
          <cell r="AA2462">
            <v>0</v>
          </cell>
          <cell r="AB2462">
            <v>0</v>
          </cell>
          <cell r="AC2462">
            <v>0</v>
          </cell>
          <cell r="AD2462">
            <v>0</v>
          </cell>
          <cell r="AE2462">
            <v>-0.47782228943813332</v>
          </cell>
          <cell r="AF2462">
            <v>-0.47782228943813332</v>
          </cell>
        </row>
        <row r="2463">
          <cell r="B2463" t="str">
            <v>Solution</v>
          </cell>
          <cell r="C2463" t="str">
            <v>Solution</v>
          </cell>
          <cell r="D2463" t="str">
            <v>SI</v>
          </cell>
          <cell r="E2463" t="str">
            <v>SI</v>
          </cell>
          <cell r="F2463" t="str">
            <v>C0058</v>
          </cell>
          <cell r="G2463" t="str">
            <v>SDSK</v>
          </cell>
          <cell r="H2463" t="str">
            <v>Qingdao taiguang erp server</v>
          </cell>
          <cell r="I2463" t="str">
            <v>Out</v>
          </cell>
          <cell r="J2463" t="str">
            <v>PJT</v>
          </cell>
          <cell r="K2463" t="str">
            <v>Other</v>
          </cell>
          <cell r="M2463" t="str">
            <v>Backlog of Contract</v>
          </cell>
          <cell r="N2463">
            <v>0</v>
          </cell>
          <cell r="O2463">
            <v>0</v>
          </cell>
          <cell r="P2463">
            <v>2.3575530616929008</v>
          </cell>
          <cell r="Q2463">
            <v>2.3575530406560157</v>
          </cell>
          <cell r="R2463">
            <v>-5.101503063473789E-4</v>
          </cell>
          <cell r="S2463">
            <v>-5.101503063473789E-4</v>
          </cell>
          <cell r="T2463">
            <v>-5.101503063473789E-4</v>
          </cell>
          <cell r="U2463">
            <v>-5.101503063473789E-4</v>
          </cell>
          <cell r="V2463">
            <v>-5.101503063473789E-4</v>
          </cell>
          <cell r="W2463">
            <v>-5.101503063473789E-4</v>
          </cell>
          <cell r="X2463">
            <v>-5.101503063473789E-4</v>
          </cell>
          <cell r="Y2463">
            <v>-5.101503063473789E-4</v>
          </cell>
          <cell r="Z2463">
            <v>-5.101503063473789E-4</v>
          </cell>
          <cell r="AA2463">
            <v>-5.101503063473789E-4</v>
          </cell>
          <cell r="AB2463">
            <v>-5.101503063473789E-4</v>
          </cell>
          <cell r="AC2463">
            <v>-5.101503063473789E-4</v>
          </cell>
          <cell r="AD2463">
            <v>-5.101503063473789E-4</v>
          </cell>
          <cell r="AE2463">
            <v>-5.101503063473789E-4</v>
          </cell>
          <cell r="AF2463">
            <v>-5.101503063473789E-4</v>
          </cell>
        </row>
        <row r="2464">
          <cell r="B2464" t="str">
            <v>Solution</v>
          </cell>
          <cell r="C2464" t="str">
            <v>Solution</v>
          </cell>
          <cell r="D2464" t="str">
            <v>C0058</v>
          </cell>
          <cell r="E2464" t="str">
            <v>SI</v>
          </cell>
          <cell r="F2464" t="str">
            <v>C0058</v>
          </cell>
          <cell r="G2464" t="str">
            <v>SDSK</v>
          </cell>
          <cell r="H2464" t="str">
            <v>Qingdao taiguang erp server</v>
          </cell>
          <cell r="I2464" t="str">
            <v>Out</v>
          </cell>
          <cell r="J2464" t="str">
            <v>PJT</v>
          </cell>
          <cell r="K2464" t="str">
            <v>Other</v>
          </cell>
          <cell r="M2464" t="str">
            <v>Contract signings</v>
          </cell>
          <cell r="N2464">
            <v>83527.45</v>
          </cell>
          <cell r="O2464">
            <v>0</v>
          </cell>
          <cell r="P2464">
            <v>13.454053466375134</v>
          </cell>
          <cell r="Q2464">
            <v>0</v>
          </cell>
          <cell r="R2464">
            <v>-3.3645864797921825</v>
          </cell>
          <cell r="S2464">
            <v>0</v>
          </cell>
          <cell r="T2464">
            <v>0</v>
          </cell>
          <cell r="U2464">
            <v>0</v>
          </cell>
          <cell r="V2464">
            <v>0</v>
          </cell>
          <cell r="W2464">
            <v>-3.3645864797921825</v>
          </cell>
          <cell r="X2464">
            <v>0</v>
          </cell>
          <cell r="Y2464">
            <v>0</v>
          </cell>
          <cell r="Z2464">
            <v>0</v>
          </cell>
          <cell r="AA2464">
            <v>0</v>
          </cell>
          <cell r="AB2464">
            <v>0</v>
          </cell>
          <cell r="AC2464">
            <v>0</v>
          </cell>
          <cell r="AD2464">
            <v>0</v>
          </cell>
          <cell r="AE2464">
            <v>-3.3645864797921825</v>
          </cell>
          <cell r="AF2464">
            <v>-3.3645864797921825</v>
          </cell>
        </row>
        <row r="2465">
          <cell r="B2465" t="str">
            <v>Solution</v>
          </cell>
          <cell r="C2465" t="str">
            <v>Solution</v>
          </cell>
          <cell r="D2465" t="str">
            <v>Other</v>
          </cell>
          <cell r="E2465" t="str">
            <v>SI</v>
          </cell>
          <cell r="F2465" t="str">
            <v>C0058</v>
          </cell>
          <cell r="G2465" t="str">
            <v>SDSK</v>
          </cell>
          <cell r="H2465" t="str">
            <v>Qingdao taiguang erp server</v>
          </cell>
          <cell r="I2465" t="str">
            <v>Out</v>
          </cell>
          <cell r="J2465" t="str">
            <v>PJT</v>
          </cell>
          <cell r="K2465" t="str">
            <v>Other</v>
          </cell>
          <cell r="M2465" t="str">
            <v>Sales revenues</v>
          </cell>
          <cell r="N2465">
            <v>83527.45</v>
          </cell>
          <cell r="O2465">
            <v>0</v>
          </cell>
          <cell r="P2465">
            <v>11.096500404682233</v>
          </cell>
          <cell r="Q2465">
            <v>2.1036885192728634E-8</v>
          </cell>
          <cell r="R2465">
            <v>-1.0065232888298195</v>
          </cell>
          <cell r="S2465">
            <v>0</v>
          </cell>
          <cell r="T2465">
            <v>0</v>
          </cell>
          <cell r="U2465">
            <v>0</v>
          </cell>
          <cell r="V2465">
            <v>0</v>
          </cell>
          <cell r="W2465">
            <v>-1.0065232677929343</v>
          </cell>
          <cell r="X2465">
            <v>0</v>
          </cell>
          <cell r="Y2465">
            <v>0</v>
          </cell>
          <cell r="Z2465">
            <v>0</v>
          </cell>
          <cell r="AA2465">
            <v>0</v>
          </cell>
          <cell r="AB2465">
            <v>0</v>
          </cell>
          <cell r="AC2465">
            <v>0</v>
          </cell>
          <cell r="AD2465">
            <v>0</v>
          </cell>
          <cell r="AE2465">
            <v>-1.0065232677929343</v>
          </cell>
          <cell r="AF2465">
            <v>-1.0065232677929343</v>
          </cell>
        </row>
        <row r="2466">
          <cell r="B2466" t="str">
            <v>Solution</v>
          </cell>
          <cell r="C2466" t="str">
            <v>Solution</v>
          </cell>
          <cell r="D2466">
            <v>0</v>
          </cell>
          <cell r="E2466" t="str">
            <v>SI</v>
          </cell>
          <cell r="F2466" t="str">
            <v>C0058</v>
          </cell>
          <cell r="G2466" t="str">
            <v>SDSK</v>
          </cell>
          <cell r="H2466" t="str">
            <v>Qingdao taiguang erp server</v>
          </cell>
          <cell r="I2466" t="str">
            <v>Out</v>
          </cell>
          <cell r="J2466" t="str">
            <v>PJT</v>
          </cell>
          <cell r="K2466" t="str">
            <v>Other</v>
          </cell>
          <cell r="M2466" t="str">
            <v>Sales Tax</v>
          </cell>
          <cell r="N2466">
            <v>0</v>
          </cell>
          <cell r="O2466">
            <v>0</v>
          </cell>
          <cell r="P2466">
            <v>0.56690544931808018</v>
          </cell>
          <cell r="Q2466">
            <v>0</v>
          </cell>
          <cell r="R2466">
            <v>0</v>
          </cell>
          <cell r="S2466">
            <v>0</v>
          </cell>
          <cell r="T2466">
            <v>0</v>
          </cell>
          <cell r="U2466">
            <v>0</v>
          </cell>
          <cell r="V2466">
            <v>0</v>
          </cell>
          <cell r="W2466">
            <v>0</v>
          </cell>
          <cell r="X2466">
            <v>0</v>
          </cell>
          <cell r="Y2466">
            <v>0</v>
          </cell>
          <cell r="Z2466">
            <v>0</v>
          </cell>
          <cell r="AA2466">
            <v>0</v>
          </cell>
          <cell r="AB2466">
            <v>0</v>
          </cell>
          <cell r="AC2466">
            <v>0</v>
          </cell>
          <cell r="AD2466">
            <v>0</v>
          </cell>
          <cell r="AE2466">
            <v>0</v>
          </cell>
          <cell r="AF2466">
            <v>0</v>
          </cell>
        </row>
        <row r="2467">
          <cell r="B2467" t="str">
            <v>Solution</v>
          </cell>
          <cell r="C2467" t="str">
            <v>Solution</v>
          </cell>
          <cell r="D2467" t="str">
            <v>Qingdao taiguang erp server</v>
          </cell>
          <cell r="E2467" t="str">
            <v>SI</v>
          </cell>
          <cell r="F2467" t="str">
            <v>C0058</v>
          </cell>
          <cell r="G2467" t="str">
            <v>SDSK</v>
          </cell>
          <cell r="H2467" t="str">
            <v>Qingdao taiguang erp server</v>
          </cell>
          <cell r="I2467" t="str">
            <v>Out</v>
          </cell>
          <cell r="J2467" t="str">
            <v>PJT</v>
          </cell>
          <cell r="K2467" t="str">
            <v>Other</v>
          </cell>
          <cell r="L2467" t="str">
            <v>Direct</v>
          </cell>
          <cell r="M2467" t="str">
            <v>Material Cost</v>
          </cell>
          <cell r="N2467">
            <v>0</v>
          </cell>
          <cell r="O2467">
            <v>0</v>
          </cell>
          <cell r="P2467">
            <v>0</v>
          </cell>
          <cell r="Q2467">
            <v>0</v>
          </cell>
          <cell r="R2467">
            <v>0</v>
          </cell>
          <cell r="S2467">
            <v>0</v>
          </cell>
          <cell r="T2467">
            <v>0</v>
          </cell>
          <cell r="U2467">
            <v>0</v>
          </cell>
          <cell r="V2467">
            <v>0</v>
          </cell>
          <cell r="W2467">
            <v>0</v>
          </cell>
          <cell r="X2467">
            <v>0</v>
          </cell>
          <cell r="Y2467">
            <v>0</v>
          </cell>
          <cell r="Z2467">
            <v>0</v>
          </cell>
          <cell r="AA2467">
            <v>0</v>
          </cell>
          <cell r="AB2467">
            <v>0</v>
          </cell>
          <cell r="AC2467">
            <v>0</v>
          </cell>
          <cell r="AD2467">
            <v>0</v>
          </cell>
          <cell r="AE2467">
            <v>0</v>
          </cell>
          <cell r="AF2467">
            <v>0</v>
          </cell>
        </row>
        <row r="2468">
          <cell r="B2468" t="str">
            <v>Solution</v>
          </cell>
          <cell r="C2468" t="str">
            <v>Solution</v>
          </cell>
          <cell r="D2468" t="str">
            <v>SDSK</v>
          </cell>
          <cell r="E2468" t="str">
            <v>SI</v>
          </cell>
          <cell r="F2468" t="str">
            <v>C0058</v>
          </cell>
          <cell r="G2468" t="str">
            <v>SDSK</v>
          </cell>
          <cell r="H2468" t="str">
            <v>Qingdao taiguang erp server</v>
          </cell>
          <cell r="I2468" t="str">
            <v>Out</v>
          </cell>
          <cell r="J2468" t="str">
            <v>PJT</v>
          </cell>
          <cell r="K2468" t="str">
            <v>Other</v>
          </cell>
          <cell r="L2468" t="str">
            <v>Costs</v>
          </cell>
          <cell r="M2468" t="str">
            <v>Labor Cost</v>
          </cell>
          <cell r="N2468">
            <v>27000</v>
          </cell>
          <cell r="O2468">
            <v>0</v>
          </cell>
          <cell r="P2468">
            <v>3.3985407279448179</v>
          </cell>
          <cell r="Q2468">
            <v>0</v>
          </cell>
          <cell r="R2468">
            <v>0</v>
          </cell>
          <cell r="S2468">
            <v>0</v>
          </cell>
          <cell r="T2468">
            <v>0</v>
          </cell>
          <cell r="U2468">
            <v>0</v>
          </cell>
          <cell r="V2468">
            <v>0</v>
          </cell>
          <cell r="W2468">
            <v>0</v>
          </cell>
          <cell r="X2468">
            <v>0</v>
          </cell>
          <cell r="Y2468">
            <v>0</v>
          </cell>
          <cell r="Z2468">
            <v>0</v>
          </cell>
          <cell r="AA2468">
            <v>0</v>
          </cell>
          <cell r="AB2468">
            <v>0</v>
          </cell>
          <cell r="AC2468">
            <v>0</v>
          </cell>
          <cell r="AD2468">
            <v>0</v>
          </cell>
          <cell r="AE2468">
            <v>0</v>
          </cell>
          <cell r="AF2468">
            <v>0</v>
          </cell>
        </row>
        <row r="2469">
          <cell r="B2469" t="str">
            <v>Solution</v>
          </cell>
          <cell r="C2469" t="str">
            <v>Solution</v>
          </cell>
          <cell r="D2469">
            <v>0</v>
          </cell>
          <cell r="E2469" t="str">
            <v>SI</v>
          </cell>
          <cell r="F2469" t="str">
            <v>C0058</v>
          </cell>
          <cell r="G2469" t="str">
            <v>SDSK</v>
          </cell>
          <cell r="H2469" t="str">
            <v>Qingdao taiguang erp server</v>
          </cell>
          <cell r="I2469" t="str">
            <v>Out</v>
          </cell>
          <cell r="J2469" t="str">
            <v>PJT</v>
          </cell>
          <cell r="K2469" t="str">
            <v>Other</v>
          </cell>
          <cell r="M2469" t="str">
            <v>M/M (Man per Month)</v>
          </cell>
          <cell r="N2469">
            <v>4</v>
          </cell>
          <cell r="O2469">
            <v>0</v>
          </cell>
          <cell r="P2469">
            <v>3.6240200045904253E-4</v>
          </cell>
          <cell r="Q2469">
            <v>0</v>
          </cell>
          <cell r="R2469">
            <v>0</v>
          </cell>
          <cell r="S2469">
            <v>0</v>
          </cell>
          <cell r="T2469">
            <v>0</v>
          </cell>
          <cell r="U2469">
            <v>0</v>
          </cell>
          <cell r="V2469">
            <v>0</v>
          </cell>
          <cell r="W2469">
            <v>0</v>
          </cell>
          <cell r="X2469">
            <v>0</v>
          </cell>
          <cell r="Y2469">
            <v>0</v>
          </cell>
          <cell r="Z2469">
            <v>0</v>
          </cell>
          <cell r="AA2469">
            <v>0</v>
          </cell>
          <cell r="AB2469">
            <v>0</v>
          </cell>
          <cell r="AC2469">
            <v>0</v>
          </cell>
          <cell r="AD2469">
            <v>0</v>
          </cell>
          <cell r="AE2469">
            <v>0</v>
          </cell>
          <cell r="AF2469">
            <v>0</v>
          </cell>
        </row>
        <row r="2470">
          <cell r="B2470" t="str">
            <v>Solution</v>
          </cell>
          <cell r="C2470" t="str">
            <v>Solution</v>
          </cell>
          <cell r="D2470" t="str">
            <v>2001/10/30 - 2002/02/27</v>
          </cell>
          <cell r="E2470" t="str">
            <v>SI</v>
          </cell>
          <cell r="F2470" t="str">
            <v>C0058</v>
          </cell>
          <cell r="G2470" t="str">
            <v>SDSK</v>
          </cell>
          <cell r="H2470" t="str">
            <v>Qingdao taiguang erp server</v>
          </cell>
          <cell r="I2470" t="str">
            <v>Out</v>
          </cell>
          <cell r="J2470" t="str">
            <v>PJT</v>
          </cell>
          <cell r="K2470" t="str">
            <v>Other</v>
          </cell>
          <cell r="M2470" t="str">
            <v>Charges to Subcontract</v>
          </cell>
          <cell r="N2470">
            <v>0</v>
          </cell>
          <cell r="O2470">
            <v>0</v>
          </cell>
          <cell r="P2470">
            <v>0</v>
          </cell>
          <cell r="Q2470">
            <v>0</v>
          </cell>
          <cell r="R2470">
            <v>0</v>
          </cell>
          <cell r="S2470">
            <v>0</v>
          </cell>
          <cell r="T2470">
            <v>0</v>
          </cell>
          <cell r="U2470">
            <v>0</v>
          </cell>
          <cell r="V2470">
            <v>0</v>
          </cell>
          <cell r="W2470">
            <v>0</v>
          </cell>
          <cell r="X2470">
            <v>0</v>
          </cell>
          <cell r="Y2470">
            <v>0</v>
          </cell>
          <cell r="Z2470">
            <v>0</v>
          </cell>
          <cell r="AA2470">
            <v>0</v>
          </cell>
          <cell r="AB2470">
            <v>0</v>
          </cell>
          <cell r="AC2470">
            <v>0</v>
          </cell>
          <cell r="AD2470">
            <v>0</v>
          </cell>
          <cell r="AE2470">
            <v>0</v>
          </cell>
          <cell r="AF2470">
            <v>0</v>
          </cell>
        </row>
        <row r="2471">
          <cell r="B2471" t="str">
            <v>Solution</v>
          </cell>
          <cell r="C2471" t="str">
            <v>Solution</v>
          </cell>
          <cell r="D2471">
            <v>0</v>
          </cell>
          <cell r="E2471" t="str">
            <v>SI</v>
          </cell>
          <cell r="F2471" t="str">
            <v>C0058</v>
          </cell>
          <cell r="G2471" t="str">
            <v>SDSK</v>
          </cell>
          <cell r="H2471" t="str">
            <v>Qingdao taiguang erp server</v>
          </cell>
          <cell r="I2471" t="str">
            <v>Out</v>
          </cell>
          <cell r="J2471" t="str">
            <v>PJT</v>
          </cell>
          <cell r="K2471" t="str">
            <v>Other</v>
          </cell>
          <cell r="M2471" t="str">
            <v>License Fees</v>
          </cell>
          <cell r="N2471">
            <v>0</v>
          </cell>
          <cell r="O2471">
            <v>0</v>
          </cell>
          <cell r="P2471">
            <v>0</v>
          </cell>
          <cell r="Q2471">
            <v>0</v>
          </cell>
          <cell r="R2471">
            <v>0</v>
          </cell>
          <cell r="S2471">
            <v>0</v>
          </cell>
          <cell r="T2471">
            <v>0</v>
          </cell>
          <cell r="U2471">
            <v>0</v>
          </cell>
          <cell r="V2471">
            <v>0</v>
          </cell>
          <cell r="W2471">
            <v>0</v>
          </cell>
          <cell r="X2471">
            <v>0</v>
          </cell>
          <cell r="Y2471">
            <v>0</v>
          </cell>
          <cell r="Z2471">
            <v>0</v>
          </cell>
          <cell r="AA2471">
            <v>0</v>
          </cell>
          <cell r="AB2471">
            <v>0</v>
          </cell>
          <cell r="AC2471">
            <v>0</v>
          </cell>
          <cell r="AD2471">
            <v>0</v>
          </cell>
          <cell r="AE2471">
            <v>0</v>
          </cell>
          <cell r="AF2471">
            <v>0</v>
          </cell>
        </row>
        <row r="2472">
          <cell r="B2472" t="str">
            <v>Solution</v>
          </cell>
          <cell r="C2472" t="str">
            <v>Solution</v>
          </cell>
          <cell r="D2472" t="str">
            <v xml:space="preserve">       PM                 Tu Longwen </v>
          </cell>
          <cell r="E2472" t="str">
            <v>SI</v>
          </cell>
          <cell r="F2472" t="str">
            <v>C0058</v>
          </cell>
          <cell r="G2472" t="str">
            <v>SDSK</v>
          </cell>
          <cell r="H2472" t="str">
            <v>Qingdao taiguang erp server</v>
          </cell>
          <cell r="I2472" t="str">
            <v>Out</v>
          </cell>
          <cell r="J2472" t="str">
            <v>PJT</v>
          </cell>
          <cell r="K2472" t="str">
            <v>Other</v>
          </cell>
          <cell r="M2472" t="str">
            <v>Other expenses</v>
          </cell>
          <cell r="N2472">
            <v>45000</v>
          </cell>
          <cell r="O2472">
            <v>0</v>
          </cell>
          <cell r="P2472">
            <v>3.7750208381150263</v>
          </cell>
          <cell r="Q2472">
            <v>0</v>
          </cell>
          <cell r="R2472">
            <v>0</v>
          </cell>
          <cell r="S2472">
            <v>0</v>
          </cell>
          <cell r="T2472">
            <v>0</v>
          </cell>
          <cell r="U2472">
            <v>0</v>
          </cell>
          <cell r="V2472">
            <v>0</v>
          </cell>
          <cell r="W2472">
            <v>0</v>
          </cell>
          <cell r="X2472">
            <v>0</v>
          </cell>
          <cell r="Y2472">
            <v>0</v>
          </cell>
          <cell r="Z2472">
            <v>0</v>
          </cell>
          <cell r="AA2472">
            <v>0</v>
          </cell>
          <cell r="AB2472">
            <v>0</v>
          </cell>
          <cell r="AC2472">
            <v>0</v>
          </cell>
          <cell r="AD2472">
            <v>0</v>
          </cell>
          <cell r="AE2472">
            <v>0</v>
          </cell>
          <cell r="AF2472">
            <v>0</v>
          </cell>
        </row>
        <row r="2473">
          <cell r="B2473" t="str">
            <v>Solution</v>
          </cell>
          <cell r="C2473" t="str">
            <v>Solution</v>
          </cell>
          <cell r="D2473" t="str">
            <v xml:space="preserve">    BR              Lidujing</v>
          </cell>
          <cell r="E2473" t="str">
            <v>SI</v>
          </cell>
          <cell r="F2473" t="str">
            <v>C0058</v>
          </cell>
          <cell r="G2473" t="str">
            <v>SDSK</v>
          </cell>
          <cell r="H2473" t="str">
            <v>Qingdao taiguang erp server</v>
          </cell>
          <cell r="I2473" t="str">
            <v>Out</v>
          </cell>
          <cell r="J2473" t="str">
            <v>PJT</v>
          </cell>
          <cell r="K2473" t="str">
            <v>Other</v>
          </cell>
          <cell r="M2473" t="str">
            <v>Sub-Total</v>
          </cell>
          <cell r="N2473">
            <v>72000</v>
          </cell>
          <cell r="O2473">
            <v>0</v>
          </cell>
          <cell r="P2473">
            <v>7.1735615660598437</v>
          </cell>
          <cell r="Q2473">
            <v>0</v>
          </cell>
          <cell r="R2473">
            <v>0</v>
          </cell>
          <cell r="S2473">
            <v>0</v>
          </cell>
          <cell r="T2473">
            <v>0</v>
          </cell>
          <cell r="U2473">
            <v>0</v>
          </cell>
          <cell r="V2473">
            <v>0</v>
          </cell>
          <cell r="W2473">
            <v>0</v>
          </cell>
          <cell r="X2473">
            <v>0</v>
          </cell>
          <cell r="Y2473">
            <v>0</v>
          </cell>
          <cell r="Z2473">
            <v>0</v>
          </cell>
          <cell r="AA2473">
            <v>0</v>
          </cell>
          <cell r="AB2473">
            <v>0</v>
          </cell>
          <cell r="AC2473">
            <v>0</v>
          </cell>
          <cell r="AD2473">
            <v>0</v>
          </cell>
          <cell r="AE2473">
            <v>0</v>
          </cell>
          <cell r="AF2473">
            <v>0</v>
          </cell>
        </row>
        <row r="2474">
          <cell r="B2474" t="str">
            <v>Solution</v>
          </cell>
          <cell r="C2474" t="str">
            <v>Solution</v>
          </cell>
          <cell r="D2474">
            <v>0</v>
          </cell>
          <cell r="E2474" t="str">
            <v>SI</v>
          </cell>
          <cell r="F2474" t="str">
            <v>C0058</v>
          </cell>
          <cell r="G2474" t="str">
            <v>SDSK</v>
          </cell>
          <cell r="H2474" t="str">
            <v>Qingdao taiguang erp server</v>
          </cell>
          <cell r="I2474" t="str">
            <v>Out</v>
          </cell>
          <cell r="J2474" t="str">
            <v>PJT</v>
          </cell>
          <cell r="K2474" t="str">
            <v>Other</v>
          </cell>
          <cell r="L2474" t="str">
            <v>Marginal Profit</v>
          </cell>
          <cell r="N2474">
            <v>11527.449999999997</v>
          </cell>
          <cell r="O2474">
            <v>0</v>
          </cell>
          <cell r="P2474">
            <v>3.3560333893043097</v>
          </cell>
          <cell r="Q2474">
            <v>2.1036885192728634E-8</v>
          </cell>
          <cell r="R2474">
            <v>-1.0065232888298195</v>
          </cell>
          <cell r="S2474">
            <v>0</v>
          </cell>
          <cell r="T2474">
            <v>0</v>
          </cell>
          <cell r="U2474">
            <v>0</v>
          </cell>
          <cell r="V2474">
            <v>0</v>
          </cell>
          <cell r="W2474">
            <v>-1.0065232677929343</v>
          </cell>
          <cell r="X2474">
            <v>0</v>
          </cell>
          <cell r="Y2474">
            <v>0</v>
          </cell>
          <cell r="Z2474">
            <v>0</v>
          </cell>
          <cell r="AA2474">
            <v>0</v>
          </cell>
          <cell r="AB2474">
            <v>0</v>
          </cell>
          <cell r="AC2474">
            <v>0</v>
          </cell>
          <cell r="AD2474">
            <v>0</v>
          </cell>
          <cell r="AE2474">
            <v>-1.0065232677929343</v>
          </cell>
          <cell r="AF2474">
            <v>-1.0065232677929343</v>
          </cell>
        </row>
        <row r="2475">
          <cell r="B2475" t="str">
            <v>Solution</v>
          </cell>
          <cell r="C2475" t="str">
            <v>Solution</v>
          </cell>
          <cell r="D2475">
            <v>0</v>
          </cell>
          <cell r="E2475" t="str">
            <v>SI</v>
          </cell>
          <cell r="F2475" t="str">
            <v>C0058</v>
          </cell>
          <cell r="G2475" t="str">
            <v>SDSK</v>
          </cell>
          <cell r="H2475" t="str">
            <v>Qingdao taiguang erp server</v>
          </cell>
          <cell r="I2475" t="str">
            <v>Out</v>
          </cell>
          <cell r="J2475" t="str">
            <v>PJT</v>
          </cell>
          <cell r="K2475" t="str">
            <v>Other</v>
          </cell>
          <cell r="L2475" t="str">
            <v>(%)</v>
          </cell>
          <cell r="N2475">
            <v>0.13800792434103995</v>
          </cell>
          <cell r="O2475">
            <v>0</v>
          </cell>
          <cell r="P2475">
            <v>0.30244070354723834</v>
          </cell>
          <cell r="Q2475">
            <v>1</v>
          </cell>
          <cell r="R2475">
            <v>1</v>
          </cell>
          <cell r="S2475">
            <v>0</v>
          </cell>
          <cell r="T2475">
            <v>0</v>
          </cell>
          <cell r="U2475">
            <v>0</v>
          </cell>
          <cell r="V2475">
            <v>0</v>
          </cell>
          <cell r="W2475">
            <v>1</v>
          </cell>
          <cell r="X2475">
            <v>0</v>
          </cell>
          <cell r="Y2475">
            <v>0</v>
          </cell>
          <cell r="Z2475">
            <v>0</v>
          </cell>
          <cell r="AA2475">
            <v>0</v>
          </cell>
          <cell r="AB2475">
            <v>0</v>
          </cell>
          <cell r="AC2475">
            <v>0</v>
          </cell>
          <cell r="AD2475">
            <v>0</v>
          </cell>
          <cell r="AE2475">
            <v>1</v>
          </cell>
          <cell r="AF2475">
            <v>1</v>
          </cell>
        </row>
        <row r="2476">
          <cell r="B2476" t="str">
            <v>Solution</v>
          </cell>
          <cell r="C2476" t="str">
            <v>Solution</v>
          </cell>
          <cell r="D2476">
            <v>0</v>
          </cell>
          <cell r="E2476" t="str">
            <v>SI</v>
          </cell>
          <cell r="F2476" t="str">
            <v>C0058</v>
          </cell>
          <cell r="G2476" t="str">
            <v>SDSK</v>
          </cell>
          <cell r="H2476" t="str">
            <v>Qingdao taiguang erp server</v>
          </cell>
          <cell r="I2476" t="str">
            <v>Out</v>
          </cell>
          <cell r="J2476" t="str">
            <v>PJT</v>
          </cell>
          <cell r="K2476" t="str">
            <v>Other</v>
          </cell>
          <cell r="L2476" t="str">
            <v>Indirect</v>
          </cell>
          <cell r="M2476" t="str">
            <v>Indir. Labor Costs</v>
          </cell>
          <cell r="N2476">
            <v>0</v>
          </cell>
          <cell r="O2476">
            <v>0</v>
          </cell>
          <cell r="P2476">
            <v>0.5209661637332238</v>
          </cell>
          <cell r="Q2476">
            <v>0</v>
          </cell>
          <cell r="R2476">
            <v>0</v>
          </cell>
          <cell r="S2476">
            <v>0</v>
          </cell>
          <cell r="T2476">
            <v>0</v>
          </cell>
          <cell r="U2476">
            <v>0</v>
          </cell>
          <cell r="V2476">
            <v>0</v>
          </cell>
          <cell r="W2476">
            <v>0</v>
          </cell>
          <cell r="X2476">
            <v>0</v>
          </cell>
          <cell r="Y2476">
            <v>0</v>
          </cell>
          <cell r="Z2476">
            <v>0</v>
          </cell>
          <cell r="AA2476">
            <v>0</v>
          </cell>
          <cell r="AB2476">
            <v>0</v>
          </cell>
          <cell r="AC2476">
            <v>0</v>
          </cell>
          <cell r="AD2476">
            <v>0</v>
          </cell>
          <cell r="AE2476">
            <v>0</v>
          </cell>
          <cell r="AF2476">
            <v>0</v>
          </cell>
        </row>
        <row r="2477">
          <cell r="B2477" t="str">
            <v>Solution</v>
          </cell>
          <cell r="C2477" t="str">
            <v>Solution</v>
          </cell>
          <cell r="D2477">
            <v>0</v>
          </cell>
          <cell r="E2477" t="str">
            <v>SI</v>
          </cell>
          <cell r="F2477" t="str">
            <v>C0058</v>
          </cell>
          <cell r="G2477" t="str">
            <v>SDSK</v>
          </cell>
          <cell r="H2477" t="str">
            <v>Qingdao taiguang erp server</v>
          </cell>
          <cell r="I2477" t="str">
            <v>Out</v>
          </cell>
          <cell r="J2477" t="str">
            <v>PJT</v>
          </cell>
          <cell r="K2477" t="str">
            <v>Other</v>
          </cell>
          <cell r="L2477" t="str">
            <v xml:space="preserve"> Costs</v>
          </cell>
          <cell r="M2477" t="str">
            <v>Indir.Expenses</v>
          </cell>
          <cell r="N2477">
            <v>0</v>
          </cell>
          <cell r="O2477">
            <v>0</v>
          </cell>
          <cell r="P2477">
            <v>1.9869813121368429</v>
          </cell>
          <cell r="Q2477">
            <v>0</v>
          </cell>
          <cell r="R2477">
            <v>0</v>
          </cell>
          <cell r="S2477">
            <v>0</v>
          </cell>
          <cell r="T2477">
            <v>0</v>
          </cell>
          <cell r="U2477">
            <v>0</v>
          </cell>
          <cell r="V2477">
            <v>0</v>
          </cell>
          <cell r="W2477">
            <v>0</v>
          </cell>
          <cell r="X2477">
            <v>0</v>
          </cell>
          <cell r="Y2477">
            <v>0</v>
          </cell>
          <cell r="Z2477">
            <v>0</v>
          </cell>
          <cell r="AA2477">
            <v>0</v>
          </cell>
          <cell r="AB2477">
            <v>0</v>
          </cell>
          <cell r="AC2477">
            <v>0</v>
          </cell>
          <cell r="AD2477">
            <v>0</v>
          </cell>
          <cell r="AE2477">
            <v>0</v>
          </cell>
          <cell r="AF2477">
            <v>0</v>
          </cell>
        </row>
        <row r="2478">
          <cell r="B2478" t="str">
            <v>Solution</v>
          </cell>
          <cell r="C2478" t="str">
            <v>Solution</v>
          </cell>
          <cell r="D2478">
            <v>0</v>
          </cell>
          <cell r="E2478" t="str">
            <v>SI</v>
          </cell>
          <cell r="F2478" t="str">
            <v>C0058</v>
          </cell>
          <cell r="G2478" t="str">
            <v>SDSK</v>
          </cell>
          <cell r="H2478" t="str">
            <v>Qingdao taiguang erp server</v>
          </cell>
          <cell r="I2478" t="str">
            <v>Out</v>
          </cell>
          <cell r="J2478" t="str">
            <v>PJT</v>
          </cell>
          <cell r="K2478" t="str">
            <v>Other</v>
          </cell>
          <cell r="M2478" t="str">
            <v>Sub-Total</v>
          </cell>
          <cell r="N2478">
            <v>0</v>
          </cell>
          <cell r="O2478">
            <v>0</v>
          </cell>
          <cell r="P2478">
            <v>2.5079474758700666</v>
          </cell>
          <cell r="Q2478">
            <v>0</v>
          </cell>
          <cell r="R2478">
            <v>0</v>
          </cell>
          <cell r="S2478">
            <v>0</v>
          </cell>
          <cell r="T2478">
            <v>0</v>
          </cell>
          <cell r="U2478">
            <v>0</v>
          </cell>
          <cell r="V2478">
            <v>0</v>
          </cell>
          <cell r="W2478">
            <v>0</v>
          </cell>
          <cell r="X2478">
            <v>0</v>
          </cell>
          <cell r="Y2478">
            <v>0</v>
          </cell>
          <cell r="Z2478">
            <v>0</v>
          </cell>
          <cell r="AA2478">
            <v>0</v>
          </cell>
          <cell r="AB2478">
            <v>0</v>
          </cell>
          <cell r="AC2478">
            <v>0</v>
          </cell>
          <cell r="AD2478">
            <v>0</v>
          </cell>
          <cell r="AE2478">
            <v>0</v>
          </cell>
          <cell r="AF2478">
            <v>0</v>
          </cell>
        </row>
        <row r="2479">
          <cell r="B2479" t="str">
            <v>Solution</v>
          </cell>
          <cell r="C2479" t="str">
            <v>Solution</v>
          </cell>
          <cell r="E2479" t="str">
            <v>SI</v>
          </cell>
          <cell r="F2479" t="str">
            <v>C0058</v>
          </cell>
          <cell r="G2479" t="str">
            <v>SDSK</v>
          </cell>
          <cell r="H2479" t="str">
            <v>Qingdao taiguang erp server</v>
          </cell>
          <cell r="I2479" t="str">
            <v>Out</v>
          </cell>
          <cell r="J2479" t="str">
            <v>PJT</v>
          </cell>
          <cell r="K2479" t="str">
            <v>Other</v>
          </cell>
          <cell r="L2479" t="str">
            <v>Gross Profit</v>
          </cell>
          <cell r="N2479">
            <v>11527.449999999997</v>
          </cell>
          <cell r="O2479">
            <v>0</v>
          </cell>
          <cell r="P2479">
            <v>0.84808591343424311</v>
          </cell>
          <cell r="Q2479">
            <v>2.1036885192728634E-8</v>
          </cell>
          <cell r="R2479">
            <v>-1.0065232888298195</v>
          </cell>
          <cell r="S2479">
            <v>0</v>
          </cell>
          <cell r="T2479">
            <v>0</v>
          </cell>
          <cell r="U2479">
            <v>0</v>
          </cell>
          <cell r="V2479">
            <v>0</v>
          </cell>
          <cell r="W2479">
            <v>-1.0065232677929343</v>
          </cell>
          <cell r="X2479">
            <v>0</v>
          </cell>
          <cell r="Y2479">
            <v>0</v>
          </cell>
          <cell r="Z2479">
            <v>0</v>
          </cell>
          <cell r="AA2479">
            <v>0</v>
          </cell>
          <cell r="AB2479">
            <v>0</v>
          </cell>
          <cell r="AC2479">
            <v>0</v>
          </cell>
          <cell r="AD2479">
            <v>0</v>
          </cell>
          <cell r="AE2479">
            <v>-1.0065232677929343</v>
          </cell>
          <cell r="AF2479">
            <v>-1.0065232677929343</v>
          </cell>
        </row>
        <row r="2480">
          <cell r="B2480" t="str">
            <v>Solution</v>
          </cell>
          <cell r="C2480" t="str">
            <v>Solution</v>
          </cell>
          <cell r="E2480" t="str">
            <v>SI</v>
          </cell>
          <cell r="F2480" t="str">
            <v>C0058</v>
          </cell>
          <cell r="G2480" t="str">
            <v>SDSK</v>
          </cell>
          <cell r="H2480" t="str">
            <v>Qingdao taiguang erp server</v>
          </cell>
          <cell r="I2480" t="str">
            <v>Out</v>
          </cell>
          <cell r="J2480" t="str">
            <v>PJT</v>
          </cell>
          <cell r="K2480" t="str">
            <v>Other</v>
          </cell>
          <cell r="L2480" t="str">
            <v>(%)</v>
          </cell>
          <cell r="N2480">
            <v>0.13800792434103995</v>
          </cell>
          <cell r="O2480">
            <v>0</v>
          </cell>
          <cell r="P2480">
            <v>7.6428232551263492E-2</v>
          </cell>
          <cell r="Q2480">
            <v>1</v>
          </cell>
          <cell r="R2480">
            <v>1</v>
          </cell>
          <cell r="S2480">
            <v>0</v>
          </cell>
          <cell r="T2480">
            <v>0</v>
          </cell>
          <cell r="U2480">
            <v>0</v>
          </cell>
          <cell r="V2480">
            <v>0</v>
          </cell>
          <cell r="W2480">
            <v>1</v>
          </cell>
          <cell r="X2480">
            <v>0</v>
          </cell>
          <cell r="Y2480">
            <v>0</v>
          </cell>
          <cell r="Z2480">
            <v>0</v>
          </cell>
          <cell r="AA2480">
            <v>0</v>
          </cell>
          <cell r="AB2480">
            <v>0</v>
          </cell>
          <cell r="AC2480">
            <v>0</v>
          </cell>
          <cell r="AD2480">
            <v>0</v>
          </cell>
          <cell r="AE2480">
            <v>1</v>
          </cell>
          <cell r="AF2480">
            <v>1</v>
          </cell>
        </row>
        <row r="2481">
          <cell r="B2481" t="str">
            <v>Solution</v>
          </cell>
          <cell r="C2481" t="str">
            <v>Solution</v>
          </cell>
          <cell r="E2481" t="str">
            <v>SI</v>
          </cell>
          <cell r="F2481" t="str">
            <v>C0058</v>
          </cell>
          <cell r="G2481" t="str">
            <v>SDSK</v>
          </cell>
          <cell r="H2481" t="str">
            <v>Qingdao taiguang erp server</v>
          </cell>
          <cell r="I2481" t="str">
            <v>Out</v>
          </cell>
          <cell r="J2481" t="str">
            <v>PJT</v>
          </cell>
          <cell r="K2481" t="str">
            <v>Other</v>
          </cell>
          <cell r="L2481" t="str">
            <v>Sales</v>
          </cell>
          <cell r="M2481" t="str">
            <v>Sales Labor Costs</v>
          </cell>
          <cell r="N2481">
            <v>0</v>
          </cell>
          <cell r="O2481">
            <v>0</v>
          </cell>
          <cell r="P2481">
            <v>0</v>
          </cell>
          <cell r="Q2481">
            <v>0</v>
          </cell>
          <cell r="R2481">
            <v>0</v>
          </cell>
          <cell r="S2481">
            <v>0</v>
          </cell>
          <cell r="T2481">
            <v>0</v>
          </cell>
          <cell r="U2481">
            <v>0</v>
          </cell>
          <cell r="V2481">
            <v>0</v>
          </cell>
          <cell r="W2481">
            <v>0</v>
          </cell>
          <cell r="X2481">
            <v>0</v>
          </cell>
          <cell r="Y2481">
            <v>0</v>
          </cell>
          <cell r="Z2481">
            <v>0</v>
          </cell>
          <cell r="AA2481">
            <v>0</v>
          </cell>
          <cell r="AB2481">
            <v>0</v>
          </cell>
          <cell r="AC2481">
            <v>0</v>
          </cell>
          <cell r="AD2481">
            <v>0</v>
          </cell>
          <cell r="AE2481">
            <v>0</v>
          </cell>
          <cell r="AF2481">
            <v>0</v>
          </cell>
        </row>
        <row r="2482">
          <cell r="B2482" t="str">
            <v>Solution</v>
          </cell>
          <cell r="C2482" t="str">
            <v>Solution</v>
          </cell>
          <cell r="E2482" t="str">
            <v>SI</v>
          </cell>
          <cell r="F2482" t="str">
            <v>C0058</v>
          </cell>
          <cell r="G2482" t="str">
            <v>SDSK</v>
          </cell>
          <cell r="H2482" t="str">
            <v>Qingdao taiguang erp server</v>
          </cell>
          <cell r="I2482" t="str">
            <v>Out</v>
          </cell>
          <cell r="J2482" t="str">
            <v>PJT</v>
          </cell>
          <cell r="K2482" t="str">
            <v>Other</v>
          </cell>
          <cell r="L2482" t="str">
            <v>Expenses</v>
          </cell>
          <cell r="M2482" t="str">
            <v>Sales Expenses</v>
          </cell>
          <cell r="N2482">
            <v>0</v>
          </cell>
          <cell r="O2482">
            <v>0</v>
          </cell>
          <cell r="P2482">
            <v>0</v>
          </cell>
          <cell r="Q2482">
            <v>0</v>
          </cell>
          <cell r="R2482">
            <v>0</v>
          </cell>
          <cell r="S2482">
            <v>0</v>
          </cell>
          <cell r="T2482">
            <v>0</v>
          </cell>
          <cell r="U2482">
            <v>0</v>
          </cell>
          <cell r="V2482">
            <v>0</v>
          </cell>
          <cell r="W2482">
            <v>0</v>
          </cell>
          <cell r="X2482">
            <v>0</v>
          </cell>
          <cell r="Y2482">
            <v>0</v>
          </cell>
          <cell r="Z2482">
            <v>0</v>
          </cell>
          <cell r="AA2482">
            <v>0</v>
          </cell>
          <cell r="AB2482">
            <v>0</v>
          </cell>
          <cell r="AC2482">
            <v>0</v>
          </cell>
          <cell r="AD2482">
            <v>0</v>
          </cell>
          <cell r="AE2482">
            <v>0</v>
          </cell>
          <cell r="AF2482">
            <v>0</v>
          </cell>
        </row>
        <row r="2483">
          <cell r="B2483" t="str">
            <v>Solution</v>
          </cell>
          <cell r="C2483" t="str">
            <v>Solution</v>
          </cell>
          <cell r="E2483" t="str">
            <v>SI</v>
          </cell>
          <cell r="F2483" t="str">
            <v>C0058</v>
          </cell>
          <cell r="G2483" t="str">
            <v>SDSK</v>
          </cell>
          <cell r="H2483" t="str">
            <v>Qingdao taiguang erp server</v>
          </cell>
          <cell r="I2483" t="str">
            <v>Out</v>
          </cell>
          <cell r="J2483" t="str">
            <v>PJT</v>
          </cell>
          <cell r="K2483" t="str">
            <v>Other</v>
          </cell>
          <cell r="M2483" t="str">
            <v>Sub-Total</v>
          </cell>
          <cell r="N2483">
            <v>0</v>
          </cell>
          <cell r="O2483">
            <v>0</v>
          </cell>
          <cell r="P2483">
            <v>0</v>
          </cell>
          <cell r="Q2483">
            <v>0</v>
          </cell>
          <cell r="R2483">
            <v>0</v>
          </cell>
          <cell r="S2483">
            <v>0</v>
          </cell>
          <cell r="T2483">
            <v>0</v>
          </cell>
          <cell r="U2483">
            <v>0</v>
          </cell>
          <cell r="V2483">
            <v>0</v>
          </cell>
          <cell r="W2483">
            <v>0</v>
          </cell>
          <cell r="X2483">
            <v>0</v>
          </cell>
          <cell r="Y2483">
            <v>0</v>
          </cell>
          <cell r="Z2483">
            <v>0</v>
          </cell>
          <cell r="AA2483">
            <v>0</v>
          </cell>
          <cell r="AB2483">
            <v>0</v>
          </cell>
          <cell r="AC2483">
            <v>0</v>
          </cell>
          <cell r="AD2483">
            <v>0</v>
          </cell>
          <cell r="AE2483">
            <v>0</v>
          </cell>
          <cell r="AF2483">
            <v>0</v>
          </cell>
        </row>
        <row r="2484">
          <cell r="B2484" t="str">
            <v>Solution</v>
          </cell>
          <cell r="C2484" t="str">
            <v>Solution</v>
          </cell>
          <cell r="E2484" t="str">
            <v>SI</v>
          </cell>
          <cell r="F2484" t="str">
            <v>C0058</v>
          </cell>
          <cell r="G2484" t="str">
            <v>SDSK</v>
          </cell>
          <cell r="H2484" t="str">
            <v>Qingdao taiguang erp server</v>
          </cell>
          <cell r="I2484" t="str">
            <v>Out</v>
          </cell>
          <cell r="J2484" t="str">
            <v>PJT</v>
          </cell>
          <cell r="K2484" t="str">
            <v>Other</v>
          </cell>
          <cell r="L2484" t="str">
            <v>Admin</v>
          </cell>
          <cell r="M2484" t="str">
            <v>Admin. Labor Costs</v>
          </cell>
          <cell r="N2484">
            <v>0</v>
          </cell>
          <cell r="O2484">
            <v>0</v>
          </cell>
          <cell r="P2484">
            <v>0</v>
          </cell>
          <cell r="Q2484">
            <v>0</v>
          </cell>
          <cell r="R2484">
            <v>0</v>
          </cell>
          <cell r="S2484">
            <v>0</v>
          </cell>
          <cell r="T2484">
            <v>0</v>
          </cell>
          <cell r="U2484">
            <v>0</v>
          </cell>
          <cell r="V2484">
            <v>0</v>
          </cell>
          <cell r="X2484">
            <v>0</v>
          </cell>
          <cell r="Y2484">
            <v>0</v>
          </cell>
          <cell r="Z2484">
            <v>0</v>
          </cell>
          <cell r="AA2484">
            <v>0</v>
          </cell>
          <cell r="AB2484">
            <v>0</v>
          </cell>
          <cell r="AC2484">
            <v>0</v>
          </cell>
          <cell r="AF2484">
            <v>0</v>
          </cell>
        </row>
        <row r="2485">
          <cell r="B2485" t="str">
            <v>Solution</v>
          </cell>
          <cell r="C2485" t="str">
            <v>Solution</v>
          </cell>
          <cell r="E2485" t="str">
            <v>SI</v>
          </cell>
          <cell r="F2485" t="str">
            <v>C0058</v>
          </cell>
          <cell r="G2485" t="str">
            <v>SDSK</v>
          </cell>
          <cell r="H2485" t="str">
            <v>Qingdao taiguang erp server</v>
          </cell>
          <cell r="I2485" t="str">
            <v>Out</v>
          </cell>
          <cell r="J2485" t="str">
            <v>PJT</v>
          </cell>
          <cell r="K2485" t="str">
            <v>Other</v>
          </cell>
          <cell r="L2485" t="str">
            <v>Expenses</v>
          </cell>
          <cell r="M2485" t="str">
            <v>Admin. Expenses</v>
          </cell>
          <cell r="N2485">
            <v>0</v>
          </cell>
          <cell r="O2485">
            <v>0</v>
          </cell>
          <cell r="P2485">
            <v>0</v>
          </cell>
          <cell r="Q2485">
            <v>0</v>
          </cell>
          <cell r="R2485">
            <v>0</v>
          </cell>
          <cell r="S2485">
            <v>0</v>
          </cell>
          <cell r="T2485">
            <v>0</v>
          </cell>
          <cell r="U2485">
            <v>0</v>
          </cell>
          <cell r="V2485">
            <v>0</v>
          </cell>
          <cell r="X2485">
            <v>0</v>
          </cell>
          <cell r="Y2485">
            <v>0</v>
          </cell>
          <cell r="Z2485">
            <v>0</v>
          </cell>
          <cell r="AA2485">
            <v>0</v>
          </cell>
          <cell r="AB2485">
            <v>0</v>
          </cell>
          <cell r="AC2485">
            <v>0</v>
          </cell>
          <cell r="AF2485">
            <v>0</v>
          </cell>
        </row>
        <row r="2486">
          <cell r="B2486" t="str">
            <v>Solution</v>
          </cell>
          <cell r="C2486" t="str">
            <v>Solution</v>
          </cell>
          <cell r="E2486" t="str">
            <v>SI</v>
          </cell>
          <cell r="F2486" t="str">
            <v>C0058</v>
          </cell>
          <cell r="G2486" t="str">
            <v>SDSK</v>
          </cell>
          <cell r="H2486" t="str">
            <v>Qingdao taiguang erp server</v>
          </cell>
          <cell r="I2486" t="str">
            <v>Out</v>
          </cell>
          <cell r="J2486" t="str">
            <v>PJT</v>
          </cell>
          <cell r="K2486" t="str">
            <v>Other</v>
          </cell>
          <cell r="M2486" t="str">
            <v>Sub-Total</v>
          </cell>
          <cell r="N2486">
            <v>0</v>
          </cell>
          <cell r="O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cell r="AD2486">
            <v>0</v>
          </cell>
          <cell r="AE2486">
            <v>0</v>
          </cell>
          <cell r="AF2486">
            <v>0</v>
          </cell>
        </row>
        <row r="2487">
          <cell r="B2487" t="str">
            <v>Solution</v>
          </cell>
          <cell r="C2487" t="str">
            <v>Solution</v>
          </cell>
          <cell r="E2487" t="str">
            <v>SI</v>
          </cell>
          <cell r="F2487" t="str">
            <v>C0058</v>
          </cell>
          <cell r="G2487" t="str">
            <v>SDSK</v>
          </cell>
          <cell r="H2487" t="str">
            <v>Qingdao taiguang erp server</v>
          </cell>
          <cell r="I2487" t="str">
            <v>Out</v>
          </cell>
          <cell r="J2487" t="str">
            <v>PJT</v>
          </cell>
          <cell r="K2487" t="str">
            <v>Other</v>
          </cell>
          <cell r="M2487" t="str">
            <v>Nonoperating Income &amp; Loss</v>
          </cell>
          <cell r="N2487">
            <v>0</v>
          </cell>
          <cell r="O2487">
            <v>0</v>
          </cell>
          <cell r="P2487">
            <v>0</v>
          </cell>
          <cell r="Q2487">
            <v>0</v>
          </cell>
          <cell r="R2487">
            <v>0</v>
          </cell>
          <cell r="S2487">
            <v>0</v>
          </cell>
          <cell r="T2487">
            <v>0</v>
          </cell>
          <cell r="U2487">
            <v>0</v>
          </cell>
          <cell r="V2487">
            <v>0</v>
          </cell>
          <cell r="X2487">
            <v>0</v>
          </cell>
          <cell r="Y2487">
            <v>0</v>
          </cell>
          <cell r="Z2487">
            <v>0</v>
          </cell>
          <cell r="AA2487">
            <v>0</v>
          </cell>
          <cell r="AB2487">
            <v>0</v>
          </cell>
          <cell r="AC2487">
            <v>0</v>
          </cell>
          <cell r="AF2487">
            <v>0</v>
          </cell>
        </row>
        <row r="2488">
          <cell r="B2488" t="str">
            <v>Solution</v>
          </cell>
          <cell r="C2488" t="str">
            <v>Solution</v>
          </cell>
          <cell r="E2488" t="str">
            <v>SI</v>
          </cell>
          <cell r="F2488" t="str">
            <v>C0058</v>
          </cell>
          <cell r="G2488" t="str">
            <v>SDSK</v>
          </cell>
          <cell r="H2488" t="str">
            <v>Qingdao taiguang erp server</v>
          </cell>
          <cell r="I2488" t="str">
            <v>Out</v>
          </cell>
          <cell r="J2488" t="str">
            <v>PJT</v>
          </cell>
          <cell r="K2488" t="str">
            <v>Other</v>
          </cell>
          <cell r="L2488" t="str">
            <v>Income before Taxes</v>
          </cell>
          <cell r="N2488">
            <v>11527.449999999997</v>
          </cell>
          <cell r="O2488">
            <v>0</v>
          </cell>
          <cell r="P2488">
            <v>0.84808591343424311</v>
          </cell>
          <cell r="Q2488">
            <v>2.1036885192728634E-8</v>
          </cell>
          <cell r="R2488">
            <v>-1.0065232888298195</v>
          </cell>
          <cell r="S2488">
            <v>0</v>
          </cell>
          <cell r="T2488">
            <v>0</v>
          </cell>
          <cell r="U2488">
            <v>0</v>
          </cell>
          <cell r="V2488">
            <v>0</v>
          </cell>
          <cell r="W2488">
            <v>-1.0065232677929343</v>
          </cell>
          <cell r="X2488">
            <v>0</v>
          </cell>
          <cell r="Y2488">
            <v>0</v>
          </cell>
          <cell r="Z2488">
            <v>0</v>
          </cell>
          <cell r="AA2488">
            <v>0</v>
          </cell>
          <cell r="AB2488">
            <v>0</v>
          </cell>
          <cell r="AC2488">
            <v>0</v>
          </cell>
          <cell r="AD2488">
            <v>0</v>
          </cell>
          <cell r="AE2488">
            <v>-1.0065232677929343</v>
          </cell>
          <cell r="AF2488">
            <v>-1.0065232677929343</v>
          </cell>
        </row>
        <row r="2489">
          <cell r="B2489" t="str">
            <v>Solution</v>
          </cell>
          <cell r="C2489" t="str">
            <v>Solution</v>
          </cell>
          <cell r="E2489" t="str">
            <v>SI</v>
          </cell>
          <cell r="F2489" t="str">
            <v>C0058</v>
          </cell>
          <cell r="G2489" t="str">
            <v>SDSK</v>
          </cell>
          <cell r="H2489" t="str">
            <v>Qingdao taiguang erp server</v>
          </cell>
          <cell r="I2489" t="str">
            <v>Out</v>
          </cell>
          <cell r="J2489" t="str">
            <v>PJT</v>
          </cell>
          <cell r="K2489" t="str">
            <v>Other</v>
          </cell>
          <cell r="L2489" t="str">
            <v>(%)</v>
          </cell>
          <cell r="N2489">
            <v>0.13800792434103995</v>
          </cell>
          <cell r="O2489">
            <v>0</v>
          </cell>
          <cell r="P2489">
            <v>7.6428232551263492E-2</v>
          </cell>
          <cell r="Q2489">
            <v>1</v>
          </cell>
          <cell r="R2489">
            <v>1</v>
          </cell>
          <cell r="S2489">
            <v>0</v>
          </cell>
          <cell r="T2489">
            <v>0</v>
          </cell>
          <cell r="U2489">
            <v>0</v>
          </cell>
          <cell r="V2489">
            <v>0</v>
          </cell>
          <cell r="W2489">
            <v>1</v>
          </cell>
          <cell r="X2489">
            <v>0</v>
          </cell>
          <cell r="Y2489">
            <v>0</v>
          </cell>
          <cell r="Z2489">
            <v>0</v>
          </cell>
          <cell r="AA2489">
            <v>0</v>
          </cell>
          <cell r="AB2489">
            <v>0</v>
          </cell>
          <cell r="AC2489">
            <v>0</v>
          </cell>
          <cell r="AD2489">
            <v>0</v>
          </cell>
          <cell r="AE2489">
            <v>1</v>
          </cell>
          <cell r="AF2489">
            <v>1</v>
          </cell>
        </row>
        <row r="2490">
          <cell r="B2490" t="str">
            <v>Solution</v>
          </cell>
          <cell r="C2490" t="str">
            <v>Solution</v>
          </cell>
          <cell r="D2490" t="str">
            <v>SI</v>
          </cell>
          <cell r="E2490" t="str">
            <v>SI</v>
          </cell>
          <cell r="F2490" t="str">
            <v>C0049</v>
          </cell>
          <cell r="G2490" t="str">
            <v>Qingdao Taiguang shoes</v>
          </cell>
          <cell r="H2490" t="str">
            <v xml:space="preserve">Qingdao Taiguang erp </v>
          </cell>
          <cell r="I2490" t="str">
            <v>Out</v>
          </cell>
          <cell r="J2490" t="str">
            <v>PJT</v>
          </cell>
          <cell r="K2490" t="str">
            <v>Other</v>
          </cell>
          <cell r="M2490" t="str">
            <v>Backlog of Contract</v>
          </cell>
          <cell r="N2490">
            <v>0</v>
          </cell>
          <cell r="O2490">
            <v>0</v>
          </cell>
          <cell r="P2490">
            <v>2.2582179553864989E-5</v>
          </cell>
          <cell r="Q2490">
            <v>2.2582179553864989E-5</v>
          </cell>
          <cell r="R2490">
            <v>2.2582179553864989E-5</v>
          </cell>
          <cell r="S2490">
            <v>2.2582179553864989E-5</v>
          </cell>
          <cell r="T2490">
            <v>2.2582179553864989E-5</v>
          </cell>
          <cell r="U2490">
            <v>2.2582179553864989E-5</v>
          </cell>
          <cell r="V2490">
            <v>2.2582179553864989E-5</v>
          </cell>
          <cell r="W2490">
            <v>2.2582179553864989E-5</v>
          </cell>
          <cell r="X2490">
            <v>2.2582179553864989E-5</v>
          </cell>
          <cell r="Y2490">
            <v>2.2582179553864989E-5</v>
          </cell>
          <cell r="Z2490">
            <v>2.2582179553864989E-5</v>
          </cell>
          <cell r="AA2490">
            <v>2.2582179553864989E-5</v>
          </cell>
          <cell r="AB2490">
            <v>2.2582179553864989E-5</v>
          </cell>
          <cell r="AC2490">
            <v>2.2582179553864989E-5</v>
          </cell>
          <cell r="AD2490">
            <v>2.2582179553864989E-5</v>
          </cell>
          <cell r="AE2490">
            <v>2.2582179553864989E-5</v>
          </cell>
          <cell r="AF2490">
            <v>2.2582179553864989E-5</v>
          </cell>
        </row>
        <row r="2491">
          <cell r="B2491" t="str">
            <v>Solution</v>
          </cell>
          <cell r="C2491" t="str">
            <v>Solution</v>
          </cell>
          <cell r="D2491" t="str">
            <v>C0049</v>
          </cell>
          <cell r="E2491" t="str">
            <v>SI</v>
          </cell>
          <cell r="F2491" t="str">
            <v>C0049</v>
          </cell>
          <cell r="G2491" t="str">
            <v>Qingdao Taiguang shoes</v>
          </cell>
          <cell r="H2491" t="str">
            <v xml:space="preserve">Qingdao Taiguang erp </v>
          </cell>
          <cell r="I2491" t="str">
            <v>Out</v>
          </cell>
          <cell r="J2491" t="str">
            <v>PJT</v>
          </cell>
          <cell r="K2491" t="str">
            <v>Other</v>
          </cell>
          <cell r="M2491" t="str">
            <v>Contract signings</v>
          </cell>
          <cell r="N2491">
            <v>735378</v>
          </cell>
          <cell r="O2491">
            <v>0</v>
          </cell>
          <cell r="P2491">
            <v>88.834152764523253</v>
          </cell>
          <cell r="Q2491">
            <v>0</v>
          </cell>
          <cell r="R2491">
            <v>0</v>
          </cell>
          <cell r="S2491">
            <v>0</v>
          </cell>
          <cell r="T2491">
            <v>0</v>
          </cell>
          <cell r="U2491">
            <v>0</v>
          </cell>
          <cell r="V2491">
            <v>0</v>
          </cell>
          <cell r="W2491">
            <v>0</v>
          </cell>
          <cell r="X2491">
            <v>0</v>
          </cell>
          <cell r="Y2491">
            <v>0</v>
          </cell>
          <cell r="Z2491">
            <v>0</v>
          </cell>
          <cell r="AA2491">
            <v>0</v>
          </cell>
          <cell r="AB2491">
            <v>0</v>
          </cell>
          <cell r="AC2491">
            <v>0</v>
          </cell>
          <cell r="AD2491">
            <v>0</v>
          </cell>
          <cell r="AE2491">
            <v>0</v>
          </cell>
          <cell r="AF2491">
            <v>0</v>
          </cell>
        </row>
        <row r="2492">
          <cell r="B2492" t="str">
            <v>Solution</v>
          </cell>
          <cell r="C2492" t="str">
            <v>Solution</v>
          </cell>
          <cell r="D2492" t="str">
            <v>Other</v>
          </cell>
          <cell r="E2492" t="str">
            <v>SI</v>
          </cell>
          <cell r="F2492" t="str">
            <v>C0049</v>
          </cell>
          <cell r="G2492" t="str">
            <v>Qingdao Taiguang shoes</v>
          </cell>
          <cell r="H2492" t="str">
            <v xml:space="preserve">Qingdao Taiguang erp </v>
          </cell>
          <cell r="I2492" t="str">
            <v>Out</v>
          </cell>
          <cell r="J2492" t="str">
            <v>PJT</v>
          </cell>
          <cell r="K2492" t="str">
            <v>Other</v>
          </cell>
          <cell r="M2492" t="str">
            <v>Sales revenues</v>
          </cell>
          <cell r="N2492">
            <v>735378</v>
          </cell>
          <cell r="O2492">
            <v>0</v>
          </cell>
          <cell r="P2492">
            <v>88.834130182343699</v>
          </cell>
          <cell r="Q2492">
            <v>0</v>
          </cell>
          <cell r="R2492">
            <v>0</v>
          </cell>
          <cell r="S2492">
            <v>0</v>
          </cell>
          <cell r="T2492">
            <v>0</v>
          </cell>
          <cell r="U2492">
            <v>0</v>
          </cell>
          <cell r="V2492">
            <v>0</v>
          </cell>
          <cell r="W2492">
            <v>0</v>
          </cell>
          <cell r="X2492">
            <v>0</v>
          </cell>
          <cell r="Y2492">
            <v>0</v>
          </cell>
          <cell r="Z2492">
            <v>0</v>
          </cell>
          <cell r="AA2492">
            <v>0</v>
          </cell>
          <cell r="AB2492">
            <v>0</v>
          </cell>
          <cell r="AC2492">
            <v>0</v>
          </cell>
          <cell r="AD2492">
            <v>0</v>
          </cell>
          <cell r="AE2492">
            <v>0</v>
          </cell>
          <cell r="AF2492">
            <v>0</v>
          </cell>
        </row>
        <row r="2493">
          <cell r="B2493" t="str">
            <v>Solution</v>
          </cell>
          <cell r="C2493" t="str">
            <v>Solution</v>
          </cell>
          <cell r="D2493">
            <v>0</v>
          </cell>
          <cell r="E2493" t="str">
            <v>SI</v>
          </cell>
          <cell r="F2493" t="str">
            <v>C0049</v>
          </cell>
          <cell r="G2493" t="str">
            <v>Qingdao Taiguang shoes</v>
          </cell>
          <cell r="H2493" t="str">
            <v xml:space="preserve">Qingdao Taiguang erp </v>
          </cell>
          <cell r="I2493" t="str">
            <v>Out</v>
          </cell>
          <cell r="J2493" t="str">
            <v>PJT</v>
          </cell>
          <cell r="K2493" t="str">
            <v>Other</v>
          </cell>
          <cell r="M2493" t="str">
            <v>Sales Tax</v>
          </cell>
          <cell r="N2493">
            <v>0</v>
          </cell>
          <cell r="O2493">
            <v>0</v>
          </cell>
          <cell r="P2493">
            <v>0</v>
          </cell>
          <cell r="Q2493">
            <v>0</v>
          </cell>
          <cell r="R2493">
            <v>0</v>
          </cell>
          <cell r="S2493">
            <v>0</v>
          </cell>
          <cell r="T2493">
            <v>0</v>
          </cell>
          <cell r="U2493">
            <v>0</v>
          </cell>
          <cell r="V2493">
            <v>0</v>
          </cell>
          <cell r="W2493">
            <v>0</v>
          </cell>
          <cell r="X2493">
            <v>0</v>
          </cell>
          <cell r="Y2493">
            <v>0</v>
          </cell>
          <cell r="Z2493">
            <v>0</v>
          </cell>
          <cell r="AA2493">
            <v>0</v>
          </cell>
          <cell r="AB2493">
            <v>0</v>
          </cell>
          <cell r="AC2493">
            <v>0</v>
          </cell>
          <cell r="AD2493">
            <v>0</v>
          </cell>
          <cell r="AE2493">
            <v>0</v>
          </cell>
          <cell r="AF2493">
            <v>0</v>
          </cell>
        </row>
        <row r="2494">
          <cell r="B2494" t="str">
            <v>Solution</v>
          </cell>
          <cell r="C2494" t="str">
            <v>Solution</v>
          </cell>
          <cell r="D2494" t="str">
            <v xml:space="preserve">Qingdao Taiguang erp </v>
          </cell>
          <cell r="E2494" t="str">
            <v>SI</v>
          </cell>
          <cell r="F2494" t="str">
            <v>C0049</v>
          </cell>
          <cell r="G2494" t="str">
            <v>Qingdao Taiguang shoes</v>
          </cell>
          <cell r="H2494" t="str">
            <v xml:space="preserve">Qingdao Taiguang erp </v>
          </cell>
          <cell r="I2494" t="str">
            <v>Out</v>
          </cell>
          <cell r="J2494" t="str">
            <v>PJT</v>
          </cell>
          <cell r="K2494" t="str">
            <v>Other</v>
          </cell>
          <cell r="L2494" t="str">
            <v>Direct</v>
          </cell>
          <cell r="M2494" t="str">
            <v>Material Cost</v>
          </cell>
          <cell r="N2494">
            <v>616213.39</v>
          </cell>
          <cell r="O2494">
            <v>0</v>
          </cell>
          <cell r="P2494">
            <v>76.104421304405605</v>
          </cell>
          <cell r="Q2494">
            <v>0</v>
          </cell>
          <cell r="R2494">
            <v>0</v>
          </cell>
          <cell r="S2494">
            <v>0</v>
          </cell>
          <cell r="T2494">
            <v>0</v>
          </cell>
          <cell r="U2494">
            <v>0</v>
          </cell>
          <cell r="V2494">
            <v>0</v>
          </cell>
          <cell r="W2494">
            <v>0</v>
          </cell>
          <cell r="X2494">
            <v>0</v>
          </cell>
          <cell r="Y2494">
            <v>0</v>
          </cell>
          <cell r="Z2494">
            <v>0</v>
          </cell>
          <cell r="AA2494">
            <v>0</v>
          </cell>
          <cell r="AB2494">
            <v>0</v>
          </cell>
          <cell r="AC2494">
            <v>0</v>
          </cell>
          <cell r="AD2494">
            <v>0</v>
          </cell>
          <cell r="AE2494">
            <v>0</v>
          </cell>
          <cell r="AF2494">
            <v>0</v>
          </cell>
        </row>
        <row r="2495">
          <cell r="B2495" t="str">
            <v>Solution</v>
          </cell>
          <cell r="C2495" t="str">
            <v>Solution</v>
          </cell>
          <cell r="D2495" t="str">
            <v>Qingdao Taiguang shoes</v>
          </cell>
          <cell r="E2495" t="str">
            <v>SI</v>
          </cell>
          <cell r="F2495" t="str">
            <v>C0049</v>
          </cell>
          <cell r="G2495" t="str">
            <v>Qingdao Taiguang shoes</v>
          </cell>
          <cell r="H2495" t="str">
            <v xml:space="preserve">Qingdao Taiguang erp </v>
          </cell>
          <cell r="I2495" t="str">
            <v>Out</v>
          </cell>
          <cell r="J2495" t="str">
            <v>PJT</v>
          </cell>
          <cell r="K2495" t="str">
            <v>Other</v>
          </cell>
          <cell r="L2495" t="str">
            <v>Costs</v>
          </cell>
          <cell r="M2495" t="str">
            <v>Labor Cost</v>
          </cell>
          <cell r="N2495">
            <v>2640</v>
          </cell>
          <cell r="O2495">
            <v>0</v>
          </cell>
          <cell r="P2495">
            <v>0.14198789577318469</v>
          </cell>
          <cell r="Q2495">
            <v>0</v>
          </cell>
          <cell r="R2495">
            <v>0</v>
          </cell>
          <cell r="S2495">
            <v>0</v>
          </cell>
          <cell r="T2495">
            <v>0</v>
          </cell>
          <cell r="U2495">
            <v>0</v>
          </cell>
          <cell r="V2495">
            <v>0</v>
          </cell>
          <cell r="W2495">
            <v>0</v>
          </cell>
          <cell r="X2495">
            <v>0</v>
          </cell>
          <cell r="Y2495">
            <v>0</v>
          </cell>
          <cell r="Z2495">
            <v>0</v>
          </cell>
          <cell r="AA2495">
            <v>0</v>
          </cell>
          <cell r="AB2495">
            <v>0</v>
          </cell>
          <cell r="AC2495">
            <v>0</v>
          </cell>
          <cell r="AD2495">
            <v>0</v>
          </cell>
          <cell r="AE2495">
            <v>0</v>
          </cell>
          <cell r="AF2495">
            <v>0</v>
          </cell>
        </row>
        <row r="2496">
          <cell r="B2496" t="str">
            <v>Solution</v>
          </cell>
          <cell r="C2496" t="str">
            <v>Solution</v>
          </cell>
          <cell r="D2496">
            <v>0</v>
          </cell>
          <cell r="E2496" t="str">
            <v>SI</v>
          </cell>
          <cell r="F2496" t="str">
            <v>C0049</v>
          </cell>
          <cell r="G2496" t="str">
            <v>Qingdao Taiguang shoes</v>
          </cell>
          <cell r="H2496" t="str">
            <v xml:space="preserve">Qingdao Taiguang erp </v>
          </cell>
          <cell r="I2496" t="str">
            <v>Out</v>
          </cell>
          <cell r="J2496" t="str">
            <v>PJT</v>
          </cell>
          <cell r="K2496" t="str">
            <v>Other</v>
          </cell>
          <cell r="M2496" t="str">
            <v>M/M (Man per Month)</v>
          </cell>
          <cell r="N2496">
            <v>0.4</v>
          </cell>
          <cell r="O2496">
            <v>0</v>
          </cell>
          <cell r="P2496">
            <v>1.2080066681968084E-5</v>
          </cell>
          <cell r="Q2496">
            <v>0</v>
          </cell>
          <cell r="R2496">
            <v>0</v>
          </cell>
          <cell r="S2496">
            <v>0</v>
          </cell>
          <cell r="T2496">
            <v>0</v>
          </cell>
          <cell r="U2496">
            <v>0</v>
          </cell>
          <cell r="V2496">
            <v>0</v>
          </cell>
          <cell r="W2496">
            <v>0</v>
          </cell>
          <cell r="X2496">
            <v>0</v>
          </cell>
          <cell r="Y2496">
            <v>0</v>
          </cell>
          <cell r="Z2496">
            <v>0</v>
          </cell>
          <cell r="AA2496">
            <v>0</v>
          </cell>
          <cell r="AB2496">
            <v>0</v>
          </cell>
          <cell r="AC2496">
            <v>0</v>
          </cell>
          <cell r="AD2496">
            <v>0</v>
          </cell>
          <cell r="AE2496">
            <v>0</v>
          </cell>
          <cell r="AF2496">
            <v>0</v>
          </cell>
        </row>
        <row r="2497">
          <cell r="B2497" t="str">
            <v>Solution</v>
          </cell>
          <cell r="C2497" t="str">
            <v>Solution</v>
          </cell>
          <cell r="D2497" t="str">
            <v>2001/07/13 - 2001/08/31</v>
          </cell>
          <cell r="E2497" t="str">
            <v>SI</v>
          </cell>
          <cell r="F2497" t="str">
            <v>C0049</v>
          </cell>
          <cell r="G2497" t="str">
            <v>Qingdao Taiguang shoes</v>
          </cell>
          <cell r="H2497" t="str">
            <v xml:space="preserve">Qingdao Taiguang erp </v>
          </cell>
          <cell r="I2497" t="str">
            <v>Out</v>
          </cell>
          <cell r="J2497" t="str">
            <v>PJT</v>
          </cell>
          <cell r="K2497" t="str">
            <v>Other</v>
          </cell>
          <cell r="M2497" t="str">
            <v>Charges to Subcontract</v>
          </cell>
          <cell r="N2497">
            <v>0</v>
          </cell>
          <cell r="O2497">
            <v>0</v>
          </cell>
          <cell r="P2497">
            <v>0</v>
          </cell>
          <cell r="Q2497">
            <v>0</v>
          </cell>
          <cell r="R2497">
            <v>0</v>
          </cell>
          <cell r="S2497">
            <v>0</v>
          </cell>
          <cell r="T2497">
            <v>0</v>
          </cell>
          <cell r="U2497">
            <v>0</v>
          </cell>
          <cell r="V2497">
            <v>0</v>
          </cell>
          <cell r="W2497">
            <v>0</v>
          </cell>
          <cell r="X2497">
            <v>0</v>
          </cell>
          <cell r="Y2497">
            <v>0</v>
          </cell>
          <cell r="Z2497">
            <v>0</v>
          </cell>
          <cell r="AA2497">
            <v>0</v>
          </cell>
          <cell r="AB2497">
            <v>0</v>
          </cell>
          <cell r="AC2497">
            <v>0</v>
          </cell>
          <cell r="AD2497">
            <v>0</v>
          </cell>
          <cell r="AE2497">
            <v>0</v>
          </cell>
          <cell r="AF2497">
            <v>0</v>
          </cell>
        </row>
        <row r="2498">
          <cell r="B2498" t="str">
            <v>Solution</v>
          </cell>
          <cell r="C2498" t="str">
            <v>Solution</v>
          </cell>
          <cell r="D2498">
            <v>0</v>
          </cell>
          <cell r="E2498" t="str">
            <v>SI</v>
          </cell>
          <cell r="F2498" t="str">
            <v>C0049</v>
          </cell>
          <cell r="G2498" t="str">
            <v>Qingdao Taiguang shoes</v>
          </cell>
          <cell r="H2498" t="str">
            <v xml:space="preserve">Qingdao Taiguang erp </v>
          </cell>
          <cell r="I2498" t="str">
            <v>Out</v>
          </cell>
          <cell r="J2498" t="str">
            <v>PJT</v>
          </cell>
          <cell r="K2498" t="str">
            <v>Other</v>
          </cell>
          <cell r="M2498" t="str">
            <v>License Fees</v>
          </cell>
          <cell r="N2498">
            <v>0</v>
          </cell>
          <cell r="O2498">
            <v>0</v>
          </cell>
          <cell r="P2498">
            <v>0</v>
          </cell>
          <cell r="Q2498">
            <v>0</v>
          </cell>
          <cell r="R2498">
            <v>0</v>
          </cell>
          <cell r="S2498">
            <v>0</v>
          </cell>
          <cell r="T2498">
            <v>0</v>
          </cell>
          <cell r="U2498">
            <v>0</v>
          </cell>
          <cell r="V2498">
            <v>0</v>
          </cell>
          <cell r="W2498">
            <v>0</v>
          </cell>
          <cell r="X2498">
            <v>0</v>
          </cell>
          <cell r="Y2498">
            <v>0</v>
          </cell>
          <cell r="Z2498">
            <v>0</v>
          </cell>
          <cell r="AA2498">
            <v>0</v>
          </cell>
          <cell r="AB2498">
            <v>0</v>
          </cell>
          <cell r="AC2498">
            <v>0</v>
          </cell>
          <cell r="AD2498">
            <v>0</v>
          </cell>
          <cell r="AE2498">
            <v>0</v>
          </cell>
          <cell r="AF2498">
            <v>0</v>
          </cell>
        </row>
        <row r="2499">
          <cell r="B2499" t="str">
            <v>Solution</v>
          </cell>
          <cell r="C2499" t="str">
            <v>Solution</v>
          </cell>
          <cell r="D2499" t="str">
            <v xml:space="preserve">       PM                 Tu Longwen </v>
          </cell>
          <cell r="E2499" t="str">
            <v>SI</v>
          </cell>
          <cell r="F2499" t="str">
            <v>C0049</v>
          </cell>
          <cell r="G2499" t="str">
            <v>Qingdao Taiguang shoes</v>
          </cell>
          <cell r="H2499" t="str">
            <v xml:space="preserve">Qingdao Taiguang erp </v>
          </cell>
          <cell r="I2499" t="str">
            <v>Out</v>
          </cell>
          <cell r="J2499" t="str">
            <v>PJT</v>
          </cell>
          <cell r="K2499" t="str">
            <v>Other</v>
          </cell>
          <cell r="M2499" t="str">
            <v>Other expenses</v>
          </cell>
          <cell r="N2499">
            <v>15200</v>
          </cell>
          <cell r="O2499">
            <v>0</v>
          </cell>
          <cell r="P2499">
            <v>0.52937268213720534</v>
          </cell>
          <cell r="Q2499">
            <v>0</v>
          </cell>
          <cell r="R2499">
            <v>0</v>
          </cell>
          <cell r="S2499">
            <v>0</v>
          </cell>
          <cell r="T2499">
            <v>0</v>
          </cell>
          <cell r="U2499">
            <v>0</v>
          </cell>
          <cell r="V2499">
            <v>0</v>
          </cell>
          <cell r="W2499">
            <v>0</v>
          </cell>
          <cell r="X2499">
            <v>0</v>
          </cell>
          <cell r="Y2499">
            <v>0</v>
          </cell>
          <cell r="Z2499">
            <v>0</v>
          </cell>
          <cell r="AA2499">
            <v>0</v>
          </cell>
          <cell r="AB2499">
            <v>0</v>
          </cell>
          <cell r="AC2499">
            <v>0</v>
          </cell>
          <cell r="AD2499">
            <v>0</v>
          </cell>
          <cell r="AE2499">
            <v>0</v>
          </cell>
          <cell r="AF2499">
            <v>0</v>
          </cell>
        </row>
        <row r="2500">
          <cell r="B2500" t="str">
            <v>Solution</v>
          </cell>
          <cell r="C2500" t="str">
            <v>Solution</v>
          </cell>
          <cell r="D2500" t="str">
            <v xml:space="preserve">    BR                ZengJun</v>
          </cell>
          <cell r="E2500" t="str">
            <v>SI</v>
          </cell>
          <cell r="F2500" t="str">
            <v>C0049</v>
          </cell>
          <cell r="G2500" t="str">
            <v>Qingdao Taiguang shoes</v>
          </cell>
          <cell r="H2500" t="str">
            <v xml:space="preserve">Qingdao Taiguang erp </v>
          </cell>
          <cell r="I2500" t="str">
            <v>Out</v>
          </cell>
          <cell r="J2500" t="str">
            <v>PJT</v>
          </cell>
          <cell r="K2500" t="str">
            <v>Other</v>
          </cell>
          <cell r="M2500" t="str">
            <v>Sub-Total</v>
          </cell>
          <cell r="N2500">
            <v>634053.39</v>
          </cell>
          <cell r="O2500">
            <v>0</v>
          </cell>
          <cell r="P2500">
            <v>76.775781882315997</v>
          </cell>
          <cell r="Q2500">
            <v>0</v>
          </cell>
          <cell r="R2500">
            <v>0</v>
          </cell>
          <cell r="S2500">
            <v>0</v>
          </cell>
          <cell r="T2500">
            <v>0</v>
          </cell>
          <cell r="U2500">
            <v>0</v>
          </cell>
          <cell r="V2500">
            <v>0</v>
          </cell>
          <cell r="W2500">
            <v>0</v>
          </cell>
          <cell r="X2500">
            <v>0</v>
          </cell>
          <cell r="Y2500">
            <v>0</v>
          </cell>
          <cell r="Z2500">
            <v>0</v>
          </cell>
          <cell r="AA2500">
            <v>0</v>
          </cell>
          <cell r="AB2500">
            <v>0</v>
          </cell>
          <cell r="AC2500">
            <v>0</v>
          </cell>
          <cell r="AD2500">
            <v>0</v>
          </cell>
          <cell r="AE2500">
            <v>0</v>
          </cell>
          <cell r="AF2500">
            <v>0</v>
          </cell>
        </row>
        <row r="2501">
          <cell r="B2501" t="str">
            <v>Solution</v>
          </cell>
          <cell r="C2501" t="str">
            <v>Solution</v>
          </cell>
          <cell r="D2501">
            <v>0</v>
          </cell>
          <cell r="E2501" t="str">
            <v>SI</v>
          </cell>
          <cell r="F2501" t="str">
            <v>C0049</v>
          </cell>
          <cell r="G2501" t="str">
            <v>Qingdao Taiguang shoes</v>
          </cell>
          <cell r="H2501" t="str">
            <v xml:space="preserve">Qingdao Taiguang erp </v>
          </cell>
          <cell r="I2501" t="str">
            <v>Out</v>
          </cell>
          <cell r="J2501" t="str">
            <v>PJT</v>
          </cell>
          <cell r="K2501" t="str">
            <v>Other</v>
          </cell>
          <cell r="L2501" t="str">
            <v>Marginal Profit</v>
          </cell>
          <cell r="N2501">
            <v>101324.60999999999</v>
          </cell>
          <cell r="O2501">
            <v>0</v>
          </cell>
          <cell r="P2501">
            <v>12.058348300027703</v>
          </cell>
          <cell r="Q2501">
            <v>0</v>
          </cell>
          <cell r="R2501">
            <v>0</v>
          </cell>
          <cell r="S2501">
            <v>0</v>
          </cell>
          <cell r="T2501">
            <v>0</v>
          </cell>
          <cell r="U2501">
            <v>0</v>
          </cell>
          <cell r="V2501">
            <v>0</v>
          </cell>
          <cell r="W2501">
            <v>0</v>
          </cell>
          <cell r="X2501">
            <v>0</v>
          </cell>
          <cell r="Y2501">
            <v>0</v>
          </cell>
          <cell r="Z2501">
            <v>0</v>
          </cell>
          <cell r="AA2501">
            <v>0</v>
          </cell>
          <cell r="AB2501">
            <v>0</v>
          </cell>
          <cell r="AC2501">
            <v>0</v>
          </cell>
          <cell r="AD2501">
            <v>0</v>
          </cell>
          <cell r="AE2501">
            <v>0</v>
          </cell>
          <cell r="AF2501">
            <v>0</v>
          </cell>
        </row>
        <row r="2502">
          <cell r="B2502" t="str">
            <v>Solution</v>
          </cell>
          <cell r="C2502" t="str">
            <v>Solution</v>
          </cell>
          <cell r="D2502">
            <v>0</v>
          </cell>
          <cell r="E2502" t="str">
            <v>SI</v>
          </cell>
          <cell r="F2502" t="str">
            <v>C0049</v>
          </cell>
          <cell r="G2502" t="str">
            <v>Qingdao Taiguang shoes</v>
          </cell>
          <cell r="H2502" t="str">
            <v xml:space="preserve">Qingdao Taiguang erp </v>
          </cell>
          <cell r="I2502" t="str">
            <v>Out</v>
          </cell>
          <cell r="J2502" t="str">
            <v>PJT</v>
          </cell>
          <cell r="K2502" t="str">
            <v>Other</v>
          </cell>
          <cell r="L2502" t="str">
            <v>(%)</v>
          </cell>
          <cell r="N2502">
            <v>0.13778575100152574</v>
          </cell>
          <cell r="O2502">
            <v>0</v>
          </cell>
          <cell r="P2502">
            <v>0.13574003905116605</v>
          </cell>
          <cell r="Q2502">
            <v>0</v>
          </cell>
          <cell r="R2502">
            <v>0</v>
          </cell>
          <cell r="S2502">
            <v>0</v>
          </cell>
          <cell r="T2502">
            <v>0</v>
          </cell>
          <cell r="U2502">
            <v>0</v>
          </cell>
          <cell r="V2502">
            <v>0</v>
          </cell>
          <cell r="W2502">
            <v>0</v>
          </cell>
          <cell r="X2502">
            <v>0</v>
          </cell>
          <cell r="Y2502">
            <v>0</v>
          </cell>
          <cell r="Z2502">
            <v>0</v>
          </cell>
          <cell r="AA2502">
            <v>0</v>
          </cell>
          <cell r="AB2502">
            <v>0</v>
          </cell>
          <cell r="AC2502">
            <v>0</v>
          </cell>
          <cell r="AD2502">
            <v>0</v>
          </cell>
          <cell r="AE2502">
            <v>0</v>
          </cell>
          <cell r="AF2502">
            <v>0</v>
          </cell>
        </row>
        <row r="2503">
          <cell r="B2503" t="str">
            <v>Solution</v>
          </cell>
          <cell r="C2503" t="str">
            <v>Solution</v>
          </cell>
          <cell r="D2503">
            <v>0</v>
          </cell>
          <cell r="E2503" t="str">
            <v>SI</v>
          </cell>
          <cell r="F2503" t="str">
            <v>C0049</v>
          </cell>
          <cell r="G2503" t="str">
            <v>Qingdao Taiguang shoes</v>
          </cell>
          <cell r="H2503" t="str">
            <v xml:space="preserve">Qingdao Taiguang erp </v>
          </cell>
          <cell r="I2503" t="str">
            <v>Out</v>
          </cell>
          <cell r="J2503" t="str">
            <v>PJT</v>
          </cell>
          <cell r="K2503" t="str">
            <v>Other</v>
          </cell>
          <cell r="L2503" t="str">
            <v>Indirect</v>
          </cell>
          <cell r="M2503" t="str">
            <v>Indir. Labor Costs</v>
          </cell>
          <cell r="N2503">
            <v>0</v>
          </cell>
          <cell r="O2503">
            <v>0</v>
          </cell>
          <cell r="P2503">
            <v>5.1399475725106003E-2</v>
          </cell>
          <cell r="Q2503">
            <v>0</v>
          </cell>
          <cell r="R2503">
            <v>0</v>
          </cell>
          <cell r="S2503">
            <v>0</v>
          </cell>
          <cell r="T2503">
            <v>0</v>
          </cell>
          <cell r="U2503">
            <v>0</v>
          </cell>
          <cell r="V2503">
            <v>0</v>
          </cell>
          <cell r="W2503">
            <v>0</v>
          </cell>
          <cell r="X2503">
            <v>0</v>
          </cell>
          <cell r="Y2503">
            <v>0</v>
          </cell>
          <cell r="Z2503">
            <v>0</v>
          </cell>
          <cell r="AA2503">
            <v>0</v>
          </cell>
          <cell r="AB2503">
            <v>0</v>
          </cell>
          <cell r="AC2503">
            <v>0</v>
          </cell>
          <cell r="AD2503">
            <v>0</v>
          </cell>
          <cell r="AE2503">
            <v>0</v>
          </cell>
          <cell r="AF2503">
            <v>0</v>
          </cell>
        </row>
        <row r="2504">
          <cell r="B2504" t="str">
            <v>Solution</v>
          </cell>
          <cell r="C2504" t="str">
            <v>Solution</v>
          </cell>
          <cell r="D2504">
            <v>0</v>
          </cell>
          <cell r="E2504" t="str">
            <v>SI</v>
          </cell>
          <cell r="F2504" t="str">
            <v>C0049</v>
          </cell>
          <cell r="G2504" t="str">
            <v>Qingdao Taiguang shoes</v>
          </cell>
          <cell r="H2504" t="str">
            <v xml:space="preserve">Qingdao Taiguang erp </v>
          </cell>
          <cell r="I2504" t="str">
            <v>Out</v>
          </cell>
          <cell r="J2504" t="str">
            <v>PJT</v>
          </cell>
          <cell r="K2504" t="str">
            <v>Other</v>
          </cell>
          <cell r="L2504" t="str">
            <v xml:space="preserve"> Costs</v>
          </cell>
          <cell r="M2504" t="str">
            <v>Indir.Expenses</v>
          </cell>
          <cell r="N2504">
            <v>0</v>
          </cell>
          <cell r="O2504">
            <v>0</v>
          </cell>
          <cell r="P2504">
            <v>9.6873678742706651E-2</v>
          </cell>
          <cell r="Q2504">
            <v>0</v>
          </cell>
          <cell r="R2504">
            <v>0</v>
          </cell>
          <cell r="S2504">
            <v>0</v>
          </cell>
          <cell r="T2504">
            <v>0</v>
          </cell>
          <cell r="U2504">
            <v>0</v>
          </cell>
          <cell r="V2504">
            <v>0</v>
          </cell>
          <cell r="W2504">
            <v>0</v>
          </cell>
          <cell r="X2504">
            <v>0</v>
          </cell>
          <cell r="Y2504">
            <v>0</v>
          </cell>
          <cell r="Z2504">
            <v>0</v>
          </cell>
          <cell r="AA2504">
            <v>0</v>
          </cell>
          <cell r="AB2504">
            <v>0</v>
          </cell>
          <cell r="AC2504">
            <v>0</v>
          </cell>
          <cell r="AD2504">
            <v>0</v>
          </cell>
          <cell r="AE2504">
            <v>0</v>
          </cell>
          <cell r="AF2504">
            <v>0</v>
          </cell>
        </row>
        <row r="2505">
          <cell r="B2505" t="str">
            <v>Solution</v>
          </cell>
          <cell r="C2505" t="str">
            <v>Solution</v>
          </cell>
          <cell r="D2505">
            <v>0</v>
          </cell>
          <cell r="E2505" t="str">
            <v>SI</v>
          </cell>
          <cell r="F2505" t="str">
            <v>C0049</v>
          </cell>
          <cell r="G2505" t="str">
            <v>Qingdao Taiguang shoes</v>
          </cell>
          <cell r="H2505" t="str">
            <v xml:space="preserve">Qingdao Taiguang erp </v>
          </cell>
          <cell r="I2505" t="str">
            <v>Out</v>
          </cell>
          <cell r="J2505" t="str">
            <v>PJT</v>
          </cell>
          <cell r="K2505" t="str">
            <v>Other</v>
          </cell>
          <cell r="M2505" t="str">
            <v>Sub-Total</v>
          </cell>
          <cell r="N2505">
            <v>0</v>
          </cell>
          <cell r="O2505">
            <v>0</v>
          </cell>
          <cell r="P2505">
            <v>0.14827315446781264</v>
          </cell>
          <cell r="Q2505">
            <v>0</v>
          </cell>
          <cell r="R2505">
            <v>0</v>
          </cell>
          <cell r="S2505">
            <v>0</v>
          </cell>
          <cell r="T2505">
            <v>0</v>
          </cell>
          <cell r="U2505">
            <v>0</v>
          </cell>
          <cell r="V2505">
            <v>0</v>
          </cell>
          <cell r="W2505">
            <v>0</v>
          </cell>
          <cell r="X2505">
            <v>0</v>
          </cell>
          <cell r="Y2505">
            <v>0</v>
          </cell>
          <cell r="Z2505">
            <v>0</v>
          </cell>
          <cell r="AA2505">
            <v>0</v>
          </cell>
          <cell r="AB2505">
            <v>0</v>
          </cell>
          <cell r="AC2505">
            <v>0</v>
          </cell>
          <cell r="AD2505">
            <v>0</v>
          </cell>
          <cell r="AE2505">
            <v>0</v>
          </cell>
          <cell r="AF2505">
            <v>0</v>
          </cell>
        </row>
        <row r="2506">
          <cell r="B2506" t="str">
            <v>Solution</v>
          </cell>
          <cell r="C2506" t="str">
            <v>Solution</v>
          </cell>
          <cell r="E2506" t="str">
            <v>SI</v>
          </cell>
          <cell r="F2506" t="str">
            <v>C0049</v>
          </cell>
          <cell r="G2506" t="str">
            <v>Qingdao Taiguang shoes</v>
          </cell>
          <cell r="H2506" t="str">
            <v xml:space="preserve">Qingdao Taiguang erp </v>
          </cell>
          <cell r="I2506" t="str">
            <v>Out</v>
          </cell>
          <cell r="J2506" t="str">
            <v>PJT</v>
          </cell>
          <cell r="K2506" t="str">
            <v>Other</v>
          </cell>
          <cell r="L2506" t="str">
            <v>Gross Profit</v>
          </cell>
          <cell r="N2506">
            <v>101324.60999999999</v>
          </cell>
          <cell r="O2506">
            <v>0</v>
          </cell>
          <cell r="P2506">
            <v>11.91007514555989</v>
          </cell>
          <cell r="Q2506">
            <v>0</v>
          </cell>
          <cell r="R2506">
            <v>0</v>
          </cell>
          <cell r="S2506">
            <v>0</v>
          </cell>
          <cell r="T2506">
            <v>0</v>
          </cell>
          <cell r="U2506">
            <v>0</v>
          </cell>
          <cell r="V2506">
            <v>0</v>
          </cell>
          <cell r="W2506">
            <v>0</v>
          </cell>
          <cell r="X2506">
            <v>0</v>
          </cell>
          <cell r="Y2506">
            <v>0</v>
          </cell>
          <cell r="Z2506">
            <v>0</v>
          </cell>
          <cell r="AA2506">
            <v>0</v>
          </cell>
          <cell r="AB2506">
            <v>0</v>
          </cell>
          <cell r="AC2506">
            <v>0</v>
          </cell>
          <cell r="AD2506">
            <v>0</v>
          </cell>
          <cell r="AE2506">
            <v>0</v>
          </cell>
          <cell r="AF2506">
            <v>0</v>
          </cell>
        </row>
        <row r="2507">
          <cell r="B2507" t="str">
            <v>Solution</v>
          </cell>
          <cell r="C2507" t="str">
            <v>Solution</v>
          </cell>
          <cell r="E2507" t="str">
            <v>SI</v>
          </cell>
          <cell r="F2507" t="str">
            <v>C0049</v>
          </cell>
          <cell r="G2507" t="str">
            <v>Qingdao Taiguang shoes</v>
          </cell>
          <cell r="H2507" t="str">
            <v xml:space="preserve">Qingdao Taiguang erp </v>
          </cell>
          <cell r="I2507" t="str">
            <v>Out</v>
          </cell>
          <cell r="J2507" t="str">
            <v>PJT</v>
          </cell>
          <cell r="K2507" t="str">
            <v>Other</v>
          </cell>
          <cell r="L2507" t="str">
            <v>(%)</v>
          </cell>
          <cell r="N2507">
            <v>0.13778575100152574</v>
          </cell>
          <cell r="O2507">
            <v>0</v>
          </cell>
          <cell r="P2507">
            <v>0.13407093783788843</v>
          </cell>
          <cell r="Q2507">
            <v>0</v>
          </cell>
          <cell r="R2507">
            <v>0</v>
          </cell>
          <cell r="S2507">
            <v>0</v>
          </cell>
          <cell r="T2507">
            <v>0</v>
          </cell>
          <cell r="U2507">
            <v>0</v>
          </cell>
          <cell r="V2507">
            <v>0</v>
          </cell>
          <cell r="W2507">
            <v>0</v>
          </cell>
          <cell r="X2507">
            <v>0</v>
          </cell>
          <cell r="Y2507">
            <v>0</v>
          </cell>
          <cell r="Z2507">
            <v>0</v>
          </cell>
          <cell r="AA2507">
            <v>0</v>
          </cell>
          <cell r="AB2507">
            <v>0</v>
          </cell>
          <cell r="AC2507">
            <v>0</v>
          </cell>
          <cell r="AD2507">
            <v>0</v>
          </cell>
          <cell r="AE2507">
            <v>0</v>
          </cell>
          <cell r="AF2507">
            <v>0</v>
          </cell>
        </row>
        <row r="2508">
          <cell r="B2508" t="str">
            <v>Solution</v>
          </cell>
          <cell r="C2508" t="str">
            <v>Solution</v>
          </cell>
          <cell r="E2508" t="str">
            <v>SI</v>
          </cell>
          <cell r="F2508" t="str">
            <v>C0049</v>
          </cell>
          <cell r="G2508" t="str">
            <v>Qingdao Taiguang shoes</v>
          </cell>
          <cell r="H2508" t="str">
            <v xml:space="preserve">Qingdao Taiguang erp </v>
          </cell>
          <cell r="I2508" t="str">
            <v>Out</v>
          </cell>
          <cell r="J2508" t="str">
            <v>PJT</v>
          </cell>
          <cell r="K2508" t="str">
            <v>Other</v>
          </cell>
          <cell r="L2508" t="str">
            <v>Sales</v>
          </cell>
          <cell r="M2508" t="str">
            <v>Sales Labor Costs</v>
          </cell>
          <cell r="N2508">
            <v>0</v>
          </cell>
          <cell r="O2508">
            <v>0</v>
          </cell>
          <cell r="P2508">
            <v>0</v>
          </cell>
          <cell r="Q2508">
            <v>0</v>
          </cell>
          <cell r="R2508">
            <v>0</v>
          </cell>
          <cell r="S2508">
            <v>0</v>
          </cell>
          <cell r="T2508">
            <v>0</v>
          </cell>
          <cell r="U2508">
            <v>0</v>
          </cell>
          <cell r="V2508">
            <v>0</v>
          </cell>
          <cell r="W2508">
            <v>0</v>
          </cell>
          <cell r="X2508">
            <v>0</v>
          </cell>
          <cell r="Y2508">
            <v>0</v>
          </cell>
          <cell r="Z2508">
            <v>0</v>
          </cell>
          <cell r="AA2508">
            <v>0</v>
          </cell>
          <cell r="AB2508">
            <v>0</v>
          </cell>
          <cell r="AC2508">
            <v>0</v>
          </cell>
          <cell r="AD2508">
            <v>0</v>
          </cell>
          <cell r="AE2508">
            <v>0</v>
          </cell>
          <cell r="AF2508">
            <v>0</v>
          </cell>
        </row>
        <row r="2509">
          <cell r="B2509" t="str">
            <v>Solution</v>
          </cell>
          <cell r="C2509" t="str">
            <v>Solution</v>
          </cell>
          <cell r="E2509" t="str">
            <v>SI</v>
          </cell>
          <cell r="F2509" t="str">
            <v>C0049</v>
          </cell>
          <cell r="G2509" t="str">
            <v>Qingdao Taiguang shoes</v>
          </cell>
          <cell r="H2509" t="str">
            <v xml:space="preserve">Qingdao Taiguang erp </v>
          </cell>
          <cell r="I2509" t="str">
            <v>Out</v>
          </cell>
          <cell r="J2509" t="str">
            <v>PJT</v>
          </cell>
          <cell r="K2509" t="str">
            <v>Other</v>
          </cell>
          <cell r="L2509" t="str">
            <v>Expenses</v>
          </cell>
          <cell r="M2509" t="str">
            <v>Sales Expenses</v>
          </cell>
          <cell r="N2509">
            <v>0</v>
          </cell>
          <cell r="O2509">
            <v>0</v>
          </cell>
          <cell r="P2509">
            <v>0</v>
          </cell>
          <cell r="Q2509">
            <v>0</v>
          </cell>
          <cell r="R2509">
            <v>0</v>
          </cell>
          <cell r="S2509">
            <v>0</v>
          </cell>
          <cell r="T2509">
            <v>0</v>
          </cell>
          <cell r="U2509">
            <v>0</v>
          </cell>
          <cell r="V2509">
            <v>0</v>
          </cell>
          <cell r="W2509">
            <v>0</v>
          </cell>
          <cell r="X2509">
            <v>0</v>
          </cell>
          <cell r="Y2509">
            <v>0</v>
          </cell>
          <cell r="Z2509">
            <v>0</v>
          </cell>
          <cell r="AA2509">
            <v>0</v>
          </cell>
          <cell r="AB2509">
            <v>0</v>
          </cell>
          <cell r="AC2509">
            <v>0</v>
          </cell>
          <cell r="AD2509">
            <v>0</v>
          </cell>
          <cell r="AE2509">
            <v>0</v>
          </cell>
          <cell r="AF2509">
            <v>0</v>
          </cell>
        </row>
        <row r="2510">
          <cell r="B2510" t="str">
            <v>Solution</v>
          </cell>
          <cell r="C2510" t="str">
            <v>Solution</v>
          </cell>
          <cell r="E2510" t="str">
            <v>SI</v>
          </cell>
          <cell r="F2510" t="str">
            <v>C0049</v>
          </cell>
          <cell r="G2510" t="str">
            <v>Qingdao Taiguang shoes</v>
          </cell>
          <cell r="H2510" t="str">
            <v xml:space="preserve">Qingdao Taiguang erp </v>
          </cell>
          <cell r="I2510" t="str">
            <v>Out</v>
          </cell>
          <cell r="J2510" t="str">
            <v>PJT</v>
          </cell>
          <cell r="K2510" t="str">
            <v>Other</v>
          </cell>
          <cell r="M2510" t="str">
            <v>Sub-Total</v>
          </cell>
          <cell r="N2510">
            <v>0</v>
          </cell>
          <cell r="O2510">
            <v>0</v>
          </cell>
          <cell r="P2510">
            <v>0</v>
          </cell>
          <cell r="Q2510">
            <v>0</v>
          </cell>
          <cell r="R2510">
            <v>0</v>
          </cell>
          <cell r="S2510">
            <v>0</v>
          </cell>
          <cell r="T2510">
            <v>0</v>
          </cell>
          <cell r="U2510">
            <v>0</v>
          </cell>
          <cell r="V2510">
            <v>0</v>
          </cell>
          <cell r="W2510">
            <v>0</v>
          </cell>
          <cell r="X2510">
            <v>0</v>
          </cell>
          <cell r="Y2510">
            <v>0</v>
          </cell>
          <cell r="Z2510">
            <v>0</v>
          </cell>
          <cell r="AA2510">
            <v>0</v>
          </cell>
          <cell r="AB2510">
            <v>0</v>
          </cell>
          <cell r="AC2510">
            <v>0</v>
          </cell>
          <cell r="AD2510">
            <v>0</v>
          </cell>
          <cell r="AE2510">
            <v>0</v>
          </cell>
          <cell r="AF2510">
            <v>0</v>
          </cell>
        </row>
        <row r="2511">
          <cell r="B2511" t="str">
            <v>Solution</v>
          </cell>
          <cell r="C2511" t="str">
            <v>Solution</v>
          </cell>
          <cell r="E2511" t="str">
            <v>SI</v>
          </cell>
          <cell r="F2511" t="str">
            <v>C0049</v>
          </cell>
          <cell r="G2511" t="str">
            <v>Qingdao Taiguang shoes</v>
          </cell>
          <cell r="H2511" t="str">
            <v xml:space="preserve">Qingdao Taiguang erp </v>
          </cell>
          <cell r="I2511" t="str">
            <v>Out</v>
          </cell>
          <cell r="J2511" t="str">
            <v>PJT</v>
          </cell>
          <cell r="K2511" t="str">
            <v>Other</v>
          </cell>
          <cell r="L2511" t="str">
            <v>Admin</v>
          </cell>
          <cell r="M2511" t="str">
            <v>Admin. Labor Costs</v>
          </cell>
          <cell r="N2511">
            <v>0</v>
          </cell>
          <cell r="O2511">
            <v>0</v>
          </cell>
          <cell r="P2511">
            <v>0</v>
          </cell>
          <cell r="Q2511">
            <v>0</v>
          </cell>
          <cell r="R2511">
            <v>0</v>
          </cell>
          <cell r="S2511">
            <v>0</v>
          </cell>
          <cell r="T2511">
            <v>0</v>
          </cell>
          <cell r="U2511">
            <v>0</v>
          </cell>
          <cell r="V2511">
            <v>0</v>
          </cell>
          <cell r="X2511">
            <v>0</v>
          </cell>
          <cell r="Y2511">
            <v>0</v>
          </cell>
          <cell r="Z2511">
            <v>0</v>
          </cell>
          <cell r="AA2511">
            <v>0</v>
          </cell>
          <cell r="AB2511">
            <v>0</v>
          </cell>
          <cell r="AC2511">
            <v>0</v>
          </cell>
          <cell r="AF2511">
            <v>0</v>
          </cell>
        </row>
        <row r="2512">
          <cell r="B2512" t="str">
            <v>Solution</v>
          </cell>
          <cell r="C2512" t="str">
            <v>Solution</v>
          </cell>
          <cell r="E2512" t="str">
            <v>SI</v>
          </cell>
          <cell r="F2512" t="str">
            <v>C0049</v>
          </cell>
          <cell r="G2512" t="str">
            <v>Qingdao Taiguang shoes</v>
          </cell>
          <cell r="H2512" t="str">
            <v xml:space="preserve">Qingdao Taiguang erp </v>
          </cell>
          <cell r="I2512" t="str">
            <v>Out</v>
          </cell>
          <cell r="J2512" t="str">
            <v>PJT</v>
          </cell>
          <cell r="K2512" t="str">
            <v>Other</v>
          </cell>
          <cell r="L2512" t="str">
            <v>Expenses</v>
          </cell>
          <cell r="M2512" t="str">
            <v>Admin. Expenses</v>
          </cell>
          <cell r="N2512">
            <v>0</v>
          </cell>
          <cell r="O2512">
            <v>0</v>
          </cell>
          <cell r="P2512">
            <v>0</v>
          </cell>
          <cell r="Q2512">
            <v>0</v>
          </cell>
          <cell r="R2512">
            <v>0</v>
          </cell>
          <cell r="S2512">
            <v>0</v>
          </cell>
          <cell r="T2512">
            <v>0</v>
          </cell>
          <cell r="U2512">
            <v>0</v>
          </cell>
          <cell r="V2512">
            <v>0</v>
          </cell>
          <cell r="X2512">
            <v>0</v>
          </cell>
          <cell r="Y2512">
            <v>0</v>
          </cell>
          <cell r="Z2512">
            <v>0</v>
          </cell>
          <cell r="AA2512">
            <v>0</v>
          </cell>
          <cell r="AB2512">
            <v>0</v>
          </cell>
          <cell r="AC2512">
            <v>0</v>
          </cell>
          <cell r="AF2512">
            <v>0</v>
          </cell>
        </row>
        <row r="2513">
          <cell r="B2513" t="str">
            <v>Solution</v>
          </cell>
          <cell r="C2513" t="str">
            <v>Solution</v>
          </cell>
          <cell r="E2513" t="str">
            <v>SI</v>
          </cell>
          <cell r="F2513" t="str">
            <v>C0049</v>
          </cell>
          <cell r="G2513" t="str">
            <v>Qingdao Taiguang shoes</v>
          </cell>
          <cell r="H2513" t="str">
            <v xml:space="preserve">Qingdao Taiguang erp </v>
          </cell>
          <cell r="I2513" t="str">
            <v>Out</v>
          </cell>
          <cell r="J2513" t="str">
            <v>PJT</v>
          </cell>
          <cell r="K2513" t="str">
            <v>Other</v>
          </cell>
          <cell r="M2513" t="str">
            <v>Sub-Total</v>
          </cell>
          <cell r="N2513">
            <v>0</v>
          </cell>
          <cell r="O2513">
            <v>0</v>
          </cell>
          <cell r="P2513">
            <v>0</v>
          </cell>
          <cell r="Q2513">
            <v>0</v>
          </cell>
          <cell r="R2513">
            <v>0</v>
          </cell>
          <cell r="S2513">
            <v>0</v>
          </cell>
          <cell r="T2513">
            <v>0</v>
          </cell>
          <cell r="U2513">
            <v>0</v>
          </cell>
          <cell r="V2513">
            <v>0</v>
          </cell>
          <cell r="W2513">
            <v>0</v>
          </cell>
          <cell r="X2513">
            <v>0</v>
          </cell>
          <cell r="Y2513">
            <v>0</v>
          </cell>
          <cell r="Z2513">
            <v>0</v>
          </cell>
          <cell r="AA2513">
            <v>0</v>
          </cell>
          <cell r="AB2513">
            <v>0</v>
          </cell>
          <cell r="AC2513">
            <v>0</v>
          </cell>
          <cell r="AD2513">
            <v>0</v>
          </cell>
          <cell r="AE2513">
            <v>0</v>
          </cell>
          <cell r="AF2513">
            <v>0</v>
          </cell>
        </row>
        <row r="2514">
          <cell r="B2514" t="str">
            <v>Solution</v>
          </cell>
          <cell r="C2514" t="str">
            <v>Solution</v>
          </cell>
          <cell r="E2514" t="str">
            <v>SI</v>
          </cell>
          <cell r="F2514" t="str">
            <v>C0049</v>
          </cell>
          <cell r="G2514" t="str">
            <v>Qingdao Taiguang shoes</v>
          </cell>
          <cell r="H2514" t="str">
            <v xml:space="preserve">Qingdao Taiguang erp </v>
          </cell>
          <cell r="I2514" t="str">
            <v>Out</v>
          </cell>
          <cell r="J2514" t="str">
            <v>PJT</v>
          </cell>
          <cell r="K2514" t="str">
            <v>Other</v>
          </cell>
          <cell r="M2514" t="str">
            <v>Nonoperating Income &amp; Loss</v>
          </cell>
          <cell r="N2514">
            <v>0</v>
          </cell>
          <cell r="O2514">
            <v>0</v>
          </cell>
          <cell r="P2514">
            <v>0</v>
          </cell>
          <cell r="Q2514">
            <v>0</v>
          </cell>
          <cell r="R2514">
            <v>0</v>
          </cell>
          <cell r="S2514">
            <v>0</v>
          </cell>
          <cell r="T2514">
            <v>0</v>
          </cell>
          <cell r="U2514">
            <v>0</v>
          </cell>
          <cell r="V2514">
            <v>0</v>
          </cell>
          <cell r="X2514">
            <v>0</v>
          </cell>
          <cell r="Y2514">
            <v>0</v>
          </cell>
          <cell r="Z2514">
            <v>0</v>
          </cell>
          <cell r="AA2514">
            <v>0</v>
          </cell>
          <cell r="AB2514">
            <v>0</v>
          </cell>
          <cell r="AC2514">
            <v>0</v>
          </cell>
          <cell r="AF2514">
            <v>0</v>
          </cell>
        </row>
        <row r="2515">
          <cell r="B2515" t="str">
            <v>Solution</v>
          </cell>
          <cell r="C2515" t="str">
            <v>Solution</v>
          </cell>
          <cell r="E2515" t="str">
            <v>SI</v>
          </cell>
          <cell r="F2515" t="str">
            <v>C0049</v>
          </cell>
          <cell r="G2515" t="str">
            <v>Qingdao Taiguang shoes</v>
          </cell>
          <cell r="H2515" t="str">
            <v xml:space="preserve">Qingdao Taiguang erp </v>
          </cell>
          <cell r="I2515" t="str">
            <v>Out</v>
          </cell>
          <cell r="J2515" t="str">
            <v>PJT</v>
          </cell>
          <cell r="K2515" t="str">
            <v>Other</v>
          </cell>
          <cell r="L2515" t="str">
            <v>Income before Taxes</v>
          </cell>
          <cell r="N2515">
            <v>101324.60999999999</v>
          </cell>
          <cell r="O2515">
            <v>0</v>
          </cell>
          <cell r="P2515">
            <v>11.91007514555989</v>
          </cell>
          <cell r="Q2515">
            <v>0</v>
          </cell>
          <cell r="R2515">
            <v>0</v>
          </cell>
          <cell r="S2515">
            <v>0</v>
          </cell>
          <cell r="T2515">
            <v>0</v>
          </cell>
          <cell r="U2515">
            <v>0</v>
          </cell>
          <cell r="V2515">
            <v>0</v>
          </cell>
          <cell r="W2515">
            <v>0</v>
          </cell>
          <cell r="X2515">
            <v>0</v>
          </cell>
          <cell r="Y2515">
            <v>0</v>
          </cell>
          <cell r="Z2515">
            <v>0</v>
          </cell>
          <cell r="AA2515">
            <v>0</v>
          </cell>
          <cell r="AB2515">
            <v>0</v>
          </cell>
          <cell r="AC2515">
            <v>0</v>
          </cell>
          <cell r="AD2515">
            <v>0</v>
          </cell>
          <cell r="AE2515">
            <v>0</v>
          </cell>
          <cell r="AF2515">
            <v>0</v>
          </cell>
        </row>
        <row r="2516">
          <cell r="B2516" t="str">
            <v>Solution</v>
          </cell>
          <cell r="C2516" t="str">
            <v>Solution</v>
          </cell>
          <cell r="E2516" t="str">
            <v>SI</v>
          </cell>
          <cell r="F2516" t="str">
            <v>C0049</v>
          </cell>
          <cell r="G2516" t="str">
            <v>Qingdao Taiguang shoes</v>
          </cell>
          <cell r="H2516" t="str">
            <v xml:space="preserve">Qingdao Taiguang erp </v>
          </cell>
          <cell r="I2516" t="str">
            <v>Out</v>
          </cell>
          <cell r="J2516" t="str">
            <v>PJT</v>
          </cell>
          <cell r="K2516" t="str">
            <v>Other</v>
          </cell>
          <cell r="L2516" t="str">
            <v>(%)</v>
          </cell>
          <cell r="N2516">
            <v>0.13778575100152574</v>
          </cell>
          <cell r="O2516">
            <v>0</v>
          </cell>
          <cell r="P2516">
            <v>0.13407093783788843</v>
          </cell>
          <cell r="Q2516">
            <v>0</v>
          </cell>
          <cell r="R2516">
            <v>0</v>
          </cell>
          <cell r="S2516">
            <v>0</v>
          </cell>
          <cell r="T2516">
            <v>0</v>
          </cell>
          <cell r="U2516">
            <v>0</v>
          </cell>
          <cell r="V2516">
            <v>0</v>
          </cell>
          <cell r="W2516">
            <v>0</v>
          </cell>
          <cell r="X2516">
            <v>0</v>
          </cell>
          <cell r="Y2516">
            <v>0</v>
          </cell>
          <cell r="Z2516">
            <v>0</v>
          </cell>
          <cell r="AA2516">
            <v>0</v>
          </cell>
          <cell r="AB2516">
            <v>0</v>
          </cell>
          <cell r="AC2516">
            <v>0</v>
          </cell>
          <cell r="AD2516">
            <v>0</v>
          </cell>
          <cell r="AE2516">
            <v>0</v>
          </cell>
          <cell r="AF2516">
            <v>0</v>
          </cell>
        </row>
        <row r="2517">
          <cell r="B2517" t="str">
            <v>Solution</v>
          </cell>
          <cell r="C2517" t="str">
            <v>Autoline</v>
          </cell>
          <cell r="D2517" t="str">
            <v>SI</v>
          </cell>
          <cell r="E2517" t="str">
            <v>SI</v>
          </cell>
          <cell r="F2517" t="str">
            <v>Q0004</v>
          </cell>
          <cell r="G2517" t="str">
            <v>Benz China</v>
          </cell>
          <cell r="H2517" t="str">
            <v>AutoLine</v>
          </cell>
          <cell r="I2517" t="str">
            <v>Out</v>
          </cell>
          <cell r="J2517" t="str">
            <v>PJT</v>
          </cell>
          <cell r="K2517" t="str">
            <v>AutoLine</v>
          </cell>
          <cell r="M2517" t="str">
            <v>Backlog of Contract</v>
          </cell>
          <cell r="N2517">
            <v>0</v>
          </cell>
          <cell r="O2517">
            <v>0</v>
          </cell>
          <cell r="P2517">
            <v>-7.4825141034793319E-3</v>
          </cell>
          <cell r="Q2517">
            <v>8.4846158015317377E-6</v>
          </cell>
          <cell r="R2517">
            <v>8.4846158015317377E-6</v>
          </cell>
          <cell r="S2517">
            <v>8.4846158015317377E-6</v>
          </cell>
          <cell r="T2517">
            <v>8.4846158015317377E-6</v>
          </cell>
          <cell r="U2517">
            <v>8.4846158015317377E-6</v>
          </cell>
          <cell r="V2517">
            <v>8.4846158015317377E-6</v>
          </cell>
          <cell r="W2517">
            <v>8.4846158015317377E-6</v>
          </cell>
          <cell r="X2517">
            <v>8.4846158015317377E-6</v>
          </cell>
          <cell r="Y2517">
            <v>8.4846158015317377E-6</v>
          </cell>
          <cell r="Z2517">
            <v>8.4846158015317377E-6</v>
          </cell>
          <cell r="AA2517">
            <v>8.4846158015317377E-6</v>
          </cell>
          <cell r="AB2517">
            <v>8.4846158015317377E-6</v>
          </cell>
          <cell r="AC2517">
            <v>8.4846158015317377E-6</v>
          </cell>
          <cell r="AD2517">
            <v>8.4846158015317377E-6</v>
          </cell>
          <cell r="AE2517">
            <v>8.4846158015317377E-6</v>
          </cell>
          <cell r="AF2517">
            <v>8.4846158015317377E-6</v>
          </cell>
        </row>
        <row r="2518">
          <cell r="B2518" t="str">
            <v>Solution</v>
          </cell>
          <cell r="C2518" t="str">
            <v>Autoline</v>
          </cell>
          <cell r="D2518" t="str">
            <v>Q0004</v>
          </cell>
          <cell r="E2518" t="str">
            <v>SI</v>
          </cell>
          <cell r="F2518" t="str">
            <v>Q0004</v>
          </cell>
          <cell r="G2518" t="str">
            <v>Benz China</v>
          </cell>
          <cell r="H2518" t="str">
            <v>AutoLine</v>
          </cell>
          <cell r="I2518" t="str">
            <v>Out</v>
          </cell>
          <cell r="J2518" t="str">
            <v>PJT</v>
          </cell>
          <cell r="K2518" t="str">
            <v>AutoLine</v>
          </cell>
          <cell r="M2518" t="str">
            <v>Contract signings</v>
          </cell>
          <cell r="N2518">
            <v>341774</v>
          </cell>
          <cell r="O2518">
            <v>0</v>
          </cell>
          <cell r="P2518">
            <v>41.286517485896518</v>
          </cell>
          <cell r="Q2518">
            <v>7.4909987192808636E-3</v>
          </cell>
          <cell r="R2518">
            <v>0</v>
          </cell>
          <cell r="S2518">
            <v>0</v>
          </cell>
          <cell r="T2518">
            <v>0</v>
          </cell>
          <cell r="U2518">
            <v>0</v>
          </cell>
          <cell r="V2518">
            <v>0</v>
          </cell>
          <cell r="W2518">
            <v>7.4909987192808636E-3</v>
          </cell>
          <cell r="X2518">
            <v>0</v>
          </cell>
          <cell r="Y2518">
            <v>0</v>
          </cell>
          <cell r="Z2518">
            <v>0</v>
          </cell>
          <cell r="AA2518">
            <v>0</v>
          </cell>
          <cell r="AB2518">
            <v>0</v>
          </cell>
          <cell r="AC2518">
            <v>0</v>
          </cell>
          <cell r="AD2518">
            <v>0</v>
          </cell>
          <cell r="AE2518">
            <v>7.4909987192808636E-3</v>
          </cell>
          <cell r="AF2518">
            <v>7.4909987192808636E-3</v>
          </cell>
        </row>
        <row r="2519">
          <cell r="B2519" t="str">
            <v>Solution</v>
          </cell>
          <cell r="C2519" t="str">
            <v>Autoline</v>
          </cell>
          <cell r="D2519" t="str">
            <v>AutoLine</v>
          </cell>
          <cell r="E2519" t="str">
            <v>SI</v>
          </cell>
          <cell r="F2519" t="str">
            <v>Q0004</v>
          </cell>
          <cell r="G2519" t="str">
            <v>Benz China</v>
          </cell>
          <cell r="H2519" t="str">
            <v>AutoLine</v>
          </cell>
          <cell r="I2519" t="str">
            <v>Out</v>
          </cell>
          <cell r="J2519" t="str">
            <v>PJT</v>
          </cell>
          <cell r="K2519" t="str">
            <v>AutoLine</v>
          </cell>
          <cell r="M2519" t="str">
            <v>Sales revenues</v>
          </cell>
          <cell r="N2519">
            <v>341774</v>
          </cell>
          <cell r="O2519">
            <v>0</v>
          </cell>
          <cell r="P2519">
            <v>41.293999999999997</v>
          </cell>
          <cell r="Q2519">
            <v>0</v>
          </cell>
          <cell r="R2519">
            <v>0</v>
          </cell>
          <cell r="S2519">
            <v>0</v>
          </cell>
          <cell r="T2519">
            <v>0</v>
          </cell>
          <cell r="U2519">
            <v>0</v>
          </cell>
          <cell r="V2519">
            <v>0</v>
          </cell>
          <cell r="W2519">
            <v>0</v>
          </cell>
          <cell r="X2519">
            <v>0</v>
          </cell>
          <cell r="Y2519">
            <v>0</v>
          </cell>
          <cell r="Z2519">
            <v>0</v>
          </cell>
          <cell r="AA2519">
            <v>0</v>
          </cell>
          <cell r="AB2519">
            <v>0</v>
          </cell>
          <cell r="AC2519">
            <v>0</v>
          </cell>
          <cell r="AD2519">
            <v>0</v>
          </cell>
          <cell r="AE2519">
            <v>0</v>
          </cell>
          <cell r="AF2519">
            <v>0</v>
          </cell>
        </row>
        <row r="2520">
          <cell r="B2520" t="str">
            <v>Solution</v>
          </cell>
          <cell r="C2520" t="str">
            <v>Autoline</v>
          </cell>
          <cell r="D2520">
            <v>0</v>
          </cell>
          <cell r="E2520" t="str">
            <v>SI</v>
          </cell>
          <cell r="F2520" t="str">
            <v>Q0004</v>
          </cell>
          <cell r="G2520" t="str">
            <v>Benz China</v>
          </cell>
          <cell r="H2520" t="str">
            <v>AutoLine</v>
          </cell>
          <cell r="I2520" t="str">
            <v>Out</v>
          </cell>
          <cell r="J2520" t="str">
            <v>PJT</v>
          </cell>
          <cell r="K2520" t="str">
            <v>AutoLine</v>
          </cell>
          <cell r="M2520" t="str">
            <v>Sales Tax</v>
          </cell>
          <cell r="N2520">
            <v>17088.7</v>
          </cell>
          <cell r="O2520">
            <v>0</v>
          </cell>
          <cell r="P2520">
            <v>2.0645003080417004</v>
          </cell>
          <cell r="Q2520">
            <v>0</v>
          </cell>
          <cell r="R2520">
            <v>0</v>
          </cell>
          <cell r="S2520">
            <v>0</v>
          </cell>
          <cell r="T2520">
            <v>0</v>
          </cell>
          <cell r="U2520">
            <v>0</v>
          </cell>
          <cell r="V2520">
            <v>0</v>
          </cell>
          <cell r="W2520">
            <v>0</v>
          </cell>
          <cell r="X2520">
            <v>0</v>
          </cell>
          <cell r="Y2520">
            <v>0</v>
          </cell>
          <cell r="Z2520">
            <v>0</v>
          </cell>
          <cell r="AA2520">
            <v>0</v>
          </cell>
          <cell r="AB2520">
            <v>0</v>
          </cell>
          <cell r="AC2520">
            <v>0</v>
          </cell>
          <cell r="AD2520">
            <v>0</v>
          </cell>
          <cell r="AE2520">
            <v>0</v>
          </cell>
          <cell r="AF2520">
            <v>0</v>
          </cell>
        </row>
        <row r="2521">
          <cell r="B2521" t="str">
            <v>Solution</v>
          </cell>
          <cell r="C2521" t="str">
            <v>Autoline</v>
          </cell>
          <cell r="D2521" t="str">
            <v>AutoLine</v>
          </cell>
          <cell r="E2521" t="str">
            <v>SI</v>
          </cell>
          <cell r="F2521" t="str">
            <v>Q0004</v>
          </cell>
          <cell r="G2521" t="str">
            <v>Benz China</v>
          </cell>
          <cell r="H2521" t="str">
            <v>AutoLine</v>
          </cell>
          <cell r="I2521" t="str">
            <v>Out</v>
          </cell>
          <cell r="J2521" t="str">
            <v>PJT</v>
          </cell>
          <cell r="K2521" t="str">
            <v>AutoLine</v>
          </cell>
          <cell r="L2521" t="str">
            <v>Direct</v>
          </cell>
          <cell r="M2521" t="str">
            <v>Material Cost</v>
          </cell>
          <cell r="N2521">
            <v>0</v>
          </cell>
          <cell r="O2521">
            <v>0</v>
          </cell>
          <cell r="P2521">
            <v>0</v>
          </cell>
          <cell r="Q2521">
            <v>0</v>
          </cell>
          <cell r="R2521">
            <v>0</v>
          </cell>
          <cell r="S2521">
            <v>0</v>
          </cell>
          <cell r="T2521">
            <v>0</v>
          </cell>
          <cell r="U2521">
            <v>0</v>
          </cell>
          <cell r="V2521">
            <v>0</v>
          </cell>
          <cell r="W2521">
            <v>0</v>
          </cell>
          <cell r="X2521">
            <v>0</v>
          </cell>
          <cell r="Y2521">
            <v>0</v>
          </cell>
          <cell r="Z2521">
            <v>0</v>
          </cell>
          <cell r="AA2521">
            <v>0</v>
          </cell>
          <cell r="AB2521">
            <v>0</v>
          </cell>
          <cell r="AC2521">
            <v>0</v>
          </cell>
          <cell r="AD2521">
            <v>0</v>
          </cell>
          <cell r="AE2521">
            <v>0</v>
          </cell>
          <cell r="AF2521">
            <v>0</v>
          </cell>
        </row>
        <row r="2522">
          <cell r="B2522" t="str">
            <v>Solution</v>
          </cell>
          <cell r="C2522" t="str">
            <v>Autoline</v>
          </cell>
          <cell r="D2522" t="str">
            <v>Benz China</v>
          </cell>
          <cell r="E2522" t="str">
            <v>SI</v>
          </cell>
          <cell r="F2522" t="str">
            <v>Q0004</v>
          </cell>
          <cell r="G2522" t="str">
            <v>Benz China</v>
          </cell>
          <cell r="H2522" t="str">
            <v>AutoLine</v>
          </cell>
          <cell r="I2522" t="str">
            <v>Out</v>
          </cell>
          <cell r="J2522" t="str">
            <v>PJT</v>
          </cell>
          <cell r="K2522" t="str">
            <v>AutoLine</v>
          </cell>
          <cell r="L2522" t="str">
            <v>Costs</v>
          </cell>
          <cell r="M2522" t="str">
            <v>Labor Cost</v>
          </cell>
          <cell r="N2522">
            <v>0</v>
          </cell>
          <cell r="O2522">
            <v>0</v>
          </cell>
          <cell r="P2522">
            <v>0</v>
          </cell>
          <cell r="Q2522">
            <v>0</v>
          </cell>
          <cell r="R2522">
            <v>0</v>
          </cell>
          <cell r="S2522">
            <v>0</v>
          </cell>
          <cell r="T2522">
            <v>0</v>
          </cell>
          <cell r="U2522">
            <v>0</v>
          </cell>
          <cell r="V2522">
            <v>0</v>
          </cell>
          <cell r="W2522">
            <v>0</v>
          </cell>
          <cell r="X2522">
            <v>0</v>
          </cell>
          <cell r="Y2522">
            <v>0</v>
          </cell>
          <cell r="Z2522">
            <v>0</v>
          </cell>
          <cell r="AA2522">
            <v>0</v>
          </cell>
          <cell r="AB2522">
            <v>0</v>
          </cell>
          <cell r="AC2522">
            <v>0</v>
          </cell>
          <cell r="AD2522">
            <v>0</v>
          </cell>
          <cell r="AE2522">
            <v>0</v>
          </cell>
          <cell r="AF2522">
            <v>0</v>
          </cell>
        </row>
        <row r="2523">
          <cell r="B2523" t="str">
            <v>Solution</v>
          </cell>
          <cell r="C2523" t="str">
            <v>Autoline</v>
          </cell>
          <cell r="D2523">
            <v>0</v>
          </cell>
          <cell r="E2523" t="str">
            <v>SI</v>
          </cell>
          <cell r="F2523" t="str">
            <v>Q0004</v>
          </cell>
          <cell r="G2523" t="str">
            <v>Benz China</v>
          </cell>
          <cell r="H2523" t="str">
            <v>AutoLine</v>
          </cell>
          <cell r="I2523" t="str">
            <v>Out</v>
          </cell>
          <cell r="J2523" t="str">
            <v>PJT</v>
          </cell>
          <cell r="K2523" t="str">
            <v>AutoLine</v>
          </cell>
          <cell r="M2523" t="str">
            <v>M/M (Man per Month)</v>
          </cell>
          <cell r="N2523">
            <v>0</v>
          </cell>
          <cell r="O2523">
            <v>0</v>
          </cell>
          <cell r="P2523">
            <v>0</v>
          </cell>
          <cell r="Q2523">
            <v>0</v>
          </cell>
          <cell r="R2523">
            <v>0</v>
          </cell>
          <cell r="S2523">
            <v>0</v>
          </cell>
          <cell r="T2523">
            <v>0</v>
          </cell>
          <cell r="U2523">
            <v>0</v>
          </cell>
          <cell r="V2523">
            <v>0</v>
          </cell>
          <cell r="W2523">
            <v>0</v>
          </cell>
          <cell r="X2523">
            <v>0</v>
          </cell>
          <cell r="Y2523">
            <v>0</v>
          </cell>
          <cell r="Z2523">
            <v>0</v>
          </cell>
          <cell r="AA2523">
            <v>0</v>
          </cell>
          <cell r="AB2523">
            <v>0</v>
          </cell>
          <cell r="AC2523">
            <v>0</v>
          </cell>
          <cell r="AD2523">
            <v>0</v>
          </cell>
          <cell r="AE2523">
            <v>0</v>
          </cell>
          <cell r="AF2523">
            <v>0</v>
          </cell>
        </row>
        <row r="2524">
          <cell r="B2524" t="str">
            <v>Solution</v>
          </cell>
          <cell r="C2524" t="str">
            <v>Autoline</v>
          </cell>
          <cell r="D2524" t="str">
            <v>SDSK</v>
          </cell>
          <cell r="E2524" t="str">
            <v>SI</v>
          </cell>
          <cell r="F2524" t="str">
            <v>Q0004</v>
          </cell>
          <cell r="G2524" t="str">
            <v>Benz China</v>
          </cell>
          <cell r="H2524" t="str">
            <v>AutoLine</v>
          </cell>
          <cell r="I2524" t="str">
            <v>Out</v>
          </cell>
          <cell r="J2524" t="str">
            <v>PJT</v>
          </cell>
          <cell r="K2524" t="str">
            <v>AutoLine</v>
          </cell>
          <cell r="M2524" t="str">
            <v>Charges to Subcontract</v>
          </cell>
          <cell r="N2524">
            <v>0</v>
          </cell>
          <cell r="O2524">
            <v>0</v>
          </cell>
          <cell r="P2524">
            <v>0</v>
          </cell>
          <cell r="Q2524">
            <v>0</v>
          </cell>
          <cell r="R2524">
            <v>0</v>
          </cell>
          <cell r="S2524">
            <v>0</v>
          </cell>
          <cell r="T2524">
            <v>0</v>
          </cell>
          <cell r="U2524">
            <v>0</v>
          </cell>
          <cell r="V2524">
            <v>0</v>
          </cell>
          <cell r="W2524">
            <v>0</v>
          </cell>
          <cell r="X2524">
            <v>0</v>
          </cell>
          <cell r="Y2524">
            <v>0</v>
          </cell>
          <cell r="Z2524">
            <v>0</v>
          </cell>
          <cell r="AA2524">
            <v>0</v>
          </cell>
          <cell r="AB2524">
            <v>0</v>
          </cell>
          <cell r="AC2524">
            <v>0</v>
          </cell>
          <cell r="AD2524">
            <v>0</v>
          </cell>
          <cell r="AE2524">
            <v>0</v>
          </cell>
          <cell r="AF2524">
            <v>0</v>
          </cell>
        </row>
        <row r="2525">
          <cell r="B2525" t="str">
            <v>Solution</v>
          </cell>
          <cell r="C2525" t="str">
            <v>Autoline</v>
          </cell>
          <cell r="D2525">
            <v>0</v>
          </cell>
          <cell r="E2525" t="str">
            <v>SI</v>
          </cell>
          <cell r="F2525" t="str">
            <v>Q0004</v>
          </cell>
          <cell r="G2525" t="str">
            <v>Benz China</v>
          </cell>
          <cell r="H2525" t="str">
            <v>AutoLine</v>
          </cell>
          <cell r="I2525" t="str">
            <v>Out</v>
          </cell>
          <cell r="J2525" t="str">
            <v>PJT</v>
          </cell>
          <cell r="K2525" t="str">
            <v>AutoLine</v>
          </cell>
          <cell r="M2525" t="str">
            <v>License Fees</v>
          </cell>
          <cell r="N2525">
            <v>0</v>
          </cell>
          <cell r="O2525">
            <v>0</v>
          </cell>
          <cell r="P2525">
            <v>0</v>
          </cell>
          <cell r="Q2525">
            <v>0</v>
          </cell>
          <cell r="R2525">
            <v>0</v>
          </cell>
          <cell r="S2525">
            <v>0</v>
          </cell>
          <cell r="T2525">
            <v>0</v>
          </cell>
          <cell r="U2525">
            <v>0</v>
          </cell>
          <cell r="V2525">
            <v>0</v>
          </cell>
          <cell r="W2525">
            <v>0</v>
          </cell>
          <cell r="X2525">
            <v>0</v>
          </cell>
          <cell r="Y2525">
            <v>0</v>
          </cell>
          <cell r="Z2525">
            <v>0</v>
          </cell>
          <cell r="AA2525">
            <v>0</v>
          </cell>
          <cell r="AB2525">
            <v>0</v>
          </cell>
          <cell r="AC2525">
            <v>0</v>
          </cell>
          <cell r="AD2525">
            <v>0</v>
          </cell>
          <cell r="AE2525">
            <v>0</v>
          </cell>
          <cell r="AF2525">
            <v>0</v>
          </cell>
        </row>
        <row r="2526">
          <cell r="B2526" t="str">
            <v>Solution</v>
          </cell>
          <cell r="C2526" t="str">
            <v>Autoline</v>
          </cell>
          <cell r="D2526">
            <v>0</v>
          </cell>
          <cell r="E2526" t="str">
            <v>SI</v>
          </cell>
          <cell r="F2526" t="str">
            <v>Q0004</v>
          </cell>
          <cell r="G2526" t="str">
            <v>Benz China</v>
          </cell>
          <cell r="H2526" t="str">
            <v>AutoLine</v>
          </cell>
          <cell r="I2526" t="str">
            <v>Out</v>
          </cell>
          <cell r="J2526" t="str">
            <v>PJT</v>
          </cell>
          <cell r="K2526" t="str">
            <v>AutoLine</v>
          </cell>
          <cell r="M2526" t="str">
            <v>Other expenses</v>
          </cell>
          <cell r="N2526">
            <v>1</v>
          </cell>
          <cell r="O2526">
            <v>0</v>
          </cell>
          <cell r="P2526">
            <v>0</v>
          </cell>
          <cell r="Q2526">
            <v>0</v>
          </cell>
          <cell r="R2526">
            <v>0</v>
          </cell>
          <cell r="S2526">
            <v>0</v>
          </cell>
          <cell r="T2526">
            <v>0</v>
          </cell>
          <cell r="U2526">
            <v>0</v>
          </cell>
          <cell r="V2526">
            <v>0</v>
          </cell>
          <cell r="W2526">
            <v>0</v>
          </cell>
          <cell r="X2526">
            <v>0</v>
          </cell>
          <cell r="Y2526">
            <v>0</v>
          </cell>
          <cell r="Z2526">
            <v>0</v>
          </cell>
          <cell r="AA2526">
            <v>0</v>
          </cell>
          <cell r="AB2526">
            <v>0</v>
          </cell>
          <cell r="AC2526">
            <v>0</v>
          </cell>
          <cell r="AD2526">
            <v>0</v>
          </cell>
          <cell r="AE2526">
            <v>0</v>
          </cell>
          <cell r="AF2526">
            <v>0</v>
          </cell>
        </row>
        <row r="2527">
          <cell r="B2527" t="str">
            <v>Solution</v>
          </cell>
          <cell r="C2527" t="str">
            <v>Autoline</v>
          </cell>
          <cell r="D2527">
            <v>0</v>
          </cell>
          <cell r="E2527" t="str">
            <v>SI</v>
          </cell>
          <cell r="F2527" t="str">
            <v>Q0004</v>
          </cell>
          <cell r="G2527" t="str">
            <v>Benz China</v>
          </cell>
          <cell r="H2527" t="str">
            <v>AutoLine</v>
          </cell>
          <cell r="I2527" t="str">
            <v>Out</v>
          </cell>
          <cell r="J2527" t="str">
            <v>PJT</v>
          </cell>
          <cell r="K2527" t="str">
            <v>AutoLine</v>
          </cell>
          <cell r="M2527" t="str">
            <v>Sub-Total</v>
          </cell>
          <cell r="N2527">
            <v>1</v>
          </cell>
          <cell r="O2527">
            <v>0</v>
          </cell>
          <cell r="P2527">
            <v>0</v>
          </cell>
          <cell r="Q2527">
            <v>0</v>
          </cell>
          <cell r="R2527">
            <v>0</v>
          </cell>
          <cell r="S2527">
            <v>0</v>
          </cell>
          <cell r="T2527">
            <v>0</v>
          </cell>
          <cell r="U2527">
            <v>0</v>
          </cell>
          <cell r="V2527">
            <v>0</v>
          </cell>
          <cell r="W2527">
            <v>0</v>
          </cell>
          <cell r="X2527">
            <v>0</v>
          </cell>
          <cell r="Y2527">
            <v>0</v>
          </cell>
          <cell r="Z2527">
            <v>0</v>
          </cell>
          <cell r="AA2527">
            <v>0</v>
          </cell>
          <cell r="AB2527">
            <v>0</v>
          </cell>
          <cell r="AC2527">
            <v>0</v>
          </cell>
          <cell r="AD2527">
            <v>0</v>
          </cell>
          <cell r="AE2527">
            <v>0</v>
          </cell>
          <cell r="AF2527">
            <v>0</v>
          </cell>
        </row>
        <row r="2528">
          <cell r="B2528" t="str">
            <v>Solution</v>
          </cell>
          <cell r="C2528" t="str">
            <v>Autoline</v>
          </cell>
          <cell r="D2528">
            <v>0</v>
          </cell>
          <cell r="E2528" t="str">
            <v>SI</v>
          </cell>
          <cell r="F2528" t="str">
            <v>Q0004</v>
          </cell>
          <cell r="G2528" t="str">
            <v>Benz China</v>
          </cell>
          <cell r="H2528" t="str">
            <v>AutoLine</v>
          </cell>
          <cell r="I2528" t="str">
            <v>Out</v>
          </cell>
          <cell r="J2528" t="str">
            <v>PJT</v>
          </cell>
          <cell r="K2528" t="str">
            <v>AutoLine</v>
          </cell>
          <cell r="L2528" t="str">
            <v>Marginal Profit</v>
          </cell>
          <cell r="N2528">
            <v>324684.3</v>
          </cell>
          <cell r="O2528">
            <v>0</v>
          </cell>
          <cell r="P2528">
            <v>39.229499691958296</v>
          </cell>
          <cell r="Q2528">
            <v>0</v>
          </cell>
          <cell r="R2528">
            <v>0</v>
          </cell>
          <cell r="S2528">
            <v>0</v>
          </cell>
          <cell r="T2528">
            <v>0</v>
          </cell>
          <cell r="U2528">
            <v>0</v>
          </cell>
          <cell r="V2528">
            <v>0</v>
          </cell>
          <cell r="W2528">
            <v>0</v>
          </cell>
          <cell r="X2528">
            <v>0</v>
          </cell>
          <cell r="Y2528">
            <v>0</v>
          </cell>
          <cell r="Z2528">
            <v>0</v>
          </cell>
          <cell r="AA2528">
            <v>0</v>
          </cell>
          <cell r="AB2528">
            <v>0</v>
          </cell>
          <cell r="AC2528">
            <v>0</v>
          </cell>
          <cell r="AD2528">
            <v>0</v>
          </cell>
          <cell r="AE2528">
            <v>0</v>
          </cell>
          <cell r="AF2528">
            <v>0</v>
          </cell>
        </row>
        <row r="2529">
          <cell r="B2529" t="str">
            <v>Solution</v>
          </cell>
          <cell r="C2529" t="str">
            <v>Autoline</v>
          </cell>
          <cell r="D2529">
            <v>0</v>
          </cell>
          <cell r="E2529" t="str">
            <v>SI</v>
          </cell>
          <cell r="F2529" t="str">
            <v>Q0004</v>
          </cell>
          <cell r="G2529" t="str">
            <v>Benz China</v>
          </cell>
          <cell r="H2529" t="str">
            <v>AutoLine</v>
          </cell>
          <cell r="I2529" t="str">
            <v>Out</v>
          </cell>
          <cell r="J2529" t="str">
            <v>PJT</v>
          </cell>
          <cell r="K2529" t="str">
            <v>AutoLine</v>
          </cell>
          <cell r="L2529" t="str">
            <v>(%)</v>
          </cell>
          <cell r="N2529">
            <v>0.94999707408989564</v>
          </cell>
          <cell r="O2529">
            <v>0</v>
          </cell>
          <cell r="P2529">
            <v>0.95000483585892137</v>
          </cell>
          <cell r="Q2529">
            <v>0</v>
          </cell>
          <cell r="R2529">
            <v>0</v>
          </cell>
          <cell r="S2529">
            <v>0</v>
          </cell>
          <cell r="T2529">
            <v>0</v>
          </cell>
          <cell r="U2529">
            <v>0</v>
          </cell>
          <cell r="V2529">
            <v>0</v>
          </cell>
          <cell r="W2529">
            <v>0</v>
          </cell>
          <cell r="X2529">
            <v>0</v>
          </cell>
          <cell r="Y2529">
            <v>0</v>
          </cell>
          <cell r="Z2529">
            <v>0</v>
          </cell>
          <cell r="AA2529">
            <v>0</v>
          </cell>
          <cell r="AB2529">
            <v>0</v>
          </cell>
          <cell r="AC2529">
            <v>0</v>
          </cell>
          <cell r="AD2529">
            <v>0</v>
          </cell>
          <cell r="AE2529">
            <v>0</v>
          </cell>
          <cell r="AF2529">
            <v>0</v>
          </cell>
        </row>
        <row r="2530">
          <cell r="B2530" t="str">
            <v>Solution</v>
          </cell>
          <cell r="C2530" t="str">
            <v>Autoline</v>
          </cell>
          <cell r="D2530">
            <v>0</v>
          </cell>
          <cell r="E2530" t="str">
            <v>SI</v>
          </cell>
          <cell r="F2530" t="str">
            <v>Q0004</v>
          </cell>
          <cell r="G2530" t="str">
            <v>Benz China</v>
          </cell>
          <cell r="H2530" t="str">
            <v>AutoLine</v>
          </cell>
          <cell r="I2530" t="str">
            <v>Out</v>
          </cell>
          <cell r="J2530" t="str">
            <v>PJT</v>
          </cell>
          <cell r="K2530" t="str">
            <v>AutoLine</v>
          </cell>
          <cell r="L2530" t="str">
            <v>Indirect</v>
          </cell>
          <cell r="M2530" t="str">
            <v>Indir. Labor Costs</v>
          </cell>
          <cell r="N2530">
            <v>0</v>
          </cell>
          <cell r="O2530">
            <v>0</v>
          </cell>
          <cell r="P2530">
            <v>8.4560466773776592E-4</v>
          </cell>
          <cell r="Q2530">
            <v>0</v>
          </cell>
          <cell r="R2530">
            <v>0</v>
          </cell>
          <cell r="S2530">
            <v>0</v>
          </cell>
          <cell r="T2530">
            <v>0</v>
          </cell>
          <cell r="U2530">
            <v>0</v>
          </cell>
          <cell r="V2530">
            <v>0</v>
          </cell>
          <cell r="W2530">
            <v>0</v>
          </cell>
          <cell r="X2530">
            <v>0</v>
          </cell>
          <cell r="Y2530">
            <v>0</v>
          </cell>
          <cell r="Z2530">
            <v>0</v>
          </cell>
          <cell r="AA2530">
            <v>0</v>
          </cell>
          <cell r="AB2530">
            <v>0</v>
          </cell>
          <cell r="AC2530">
            <v>0</v>
          </cell>
          <cell r="AD2530">
            <v>0</v>
          </cell>
          <cell r="AE2530">
            <v>0</v>
          </cell>
          <cell r="AF2530">
            <v>0</v>
          </cell>
        </row>
        <row r="2531">
          <cell r="B2531" t="str">
            <v>Solution</v>
          </cell>
          <cell r="C2531" t="str">
            <v>Autoline</v>
          </cell>
          <cell r="D2531">
            <v>0</v>
          </cell>
          <cell r="E2531" t="str">
            <v>SI</v>
          </cell>
          <cell r="F2531" t="str">
            <v>Q0004</v>
          </cell>
          <cell r="G2531" t="str">
            <v>Benz China</v>
          </cell>
          <cell r="H2531" t="str">
            <v>AutoLine</v>
          </cell>
          <cell r="I2531" t="str">
            <v>Out</v>
          </cell>
          <cell r="J2531" t="str">
            <v>PJT</v>
          </cell>
          <cell r="K2531" t="str">
            <v>AutoLine</v>
          </cell>
          <cell r="L2531" t="str">
            <v xml:space="preserve"> Costs</v>
          </cell>
          <cell r="M2531" t="str">
            <v>Indir.Expenses</v>
          </cell>
          <cell r="N2531">
            <v>0</v>
          </cell>
          <cell r="O2531">
            <v>0</v>
          </cell>
          <cell r="P2531">
            <v>0</v>
          </cell>
          <cell r="Q2531">
            <v>0</v>
          </cell>
          <cell r="R2531">
            <v>0</v>
          </cell>
          <cell r="S2531">
            <v>0</v>
          </cell>
          <cell r="T2531">
            <v>0</v>
          </cell>
          <cell r="U2531">
            <v>0</v>
          </cell>
          <cell r="V2531">
            <v>0</v>
          </cell>
          <cell r="W2531">
            <v>0</v>
          </cell>
          <cell r="X2531">
            <v>0</v>
          </cell>
          <cell r="Y2531">
            <v>0</v>
          </cell>
          <cell r="Z2531">
            <v>0</v>
          </cell>
          <cell r="AA2531">
            <v>0</v>
          </cell>
          <cell r="AB2531">
            <v>0</v>
          </cell>
          <cell r="AC2531">
            <v>0</v>
          </cell>
          <cell r="AD2531">
            <v>0</v>
          </cell>
          <cell r="AE2531">
            <v>0</v>
          </cell>
          <cell r="AF2531">
            <v>0</v>
          </cell>
        </row>
        <row r="2532">
          <cell r="B2532" t="str">
            <v>Solution</v>
          </cell>
          <cell r="C2532" t="str">
            <v>Autoline</v>
          </cell>
          <cell r="D2532">
            <v>0</v>
          </cell>
          <cell r="E2532" t="str">
            <v>SI</v>
          </cell>
          <cell r="F2532" t="str">
            <v>Q0004</v>
          </cell>
          <cell r="G2532" t="str">
            <v>Benz China</v>
          </cell>
          <cell r="H2532" t="str">
            <v>AutoLine</v>
          </cell>
          <cell r="I2532" t="str">
            <v>Out</v>
          </cell>
          <cell r="J2532" t="str">
            <v>PJT</v>
          </cell>
          <cell r="K2532" t="str">
            <v>AutoLine</v>
          </cell>
          <cell r="M2532" t="str">
            <v>Sub-Total</v>
          </cell>
          <cell r="N2532">
            <v>0</v>
          </cell>
          <cell r="O2532">
            <v>0</v>
          </cell>
          <cell r="P2532">
            <v>8.4560466773776592E-4</v>
          </cell>
          <cell r="Q2532">
            <v>0</v>
          </cell>
          <cell r="R2532">
            <v>0</v>
          </cell>
          <cell r="S2532">
            <v>0</v>
          </cell>
          <cell r="T2532">
            <v>0</v>
          </cell>
          <cell r="U2532">
            <v>0</v>
          </cell>
          <cell r="V2532">
            <v>0</v>
          </cell>
          <cell r="W2532">
            <v>0</v>
          </cell>
          <cell r="X2532">
            <v>0</v>
          </cell>
          <cell r="Y2532">
            <v>0</v>
          </cell>
          <cell r="Z2532">
            <v>0</v>
          </cell>
          <cell r="AA2532">
            <v>0</v>
          </cell>
          <cell r="AB2532">
            <v>0</v>
          </cell>
          <cell r="AC2532">
            <v>0</v>
          </cell>
          <cell r="AD2532">
            <v>0</v>
          </cell>
          <cell r="AE2532">
            <v>0</v>
          </cell>
          <cell r="AF2532">
            <v>0</v>
          </cell>
        </row>
        <row r="2533">
          <cell r="B2533" t="str">
            <v>Solution</v>
          </cell>
          <cell r="C2533" t="str">
            <v>Autoline</v>
          </cell>
          <cell r="E2533" t="str">
            <v>SI</v>
          </cell>
          <cell r="F2533" t="str">
            <v>Q0004</v>
          </cell>
          <cell r="G2533" t="str">
            <v>Benz China</v>
          </cell>
          <cell r="H2533" t="str">
            <v>AutoLine</v>
          </cell>
          <cell r="I2533" t="str">
            <v>Out</v>
          </cell>
          <cell r="J2533" t="str">
            <v>PJT</v>
          </cell>
          <cell r="K2533" t="str">
            <v>AutoLine</v>
          </cell>
          <cell r="L2533" t="str">
            <v>Gross Profit</v>
          </cell>
          <cell r="N2533">
            <v>324684.3</v>
          </cell>
          <cell r="O2533">
            <v>0</v>
          </cell>
          <cell r="P2533">
            <v>39.228654087290558</v>
          </cell>
          <cell r="Q2533">
            <v>0</v>
          </cell>
          <cell r="R2533">
            <v>0</v>
          </cell>
          <cell r="S2533">
            <v>0</v>
          </cell>
          <cell r="T2533">
            <v>0</v>
          </cell>
          <cell r="U2533">
            <v>0</v>
          </cell>
          <cell r="V2533">
            <v>0</v>
          </cell>
          <cell r="W2533">
            <v>0</v>
          </cell>
          <cell r="X2533">
            <v>0</v>
          </cell>
          <cell r="Y2533">
            <v>0</v>
          </cell>
          <cell r="Z2533">
            <v>0</v>
          </cell>
          <cell r="AA2533">
            <v>0</v>
          </cell>
          <cell r="AB2533">
            <v>0</v>
          </cell>
          <cell r="AC2533">
            <v>0</v>
          </cell>
          <cell r="AD2533">
            <v>0</v>
          </cell>
          <cell r="AE2533">
            <v>0</v>
          </cell>
          <cell r="AF2533">
            <v>0</v>
          </cell>
        </row>
        <row r="2534">
          <cell r="B2534" t="str">
            <v>Solution</v>
          </cell>
          <cell r="C2534" t="str">
            <v>Autoline</v>
          </cell>
          <cell r="E2534" t="str">
            <v>SI</v>
          </cell>
          <cell r="F2534" t="str">
            <v>Q0004</v>
          </cell>
          <cell r="G2534" t="str">
            <v>Benz China</v>
          </cell>
          <cell r="H2534" t="str">
            <v>AutoLine</v>
          </cell>
          <cell r="I2534" t="str">
            <v>Out</v>
          </cell>
          <cell r="J2534" t="str">
            <v>PJT</v>
          </cell>
          <cell r="K2534" t="str">
            <v>AutoLine</v>
          </cell>
          <cell r="L2534" t="str">
            <v>(%)</v>
          </cell>
          <cell r="N2534">
            <v>0.94999707408989564</v>
          </cell>
          <cell r="O2534">
            <v>0</v>
          </cell>
          <cell r="P2534">
            <v>0.94998435819466653</v>
          </cell>
          <cell r="Q2534">
            <v>0</v>
          </cell>
          <cell r="R2534">
            <v>0</v>
          </cell>
          <cell r="S2534">
            <v>0</v>
          </cell>
          <cell r="T2534">
            <v>0</v>
          </cell>
          <cell r="U2534">
            <v>0</v>
          </cell>
          <cell r="V2534">
            <v>0</v>
          </cell>
          <cell r="W2534">
            <v>0</v>
          </cell>
          <cell r="X2534">
            <v>0</v>
          </cell>
          <cell r="Y2534">
            <v>0</v>
          </cell>
          <cell r="Z2534">
            <v>0</v>
          </cell>
          <cell r="AA2534">
            <v>0</v>
          </cell>
          <cell r="AB2534">
            <v>0</v>
          </cell>
          <cell r="AC2534">
            <v>0</v>
          </cell>
          <cell r="AD2534">
            <v>0</v>
          </cell>
          <cell r="AE2534">
            <v>0</v>
          </cell>
          <cell r="AF2534">
            <v>0</v>
          </cell>
        </row>
        <row r="2535">
          <cell r="B2535" t="str">
            <v>Solution</v>
          </cell>
          <cell r="C2535" t="str">
            <v>Autoline</v>
          </cell>
          <cell r="E2535" t="str">
            <v>SI</v>
          </cell>
          <cell r="F2535" t="str">
            <v>Q0004</v>
          </cell>
          <cell r="G2535" t="str">
            <v>Benz China</v>
          </cell>
          <cell r="H2535" t="str">
            <v>AutoLine</v>
          </cell>
          <cell r="I2535" t="str">
            <v>Out</v>
          </cell>
          <cell r="J2535" t="str">
            <v>PJT</v>
          </cell>
          <cell r="K2535" t="str">
            <v>AutoLine</v>
          </cell>
          <cell r="L2535" t="str">
            <v>Sales</v>
          </cell>
          <cell r="M2535" t="str">
            <v>Sales Labor Costs</v>
          </cell>
          <cell r="N2535">
            <v>0</v>
          </cell>
          <cell r="O2535">
            <v>0</v>
          </cell>
          <cell r="P2535">
            <v>0</v>
          </cell>
          <cell r="Q2535">
            <v>0</v>
          </cell>
          <cell r="R2535">
            <v>0</v>
          </cell>
          <cell r="S2535">
            <v>0</v>
          </cell>
          <cell r="T2535">
            <v>0</v>
          </cell>
          <cell r="U2535">
            <v>0</v>
          </cell>
          <cell r="V2535">
            <v>0</v>
          </cell>
          <cell r="W2535">
            <v>0</v>
          </cell>
          <cell r="X2535">
            <v>0</v>
          </cell>
          <cell r="Y2535">
            <v>0</v>
          </cell>
          <cell r="Z2535">
            <v>0</v>
          </cell>
          <cell r="AA2535">
            <v>0</v>
          </cell>
          <cell r="AB2535">
            <v>0</v>
          </cell>
          <cell r="AC2535">
            <v>0</v>
          </cell>
          <cell r="AD2535">
            <v>0</v>
          </cell>
          <cell r="AE2535">
            <v>0</v>
          </cell>
          <cell r="AF2535">
            <v>0</v>
          </cell>
        </row>
        <row r="2536">
          <cell r="B2536" t="str">
            <v>Solution</v>
          </cell>
          <cell r="C2536" t="str">
            <v>Autoline</v>
          </cell>
          <cell r="E2536" t="str">
            <v>SI</v>
          </cell>
          <cell r="F2536" t="str">
            <v>Q0004</v>
          </cell>
          <cell r="G2536" t="str">
            <v>Benz China</v>
          </cell>
          <cell r="H2536" t="str">
            <v>AutoLine</v>
          </cell>
          <cell r="I2536" t="str">
            <v>Out</v>
          </cell>
          <cell r="J2536" t="str">
            <v>PJT</v>
          </cell>
          <cell r="K2536" t="str">
            <v>AutoLine</v>
          </cell>
          <cell r="L2536" t="str">
            <v>Expenses</v>
          </cell>
          <cell r="M2536" t="str">
            <v>Sales Expenses</v>
          </cell>
          <cell r="N2536">
            <v>0</v>
          </cell>
          <cell r="O2536">
            <v>0</v>
          </cell>
          <cell r="P2536">
            <v>0</v>
          </cell>
          <cell r="Q2536">
            <v>0</v>
          </cell>
          <cell r="R2536">
            <v>0</v>
          </cell>
          <cell r="S2536">
            <v>0</v>
          </cell>
          <cell r="T2536">
            <v>0</v>
          </cell>
          <cell r="U2536">
            <v>0</v>
          </cell>
          <cell r="V2536">
            <v>0</v>
          </cell>
          <cell r="W2536">
            <v>0</v>
          </cell>
          <cell r="X2536">
            <v>0</v>
          </cell>
          <cell r="Y2536">
            <v>0</v>
          </cell>
          <cell r="Z2536">
            <v>0</v>
          </cell>
          <cell r="AA2536">
            <v>0</v>
          </cell>
          <cell r="AB2536">
            <v>0</v>
          </cell>
          <cell r="AC2536">
            <v>0</v>
          </cell>
          <cell r="AD2536">
            <v>0</v>
          </cell>
          <cell r="AE2536">
            <v>0</v>
          </cell>
          <cell r="AF2536">
            <v>0</v>
          </cell>
        </row>
        <row r="2537">
          <cell r="B2537" t="str">
            <v>Solution</v>
          </cell>
          <cell r="C2537" t="str">
            <v>Autoline</v>
          </cell>
          <cell r="E2537" t="str">
            <v>SI</v>
          </cell>
          <cell r="F2537" t="str">
            <v>Q0004</v>
          </cell>
          <cell r="G2537" t="str">
            <v>Benz China</v>
          </cell>
          <cell r="H2537" t="str">
            <v>AutoLine</v>
          </cell>
          <cell r="I2537" t="str">
            <v>Out</v>
          </cell>
          <cell r="J2537" t="str">
            <v>PJT</v>
          </cell>
          <cell r="K2537" t="str">
            <v>AutoLine</v>
          </cell>
          <cell r="M2537" t="str">
            <v>Sub-Total</v>
          </cell>
          <cell r="N2537">
            <v>0</v>
          </cell>
          <cell r="O2537">
            <v>0</v>
          </cell>
          <cell r="P2537">
            <v>0</v>
          </cell>
          <cell r="Q2537">
            <v>0</v>
          </cell>
          <cell r="R2537">
            <v>0</v>
          </cell>
          <cell r="S2537">
            <v>0</v>
          </cell>
          <cell r="T2537">
            <v>0</v>
          </cell>
          <cell r="U2537">
            <v>0</v>
          </cell>
          <cell r="V2537">
            <v>0</v>
          </cell>
          <cell r="W2537">
            <v>0</v>
          </cell>
          <cell r="X2537">
            <v>0</v>
          </cell>
          <cell r="Y2537">
            <v>0</v>
          </cell>
          <cell r="Z2537">
            <v>0</v>
          </cell>
          <cell r="AA2537">
            <v>0</v>
          </cell>
          <cell r="AB2537">
            <v>0</v>
          </cell>
          <cell r="AC2537">
            <v>0</v>
          </cell>
          <cell r="AD2537">
            <v>0</v>
          </cell>
          <cell r="AE2537">
            <v>0</v>
          </cell>
          <cell r="AF2537">
            <v>0</v>
          </cell>
        </row>
        <row r="2538">
          <cell r="B2538" t="str">
            <v>Solution</v>
          </cell>
          <cell r="C2538" t="str">
            <v>Autoline</v>
          </cell>
          <cell r="E2538" t="str">
            <v>SI</v>
          </cell>
          <cell r="F2538" t="str">
            <v>Q0004</v>
          </cell>
          <cell r="G2538" t="str">
            <v>Benz China</v>
          </cell>
          <cell r="H2538" t="str">
            <v>AutoLine</v>
          </cell>
          <cell r="I2538" t="str">
            <v>Out</v>
          </cell>
          <cell r="J2538" t="str">
            <v>PJT</v>
          </cell>
          <cell r="K2538" t="str">
            <v>AutoLine</v>
          </cell>
          <cell r="L2538" t="str">
            <v>Admin</v>
          </cell>
          <cell r="M2538" t="str">
            <v>Admin. Labor Costs</v>
          </cell>
          <cell r="N2538">
            <v>0</v>
          </cell>
          <cell r="O2538">
            <v>0</v>
          </cell>
          <cell r="P2538">
            <v>0</v>
          </cell>
          <cell r="Q2538">
            <v>0</v>
          </cell>
          <cell r="R2538">
            <v>0</v>
          </cell>
          <cell r="S2538">
            <v>0</v>
          </cell>
          <cell r="T2538">
            <v>0</v>
          </cell>
          <cell r="U2538">
            <v>0</v>
          </cell>
          <cell r="V2538">
            <v>0</v>
          </cell>
          <cell r="X2538">
            <v>0</v>
          </cell>
          <cell r="Y2538">
            <v>0</v>
          </cell>
          <cell r="Z2538">
            <v>0</v>
          </cell>
          <cell r="AA2538">
            <v>0</v>
          </cell>
          <cell r="AB2538">
            <v>0</v>
          </cell>
          <cell r="AC2538">
            <v>0</v>
          </cell>
          <cell r="AF2538">
            <v>0</v>
          </cell>
        </row>
        <row r="2539">
          <cell r="B2539" t="str">
            <v>Solution</v>
          </cell>
          <cell r="C2539" t="str">
            <v>Autoline</v>
          </cell>
          <cell r="E2539" t="str">
            <v>SI</v>
          </cell>
          <cell r="F2539" t="str">
            <v>Q0004</v>
          </cell>
          <cell r="G2539" t="str">
            <v>Benz China</v>
          </cell>
          <cell r="H2539" t="str">
            <v>AutoLine</v>
          </cell>
          <cell r="I2539" t="str">
            <v>Out</v>
          </cell>
          <cell r="J2539" t="str">
            <v>PJT</v>
          </cell>
          <cell r="K2539" t="str">
            <v>AutoLine</v>
          </cell>
          <cell r="L2539" t="str">
            <v>Expenses</v>
          </cell>
          <cell r="M2539" t="str">
            <v>Admin. Expenses</v>
          </cell>
          <cell r="N2539">
            <v>0</v>
          </cell>
          <cell r="O2539">
            <v>0</v>
          </cell>
          <cell r="P2539">
            <v>0</v>
          </cell>
          <cell r="Q2539">
            <v>0</v>
          </cell>
          <cell r="R2539">
            <v>0</v>
          </cell>
          <cell r="S2539">
            <v>0</v>
          </cell>
          <cell r="T2539">
            <v>0</v>
          </cell>
          <cell r="U2539">
            <v>0</v>
          </cell>
          <cell r="V2539">
            <v>0</v>
          </cell>
          <cell r="X2539">
            <v>0</v>
          </cell>
          <cell r="Y2539">
            <v>0</v>
          </cell>
          <cell r="Z2539">
            <v>0</v>
          </cell>
          <cell r="AA2539">
            <v>0</v>
          </cell>
          <cell r="AB2539">
            <v>0</v>
          </cell>
          <cell r="AC2539">
            <v>0</v>
          </cell>
          <cell r="AF2539">
            <v>0</v>
          </cell>
        </row>
        <row r="2540">
          <cell r="B2540" t="str">
            <v>Solution</v>
          </cell>
          <cell r="C2540" t="str">
            <v>Autoline</v>
          </cell>
          <cell r="E2540" t="str">
            <v>SI</v>
          </cell>
          <cell r="F2540" t="str">
            <v>Q0004</v>
          </cell>
          <cell r="G2540" t="str">
            <v>Benz China</v>
          </cell>
          <cell r="H2540" t="str">
            <v>AutoLine</v>
          </cell>
          <cell r="I2540" t="str">
            <v>Out</v>
          </cell>
          <cell r="J2540" t="str">
            <v>PJT</v>
          </cell>
          <cell r="K2540" t="str">
            <v>AutoLine</v>
          </cell>
          <cell r="M2540" t="str">
            <v>Sub-Total</v>
          </cell>
          <cell r="N2540">
            <v>0</v>
          </cell>
          <cell r="O2540">
            <v>0</v>
          </cell>
          <cell r="P2540">
            <v>0</v>
          </cell>
          <cell r="Q2540">
            <v>0</v>
          </cell>
          <cell r="R2540">
            <v>0</v>
          </cell>
          <cell r="S2540">
            <v>0</v>
          </cell>
          <cell r="T2540">
            <v>0</v>
          </cell>
          <cell r="U2540">
            <v>0</v>
          </cell>
          <cell r="V2540">
            <v>0</v>
          </cell>
          <cell r="W2540">
            <v>0</v>
          </cell>
          <cell r="X2540">
            <v>0</v>
          </cell>
          <cell r="Y2540">
            <v>0</v>
          </cell>
          <cell r="Z2540">
            <v>0</v>
          </cell>
          <cell r="AA2540">
            <v>0</v>
          </cell>
          <cell r="AB2540">
            <v>0</v>
          </cell>
          <cell r="AC2540">
            <v>0</v>
          </cell>
          <cell r="AD2540">
            <v>0</v>
          </cell>
          <cell r="AE2540">
            <v>0</v>
          </cell>
          <cell r="AF2540">
            <v>0</v>
          </cell>
        </row>
        <row r="2541">
          <cell r="B2541" t="str">
            <v>Solution</v>
          </cell>
          <cell r="C2541" t="str">
            <v>Autoline</v>
          </cell>
          <cell r="E2541" t="str">
            <v>SI</v>
          </cell>
          <cell r="F2541" t="str">
            <v>Q0004</v>
          </cell>
          <cell r="G2541" t="str">
            <v>Benz China</v>
          </cell>
          <cell r="H2541" t="str">
            <v>AutoLine</v>
          </cell>
          <cell r="I2541" t="str">
            <v>Out</v>
          </cell>
          <cell r="J2541" t="str">
            <v>PJT</v>
          </cell>
          <cell r="K2541" t="str">
            <v>AutoLine</v>
          </cell>
          <cell r="M2541" t="str">
            <v>Nonoperating Income &amp; Loss</v>
          </cell>
          <cell r="N2541">
            <v>0</v>
          </cell>
          <cell r="O2541">
            <v>0</v>
          </cell>
          <cell r="P2541">
            <v>0</v>
          </cell>
          <cell r="Q2541">
            <v>0</v>
          </cell>
          <cell r="R2541">
            <v>0</v>
          </cell>
          <cell r="S2541">
            <v>0</v>
          </cell>
          <cell r="T2541">
            <v>0</v>
          </cell>
          <cell r="U2541">
            <v>0</v>
          </cell>
          <cell r="V2541">
            <v>0</v>
          </cell>
          <cell r="X2541">
            <v>0</v>
          </cell>
          <cell r="Y2541">
            <v>0</v>
          </cell>
          <cell r="Z2541">
            <v>0</v>
          </cell>
          <cell r="AA2541">
            <v>0</v>
          </cell>
          <cell r="AB2541">
            <v>0</v>
          </cell>
          <cell r="AC2541">
            <v>0</v>
          </cell>
          <cell r="AF2541">
            <v>0</v>
          </cell>
        </row>
        <row r="2542">
          <cell r="B2542" t="str">
            <v>Solution</v>
          </cell>
          <cell r="C2542" t="str">
            <v>Autoline</v>
          </cell>
          <cell r="E2542" t="str">
            <v>SI</v>
          </cell>
          <cell r="F2542" t="str">
            <v>Q0004</v>
          </cell>
          <cell r="G2542" t="str">
            <v>Benz China</v>
          </cell>
          <cell r="H2542" t="str">
            <v>AutoLine</v>
          </cell>
          <cell r="I2542" t="str">
            <v>Out</v>
          </cell>
          <cell r="J2542" t="str">
            <v>PJT</v>
          </cell>
          <cell r="K2542" t="str">
            <v>AutoLine</v>
          </cell>
          <cell r="L2542" t="str">
            <v>Income before Taxes</v>
          </cell>
          <cell r="N2542">
            <v>324684.3</v>
          </cell>
          <cell r="O2542">
            <v>0</v>
          </cell>
          <cell r="P2542">
            <v>39.228654087290558</v>
          </cell>
          <cell r="Q2542">
            <v>0</v>
          </cell>
          <cell r="R2542">
            <v>0</v>
          </cell>
          <cell r="S2542">
            <v>0</v>
          </cell>
          <cell r="T2542">
            <v>0</v>
          </cell>
          <cell r="U2542">
            <v>0</v>
          </cell>
          <cell r="V2542">
            <v>0</v>
          </cell>
          <cell r="W2542">
            <v>0</v>
          </cell>
          <cell r="X2542">
            <v>0</v>
          </cell>
          <cell r="Y2542">
            <v>0</v>
          </cell>
          <cell r="Z2542">
            <v>0</v>
          </cell>
          <cell r="AA2542">
            <v>0</v>
          </cell>
          <cell r="AB2542">
            <v>0</v>
          </cell>
          <cell r="AC2542">
            <v>0</v>
          </cell>
          <cell r="AD2542">
            <v>0</v>
          </cell>
          <cell r="AE2542">
            <v>0</v>
          </cell>
          <cell r="AF2542">
            <v>0</v>
          </cell>
        </row>
        <row r="2543">
          <cell r="B2543" t="str">
            <v>Solution</v>
          </cell>
          <cell r="C2543" t="str">
            <v>Autoline</v>
          </cell>
          <cell r="E2543" t="str">
            <v>SI</v>
          </cell>
          <cell r="F2543" t="str">
            <v>Q0004</v>
          </cell>
          <cell r="G2543" t="str">
            <v>Benz China</v>
          </cell>
          <cell r="H2543" t="str">
            <v>AutoLine</v>
          </cell>
          <cell r="I2543" t="str">
            <v>Out</v>
          </cell>
          <cell r="J2543" t="str">
            <v>PJT</v>
          </cell>
          <cell r="K2543" t="str">
            <v>AutoLine</v>
          </cell>
          <cell r="L2543" t="str">
            <v>(%)</v>
          </cell>
          <cell r="N2543">
            <v>0.94999707408989564</v>
          </cell>
          <cell r="O2543">
            <v>0</v>
          </cell>
          <cell r="P2543">
            <v>0.94998435819466653</v>
          </cell>
          <cell r="Q2543">
            <v>0</v>
          </cell>
          <cell r="R2543">
            <v>0</v>
          </cell>
          <cell r="S2543">
            <v>0</v>
          </cell>
          <cell r="T2543">
            <v>0</v>
          </cell>
          <cell r="U2543">
            <v>0</v>
          </cell>
          <cell r="V2543">
            <v>0</v>
          </cell>
          <cell r="W2543">
            <v>0</v>
          </cell>
          <cell r="X2543">
            <v>0</v>
          </cell>
          <cell r="Y2543">
            <v>0</v>
          </cell>
          <cell r="Z2543">
            <v>0</v>
          </cell>
          <cell r="AA2543">
            <v>0</v>
          </cell>
          <cell r="AB2543">
            <v>0</v>
          </cell>
          <cell r="AC2543">
            <v>0</v>
          </cell>
          <cell r="AD2543">
            <v>0</v>
          </cell>
          <cell r="AE2543">
            <v>0</v>
          </cell>
          <cell r="AF2543">
            <v>0</v>
          </cell>
        </row>
        <row r="2544">
          <cell r="B2544" t="str">
            <v>Solution</v>
          </cell>
          <cell r="C2544" t="str">
            <v>Autoline</v>
          </cell>
          <cell r="D2544" t="str">
            <v>SI</v>
          </cell>
          <cell r="E2544" t="str">
            <v>SI</v>
          </cell>
          <cell r="F2544" t="str">
            <v>PKG2</v>
          </cell>
          <cell r="G2544" t="str">
            <v>Benz China</v>
          </cell>
          <cell r="H2544" t="str">
            <v>AutoLine</v>
          </cell>
          <cell r="I2544" t="str">
            <v>Out</v>
          </cell>
          <cell r="J2544" t="str">
            <v>PJT</v>
          </cell>
          <cell r="K2544" t="str">
            <v>AutoLine</v>
          </cell>
          <cell r="M2544" t="str">
            <v>Backlog of Contract</v>
          </cell>
          <cell r="N2544">
            <v>0</v>
          </cell>
          <cell r="O2544">
            <v>0</v>
          </cell>
          <cell r="P2544">
            <v>0</v>
          </cell>
          <cell r="Q2544">
            <v>0</v>
          </cell>
          <cell r="R2544">
            <v>0</v>
          </cell>
          <cell r="S2544">
            <v>0</v>
          </cell>
          <cell r="T2544">
            <v>0</v>
          </cell>
          <cell r="U2544">
            <v>0</v>
          </cell>
          <cell r="V2544">
            <v>0</v>
          </cell>
          <cell r="W2544">
            <v>0</v>
          </cell>
          <cell r="X2544">
            <v>0</v>
          </cell>
          <cell r="Y2544">
            <v>0</v>
          </cell>
          <cell r="Z2544">
            <v>0</v>
          </cell>
          <cell r="AA2544">
            <v>0</v>
          </cell>
          <cell r="AB2544">
            <v>0</v>
          </cell>
          <cell r="AC2544">
            <v>0</v>
          </cell>
          <cell r="AD2544">
            <v>0</v>
          </cell>
          <cell r="AE2544">
            <v>0</v>
          </cell>
          <cell r="AF2544">
            <v>0</v>
          </cell>
        </row>
        <row r="2545">
          <cell r="B2545" t="str">
            <v>Solution</v>
          </cell>
          <cell r="C2545" t="str">
            <v>Autoline</v>
          </cell>
          <cell r="D2545" t="str">
            <v>PKG2</v>
          </cell>
          <cell r="E2545" t="str">
            <v>SI</v>
          </cell>
          <cell r="F2545" t="str">
            <v>PKG2</v>
          </cell>
          <cell r="G2545" t="str">
            <v>Benz China</v>
          </cell>
          <cell r="H2545" t="str">
            <v>AutoLine</v>
          </cell>
          <cell r="I2545" t="str">
            <v>Out</v>
          </cell>
          <cell r="J2545" t="str">
            <v>PJT</v>
          </cell>
          <cell r="K2545" t="str">
            <v>AutoLine</v>
          </cell>
          <cell r="M2545" t="str">
            <v>Contract signings</v>
          </cell>
          <cell r="N2545">
            <v>1656000</v>
          </cell>
          <cell r="O2545">
            <v>0</v>
          </cell>
          <cell r="P2545">
            <v>0</v>
          </cell>
          <cell r="Q2545">
            <v>0</v>
          </cell>
          <cell r="R2545">
            <v>0</v>
          </cell>
          <cell r="S2545">
            <v>0</v>
          </cell>
          <cell r="T2545">
            <v>0</v>
          </cell>
          <cell r="U2545">
            <v>0</v>
          </cell>
          <cell r="V2545">
            <v>0</v>
          </cell>
          <cell r="W2545">
            <v>0</v>
          </cell>
          <cell r="X2545">
            <v>0</v>
          </cell>
          <cell r="Y2545">
            <v>0</v>
          </cell>
          <cell r="Z2545">
            <v>0</v>
          </cell>
          <cell r="AA2545">
            <v>0</v>
          </cell>
          <cell r="AB2545">
            <v>0</v>
          </cell>
          <cell r="AC2545">
            <v>0</v>
          </cell>
          <cell r="AD2545">
            <v>0</v>
          </cell>
          <cell r="AE2545">
            <v>0</v>
          </cell>
          <cell r="AF2545">
            <v>0</v>
          </cell>
        </row>
        <row r="2546">
          <cell r="B2546" t="str">
            <v>Solution</v>
          </cell>
          <cell r="C2546" t="str">
            <v>Autoline</v>
          </cell>
          <cell r="D2546" t="str">
            <v>AutoLine</v>
          </cell>
          <cell r="E2546" t="str">
            <v>SI</v>
          </cell>
          <cell r="F2546" t="str">
            <v>PKG2</v>
          </cell>
          <cell r="G2546" t="str">
            <v>Benz China</v>
          </cell>
          <cell r="H2546" t="str">
            <v>AutoLine</v>
          </cell>
          <cell r="I2546" t="str">
            <v>Out</v>
          </cell>
          <cell r="J2546" t="str">
            <v>PJT</v>
          </cell>
          <cell r="K2546" t="str">
            <v>AutoLine</v>
          </cell>
          <cell r="M2546" t="str">
            <v>Sales revenues</v>
          </cell>
          <cell r="N2546">
            <v>1656000</v>
          </cell>
          <cell r="O2546">
            <v>0</v>
          </cell>
          <cell r="P2546">
            <v>0</v>
          </cell>
          <cell r="Q2546">
            <v>0</v>
          </cell>
          <cell r="R2546">
            <v>0</v>
          </cell>
          <cell r="S2546">
            <v>0</v>
          </cell>
          <cell r="T2546">
            <v>0</v>
          </cell>
          <cell r="U2546">
            <v>0</v>
          </cell>
          <cell r="V2546">
            <v>0</v>
          </cell>
          <cell r="W2546">
            <v>0</v>
          </cell>
          <cell r="X2546">
            <v>0</v>
          </cell>
          <cell r="Y2546">
            <v>0</v>
          </cell>
          <cell r="Z2546">
            <v>0</v>
          </cell>
          <cell r="AA2546">
            <v>0</v>
          </cell>
          <cell r="AB2546">
            <v>0</v>
          </cell>
          <cell r="AC2546">
            <v>0</v>
          </cell>
          <cell r="AD2546">
            <v>0</v>
          </cell>
          <cell r="AE2546">
            <v>0</v>
          </cell>
          <cell r="AF2546">
            <v>0</v>
          </cell>
        </row>
        <row r="2547">
          <cell r="B2547" t="str">
            <v>Solution</v>
          </cell>
          <cell r="C2547" t="str">
            <v>Autoline</v>
          </cell>
          <cell r="D2547">
            <v>0</v>
          </cell>
          <cell r="E2547" t="str">
            <v>SI</v>
          </cell>
          <cell r="F2547" t="str">
            <v>PKG2</v>
          </cell>
          <cell r="G2547" t="str">
            <v>Benz China</v>
          </cell>
          <cell r="H2547" t="str">
            <v>AutoLine</v>
          </cell>
          <cell r="I2547" t="str">
            <v>Out</v>
          </cell>
          <cell r="J2547" t="str">
            <v>PJT</v>
          </cell>
          <cell r="K2547" t="str">
            <v>AutoLine</v>
          </cell>
          <cell r="M2547" t="str">
            <v>Sales Tax</v>
          </cell>
          <cell r="N2547">
            <v>0</v>
          </cell>
          <cell r="O2547">
            <v>0</v>
          </cell>
          <cell r="P2547">
            <v>0</v>
          </cell>
          <cell r="Q2547">
            <v>0</v>
          </cell>
          <cell r="R2547">
            <v>0</v>
          </cell>
          <cell r="S2547">
            <v>0</v>
          </cell>
          <cell r="T2547">
            <v>0</v>
          </cell>
          <cell r="U2547">
            <v>0</v>
          </cell>
          <cell r="V2547">
            <v>0</v>
          </cell>
          <cell r="W2547">
            <v>0</v>
          </cell>
          <cell r="X2547">
            <v>0</v>
          </cell>
          <cell r="Y2547">
            <v>0</v>
          </cell>
          <cell r="Z2547">
            <v>0</v>
          </cell>
          <cell r="AA2547">
            <v>0</v>
          </cell>
          <cell r="AB2547">
            <v>0</v>
          </cell>
          <cell r="AC2547">
            <v>0</v>
          </cell>
          <cell r="AD2547">
            <v>0</v>
          </cell>
          <cell r="AE2547">
            <v>0</v>
          </cell>
          <cell r="AF2547">
            <v>0</v>
          </cell>
        </row>
        <row r="2548">
          <cell r="B2548" t="str">
            <v>Solution</v>
          </cell>
          <cell r="C2548" t="str">
            <v>Autoline</v>
          </cell>
          <cell r="D2548" t="str">
            <v>AutoLine</v>
          </cell>
          <cell r="E2548" t="str">
            <v>SI</v>
          </cell>
          <cell r="F2548" t="str">
            <v>PKG2</v>
          </cell>
          <cell r="G2548" t="str">
            <v>Benz China</v>
          </cell>
          <cell r="H2548" t="str">
            <v>AutoLine</v>
          </cell>
          <cell r="I2548" t="str">
            <v>Out</v>
          </cell>
          <cell r="J2548" t="str">
            <v>PJT</v>
          </cell>
          <cell r="K2548" t="str">
            <v>AutoLine</v>
          </cell>
          <cell r="L2548" t="str">
            <v>Direct</v>
          </cell>
          <cell r="M2548" t="str">
            <v>Material Cost</v>
          </cell>
          <cell r="N2548">
            <v>414000</v>
          </cell>
          <cell r="O2548">
            <v>0</v>
          </cell>
          <cell r="P2548">
            <v>0</v>
          </cell>
          <cell r="Q2548">
            <v>0</v>
          </cell>
          <cell r="R2548">
            <v>0</v>
          </cell>
          <cell r="S2548">
            <v>0</v>
          </cell>
          <cell r="T2548">
            <v>0</v>
          </cell>
          <cell r="U2548">
            <v>0</v>
          </cell>
          <cell r="V2548">
            <v>0</v>
          </cell>
          <cell r="W2548">
            <v>0</v>
          </cell>
          <cell r="X2548">
            <v>0</v>
          </cell>
          <cell r="Y2548">
            <v>0</v>
          </cell>
          <cell r="Z2548">
            <v>0</v>
          </cell>
          <cell r="AA2548">
            <v>0</v>
          </cell>
          <cell r="AB2548">
            <v>0</v>
          </cell>
          <cell r="AC2548">
            <v>0</v>
          </cell>
          <cell r="AD2548">
            <v>0</v>
          </cell>
          <cell r="AE2548">
            <v>0</v>
          </cell>
          <cell r="AF2548">
            <v>0</v>
          </cell>
        </row>
        <row r="2549">
          <cell r="B2549" t="str">
            <v>Solution</v>
          </cell>
          <cell r="C2549" t="str">
            <v>Autoline</v>
          </cell>
          <cell r="D2549" t="str">
            <v>Benz China</v>
          </cell>
          <cell r="E2549" t="str">
            <v>SI</v>
          </cell>
          <cell r="F2549" t="str">
            <v>PKG2</v>
          </cell>
          <cell r="G2549" t="str">
            <v>Benz China</v>
          </cell>
          <cell r="H2549" t="str">
            <v>AutoLine</v>
          </cell>
          <cell r="I2549" t="str">
            <v>Out</v>
          </cell>
          <cell r="J2549" t="str">
            <v>PJT</v>
          </cell>
          <cell r="K2549" t="str">
            <v>AutoLine</v>
          </cell>
          <cell r="L2549" t="str">
            <v>Costs</v>
          </cell>
          <cell r="M2549" t="str">
            <v>Labor Cost</v>
          </cell>
          <cell r="N2549">
            <v>149400</v>
          </cell>
          <cell r="O2549">
            <v>0</v>
          </cell>
          <cell r="P2549">
            <v>0</v>
          </cell>
          <cell r="Q2549">
            <v>0</v>
          </cell>
          <cell r="R2549">
            <v>0</v>
          </cell>
          <cell r="S2549">
            <v>0</v>
          </cell>
          <cell r="T2549">
            <v>0</v>
          </cell>
          <cell r="U2549">
            <v>0</v>
          </cell>
          <cell r="V2549">
            <v>0</v>
          </cell>
          <cell r="W2549">
            <v>0</v>
          </cell>
          <cell r="X2549">
            <v>0</v>
          </cell>
          <cell r="Y2549">
            <v>0</v>
          </cell>
          <cell r="Z2549">
            <v>0</v>
          </cell>
          <cell r="AA2549">
            <v>0</v>
          </cell>
          <cell r="AB2549">
            <v>0</v>
          </cell>
          <cell r="AC2549">
            <v>0</v>
          </cell>
          <cell r="AD2549">
            <v>0</v>
          </cell>
          <cell r="AE2549">
            <v>0</v>
          </cell>
          <cell r="AF2549">
            <v>0</v>
          </cell>
        </row>
        <row r="2550">
          <cell r="B2550" t="str">
            <v>Solution</v>
          </cell>
          <cell r="C2550" t="str">
            <v>Autoline</v>
          </cell>
          <cell r="D2550">
            <v>0</v>
          </cell>
          <cell r="E2550" t="str">
            <v>SI</v>
          </cell>
          <cell r="F2550" t="str">
            <v>PKG2</v>
          </cell>
          <cell r="G2550" t="str">
            <v>Benz China</v>
          </cell>
          <cell r="H2550" t="str">
            <v>AutoLine</v>
          </cell>
          <cell r="I2550" t="str">
            <v>Out</v>
          </cell>
          <cell r="J2550" t="str">
            <v>PJT</v>
          </cell>
          <cell r="K2550" t="str">
            <v>AutoLine</v>
          </cell>
          <cell r="M2550" t="str">
            <v>M/M (Man per Month)</v>
          </cell>
          <cell r="N2550">
            <v>18</v>
          </cell>
          <cell r="O2550">
            <v>0</v>
          </cell>
          <cell r="P2550">
            <v>0</v>
          </cell>
          <cell r="Q2550">
            <v>0</v>
          </cell>
          <cell r="R2550">
            <v>0</v>
          </cell>
          <cell r="S2550">
            <v>0</v>
          </cell>
          <cell r="T2550">
            <v>0</v>
          </cell>
          <cell r="U2550">
            <v>0</v>
          </cell>
          <cell r="V2550">
            <v>0</v>
          </cell>
          <cell r="W2550">
            <v>0</v>
          </cell>
          <cell r="X2550">
            <v>0</v>
          </cell>
          <cell r="Y2550">
            <v>0</v>
          </cell>
          <cell r="Z2550">
            <v>0</v>
          </cell>
          <cell r="AA2550">
            <v>0</v>
          </cell>
          <cell r="AB2550">
            <v>0</v>
          </cell>
          <cell r="AC2550">
            <v>0</v>
          </cell>
          <cell r="AD2550">
            <v>0</v>
          </cell>
          <cell r="AE2550">
            <v>0</v>
          </cell>
          <cell r="AF2550">
            <v>0</v>
          </cell>
        </row>
        <row r="2551">
          <cell r="B2551" t="str">
            <v>Solution</v>
          </cell>
          <cell r="C2551" t="str">
            <v>Autoline</v>
          </cell>
          <cell r="D2551" t="str">
            <v>Benz China</v>
          </cell>
          <cell r="E2551" t="str">
            <v>SI</v>
          </cell>
          <cell r="F2551" t="str">
            <v>PKG2</v>
          </cell>
          <cell r="G2551" t="str">
            <v>Benz China</v>
          </cell>
          <cell r="H2551" t="str">
            <v>AutoLine</v>
          </cell>
          <cell r="I2551" t="str">
            <v>Out</v>
          </cell>
          <cell r="J2551" t="str">
            <v>PJT</v>
          </cell>
          <cell r="K2551" t="str">
            <v>AutoLine</v>
          </cell>
          <cell r="M2551" t="str">
            <v>Charges to Subcontract</v>
          </cell>
          <cell r="N2551">
            <v>0</v>
          </cell>
          <cell r="O2551">
            <v>0</v>
          </cell>
          <cell r="P2551">
            <v>0</v>
          </cell>
          <cell r="Q2551">
            <v>0</v>
          </cell>
          <cell r="R2551">
            <v>0</v>
          </cell>
          <cell r="S2551">
            <v>0</v>
          </cell>
          <cell r="T2551">
            <v>0</v>
          </cell>
          <cell r="U2551">
            <v>0</v>
          </cell>
          <cell r="V2551">
            <v>0</v>
          </cell>
          <cell r="W2551">
            <v>0</v>
          </cell>
          <cell r="X2551">
            <v>0</v>
          </cell>
          <cell r="Y2551">
            <v>0</v>
          </cell>
          <cell r="Z2551">
            <v>0</v>
          </cell>
          <cell r="AA2551">
            <v>0</v>
          </cell>
          <cell r="AB2551">
            <v>0</v>
          </cell>
          <cell r="AC2551">
            <v>0</v>
          </cell>
          <cell r="AD2551">
            <v>0</v>
          </cell>
          <cell r="AE2551">
            <v>0</v>
          </cell>
          <cell r="AF2551">
            <v>0</v>
          </cell>
        </row>
        <row r="2552">
          <cell r="B2552" t="str">
            <v>Solution</v>
          </cell>
          <cell r="C2552" t="str">
            <v>Autoline</v>
          </cell>
          <cell r="D2552">
            <v>0</v>
          </cell>
          <cell r="E2552" t="str">
            <v>SI</v>
          </cell>
          <cell r="F2552" t="str">
            <v>PKG2</v>
          </cell>
          <cell r="G2552" t="str">
            <v>Benz China</v>
          </cell>
          <cell r="H2552" t="str">
            <v>AutoLine</v>
          </cell>
          <cell r="I2552" t="str">
            <v>Out</v>
          </cell>
          <cell r="J2552" t="str">
            <v>PJT</v>
          </cell>
          <cell r="K2552" t="str">
            <v>AutoLine</v>
          </cell>
          <cell r="M2552" t="str">
            <v>License Fees</v>
          </cell>
          <cell r="N2552">
            <v>124200</v>
          </cell>
          <cell r="O2552">
            <v>0</v>
          </cell>
          <cell r="P2552">
            <v>0</v>
          </cell>
          <cell r="Q2552">
            <v>0</v>
          </cell>
          <cell r="R2552">
            <v>0</v>
          </cell>
          <cell r="S2552">
            <v>0</v>
          </cell>
          <cell r="T2552">
            <v>0</v>
          </cell>
          <cell r="U2552">
            <v>0</v>
          </cell>
          <cell r="V2552">
            <v>0</v>
          </cell>
          <cell r="W2552">
            <v>0</v>
          </cell>
          <cell r="X2552">
            <v>0</v>
          </cell>
          <cell r="Y2552">
            <v>0</v>
          </cell>
          <cell r="Z2552">
            <v>0</v>
          </cell>
          <cell r="AA2552">
            <v>0</v>
          </cell>
          <cell r="AB2552">
            <v>0</v>
          </cell>
          <cell r="AC2552">
            <v>0</v>
          </cell>
          <cell r="AD2552">
            <v>0</v>
          </cell>
          <cell r="AE2552">
            <v>0</v>
          </cell>
          <cell r="AF2552">
            <v>0</v>
          </cell>
        </row>
        <row r="2553">
          <cell r="B2553" t="str">
            <v>Solution</v>
          </cell>
          <cell r="C2553" t="str">
            <v>Autoline</v>
          </cell>
          <cell r="D2553">
            <v>0</v>
          </cell>
          <cell r="E2553" t="str">
            <v>SI</v>
          </cell>
          <cell r="F2553" t="str">
            <v>PKG2</v>
          </cell>
          <cell r="G2553" t="str">
            <v>Benz China</v>
          </cell>
          <cell r="H2553" t="str">
            <v>AutoLine</v>
          </cell>
          <cell r="I2553" t="str">
            <v>Out</v>
          </cell>
          <cell r="J2553" t="str">
            <v>PJT</v>
          </cell>
          <cell r="K2553" t="str">
            <v>AutoLine</v>
          </cell>
          <cell r="M2553" t="str">
            <v>Other expenses</v>
          </cell>
          <cell r="N2553">
            <v>500000</v>
          </cell>
          <cell r="O2553">
            <v>0</v>
          </cell>
          <cell r="P2553">
            <v>0</v>
          </cell>
          <cell r="Q2553">
            <v>0</v>
          </cell>
          <cell r="R2553">
            <v>0</v>
          </cell>
          <cell r="S2553">
            <v>0</v>
          </cell>
          <cell r="T2553">
            <v>0</v>
          </cell>
          <cell r="U2553">
            <v>0</v>
          </cell>
          <cell r="V2553">
            <v>0</v>
          </cell>
          <cell r="W2553">
            <v>0</v>
          </cell>
          <cell r="X2553">
            <v>0</v>
          </cell>
          <cell r="Y2553">
            <v>0</v>
          </cell>
          <cell r="Z2553">
            <v>0</v>
          </cell>
          <cell r="AA2553">
            <v>0</v>
          </cell>
          <cell r="AB2553">
            <v>0</v>
          </cell>
          <cell r="AC2553">
            <v>0</v>
          </cell>
          <cell r="AD2553">
            <v>0</v>
          </cell>
          <cell r="AE2553">
            <v>0</v>
          </cell>
          <cell r="AF2553">
            <v>0</v>
          </cell>
        </row>
        <row r="2554">
          <cell r="B2554" t="str">
            <v>Solution</v>
          </cell>
          <cell r="C2554" t="str">
            <v>Autoline</v>
          </cell>
          <cell r="D2554">
            <v>0</v>
          </cell>
          <cell r="E2554" t="str">
            <v>SI</v>
          </cell>
          <cell r="F2554" t="str">
            <v>PKG2</v>
          </cell>
          <cell r="G2554" t="str">
            <v>Benz China</v>
          </cell>
          <cell r="H2554" t="str">
            <v>AutoLine</v>
          </cell>
          <cell r="I2554" t="str">
            <v>Out</v>
          </cell>
          <cell r="J2554" t="str">
            <v>PJT</v>
          </cell>
          <cell r="K2554" t="str">
            <v>AutoLine</v>
          </cell>
          <cell r="M2554" t="str">
            <v>Sub-Total</v>
          </cell>
          <cell r="N2554">
            <v>1187600</v>
          </cell>
          <cell r="O2554">
            <v>0</v>
          </cell>
          <cell r="P2554">
            <v>0</v>
          </cell>
          <cell r="Q2554">
            <v>0</v>
          </cell>
          <cell r="R2554">
            <v>0</v>
          </cell>
          <cell r="S2554">
            <v>0</v>
          </cell>
          <cell r="T2554">
            <v>0</v>
          </cell>
          <cell r="U2554">
            <v>0</v>
          </cell>
          <cell r="V2554">
            <v>0</v>
          </cell>
          <cell r="W2554">
            <v>0</v>
          </cell>
          <cell r="X2554">
            <v>0</v>
          </cell>
          <cell r="Y2554">
            <v>0</v>
          </cell>
          <cell r="Z2554">
            <v>0</v>
          </cell>
          <cell r="AA2554">
            <v>0</v>
          </cell>
          <cell r="AB2554">
            <v>0</v>
          </cell>
          <cell r="AC2554">
            <v>0</v>
          </cell>
          <cell r="AD2554">
            <v>0</v>
          </cell>
          <cell r="AE2554">
            <v>0</v>
          </cell>
          <cell r="AF2554">
            <v>0</v>
          </cell>
        </row>
        <row r="2555">
          <cell r="B2555" t="str">
            <v>Solution</v>
          </cell>
          <cell r="C2555" t="str">
            <v>Autoline</v>
          </cell>
          <cell r="D2555">
            <v>0</v>
          </cell>
          <cell r="E2555" t="str">
            <v>SI</v>
          </cell>
          <cell r="F2555" t="str">
            <v>PKG2</v>
          </cell>
          <cell r="G2555" t="str">
            <v>Benz China</v>
          </cell>
          <cell r="H2555" t="str">
            <v>AutoLine</v>
          </cell>
          <cell r="I2555" t="str">
            <v>Out</v>
          </cell>
          <cell r="J2555" t="str">
            <v>PJT</v>
          </cell>
          <cell r="K2555" t="str">
            <v>AutoLine</v>
          </cell>
          <cell r="L2555" t="str">
            <v>Marginal Profit</v>
          </cell>
          <cell r="N2555">
            <v>468400</v>
          </cell>
          <cell r="O2555">
            <v>0</v>
          </cell>
          <cell r="P2555">
            <v>0</v>
          </cell>
          <cell r="Q2555">
            <v>0</v>
          </cell>
          <cell r="R2555">
            <v>0</v>
          </cell>
          <cell r="S2555">
            <v>0</v>
          </cell>
          <cell r="T2555">
            <v>0</v>
          </cell>
          <cell r="U2555">
            <v>0</v>
          </cell>
          <cell r="V2555">
            <v>0</v>
          </cell>
          <cell r="W2555">
            <v>0</v>
          </cell>
          <cell r="X2555">
            <v>0</v>
          </cell>
          <cell r="Y2555">
            <v>0</v>
          </cell>
          <cell r="Z2555">
            <v>0</v>
          </cell>
          <cell r="AA2555">
            <v>0</v>
          </cell>
          <cell r="AB2555">
            <v>0</v>
          </cell>
          <cell r="AC2555">
            <v>0</v>
          </cell>
          <cell r="AD2555">
            <v>0</v>
          </cell>
          <cell r="AE2555">
            <v>0</v>
          </cell>
          <cell r="AF2555">
            <v>0</v>
          </cell>
        </row>
        <row r="2556">
          <cell r="B2556" t="str">
            <v>Solution</v>
          </cell>
          <cell r="C2556" t="str">
            <v>Autoline</v>
          </cell>
          <cell r="D2556">
            <v>0</v>
          </cell>
          <cell r="E2556" t="str">
            <v>SI</v>
          </cell>
          <cell r="F2556" t="str">
            <v>PKG2</v>
          </cell>
          <cell r="G2556" t="str">
            <v>Benz China</v>
          </cell>
          <cell r="H2556" t="str">
            <v>AutoLine</v>
          </cell>
          <cell r="I2556" t="str">
            <v>Out</v>
          </cell>
          <cell r="J2556" t="str">
            <v>PJT</v>
          </cell>
          <cell r="K2556" t="str">
            <v>AutoLine</v>
          </cell>
          <cell r="L2556" t="str">
            <v>(%)</v>
          </cell>
          <cell r="N2556">
            <v>0.28285024154589372</v>
          </cell>
          <cell r="O2556">
            <v>0</v>
          </cell>
          <cell r="P2556">
            <v>0</v>
          </cell>
          <cell r="Q2556">
            <v>0</v>
          </cell>
          <cell r="R2556">
            <v>0</v>
          </cell>
          <cell r="S2556">
            <v>0</v>
          </cell>
          <cell r="T2556">
            <v>0</v>
          </cell>
          <cell r="U2556">
            <v>0</v>
          </cell>
          <cell r="V2556">
            <v>0</v>
          </cell>
          <cell r="W2556">
            <v>0</v>
          </cell>
          <cell r="X2556">
            <v>0</v>
          </cell>
          <cell r="Y2556">
            <v>0</v>
          </cell>
          <cell r="Z2556">
            <v>0</v>
          </cell>
          <cell r="AA2556">
            <v>0</v>
          </cell>
          <cell r="AB2556">
            <v>0</v>
          </cell>
          <cell r="AC2556">
            <v>0</v>
          </cell>
          <cell r="AD2556">
            <v>0</v>
          </cell>
          <cell r="AE2556">
            <v>0</v>
          </cell>
          <cell r="AF2556">
            <v>0</v>
          </cell>
        </row>
        <row r="2557">
          <cell r="B2557" t="str">
            <v>Solution</v>
          </cell>
          <cell r="C2557" t="str">
            <v>Autoline</v>
          </cell>
          <cell r="D2557">
            <v>0</v>
          </cell>
          <cell r="E2557" t="str">
            <v>SI</v>
          </cell>
          <cell r="F2557" t="str">
            <v>PKG2</v>
          </cell>
          <cell r="G2557" t="str">
            <v>Benz China</v>
          </cell>
          <cell r="H2557" t="str">
            <v>AutoLine</v>
          </cell>
          <cell r="I2557" t="str">
            <v>Out</v>
          </cell>
          <cell r="J2557" t="str">
            <v>PJT</v>
          </cell>
          <cell r="K2557" t="str">
            <v>AutoLine</v>
          </cell>
          <cell r="L2557" t="str">
            <v>Indirect</v>
          </cell>
          <cell r="M2557" t="str">
            <v>Indir. Labor Costs</v>
          </cell>
          <cell r="N2557">
            <v>0</v>
          </cell>
          <cell r="O2557">
            <v>0</v>
          </cell>
          <cell r="P2557">
            <v>0</v>
          </cell>
          <cell r="Q2557">
            <v>0</v>
          </cell>
          <cell r="R2557">
            <v>0</v>
          </cell>
          <cell r="S2557">
            <v>0</v>
          </cell>
          <cell r="T2557">
            <v>0</v>
          </cell>
          <cell r="U2557">
            <v>0</v>
          </cell>
          <cell r="V2557">
            <v>0</v>
          </cell>
          <cell r="W2557">
            <v>0</v>
          </cell>
          <cell r="X2557">
            <v>0</v>
          </cell>
          <cell r="Y2557">
            <v>0</v>
          </cell>
          <cell r="Z2557">
            <v>0</v>
          </cell>
          <cell r="AA2557">
            <v>0</v>
          </cell>
          <cell r="AB2557">
            <v>0</v>
          </cell>
          <cell r="AC2557">
            <v>0</v>
          </cell>
          <cell r="AD2557">
            <v>0</v>
          </cell>
          <cell r="AE2557">
            <v>0</v>
          </cell>
          <cell r="AF2557">
            <v>0</v>
          </cell>
        </row>
        <row r="2558">
          <cell r="B2558" t="str">
            <v>Solution</v>
          </cell>
          <cell r="C2558" t="str">
            <v>Autoline</v>
          </cell>
          <cell r="D2558">
            <v>0</v>
          </cell>
          <cell r="E2558" t="str">
            <v>SI</v>
          </cell>
          <cell r="F2558" t="str">
            <v>PKG2</v>
          </cell>
          <cell r="G2558" t="str">
            <v>Benz China</v>
          </cell>
          <cell r="H2558" t="str">
            <v>AutoLine</v>
          </cell>
          <cell r="I2558" t="str">
            <v>Out</v>
          </cell>
          <cell r="J2558" t="str">
            <v>PJT</v>
          </cell>
          <cell r="K2558" t="str">
            <v>AutoLine</v>
          </cell>
          <cell r="L2558" t="str">
            <v xml:space="preserve"> Costs</v>
          </cell>
          <cell r="M2558" t="str">
            <v>Indir.Expenses</v>
          </cell>
          <cell r="N2558">
            <v>0</v>
          </cell>
          <cell r="O2558">
            <v>0</v>
          </cell>
          <cell r="P2558">
            <v>0</v>
          </cell>
          <cell r="Q2558">
            <v>0</v>
          </cell>
          <cell r="R2558">
            <v>0</v>
          </cell>
          <cell r="S2558">
            <v>0</v>
          </cell>
          <cell r="T2558">
            <v>0</v>
          </cell>
          <cell r="U2558">
            <v>0</v>
          </cell>
          <cell r="V2558">
            <v>0</v>
          </cell>
          <cell r="W2558">
            <v>0</v>
          </cell>
          <cell r="X2558">
            <v>0</v>
          </cell>
          <cell r="Y2558">
            <v>0</v>
          </cell>
          <cell r="Z2558">
            <v>0</v>
          </cell>
          <cell r="AA2558">
            <v>0</v>
          </cell>
          <cell r="AB2558">
            <v>2.0055575691675727</v>
          </cell>
          <cell r="AC2558">
            <v>2.0048309178743962</v>
          </cell>
          <cell r="AD2558">
            <v>4.0103884870419684</v>
          </cell>
          <cell r="AE2558">
            <v>4.0103884870419684</v>
          </cell>
          <cell r="AF2558">
            <v>0</v>
          </cell>
        </row>
        <row r="2559">
          <cell r="B2559" t="str">
            <v>Solution</v>
          </cell>
          <cell r="C2559" t="str">
            <v>Autoline</v>
          </cell>
          <cell r="D2559">
            <v>0</v>
          </cell>
          <cell r="E2559" t="str">
            <v>SI</v>
          </cell>
          <cell r="F2559" t="str">
            <v>PKG2</v>
          </cell>
          <cell r="G2559" t="str">
            <v>Benz China</v>
          </cell>
          <cell r="H2559" t="str">
            <v>AutoLine</v>
          </cell>
          <cell r="I2559" t="str">
            <v>Out</v>
          </cell>
          <cell r="J2559" t="str">
            <v>PJT</v>
          </cell>
          <cell r="K2559" t="str">
            <v>AutoLine</v>
          </cell>
          <cell r="M2559" t="str">
            <v>Sub-Total</v>
          </cell>
          <cell r="N2559">
            <v>0</v>
          </cell>
          <cell r="O2559">
            <v>0</v>
          </cell>
          <cell r="P2559">
            <v>0</v>
          </cell>
          <cell r="Q2559">
            <v>0</v>
          </cell>
          <cell r="R2559">
            <v>0</v>
          </cell>
          <cell r="S2559">
            <v>0</v>
          </cell>
          <cell r="T2559">
            <v>0</v>
          </cell>
          <cell r="U2559">
            <v>0</v>
          </cell>
          <cell r="V2559">
            <v>0</v>
          </cell>
          <cell r="W2559">
            <v>0</v>
          </cell>
          <cell r="X2559">
            <v>0</v>
          </cell>
          <cell r="Y2559">
            <v>0</v>
          </cell>
          <cell r="Z2559">
            <v>0</v>
          </cell>
          <cell r="AA2559">
            <v>0</v>
          </cell>
          <cell r="AB2559">
            <v>2.0055575691675727</v>
          </cell>
          <cell r="AC2559">
            <v>2.0048309178743962</v>
          </cell>
          <cell r="AD2559">
            <v>4.0103884870419684</v>
          </cell>
          <cell r="AE2559">
            <v>4.0103884870419684</v>
          </cell>
          <cell r="AF2559">
            <v>0</v>
          </cell>
        </row>
        <row r="2560">
          <cell r="B2560" t="str">
            <v>Solution</v>
          </cell>
          <cell r="C2560" t="str">
            <v>Autoline</v>
          </cell>
          <cell r="E2560" t="str">
            <v>SI</v>
          </cell>
          <cell r="F2560" t="str">
            <v>PKG2</v>
          </cell>
          <cell r="G2560" t="str">
            <v>Benz China</v>
          </cell>
          <cell r="H2560" t="str">
            <v>AutoLine</v>
          </cell>
          <cell r="I2560" t="str">
            <v>Out</v>
          </cell>
          <cell r="J2560" t="str">
            <v>PJT</v>
          </cell>
          <cell r="K2560" t="str">
            <v>AutoLine</v>
          </cell>
          <cell r="L2560" t="str">
            <v>Gross Profit</v>
          </cell>
          <cell r="N2560">
            <v>468400</v>
          </cell>
          <cell r="O2560">
            <v>0</v>
          </cell>
          <cell r="P2560">
            <v>0</v>
          </cell>
          <cell r="Q2560">
            <v>0</v>
          </cell>
          <cell r="R2560">
            <v>0</v>
          </cell>
          <cell r="S2560">
            <v>0</v>
          </cell>
          <cell r="T2560">
            <v>0</v>
          </cell>
          <cell r="U2560">
            <v>0</v>
          </cell>
          <cell r="V2560">
            <v>0</v>
          </cell>
          <cell r="W2560">
            <v>0</v>
          </cell>
          <cell r="X2560">
            <v>0</v>
          </cell>
          <cell r="Y2560">
            <v>0</v>
          </cell>
          <cell r="Z2560">
            <v>0</v>
          </cell>
          <cell r="AA2560">
            <v>0</v>
          </cell>
          <cell r="AB2560">
            <v>-2.0055575691675727</v>
          </cell>
          <cell r="AC2560">
            <v>-2.0048309178743962</v>
          </cell>
          <cell r="AD2560">
            <v>-4.0103884870419684</v>
          </cell>
          <cell r="AE2560">
            <v>-4.0103884870419684</v>
          </cell>
          <cell r="AF2560">
            <v>0</v>
          </cell>
        </row>
        <row r="2561">
          <cell r="B2561" t="str">
            <v>Solution</v>
          </cell>
          <cell r="C2561" t="str">
            <v>Autoline</v>
          </cell>
          <cell r="E2561" t="str">
            <v>SI</v>
          </cell>
          <cell r="F2561" t="str">
            <v>PKG2</v>
          </cell>
          <cell r="G2561" t="str">
            <v>Benz China</v>
          </cell>
          <cell r="H2561" t="str">
            <v>AutoLine</v>
          </cell>
          <cell r="I2561" t="str">
            <v>Out</v>
          </cell>
          <cell r="J2561" t="str">
            <v>PJT</v>
          </cell>
          <cell r="K2561" t="str">
            <v>AutoLine</v>
          </cell>
          <cell r="L2561" t="str">
            <v>(%)</v>
          </cell>
          <cell r="N2561">
            <v>0.28285024154589372</v>
          </cell>
          <cell r="O2561">
            <v>0</v>
          </cell>
          <cell r="P2561">
            <v>0</v>
          </cell>
          <cell r="Q2561">
            <v>0</v>
          </cell>
          <cell r="R2561">
            <v>0</v>
          </cell>
          <cell r="S2561">
            <v>0</v>
          </cell>
          <cell r="T2561">
            <v>0</v>
          </cell>
          <cell r="U2561">
            <v>0</v>
          </cell>
          <cell r="V2561">
            <v>0</v>
          </cell>
          <cell r="W2561">
            <v>0</v>
          </cell>
          <cell r="X2561">
            <v>0</v>
          </cell>
          <cell r="Y2561">
            <v>0</v>
          </cell>
          <cell r="Z2561">
            <v>0</v>
          </cell>
          <cell r="AA2561">
            <v>0</v>
          </cell>
          <cell r="AB2561">
            <v>0</v>
          </cell>
          <cell r="AC2561">
            <v>0</v>
          </cell>
          <cell r="AD2561">
            <v>0</v>
          </cell>
          <cell r="AE2561">
            <v>0</v>
          </cell>
          <cell r="AF2561">
            <v>0</v>
          </cell>
        </row>
        <row r="2562">
          <cell r="B2562" t="str">
            <v>Solution</v>
          </cell>
          <cell r="C2562" t="str">
            <v>Autoline</v>
          </cell>
          <cell r="E2562" t="str">
            <v>SI</v>
          </cell>
          <cell r="F2562" t="str">
            <v>PKG2</v>
          </cell>
          <cell r="G2562" t="str">
            <v>Benz China</v>
          </cell>
          <cell r="H2562" t="str">
            <v>AutoLine</v>
          </cell>
          <cell r="I2562" t="str">
            <v>Out</v>
          </cell>
          <cell r="J2562" t="str">
            <v>PJT</v>
          </cell>
          <cell r="K2562" t="str">
            <v>AutoLine</v>
          </cell>
          <cell r="L2562" t="str">
            <v>Sales</v>
          </cell>
          <cell r="M2562" t="str">
            <v>Sales Labor Costs</v>
          </cell>
          <cell r="N2562">
            <v>0</v>
          </cell>
          <cell r="O2562">
            <v>0</v>
          </cell>
          <cell r="P2562">
            <v>0</v>
          </cell>
          <cell r="Q2562">
            <v>0</v>
          </cell>
          <cell r="R2562">
            <v>0</v>
          </cell>
          <cell r="S2562">
            <v>0</v>
          </cell>
          <cell r="T2562">
            <v>0</v>
          </cell>
          <cell r="U2562">
            <v>0</v>
          </cell>
          <cell r="V2562">
            <v>0</v>
          </cell>
          <cell r="W2562">
            <v>0</v>
          </cell>
          <cell r="X2562">
            <v>0</v>
          </cell>
          <cell r="Y2562">
            <v>0</v>
          </cell>
          <cell r="Z2562">
            <v>0</v>
          </cell>
          <cell r="AA2562">
            <v>0</v>
          </cell>
          <cell r="AB2562">
            <v>0</v>
          </cell>
          <cell r="AC2562">
            <v>0</v>
          </cell>
          <cell r="AD2562">
            <v>0</v>
          </cell>
          <cell r="AE2562">
            <v>0</v>
          </cell>
          <cell r="AF2562">
            <v>0</v>
          </cell>
        </row>
        <row r="2563">
          <cell r="B2563" t="str">
            <v>Solution</v>
          </cell>
          <cell r="C2563" t="str">
            <v>Autoline</v>
          </cell>
          <cell r="E2563" t="str">
            <v>SI</v>
          </cell>
          <cell r="F2563" t="str">
            <v>PKG2</v>
          </cell>
          <cell r="G2563" t="str">
            <v>Benz China</v>
          </cell>
          <cell r="H2563" t="str">
            <v>AutoLine</v>
          </cell>
          <cell r="I2563" t="str">
            <v>Out</v>
          </cell>
          <cell r="J2563" t="str">
            <v>PJT</v>
          </cell>
          <cell r="K2563" t="str">
            <v>AutoLine</v>
          </cell>
          <cell r="L2563" t="str">
            <v>Expenses</v>
          </cell>
          <cell r="M2563" t="str">
            <v>Sales Expenses</v>
          </cell>
          <cell r="N2563">
            <v>0</v>
          </cell>
          <cell r="O2563">
            <v>0</v>
          </cell>
          <cell r="P2563">
            <v>0</v>
          </cell>
          <cell r="Q2563">
            <v>0</v>
          </cell>
          <cell r="R2563">
            <v>0</v>
          </cell>
          <cell r="S2563">
            <v>0</v>
          </cell>
          <cell r="T2563">
            <v>0</v>
          </cell>
          <cell r="U2563">
            <v>0</v>
          </cell>
          <cell r="V2563">
            <v>0</v>
          </cell>
          <cell r="W2563">
            <v>0</v>
          </cell>
          <cell r="X2563">
            <v>0</v>
          </cell>
          <cell r="Y2563">
            <v>0</v>
          </cell>
          <cell r="Z2563">
            <v>0</v>
          </cell>
          <cell r="AA2563">
            <v>0</v>
          </cell>
          <cell r="AB2563">
            <v>0</v>
          </cell>
          <cell r="AC2563">
            <v>0</v>
          </cell>
          <cell r="AD2563">
            <v>0</v>
          </cell>
          <cell r="AE2563">
            <v>0</v>
          </cell>
          <cell r="AF2563">
            <v>0</v>
          </cell>
        </row>
        <row r="2564">
          <cell r="B2564" t="str">
            <v>Solution</v>
          </cell>
          <cell r="C2564" t="str">
            <v>Autoline</v>
          </cell>
          <cell r="E2564" t="str">
            <v>SI</v>
          </cell>
          <cell r="F2564" t="str">
            <v>PKG2</v>
          </cell>
          <cell r="G2564" t="str">
            <v>Benz China</v>
          </cell>
          <cell r="H2564" t="str">
            <v>AutoLine</v>
          </cell>
          <cell r="I2564" t="str">
            <v>Out</v>
          </cell>
          <cell r="J2564" t="str">
            <v>PJT</v>
          </cell>
          <cell r="K2564" t="str">
            <v>AutoLine</v>
          </cell>
          <cell r="M2564" t="str">
            <v>Sub-Total</v>
          </cell>
          <cell r="N2564">
            <v>0</v>
          </cell>
          <cell r="O2564">
            <v>0</v>
          </cell>
          <cell r="P2564">
            <v>0</v>
          </cell>
          <cell r="Q2564">
            <v>0</v>
          </cell>
          <cell r="R2564">
            <v>0</v>
          </cell>
          <cell r="S2564">
            <v>0</v>
          </cell>
          <cell r="T2564">
            <v>0</v>
          </cell>
          <cell r="U2564">
            <v>0</v>
          </cell>
          <cell r="V2564">
            <v>0</v>
          </cell>
          <cell r="W2564">
            <v>0</v>
          </cell>
          <cell r="X2564">
            <v>0</v>
          </cell>
          <cell r="Y2564">
            <v>0</v>
          </cell>
          <cell r="Z2564">
            <v>0</v>
          </cell>
          <cell r="AA2564">
            <v>0</v>
          </cell>
          <cell r="AB2564">
            <v>0</v>
          </cell>
          <cell r="AC2564">
            <v>0</v>
          </cell>
          <cell r="AD2564">
            <v>0</v>
          </cell>
          <cell r="AE2564">
            <v>0</v>
          </cell>
          <cell r="AF2564">
            <v>0</v>
          </cell>
        </row>
        <row r="2565">
          <cell r="B2565" t="str">
            <v>Solution</v>
          </cell>
          <cell r="C2565" t="str">
            <v>Autoline</v>
          </cell>
          <cell r="E2565" t="str">
            <v>SI</v>
          </cell>
          <cell r="F2565" t="str">
            <v>PKG2</v>
          </cell>
          <cell r="G2565" t="str">
            <v>Benz China</v>
          </cell>
          <cell r="H2565" t="str">
            <v>AutoLine</v>
          </cell>
          <cell r="I2565" t="str">
            <v>Out</v>
          </cell>
          <cell r="J2565" t="str">
            <v>PJT</v>
          </cell>
          <cell r="K2565" t="str">
            <v>AutoLine</v>
          </cell>
          <cell r="L2565" t="str">
            <v>Admin</v>
          </cell>
          <cell r="M2565" t="str">
            <v>Admin. Labor Costs</v>
          </cell>
          <cell r="N2565">
            <v>0</v>
          </cell>
          <cell r="O2565">
            <v>0</v>
          </cell>
          <cell r="P2565">
            <v>0</v>
          </cell>
          <cell r="Q2565">
            <v>0</v>
          </cell>
          <cell r="R2565">
            <v>0</v>
          </cell>
          <cell r="S2565">
            <v>0</v>
          </cell>
          <cell r="T2565">
            <v>0</v>
          </cell>
          <cell r="U2565">
            <v>0</v>
          </cell>
          <cell r="V2565">
            <v>0</v>
          </cell>
          <cell r="X2565">
            <v>0</v>
          </cell>
          <cell r="Y2565">
            <v>0</v>
          </cell>
          <cell r="Z2565">
            <v>0</v>
          </cell>
          <cell r="AA2565">
            <v>0</v>
          </cell>
          <cell r="AB2565">
            <v>0</v>
          </cell>
          <cell r="AC2565">
            <v>0</v>
          </cell>
          <cell r="AF2565">
            <v>0</v>
          </cell>
        </row>
        <row r="2566">
          <cell r="B2566" t="str">
            <v>Solution</v>
          </cell>
          <cell r="C2566" t="str">
            <v>Autoline</v>
          </cell>
          <cell r="E2566" t="str">
            <v>SI</v>
          </cell>
          <cell r="F2566" t="str">
            <v>PKG2</v>
          </cell>
          <cell r="G2566" t="str">
            <v>Benz China</v>
          </cell>
          <cell r="H2566" t="str">
            <v>AutoLine</v>
          </cell>
          <cell r="I2566" t="str">
            <v>Out</v>
          </cell>
          <cell r="J2566" t="str">
            <v>PJT</v>
          </cell>
          <cell r="K2566" t="str">
            <v>AutoLine</v>
          </cell>
          <cell r="L2566" t="str">
            <v>Expenses</v>
          </cell>
          <cell r="M2566" t="str">
            <v>Admin. Expenses</v>
          </cell>
          <cell r="N2566">
            <v>0</v>
          </cell>
          <cell r="O2566">
            <v>0</v>
          </cell>
          <cell r="P2566">
            <v>0</v>
          </cell>
          <cell r="Q2566">
            <v>0</v>
          </cell>
          <cell r="R2566">
            <v>0</v>
          </cell>
          <cell r="S2566">
            <v>0</v>
          </cell>
          <cell r="T2566">
            <v>0</v>
          </cell>
          <cell r="U2566">
            <v>0</v>
          </cell>
          <cell r="V2566">
            <v>0</v>
          </cell>
          <cell r="X2566">
            <v>0</v>
          </cell>
          <cell r="Y2566">
            <v>0</v>
          </cell>
          <cell r="Z2566">
            <v>0</v>
          </cell>
          <cell r="AA2566">
            <v>0</v>
          </cell>
          <cell r="AB2566">
            <v>0</v>
          </cell>
          <cell r="AC2566">
            <v>0</v>
          </cell>
          <cell r="AF2566">
            <v>0</v>
          </cell>
        </row>
        <row r="2567">
          <cell r="B2567" t="str">
            <v>Solution</v>
          </cell>
          <cell r="C2567" t="str">
            <v>Autoline</v>
          </cell>
          <cell r="E2567" t="str">
            <v>SI</v>
          </cell>
          <cell r="F2567" t="str">
            <v>PKG2</v>
          </cell>
          <cell r="G2567" t="str">
            <v>Benz China</v>
          </cell>
          <cell r="H2567" t="str">
            <v>AutoLine</v>
          </cell>
          <cell r="I2567" t="str">
            <v>Out</v>
          </cell>
          <cell r="J2567" t="str">
            <v>PJT</v>
          </cell>
          <cell r="K2567" t="str">
            <v>AutoLine</v>
          </cell>
          <cell r="M2567" t="str">
            <v>Sub-Total</v>
          </cell>
          <cell r="N2567">
            <v>0</v>
          </cell>
          <cell r="O2567">
            <v>0</v>
          </cell>
          <cell r="P2567">
            <v>0</v>
          </cell>
          <cell r="Q2567">
            <v>0</v>
          </cell>
          <cell r="R2567">
            <v>0</v>
          </cell>
          <cell r="S2567">
            <v>0</v>
          </cell>
          <cell r="T2567">
            <v>0</v>
          </cell>
          <cell r="U2567">
            <v>0</v>
          </cell>
          <cell r="V2567">
            <v>0</v>
          </cell>
          <cell r="W2567">
            <v>0</v>
          </cell>
          <cell r="X2567">
            <v>0</v>
          </cell>
          <cell r="Y2567">
            <v>0</v>
          </cell>
          <cell r="Z2567">
            <v>0</v>
          </cell>
          <cell r="AA2567">
            <v>0</v>
          </cell>
          <cell r="AB2567">
            <v>0</v>
          </cell>
          <cell r="AC2567">
            <v>0</v>
          </cell>
          <cell r="AD2567">
            <v>0</v>
          </cell>
          <cell r="AE2567">
            <v>0</v>
          </cell>
          <cell r="AF2567">
            <v>0</v>
          </cell>
        </row>
        <row r="2568">
          <cell r="B2568" t="str">
            <v>Solution</v>
          </cell>
          <cell r="C2568" t="str">
            <v>Autoline</v>
          </cell>
          <cell r="E2568" t="str">
            <v>SI</v>
          </cell>
          <cell r="F2568" t="str">
            <v>PKG2</v>
          </cell>
          <cell r="G2568" t="str">
            <v>Benz China</v>
          </cell>
          <cell r="H2568" t="str">
            <v>AutoLine</v>
          </cell>
          <cell r="I2568" t="str">
            <v>Out</v>
          </cell>
          <cell r="J2568" t="str">
            <v>PJT</v>
          </cell>
          <cell r="K2568" t="str">
            <v>AutoLine</v>
          </cell>
          <cell r="M2568" t="str">
            <v>Nonoperating Income &amp; Loss</v>
          </cell>
          <cell r="N2568">
            <v>0</v>
          </cell>
          <cell r="O2568">
            <v>0</v>
          </cell>
          <cell r="P2568">
            <v>0</v>
          </cell>
          <cell r="Q2568">
            <v>0</v>
          </cell>
          <cell r="R2568">
            <v>0</v>
          </cell>
          <cell r="S2568">
            <v>0</v>
          </cell>
          <cell r="T2568">
            <v>0</v>
          </cell>
          <cell r="U2568">
            <v>0</v>
          </cell>
          <cell r="V2568">
            <v>0</v>
          </cell>
          <cell r="X2568">
            <v>0</v>
          </cell>
          <cell r="Y2568">
            <v>0</v>
          </cell>
          <cell r="Z2568">
            <v>0</v>
          </cell>
          <cell r="AA2568">
            <v>0</v>
          </cell>
          <cell r="AB2568">
            <v>0</v>
          </cell>
          <cell r="AC2568">
            <v>0</v>
          </cell>
          <cell r="AF2568">
            <v>0</v>
          </cell>
        </row>
        <row r="2569">
          <cell r="B2569" t="str">
            <v>Solution</v>
          </cell>
          <cell r="C2569" t="str">
            <v>Autoline</v>
          </cell>
          <cell r="E2569" t="str">
            <v>SI</v>
          </cell>
          <cell r="F2569" t="str">
            <v>PKG2</v>
          </cell>
          <cell r="G2569" t="str">
            <v>Benz China</v>
          </cell>
          <cell r="H2569" t="str">
            <v>AutoLine</v>
          </cell>
          <cell r="I2569" t="str">
            <v>Out</v>
          </cell>
          <cell r="J2569" t="str">
            <v>PJT</v>
          </cell>
          <cell r="K2569" t="str">
            <v>AutoLine</v>
          </cell>
          <cell r="L2569" t="str">
            <v>Income before Taxes</v>
          </cell>
          <cell r="N2569">
            <v>468400</v>
          </cell>
          <cell r="O2569">
            <v>0</v>
          </cell>
          <cell r="P2569">
            <v>0</v>
          </cell>
          <cell r="Q2569">
            <v>0</v>
          </cell>
          <cell r="R2569">
            <v>0</v>
          </cell>
          <cell r="S2569">
            <v>0</v>
          </cell>
          <cell r="T2569">
            <v>0</v>
          </cell>
          <cell r="U2569">
            <v>0</v>
          </cell>
          <cell r="V2569">
            <v>0</v>
          </cell>
          <cell r="W2569">
            <v>0</v>
          </cell>
          <cell r="X2569">
            <v>0</v>
          </cell>
          <cell r="Y2569">
            <v>0</v>
          </cell>
          <cell r="Z2569">
            <v>0</v>
          </cell>
          <cell r="AA2569">
            <v>0</v>
          </cell>
          <cell r="AB2569">
            <v>-2.0055575691675727</v>
          </cell>
          <cell r="AC2569">
            <v>-2.0048309178743962</v>
          </cell>
          <cell r="AD2569">
            <v>-4.0103884870419684</v>
          </cell>
          <cell r="AE2569">
            <v>-4.0103884870419684</v>
          </cell>
          <cell r="AF2569">
            <v>0</v>
          </cell>
        </row>
        <row r="2570">
          <cell r="B2570" t="str">
            <v>Solution</v>
          </cell>
          <cell r="C2570" t="str">
            <v>Autoline</v>
          </cell>
          <cell r="E2570" t="str">
            <v>SI</v>
          </cell>
          <cell r="F2570" t="str">
            <v>PKG2</v>
          </cell>
          <cell r="G2570" t="str">
            <v>Benz China</v>
          </cell>
          <cell r="H2570" t="str">
            <v>AutoLine</v>
          </cell>
          <cell r="I2570" t="str">
            <v>Out</v>
          </cell>
          <cell r="J2570" t="str">
            <v>PJT</v>
          </cell>
          <cell r="K2570" t="str">
            <v>AutoLine</v>
          </cell>
          <cell r="L2570" t="str">
            <v>(%)</v>
          </cell>
          <cell r="N2570">
            <v>0.28285024154589372</v>
          </cell>
          <cell r="O2570">
            <v>0</v>
          </cell>
          <cell r="P2570">
            <v>0</v>
          </cell>
          <cell r="Q2570">
            <v>0</v>
          </cell>
          <cell r="R2570">
            <v>0</v>
          </cell>
          <cell r="S2570">
            <v>0</v>
          </cell>
          <cell r="T2570">
            <v>0</v>
          </cell>
          <cell r="U2570">
            <v>0</v>
          </cell>
          <cell r="V2570">
            <v>0</v>
          </cell>
          <cell r="W2570">
            <v>0</v>
          </cell>
          <cell r="X2570">
            <v>0</v>
          </cell>
          <cell r="Y2570">
            <v>0</v>
          </cell>
          <cell r="Z2570">
            <v>0</v>
          </cell>
          <cell r="AA2570">
            <v>0</v>
          </cell>
          <cell r="AB2570">
            <v>0</v>
          </cell>
          <cell r="AC2570">
            <v>0</v>
          </cell>
          <cell r="AD2570">
            <v>0</v>
          </cell>
          <cell r="AE2570">
            <v>0</v>
          </cell>
          <cell r="AF2570">
            <v>0</v>
          </cell>
        </row>
        <row r="2571">
          <cell r="B2571" t="str">
            <v>Solution</v>
          </cell>
          <cell r="C2571" t="str">
            <v>Autoline</v>
          </cell>
          <cell r="D2571" t="str">
            <v>SI</v>
          </cell>
          <cell r="E2571" t="str">
            <v>SI</v>
          </cell>
          <cell r="F2571" t="str">
            <v>C0083</v>
          </cell>
          <cell r="G2571" t="str">
            <v>SDSK</v>
          </cell>
          <cell r="H2571" t="str">
            <v>AutoLine V8.3 Translantion</v>
          </cell>
          <cell r="I2571" t="str">
            <v>In</v>
          </cell>
          <cell r="J2571" t="str">
            <v>PJT</v>
          </cell>
          <cell r="K2571" t="str">
            <v>AutoLine</v>
          </cell>
          <cell r="M2571" t="str">
            <v>Backlog of Contract</v>
          </cell>
          <cell r="N2571">
            <v>0</v>
          </cell>
          <cell r="O2571">
            <v>0</v>
          </cell>
          <cell r="P2571">
            <v>0</v>
          </cell>
          <cell r="Q2571">
            <v>0</v>
          </cell>
          <cell r="R2571">
            <v>0</v>
          </cell>
          <cell r="S2571">
            <v>0</v>
          </cell>
          <cell r="T2571">
            <v>0</v>
          </cell>
          <cell r="U2571">
            <v>0</v>
          </cell>
          <cell r="V2571">
            <v>0</v>
          </cell>
          <cell r="W2571">
            <v>0</v>
          </cell>
          <cell r="X2571">
            <v>0</v>
          </cell>
          <cell r="Y2571">
            <v>40.012564331795012</v>
          </cell>
          <cell r="Z2571">
            <v>31.114730549431624</v>
          </cell>
          <cell r="AA2571">
            <v>18.414252638340276</v>
          </cell>
          <cell r="AB2571">
            <v>5.7137747272489285</v>
          </cell>
          <cell r="AC2571">
            <v>45.713774727248932</v>
          </cell>
          <cell r="AD2571">
            <v>45.713774727248932</v>
          </cell>
          <cell r="AE2571">
            <v>45.713774727248932</v>
          </cell>
          <cell r="AF2571">
            <v>40.012564331795012</v>
          </cell>
        </row>
        <row r="2572">
          <cell r="B2572" t="str">
            <v>Solution</v>
          </cell>
          <cell r="C2572" t="str">
            <v>Autoline</v>
          </cell>
          <cell r="D2572" t="str">
            <v>C0083</v>
          </cell>
          <cell r="E2572" t="str">
            <v>SI</v>
          </cell>
          <cell r="F2572" t="str">
            <v>C0083</v>
          </cell>
          <cell r="G2572" t="str">
            <v>SDSK</v>
          </cell>
          <cell r="H2572" t="str">
            <v>AutoLine V8.3 Translantion</v>
          </cell>
          <cell r="I2572" t="str">
            <v>In</v>
          </cell>
          <cell r="J2572" t="str">
            <v>PJT</v>
          </cell>
          <cell r="K2572" t="str">
            <v>AutoLine</v>
          </cell>
          <cell r="M2572" t="str">
            <v>Contract signings</v>
          </cell>
          <cell r="N2572">
            <v>331200</v>
          </cell>
          <cell r="O2572">
            <v>0</v>
          </cell>
          <cell r="P2572">
            <v>0</v>
          </cell>
          <cell r="Q2572">
            <v>0</v>
          </cell>
          <cell r="R2572">
            <v>0</v>
          </cell>
          <cell r="S2572">
            <v>0</v>
          </cell>
          <cell r="T2572">
            <v>0</v>
          </cell>
          <cell r="U2572">
            <v>0</v>
          </cell>
          <cell r="V2572">
            <v>0</v>
          </cell>
          <cell r="W2572">
            <v>0</v>
          </cell>
          <cell r="X2572">
            <v>0</v>
          </cell>
          <cell r="Y2572">
            <v>40.012564331795012</v>
          </cell>
          <cell r="Z2572">
            <v>2.585446593613705</v>
          </cell>
          <cell r="AA2572">
            <v>0</v>
          </cell>
          <cell r="AB2572">
            <v>0</v>
          </cell>
          <cell r="AC2572">
            <v>40</v>
          </cell>
          <cell r="AD2572">
            <v>82.598010925408715</v>
          </cell>
          <cell r="AE2572">
            <v>82.598010925408715</v>
          </cell>
          <cell r="AF2572">
            <v>40.012564331795012</v>
          </cell>
        </row>
        <row r="2573">
          <cell r="B2573" t="str">
            <v>Solution</v>
          </cell>
          <cell r="C2573" t="str">
            <v>Autoline</v>
          </cell>
          <cell r="D2573" t="str">
            <v>AutoLine</v>
          </cell>
          <cell r="E2573" t="str">
            <v>SI</v>
          </cell>
          <cell r="F2573" t="str">
            <v>C0083</v>
          </cell>
          <cell r="G2573" t="str">
            <v>SDSK</v>
          </cell>
          <cell r="H2573" t="str">
            <v>AutoLine V8.3 Translantion</v>
          </cell>
          <cell r="I2573" t="str">
            <v>In</v>
          </cell>
          <cell r="J2573" t="str">
            <v>PJT</v>
          </cell>
          <cell r="K2573" t="str">
            <v>AutoLine</v>
          </cell>
          <cell r="M2573" t="str">
            <v>Sales revenues</v>
          </cell>
          <cell r="N2573">
            <v>331200</v>
          </cell>
          <cell r="O2573">
            <v>0</v>
          </cell>
          <cell r="P2573">
            <v>0</v>
          </cell>
          <cell r="Q2573">
            <v>0</v>
          </cell>
          <cell r="R2573">
            <v>0</v>
          </cell>
          <cell r="S2573">
            <v>0</v>
          </cell>
          <cell r="T2573">
            <v>0</v>
          </cell>
          <cell r="U2573">
            <v>0</v>
          </cell>
          <cell r="V2573">
            <v>0</v>
          </cell>
          <cell r="W2573">
            <v>0</v>
          </cell>
          <cell r="X2573">
            <v>0</v>
          </cell>
          <cell r="Y2573">
            <v>0</v>
          </cell>
          <cell r="Z2573">
            <v>11.483280375977092</v>
          </cell>
          <cell r="AA2573">
            <v>12.700477911091347</v>
          </cell>
          <cell r="AB2573">
            <v>12.700477911091347</v>
          </cell>
          <cell r="AC2573">
            <v>0</v>
          </cell>
          <cell r="AD2573">
            <v>36.884236198159783</v>
          </cell>
          <cell r="AE2573">
            <v>36.884236198159783</v>
          </cell>
          <cell r="AF2573">
            <v>0</v>
          </cell>
        </row>
        <row r="2574">
          <cell r="B2574" t="str">
            <v>Solution</v>
          </cell>
          <cell r="C2574" t="str">
            <v>Autoline</v>
          </cell>
          <cell r="D2574">
            <v>0</v>
          </cell>
          <cell r="E2574" t="str">
            <v>SI</v>
          </cell>
          <cell r="F2574" t="str">
            <v>C0083</v>
          </cell>
          <cell r="G2574" t="str">
            <v>SDSK</v>
          </cell>
          <cell r="H2574" t="str">
            <v>AutoLine V8.3 Translantion</v>
          </cell>
          <cell r="I2574" t="str">
            <v>In</v>
          </cell>
          <cell r="J2574" t="str">
            <v>PJT</v>
          </cell>
          <cell r="K2574" t="str">
            <v>AutoLine</v>
          </cell>
          <cell r="M2574" t="str">
            <v>Sales Tax</v>
          </cell>
          <cell r="N2574">
            <v>0</v>
          </cell>
          <cell r="O2574">
            <v>0</v>
          </cell>
          <cell r="P2574">
            <v>0</v>
          </cell>
          <cell r="Q2574">
            <v>0</v>
          </cell>
          <cell r="R2574">
            <v>0</v>
          </cell>
          <cell r="S2574">
            <v>0</v>
          </cell>
          <cell r="T2574">
            <v>0</v>
          </cell>
          <cell r="U2574">
            <v>0</v>
          </cell>
          <cell r="V2574">
            <v>0</v>
          </cell>
          <cell r="W2574">
            <v>0</v>
          </cell>
          <cell r="X2574">
            <v>0</v>
          </cell>
          <cell r="Y2574">
            <v>0</v>
          </cell>
          <cell r="Z2574">
            <v>0</v>
          </cell>
          <cell r="AA2574">
            <v>0</v>
          </cell>
          <cell r="AB2574">
            <v>0</v>
          </cell>
          <cell r="AC2574">
            <v>0</v>
          </cell>
          <cell r="AD2574">
            <v>0</v>
          </cell>
          <cell r="AE2574">
            <v>0</v>
          </cell>
          <cell r="AF2574">
            <v>0</v>
          </cell>
        </row>
        <row r="2575">
          <cell r="B2575" t="str">
            <v>Solution</v>
          </cell>
          <cell r="C2575" t="str">
            <v>Autoline</v>
          </cell>
          <cell r="D2575" t="str">
            <v>AutoLine V8.3 Translantion</v>
          </cell>
          <cell r="E2575" t="str">
            <v>SI</v>
          </cell>
          <cell r="F2575" t="str">
            <v>C0083</v>
          </cell>
          <cell r="G2575" t="str">
            <v>SDSK</v>
          </cell>
          <cell r="H2575" t="str">
            <v>AutoLine V8.3 Translantion</v>
          </cell>
          <cell r="I2575" t="str">
            <v>In</v>
          </cell>
          <cell r="J2575" t="str">
            <v>PJT</v>
          </cell>
          <cell r="K2575" t="str">
            <v>AutoLine</v>
          </cell>
          <cell r="L2575" t="str">
            <v>Direct</v>
          </cell>
          <cell r="M2575" t="str">
            <v>Material Cost</v>
          </cell>
          <cell r="N2575">
            <v>0</v>
          </cell>
          <cell r="O2575">
            <v>0</v>
          </cell>
          <cell r="P2575">
            <v>0</v>
          </cell>
          <cell r="Q2575">
            <v>0</v>
          </cell>
          <cell r="R2575">
            <v>0</v>
          </cell>
          <cell r="S2575">
            <v>0</v>
          </cell>
          <cell r="T2575">
            <v>0</v>
          </cell>
          <cell r="U2575">
            <v>0</v>
          </cell>
          <cell r="V2575">
            <v>0</v>
          </cell>
          <cell r="W2575">
            <v>0</v>
          </cell>
          <cell r="X2575">
            <v>0</v>
          </cell>
          <cell r="Y2575">
            <v>0</v>
          </cell>
          <cell r="Z2575">
            <v>0</v>
          </cell>
          <cell r="AA2575">
            <v>0</v>
          </cell>
          <cell r="AB2575">
            <v>0</v>
          </cell>
          <cell r="AC2575">
            <v>0</v>
          </cell>
          <cell r="AD2575">
            <v>0</v>
          </cell>
          <cell r="AE2575">
            <v>0</v>
          </cell>
          <cell r="AF2575">
            <v>0</v>
          </cell>
        </row>
        <row r="2576">
          <cell r="B2576" t="str">
            <v>Solution</v>
          </cell>
          <cell r="C2576" t="str">
            <v>Autoline</v>
          </cell>
          <cell r="D2576" t="str">
            <v>SDSK</v>
          </cell>
          <cell r="E2576" t="str">
            <v>SI</v>
          </cell>
          <cell r="F2576" t="str">
            <v>C0083</v>
          </cell>
          <cell r="G2576" t="str">
            <v>SDSK</v>
          </cell>
          <cell r="H2576" t="str">
            <v>AutoLine V8.3 Translantion</v>
          </cell>
          <cell r="I2576" t="str">
            <v>In</v>
          </cell>
          <cell r="J2576" t="str">
            <v>PJT</v>
          </cell>
          <cell r="K2576" t="str">
            <v>AutoLine</v>
          </cell>
          <cell r="L2576" t="str">
            <v>Costs</v>
          </cell>
          <cell r="M2576" t="str">
            <v>Labor Cost</v>
          </cell>
          <cell r="N2576">
            <v>66400</v>
          </cell>
          <cell r="O2576">
            <v>0</v>
          </cell>
          <cell r="P2576">
            <v>0</v>
          </cell>
          <cell r="Q2576">
            <v>0</v>
          </cell>
          <cell r="R2576">
            <v>0</v>
          </cell>
          <cell r="S2576">
            <v>0</v>
          </cell>
          <cell r="T2576">
            <v>0</v>
          </cell>
          <cell r="U2576">
            <v>0</v>
          </cell>
          <cell r="V2576">
            <v>0</v>
          </cell>
          <cell r="W2576">
            <v>0</v>
          </cell>
          <cell r="X2576">
            <v>0</v>
          </cell>
          <cell r="Y2576">
            <v>0</v>
          </cell>
          <cell r="Z2576">
            <v>3.2553672179869761</v>
          </cell>
          <cell r="AA2576">
            <v>3.2554065482662802</v>
          </cell>
          <cell r="AB2576">
            <v>3.2554065482662802</v>
          </cell>
          <cell r="AC2576">
            <v>0</v>
          </cell>
          <cell r="AD2576">
            <v>9.7661803145195378</v>
          </cell>
          <cell r="AE2576">
            <v>9.7661803145195378</v>
          </cell>
          <cell r="AF2576">
            <v>0</v>
          </cell>
        </row>
        <row r="2577">
          <cell r="B2577" t="str">
            <v>Solution</v>
          </cell>
          <cell r="C2577" t="str">
            <v>Autoline</v>
          </cell>
          <cell r="D2577">
            <v>0</v>
          </cell>
          <cell r="E2577" t="str">
            <v>SI</v>
          </cell>
          <cell r="F2577" t="str">
            <v>C0083</v>
          </cell>
          <cell r="G2577" t="str">
            <v>SDSK</v>
          </cell>
          <cell r="H2577" t="str">
            <v>AutoLine V8.3 Translantion</v>
          </cell>
          <cell r="I2577" t="str">
            <v>In</v>
          </cell>
          <cell r="J2577" t="str">
            <v>PJT</v>
          </cell>
          <cell r="K2577" t="str">
            <v>AutoLine</v>
          </cell>
          <cell r="M2577" t="str">
            <v>M/M (Man per Month)</v>
          </cell>
          <cell r="N2577">
            <v>8</v>
          </cell>
          <cell r="O2577">
            <v>0</v>
          </cell>
          <cell r="P2577">
            <v>0</v>
          </cell>
          <cell r="Q2577">
            <v>0</v>
          </cell>
          <cell r="R2577">
            <v>0</v>
          </cell>
          <cell r="S2577">
            <v>0</v>
          </cell>
          <cell r="T2577">
            <v>0</v>
          </cell>
          <cell r="U2577">
            <v>0</v>
          </cell>
          <cell r="V2577">
            <v>0</v>
          </cell>
          <cell r="W2577">
            <v>0</v>
          </cell>
          <cell r="X2577">
            <v>0</v>
          </cell>
          <cell r="Y2577">
            <v>0</v>
          </cell>
          <cell r="Z2577">
            <v>2</v>
          </cell>
          <cell r="AA2577">
            <v>2</v>
          </cell>
          <cell r="AB2577">
            <v>2</v>
          </cell>
          <cell r="AC2577">
            <v>0</v>
          </cell>
          <cell r="AD2577">
            <v>6</v>
          </cell>
          <cell r="AE2577">
            <v>6</v>
          </cell>
          <cell r="AF2577">
            <v>0</v>
          </cell>
        </row>
        <row r="2578">
          <cell r="B2578" t="str">
            <v>Solution</v>
          </cell>
          <cell r="C2578" t="str">
            <v>Autoline</v>
          </cell>
          <cell r="D2578">
            <v>0</v>
          </cell>
          <cell r="E2578" t="str">
            <v>SI</v>
          </cell>
          <cell r="F2578" t="str">
            <v>C0083</v>
          </cell>
          <cell r="G2578" t="str">
            <v>SDSK</v>
          </cell>
          <cell r="H2578" t="str">
            <v>AutoLine V8.3 Translantion</v>
          </cell>
          <cell r="I2578" t="str">
            <v>In</v>
          </cell>
          <cell r="J2578" t="str">
            <v>PJT</v>
          </cell>
          <cell r="K2578" t="str">
            <v>AutoLine</v>
          </cell>
          <cell r="M2578" t="str">
            <v>Charges to Subcontract</v>
          </cell>
          <cell r="N2578">
            <v>0</v>
          </cell>
          <cell r="O2578">
            <v>0</v>
          </cell>
          <cell r="P2578">
            <v>0</v>
          </cell>
          <cell r="Q2578">
            <v>0</v>
          </cell>
          <cell r="R2578">
            <v>0</v>
          </cell>
          <cell r="S2578">
            <v>0</v>
          </cell>
          <cell r="T2578">
            <v>0</v>
          </cell>
          <cell r="U2578">
            <v>0</v>
          </cell>
          <cell r="V2578">
            <v>0</v>
          </cell>
          <cell r="W2578">
            <v>0</v>
          </cell>
          <cell r="X2578">
            <v>0</v>
          </cell>
          <cell r="Y2578">
            <v>0</v>
          </cell>
          <cell r="Z2578">
            <v>0</v>
          </cell>
          <cell r="AA2578">
            <v>0</v>
          </cell>
          <cell r="AB2578">
            <v>0</v>
          </cell>
          <cell r="AC2578">
            <v>0</v>
          </cell>
          <cell r="AD2578">
            <v>0</v>
          </cell>
          <cell r="AE2578">
            <v>0</v>
          </cell>
          <cell r="AF2578">
            <v>0</v>
          </cell>
        </row>
        <row r="2579">
          <cell r="B2579" t="str">
            <v>Solution</v>
          </cell>
          <cell r="C2579" t="str">
            <v>Autoline</v>
          </cell>
          <cell r="D2579" t="str">
            <v>BR Chendi</v>
          </cell>
          <cell r="E2579" t="str">
            <v>SI</v>
          </cell>
          <cell r="F2579" t="str">
            <v>C0083</v>
          </cell>
          <cell r="G2579" t="str">
            <v>SDSK</v>
          </cell>
          <cell r="H2579" t="str">
            <v>AutoLine V8.3 Translantion</v>
          </cell>
          <cell r="I2579" t="str">
            <v>In</v>
          </cell>
          <cell r="J2579" t="str">
            <v>PJT</v>
          </cell>
          <cell r="K2579" t="str">
            <v>AutoLine</v>
          </cell>
          <cell r="M2579" t="str">
            <v>License Fees</v>
          </cell>
          <cell r="N2579">
            <v>0</v>
          </cell>
          <cell r="O2579">
            <v>0</v>
          </cell>
          <cell r="P2579">
            <v>0</v>
          </cell>
          <cell r="Q2579">
            <v>0</v>
          </cell>
          <cell r="R2579">
            <v>0</v>
          </cell>
          <cell r="S2579">
            <v>0</v>
          </cell>
          <cell r="T2579">
            <v>0</v>
          </cell>
          <cell r="U2579">
            <v>0</v>
          </cell>
          <cell r="V2579">
            <v>0</v>
          </cell>
          <cell r="W2579">
            <v>0</v>
          </cell>
          <cell r="X2579">
            <v>0</v>
          </cell>
          <cell r="Y2579">
            <v>0</v>
          </cell>
          <cell r="Z2579">
            <v>0</v>
          </cell>
          <cell r="AA2579">
            <v>0</v>
          </cell>
          <cell r="AB2579">
            <v>0</v>
          </cell>
          <cell r="AC2579">
            <v>0</v>
          </cell>
          <cell r="AD2579">
            <v>0</v>
          </cell>
          <cell r="AE2579">
            <v>0</v>
          </cell>
          <cell r="AF2579">
            <v>0</v>
          </cell>
        </row>
        <row r="2580">
          <cell r="B2580" t="str">
            <v>Solution</v>
          </cell>
          <cell r="C2580" t="str">
            <v>Autoline</v>
          </cell>
          <cell r="D2580">
            <v>0</v>
          </cell>
          <cell r="E2580" t="str">
            <v>SI</v>
          </cell>
          <cell r="F2580" t="str">
            <v>C0083</v>
          </cell>
          <cell r="G2580" t="str">
            <v>SDSK</v>
          </cell>
          <cell r="H2580" t="str">
            <v>AutoLine V8.3 Translantion</v>
          </cell>
          <cell r="I2580" t="str">
            <v>In</v>
          </cell>
          <cell r="J2580" t="str">
            <v>PJT</v>
          </cell>
          <cell r="K2580" t="str">
            <v>AutoLine</v>
          </cell>
          <cell r="M2580" t="str">
            <v>Other expenses</v>
          </cell>
          <cell r="N2580">
            <v>50000</v>
          </cell>
          <cell r="O2580">
            <v>0</v>
          </cell>
          <cell r="P2580">
            <v>0</v>
          </cell>
          <cell r="Q2580">
            <v>0</v>
          </cell>
          <cell r="R2580">
            <v>0</v>
          </cell>
          <cell r="S2580">
            <v>0</v>
          </cell>
          <cell r="T2580">
            <v>0</v>
          </cell>
          <cell r="U2580">
            <v>0</v>
          </cell>
          <cell r="V2580">
            <v>0</v>
          </cell>
          <cell r="W2580">
            <v>0</v>
          </cell>
          <cell r="X2580">
            <v>0</v>
          </cell>
          <cell r="Y2580">
            <v>0</v>
          </cell>
          <cell r="Z2580">
            <v>0</v>
          </cell>
          <cell r="AA2580">
            <v>1.2081672103419112</v>
          </cell>
          <cell r="AB2580">
            <v>1.2081672103419112</v>
          </cell>
          <cell r="AC2580">
            <v>0</v>
          </cell>
          <cell r="AD2580">
            <v>2.4163344206838224</v>
          </cell>
          <cell r="AE2580">
            <v>2.4163344206838224</v>
          </cell>
          <cell r="AF2580">
            <v>0</v>
          </cell>
        </row>
        <row r="2581">
          <cell r="B2581" t="str">
            <v>Solution</v>
          </cell>
          <cell r="C2581" t="str">
            <v>Autoline</v>
          </cell>
          <cell r="D2581" t="str">
            <v>PM Luhua</v>
          </cell>
          <cell r="E2581" t="str">
            <v>SI</v>
          </cell>
          <cell r="F2581" t="str">
            <v>C0083</v>
          </cell>
          <cell r="G2581" t="str">
            <v>SDSK</v>
          </cell>
          <cell r="H2581" t="str">
            <v>AutoLine V8.3 Translantion</v>
          </cell>
          <cell r="I2581" t="str">
            <v>In</v>
          </cell>
          <cell r="J2581" t="str">
            <v>PJT</v>
          </cell>
          <cell r="K2581" t="str">
            <v>AutoLine</v>
          </cell>
          <cell r="M2581" t="str">
            <v>Sub-Total</v>
          </cell>
          <cell r="N2581">
            <v>116400</v>
          </cell>
          <cell r="O2581">
            <v>0</v>
          </cell>
          <cell r="P2581">
            <v>0</v>
          </cell>
          <cell r="Q2581">
            <v>0</v>
          </cell>
          <cell r="R2581">
            <v>0</v>
          </cell>
          <cell r="S2581">
            <v>0</v>
          </cell>
          <cell r="T2581">
            <v>0</v>
          </cell>
          <cell r="U2581">
            <v>0</v>
          </cell>
          <cell r="V2581">
            <v>0</v>
          </cell>
          <cell r="W2581">
            <v>0</v>
          </cell>
          <cell r="X2581">
            <v>0</v>
          </cell>
          <cell r="Y2581">
            <v>0</v>
          </cell>
          <cell r="Z2581">
            <v>3.2553672179869761</v>
          </cell>
          <cell r="AA2581">
            <v>4.4635737586081916</v>
          </cell>
          <cell r="AB2581">
            <v>4.4635737586081916</v>
          </cell>
          <cell r="AC2581">
            <v>0</v>
          </cell>
          <cell r="AD2581">
            <v>12.182514735203361</v>
          </cell>
          <cell r="AE2581">
            <v>12.182514735203361</v>
          </cell>
          <cell r="AF2581">
            <v>0</v>
          </cell>
        </row>
        <row r="2582">
          <cell r="B2582" t="str">
            <v>Solution</v>
          </cell>
          <cell r="C2582" t="str">
            <v>Autoline</v>
          </cell>
          <cell r="D2582">
            <v>0</v>
          </cell>
          <cell r="E2582" t="str">
            <v>SI</v>
          </cell>
          <cell r="F2582" t="str">
            <v>C0083</v>
          </cell>
          <cell r="G2582" t="str">
            <v>SDSK</v>
          </cell>
          <cell r="H2582" t="str">
            <v>AutoLine V8.3 Translantion</v>
          </cell>
          <cell r="I2582" t="str">
            <v>In</v>
          </cell>
          <cell r="J2582" t="str">
            <v>PJT</v>
          </cell>
          <cell r="K2582" t="str">
            <v>AutoLine</v>
          </cell>
          <cell r="L2582" t="str">
            <v>Marginal Profit</v>
          </cell>
          <cell r="N2582">
            <v>214800</v>
          </cell>
          <cell r="O2582">
            <v>0</v>
          </cell>
          <cell r="P2582">
            <v>0</v>
          </cell>
          <cell r="Q2582">
            <v>0</v>
          </cell>
          <cell r="R2582">
            <v>0</v>
          </cell>
          <cell r="S2582">
            <v>0</v>
          </cell>
          <cell r="T2582">
            <v>0</v>
          </cell>
          <cell r="U2582">
            <v>0</v>
          </cell>
          <cell r="V2582">
            <v>0</v>
          </cell>
          <cell r="W2582">
            <v>0</v>
          </cell>
          <cell r="X2582">
            <v>0</v>
          </cell>
          <cell r="Y2582">
            <v>0</v>
          </cell>
          <cell r="Z2582">
            <v>8.2279131579901161</v>
          </cell>
          <cell r="AA2582">
            <v>8.2369041524831559</v>
          </cell>
          <cell r="AB2582">
            <v>8.2369041524831559</v>
          </cell>
          <cell r="AC2582">
            <v>0</v>
          </cell>
          <cell r="AD2582">
            <v>24.701721462956421</v>
          </cell>
          <cell r="AE2582">
            <v>24.701721462956421</v>
          </cell>
          <cell r="AF2582">
            <v>0</v>
          </cell>
        </row>
        <row r="2583">
          <cell r="B2583" t="str">
            <v>Solution</v>
          </cell>
          <cell r="C2583" t="str">
            <v>Autoline</v>
          </cell>
          <cell r="D2583">
            <v>0</v>
          </cell>
          <cell r="E2583" t="str">
            <v>SI</v>
          </cell>
          <cell r="F2583" t="str">
            <v>C0083</v>
          </cell>
          <cell r="G2583" t="str">
            <v>SDSK</v>
          </cell>
          <cell r="H2583" t="str">
            <v>AutoLine V8.3 Translantion</v>
          </cell>
          <cell r="I2583" t="str">
            <v>In</v>
          </cell>
          <cell r="J2583" t="str">
            <v>PJT</v>
          </cell>
          <cell r="K2583" t="str">
            <v>AutoLine</v>
          </cell>
          <cell r="L2583" t="str">
            <v>(%)</v>
          </cell>
          <cell r="N2583">
            <v>0.64855072463768115</v>
          </cell>
          <cell r="O2583">
            <v>0</v>
          </cell>
          <cell r="P2583">
            <v>0</v>
          </cell>
          <cell r="Q2583">
            <v>0</v>
          </cell>
          <cell r="R2583">
            <v>0</v>
          </cell>
          <cell r="S2583">
            <v>0</v>
          </cell>
          <cell r="T2583">
            <v>0</v>
          </cell>
          <cell r="U2583">
            <v>0</v>
          </cell>
          <cell r="V2583">
            <v>0</v>
          </cell>
          <cell r="W2583">
            <v>0</v>
          </cell>
          <cell r="X2583">
            <v>0</v>
          </cell>
          <cell r="Y2583">
            <v>0</v>
          </cell>
          <cell r="Z2583">
            <v>0.71651243273680132</v>
          </cell>
          <cell r="AA2583">
            <v>0.64855072463768115</v>
          </cell>
          <cell r="AB2583">
            <v>0.64855072463768115</v>
          </cell>
          <cell r="AC2583">
            <v>0</v>
          </cell>
          <cell r="AD2583">
            <v>0.66970944796706489</v>
          </cell>
          <cell r="AE2583">
            <v>0.66970944796706489</v>
          </cell>
          <cell r="AF2583">
            <v>0</v>
          </cell>
        </row>
        <row r="2584">
          <cell r="B2584" t="str">
            <v>Solution</v>
          </cell>
          <cell r="C2584" t="str">
            <v>Autoline</v>
          </cell>
          <cell r="D2584">
            <v>0</v>
          </cell>
          <cell r="E2584" t="str">
            <v>SI</v>
          </cell>
          <cell r="F2584" t="str">
            <v>C0083</v>
          </cell>
          <cell r="G2584" t="str">
            <v>SDSK</v>
          </cell>
          <cell r="H2584" t="str">
            <v>AutoLine V8.3 Translantion</v>
          </cell>
          <cell r="I2584" t="str">
            <v>In</v>
          </cell>
          <cell r="J2584" t="str">
            <v>PJT</v>
          </cell>
          <cell r="K2584" t="str">
            <v>AutoLine</v>
          </cell>
          <cell r="L2584" t="str">
            <v>Indirect</v>
          </cell>
          <cell r="M2584" t="str">
            <v>Indir. Labor Costs</v>
          </cell>
          <cell r="N2584">
            <v>0</v>
          </cell>
          <cell r="O2584">
            <v>0</v>
          </cell>
          <cell r="P2584">
            <v>0</v>
          </cell>
          <cell r="Q2584">
            <v>0</v>
          </cell>
          <cell r="R2584">
            <v>0</v>
          </cell>
          <cell r="S2584">
            <v>0</v>
          </cell>
          <cell r="T2584">
            <v>0</v>
          </cell>
          <cell r="U2584">
            <v>0</v>
          </cell>
          <cell r="V2584">
            <v>0</v>
          </cell>
          <cell r="W2584">
            <v>0</v>
          </cell>
          <cell r="X2584">
            <v>0</v>
          </cell>
          <cell r="Y2584">
            <v>0</v>
          </cell>
          <cell r="Z2584">
            <v>0.28484976622246921</v>
          </cell>
          <cell r="AA2584">
            <v>2.0055575691675727</v>
          </cell>
          <cell r="AB2584">
            <v>2.0055575691675727</v>
          </cell>
          <cell r="AC2584">
            <v>2.0048309178743962</v>
          </cell>
          <cell r="AD2584">
            <v>6.3007958224320104</v>
          </cell>
          <cell r="AE2584">
            <v>6.3007958224320104</v>
          </cell>
          <cell r="AF2584">
            <v>0</v>
          </cell>
        </row>
        <row r="2585">
          <cell r="B2585" t="str">
            <v>Solution</v>
          </cell>
          <cell r="C2585" t="str">
            <v>Autoline</v>
          </cell>
          <cell r="D2585">
            <v>0</v>
          </cell>
          <cell r="E2585" t="str">
            <v>SI</v>
          </cell>
          <cell r="F2585" t="str">
            <v>C0083</v>
          </cell>
          <cell r="G2585" t="str">
            <v>SDSK</v>
          </cell>
          <cell r="H2585" t="str">
            <v>AutoLine V8.3 Translantion</v>
          </cell>
          <cell r="I2585" t="str">
            <v>In</v>
          </cell>
          <cell r="J2585" t="str">
            <v>PJT</v>
          </cell>
          <cell r="K2585" t="str">
            <v>AutoLine</v>
          </cell>
          <cell r="L2585" t="str">
            <v xml:space="preserve"> Costs</v>
          </cell>
          <cell r="M2585" t="str">
            <v>Indir.Expenses</v>
          </cell>
          <cell r="N2585">
            <v>0</v>
          </cell>
          <cell r="O2585">
            <v>0</v>
          </cell>
          <cell r="P2585">
            <v>0</v>
          </cell>
          <cell r="Q2585">
            <v>0</v>
          </cell>
          <cell r="R2585">
            <v>0</v>
          </cell>
          <cell r="S2585">
            <v>0</v>
          </cell>
          <cell r="T2585">
            <v>0</v>
          </cell>
          <cell r="U2585">
            <v>0</v>
          </cell>
          <cell r="V2585">
            <v>0</v>
          </cell>
          <cell r="W2585">
            <v>0</v>
          </cell>
          <cell r="X2585">
            <v>0</v>
          </cell>
          <cell r="Y2585">
            <v>0</v>
          </cell>
          <cell r="Z2585">
            <v>0.85322516340264098</v>
          </cell>
          <cell r="AA2585">
            <v>3.0083363537513592</v>
          </cell>
          <cell r="AB2585">
            <v>3.0083363537513592</v>
          </cell>
          <cell r="AC2585">
            <v>3.0072463768115942</v>
          </cell>
          <cell r="AD2585">
            <v>9.877144247716954</v>
          </cell>
          <cell r="AE2585">
            <v>9.877144247716954</v>
          </cell>
          <cell r="AF2585">
            <v>0</v>
          </cell>
        </row>
        <row r="2586">
          <cell r="B2586" t="str">
            <v>Solution</v>
          </cell>
          <cell r="C2586" t="str">
            <v>Autoline</v>
          </cell>
          <cell r="D2586">
            <v>0</v>
          </cell>
          <cell r="E2586" t="str">
            <v>SI</v>
          </cell>
          <cell r="F2586" t="str">
            <v>C0083</v>
          </cell>
          <cell r="G2586" t="str">
            <v>SDSK</v>
          </cell>
          <cell r="H2586" t="str">
            <v>AutoLine V8.3 Translantion</v>
          </cell>
          <cell r="I2586" t="str">
            <v>In</v>
          </cell>
          <cell r="J2586" t="str">
            <v>PJT</v>
          </cell>
          <cell r="K2586" t="str">
            <v>AutoLine</v>
          </cell>
          <cell r="M2586" t="str">
            <v>Sub-Total</v>
          </cell>
          <cell r="N2586">
            <v>0</v>
          </cell>
          <cell r="O2586">
            <v>0</v>
          </cell>
          <cell r="P2586">
            <v>0</v>
          </cell>
          <cell r="Q2586">
            <v>0</v>
          </cell>
          <cell r="R2586">
            <v>0</v>
          </cell>
          <cell r="S2586">
            <v>0</v>
          </cell>
          <cell r="T2586">
            <v>0</v>
          </cell>
          <cell r="U2586">
            <v>0</v>
          </cell>
          <cell r="V2586">
            <v>0</v>
          </cell>
          <cell r="W2586">
            <v>0</v>
          </cell>
          <cell r="X2586">
            <v>0</v>
          </cell>
          <cell r="Y2586">
            <v>0</v>
          </cell>
          <cell r="Z2586">
            <v>1.1380749296251103</v>
          </cell>
          <cell r="AA2586">
            <v>5.0138939229189319</v>
          </cell>
          <cell r="AB2586">
            <v>5.0138939229189319</v>
          </cell>
          <cell r="AC2586">
            <v>5.0120772946859908</v>
          </cell>
          <cell r="AD2586">
            <v>16.177940070148964</v>
          </cell>
          <cell r="AE2586">
            <v>16.177940070148964</v>
          </cell>
          <cell r="AF2586">
            <v>0</v>
          </cell>
        </row>
        <row r="2587">
          <cell r="B2587" t="str">
            <v>Solution</v>
          </cell>
          <cell r="C2587" t="str">
            <v>Autoline</v>
          </cell>
          <cell r="E2587" t="str">
            <v>SI</v>
          </cell>
          <cell r="F2587" t="str">
            <v>C0083</v>
          </cell>
          <cell r="G2587" t="str">
            <v>SDSK</v>
          </cell>
          <cell r="H2587" t="str">
            <v>AutoLine V8.3 Translantion</v>
          </cell>
          <cell r="I2587" t="str">
            <v>In</v>
          </cell>
          <cell r="J2587" t="str">
            <v>PJT</v>
          </cell>
          <cell r="K2587" t="str">
            <v>AutoLine</v>
          </cell>
          <cell r="L2587" t="str">
            <v>Gross Profit</v>
          </cell>
          <cell r="N2587">
            <v>214800</v>
          </cell>
          <cell r="O2587">
            <v>0</v>
          </cell>
          <cell r="P2587">
            <v>0</v>
          </cell>
          <cell r="Q2587">
            <v>0</v>
          </cell>
          <cell r="R2587">
            <v>0</v>
          </cell>
          <cell r="S2587">
            <v>0</v>
          </cell>
          <cell r="T2587">
            <v>0</v>
          </cell>
          <cell r="U2587">
            <v>0</v>
          </cell>
          <cell r="V2587">
            <v>0</v>
          </cell>
          <cell r="W2587">
            <v>0</v>
          </cell>
          <cell r="X2587">
            <v>0</v>
          </cell>
          <cell r="Y2587">
            <v>0</v>
          </cell>
          <cell r="Z2587">
            <v>7.0898382283650054</v>
          </cell>
          <cell r="AA2587">
            <v>3.223010229564224</v>
          </cell>
          <cell r="AB2587">
            <v>3.223010229564224</v>
          </cell>
          <cell r="AC2587">
            <v>-5.0120772946859908</v>
          </cell>
          <cell r="AD2587">
            <v>8.5237813928074573</v>
          </cell>
          <cell r="AE2587">
            <v>8.5237813928074573</v>
          </cell>
          <cell r="AF2587">
            <v>0</v>
          </cell>
        </row>
        <row r="2588">
          <cell r="B2588" t="str">
            <v>Solution</v>
          </cell>
          <cell r="C2588" t="str">
            <v>Autoline</v>
          </cell>
          <cell r="E2588" t="str">
            <v>SI</v>
          </cell>
          <cell r="F2588" t="str">
            <v>C0083</v>
          </cell>
          <cell r="G2588" t="str">
            <v>SDSK</v>
          </cell>
          <cell r="H2588" t="str">
            <v>AutoLine V8.3 Translantion</v>
          </cell>
          <cell r="I2588" t="str">
            <v>In</v>
          </cell>
          <cell r="J2588" t="str">
            <v>PJT</v>
          </cell>
          <cell r="K2588" t="str">
            <v>AutoLine</v>
          </cell>
          <cell r="L2588" t="str">
            <v>(%)</v>
          </cell>
          <cell r="N2588">
            <v>0.64855072463768115</v>
          </cell>
          <cell r="O2588">
            <v>0</v>
          </cell>
          <cell r="P2588">
            <v>0</v>
          </cell>
          <cell r="Q2588">
            <v>0</v>
          </cell>
          <cell r="R2588">
            <v>0</v>
          </cell>
          <cell r="S2588">
            <v>0</v>
          </cell>
          <cell r="T2588">
            <v>0</v>
          </cell>
          <cell r="U2588">
            <v>0</v>
          </cell>
          <cell r="V2588">
            <v>0</v>
          </cell>
          <cell r="W2588">
            <v>0</v>
          </cell>
          <cell r="X2588">
            <v>0</v>
          </cell>
          <cell r="Y2588">
            <v>0</v>
          </cell>
          <cell r="Z2588">
            <v>0.61740530547324057</v>
          </cell>
          <cell r="AA2588">
            <v>0.25377078344032739</v>
          </cell>
          <cell r="AB2588">
            <v>0.25377078344032739</v>
          </cell>
          <cell r="AC2588">
            <v>0</v>
          </cell>
          <cell r="AD2588">
            <v>0.23109551047807039</v>
          </cell>
          <cell r="AE2588">
            <v>0.23109551047807039</v>
          </cell>
          <cell r="AF2588">
            <v>0</v>
          </cell>
        </row>
        <row r="2589">
          <cell r="B2589" t="str">
            <v>Solution</v>
          </cell>
          <cell r="C2589" t="str">
            <v>Autoline</v>
          </cell>
          <cell r="E2589" t="str">
            <v>SI</v>
          </cell>
          <cell r="F2589" t="str">
            <v>C0083</v>
          </cell>
          <cell r="G2589" t="str">
            <v>SDSK</v>
          </cell>
          <cell r="H2589" t="str">
            <v>AutoLine V8.3 Translantion</v>
          </cell>
          <cell r="I2589" t="str">
            <v>In</v>
          </cell>
          <cell r="J2589" t="str">
            <v>PJT</v>
          </cell>
          <cell r="K2589" t="str">
            <v>AutoLine</v>
          </cell>
          <cell r="L2589" t="str">
            <v>Sales</v>
          </cell>
          <cell r="M2589" t="str">
            <v>Sales Labor Costs</v>
          </cell>
          <cell r="N2589">
            <v>0</v>
          </cell>
          <cell r="O2589">
            <v>0</v>
          </cell>
          <cell r="P2589">
            <v>0</v>
          </cell>
          <cell r="Q2589">
            <v>0</v>
          </cell>
          <cell r="R2589">
            <v>0</v>
          </cell>
          <cell r="S2589">
            <v>1.1171382318119216</v>
          </cell>
          <cell r="T2589">
            <v>2.3214932946719826</v>
          </cell>
          <cell r="U2589">
            <v>2.2779885460213132</v>
          </cell>
          <cell r="V2589">
            <v>1.249350617970062</v>
          </cell>
          <cell r="W2589">
            <v>6.9659706904752792</v>
          </cell>
          <cell r="X2589">
            <v>1.8717908446194922</v>
          </cell>
          <cell r="Y2589">
            <v>0</v>
          </cell>
          <cell r="Z2589">
            <v>0</v>
          </cell>
          <cell r="AA2589">
            <v>0</v>
          </cell>
          <cell r="AB2589">
            <v>0</v>
          </cell>
          <cell r="AC2589">
            <v>0</v>
          </cell>
          <cell r="AD2589">
            <v>1.8717908446194922</v>
          </cell>
          <cell r="AE2589">
            <v>8.8377615350947707</v>
          </cell>
          <cell r="AF2589">
            <v>8.8377615350947707</v>
          </cell>
        </row>
        <row r="2590">
          <cell r="B2590" t="str">
            <v>Solution</v>
          </cell>
          <cell r="C2590" t="str">
            <v>Autoline</v>
          </cell>
          <cell r="E2590" t="str">
            <v>SI</v>
          </cell>
          <cell r="F2590" t="str">
            <v>C0083</v>
          </cell>
          <cell r="G2590" t="str">
            <v>SDSK</v>
          </cell>
          <cell r="H2590" t="str">
            <v>AutoLine V8.3 Translantion</v>
          </cell>
          <cell r="I2590" t="str">
            <v>In</v>
          </cell>
          <cell r="J2590" t="str">
            <v>PJT</v>
          </cell>
          <cell r="K2590" t="str">
            <v>AutoLine</v>
          </cell>
          <cell r="L2590" t="str">
            <v>Expenses</v>
          </cell>
          <cell r="M2590" t="str">
            <v>Sales Expenses</v>
          </cell>
          <cell r="N2590">
            <v>0</v>
          </cell>
          <cell r="O2590">
            <v>0</v>
          </cell>
          <cell r="P2590">
            <v>0</v>
          </cell>
          <cell r="Q2590">
            <v>0</v>
          </cell>
          <cell r="R2590">
            <v>0</v>
          </cell>
          <cell r="S2590">
            <v>1.9165438422693117</v>
          </cell>
          <cell r="T2590">
            <v>2.3387700857798719</v>
          </cell>
          <cell r="U2590">
            <v>1.8464103617427445</v>
          </cell>
          <cell r="V2590">
            <v>3.1332229887279359</v>
          </cell>
          <cell r="W2590">
            <v>9.234947278519865</v>
          </cell>
          <cell r="X2590">
            <v>0.91710864916456247</v>
          </cell>
          <cell r="Y2590">
            <v>0</v>
          </cell>
          <cell r="Z2590">
            <v>0</v>
          </cell>
          <cell r="AA2590">
            <v>0</v>
          </cell>
          <cell r="AB2590">
            <v>0</v>
          </cell>
          <cell r="AC2590">
            <v>0</v>
          </cell>
          <cell r="AD2590">
            <v>0.91710864916456247</v>
          </cell>
          <cell r="AE2590">
            <v>10.152055927684428</v>
          </cell>
          <cell r="AF2590">
            <v>10.152055927684428</v>
          </cell>
        </row>
        <row r="2591">
          <cell r="B2591" t="str">
            <v>Solution</v>
          </cell>
          <cell r="C2591" t="str">
            <v>Autoline</v>
          </cell>
          <cell r="E2591" t="str">
            <v>SI</v>
          </cell>
          <cell r="F2591" t="str">
            <v>C0083</v>
          </cell>
          <cell r="G2591" t="str">
            <v>SDSK</v>
          </cell>
          <cell r="H2591" t="str">
            <v>AutoLine V8.3 Translantion</v>
          </cell>
          <cell r="I2591" t="str">
            <v>In</v>
          </cell>
          <cell r="J2591" t="str">
            <v>PJT</v>
          </cell>
          <cell r="K2591" t="str">
            <v>AutoLine</v>
          </cell>
          <cell r="M2591" t="str">
            <v>Sub-Total</v>
          </cell>
          <cell r="N2591">
            <v>0</v>
          </cell>
          <cell r="O2591">
            <v>0</v>
          </cell>
          <cell r="P2591">
            <v>0</v>
          </cell>
          <cell r="Q2591">
            <v>0</v>
          </cell>
          <cell r="R2591">
            <v>0</v>
          </cell>
          <cell r="S2591">
            <v>3.0336820740812334</v>
          </cell>
          <cell r="T2591">
            <v>4.6602633804518545</v>
          </cell>
          <cell r="U2591">
            <v>4.1243989077640579</v>
          </cell>
          <cell r="V2591">
            <v>4.3825736066979974</v>
          </cell>
          <cell r="W2591">
            <v>16.200917968995142</v>
          </cell>
          <cell r="X2591">
            <v>2.7888994937840548</v>
          </cell>
          <cell r="Y2591">
            <v>0</v>
          </cell>
          <cell r="Z2591">
            <v>0</v>
          </cell>
          <cell r="AA2591">
            <v>0</v>
          </cell>
          <cell r="AB2591">
            <v>0</v>
          </cell>
          <cell r="AC2591">
            <v>0</v>
          </cell>
          <cell r="AD2591">
            <v>2.7888994937840548</v>
          </cell>
          <cell r="AE2591">
            <v>18.9898174627792</v>
          </cell>
          <cell r="AF2591">
            <v>18.9898174627792</v>
          </cell>
        </row>
        <row r="2592">
          <cell r="B2592" t="str">
            <v>Solution</v>
          </cell>
          <cell r="C2592" t="str">
            <v>Autoline</v>
          </cell>
          <cell r="E2592" t="str">
            <v>SI</v>
          </cell>
          <cell r="F2592" t="str">
            <v>C0083</v>
          </cell>
          <cell r="G2592" t="str">
            <v>SDSK</v>
          </cell>
          <cell r="H2592" t="str">
            <v>AutoLine V8.3 Translantion</v>
          </cell>
          <cell r="I2592" t="str">
            <v>In</v>
          </cell>
          <cell r="J2592" t="str">
            <v>PJT</v>
          </cell>
          <cell r="K2592" t="str">
            <v>AutoLine</v>
          </cell>
          <cell r="L2592" t="str">
            <v>Admin</v>
          </cell>
          <cell r="M2592" t="str">
            <v>Admin. Labor Costs</v>
          </cell>
          <cell r="N2592">
            <v>0</v>
          </cell>
          <cell r="O2592">
            <v>0</v>
          </cell>
          <cell r="P2592">
            <v>0</v>
          </cell>
          <cell r="Q2592">
            <v>0</v>
          </cell>
          <cell r="R2592">
            <v>0</v>
          </cell>
          <cell r="S2592">
            <v>0</v>
          </cell>
          <cell r="T2592">
            <v>0</v>
          </cell>
          <cell r="U2592">
            <v>0</v>
          </cell>
          <cell r="V2592">
            <v>0</v>
          </cell>
          <cell r="X2592">
            <v>0</v>
          </cell>
          <cell r="Y2592">
            <v>0</v>
          </cell>
          <cell r="Z2592">
            <v>0</v>
          </cell>
          <cell r="AA2592">
            <v>0</v>
          </cell>
          <cell r="AB2592">
            <v>0</v>
          </cell>
          <cell r="AC2592">
            <v>0</v>
          </cell>
          <cell r="AF2592">
            <v>0</v>
          </cell>
        </row>
        <row r="2593">
          <cell r="B2593" t="str">
            <v>Solution</v>
          </cell>
          <cell r="C2593" t="str">
            <v>Autoline</v>
          </cell>
          <cell r="E2593" t="str">
            <v>SI</v>
          </cell>
          <cell r="F2593" t="str">
            <v>C0083</v>
          </cell>
          <cell r="G2593" t="str">
            <v>SDSK</v>
          </cell>
          <cell r="H2593" t="str">
            <v>AutoLine V8.3 Translantion</v>
          </cell>
          <cell r="I2593" t="str">
            <v>In</v>
          </cell>
          <cell r="J2593" t="str">
            <v>PJT</v>
          </cell>
          <cell r="K2593" t="str">
            <v>AutoLine</v>
          </cell>
          <cell r="L2593" t="str">
            <v>Expenses</v>
          </cell>
          <cell r="M2593" t="str">
            <v>Admin. Expenses</v>
          </cell>
          <cell r="N2593">
            <v>0</v>
          </cell>
          <cell r="O2593">
            <v>0</v>
          </cell>
          <cell r="P2593">
            <v>0</v>
          </cell>
          <cell r="Q2593">
            <v>0</v>
          </cell>
          <cell r="R2593">
            <v>0</v>
          </cell>
          <cell r="S2593">
            <v>0</v>
          </cell>
          <cell r="T2593">
            <v>0</v>
          </cell>
          <cell r="U2593">
            <v>0</v>
          </cell>
          <cell r="V2593">
            <v>0</v>
          </cell>
          <cell r="X2593">
            <v>0</v>
          </cell>
          <cell r="Y2593">
            <v>0</v>
          </cell>
          <cell r="Z2593">
            <v>0</v>
          </cell>
          <cell r="AA2593">
            <v>0</v>
          </cell>
          <cell r="AB2593">
            <v>0</v>
          </cell>
          <cell r="AC2593">
            <v>0</v>
          </cell>
          <cell r="AF2593">
            <v>0</v>
          </cell>
        </row>
        <row r="2594">
          <cell r="B2594" t="str">
            <v>Solution</v>
          </cell>
          <cell r="C2594" t="str">
            <v>Autoline</v>
          </cell>
          <cell r="E2594" t="str">
            <v>SI</v>
          </cell>
          <cell r="F2594" t="str">
            <v>C0083</v>
          </cell>
          <cell r="G2594" t="str">
            <v>SDSK</v>
          </cell>
          <cell r="H2594" t="str">
            <v>AutoLine V8.3 Translantion</v>
          </cell>
          <cell r="I2594" t="str">
            <v>In</v>
          </cell>
          <cell r="J2594" t="str">
            <v>PJT</v>
          </cell>
          <cell r="K2594" t="str">
            <v>AutoLine</v>
          </cell>
          <cell r="M2594" t="str">
            <v>Sub-Total</v>
          </cell>
          <cell r="N2594">
            <v>0</v>
          </cell>
          <cell r="O2594">
            <v>0</v>
          </cell>
          <cell r="P2594">
            <v>0</v>
          </cell>
          <cell r="Q2594">
            <v>0</v>
          </cell>
          <cell r="R2594">
            <v>0</v>
          </cell>
          <cell r="S2594">
            <v>0</v>
          </cell>
          <cell r="T2594">
            <v>0</v>
          </cell>
          <cell r="U2594">
            <v>0</v>
          </cell>
          <cell r="V2594">
            <v>0</v>
          </cell>
          <cell r="W2594">
            <v>0</v>
          </cell>
          <cell r="X2594">
            <v>0</v>
          </cell>
          <cell r="Y2594">
            <v>0</v>
          </cell>
          <cell r="Z2594">
            <v>0</v>
          </cell>
          <cell r="AA2594">
            <v>0</v>
          </cell>
          <cell r="AB2594">
            <v>0</v>
          </cell>
          <cell r="AC2594">
            <v>0</v>
          </cell>
          <cell r="AD2594">
            <v>0</v>
          </cell>
          <cell r="AE2594">
            <v>0</v>
          </cell>
          <cell r="AF2594">
            <v>0</v>
          </cell>
        </row>
        <row r="2595">
          <cell r="B2595" t="str">
            <v>Solution</v>
          </cell>
          <cell r="C2595" t="str">
            <v>Autoline</v>
          </cell>
          <cell r="E2595" t="str">
            <v>SI</v>
          </cell>
          <cell r="F2595" t="str">
            <v>C0083</v>
          </cell>
          <cell r="G2595" t="str">
            <v>SDSK</v>
          </cell>
          <cell r="H2595" t="str">
            <v>AutoLine V8.3 Translantion</v>
          </cell>
          <cell r="I2595" t="str">
            <v>In</v>
          </cell>
          <cell r="J2595" t="str">
            <v>PJT</v>
          </cell>
          <cell r="K2595" t="str">
            <v>AutoLine</v>
          </cell>
          <cell r="M2595" t="str">
            <v>Nonoperating Income &amp; Loss</v>
          </cell>
          <cell r="N2595">
            <v>0</v>
          </cell>
          <cell r="O2595">
            <v>0</v>
          </cell>
          <cell r="P2595">
            <v>0</v>
          </cell>
          <cell r="Q2595">
            <v>0</v>
          </cell>
          <cell r="R2595">
            <v>0</v>
          </cell>
          <cell r="S2595">
            <v>0</v>
          </cell>
          <cell r="T2595">
            <v>0</v>
          </cell>
          <cell r="U2595">
            <v>0</v>
          </cell>
          <cell r="V2595">
            <v>0</v>
          </cell>
          <cell r="X2595">
            <v>0</v>
          </cell>
          <cell r="Y2595">
            <v>0</v>
          </cell>
          <cell r="Z2595">
            <v>0</v>
          </cell>
          <cell r="AA2595">
            <v>0</v>
          </cell>
          <cell r="AB2595">
            <v>0</v>
          </cell>
          <cell r="AC2595">
            <v>0</v>
          </cell>
          <cell r="AF2595">
            <v>0</v>
          </cell>
        </row>
        <row r="2596">
          <cell r="B2596" t="str">
            <v>Solution</v>
          </cell>
          <cell r="C2596" t="str">
            <v>Autoline</v>
          </cell>
          <cell r="E2596" t="str">
            <v>SI</v>
          </cell>
          <cell r="F2596" t="str">
            <v>C0083</v>
          </cell>
          <cell r="G2596" t="str">
            <v>SDSK</v>
          </cell>
          <cell r="H2596" t="str">
            <v>AutoLine V8.3 Translantion</v>
          </cell>
          <cell r="I2596" t="str">
            <v>In</v>
          </cell>
          <cell r="J2596" t="str">
            <v>PJT</v>
          </cell>
          <cell r="K2596" t="str">
            <v>AutoLine</v>
          </cell>
          <cell r="L2596" t="str">
            <v>Income before Taxes</v>
          </cell>
          <cell r="N2596">
            <v>214800</v>
          </cell>
          <cell r="O2596">
            <v>0</v>
          </cell>
          <cell r="P2596">
            <v>0</v>
          </cell>
          <cell r="Q2596">
            <v>0</v>
          </cell>
          <cell r="R2596">
            <v>0</v>
          </cell>
          <cell r="S2596">
            <v>-3.0336820740812334</v>
          </cell>
          <cell r="T2596">
            <v>-4.6602633804518545</v>
          </cell>
          <cell r="U2596">
            <v>-4.1243989077640579</v>
          </cell>
          <cell r="V2596">
            <v>-4.3825736066979974</v>
          </cell>
          <cell r="W2596">
            <v>-16.200917968995142</v>
          </cell>
          <cell r="X2596">
            <v>-2.7888994937840548</v>
          </cell>
          <cell r="Y2596">
            <v>0</v>
          </cell>
          <cell r="Z2596">
            <v>7.0898382283650054</v>
          </cell>
          <cell r="AA2596">
            <v>3.223010229564224</v>
          </cell>
          <cell r="AB2596">
            <v>3.223010229564224</v>
          </cell>
          <cell r="AC2596">
            <v>-5.0120772946859908</v>
          </cell>
          <cell r="AD2596">
            <v>5.734881899023403</v>
          </cell>
          <cell r="AE2596">
            <v>-10.466036069971743</v>
          </cell>
          <cell r="AF2596">
            <v>-18.9898174627792</v>
          </cell>
        </row>
        <row r="2597">
          <cell r="B2597" t="str">
            <v>Solution</v>
          </cell>
          <cell r="C2597" t="str">
            <v>Autoline</v>
          </cell>
          <cell r="E2597" t="str">
            <v>SI</v>
          </cell>
          <cell r="F2597" t="str">
            <v>C0083</v>
          </cell>
          <cell r="G2597" t="str">
            <v>SDSK</v>
          </cell>
          <cell r="H2597" t="str">
            <v>AutoLine V8.3 Translantion</v>
          </cell>
          <cell r="I2597" t="str">
            <v>In</v>
          </cell>
          <cell r="J2597" t="str">
            <v>PJT</v>
          </cell>
          <cell r="K2597" t="str">
            <v>AutoLine</v>
          </cell>
          <cell r="L2597" t="str">
            <v>(%)</v>
          </cell>
          <cell r="N2597">
            <v>0.64855072463768115</v>
          </cell>
          <cell r="O2597">
            <v>0</v>
          </cell>
          <cell r="P2597">
            <v>0</v>
          </cell>
          <cell r="Q2597">
            <v>0</v>
          </cell>
          <cell r="R2597">
            <v>0</v>
          </cell>
          <cell r="S2597">
            <v>0</v>
          </cell>
          <cell r="T2597">
            <v>0</v>
          </cell>
          <cell r="U2597">
            <v>0</v>
          </cell>
          <cell r="V2597">
            <v>0</v>
          </cell>
          <cell r="W2597">
            <v>0</v>
          </cell>
          <cell r="X2597">
            <v>0</v>
          </cell>
          <cell r="Y2597">
            <v>0</v>
          </cell>
          <cell r="Z2597">
            <v>0.61740530547324057</v>
          </cell>
          <cell r="AA2597">
            <v>0.25377078344032739</v>
          </cell>
          <cell r="AB2597">
            <v>0.25377078344032739</v>
          </cell>
          <cell r="AC2597">
            <v>0</v>
          </cell>
          <cell r="AD2597">
            <v>0.15548327660122527</v>
          </cell>
          <cell r="AE2597">
            <v>-0.28375363430987655</v>
          </cell>
          <cell r="AF2597">
            <v>0</v>
          </cell>
        </row>
        <row r="2598">
          <cell r="B2598" t="str">
            <v>Other</v>
          </cell>
          <cell r="C2598" t="str">
            <v>Other</v>
          </cell>
          <cell r="D2598" t="str">
            <v>Other</v>
          </cell>
          <cell r="E2598" t="str">
            <v>Other</v>
          </cell>
          <cell r="F2598" t="str">
            <v>W0001</v>
          </cell>
          <cell r="G2598" t="str">
            <v>SDSK</v>
          </cell>
          <cell r="H2598" t="str">
            <v>IBS Agency fee</v>
          </cell>
          <cell r="I2598" t="str">
            <v>In</v>
          </cell>
          <cell r="J2598" t="str">
            <v>PJT</v>
          </cell>
          <cell r="K2598" t="str">
            <v>Other</v>
          </cell>
          <cell r="M2598" t="str">
            <v>Backlog of Contract</v>
          </cell>
          <cell r="N2598">
            <v>0</v>
          </cell>
          <cell r="O2598">
            <v>0</v>
          </cell>
          <cell r="P2598">
            <v>0</v>
          </cell>
          <cell r="Q2598">
            <v>0</v>
          </cell>
          <cell r="R2598">
            <v>0</v>
          </cell>
          <cell r="S2598">
            <v>0</v>
          </cell>
          <cell r="T2598">
            <v>0</v>
          </cell>
          <cell r="U2598">
            <v>0</v>
          </cell>
          <cell r="V2598">
            <v>0</v>
          </cell>
          <cell r="W2598">
            <v>0</v>
          </cell>
          <cell r="X2598">
            <v>0</v>
          </cell>
          <cell r="Y2598">
            <v>0</v>
          </cell>
          <cell r="Z2598">
            <v>0</v>
          </cell>
          <cell r="AA2598">
            <v>0</v>
          </cell>
          <cell r="AB2598">
            <v>0</v>
          </cell>
          <cell r="AC2598">
            <v>0</v>
          </cell>
          <cell r="AD2598">
            <v>0</v>
          </cell>
          <cell r="AE2598">
            <v>0</v>
          </cell>
          <cell r="AF2598">
            <v>0</v>
          </cell>
        </row>
        <row r="2599">
          <cell r="B2599" t="str">
            <v>Other</v>
          </cell>
          <cell r="C2599" t="str">
            <v>Other</v>
          </cell>
          <cell r="D2599" t="str">
            <v>W0001</v>
          </cell>
          <cell r="E2599" t="str">
            <v>Other</v>
          </cell>
          <cell r="F2599" t="str">
            <v>W0001</v>
          </cell>
          <cell r="G2599" t="str">
            <v>SDSK</v>
          </cell>
          <cell r="H2599" t="str">
            <v>IBS Agency fee</v>
          </cell>
          <cell r="I2599" t="str">
            <v>In</v>
          </cell>
          <cell r="J2599" t="str">
            <v>PJT</v>
          </cell>
          <cell r="K2599" t="str">
            <v>Other</v>
          </cell>
          <cell r="M2599" t="str">
            <v>Contract signings</v>
          </cell>
          <cell r="N2599">
            <v>0</v>
          </cell>
          <cell r="O2599">
            <v>0</v>
          </cell>
          <cell r="P2599">
            <v>0</v>
          </cell>
          <cell r="Q2599">
            <v>0</v>
          </cell>
          <cell r="R2599">
            <v>0</v>
          </cell>
          <cell r="S2599">
            <v>0</v>
          </cell>
          <cell r="T2599">
            <v>0</v>
          </cell>
          <cell r="U2599">
            <v>0</v>
          </cell>
          <cell r="V2599">
            <v>0</v>
          </cell>
          <cell r="W2599">
            <v>0</v>
          </cell>
          <cell r="X2599">
            <v>0</v>
          </cell>
          <cell r="Y2599">
            <v>0</v>
          </cell>
          <cell r="Z2599">
            <v>0</v>
          </cell>
          <cell r="AA2599">
            <v>0</v>
          </cell>
          <cell r="AB2599">
            <v>0</v>
          </cell>
          <cell r="AC2599">
            <v>0</v>
          </cell>
          <cell r="AD2599">
            <v>0</v>
          </cell>
          <cell r="AE2599">
            <v>0</v>
          </cell>
          <cell r="AF2599">
            <v>0</v>
          </cell>
        </row>
        <row r="2600">
          <cell r="B2600" t="str">
            <v>Other</v>
          </cell>
          <cell r="C2600" t="str">
            <v>Other</v>
          </cell>
          <cell r="D2600" t="str">
            <v>Other</v>
          </cell>
          <cell r="E2600" t="str">
            <v>Other</v>
          </cell>
          <cell r="F2600" t="str">
            <v>W0001</v>
          </cell>
          <cell r="G2600" t="str">
            <v>SDSK</v>
          </cell>
          <cell r="H2600" t="str">
            <v>IBS Agency fee</v>
          </cell>
          <cell r="I2600" t="str">
            <v>In</v>
          </cell>
          <cell r="J2600" t="str">
            <v>PJT</v>
          </cell>
          <cell r="K2600" t="str">
            <v>Other</v>
          </cell>
          <cell r="M2600" t="str">
            <v>Sales revenues</v>
          </cell>
          <cell r="N2600">
            <v>0</v>
          </cell>
          <cell r="O2600">
            <v>0</v>
          </cell>
          <cell r="P2600">
            <v>0</v>
          </cell>
          <cell r="Q2600">
            <v>0</v>
          </cell>
          <cell r="R2600">
            <v>0</v>
          </cell>
          <cell r="S2600">
            <v>0</v>
          </cell>
          <cell r="T2600">
            <v>0</v>
          </cell>
          <cell r="U2600">
            <v>0</v>
          </cell>
          <cell r="V2600">
            <v>0</v>
          </cell>
          <cell r="W2600">
            <v>0</v>
          </cell>
          <cell r="X2600">
            <v>0</v>
          </cell>
          <cell r="Y2600">
            <v>0</v>
          </cell>
          <cell r="Z2600">
            <v>0</v>
          </cell>
          <cell r="AA2600">
            <v>0</v>
          </cell>
          <cell r="AB2600">
            <v>0</v>
          </cell>
          <cell r="AC2600">
            <v>0</v>
          </cell>
          <cell r="AD2600">
            <v>0</v>
          </cell>
          <cell r="AE2600">
            <v>0</v>
          </cell>
          <cell r="AF2600">
            <v>0</v>
          </cell>
        </row>
        <row r="2601">
          <cell r="B2601" t="str">
            <v>Other</v>
          </cell>
          <cell r="C2601" t="str">
            <v>Other</v>
          </cell>
          <cell r="D2601">
            <v>0</v>
          </cell>
          <cell r="E2601" t="str">
            <v>Other</v>
          </cell>
          <cell r="F2601" t="str">
            <v>W0001</v>
          </cell>
          <cell r="G2601" t="str">
            <v>SDSK</v>
          </cell>
          <cell r="H2601" t="str">
            <v>IBS Agency fee</v>
          </cell>
          <cell r="I2601" t="str">
            <v>In</v>
          </cell>
          <cell r="J2601" t="str">
            <v>PJT</v>
          </cell>
          <cell r="K2601" t="str">
            <v>Other</v>
          </cell>
          <cell r="M2601" t="str">
            <v>Sales Tax</v>
          </cell>
          <cell r="N2601">
            <v>0</v>
          </cell>
          <cell r="O2601">
            <v>0</v>
          </cell>
          <cell r="P2601">
            <v>0.1749749338616349</v>
          </cell>
          <cell r="Q2601">
            <v>0</v>
          </cell>
          <cell r="R2601">
            <v>0</v>
          </cell>
          <cell r="S2601">
            <v>0</v>
          </cell>
          <cell r="T2601">
            <v>0</v>
          </cell>
          <cell r="U2601">
            <v>0</v>
          </cell>
          <cell r="V2601">
            <v>0</v>
          </cell>
          <cell r="W2601">
            <v>0</v>
          </cell>
          <cell r="X2601">
            <v>0</v>
          </cell>
          <cell r="Y2601">
            <v>0</v>
          </cell>
          <cell r="Z2601">
            <v>0</v>
          </cell>
          <cell r="AA2601">
            <v>0</v>
          </cell>
          <cell r="AB2601">
            <v>0</v>
          </cell>
          <cell r="AC2601">
            <v>0</v>
          </cell>
          <cell r="AD2601">
            <v>0</v>
          </cell>
          <cell r="AE2601">
            <v>0</v>
          </cell>
          <cell r="AF2601">
            <v>0</v>
          </cell>
        </row>
        <row r="2602">
          <cell r="B2602" t="str">
            <v>Other</v>
          </cell>
          <cell r="C2602" t="str">
            <v>Other</v>
          </cell>
          <cell r="D2602" t="str">
            <v>IBS Agency fee</v>
          </cell>
          <cell r="E2602" t="str">
            <v>Other</v>
          </cell>
          <cell r="F2602" t="str">
            <v>W0001</v>
          </cell>
          <cell r="G2602" t="str">
            <v>SDSK</v>
          </cell>
          <cell r="H2602" t="str">
            <v>IBS Agency fee</v>
          </cell>
          <cell r="I2602" t="str">
            <v>In</v>
          </cell>
          <cell r="J2602" t="str">
            <v>PJT</v>
          </cell>
          <cell r="K2602" t="str">
            <v>Other</v>
          </cell>
          <cell r="L2602" t="str">
            <v>Direct</v>
          </cell>
          <cell r="M2602" t="str">
            <v>Material Cost</v>
          </cell>
          <cell r="N2602">
            <v>0</v>
          </cell>
          <cell r="O2602">
            <v>0</v>
          </cell>
          <cell r="P2602">
            <v>0</v>
          </cell>
          <cell r="Q2602">
            <v>0</v>
          </cell>
          <cell r="R2602">
            <v>0</v>
          </cell>
          <cell r="S2602">
            <v>0</v>
          </cell>
          <cell r="T2602">
            <v>0</v>
          </cell>
          <cell r="U2602">
            <v>0</v>
          </cell>
          <cell r="V2602">
            <v>0</v>
          </cell>
          <cell r="W2602">
            <v>0</v>
          </cell>
          <cell r="X2602">
            <v>0</v>
          </cell>
          <cell r="Y2602">
            <v>0</v>
          </cell>
          <cell r="Z2602">
            <v>0</v>
          </cell>
          <cell r="AA2602">
            <v>0</v>
          </cell>
          <cell r="AB2602">
            <v>0</v>
          </cell>
          <cell r="AC2602">
            <v>0</v>
          </cell>
          <cell r="AD2602">
            <v>0</v>
          </cell>
          <cell r="AE2602">
            <v>0</v>
          </cell>
          <cell r="AF2602">
            <v>0</v>
          </cell>
        </row>
        <row r="2603">
          <cell r="B2603" t="str">
            <v>Other</v>
          </cell>
          <cell r="C2603" t="str">
            <v>Other</v>
          </cell>
          <cell r="D2603" t="str">
            <v>SDSK</v>
          </cell>
          <cell r="E2603" t="str">
            <v>Other</v>
          </cell>
          <cell r="F2603" t="str">
            <v>W0001</v>
          </cell>
          <cell r="G2603" t="str">
            <v>SDSK</v>
          </cell>
          <cell r="H2603" t="str">
            <v>IBS Agency fee</v>
          </cell>
          <cell r="I2603" t="str">
            <v>In</v>
          </cell>
          <cell r="J2603" t="str">
            <v>PJT</v>
          </cell>
          <cell r="K2603" t="str">
            <v>Other</v>
          </cell>
          <cell r="L2603" t="str">
            <v>Costs</v>
          </cell>
          <cell r="M2603" t="str">
            <v>Labor Cost</v>
          </cell>
          <cell r="N2603">
            <v>0</v>
          </cell>
          <cell r="O2603">
            <v>0</v>
          </cell>
          <cell r="P2603">
            <v>0</v>
          </cell>
          <cell r="Q2603">
            <v>0</v>
          </cell>
          <cell r="R2603">
            <v>0</v>
          </cell>
          <cell r="S2603">
            <v>0</v>
          </cell>
          <cell r="T2603">
            <v>0</v>
          </cell>
          <cell r="U2603">
            <v>0</v>
          </cell>
          <cell r="V2603">
            <v>0</v>
          </cell>
          <cell r="W2603">
            <v>0</v>
          </cell>
          <cell r="X2603">
            <v>0</v>
          </cell>
          <cell r="Y2603">
            <v>0</v>
          </cell>
          <cell r="Z2603">
            <v>0</v>
          </cell>
          <cell r="AA2603">
            <v>0</v>
          </cell>
          <cell r="AB2603">
            <v>0</v>
          </cell>
          <cell r="AC2603">
            <v>0</v>
          </cell>
          <cell r="AD2603">
            <v>0</v>
          </cell>
          <cell r="AE2603">
            <v>0</v>
          </cell>
          <cell r="AF2603">
            <v>0</v>
          </cell>
        </row>
        <row r="2604">
          <cell r="B2604" t="str">
            <v>Other</v>
          </cell>
          <cell r="C2604" t="str">
            <v>Other</v>
          </cell>
          <cell r="D2604">
            <v>0</v>
          </cell>
          <cell r="E2604" t="str">
            <v>Other</v>
          </cell>
          <cell r="F2604" t="str">
            <v>W0001</v>
          </cell>
          <cell r="G2604" t="str">
            <v>SDSK</v>
          </cell>
          <cell r="H2604" t="str">
            <v>IBS Agency fee</v>
          </cell>
          <cell r="I2604" t="str">
            <v>In</v>
          </cell>
          <cell r="J2604" t="str">
            <v>PJT</v>
          </cell>
          <cell r="K2604" t="str">
            <v>Other</v>
          </cell>
          <cell r="M2604" t="str">
            <v>M/M (Man per Month)</v>
          </cell>
          <cell r="N2604">
            <v>0</v>
          </cell>
          <cell r="O2604">
            <v>0</v>
          </cell>
          <cell r="P2604">
            <v>0</v>
          </cell>
          <cell r="Q2604">
            <v>0</v>
          </cell>
          <cell r="R2604">
            <v>0</v>
          </cell>
          <cell r="S2604">
            <v>0</v>
          </cell>
          <cell r="T2604">
            <v>0</v>
          </cell>
          <cell r="U2604">
            <v>0</v>
          </cell>
          <cell r="V2604">
            <v>0</v>
          </cell>
          <cell r="W2604">
            <v>0</v>
          </cell>
          <cell r="X2604">
            <v>0</v>
          </cell>
          <cell r="Y2604">
            <v>0</v>
          </cell>
          <cell r="Z2604">
            <v>0</v>
          </cell>
          <cell r="AA2604">
            <v>0</v>
          </cell>
          <cell r="AB2604">
            <v>0</v>
          </cell>
          <cell r="AC2604">
            <v>0</v>
          </cell>
          <cell r="AD2604">
            <v>0</v>
          </cell>
          <cell r="AE2604">
            <v>0</v>
          </cell>
          <cell r="AF2604">
            <v>0</v>
          </cell>
        </row>
        <row r="2605">
          <cell r="B2605" t="str">
            <v>Other</v>
          </cell>
          <cell r="C2605" t="str">
            <v>Other</v>
          </cell>
          <cell r="D2605">
            <v>0</v>
          </cell>
          <cell r="E2605" t="str">
            <v>Other</v>
          </cell>
          <cell r="F2605" t="str">
            <v>W0001</v>
          </cell>
          <cell r="G2605" t="str">
            <v>SDSK</v>
          </cell>
          <cell r="H2605" t="str">
            <v>IBS Agency fee</v>
          </cell>
          <cell r="I2605" t="str">
            <v>In</v>
          </cell>
          <cell r="J2605" t="str">
            <v>PJT</v>
          </cell>
          <cell r="K2605" t="str">
            <v>Other</v>
          </cell>
          <cell r="M2605" t="str">
            <v>Charges to Subcontract</v>
          </cell>
          <cell r="N2605">
            <v>0</v>
          </cell>
          <cell r="O2605">
            <v>0</v>
          </cell>
          <cell r="P2605">
            <v>0</v>
          </cell>
          <cell r="Q2605">
            <v>0</v>
          </cell>
          <cell r="R2605">
            <v>0</v>
          </cell>
          <cell r="S2605">
            <v>0</v>
          </cell>
          <cell r="T2605">
            <v>0</v>
          </cell>
          <cell r="U2605">
            <v>0</v>
          </cell>
          <cell r="V2605">
            <v>0</v>
          </cell>
          <cell r="W2605">
            <v>0</v>
          </cell>
          <cell r="X2605">
            <v>0</v>
          </cell>
          <cell r="Y2605">
            <v>0</v>
          </cell>
          <cell r="Z2605">
            <v>0</v>
          </cell>
          <cell r="AA2605">
            <v>0</v>
          </cell>
          <cell r="AB2605">
            <v>0</v>
          </cell>
          <cell r="AC2605">
            <v>0</v>
          </cell>
          <cell r="AD2605">
            <v>0</v>
          </cell>
          <cell r="AE2605">
            <v>0</v>
          </cell>
          <cell r="AF2605">
            <v>0</v>
          </cell>
        </row>
        <row r="2606">
          <cell r="B2606" t="str">
            <v>Other</v>
          </cell>
          <cell r="C2606" t="str">
            <v>Other</v>
          </cell>
          <cell r="D2606">
            <v>0</v>
          </cell>
          <cell r="E2606" t="str">
            <v>Other</v>
          </cell>
          <cell r="F2606" t="str">
            <v>W0001</v>
          </cell>
          <cell r="G2606" t="str">
            <v>SDSK</v>
          </cell>
          <cell r="H2606" t="str">
            <v>IBS Agency fee</v>
          </cell>
          <cell r="I2606" t="str">
            <v>In</v>
          </cell>
          <cell r="J2606" t="str">
            <v>PJT</v>
          </cell>
          <cell r="K2606" t="str">
            <v>Other</v>
          </cell>
          <cell r="M2606" t="str">
            <v>License Fees</v>
          </cell>
          <cell r="N2606">
            <v>0</v>
          </cell>
          <cell r="O2606">
            <v>0</v>
          </cell>
          <cell r="P2606">
            <v>0</v>
          </cell>
          <cell r="Q2606">
            <v>0</v>
          </cell>
          <cell r="R2606">
            <v>0</v>
          </cell>
          <cell r="S2606">
            <v>0</v>
          </cell>
          <cell r="T2606">
            <v>0</v>
          </cell>
          <cell r="U2606">
            <v>0</v>
          </cell>
          <cell r="V2606">
            <v>0</v>
          </cell>
          <cell r="W2606">
            <v>0</v>
          </cell>
          <cell r="X2606">
            <v>0</v>
          </cell>
          <cell r="Y2606">
            <v>0</v>
          </cell>
          <cell r="Z2606">
            <v>0</v>
          </cell>
          <cell r="AA2606">
            <v>0</v>
          </cell>
          <cell r="AB2606">
            <v>0</v>
          </cell>
          <cell r="AC2606">
            <v>0</v>
          </cell>
          <cell r="AD2606">
            <v>0</v>
          </cell>
          <cell r="AE2606">
            <v>0</v>
          </cell>
          <cell r="AF2606">
            <v>0</v>
          </cell>
        </row>
        <row r="2607">
          <cell r="B2607" t="str">
            <v>Other</v>
          </cell>
          <cell r="C2607" t="str">
            <v>Other</v>
          </cell>
          <cell r="D2607" t="str">
            <v xml:space="preserve">PM        </v>
          </cell>
          <cell r="E2607" t="str">
            <v>Other</v>
          </cell>
          <cell r="F2607" t="str">
            <v>W0001</v>
          </cell>
          <cell r="G2607" t="str">
            <v>SDSK</v>
          </cell>
          <cell r="H2607" t="str">
            <v>IBS Agency fee</v>
          </cell>
          <cell r="I2607" t="str">
            <v>In</v>
          </cell>
          <cell r="J2607" t="str">
            <v>PJT</v>
          </cell>
          <cell r="K2607" t="str">
            <v>Other</v>
          </cell>
          <cell r="M2607" t="str">
            <v>Other expenses</v>
          </cell>
          <cell r="N2607">
            <v>0</v>
          </cell>
          <cell r="O2607">
            <v>0</v>
          </cell>
          <cell r="P2607">
            <v>0</v>
          </cell>
          <cell r="Q2607">
            <v>0</v>
          </cell>
          <cell r="R2607">
            <v>0</v>
          </cell>
          <cell r="S2607">
            <v>0</v>
          </cell>
          <cell r="T2607">
            <v>0</v>
          </cell>
          <cell r="U2607">
            <v>0</v>
          </cell>
          <cell r="V2607">
            <v>0</v>
          </cell>
          <cell r="W2607">
            <v>0</v>
          </cell>
          <cell r="X2607">
            <v>0</v>
          </cell>
          <cell r="Y2607">
            <v>0</v>
          </cell>
          <cell r="Z2607">
            <v>0</v>
          </cell>
          <cell r="AA2607">
            <v>0</v>
          </cell>
          <cell r="AB2607">
            <v>0</v>
          </cell>
          <cell r="AC2607">
            <v>0</v>
          </cell>
          <cell r="AD2607">
            <v>0</v>
          </cell>
          <cell r="AE2607">
            <v>0</v>
          </cell>
          <cell r="AF2607">
            <v>0</v>
          </cell>
        </row>
        <row r="2608">
          <cell r="B2608" t="str">
            <v>Other</v>
          </cell>
          <cell r="C2608" t="str">
            <v>Other</v>
          </cell>
          <cell r="D2608">
            <v>0</v>
          </cell>
          <cell r="E2608" t="str">
            <v>Other</v>
          </cell>
          <cell r="F2608" t="str">
            <v>W0001</v>
          </cell>
          <cell r="G2608" t="str">
            <v>SDSK</v>
          </cell>
          <cell r="H2608" t="str">
            <v>IBS Agency fee</v>
          </cell>
          <cell r="I2608" t="str">
            <v>In</v>
          </cell>
          <cell r="J2608" t="str">
            <v>PJT</v>
          </cell>
          <cell r="K2608" t="str">
            <v>Other</v>
          </cell>
          <cell r="M2608" t="str">
            <v>Sub-Total</v>
          </cell>
          <cell r="N2608">
            <v>0</v>
          </cell>
          <cell r="O2608">
            <v>0</v>
          </cell>
          <cell r="P2608">
            <v>0</v>
          </cell>
          <cell r="Q2608">
            <v>0</v>
          </cell>
          <cell r="R2608">
            <v>0</v>
          </cell>
          <cell r="S2608">
            <v>0</v>
          </cell>
          <cell r="T2608">
            <v>0</v>
          </cell>
          <cell r="U2608">
            <v>0</v>
          </cell>
          <cell r="V2608">
            <v>0</v>
          </cell>
          <cell r="W2608">
            <v>0</v>
          </cell>
          <cell r="X2608">
            <v>0</v>
          </cell>
          <cell r="Y2608">
            <v>0</v>
          </cell>
          <cell r="Z2608">
            <v>0</v>
          </cell>
          <cell r="AA2608">
            <v>0</v>
          </cell>
          <cell r="AB2608">
            <v>0</v>
          </cell>
          <cell r="AC2608">
            <v>0</v>
          </cell>
          <cell r="AD2608">
            <v>0</v>
          </cell>
          <cell r="AE2608">
            <v>0</v>
          </cell>
          <cell r="AF2608">
            <v>0</v>
          </cell>
        </row>
        <row r="2609">
          <cell r="B2609" t="str">
            <v>Other</v>
          </cell>
          <cell r="C2609" t="str">
            <v>Other</v>
          </cell>
          <cell r="D2609" t="str">
            <v xml:space="preserve">    BR        </v>
          </cell>
          <cell r="E2609" t="str">
            <v>Other</v>
          </cell>
          <cell r="F2609" t="str">
            <v>W0001</v>
          </cell>
          <cell r="G2609" t="str">
            <v>SDSK</v>
          </cell>
          <cell r="H2609" t="str">
            <v>IBS Agency fee</v>
          </cell>
          <cell r="I2609" t="str">
            <v>In</v>
          </cell>
          <cell r="J2609" t="str">
            <v>PJT</v>
          </cell>
          <cell r="K2609" t="str">
            <v>Other</v>
          </cell>
          <cell r="L2609" t="str">
            <v>Marginal Profit</v>
          </cell>
          <cell r="N2609">
            <v>0</v>
          </cell>
          <cell r="O2609">
            <v>0</v>
          </cell>
          <cell r="P2609">
            <v>-0.1749749338616349</v>
          </cell>
          <cell r="Q2609">
            <v>0</v>
          </cell>
          <cell r="R2609">
            <v>0</v>
          </cell>
          <cell r="S2609">
            <v>0</v>
          </cell>
          <cell r="T2609">
            <v>0</v>
          </cell>
          <cell r="U2609">
            <v>0</v>
          </cell>
          <cell r="V2609">
            <v>0</v>
          </cell>
          <cell r="W2609">
            <v>0</v>
          </cell>
          <cell r="X2609">
            <v>0</v>
          </cell>
          <cell r="Y2609">
            <v>0</v>
          </cell>
          <cell r="Z2609">
            <v>0</v>
          </cell>
          <cell r="AA2609">
            <v>0</v>
          </cell>
          <cell r="AB2609">
            <v>0</v>
          </cell>
          <cell r="AC2609">
            <v>0</v>
          </cell>
          <cell r="AD2609">
            <v>0</v>
          </cell>
          <cell r="AE2609">
            <v>0</v>
          </cell>
          <cell r="AF2609">
            <v>0</v>
          </cell>
        </row>
        <row r="2610">
          <cell r="B2610" t="str">
            <v>Other</v>
          </cell>
          <cell r="C2610" t="str">
            <v>Other</v>
          </cell>
          <cell r="D2610">
            <v>0</v>
          </cell>
          <cell r="E2610" t="str">
            <v>Other</v>
          </cell>
          <cell r="F2610" t="str">
            <v>W0001</v>
          </cell>
          <cell r="G2610" t="str">
            <v>SDSK</v>
          </cell>
          <cell r="H2610" t="str">
            <v>IBS Agency fee</v>
          </cell>
          <cell r="I2610" t="str">
            <v>In</v>
          </cell>
          <cell r="J2610" t="str">
            <v>PJT</v>
          </cell>
          <cell r="K2610" t="str">
            <v>Other</v>
          </cell>
          <cell r="L2610" t="str">
            <v>(%)</v>
          </cell>
          <cell r="N2610">
            <v>0</v>
          </cell>
          <cell r="O2610">
            <v>0</v>
          </cell>
          <cell r="P2610">
            <v>0</v>
          </cell>
          <cell r="Q2610">
            <v>0</v>
          </cell>
          <cell r="R2610">
            <v>0</v>
          </cell>
          <cell r="S2610">
            <v>0</v>
          </cell>
          <cell r="T2610">
            <v>0</v>
          </cell>
          <cell r="U2610">
            <v>0</v>
          </cell>
          <cell r="V2610">
            <v>0</v>
          </cell>
          <cell r="W2610">
            <v>0</v>
          </cell>
          <cell r="X2610">
            <v>0</v>
          </cell>
          <cell r="Y2610">
            <v>0</v>
          </cell>
          <cell r="Z2610">
            <v>0</v>
          </cell>
          <cell r="AA2610">
            <v>0</v>
          </cell>
          <cell r="AB2610">
            <v>0</v>
          </cell>
          <cell r="AC2610">
            <v>0</v>
          </cell>
          <cell r="AD2610">
            <v>0</v>
          </cell>
          <cell r="AE2610">
            <v>0</v>
          </cell>
          <cell r="AF2610">
            <v>0</v>
          </cell>
        </row>
        <row r="2611">
          <cell r="B2611" t="str">
            <v>Other</v>
          </cell>
          <cell r="C2611" t="str">
            <v>Other</v>
          </cell>
          <cell r="D2611">
            <v>0</v>
          </cell>
          <cell r="E2611" t="str">
            <v>Other</v>
          </cell>
          <cell r="F2611" t="str">
            <v>W0001</v>
          </cell>
          <cell r="G2611" t="str">
            <v>SDSK</v>
          </cell>
          <cell r="H2611" t="str">
            <v>IBS Agency fee</v>
          </cell>
          <cell r="I2611" t="str">
            <v>In</v>
          </cell>
          <cell r="J2611" t="str">
            <v>PJT</v>
          </cell>
          <cell r="K2611" t="str">
            <v>Other</v>
          </cell>
          <cell r="L2611" t="str">
            <v>Indirect</v>
          </cell>
          <cell r="M2611" t="str">
            <v>Indir. Labor Costs</v>
          </cell>
          <cell r="N2611">
            <v>0</v>
          </cell>
          <cell r="O2611">
            <v>0</v>
          </cell>
          <cell r="P2611">
            <v>0</v>
          </cell>
          <cell r="Q2611">
            <v>0</v>
          </cell>
          <cell r="R2611">
            <v>0</v>
          </cell>
          <cell r="S2611">
            <v>0</v>
          </cell>
          <cell r="T2611">
            <v>0</v>
          </cell>
          <cell r="U2611">
            <v>0</v>
          </cell>
          <cell r="V2611">
            <v>0</v>
          </cell>
          <cell r="W2611">
            <v>0</v>
          </cell>
          <cell r="X2611">
            <v>0</v>
          </cell>
          <cell r="Y2611">
            <v>0</v>
          </cell>
          <cell r="Z2611">
            <v>0</v>
          </cell>
          <cell r="AA2611">
            <v>0</v>
          </cell>
          <cell r="AB2611">
            <v>0</v>
          </cell>
          <cell r="AC2611">
            <v>0</v>
          </cell>
          <cell r="AD2611">
            <v>0</v>
          </cell>
          <cell r="AE2611">
            <v>0</v>
          </cell>
          <cell r="AF2611">
            <v>0</v>
          </cell>
        </row>
        <row r="2612">
          <cell r="B2612" t="str">
            <v>Other</v>
          </cell>
          <cell r="C2612" t="str">
            <v>Other</v>
          </cell>
          <cell r="D2612">
            <v>0</v>
          </cell>
          <cell r="E2612" t="str">
            <v>Other</v>
          </cell>
          <cell r="F2612" t="str">
            <v>W0001</v>
          </cell>
          <cell r="G2612" t="str">
            <v>SDSK</v>
          </cell>
          <cell r="H2612" t="str">
            <v>IBS Agency fee</v>
          </cell>
          <cell r="I2612" t="str">
            <v>In</v>
          </cell>
          <cell r="J2612" t="str">
            <v>PJT</v>
          </cell>
          <cell r="K2612" t="str">
            <v>Other</v>
          </cell>
          <cell r="L2612" t="str">
            <v xml:space="preserve"> Costs</v>
          </cell>
          <cell r="M2612" t="str">
            <v>Indir.Expenses</v>
          </cell>
          <cell r="N2612">
            <v>0</v>
          </cell>
          <cell r="O2612">
            <v>0</v>
          </cell>
          <cell r="P2612">
            <v>0</v>
          </cell>
          <cell r="Q2612">
            <v>0</v>
          </cell>
          <cell r="R2612">
            <v>0</v>
          </cell>
          <cell r="S2612">
            <v>0</v>
          </cell>
          <cell r="T2612">
            <v>0</v>
          </cell>
          <cell r="U2612">
            <v>0</v>
          </cell>
          <cell r="V2612">
            <v>0</v>
          </cell>
          <cell r="W2612">
            <v>0</v>
          </cell>
          <cell r="X2612">
            <v>0</v>
          </cell>
          <cell r="Y2612">
            <v>0</v>
          </cell>
          <cell r="Z2612">
            <v>0</v>
          </cell>
          <cell r="AA2612">
            <v>0</v>
          </cell>
          <cell r="AB2612">
            <v>0</v>
          </cell>
          <cell r="AC2612">
            <v>0</v>
          </cell>
          <cell r="AD2612">
            <v>0</v>
          </cell>
          <cell r="AE2612">
            <v>0</v>
          </cell>
          <cell r="AF2612">
            <v>0</v>
          </cell>
        </row>
        <row r="2613">
          <cell r="B2613" t="str">
            <v>Other</v>
          </cell>
          <cell r="C2613" t="str">
            <v>Other</v>
          </cell>
          <cell r="D2613">
            <v>0</v>
          </cell>
          <cell r="E2613" t="str">
            <v>Other</v>
          </cell>
          <cell r="F2613" t="str">
            <v>W0001</v>
          </cell>
          <cell r="G2613" t="str">
            <v>SDSK</v>
          </cell>
          <cell r="H2613" t="str">
            <v>IBS Agency fee</v>
          </cell>
          <cell r="I2613" t="str">
            <v>In</v>
          </cell>
          <cell r="J2613" t="str">
            <v>PJT</v>
          </cell>
          <cell r="K2613" t="str">
            <v>Other</v>
          </cell>
          <cell r="M2613" t="str">
            <v>Sub-Total</v>
          </cell>
          <cell r="N2613">
            <v>0</v>
          </cell>
          <cell r="O2613">
            <v>0</v>
          </cell>
          <cell r="P2613">
            <v>0</v>
          </cell>
          <cell r="Q2613">
            <v>0</v>
          </cell>
          <cell r="R2613">
            <v>0</v>
          </cell>
          <cell r="S2613">
            <v>0</v>
          </cell>
          <cell r="T2613">
            <v>0</v>
          </cell>
          <cell r="U2613">
            <v>0</v>
          </cell>
          <cell r="V2613">
            <v>0</v>
          </cell>
          <cell r="W2613">
            <v>0</v>
          </cell>
          <cell r="X2613">
            <v>0</v>
          </cell>
          <cell r="Y2613">
            <v>0</v>
          </cell>
          <cell r="Z2613">
            <v>0</v>
          </cell>
          <cell r="AA2613">
            <v>0</v>
          </cell>
          <cell r="AB2613">
            <v>0</v>
          </cell>
          <cell r="AC2613">
            <v>0</v>
          </cell>
          <cell r="AD2613">
            <v>0</v>
          </cell>
          <cell r="AE2613">
            <v>0</v>
          </cell>
          <cell r="AF2613">
            <v>0</v>
          </cell>
        </row>
        <row r="2614">
          <cell r="B2614" t="str">
            <v>Other</v>
          </cell>
          <cell r="C2614" t="str">
            <v>Other</v>
          </cell>
          <cell r="E2614" t="str">
            <v>Other</v>
          </cell>
          <cell r="F2614" t="str">
            <v>W0001</v>
          </cell>
          <cell r="G2614" t="str">
            <v>SDSK</v>
          </cell>
          <cell r="H2614" t="str">
            <v>IBS Agency fee</v>
          </cell>
          <cell r="I2614" t="str">
            <v>In</v>
          </cell>
          <cell r="J2614" t="str">
            <v>PJT</v>
          </cell>
          <cell r="K2614" t="str">
            <v>Other</v>
          </cell>
          <cell r="L2614" t="str">
            <v>Gross Profit</v>
          </cell>
          <cell r="N2614">
            <v>0</v>
          </cell>
          <cell r="O2614">
            <v>0</v>
          </cell>
          <cell r="P2614">
            <v>-0.1749749338616349</v>
          </cell>
          <cell r="Q2614">
            <v>0</v>
          </cell>
          <cell r="R2614">
            <v>0</v>
          </cell>
          <cell r="S2614">
            <v>0</v>
          </cell>
          <cell r="T2614">
            <v>0</v>
          </cell>
          <cell r="U2614">
            <v>0</v>
          </cell>
          <cell r="V2614">
            <v>0</v>
          </cell>
          <cell r="W2614">
            <v>0</v>
          </cell>
          <cell r="X2614">
            <v>0</v>
          </cell>
          <cell r="Y2614">
            <v>0</v>
          </cell>
          <cell r="Z2614">
            <v>0</v>
          </cell>
          <cell r="AA2614">
            <v>0</v>
          </cell>
          <cell r="AB2614">
            <v>0</v>
          </cell>
          <cell r="AC2614">
            <v>0</v>
          </cell>
          <cell r="AD2614">
            <v>0</v>
          </cell>
          <cell r="AE2614">
            <v>0</v>
          </cell>
          <cell r="AF2614">
            <v>0</v>
          </cell>
        </row>
        <row r="2615">
          <cell r="B2615" t="str">
            <v>Other</v>
          </cell>
          <cell r="C2615" t="str">
            <v>Other</v>
          </cell>
          <cell r="E2615" t="str">
            <v>Other</v>
          </cell>
          <cell r="F2615" t="str">
            <v>W0001</v>
          </cell>
          <cell r="G2615" t="str">
            <v>SDSK</v>
          </cell>
          <cell r="H2615" t="str">
            <v>IBS Agency fee</v>
          </cell>
          <cell r="I2615" t="str">
            <v>In</v>
          </cell>
          <cell r="J2615" t="str">
            <v>PJT</v>
          </cell>
          <cell r="K2615" t="str">
            <v>Other</v>
          </cell>
          <cell r="L2615" t="str">
            <v>(%)</v>
          </cell>
          <cell r="N2615">
            <v>0</v>
          </cell>
          <cell r="O2615">
            <v>0</v>
          </cell>
          <cell r="P2615">
            <v>0</v>
          </cell>
          <cell r="Q2615">
            <v>0</v>
          </cell>
          <cell r="R2615">
            <v>0</v>
          </cell>
          <cell r="S2615">
            <v>0</v>
          </cell>
          <cell r="T2615">
            <v>0</v>
          </cell>
          <cell r="U2615">
            <v>0</v>
          </cell>
          <cell r="V2615">
            <v>0</v>
          </cell>
          <cell r="W2615">
            <v>0</v>
          </cell>
          <cell r="X2615">
            <v>0</v>
          </cell>
          <cell r="Y2615">
            <v>0</v>
          </cell>
          <cell r="Z2615">
            <v>0</v>
          </cell>
          <cell r="AA2615">
            <v>0</v>
          </cell>
          <cell r="AB2615">
            <v>0</v>
          </cell>
          <cell r="AC2615">
            <v>0</v>
          </cell>
          <cell r="AD2615">
            <v>0</v>
          </cell>
          <cell r="AE2615">
            <v>0</v>
          </cell>
          <cell r="AF2615">
            <v>0</v>
          </cell>
        </row>
        <row r="2616">
          <cell r="B2616" t="str">
            <v>Other</v>
          </cell>
          <cell r="C2616" t="str">
            <v>Other</v>
          </cell>
          <cell r="E2616" t="str">
            <v>Other</v>
          </cell>
          <cell r="F2616" t="str">
            <v>W0001</v>
          </cell>
          <cell r="G2616" t="str">
            <v>SDSK</v>
          </cell>
          <cell r="H2616" t="str">
            <v>IBS Agency fee</v>
          </cell>
          <cell r="I2616" t="str">
            <v>In</v>
          </cell>
          <cell r="J2616" t="str">
            <v>PJT</v>
          </cell>
          <cell r="K2616" t="str">
            <v>Other</v>
          </cell>
          <cell r="L2616" t="str">
            <v>Sales</v>
          </cell>
          <cell r="M2616" t="str">
            <v>Sales Labor Costs</v>
          </cell>
          <cell r="N2616">
            <v>0</v>
          </cell>
          <cell r="O2616">
            <v>0</v>
          </cell>
          <cell r="P2616">
            <v>0</v>
          </cell>
          <cell r="Q2616">
            <v>0</v>
          </cell>
          <cell r="R2616">
            <v>0</v>
          </cell>
          <cell r="S2616">
            <v>0</v>
          </cell>
          <cell r="T2616">
            <v>0</v>
          </cell>
          <cell r="U2616">
            <v>0</v>
          </cell>
          <cell r="V2616">
            <v>0</v>
          </cell>
          <cell r="W2616">
            <v>0</v>
          </cell>
          <cell r="X2616">
            <v>0</v>
          </cell>
          <cell r="Y2616">
            <v>0</v>
          </cell>
          <cell r="Z2616">
            <v>0</v>
          </cell>
          <cell r="AA2616">
            <v>0</v>
          </cell>
          <cell r="AB2616">
            <v>0</v>
          </cell>
          <cell r="AC2616">
            <v>0</v>
          </cell>
          <cell r="AD2616">
            <v>0</v>
          </cell>
          <cell r="AE2616">
            <v>0</v>
          </cell>
          <cell r="AF2616">
            <v>0</v>
          </cell>
        </row>
        <row r="2617">
          <cell r="B2617" t="str">
            <v>Other</v>
          </cell>
          <cell r="C2617" t="str">
            <v>Other</v>
          </cell>
          <cell r="E2617" t="str">
            <v>Other</v>
          </cell>
          <cell r="F2617" t="str">
            <v>W0001</v>
          </cell>
          <cell r="G2617" t="str">
            <v>SDSK</v>
          </cell>
          <cell r="H2617" t="str">
            <v>IBS Agency fee</v>
          </cell>
          <cell r="I2617" t="str">
            <v>In</v>
          </cell>
          <cell r="J2617" t="str">
            <v>PJT</v>
          </cell>
          <cell r="K2617" t="str">
            <v>Other</v>
          </cell>
          <cell r="L2617" t="str">
            <v>Expenses</v>
          </cell>
          <cell r="M2617" t="str">
            <v>Sales Expenses</v>
          </cell>
          <cell r="N2617">
            <v>0</v>
          </cell>
          <cell r="O2617">
            <v>0</v>
          </cell>
          <cell r="P2617">
            <v>0</v>
          </cell>
          <cell r="Q2617">
            <v>0</v>
          </cell>
          <cell r="R2617">
            <v>0</v>
          </cell>
          <cell r="S2617">
            <v>0</v>
          </cell>
          <cell r="T2617">
            <v>0</v>
          </cell>
          <cell r="U2617">
            <v>0</v>
          </cell>
          <cell r="V2617">
            <v>0</v>
          </cell>
          <cell r="W2617">
            <v>0</v>
          </cell>
          <cell r="X2617">
            <v>0</v>
          </cell>
          <cell r="Y2617">
            <v>0</v>
          </cell>
          <cell r="Z2617">
            <v>0</v>
          </cell>
          <cell r="AA2617">
            <v>0</v>
          </cell>
          <cell r="AB2617">
            <v>0</v>
          </cell>
          <cell r="AC2617">
            <v>0</v>
          </cell>
          <cell r="AD2617">
            <v>0</v>
          </cell>
          <cell r="AE2617">
            <v>0</v>
          </cell>
          <cell r="AF2617">
            <v>0</v>
          </cell>
        </row>
        <row r="2618">
          <cell r="B2618" t="str">
            <v>Other</v>
          </cell>
          <cell r="C2618" t="str">
            <v>Other</v>
          </cell>
          <cell r="E2618" t="str">
            <v>Other</v>
          </cell>
          <cell r="F2618" t="str">
            <v>W0001</v>
          </cell>
          <cell r="G2618" t="str">
            <v>SDSK</v>
          </cell>
          <cell r="H2618" t="str">
            <v>IBS Agency fee</v>
          </cell>
          <cell r="I2618" t="str">
            <v>In</v>
          </cell>
          <cell r="J2618" t="str">
            <v>PJT</v>
          </cell>
          <cell r="K2618" t="str">
            <v>Other</v>
          </cell>
          <cell r="M2618" t="str">
            <v>Sub-Total</v>
          </cell>
          <cell r="N2618">
            <v>0</v>
          </cell>
          <cell r="O2618">
            <v>0</v>
          </cell>
          <cell r="P2618">
            <v>0</v>
          </cell>
          <cell r="Q2618">
            <v>0</v>
          </cell>
          <cell r="R2618">
            <v>0</v>
          </cell>
          <cell r="S2618">
            <v>0</v>
          </cell>
          <cell r="T2618">
            <v>0</v>
          </cell>
          <cell r="U2618">
            <v>0</v>
          </cell>
          <cell r="V2618">
            <v>0</v>
          </cell>
          <cell r="W2618">
            <v>0</v>
          </cell>
          <cell r="X2618">
            <v>0</v>
          </cell>
          <cell r="Y2618">
            <v>0</v>
          </cell>
          <cell r="Z2618">
            <v>0</v>
          </cell>
          <cell r="AA2618">
            <v>0</v>
          </cell>
          <cell r="AB2618">
            <v>0</v>
          </cell>
          <cell r="AC2618">
            <v>0</v>
          </cell>
          <cell r="AD2618">
            <v>0</v>
          </cell>
          <cell r="AE2618">
            <v>0</v>
          </cell>
          <cell r="AF2618">
            <v>0</v>
          </cell>
        </row>
        <row r="2619">
          <cell r="B2619" t="str">
            <v>Other</v>
          </cell>
          <cell r="C2619" t="str">
            <v>Other</v>
          </cell>
          <cell r="E2619" t="str">
            <v>Other</v>
          </cell>
          <cell r="F2619" t="str">
            <v>W0001</v>
          </cell>
          <cell r="G2619" t="str">
            <v>SDSK</v>
          </cell>
          <cell r="H2619" t="str">
            <v>IBS Agency fee</v>
          </cell>
          <cell r="I2619" t="str">
            <v>In</v>
          </cell>
          <cell r="J2619" t="str">
            <v>PJT</v>
          </cell>
          <cell r="K2619" t="str">
            <v>Other</v>
          </cell>
          <cell r="L2619" t="str">
            <v>Admin</v>
          </cell>
          <cell r="M2619" t="str">
            <v>Admin. Labor Costs</v>
          </cell>
          <cell r="N2619">
            <v>0</v>
          </cell>
          <cell r="O2619">
            <v>0</v>
          </cell>
          <cell r="P2619">
            <v>0</v>
          </cell>
          <cell r="Q2619">
            <v>0</v>
          </cell>
          <cell r="R2619">
            <v>0</v>
          </cell>
          <cell r="S2619">
            <v>0</v>
          </cell>
          <cell r="T2619">
            <v>0</v>
          </cell>
          <cell r="U2619">
            <v>0</v>
          </cell>
          <cell r="V2619">
            <v>0</v>
          </cell>
          <cell r="X2619">
            <v>0</v>
          </cell>
          <cell r="Y2619">
            <v>0</v>
          </cell>
          <cell r="Z2619">
            <v>0</v>
          </cell>
          <cell r="AA2619">
            <v>0</v>
          </cell>
          <cell r="AB2619">
            <v>0</v>
          </cell>
          <cell r="AC2619">
            <v>0</v>
          </cell>
          <cell r="AF2619">
            <v>0</v>
          </cell>
        </row>
        <row r="2620">
          <cell r="B2620" t="str">
            <v>Other</v>
          </cell>
          <cell r="C2620" t="str">
            <v>Other</v>
          </cell>
          <cell r="E2620" t="str">
            <v>Other</v>
          </cell>
          <cell r="F2620" t="str">
            <v>W0001</v>
          </cell>
          <cell r="G2620" t="str">
            <v>SDSK</v>
          </cell>
          <cell r="H2620" t="str">
            <v>IBS Agency fee</v>
          </cell>
          <cell r="I2620" t="str">
            <v>In</v>
          </cell>
          <cell r="J2620" t="str">
            <v>PJT</v>
          </cell>
          <cell r="K2620" t="str">
            <v>Other</v>
          </cell>
          <cell r="L2620" t="str">
            <v>Expenses</v>
          </cell>
          <cell r="M2620" t="str">
            <v>Admin. Expenses</v>
          </cell>
          <cell r="N2620">
            <v>0</v>
          </cell>
          <cell r="O2620">
            <v>0</v>
          </cell>
          <cell r="P2620">
            <v>0</v>
          </cell>
          <cell r="Q2620">
            <v>0</v>
          </cell>
          <cell r="R2620">
            <v>0</v>
          </cell>
          <cell r="S2620">
            <v>0</v>
          </cell>
          <cell r="T2620">
            <v>0</v>
          </cell>
          <cell r="U2620">
            <v>0</v>
          </cell>
          <cell r="V2620">
            <v>0</v>
          </cell>
          <cell r="X2620">
            <v>0</v>
          </cell>
          <cell r="Y2620">
            <v>0</v>
          </cell>
          <cell r="Z2620">
            <v>0</v>
          </cell>
          <cell r="AA2620">
            <v>0</v>
          </cell>
          <cell r="AB2620">
            <v>0</v>
          </cell>
          <cell r="AC2620">
            <v>0</v>
          </cell>
          <cell r="AF2620">
            <v>0</v>
          </cell>
        </row>
        <row r="2621">
          <cell r="B2621" t="str">
            <v>Other</v>
          </cell>
          <cell r="C2621" t="str">
            <v>Other</v>
          </cell>
          <cell r="E2621" t="str">
            <v>Other</v>
          </cell>
          <cell r="F2621" t="str">
            <v>W0001</v>
          </cell>
          <cell r="G2621" t="str">
            <v>SDSK</v>
          </cell>
          <cell r="H2621" t="str">
            <v>IBS Agency fee</v>
          </cell>
          <cell r="I2621" t="str">
            <v>In</v>
          </cell>
          <cell r="J2621" t="str">
            <v>PJT</v>
          </cell>
          <cell r="K2621" t="str">
            <v>Other</v>
          </cell>
          <cell r="M2621" t="str">
            <v>Sub-Total</v>
          </cell>
          <cell r="N2621">
            <v>0</v>
          </cell>
          <cell r="O2621">
            <v>0</v>
          </cell>
          <cell r="P2621">
            <v>0</v>
          </cell>
          <cell r="Q2621">
            <v>0</v>
          </cell>
          <cell r="R2621">
            <v>0</v>
          </cell>
          <cell r="S2621">
            <v>0</v>
          </cell>
          <cell r="T2621">
            <v>0</v>
          </cell>
          <cell r="U2621">
            <v>0</v>
          </cell>
          <cell r="V2621">
            <v>0</v>
          </cell>
          <cell r="W2621">
            <v>0</v>
          </cell>
          <cell r="X2621">
            <v>0</v>
          </cell>
          <cell r="Y2621">
            <v>0</v>
          </cell>
          <cell r="Z2621">
            <v>0</v>
          </cell>
          <cell r="AA2621">
            <v>0</v>
          </cell>
          <cell r="AB2621">
            <v>0</v>
          </cell>
          <cell r="AC2621">
            <v>0</v>
          </cell>
          <cell r="AD2621">
            <v>0</v>
          </cell>
          <cell r="AE2621">
            <v>0</v>
          </cell>
          <cell r="AF2621">
            <v>0</v>
          </cell>
        </row>
        <row r="2622">
          <cell r="B2622" t="str">
            <v>Other</v>
          </cell>
          <cell r="C2622" t="str">
            <v>Other</v>
          </cell>
          <cell r="E2622" t="str">
            <v>Other</v>
          </cell>
          <cell r="F2622" t="str">
            <v>W0001</v>
          </cell>
          <cell r="G2622" t="str">
            <v>SDSK</v>
          </cell>
          <cell r="H2622" t="str">
            <v>IBS Agency fee</v>
          </cell>
          <cell r="I2622" t="str">
            <v>In</v>
          </cell>
          <cell r="J2622" t="str">
            <v>PJT</v>
          </cell>
          <cell r="K2622" t="str">
            <v>Other</v>
          </cell>
          <cell r="M2622" t="str">
            <v>Nonoperating Income &amp; Loss</v>
          </cell>
          <cell r="N2622">
            <v>0</v>
          </cell>
          <cell r="O2622">
            <v>0</v>
          </cell>
          <cell r="P2622">
            <v>0</v>
          </cell>
          <cell r="Q2622">
            <v>0</v>
          </cell>
          <cell r="R2622">
            <v>0</v>
          </cell>
          <cell r="S2622">
            <v>0</v>
          </cell>
          <cell r="T2622">
            <v>0</v>
          </cell>
          <cell r="U2622">
            <v>0</v>
          </cell>
          <cell r="V2622">
            <v>0</v>
          </cell>
          <cell r="X2622">
            <v>0</v>
          </cell>
          <cell r="Y2622">
            <v>0</v>
          </cell>
          <cell r="Z2622">
            <v>0</v>
          </cell>
          <cell r="AA2622">
            <v>0</v>
          </cell>
          <cell r="AB2622">
            <v>0</v>
          </cell>
          <cell r="AC2622">
            <v>0</v>
          </cell>
          <cell r="AF2622">
            <v>0</v>
          </cell>
        </row>
        <row r="2623">
          <cell r="B2623" t="str">
            <v>Other</v>
          </cell>
          <cell r="C2623" t="str">
            <v>Other</v>
          </cell>
          <cell r="E2623" t="str">
            <v>Other</v>
          </cell>
          <cell r="F2623" t="str">
            <v>W0001</v>
          </cell>
          <cell r="G2623" t="str">
            <v>SDSK</v>
          </cell>
          <cell r="H2623" t="str">
            <v>IBS Agency fee</v>
          </cell>
          <cell r="I2623" t="str">
            <v>In</v>
          </cell>
          <cell r="J2623" t="str">
            <v>PJT</v>
          </cell>
          <cell r="K2623" t="str">
            <v>Other</v>
          </cell>
          <cell r="L2623" t="str">
            <v>Income before Taxes</v>
          </cell>
          <cell r="N2623">
            <v>0</v>
          </cell>
          <cell r="O2623">
            <v>0</v>
          </cell>
          <cell r="P2623">
            <v>-0.1749749338616349</v>
          </cell>
          <cell r="Q2623">
            <v>0</v>
          </cell>
          <cell r="R2623">
            <v>0</v>
          </cell>
          <cell r="S2623">
            <v>0</v>
          </cell>
          <cell r="T2623">
            <v>0</v>
          </cell>
          <cell r="U2623">
            <v>0</v>
          </cell>
          <cell r="V2623">
            <v>0</v>
          </cell>
          <cell r="W2623">
            <v>0</v>
          </cell>
          <cell r="X2623">
            <v>0</v>
          </cell>
          <cell r="Y2623">
            <v>0</v>
          </cell>
          <cell r="Z2623">
            <v>0</v>
          </cell>
          <cell r="AA2623">
            <v>0</v>
          </cell>
          <cell r="AB2623">
            <v>0</v>
          </cell>
          <cell r="AC2623">
            <v>0</v>
          </cell>
          <cell r="AD2623">
            <v>0</v>
          </cell>
          <cell r="AE2623">
            <v>0</v>
          </cell>
          <cell r="AF2623">
            <v>0</v>
          </cell>
        </row>
        <row r="2624">
          <cell r="B2624" t="str">
            <v>Other</v>
          </cell>
          <cell r="C2624" t="str">
            <v>Other</v>
          </cell>
          <cell r="E2624" t="str">
            <v>Other</v>
          </cell>
          <cell r="F2624" t="str">
            <v>W0001</v>
          </cell>
          <cell r="G2624" t="str">
            <v>SDSK</v>
          </cell>
          <cell r="H2624" t="str">
            <v>IBS Agency fee</v>
          </cell>
          <cell r="I2624" t="str">
            <v>In</v>
          </cell>
          <cell r="J2624" t="str">
            <v>PJT</v>
          </cell>
          <cell r="K2624" t="str">
            <v>Other</v>
          </cell>
          <cell r="L2624" t="str">
            <v>(%)</v>
          </cell>
          <cell r="N2624">
            <v>0</v>
          </cell>
          <cell r="O2624">
            <v>0</v>
          </cell>
          <cell r="P2624">
            <v>0</v>
          </cell>
          <cell r="Q2624">
            <v>0</v>
          </cell>
          <cell r="R2624">
            <v>0</v>
          </cell>
          <cell r="S2624">
            <v>0</v>
          </cell>
          <cell r="T2624">
            <v>0</v>
          </cell>
          <cell r="U2624">
            <v>0</v>
          </cell>
          <cell r="V2624">
            <v>0</v>
          </cell>
          <cell r="W2624">
            <v>0</v>
          </cell>
          <cell r="X2624">
            <v>0</v>
          </cell>
          <cell r="Y2624">
            <v>0</v>
          </cell>
          <cell r="Z2624">
            <v>0</v>
          </cell>
          <cell r="AA2624">
            <v>0</v>
          </cell>
          <cell r="AB2624">
            <v>0</v>
          </cell>
          <cell r="AC2624">
            <v>0</v>
          </cell>
          <cell r="AD2624">
            <v>0</v>
          </cell>
          <cell r="AE2624">
            <v>0</v>
          </cell>
          <cell r="AF2624">
            <v>0</v>
          </cell>
        </row>
        <row r="2625">
          <cell r="B2625" t="str">
            <v>Other</v>
          </cell>
          <cell r="C2625" t="str">
            <v>Other</v>
          </cell>
          <cell r="D2625" t="str">
            <v>Other</v>
          </cell>
          <cell r="E2625" t="str">
            <v>Other</v>
          </cell>
          <cell r="F2625" t="str">
            <v>W0002</v>
          </cell>
          <cell r="G2625" t="str">
            <v>SDSK</v>
          </cell>
          <cell r="H2625" t="str">
            <v>e-Solution Agency fee</v>
          </cell>
          <cell r="I2625" t="str">
            <v>In</v>
          </cell>
          <cell r="J2625" t="str">
            <v>PJT</v>
          </cell>
          <cell r="K2625" t="str">
            <v>Other</v>
          </cell>
          <cell r="M2625" t="str">
            <v>Backlog of Contract</v>
          </cell>
          <cell r="N2625">
            <v>0</v>
          </cell>
          <cell r="O2625">
            <v>0</v>
          </cell>
          <cell r="P2625">
            <v>0</v>
          </cell>
          <cell r="Q2625">
            <v>0</v>
          </cell>
          <cell r="R2625">
            <v>0</v>
          </cell>
          <cell r="S2625">
            <v>0</v>
          </cell>
          <cell r="T2625">
            <v>0</v>
          </cell>
          <cell r="U2625">
            <v>0</v>
          </cell>
          <cell r="V2625">
            <v>0</v>
          </cell>
          <cell r="W2625">
            <v>0</v>
          </cell>
          <cell r="X2625">
            <v>0</v>
          </cell>
          <cell r="Y2625">
            <v>0</v>
          </cell>
          <cell r="Z2625">
            <v>0</v>
          </cell>
          <cell r="AA2625">
            <v>0</v>
          </cell>
          <cell r="AB2625">
            <v>0</v>
          </cell>
          <cell r="AC2625">
            <v>0</v>
          </cell>
          <cell r="AD2625">
            <v>0</v>
          </cell>
          <cell r="AE2625">
            <v>0</v>
          </cell>
          <cell r="AF2625">
            <v>0</v>
          </cell>
        </row>
        <row r="2626">
          <cell r="B2626" t="str">
            <v>Other</v>
          </cell>
          <cell r="C2626" t="str">
            <v>Other</v>
          </cell>
          <cell r="D2626" t="str">
            <v>W0002</v>
          </cell>
          <cell r="E2626" t="str">
            <v>Other</v>
          </cell>
          <cell r="F2626" t="str">
            <v>W0002</v>
          </cell>
          <cell r="G2626" t="str">
            <v>SDSK</v>
          </cell>
          <cell r="H2626" t="str">
            <v>e-Solution Agency fee</v>
          </cell>
          <cell r="I2626" t="str">
            <v>In</v>
          </cell>
          <cell r="J2626" t="str">
            <v>PJT</v>
          </cell>
          <cell r="K2626" t="str">
            <v>Other</v>
          </cell>
          <cell r="M2626" t="str">
            <v>Contract signings</v>
          </cell>
          <cell r="N2626">
            <v>0</v>
          </cell>
          <cell r="O2626">
            <v>0</v>
          </cell>
          <cell r="P2626">
            <v>0</v>
          </cell>
          <cell r="Q2626">
            <v>0</v>
          </cell>
          <cell r="R2626">
            <v>0</v>
          </cell>
          <cell r="S2626">
            <v>0</v>
          </cell>
          <cell r="T2626">
            <v>0</v>
          </cell>
          <cell r="U2626">
            <v>0</v>
          </cell>
          <cell r="V2626">
            <v>0</v>
          </cell>
          <cell r="W2626">
            <v>0</v>
          </cell>
          <cell r="X2626">
            <v>0</v>
          </cell>
          <cell r="Y2626">
            <v>0</v>
          </cell>
          <cell r="Z2626">
            <v>0</v>
          </cell>
          <cell r="AA2626">
            <v>0</v>
          </cell>
          <cell r="AB2626">
            <v>0</v>
          </cell>
          <cell r="AC2626">
            <v>0</v>
          </cell>
          <cell r="AD2626">
            <v>0</v>
          </cell>
          <cell r="AE2626">
            <v>0</v>
          </cell>
          <cell r="AF2626">
            <v>0</v>
          </cell>
        </row>
        <row r="2627">
          <cell r="B2627" t="str">
            <v>Other</v>
          </cell>
          <cell r="C2627" t="str">
            <v>Other</v>
          </cell>
          <cell r="D2627" t="str">
            <v>Other</v>
          </cell>
          <cell r="E2627" t="str">
            <v>Other</v>
          </cell>
          <cell r="F2627" t="str">
            <v>W0002</v>
          </cell>
          <cell r="G2627" t="str">
            <v>SDSK</v>
          </cell>
          <cell r="H2627" t="str">
            <v>e-Solution Agency fee</v>
          </cell>
          <cell r="I2627" t="str">
            <v>In</v>
          </cell>
          <cell r="J2627" t="str">
            <v>PJT</v>
          </cell>
          <cell r="K2627" t="str">
            <v>Other</v>
          </cell>
          <cell r="M2627" t="str">
            <v>Sales revenues</v>
          </cell>
          <cell r="N2627">
            <v>0</v>
          </cell>
          <cell r="O2627">
            <v>0</v>
          </cell>
          <cell r="P2627">
            <v>0</v>
          </cell>
          <cell r="Q2627">
            <v>0</v>
          </cell>
          <cell r="R2627">
            <v>0</v>
          </cell>
          <cell r="S2627">
            <v>0</v>
          </cell>
          <cell r="T2627">
            <v>0</v>
          </cell>
          <cell r="U2627">
            <v>0</v>
          </cell>
          <cell r="V2627">
            <v>0</v>
          </cell>
          <cell r="W2627">
            <v>0</v>
          </cell>
          <cell r="X2627">
            <v>0</v>
          </cell>
          <cell r="Y2627">
            <v>0</v>
          </cell>
          <cell r="Z2627">
            <v>0</v>
          </cell>
          <cell r="AA2627">
            <v>0</v>
          </cell>
          <cell r="AB2627">
            <v>0</v>
          </cell>
          <cell r="AC2627">
            <v>0</v>
          </cell>
          <cell r="AD2627">
            <v>0</v>
          </cell>
          <cell r="AE2627">
            <v>0</v>
          </cell>
          <cell r="AF2627">
            <v>0</v>
          </cell>
        </row>
        <row r="2628">
          <cell r="B2628" t="str">
            <v>Other</v>
          </cell>
          <cell r="C2628" t="str">
            <v>Other</v>
          </cell>
          <cell r="D2628">
            <v>0</v>
          </cell>
          <cell r="E2628" t="str">
            <v>Other</v>
          </cell>
          <cell r="F2628" t="str">
            <v>W0002</v>
          </cell>
          <cell r="G2628" t="str">
            <v>SDSK</v>
          </cell>
          <cell r="H2628" t="str">
            <v>e-Solution Agency fee</v>
          </cell>
          <cell r="I2628" t="str">
            <v>In</v>
          </cell>
          <cell r="J2628" t="str">
            <v>PJT</v>
          </cell>
          <cell r="K2628" t="str">
            <v>Other</v>
          </cell>
          <cell r="M2628" t="str">
            <v>Sales Tax</v>
          </cell>
          <cell r="N2628">
            <v>0</v>
          </cell>
          <cell r="O2628">
            <v>0</v>
          </cell>
          <cell r="P2628">
            <v>0.31251494908251892</v>
          </cell>
          <cell r="Q2628">
            <v>0</v>
          </cell>
          <cell r="R2628">
            <v>0</v>
          </cell>
          <cell r="S2628">
            <v>0</v>
          </cell>
          <cell r="T2628">
            <v>0</v>
          </cell>
          <cell r="U2628">
            <v>0</v>
          </cell>
          <cell r="V2628">
            <v>0</v>
          </cell>
          <cell r="W2628">
            <v>0</v>
          </cell>
          <cell r="X2628">
            <v>0</v>
          </cell>
          <cell r="Y2628">
            <v>0</v>
          </cell>
          <cell r="Z2628">
            <v>0</v>
          </cell>
          <cell r="AA2628">
            <v>0</v>
          </cell>
          <cell r="AB2628">
            <v>0</v>
          </cell>
          <cell r="AC2628">
            <v>0</v>
          </cell>
          <cell r="AD2628">
            <v>0</v>
          </cell>
          <cell r="AE2628">
            <v>0</v>
          </cell>
          <cell r="AF2628">
            <v>0</v>
          </cell>
        </row>
        <row r="2629">
          <cell r="B2629" t="str">
            <v>Other</v>
          </cell>
          <cell r="C2629" t="str">
            <v>Other</v>
          </cell>
          <cell r="D2629" t="str">
            <v>e-Solution Agency fee</v>
          </cell>
          <cell r="E2629" t="str">
            <v>Other</v>
          </cell>
          <cell r="F2629" t="str">
            <v>W0002</v>
          </cell>
          <cell r="G2629" t="str">
            <v>SDSK</v>
          </cell>
          <cell r="H2629" t="str">
            <v>e-Solution Agency fee</v>
          </cell>
          <cell r="I2629" t="str">
            <v>In</v>
          </cell>
          <cell r="J2629" t="str">
            <v>PJT</v>
          </cell>
          <cell r="K2629" t="str">
            <v>Other</v>
          </cell>
          <cell r="L2629" t="str">
            <v>Direct</v>
          </cell>
          <cell r="M2629" t="str">
            <v>Material Cost</v>
          </cell>
          <cell r="N2629">
            <v>0</v>
          </cell>
          <cell r="O2629">
            <v>0</v>
          </cell>
          <cell r="P2629">
            <v>0</v>
          </cell>
          <cell r="Q2629">
            <v>0</v>
          </cell>
          <cell r="R2629">
            <v>0</v>
          </cell>
          <cell r="S2629">
            <v>0</v>
          </cell>
          <cell r="T2629">
            <v>0</v>
          </cell>
          <cell r="U2629">
            <v>0</v>
          </cell>
          <cell r="V2629">
            <v>0</v>
          </cell>
          <cell r="W2629">
            <v>0</v>
          </cell>
          <cell r="X2629">
            <v>0</v>
          </cell>
          <cell r="Y2629">
            <v>0</v>
          </cell>
          <cell r="Z2629">
            <v>0</v>
          </cell>
          <cell r="AA2629">
            <v>0</v>
          </cell>
          <cell r="AB2629">
            <v>0</v>
          </cell>
          <cell r="AC2629">
            <v>0</v>
          </cell>
          <cell r="AD2629">
            <v>0</v>
          </cell>
          <cell r="AE2629">
            <v>0</v>
          </cell>
          <cell r="AF2629">
            <v>0</v>
          </cell>
        </row>
        <row r="2630">
          <cell r="B2630" t="str">
            <v>Other</v>
          </cell>
          <cell r="C2630" t="str">
            <v>Other</v>
          </cell>
          <cell r="D2630" t="str">
            <v>SDSK</v>
          </cell>
          <cell r="E2630" t="str">
            <v>Other</v>
          </cell>
          <cell r="F2630" t="str">
            <v>W0002</v>
          </cell>
          <cell r="G2630" t="str">
            <v>SDSK</v>
          </cell>
          <cell r="H2630" t="str">
            <v>e-Solution Agency fee</v>
          </cell>
          <cell r="I2630" t="str">
            <v>In</v>
          </cell>
          <cell r="J2630" t="str">
            <v>PJT</v>
          </cell>
          <cell r="K2630" t="str">
            <v>Other</v>
          </cell>
          <cell r="L2630" t="str">
            <v>Costs</v>
          </cell>
          <cell r="M2630" t="str">
            <v>Labor Cost</v>
          </cell>
          <cell r="N2630">
            <v>0</v>
          </cell>
          <cell r="O2630">
            <v>0</v>
          </cell>
          <cell r="P2630">
            <v>0</v>
          </cell>
          <cell r="Q2630">
            <v>0</v>
          </cell>
          <cell r="R2630">
            <v>0</v>
          </cell>
          <cell r="S2630">
            <v>0</v>
          </cell>
          <cell r="T2630">
            <v>0</v>
          </cell>
          <cell r="U2630">
            <v>0</v>
          </cell>
          <cell r="V2630">
            <v>0</v>
          </cell>
          <cell r="W2630">
            <v>0</v>
          </cell>
          <cell r="X2630">
            <v>0</v>
          </cell>
          <cell r="Y2630">
            <v>0</v>
          </cell>
          <cell r="Z2630">
            <v>0</v>
          </cell>
          <cell r="AA2630">
            <v>0</v>
          </cell>
          <cell r="AB2630">
            <v>0</v>
          </cell>
          <cell r="AC2630">
            <v>0</v>
          </cell>
          <cell r="AD2630">
            <v>0</v>
          </cell>
          <cell r="AE2630">
            <v>0</v>
          </cell>
          <cell r="AF2630">
            <v>0</v>
          </cell>
        </row>
        <row r="2631">
          <cell r="B2631" t="str">
            <v>Other</v>
          </cell>
          <cell r="C2631" t="str">
            <v>Other</v>
          </cell>
          <cell r="D2631">
            <v>0</v>
          </cell>
          <cell r="E2631" t="str">
            <v>Other</v>
          </cell>
          <cell r="F2631" t="str">
            <v>W0002</v>
          </cell>
          <cell r="G2631" t="str">
            <v>SDSK</v>
          </cell>
          <cell r="H2631" t="str">
            <v>e-Solution Agency fee</v>
          </cell>
          <cell r="I2631" t="str">
            <v>In</v>
          </cell>
          <cell r="J2631" t="str">
            <v>PJT</v>
          </cell>
          <cell r="K2631" t="str">
            <v>Other</v>
          </cell>
          <cell r="M2631" t="str">
            <v>M/M (Man per Month)</v>
          </cell>
          <cell r="N2631">
            <v>0</v>
          </cell>
          <cell r="O2631">
            <v>0</v>
          </cell>
          <cell r="P2631">
            <v>0</v>
          </cell>
          <cell r="Q2631">
            <v>0</v>
          </cell>
          <cell r="R2631">
            <v>0</v>
          </cell>
          <cell r="S2631">
            <v>0</v>
          </cell>
          <cell r="T2631">
            <v>0</v>
          </cell>
          <cell r="U2631">
            <v>0</v>
          </cell>
          <cell r="V2631">
            <v>0</v>
          </cell>
          <cell r="W2631">
            <v>0</v>
          </cell>
          <cell r="X2631">
            <v>0</v>
          </cell>
          <cell r="Y2631">
            <v>0</v>
          </cell>
          <cell r="Z2631">
            <v>0</v>
          </cell>
          <cell r="AA2631">
            <v>0</v>
          </cell>
          <cell r="AB2631">
            <v>0</v>
          </cell>
          <cell r="AC2631">
            <v>0</v>
          </cell>
          <cell r="AD2631">
            <v>0</v>
          </cell>
          <cell r="AE2631">
            <v>0</v>
          </cell>
          <cell r="AF2631">
            <v>0</v>
          </cell>
        </row>
        <row r="2632">
          <cell r="B2632" t="str">
            <v>Other</v>
          </cell>
          <cell r="C2632" t="str">
            <v>Other</v>
          </cell>
          <cell r="D2632">
            <v>0</v>
          </cell>
          <cell r="E2632" t="str">
            <v>Other</v>
          </cell>
          <cell r="F2632" t="str">
            <v>W0002</v>
          </cell>
          <cell r="G2632" t="str">
            <v>SDSK</v>
          </cell>
          <cell r="H2632" t="str">
            <v>e-Solution Agency fee</v>
          </cell>
          <cell r="I2632" t="str">
            <v>In</v>
          </cell>
          <cell r="J2632" t="str">
            <v>PJT</v>
          </cell>
          <cell r="K2632" t="str">
            <v>Other</v>
          </cell>
          <cell r="M2632" t="str">
            <v>Charges to Subcontract</v>
          </cell>
          <cell r="N2632">
            <v>0</v>
          </cell>
          <cell r="O2632">
            <v>0</v>
          </cell>
          <cell r="P2632">
            <v>0</v>
          </cell>
          <cell r="Q2632">
            <v>0</v>
          </cell>
          <cell r="R2632">
            <v>0</v>
          </cell>
          <cell r="S2632">
            <v>0</v>
          </cell>
          <cell r="T2632">
            <v>0</v>
          </cell>
          <cell r="U2632">
            <v>0</v>
          </cell>
          <cell r="V2632">
            <v>0</v>
          </cell>
          <cell r="W2632">
            <v>0</v>
          </cell>
          <cell r="X2632">
            <v>0</v>
          </cell>
          <cell r="Y2632">
            <v>0</v>
          </cell>
          <cell r="Z2632">
            <v>0</v>
          </cell>
          <cell r="AA2632">
            <v>0</v>
          </cell>
          <cell r="AB2632">
            <v>0</v>
          </cell>
          <cell r="AC2632">
            <v>0</v>
          </cell>
          <cell r="AD2632">
            <v>0</v>
          </cell>
          <cell r="AE2632">
            <v>0</v>
          </cell>
          <cell r="AF2632">
            <v>0</v>
          </cell>
        </row>
        <row r="2633">
          <cell r="B2633" t="str">
            <v>Other</v>
          </cell>
          <cell r="C2633" t="str">
            <v>Other</v>
          </cell>
          <cell r="D2633">
            <v>0</v>
          </cell>
          <cell r="E2633" t="str">
            <v>Other</v>
          </cell>
          <cell r="F2633" t="str">
            <v>W0002</v>
          </cell>
          <cell r="G2633" t="str">
            <v>SDSK</v>
          </cell>
          <cell r="H2633" t="str">
            <v>e-Solution Agency fee</v>
          </cell>
          <cell r="I2633" t="str">
            <v>In</v>
          </cell>
          <cell r="J2633" t="str">
            <v>PJT</v>
          </cell>
          <cell r="K2633" t="str">
            <v>Other</v>
          </cell>
          <cell r="M2633" t="str">
            <v>License Fees</v>
          </cell>
          <cell r="N2633">
            <v>0</v>
          </cell>
          <cell r="O2633">
            <v>0</v>
          </cell>
          <cell r="P2633">
            <v>0</v>
          </cell>
          <cell r="Q2633">
            <v>0</v>
          </cell>
          <cell r="R2633">
            <v>0</v>
          </cell>
          <cell r="S2633">
            <v>0</v>
          </cell>
          <cell r="T2633">
            <v>0</v>
          </cell>
          <cell r="U2633">
            <v>0</v>
          </cell>
          <cell r="V2633">
            <v>0</v>
          </cell>
          <cell r="W2633">
            <v>0</v>
          </cell>
          <cell r="X2633">
            <v>0</v>
          </cell>
          <cell r="Y2633">
            <v>0</v>
          </cell>
          <cell r="Z2633">
            <v>0</v>
          </cell>
          <cell r="AA2633">
            <v>0</v>
          </cell>
          <cell r="AB2633">
            <v>0</v>
          </cell>
          <cell r="AC2633">
            <v>0</v>
          </cell>
          <cell r="AD2633">
            <v>0</v>
          </cell>
          <cell r="AE2633">
            <v>0</v>
          </cell>
          <cell r="AF2633">
            <v>0</v>
          </cell>
        </row>
        <row r="2634">
          <cell r="B2634" t="str">
            <v>Other</v>
          </cell>
          <cell r="C2634" t="str">
            <v>Other</v>
          </cell>
          <cell r="D2634" t="str">
            <v xml:space="preserve">PM        </v>
          </cell>
          <cell r="E2634" t="str">
            <v>Other</v>
          </cell>
          <cell r="F2634" t="str">
            <v>W0002</v>
          </cell>
          <cell r="G2634" t="str">
            <v>SDSK</v>
          </cell>
          <cell r="H2634" t="str">
            <v>e-Solution Agency fee</v>
          </cell>
          <cell r="I2634" t="str">
            <v>In</v>
          </cell>
          <cell r="J2634" t="str">
            <v>PJT</v>
          </cell>
          <cell r="K2634" t="str">
            <v>Other</v>
          </cell>
          <cell r="M2634" t="str">
            <v>Other expenses</v>
          </cell>
          <cell r="N2634">
            <v>0</v>
          </cell>
          <cell r="O2634">
            <v>0</v>
          </cell>
          <cell r="P2634">
            <v>0</v>
          </cell>
          <cell r="Q2634">
            <v>0</v>
          </cell>
          <cell r="R2634">
            <v>0</v>
          </cell>
          <cell r="S2634">
            <v>0</v>
          </cell>
          <cell r="T2634">
            <v>0</v>
          </cell>
          <cell r="U2634">
            <v>0</v>
          </cell>
          <cell r="V2634">
            <v>0</v>
          </cell>
          <cell r="W2634">
            <v>0</v>
          </cell>
          <cell r="X2634">
            <v>0</v>
          </cell>
          <cell r="Y2634">
            <v>0</v>
          </cell>
          <cell r="Z2634">
            <v>0</v>
          </cell>
          <cell r="AA2634">
            <v>0</v>
          </cell>
          <cell r="AB2634">
            <v>0</v>
          </cell>
          <cell r="AC2634">
            <v>0</v>
          </cell>
          <cell r="AD2634">
            <v>0</v>
          </cell>
          <cell r="AE2634">
            <v>0</v>
          </cell>
          <cell r="AF2634">
            <v>0</v>
          </cell>
        </row>
        <row r="2635">
          <cell r="B2635" t="str">
            <v>Other</v>
          </cell>
          <cell r="C2635" t="str">
            <v>Other</v>
          </cell>
          <cell r="D2635">
            <v>0</v>
          </cell>
          <cell r="E2635" t="str">
            <v>Other</v>
          </cell>
          <cell r="F2635" t="str">
            <v>W0002</v>
          </cell>
          <cell r="G2635" t="str">
            <v>SDSK</v>
          </cell>
          <cell r="H2635" t="str">
            <v>e-Solution Agency fee</v>
          </cell>
          <cell r="I2635" t="str">
            <v>In</v>
          </cell>
          <cell r="J2635" t="str">
            <v>PJT</v>
          </cell>
          <cell r="K2635" t="str">
            <v>Other</v>
          </cell>
          <cell r="M2635" t="str">
            <v>Sub-Total</v>
          </cell>
          <cell r="N2635">
            <v>0</v>
          </cell>
          <cell r="O2635">
            <v>0</v>
          </cell>
          <cell r="P2635">
            <v>0</v>
          </cell>
          <cell r="Q2635">
            <v>0</v>
          </cell>
          <cell r="R2635">
            <v>0</v>
          </cell>
          <cell r="S2635">
            <v>0</v>
          </cell>
          <cell r="T2635">
            <v>0</v>
          </cell>
          <cell r="U2635">
            <v>0</v>
          </cell>
          <cell r="V2635">
            <v>0</v>
          </cell>
          <cell r="W2635">
            <v>0</v>
          </cell>
          <cell r="X2635">
            <v>0</v>
          </cell>
          <cell r="Y2635">
            <v>0</v>
          </cell>
          <cell r="Z2635">
            <v>0</v>
          </cell>
          <cell r="AA2635">
            <v>0</v>
          </cell>
          <cell r="AB2635">
            <v>0</v>
          </cell>
          <cell r="AC2635">
            <v>0</v>
          </cell>
          <cell r="AD2635">
            <v>0</v>
          </cell>
          <cell r="AE2635">
            <v>0</v>
          </cell>
          <cell r="AF2635">
            <v>0</v>
          </cell>
        </row>
        <row r="2636">
          <cell r="B2636" t="str">
            <v>Other</v>
          </cell>
          <cell r="C2636" t="str">
            <v>Other</v>
          </cell>
          <cell r="D2636" t="str">
            <v xml:space="preserve">    BR        </v>
          </cell>
          <cell r="E2636" t="str">
            <v>Other</v>
          </cell>
          <cell r="F2636" t="str">
            <v>W0002</v>
          </cell>
          <cell r="G2636" t="str">
            <v>SDSK</v>
          </cell>
          <cell r="H2636" t="str">
            <v>e-Solution Agency fee</v>
          </cell>
          <cell r="I2636" t="str">
            <v>In</v>
          </cell>
          <cell r="J2636" t="str">
            <v>PJT</v>
          </cell>
          <cell r="K2636" t="str">
            <v>Other</v>
          </cell>
          <cell r="L2636" t="str">
            <v>Marginal Profit</v>
          </cell>
          <cell r="N2636">
            <v>0</v>
          </cell>
          <cell r="O2636">
            <v>0</v>
          </cell>
          <cell r="P2636">
            <v>-0.31251494908251892</v>
          </cell>
          <cell r="Q2636">
            <v>0</v>
          </cell>
          <cell r="R2636">
            <v>0</v>
          </cell>
          <cell r="S2636">
            <v>0</v>
          </cell>
          <cell r="T2636">
            <v>0</v>
          </cell>
          <cell r="U2636">
            <v>0</v>
          </cell>
          <cell r="V2636">
            <v>0</v>
          </cell>
          <cell r="W2636">
            <v>0</v>
          </cell>
          <cell r="X2636">
            <v>0</v>
          </cell>
          <cell r="Y2636">
            <v>0</v>
          </cell>
          <cell r="Z2636">
            <v>0</v>
          </cell>
          <cell r="AA2636">
            <v>0</v>
          </cell>
          <cell r="AB2636">
            <v>0</v>
          </cell>
          <cell r="AC2636">
            <v>0</v>
          </cell>
          <cell r="AD2636">
            <v>0</v>
          </cell>
          <cell r="AE2636">
            <v>0</v>
          </cell>
          <cell r="AF2636">
            <v>0</v>
          </cell>
        </row>
        <row r="2637">
          <cell r="B2637" t="str">
            <v>Other</v>
          </cell>
          <cell r="C2637" t="str">
            <v>Other</v>
          </cell>
          <cell r="D2637">
            <v>0</v>
          </cell>
          <cell r="E2637" t="str">
            <v>Other</v>
          </cell>
          <cell r="F2637" t="str">
            <v>W0002</v>
          </cell>
          <cell r="G2637" t="str">
            <v>SDSK</v>
          </cell>
          <cell r="H2637" t="str">
            <v>e-Solution Agency fee</v>
          </cell>
          <cell r="I2637" t="str">
            <v>In</v>
          </cell>
          <cell r="J2637" t="str">
            <v>PJT</v>
          </cell>
          <cell r="K2637" t="str">
            <v>Other</v>
          </cell>
          <cell r="L2637" t="str">
            <v>(%)</v>
          </cell>
          <cell r="N2637">
            <v>0</v>
          </cell>
          <cell r="O2637">
            <v>0</v>
          </cell>
          <cell r="P2637">
            <v>0</v>
          </cell>
          <cell r="Q2637">
            <v>0</v>
          </cell>
          <cell r="R2637">
            <v>0</v>
          </cell>
          <cell r="S2637">
            <v>0</v>
          </cell>
          <cell r="T2637">
            <v>0</v>
          </cell>
          <cell r="U2637">
            <v>0</v>
          </cell>
          <cell r="V2637">
            <v>0</v>
          </cell>
          <cell r="W2637">
            <v>0</v>
          </cell>
          <cell r="X2637">
            <v>0</v>
          </cell>
          <cell r="Y2637">
            <v>0</v>
          </cell>
          <cell r="Z2637">
            <v>0</v>
          </cell>
          <cell r="AA2637">
            <v>0</v>
          </cell>
          <cell r="AB2637">
            <v>0</v>
          </cell>
          <cell r="AC2637">
            <v>0</v>
          </cell>
          <cell r="AD2637">
            <v>0</v>
          </cell>
          <cell r="AE2637">
            <v>0</v>
          </cell>
          <cell r="AF2637">
            <v>0</v>
          </cell>
        </row>
        <row r="2638">
          <cell r="B2638" t="str">
            <v>Other</v>
          </cell>
          <cell r="C2638" t="str">
            <v>Other</v>
          </cell>
          <cell r="D2638">
            <v>0</v>
          </cell>
          <cell r="E2638" t="str">
            <v>Other</v>
          </cell>
          <cell r="F2638" t="str">
            <v>W0002</v>
          </cell>
          <cell r="G2638" t="str">
            <v>SDSK</v>
          </cell>
          <cell r="H2638" t="str">
            <v>e-Solution Agency fee</v>
          </cell>
          <cell r="I2638" t="str">
            <v>In</v>
          </cell>
          <cell r="J2638" t="str">
            <v>PJT</v>
          </cell>
          <cell r="K2638" t="str">
            <v>Other</v>
          </cell>
          <cell r="L2638" t="str">
            <v>Indirect</v>
          </cell>
          <cell r="M2638" t="str">
            <v>Indir. Labor Costs</v>
          </cell>
          <cell r="N2638">
            <v>0</v>
          </cell>
          <cell r="O2638">
            <v>0</v>
          </cell>
          <cell r="P2638">
            <v>0</v>
          </cell>
          <cell r="Q2638">
            <v>0</v>
          </cell>
          <cell r="R2638">
            <v>0</v>
          </cell>
          <cell r="S2638">
            <v>0</v>
          </cell>
          <cell r="T2638">
            <v>0</v>
          </cell>
          <cell r="U2638">
            <v>0</v>
          </cell>
          <cell r="V2638">
            <v>0</v>
          </cell>
          <cell r="W2638">
            <v>0</v>
          </cell>
          <cell r="X2638">
            <v>0</v>
          </cell>
          <cell r="Y2638">
            <v>0</v>
          </cell>
          <cell r="Z2638">
            <v>0</v>
          </cell>
          <cell r="AA2638">
            <v>0</v>
          </cell>
          <cell r="AB2638">
            <v>0</v>
          </cell>
          <cell r="AC2638">
            <v>0</v>
          </cell>
          <cell r="AD2638">
            <v>0</v>
          </cell>
          <cell r="AE2638">
            <v>0</v>
          </cell>
          <cell r="AF2638">
            <v>0</v>
          </cell>
        </row>
        <row r="2639">
          <cell r="B2639" t="str">
            <v>Other</v>
          </cell>
          <cell r="C2639" t="str">
            <v>Other</v>
          </cell>
          <cell r="D2639">
            <v>0</v>
          </cell>
          <cell r="E2639" t="str">
            <v>Other</v>
          </cell>
          <cell r="F2639" t="str">
            <v>W0002</v>
          </cell>
          <cell r="G2639" t="str">
            <v>SDSK</v>
          </cell>
          <cell r="H2639" t="str">
            <v>e-Solution Agency fee</v>
          </cell>
          <cell r="I2639" t="str">
            <v>In</v>
          </cell>
          <cell r="J2639" t="str">
            <v>PJT</v>
          </cell>
          <cell r="K2639" t="str">
            <v>Other</v>
          </cell>
          <cell r="L2639" t="str">
            <v xml:space="preserve"> Costs</v>
          </cell>
          <cell r="M2639" t="str">
            <v>Indir.Expenses</v>
          </cell>
          <cell r="N2639">
            <v>0</v>
          </cell>
          <cell r="O2639">
            <v>0</v>
          </cell>
          <cell r="P2639">
            <v>0</v>
          </cell>
          <cell r="Q2639">
            <v>0</v>
          </cell>
          <cell r="R2639">
            <v>0</v>
          </cell>
          <cell r="S2639">
            <v>0</v>
          </cell>
          <cell r="T2639">
            <v>0</v>
          </cell>
          <cell r="U2639">
            <v>0</v>
          </cell>
          <cell r="V2639">
            <v>0</v>
          </cell>
          <cell r="W2639">
            <v>0</v>
          </cell>
          <cell r="X2639">
            <v>0</v>
          </cell>
          <cell r="Y2639">
            <v>0</v>
          </cell>
          <cell r="Z2639">
            <v>0</v>
          </cell>
          <cell r="AA2639">
            <v>0</v>
          </cell>
          <cell r="AB2639">
            <v>0</v>
          </cell>
          <cell r="AC2639">
            <v>0</v>
          </cell>
          <cell r="AD2639">
            <v>0</v>
          </cell>
          <cell r="AE2639">
            <v>0</v>
          </cell>
          <cell r="AF2639">
            <v>0</v>
          </cell>
        </row>
        <row r="2640">
          <cell r="B2640" t="str">
            <v>Other</v>
          </cell>
          <cell r="C2640" t="str">
            <v>Other</v>
          </cell>
          <cell r="D2640">
            <v>0</v>
          </cell>
          <cell r="E2640" t="str">
            <v>Other</v>
          </cell>
          <cell r="F2640" t="str">
            <v>W0002</v>
          </cell>
          <cell r="G2640" t="str">
            <v>SDSK</v>
          </cell>
          <cell r="H2640" t="str">
            <v>e-Solution Agency fee</v>
          </cell>
          <cell r="I2640" t="str">
            <v>In</v>
          </cell>
          <cell r="J2640" t="str">
            <v>PJT</v>
          </cell>
          <cell r="K2640" t="str">
            <v>Other</v>
          </cell>
          <cell r="M2640" t="str">
            <v>Sub-Total</v>
          </cell>
          <cell r="N2640">
            <v>0</v>
          </cell>
          <cell r="O2640">
            <v>0</v>
          </cell>
          <cell r="P2640">
            <v>0</v>
          </cell>
          <cell r="Q2640">
            <v>0</v>
          </cell>
          <cell r="R2640">
            <v>0</v>
          </cell>
          <cell r="S2640">
            <v>0</v>
          </cell>
          <cell r="T2640">
            <v>0</v>
          </cell>
          <cell r="U2640">
            <v>0</v>
          </cell>
          <cell r="V2640">
            <v>0</v>
          </cell>
          <cell r="W2640">
            <v>0</v>
          </cell>
          <cell r="X2640">
            <v>0</v>
          </cell>
          <cell r="Y2640">
            <v>0</v>
          </cell>
          <cell r="Z2640">
            <v>0</v>
          </cell>
          <cell r="AA2640">
            <v>0</v>
          </cell>
          <cell r="AB2640">
            <v>0</v>
          </cell>
          <cell r="AC2640">
            <v>0</v>
          </cell>
          <cell r="AD2640">
            <v>0</v>
          </cell>
          <cell r="AE2640">
            <v>0</v>
          </cell>
          <cell r="AF2640">
            <v>0</v>
          </cell>
        </row>
        <row r="2641">
          <cell r="B2641" t="str">
            <v>Other</v>
          </cell>
          <cell r="C2641" t="str">
            <v>Other</v>
          </cell>
          <cell r="E2641" t="str">
            <v>Other</v>
          </cell>
          <cell r="F2641" t="str">
            <v>W0002</v>
          </cell>
          <cell r="G2641" t="str">
            <v>SDSK</v>
          </cell>
          <cell r="H2641" t="str">
            <v>e-Solution Agency fee</v>
          </cell>
          <cell r="I2641" t="str">
            <v>In</v>
          </cell>
          <cell r="J2641" t="str">
            <v>PJT</v>
          </cell>
          <cell r="K2641" t="str">
            <v>Other</v>
          </cell>
          <cell r="L2641" t="str">
            <v>Gross Profit</v>
          </cell>
          <cell r="N2641">
            <v>0</v>
          </cell>
          <cell r="O2641">
            <v>0</v>
          </cell>
          <cell r="P2641">
            <v>-0.31251494908251892</v>
          </cell>
          <cell r="Q2641">
            <v>0</v>
          </cell>
          <cell r="R2641">
            <v>0</v>
          </cell>
          <cell r="S2641">
            <v>0</v>
          </cell>
          <cell r="T2641">
            <v>0</v>
          </cell>
          <cell r="U2641">
            <v>0</v>
          </cell>
          <cell r="V2641">
            <v>0</v>
          </cell>
          <cell r="W2641">
            <v>0</v>
          </cell>
          <cell r="X2641">
            <v>0</v>
          </cell>
          <cell r="Y2641">
            <v>0</v>
          </cell>
          <cell r="Z2641">
            <v>0</v>
          </cell>
          <cell r="AA2641">
            <v>0</v>
          </cell>
          <cell r="AB2641">
            <v>0</v>
          </cell>
          <cell r="AC2641">
            <v>0</v>
          </cell>
          <cell r="AD2641">
            <v>0</v>
          </cell>
          <cell r="AE2641">
            <v>0</v>
          </cell>
          <cell r="AF2641">
            <v>0</v>
          </cell>
        </row>
        <row r="2642">
          <cell r="B2642" t="str">
            <v>Other</v>
          </cell>
          <cell r="C2642" t="str">
            <v>Other</v>
          </cell>
          <cell r="E2642" t="str">
            <v>Other</v>
          </cell>
          <cell r="F2642" t="str">
            <v>W0002</v>
          </cell>
          <cell r="G2642" t="str">
            <v>SDSK</v>
          </cell>
          <cell r="H2642" t="str">
            <v>e-Solution Agency fee</v>
          </cell>
          <cell r="I2642" t="str">
            <v>In</v>
          </cell>
          <cell r="J2642" t="str">
            <v>PJT</v>
          </cell>
          <cell r="K2642" t="str">
            <v>Other</v>
          </cell>
          <cell r="L2642" t="str">
            <v>(%)</v>
          </cell>
          <cell r="N2642">
            <v>0</v>
          </cell>
          <cell r="O2642">
            <v>0</v>
          </cell>
          <cell r="P2642">
            <v>0</v>
          </cell>
          <cell r="Q2642">
            <v>0</v>
          </cell>
          <cell r="R2642">
            <v>0</v>
          </cell>
          <cell r="S2642">
            <v>0</v>
          </cell>
          <cell r="T2642">
            <v>0</v>
          </cell>
          <cell r="U2642">
            <v>0</v>
          </cell>
          <cell r="V2642">
            <v>0</v>
          </cell>
          <cell r="W2642">
            <v>0</v>
          </cell>
          <cell r="X2642">
            <v>0</v>
          </cell>
          <cell r="Y2642">
            <v>0</v>
          </cell>
          <cell r="Z2642">
            <v>0</v>
          </cell>
          <cell r="AA2642">
            <v>0</v>
          </cell>
          <cell r="AB2642">
            <v>0</v>
          </cell>
          <cell r="AC2642">
            <v>0</v>
          </cell>
          <cell r="AD2642">
            <v>0</v>
          </cell>
          <cell r="AE2642">
            <v>0</v>
          </cell>
          <cell r="AF2642">
            <v>0</v>
          </cell>
        </row>
        <row r="2643">
          <cell r="B2643" t="str">
            <v>Other</v>
          </cell>
          <cell r="C2643" t="str">
            <v>Other</v>
          </cell>
          <cell r="E2643" t="str">
            <v>Other</v>
          </cell>
          <cell r="F2643" t="str">
            <v>W0002</v>
          </cell>
          <cell r="G2643" t="str">
            <v>SDSK</v>
          </cell>
          <cell r="H2643" t="str">
            <v>e-Solution Agency fee</v>
          </cell>
          <cell r="I2643" t="str">
            <v>In</v>
          </cell>
          <cell r="J2643" t="str">
            <v>PJT</v>
          </cell>
          <cell r="K2643" t="str">
            <v>Other</v>
          </cell>
          <cell r="L2643" t="str">
            <v>Sales</v>
          </cell>
          <cell r="M2643" t="str">
            <v>Sales Labor Costs</v>
          </cell>
          <cell r="N2643">
            <v>0</v>
          </cell>
          <cell r="O2643">
            <v>0</v>
          </cell>
          <cell r="P2643">
            <v>0</v>
          </cell>
          <cell r="Q2643">
            <v>0</v>
          </cell>
          <cell r="R2643">
            <v>0</v>
          </cell>
          <cell r="S2643">
            <v>0</v>
          </cell>
          <cell r="T2643">
            <v>0</v>
          </cell>
          <cell r="U2643">
            <v>0</v>
          </cell>
          <cell r="V2643">
            <v>0</v>
          </cell>
          <cell r="W2643">
            <v>0</v>
          </cell>
          <cell r="X2643">
            <v>0</v>
          </cell>
          <cell r="Y2643">
            <v>0</v>
          </cell>
          <cell r="Z2643">
            <v>0</v>
          </cell>
          <cell r="AA2643">
            <v>0</v>
          </cell>
          <cell r="AB2643">
            <v>0</v>
          </cell>
          <cell r="AC2643">
            <v>0</v>
          </cell>
          <cell r="AD2643">
            <v>0</v>
          </cell>
          <cell r="AE2643">
            <v>0</v>
          </cell>
          <cell r="AF2643">
            <v>0</v>
          </cell>
        </row>
        <row r="2644">
          <cell r="B2644" t="str">
            <v>Other</v>
          </cell>
          <cell r="C2644" t="str">
            <v>Other</v>
          </cell>
          <cell r="E2644" t="str">
            <v>Other</v>
          </cell>
          <cell r="F2644" t="str">
            <v>W0002</v>
          </cell>
          <cell r="G2644" t="str">
            <v>SDSK</v>
          </cell>
          <cell r="H2644" t="str">
            <v>e-Solution Agency fee</v>
          </cell>
          <cell r="I2644" t="str">
            <v>In</v>
          </cell>
          <cell r="J2644" t="str">
            <v>PJT</v>
          </cell>
          <cell r="K2644" t="str">
            <v>Other</v>
          </cell>
          <cell r="L2644" t="str">
            <v>Expenses</v>
          </cell>
          <cell r="M2644" t="str">
            <v>Sales Expenses</v>
          </cell>
          <cell r="N2644">
            <v>0</v>
          </cell>
          <cell r="O2644">
            <v>0</v>
          </cell>
          <cell r="P2644">
            <v>0</v>
          </cell>
          <cell r="Q2644">
            <v>0</v>
          </cell>
          <cell r="R2644">
            <v>0</v>
          </cell>
          <cell r="S2644">
            <v>0</v>
          </cell>
          <cell r="T2644">
            <v>0</v>
          </cell>
          <cell r="U2644">
            <v>0</v>
          </cell>
          <cell r="V2644">
            <v>0</v>
          </cell>
          <cell r="W2644">
            <v>0</v>
          </cell>
          <cell r="X2644">
            <v>0</v>
          </cell>
          <cell r="Y2644">
            <v>0</v>
          </cell>
          <cell r="Z2644">
            <v>0</v>
          </cell>
          <cell r="AA2644">
            <v>0</v>
          </cell>
          <cell r="AB2644">
            <v>0</v>
          </cell>
          <cell r="AC2644">
            <v>0</v>
          </cell>
          <cell r="AD2644">
            <v>0</v>
          </cell>
          <cell r="AE2644">
            <v>0</v>
          </cell>
          <cell r="AF2644">
            <v>0</v>
          </cell>
        </row>
        <row r="2645">
          <cell r="B2645" t="str">
            <v>Other</v>
          </cell>
          <cell r="C2645" t="str">
            <v>Other</v>
          </cell>
          <cell r="E2645" t="str">
            <v>Other</v>
          </cell>
          <cell r="F2645" t="str">
            <v>W0002</v>
          </cell>
          <cell r="G2645" t="str">
            <v>SDSK</v>
          </cell>
          <cell r="H2645" t="str">
            <v>e-Solution Agency fee</v>
          </cell>
          <cell r="I2645" t="str">
            <v>In</v>
          </cell>
          <cell r="J2645" t="str">
            <v>PJT</v>
          </cell>
          <cell r="K2645" t="str">
            <v>Other</v>
          </cell>
          <cell r="M2645" t="str">
            <v>Sub-Total</v>
          </cell>
          <cell r="N2645">
            <v>0</v>
          </cell>
          <cell r="O2645">
            <v>0</v>
          </cell>
          <cell r="P2645">
            <v>0</v>
          </cell>
          <cell r="Q2645">
            <v>0</v>
          </cell>
          <cell r="R2645">
            <v>0</v>
          </cell>
          <cell r="S2645">
            <v>0</v>
          </cell>
          <cell r="T2645">
            <v>0</v>
          </cell>
          <cell r="U2645">
            <v>0</v>
          </cell>
          <cell r="V2645">
            <v>0</v>
          </cell>
          <cell r="W2645">
            <v>0</v>
          </cell>
          <cell r="X2645">
            <v>0</v>
          </cell>
          <cell r="Y2645">
            <v>0</v>
          </cell>
          <cell r="Z2645">
            <v>0</v>
          </cell>
          <cell r="AA2645">
            <v>0</v>
          </cell>
          <cell r="AB2645">
            <v>0</v>
          </cell>
          <cell r="AC2645">
            <v>0</v>
          </cell>
          <cell r="AD2645">
            <v>0</v>
          </cell>
          <cell r="AE2645">
            <v>0</v>
          </cell>
          <cell r="AF2645">
            <v>0</v>
          </cell>
        </row>
        <row r="2646">
          <cell r="B2646" t="str">
            <v>Other</v>
          </cell>
          <cell r="C2646" t="str">
            <v>Other</v>
          </cell>
          <cell r="E2646" t="str">
            <v>Other</v>
          </cell>
          <cell r="F2646" t="str">
            <v>W0002</v>
          </cell>
          <cell r="G2646" t="str">
            <v>SDSK</v>
          </cell>
          <cell r="H2646" t="str">
            <v>e-Solution Agency fee</v>
          </cell>
          <cell r="I2646" t="str">
            <v>In</v>
          </cell>
          <cell r="J2646" t="str">
            <v>PJT</v>
          </cell>
          <cell r="K2646" t="str">
            <v>Other</v>
          </cell>
          <cell r="L2646" t="str">
            <v>Admin</v>
          </cell>
          <cell r="M2646" t="str">
            <v>Admin. Labor Costs</v>
          </cell>
          <cell r="N2646">
            <v>0</v>
          </cell>
          <cell r="O2646">
            <v>0</v>
          </cell>
          <cell r="P2646">
            <v>0</v>
          </cell>
          <cell r="Q2646">
            <v>0</v>
          </cell>
          <cell r="R2646">
            <v>0</v>
          </cell>
          <cell r="S2646">
            <v>0</v>
          </cell>
          <cell r="T2646">
            <v>0</v>
          </cell>
          <cell r="U2646">
            <v>0</v>
          </cell>
          <cell r="V2646">
            <v>0</v>
          </cell>
          <cell r="X2646">
            <v>0</v>
          </cell>
          <cell r="Y2646">
            <v>0</v>
          </cell>
          <cell r="Z2646">
            <v>0</v>
          </cell>
          <cell r="AA2646">
            <v>0</v>
          </cell>
          <cell r="AB2646">
            <v>0</v>
          </cell>
          <cell r="AC2646">
            <v>0</v>
          </cell>
          <cell r="AF2646">
            <v>0</v>
          </cell>
        </row>
        <row r="2647">
          <cell r="B2647" t="str">
            <v>Other</v>
          </cell>
          <cell r="C2647" t="str">
            <v>Other</v>
          </cell>
          <cell r="E2647" t="str">
            <v>Other</v>
          </cell>
          <cell r="F2647" t="str">
            <v>W0002</v>
          </cell>
          <cell r="G2647" t="str">
            <v>SDSK</v>
          </cell>
          <cell r="H2647" t="str">
            <v>e-Solution Agency fee</v>
          </cell>
          <cell r="I2647" t="str">
            <v>In</v>
          </cell>
          <cell r="J2647" t="str">
            <v>PJT</v>
          </cell>
          <cell r="K2647" t="str">
            <v>Other</v>
          </cell>
          <cell r="L2647" t="str">
            <v>Expenses</v>
          </cell>
          <cell r="M2647" t="str">
            <v>Admin. Expenses</v>
          </cell>
          <cell r="N2647">
            <v>0</v>
          </cell>
          <cell r="O2647">
            <v>0</v>
          </cell>
          <cell r="P2647">
            <v>0</v>
          </cell>
          <cell r="Q2647">
            <v>0</v>
          </cell>
          <cell r="R2647">
            <v>0</v>
          </cell>
          <cell r="S2647">
            <v>0</v>
          </cell>
          <cell r="T2647">
            <v>0</v>
          </cell>
          <cell r="U2647">
            <v>0</v>
          </cell>
          <cell r="V2647">
            <v>0</v>
          </cell>
          <cell r="X2647">
            <v>0</v>
          </cell>
          <cell r="Y2647">
            <v>0</v>
          </cell>
          <cell r="Z2647">
            <v>0</v>
          </cell>
          <cell r="AA2647">
            <v>0</v>
          </cell>
          <cell r="AB2647">
            <v>0</v>
          </cell>
          <cell r="AC2647">
            <v>0</v>
          </cell>
          <cell r="AF2647">
            <v>0</v>
          </cell>
        </row>
        <row r="2648">
          <cell r="B2648" t="str">
            <v>Other</v>
          </cell>
          <cell r="C2648" t="str">
            <v>Other</v>
          </cell>
          <cell r="E2648" t="str">
            <v>Other</v>
          </cell>
          <cell r="F2648" t="str">
            <v>W0002</v>
          </cell>
          <cell r="G2648" t="str">
            <v>SDSK</v>
          </cell>
          <cell r="H2648" t="str">
            <v>e-Solution Agency fee</v>
          </cell>
          <cell r="I2648" t="str">
            <v>In</v>
          </cell>
          <cell r="J2648" t="str">
            <v>PJT</v>
          </cell>
          <cell r="K2648" t="str">
            <v>Other</v>
          </cell>
          <cell r="M2648" t="str">
            <v>Sub-Total</v>
          </cell>
          <cell r="N2648">
            <v>0</v>
          </cell>
          <cell r="O2648">
            <v>0</v>
          </cell>
          <cell r="P2648">
            <v>0</v>
          </cell>
          <cell r="Q2648">
            <v>0</v>
          </cell>
          <cell r="R2648">
            <v>0</v>
          </cell>
          <cell r="S2648">
            <v>0</v>
          </cell>
          <cell r="T2648">
            <v>0</v>
          </cell>
          <cell r="U2648">
            <v>0</v>
          </cell>
          <cell r="V2648">
            <v>0</v>
          </cell>
          <cell r="W2648">
            <v>0</v>
          </cell>
          <cell r="X2648">
            <v>0</v>
          </cell>
          <cell r="Y2648">
            <v>0</v>
          </cell>
          <cell r="Z2648">
            <v>0</v>
          </cell>
          <cell r="AA2648">
            <v>0</v>
          </cell>
          <cell r="AB2648">
            <v>0</v>
          </cell>
          <cell r="AC2648">
            <v>0</v>
          </cell>
          <cell r="AD2648">
            <v>0</v>
          </cell>
          <cell r="AE2648">
            <v>0</v>
          </cell>
          <cell r="AF2648">
            <v>0</v>
          </cell>
        </row>
        <row r="2649">
          <cell r="B2649" t="str">
            <v>Other</v>
          </cell>
          <cell r="C2649" t="str">
            <v>Other</v>
          </cell>
          <cell r="E2649" t="str">
            <v>Other</v>
          </cell>
          <cell r="F2649" t="str">
            <v>W0002</v>
          </cell>
          <cell r="G2649" t="str">
            <v>SDSK</v>
          </cell>
          <cell r="H2649" t="str">
            <v>e-Solution Agency fee</v>
          </cell>
          <cell r="I2649" t="str">
            <v>In</v>
          </cell>
          <cell r="J2649" t="str">
            <v>PJT</v>
          </cell>
          <cell r="K2649" t="str">
            <v>Other</v>
          </cell>
          <cell r="M2649" t="str">
            <v>Nonoperating Income &amp; Loss</v>
          </cell>
          <cell r="N2649">
            <v>0</v>
          </cell>
          <cell r="O2649">
            <v>0</v>
          </cell>
          <cell r="P2649">
            <v>0</v>
          </cell>
          <cell r="Q2649">
            <v>0</v>
          </cell>
          <cell r="R2649">
            <v>0</v>
          </cell>
          <cell r="S2649">
            <v>0</v>
          </cell>
          <cell r="T2649">
            <v>0</v>
          </cell>
          <cell r="U2649">
            <v>0</v>
          </cell>
          <cell r="V2649">
            <v>0</v>
          </cell>
          <cell r="X2649">
            <v>0</v>
          </cell>
          <cell r="Y2649">
            <v>0</v>
          </cell>
          <cell r="Z2649">
            <v>0</v>
          </cell>
          <cell r="AA2649">
            <v>0</v>
          </cell>
          <cell r="AB2649">
            <v>0</v>
          </cell>
          <cell r="AC2649">
            <v>0</v>
          </cell>
          <cell r="AF2649">
            <v>0</v>
          </cell>
        </row>
        <row r="2650">
          <cell r="B2650" t="str">
            <v>Other</v>
          </cell>
          <cell r="C2650" t="str">
            <v>Other</v>
          </cell>
          <cell r="E2650" t="str">
            <v>Other</v>
          </cell>
          <cell r="F2650" t="str">
            <v>W0002</v>
          </cell>
          <cell r="G2650" t="str">
            <v>SDSK</v>
          </cell>
          <cell r="H2650" t="str">
            <v>e-Solution Agency fee</v>
          </cell>
          <cell r="I2650" t="str">
            <v>In</v>
          </cell>
          <cell r="J2650" t="str">
            <v>PJT</v>
          </cell>
          <cell r="K2650" t="str">
            <v>Other</v>
          </cell>
          <cell r="L2650" t="str">
            <v>Income before Taxes</v>
          </cell>
          <cell r="N2650">
            <v>0</v>
          </cell>
          <cell r="O2650">
            <v>0</v>
          </cell>
          <cell r="P2650">
            <v>-0.31251494908251892</v>
          </cell>
          <cell r="Q2650">
            <v>0</v>
          </cell>
          <cell r="R2650">
            <v>0</v>
          </cell>
          <cell r="S2650">
            <v>0</v>
          </cell>
          <cell r="T2650">
            <v>0</v>
          </cell>
          <cell r="U2650">
            <v>0</v>
          </cell>
          <cell r="V2650">
            <v>0</v>
          </cell>
          <cell r="W2650">
            <v>0</v>
          </cell>
          <cell r="X2650">
            <v>0</v>
          </cell>
          <cell r="Y2650">
            <v>0</v>
          </cell>
          <cell r="Z2650">
            <v>0</v>
          </cell>
          <cell r="AA2650">
            <v>0</v>
          </cell>
          <cell r="AB2650">
            <v>0</v>
          </cell>
          <cell r="AC2650">
            <v>0</v>
          </cell>
          <cell r="AD2650">
            <v>0</v>
          </cell>
          <cell r="AE2650">
            <v>0</v>
          </cell>
          <cell r="AF2650">
            <v>0</v>
          </cell>
        </row>
        <row r="2651">
          <cell r="B2651" t="str">
            <v>Other</v>
          </cell>
          <cell r="C2651" t="str">
            <v>Other</v>
          </cell>
          <cell r="E2651" t="str">
            <v>Other</v>
          </cell>
          <cell r="F2651" t="str">
            <v>W0002</v>
          </cell>
          <cell r="G2651" t="str">
            <v>SDSK</v>
          </cell>
          <cell r="H2651" t="str">
            <v>e-Solution Agency fee</v>
          </cell>
          <cell r="I2651" t="str">
            <v>In</v>
          </cell>
          <cell r="J2651" t="str">
            <v>PJT</v>
          </cell>
          <cell r="K2651" t="str">
            <v>Other</v>
          </cell>
          <cell r="L2651" t="str">
            <v>(%)</v>
          </cell>
          <cell r="N2651">
            <v>0</v>
          </cell>
          <cell r="O2651">
            <v>0</v>
          </cell>
          <cell r="P2651">
            <v>0</v>
          </cell>
          <cell r="Q2651">
            <v>0</v>
          </cell>
          <cell r="R2651">
            <v>0</v>
          </cell>
          <cell r="S2651">
            <v>0</v>
          </cell>
          <cell r="T2651">
            <v>0</v>
          </cell>
          <cell r="U2651">
            <v>0</v>
          </cell>
          <cell r="V2651">
            <v>0</v>
          </cell>
          <cell r="W2651">
            <v>0</v>
          </cell>
          <cell r="X2651">
            <v>0</v>
          </cell>
          <cell r="Y2651">
            <v>0</v>
          </cell>
          <cell r="Z2651">
            <v>0</v>
          </cell>
          <cell r="AA2651">
            <v>0</v>
          </cell>
          <cell r="AB2651">
            <v>0</v>
          </cell>
          <cell r="AC2651">
            <v>0</v>
          </cell>
          <cell r="AD2651">
            <v>0</v>
          </cell>
          <cell r="AE2651">
            <v>0</v>
          </cell>
          <cell r="AF2651">
            <v>0</v>
          </cell>
        </row>
        <row r="2652">
          <cell r="B2652" t="str">
            <v>Other</v>
          </cell>
          <cell r="C2652" t="str">
            <v>Other</v>
          </cell>
          <cell r="D2652" t="str">
            <v>Other</v>
          </cell>
          <cell r="E2652" t="str">
            <v>Other</v>
          </cell>
          <cell r="F2652" t="str">
            <v>W0003</v>
          </cell>
          <cell r="G2652" t="str">
            <v>SDSK</v>
          </cell>
          <cell r="H2652" t="str">
            <v>AFC Team Agency fee</v>
          </cell>
          <cell r="I2652" t="str">
            <v>In</v>
          </cell>
          <cell r="J2652" t="str">
            <v>PJT</v>
          </cell>
          <cell r="K2652" t="str">
            <v>Other</v>
          </cell>
          <cell r="M2652" t="str">
            <v>Backlog of Contract</v>
          </cell>
          <cell r="N2652">
            <v>0</v>
          </cell>
          <cell r="O2652">
            <v>0</v>
          </cell>
          <cell r="P2652">
            <v>0</v>
          </cell>
          <cell r="Q2652">
            <v>0</v>
          </cell>
          <cell r="R2652">
            <v>0</v>
          </cell>
          <cell r="S2652">
            <v>0</v>
          </cell>
          <cell r="T2652">
            <v>0</v>
          </cell>
          <cell r="U2652">
            <v>0</v>
          </cell>
          <cell r="V2652">
            <v>0</v>
          </cell>
          <cell r="W2652">
            <v>0</v>
          </cell>
          <cell r="X2652">
            <v>0</v>
          </cell>
          <cell r="Y2652">
            <v>0</v>
          </cell>
          <cell r="Z2652">
            <v>0</v>
          </cell>
          <cell r="AA2652">
            <v>0</v>
          </cell>
          <cell r="AB2652">
            <v>0</v>
          </cell>
          <cell r="AC2652">
            <v>0</v>
          </cell>
          <cell r="AD2652">
            <v>0</v>
          </cell>
          <cell r="AE2652">
            <v>0</v>
          </cell>
          <cell r="AF2652">
            <v>0</v>
          </cell>
        </row>
        <row r="2653">
          <cell r="B2653" t="str">
            <v>Other</v>
          </cell>
          <cell r="C2653" t="str">
            <v>Other</v>
          </cell>
          <cell r="D2653" t="str">
            <v>W0003</v>
          </cell>
          <cell r="E2653" t="str">
            <v>Other</v>
          </cell>
          <cell r="F2653" t="str">
            <v>W0003</v>
          </cell>
          <cell r="G2653" t="str">
            <v>SDSK</v>
          </cell>
          <cell r="H2653" t="str">
            <v>AFC Team Agency fee</v>
          </cell>
          <cell r="I2653" t="str">
            <v>In</v>
          </cell>
          <cell r="J2653" t="str">
            <v>PJT</v>
          </cell>
          <cell r="K2653" t="str">
            <v>Other</v>
          </cell>
          <cell r="M2653" t="str">
            <v>Contract signings</v>
          </cell>
          <cell r="N2653">
            <v>0</v>
          </cell>
          <cell r="O2653">
            <v>0</v>
          </cell>
          <cell r="P2653">
            <v>0</v>
          </cell>
          <cell r="Q2653">
            <v>0</v>
          </cell>
          <cell r="R2653">
            <v>0</v>
          </cell>
          <cell r="S2653">
            <v>0</v>
          </cell>
          <cell r="T2653">
            <v>0</v>
          </cell>
          <cell r="U2653">
            <v>0</v>
          </cell>
          <cell r="V2653">
            <v>0</v>
          </cell>
          <cell r="W2653">
            <v>0</v>
          </cell>
          <cell r="X2653">
            <v>0</v>
          </cell>
          <cell r="Y2653">
            <v>0</v>
          </cell>
          <cell r="Z2653">
            <v>0</v>
          </cell>
          <cell r="AA2653">
            <v>0</v>
          </cell>
          <cell r="AB2653">
            <v>0</v>
          </cell>
          <cell r="AC2653">
            <v>0</v>
          </cell>
          <cell r="AD2653">
            <v>0</v>
          </cell>
          <cell r="AE2653">
            <v>0</v>
          </cell>
          <cell r="AF2653">
            <v>0</v>
          </cell>
        </row>
        <row r="2654">
          <cell r="B2654" t="str">
            <v>Other</v>
          </cell>
          <cell r="C2654" t="str">
            <v>Other</v>
          </cell>
          <cell r="D2654" t="str">
            <v>Other</v>
          </cell>
          <cell r="E2654" t="str">
            <v>Other</v>
          </cell>
          <cell r="F2654" t="str">
            <v>W0003</v>
          </cell>
          <cell r="G2654" t="str">
            <v>SDSK</v>
          </cell>
          <cell r="H2654" t="str">
            <v>AFC Team Agency fee</v>
          </cell>
          <cell r="I2654" t="str">
            <v>In</v>
          </cell>
          <cell r="J2654" t="str">
            <v>PJT</v>
          </cell>
          <cell r="K2654" t="str">
            <v>Other</v>
          </cell>
          <cell r="M2654" t="str">
            <v>Sales revenues</v>
          </cell>
          <cell r="N2654">
            <v>0</v>
          </cell>
          <cell r="O2654">
            <v>0</v>
          </cell>
          <cell r="P2654">
            <v>0</v>
          </cell>
          <cell r="Q2654">
            <v>0</v>
          </cell>
          <cell r="R2654">
            <v>0</v>
          </cell>
          <cell r="S2654">
            <v>0</v>
          </cell>
          <cell r="T2654">
            <v>0</v>
          </cell>
          <cell r="U2654">
            <v>0</v>
          </cell>
          <cell r="V2654">
            <v>0</v>
          </cell>
          <cell r="W2654">
            <v>0</v>
          </cell>
          <cell r="X2654">
            <v>0</v>
          </cell>
          <cell r="Y2654">
            <v>0</v>
          </cell>
          <cell r="Z2654">
            <v>0</v>
          </cell>
          <cell r="AA2654">
            <v>0</v>
          </cell>
          <cell r="AB2654">
            <v>0</v>
          </cell>
          <cell r="AC2654">
            <v>0</v>
          </cell>
          <cell r="AD2654">
            <v>0</v>
          </cell>
          <cell r="AE2654">
            <v>0</v>
          </cell>
          <cell r="AF2654">
            <v>0</v>
          </cell>
        </row>
        <row r="2655">
          <cell r="B2655" t="str">
            <v>Other</v>
          </cell>
          <cell r="C2655" t="str">
            <v>Other</v>
          </cell>
          <cell r="D2655">
            <v>0</v>
          </cell>
          <cell r="E2655" t="str">
            <v>Other</v>
          </cell>
          <cell r="F2655" t="str">
            <v>W0003</v>
          </cell>
          <cell r="G2655" t="str">
            <v>SDSK</v>
          </cell>
          <cell r="H2655" t="str">
            <v>AFC Team Agency fee</v>
          </cell>
          <cell r="I2655" t="str">
            <v>In</v>
          </cell>
          <cell r="J2655" t="str">
            <v>PJT</v>
          </cell>
          <cell r="K2655" t="str">
            <v>Other</v>
          </cell>
          <cell r="M2655" t="str">
            <v>Sales Tax</v>
          </cell>
          <cell r="N2655">
            <v>0</v>
          </cell>
          <cell r="O2655">
            <v>0</v>
          </cell>
          <cell r="P2655">
            <v>7.4950773728270983E-2</v>
          </cell>
          <cell r="Q2655">
            <v>0</v>
          </cell>
          <cell r="R2655">
            <v>0</v>
          </cell>
          <cell r="S2655">
            <v>0</v>
          </cell>
          <cell r="T2655">
            <v>0</v>
          </cell>
          <cell r="U2655">
            <v>0</v>
          </cell>
          <cell r="V2655">
            <v>0</v>
          </cell>
          <cell r="W2655">
            <v>0</v>
          </cell>
          <cell r="X2655">
            <v>0</v>
          </cell>
          <cell r="Y2655">
            <v>0</v>
          </cell>
          <cell r="Z2655">
            <v>0</v>
          </cell>
          <cell r="AA2655">
            <v>0</v>
          </cell>
          <cell r="AB2655">
            <v>0</v>
          </cell>
          <cell r="AC2655">
            <v>0</v>
          </cell>
          <cell r="AD2655">
            <v>0</v>
          </cell>
          <cell r="AE2655">
            <v>0</v>
          </cell>
          <cell r="AF2655">
            <v>0</v>
          </cell>
        </row>
        <row r="2656">
          <cell r="B2656" t="str">
            <v>Other</v>
          </cell>
          <cell r="C2656" t="str">
            <v>Other</v>
          </cell>
          <cell r="D2656" t="str">
            <v>AFC Team Agency fee</v>
          </cell>
          <cell r="E2656" t="str">
            <v>Other</v>
          </cell>
          <cell r="F2656" t="str">
            <v>W0003</v>
          </cell>
          <cell r="G2656" t="str">
            <v>SDSK</v>
          </cell>
          <cell r="H2656" t="str">
            <v>AFC Team Agency fee</v>
          </cell>
          <cell r="I2656" t="str">
            <v>In</v>
          </cell>
          <cell r="J2656" t="str">
            <v>PJT</v>
          </cell>
          <cell r="K2656" t="str">
            <v>Other</v>
          </cell>
          <cell r="L2656" t="str">
            <v>Direct</v>
          </cell>
          <cell r="M2656" t="str">
            <v>Material Cost</v>
          </cell>
          <cell r="N2656">
            <v>0</v>
          </cell>
          <cell r="O2656">
            <v>0</v>
          </cell>
          <cell r="P2656">
            <v>0</v>
          </cell>
          <cell r="Q2656">
            <v>0</v>
          </cell>
          <cell r="R2656">
            <v>0</v>
          </cell>
          <cell r="S2656">
            <v>0</v>
          </cell>
          <cell r="T2656">
            <v>0</v>
          </cell>
          <cell r="U2656">
            <v>0</v>
          </cell>
          <cell r="V2656">
            <v>0</v>
          </cell>
          <cell r="W2656">
            <v>0</v>
          </cell>
          <cell r="X2656">
            <v>0</v>
          </cell>
          <cell r="Y2656">
            <v>0</v>
          </cell>
          <cell r="Z2656">
            <v>0</v>
          </cell>
          <cell r="AA2656">
            <v>0</v>
          </cell>
          <cell r="AB2656">
            <v>0</v>
          </cell>
          <cell r="AC2656">
            <v>0</v>
          </cell>
          <cell r="AD2656">
            <v>0</v>
          </cell>
          <cell r="AE2656">
            <v>0</v>
          </cell>
          <cell r="AF2656">
            <v>0</v>
          </cell>
        </row>
        <row r="2657">
          <cell r="B2657" t="str">
            <v>Other</v>
          </cell>
          <cell r="C2657" t="str">
            <v>Other</v>
          </cell>
          <cell r="D2657" t="str">
            <v>SDSK</v>
          </cell>
          <cell r="E2657" t="str">
            <v>Other</v>
          </cell>
          <cell r="F2657" t="str">
            <v>W0003</v>
          </cell>
          <cell r="G2657" t="str">
            <v>SDSK</v>
          </cell>
          <cell r="H2657" t="str">
            <v>AFC Team Agency fee</v>
          </cell>
          <cell r="I2657" t="str">
            <v>In</v>
          </cell>
          <cell r="J2657" t="str">
            <v>PJT</v>
          </cell>
          <cell r="K2657" t="str">
            <v>Other</v>
          </cell>
          <cell r="L2657" t="str">
            <v>Costs</v>
          </cell>
          <cell r="M2657" t="str">
            <v>Labor Cost</v>
          </cell>
          <cell r="N2657">
            <v>0</v>
          </cell>
          <cell r="O2657">
            <v>0</v>
          </cell>
          <cell r="P2657">
            <v>0</v>
          </cell>
          <cell r="Q2657">
            <v>0</v>
          </cell>
          <cell r="R2657">
            <v>0</v>
          </cell>
          <cell r="S2657">
            <v>0</v>
          </cell>
          <cell r="T2657">
            <v>0</v>
          </cell>
          <cell r="U2657">
            <v>0</v>
          </cell>
          <cell r="V2657">
            <v>0</v>
          </cell>
          <cell r="W2657">
            <v>0</v>
          </cell>
          <cell r="X2657">
            <v>0</v>
          </cell>
          <cell r="Y2657">
            <v>0</v>
          </cell>
          <cell r="Z2657">
            <v>0</v>
          </cell>
          <cell r="AA2657">
            <v>0</v>
          </cell>
          <cell r="AB2657">
            <v>0</v>
          </cell>
          <cell r="AC2657">
            <v>0</v>
          </cell>
          <cell r="AD2657">
            <v>0</v>
          </cell>
          <cell r="AE2657">
            <v>0</v>
          </cell>
          <cell r="AF2657">
            <v>0</v>
          </cell>
        </row>
        <row r="2658">
          <cell r="B2658" t="str">
            <v>Other</v>
          </cell>
          <cell r="C2658" t="str">
            <v>Other</v>
          </cell>
          <cell r="D2658">
            <v>0</v>
          </cell>
          <cell r="E2658" t="str">
            <v>Other</v>
          </cell>
          <cell r="F2658" t="str">
            <v>W0003</v>
          </cell>
          <cell r="G2658" t="str">
            <v>SDSK</v>
          </cell>
          <cell r="H2658" t="str">
            <v>AFC Team Agency fee</v>
          </cell>
          <cell r="I2658" t="str">
            <v>In</v>
          </cell>
          <cell r="J2658" t="str">
            <v>PJT</v>
          </cell>
          <cell r="K2658" t="str">
            <v>Other</v>
          </cell>
          <cell r="M2658" t="str">
            <v>M/M (Man per Month)</v>
          </cell>
          <cell r="N2658">
            <v>0</v>
          </cell>
          <cell r="O2658">
            <v>0</v>
          </cell>
          <cell r="P2658">
            <v>0</v>
          </cell>
          <cell r="Q2658">
            <v>0</v>
          </cell>
          <cell r="R2658">
            <v>0</v>
          </cell>
          <cell r="S2658">
            <v>0</v>
          </cell>
          <cell r="T2658">
            <v>0</v>
          </cell>
          <cell r="U2658">
            <v>0</v>
          </cell>
          <cell r="V2658">
            <v>0</v>
          </cell>
          <cell r="W2658">
            <v>0</v>
          </cell>
          <cell r="X2658">
            <v>0</v>
          </cell>
          <cell r="Y2658">
            <v>0</v>
          </cell>
          <cell r="Z2658">
            <v>0</v>
          </cell>
          <cell r="AA2658">
            <v>0</v>
          </cell>
          <cell r="AB2658">
            <v>0</v>
          </cell>
          <cell r="AC2658">
            <v>0</v>
          </cell>
          <cell r="AD2658">
            <v>0</v>
          </cell>
          <cell r="AE2658">
            <v>0</v>
          </cell>
          <cell r="AF2658">
            <v>0</v>
          </cell>
        </row>
        <row r="2659">
          <cell r="B2659" t="str">
            <v>Other</v>
          </cell>
          <cell r="C2659" t="str">
            <v>Other</v>
          </cell>
          <cell r="D2659">
            <v>0</v>
          </cell>
          <cell r="E2659" t="str">
            <v>Other</v>
          </cell>
          <cell r="F2659" t="str">
            <v>W0003</v>
          </cell>
          <cell r="G2659" t="str">
            <v>SDSK</v>
          </cell>
          <cell r="H2659" t="str">
            <v>AFC Team Agency fee</v>
          </cell>
          <cell r="I2659" t="str">
            <v>In</v>
          </cell>
          <cell r="J2659" t="str">
            <v>PJT</v>
          </cell>
          <cell r="K2659" t="str">
            <v>Other</v>
          </cell>
          <cell r="M2659" t="str">
            <v>Charges to Subcontract</v>
          </cell>
          <cell r="N2659">
            <v>0</v>
          </cell>
          <cell r="O2659">
            <v>0</v>
          </cell>
          <cell r="P2659">
            <v>0</v>
          </cell>
          <cell r="Q2659">
            <v>0</v>
          </cell>
          <cell r="R2659">
            <v>0</v>
          </cell>
          <cell r="S2659">
            <v>0</v>
          </cell>
          <cell r="T2659">
            <v>0</v>
          </cell>
          <cell r="U2659">
            <v>0</v>
          </cell>
          <cell r="V2659">
            <v>0</v>
          </cell>
          <cell r="W2659">
            <v>0</v>
          </cell>
          <cell r="X2659">
            <v>0</v>
          </cell>
          <cell r="Y2659">
            <v>0</v>
          </cell>
          <cell r="Z2659">
            <v>0</v>
          </cell>
          <cell r="AA2659">
            <v>0</v>
          </cell>
          <cell r="AB2659">
            <v>0</v>
          </cell>
          <cell r="AC2659">
            <v>0</v>
          </cell>
          <cell r="AD2659">
            <v>0</v>
          </cell>
          <cell r="AE2659">
            <v>0</v>
          </cell>
          <cell r="AF2659">
            <v>0</v>
          </cell>
        </row>
        <row r="2660">
          <cell r="B2660" t="str">
            <v>Other</v>
          </cell>
          <cell r="C2660" t="str">
            <v>Other</v>
          </cell>
          <cell r="D2660">
            <v>0</v>
          </cell>
          <cell r="E2660" t="str">
            <v>Other</v>
          </cell>
          <cell r="F2660" t="str">
            <v>W0003</v>
          </cell>
          <cell r="G2660" t="str">
            <v>SDSK</v>
          </cell>
          <cell r="H2660" t="str">
            <v>AFC Team Agency fee</v>
          </cell>
          <cell r="I2660" t="str">
            <v>In</v>
          </cell>
          <cell r="J2660" t="str">
            <v>PJT</v>
          </cell>
          <cell r="K2660" t="str">
            <v>Other</v>
          </cell>
          <cell r="M2660" t="str">
            <v>License Fees</v>
          </cell>
          <cell r="N2660">
            <v>0</v>
          </cell>
          <cell r="O2660">
            <v>0</v>
          </cell>
          <cell r="P2660">
            <v>0</v>
          </cell>
          <cell r="Q2660">
            <v>0</v>
          </cell>
          <cell r="R2660">
            <v>0</v>
          </cell>
          <cell r="S2660">
            <v>0</v>
          </cell>
          <cell r="T2660">
            <v>0</v>
          </cell>
          <cell r="U2660">
            <v>0</v>
          </cell>
          <cell r="V2660">
            <v>0</v>
          </cell>
          <cell r="W2660">
            <v>0</v>
          </cell>
          <cell r="X2660">
            <v>0</v>
          </cell>
          <cell r="Y2660">
            <v>0</v>
          </cell>
          <cell r="Z2660">
            <v>0</v>
          </cell>
          <cell r="AA2660">
            <v>0</v>
          </cell>
          <cell r="AB2660">
            <v>0</v>
          </cell>
          <cell r="AC2660">
            <v>0</v>
          </cell>
          <cell r="AD2660">
            <v>0</v>
          </cell>
          <cell r="AE2660">
            <v>0</v>
          </cell>
          <cell r="AF2660">
            <v>0</v>
          </cell>
        </row>
        <row r="2661">
          <cell r="B2661" t="str">
            <v>Other</v>
          </cell>
          <cell r="C2661" t="str">
            <v>Other</v>
          </cell>
          <cell r="D2661" t="str">
            <v xml:space="preserve">PM        </v>
          </cell>
          <cell r="E2661" t="str">
            <v>Other</v>
          </cell>
          <cell r="F2661" t="str">
            <v>W0003</v>
          </cell>
          <cell r="G2661" t="str">
            <v>SDSK</v>
          </cell>
          <cell r="H2661" t="str">
            <v>AFC Team Agency fee</v>
          </cell>
          <cell r="I2661" t="str">
            <v>In</v>
          </cell>
          <cell r="J2661" t="str">
            <v>PJT</v>
          </cell>
          <cell r="K2661" t="str">
            <v>Other</v>
          </cell>
          <cell r="M2661" t="str">
            <v>Other expenses</v>
          </cell>
          <cell r="N2661">
            <v>0</v>
          </cell>
          <cell r="O2661">
            <v>0</v>
          </cell>
          <cell r="P2661">
            <v>0</v>
          </cell>
          <cell r="Q2661">
            <v>0</v>
          </cell>
          <cell r="R2661">
            <v>0</v>
          </cell>
          <cell r="S2661">
            <v>0</v>
          </cell>
          <cell r="T2661">
            <v>0</v>
          </cell>
          <cell r="U2661">
            <v>0</v>
          </cell>
          <cell r="V2661">
            <v>0</v>
          </cell>
          <cell r="W2661">
            <v>0</v>
          </cell>
          <cell r="X2661">
            <v>0</v>
          </cell>
          <cell r="Y2661">
            <v>0</v>
          </cell>
          <cell r="Z2661">
            <v>0</v>
          </cell>
          <cell r="AA2661">
            <v>0</v>
          </cell>
          <cell r="AB2661">
            <v>0</v>
          </cell>
          <cell r="AC2661">
            <v>0</v>
          </cell>
          <cell r="AD2661">
            <v>0</v>
          </cell>
          <cell r="AE2661">
            <v>0</v>
          </cell>
          <cell r="AF2661">
            <v>0</v>
          </cell>
        </row>
        <row r="2662">
          <cell r="B2662" t="str">
            <v>Other</v>
          </cell>
          <cell r="C2662" t="str">
            <v>Other</v>
          </cell>
          <cell r="D2662">
            <v>0</v>
          </cell>
          <cell r="E2662" t="str">
            <v>Other</v>
          </cell>
          <cell r="F2662" t="str">
            <v>W0003</v>
          </cell>
          <cell r="G2662" t="str">
            <v>SDSK</v>
          </cell>
          <cell r="H2662" t="str">
            <v>AFC Team Agency fee</v>
          </cell>
          <cell r="I2662" t="str">
            <v>In</v>
          </cell>
          <cell r="J2662" t="str">
            <v>PJT</v>
          </cell>
          <cell r="K2662" t="str">
            <v>Other</v>
          </cell>
          <cell r="M2662" t="str">
            <v>Sub-Total</v>
          </cell>
          <cell r="N2662">
            <v>0</v>
          </cell>
          <cell r="O2662">
            <v>0</v>
          </cell>
          <cell r="P2662">
            <v>0</v>
          </cell>
          <cell r="Q2662">
            <v>0</v>
          </cell>
          <cell r="R2662">
            <v>0</v>
          </cell>
          <cell r="S2662">
            <v>0</v>
          </cell>
          <cell r="T2662">
            <v>0</v>
          </cell>
          <cell r="U2662">
            <v>0</v>
          </cell>
          <cell r="V2662">
            <v>0</v>
          </cell>
          <cell r="W2662">
            <v>0</v>
          </cell>
          <cell r="X2662">
            <v>0</v>
          </cell>
          <cell r="Y2662">
            <v>0</v>
          </cell>
          <cell r="Z2662">
            <v>0</v>
          </cell>
          <cell r="AA2662">
            <v>0</v>
          </cell>
          <cell r="AB2662">
            <v>0</v>
          </cell>
          <cell r="AC2662">
            <v>0</v>
          </cell>
          <cell r="AD2662">
            <v>0</v>
          </cell>
          <cell r="AE2662">
            <v>0</v>
          </cell>
          <cell r="AF2662">
            <v>0</v>
          </cell>
        </row>
        <row r="2663">
          <cell r="B2663" t="str">
            <v>Other</v>
          </cell>
          <cell r="C2663" t="str">
            <v>Other</v>
          </cell>
          <cell r="D2663" t="str">
            <v xml:space="preserve">    BR        </v>
          </cell>
          <cell r="E2663" t="str">
            <v>Other</v>
          </cell>
          <cell r="F2663" t="str">
            <v>W0003</v>
          </cell>
          <cell r="G2663" t="str">
            <v>SDSK</v>
          </cell>
          <cell r="H2663" t="str">
            <v>AFC Team Agency fee</v>
          </cell>
          <cell r="I2663" t="str">
            <v>In</v>
          </cell>
          <cell r="J2663" t="str">
            <v>PJT</v>
          </cell>
          <cell r="K2663" t="str">
            <v>Other</v>
          </cell>
          <cell r="L2663" t="str">
            <v>Marginal Profit</v>
          </cell>
          <cell r="N2663">
            <v>0</v>
          </cell>
          <cell r="O2663">
            <v>0</v>
          </cell>
          <cell r="P2663">
            <v>-7.4950773728270983E-2</v>
          </cell>
          <cell r="Q2663">
            <v>0</v>
          </cell>
          <cell r="R2663">
            <v>0</v>
          </cell>
          <cell r="S2663">
            <v>0</v>
          </cell>
          <cell r="T2663">
            <v>0</v>
          </cell>
          <cell r="U2663">
            <v>0</v>
          </cell>
          <cell r="V2663">
            <v>0</v>
          </cell>
          <cell r="W2663">
            <v>0</v>
          </cell>
          <cell r="X2663">
            <v>0</v>
          </cell>
          <cell r="Y2663">
            <v>0</v>
          </cell>
          <cell r="Z2663">
            <v>0</v>
          </cell>
          <cell r="AA2663">
            <v>0</v>
          </cell>
          <cell r="AB2663">
            <v>0</v>
          </cell>
          <cell r="AC2663">
            <v>0</v>
          </cell>
          <cell r="AD2663">
            <v>0</v>
          </cell>
          <cell r="AE2663">
            <v>0</v>
          </cell>
          <cell r="AF2663">
            <v>0</v>
          </cell>
        </row>
        <row r="2664">
          <cell r="B2664" t="str">
            <v>Other</v>
          </cell>
          <cell r="C2664" t="str">
            <v>Other</v>
          </cell>
          <cell r="D2664">
            <v>0</v>
          </cell>
          <cell r="E2664" t="str">
            <v>Other</v>
          </cell>
          <cell r="F2664" t="str">
            <v>W0003</v>
          </cell>
          <cell r="G2664" t="str">
            <v>SDSK</v>
          </cell>
          <cell r="H2664" t="str">
            <v>AFC Team Agency fee</v>
          </cell>
          <cell r="I2664" t="str">
            <v>In</v>
          </cell>
          <cell r="J2664" t="str">
            <v>PJT</v>
          </cell>
          <cell r="K2664" t="str">
            <v>Other</v>
          </cell>
          <cell r="L2664" t="str">
            <v>(%)</v>
          </cell>
          <cell r="N2664">
            <v>0</v>
          </cell>
          <cell r="O2664">
            <v>0</v>
          </cell>
          <cell r="P2664">
            <v>0</v>
          </cell>
          <cell r="Q2664">
            <v>0</v>
          </cell>
          <cell r="R2664">
            <v>0</v>
          </cell>
          <cell r="S2664">
            <v>0</v>
          </cell>
          <cell r="T2664">
            <v>0</v>
          </cell>
          <cell r="U2664">
            <v>0</v>
          </cell>
          <cell r="V2664">
            <v>0</v>
          </cell>
          <cell r="W2664">
            <v>0</v>
          </cell>
          <cell r="X2664">
            <v>0</v>
          </cell>
          <cell r="Y2664">
            <v>0</v>
          </cell>
          <cell r="Z2664">
            <v>0</v>
          </cell>
          <cell r="AA2664">
            <v>0</v>
          </cell>
          <cell r="AB2664">
            <v>0</v>
          </cell>
          <cell r="AC2664">
            <v>0</v>
          </cell>
          <cell r="AD2664">
            <v>0</v>
          </cell>
          <cell r="AE2664">
            <v>0</v>
          </cell>
          <cell r="AF2664">
            <v>0</v>
          </cell>
        </row>
        <row r="2665">
          <cell r="B2665" t="str">
            <v>Other</v>
          </cell>
          <cell r="C2665" t="str">
            <v>Other</v>
          </cell>
          <cell r="D2665">
            <v>0</v>
          </cell>
          <cell r="E2665" t="str">
            <v>Other</v>
          </cell>
          <cell r="F2665" t="str">
            <v>W0003</v>
          </cell>
          <cell r="G2665" t="str">
            <v>SDSK</v>
          </cell>
          <cell r="H2665" t="str">
            <v>AFC Team Agency fee</v>
          </cell>
          <cell r="I2665" t="str">
            <v>In</v>
          </cell>
          <cell r="J2665" t="str">
            <v>PJT</v>
          </cell>
          <cell r="K2665" t="str">
            <v>Other</v>
          </cell>
          <cell r="L2665" t="str">
            <v>Indirect</v>
          </cell>
          <cell r="M2665" t="str">
            <v>Indir. Labor Costs</v>
          </cell>
          <cell r="N2665">
            <v>0</v>
          </cell>
          <cell r="O2665">
            <v>0</v>
          </cell>
          <cell r="P2665">
            <v>1.4496080018361701E-4</v>
          </cell>
          <cell r="Q2665">
            <v>0</v>
          </cell>
          <cell r="R2665">
            <v>0</v>
          </cell>
          <cell r="S2665">
            <v>0</v>
          </cell>
          <cell r="T2665">
            <v>0</v>
          </cell>
          <cell r="U2665">
            <v>0</v>
          </cell>
          <cell r="V2665">
            <v>0</v>
          </cell>
          <cell r="W2665">
            <v>0</v>
          </cell>
          <cell r="X2665">
            <v>0</v>
          </cell>
          <cell r="Y2665">
            <v>0</v>
          </cell>
          <cell r="Z2665">
            <v>0</v>
          </cell>
          <cell r="AA2665">
            <v>0</v>
          </cell>
          <cell r="AB2665">
            <v>0</v>
          </cell>
          <cell r="AC2665">
            <v>0</v>
          </cell>
          <cell r="AD2665">
            <v>0</v>
          </cell>
          <cell r="AE2665">
            <v>0</v>
          </cell>
          <cell r="AF2665">
            <v>0</v>
          </cell>
        </row>
        <row r="2666">
          <cell r="B2666" t="str">
            <v>Other</v>
          </cell>
          <cell r="C2666" t="str">
            <v>Other</v>
          </cell>
          <cell r="D2666">
            <v>0</v>
          </cell>
          <cell r="E2666" t="str">
            <v>Other</v>
          </cell>
          <cell r="F2666" t="str">
            <v>W0003</v>
          </cell>
          <cell r="G2666" t="str">
            <v>SDSK</v>
          </cell>
          <cell r="H2666" t="str">
            <v>AFC Team Agency fee</v>
          </cell>
          <cell r="I2666" t="str">
            <v>In</v>
          </cell>
          <cell r="J2666" t="str">
            <v>PJT</v>
          </cell>
          <cell r="K2666" t="str">
            <v>Other</v>
          </cell>
          <cell r="L2666" t="str">
            <v xml:space="preserve"> Costs</v>
          </cell>
          <cell r="M2666" t="str">
            <v>Indir.Expenses</v>
          </cell>
          <cell r="N2666">
            <v>0</v>
          </cell>
          <cell r="O2666">
            <v>0</v>
          </cell>
          <cell r="P2666">
            <v>0</v>
          </cell>
          <cell r="Q2666">
            <v>0</v>
          </cell>
          <cell r="R2666">
            <v>0</v>
          </cell>
          <cell r="S2666">
            <v>0</v>
          </cell>
          <cell r="T2666">
            <v>0</v>
          </cell>
          <cell r="U2666">
            <v>0</v>
          </cell>
          <cell r="V2666">
            <v>0</v>
          </cell>
          <cell r="W2666">
            <v>0</v>
          </cell>
          <cell r="X2666">
            <v>0</v>
          </cell>
          <cell r="Y2666">
            <v>0</v>
          </cell>
          <cell r="Z2666">
            <v>0</v>
          </cell>
          <cell r="AA2666">
            <v>0</v>
          </cell>
          <cell r="AB2666">
            <v>0</v>
          </cell>
          <cell r="AC2666">
            <v>0</v>
          </cell>
          <cell r="AD2666">
            <v>0</v>
          </cell>
          <cell r="AE2666">
            <v>0</v>
          </cell>
          <cell r="AF2666">
            <v>0</v>
          </cell>
        </row>
        <row r="2667">
          <cell r="B2667" t="str">
            <v>Other</v>
          </cell>
          <cell r="C2667" t="str">
            <v>Other</v>
          </cell>
          <cell r="D2667">
            <v>0</v>
          </cell>
          <cell r="E2667" t="str">
            <v>Other</v>
          </cell>
          <cell r="F2667" t="str">
            <v>W0003</v>
          </cell>
          <cell r="G2667" t="str">
            <v>SDSK</v>
          </cell>
          <cell r="H2667" t="str">
            <v>AFC Team Agency fee</v>
          </cell>
          <cell r="I2667" t="str">
            <v>In</v>
          </cell>
          <cell r="J2667" t="str">
            <v>PJT</v>
          </cell>
          <cell r="K2667" t="str">
            <v>Other</v>
          </cell>
          <cell r="M2667" t="str">
            <v>Sub-Total</v>
          </cell>
          <cell r="N2667">
            <v>0</v>
          </cell>
          <cell r="O2667">
            <v>0</v>
          </cell>
          <cell r="P2667">
            <v>1.4496080018361701E-4</v>
          </cell>
          <cell r="Q2667">
            <v>0</v>
          </cell>
          <cell r="R2667">
            <v>0</v>
          </cell>
          <cell r="S2667">
            <v>0</v>
          </cell>
          <cell r="T2667">
            <v>0</v>
          </cell>
          <cell r="U2667">
            <v>0</v>
          </cell>
          <cell r="V2667">
            <v>0</v>
          </cell>
          <cell r="W2667">
            <v>0</v>
          </cell>
          <cell r="X2667">
            <v>0</v>
          </cell>
          <cell r="Y2667">
            <v>0</v>
          </cell>
          <cell r="Z2667">
            <v>0</v>
          </cell>
          <cell r="AA2667">
            <v>0</v>
          </cell>
          <cell r="AB2667">
            <v>0</v>
          </cell>
          <cell r="AC2667">
            <v>0</v>
          </cell>
          <cell r="AD2667">
            <v>0</v>
          </cell>
          <cell r="AE2667">
            <v>0</v>
          </cell>
          <cell r="AF2667">
            <v>0</v>
          </cell>
        </row>
        <row r="2668">
          <cell r="B2668" t="str">
            <v>Other</v>
          </cell>
          <cell r="C2668" t="str">
            <v>Other</v>
          </cell>
          <cell r="E2668" t="str">
            <v>Other</v>
          </cell>
          <cell r="F2668" t="str">
            <v>W0003</v>
          </cell>
          <cell r="G2668" t="str">
            <v>SDSK</v>
          </cell>
          <cell r="H2668" t="str">
            <v>AFC Team Agency fee</v>
          </cell>
          <cell r="I2668" t="str">
            <v>In</v>
          </cell>
          <cell r="J2668" t="str">
            <v>PJT</v>
          </cell>
          <cell r="K2668" t="str">
            <v>Other</v>
          </cell>
          <cell r="L2668" t="str">
            <v>Gross Profit</v>
          </cell>
          <cell r="N2668">
            <v>0</v>
          </cell>
          <cell r="O2668">
            <v>0</v>
          </cell>
          <cell r="P2668">
            <v>-7.5095734528454597E-2</v>
          </cell>
          <cell r="Q2668">
            <v>0</v>
          </cell>
          <cell r="R2668">
            <v>0</v>
          </cell>
          <cell r="S2668">
            <v>0</v>
          </cell>
          <cell r="T2668">
            <v>0</v>
          </cell>
          <cell r="U2668">
            <v>0</v>
          </cell>
          <cell r="V2668">
            <v>0</v>
          </cell>
          <cell r="W2668">
            <v>0</v>
          </cell>
          <cell r="X2668">
            <v>0</v>
          </cell>
          <cell r="Y2668">
            <v>0</v>
          </cell>
          <cell r="Z2668">
            <v>0</v>
          </cell>
          <cell r="AA2668">
            <v>0</v>
          </cell>
          <cell r="AB2668">
            <v>0</v>
          </cell>
          <cell r="AC2668">
            <v>0</v>
          </cell>
          <cell r="AD2668">
            <v>0</v>
          </cell>
          <cell r="AE2668">
            <v>0</v>
          </cell>
          <cell r="AF2668">
            <v>0</v>
          </cell>
        </row>
        <row r="2669">
          <cell r="B2669" t="str">
            <v>Other</v>
          </cell>
          <cell r="C2669" t="str">
            <v>Other</v>
          </cell>
          <cell r="E2669" t="str">
            <v>Other</v>
          </cell>
          <cell r="F2669" t="str">
            <v>W0003</v>
          </cell>
          <cell r="G2669" t="str">
            <v>SDSK</v>
          </cell>
          <cell r="H2669" t="str">
            <v>AFC Team Agency fee</v>
          </cell>
          <cell r="I2669" t="str">
            <v>In</v>
          </cell>
          <cell r="J2669" t="str">
            <v>PJT</v>
          </cell>
          <cell r="K2669" t="str">
            <v>Other</v>
          </cell>
          <cell r="L2669" t="str">
            <v>(%)</v>
          </cell>
          <cell r="N2669">
            <v>0</v>
          </cell>
          <cell r="O2669">
            <v>0</v>
          </cell>
          <cell r="P2669">
            <v>0</v>
          </cell>
          <cell r="Q2669">
            <v>0</v>
          </cell>
          <cell r="R2669">
            <v>0</v>
          </cell>
          <cell r="S2669">
            <v>0</v>
          </cell>
          <cell r="T2669">
            <v>0</v>
          </cell>
          <cell r="U2669">
            <v>0</v>
          </cell>
          <cell r="V2669">
            <v>0</v>
          </cell>
          <cell r="W2669">
            <v>0</v>
          </cell>
          <cell r="X2669">
            <v>0</v>
          </cell>
          <cell r="Y2669">
            <v>0</v>
          </cell>
          <cell r="Z2669">
            <v>0</v>
          </cell>
          <cell r="AA2669">
            <v>0</v>
          </cell>
          <cell r="AB2669">
            <v>0</v>
          </cell>
          <cell r="AC2669">
            <v>0</v>
          </cell>
          <cell r="AD2669">
            <v>0</v>
          </cell>
          <cell r="AE2669">
            <v>0</v>
          </cell>
          <cell r="AF2669">
            <v>0</v>
          </cell>
        </row>
        <row r="2670">
          <cell r="B2670" t="str">
            <v>Other</v>
          </cell>
          <cell r="C2670" t="str">
            <v>Other</v>
          </cell>
          <cell r="E2670" t="str">
            <v>Other</v>
          </cell>
          <cell r="F2670" t="str">
            <v>W0003</v>
          </cell>
          <cell r="G2670" t="str">
            <v>SDSK</v>
          </cell>
          <cell r="H2670" t="str">
            <v>AFC Team Agency fee</v>
          </cell>
          <cell r="I2670" t="str">
            <v>In</v>
          </cell>
          <cell r="J2670" t="str">
            <v>PJT</v>
          </cell>
          <cell r="K2670" t="str">
            <v>Other</v>
          </cell>
          <cell r="L2670" t="str">
            <v>Sales</v>
          </cell>
          <cell r="M2670" t="str">
            <v>Sales Labor Costs</v>
          </cell>
          <cell r="N2670">
            <v>0</v>
          </cell>
          <cell r="O2670">
            <v>0</v>
          </cell>
          <cell r="P2670">
            <v>0</v>
          </cell>
          <cell r="Q2670">
            <v>0</v>
          </cell>
          <cell r="R2670">
            <v>0</v>
          </cell>
          <cell r="S2670">
            <v>0</v>
          </cell>
          <cell r="T2670">
            <v>0</v>
          </cell>
          <cell r="U2670">
            <v>0</v>
          </cell>
          <cell r="V2670">
            <v>0</v>
          </cell>
          <cell r="W2670">
            <v>0</v>
          </cell>
          <cell r="X2670">
            <v>0</v>
          </cell>
          <cell r="Y2670">
            <v>0</v>
          </cell>
          <cell r="Z2670">
            <v>0</v>
          </cell>
          <cell r="AA2670">
            <v>0</v>
          </cell>
          <cell r="AB2670">
            <v>0</v>
          </cell>
          <cell r="AC2670">
            <v>0</v>
          </cell>
          <cell r="AD2670">
            <v>0</v>
          </cell>
          <cell r="AE2670">
            <v>0</v>
          </cell>
          <cell r="AF2670">
            <v>0</v>
          </cell>
        </row>
        <row r="2671">
          <cell r="B2671" t="str">
            <v>Other</v>
          </cell>
          <cell r="C2671" t="str">
            <v>Other</v>
          </cell>
          <cell r="E2671" t="str">
            <v>Other</v>
          </cell>
          <cell r="F2671" t="str">
            <v>W0003</v>
          </cell>
          <cell r="G2671" t="str">
            <v>SDSK</v>
          </cell>
          <cell r="H2671" t="str">
            <v>AFC Team Agency fee</v>
          </cell>
          <cell r="I2671" t="str">
            <v>In</v>
          </cell>
          <cell r="J2671" t="str">
            <v>PJT</v>
          </cell>
          <cell r="K2671" t="str">
            <v>Other</v>
          </cell>
          <cell r="L2671" t="str">
            <v>Expenses</v>
          </cell>
          <cell r="M2671" t="str">
            <v>Sales Expenses</v>
          </cell>
          <cell r="N2671">
            <v>0</v>
          </cell>
          <cell r="O2671">
            <v>0</v>
          </cell>
          <cell r="P2671">
            <v>0</v>
          </cell>
          <cell r="Q2671">
            <v>0</v>
          </cell>
          <cell r="R2671">
            <v>0</v>
          </cell>
          <cell r="S2671">
            <v>0</v>
          </cell>
          <cell r="T2671">
            <v>0</v>
          </cell>
          <cell r="U2671">
            <v>0</v>
          </cell>
          <cell r="V2671">
            <v>0</v>
          </cell>
          <cell r="W2671">
            <v>0</v>
          </cell>
          <cell r="X2671">
            <v>0</v>
          </cell>
          <cell r="Y2671">
            <v>0</v>
          </cell>
          <cell r="Z2671">
            <v>0</v>
          </cell>
          <cell r="AA2671">
            <v>0</v>
          </cell>
          <cell r="AB2671">
            <v>0</v>
          </cell>
          <cell r="AC2671">
            <v>0</v>
          </cell>
          <cell r="AD2671">
            <v>0</v>
          </cell>
          <cell r="AE2671">
            <v>0</v>
          </cell>
          <cell r="AF2671">
            <v>0</v>
          </cell>
        </row>
        <row r="2672">
          <cell r="B2672" t="str">
            <v>Other</v>
          </cell>
          <cell r="C2672" t="str">
            <v>Other</v>
          </cell>
          <cell r="E2672" t="str">
            <v>Other</v>
          </cell>
          <cell r="F2672" t="str">
            <v>W0003</v>
          </cell>
          <cell r="G2672" t="str">
            <v>SDSK</v>
          </cell>
          <cell r="H2672" t="str">
            <v>AFC Team Agency fee</v>
          </cell>
          <cell r="I2672" t="str">
            <v>In</v>
          </cell>
          <cell r="J2672" t="str">
            <v>PJT</v>
          </cell>
          <cell r="K2672" t="str">
            <v>Other</v>
          </cell>
          <cell r="M2672" t="str">
            <v>Sub-Total</v>
          </cell>
          <cell r="N2672">
            <v>0</v>
          </cell>
          <cell r="O2672">
            <v>0</v>
          </cell>
          <cell r="P2672">
            <v>0</v>
          </cell>
          <cell r="Q2672">
            <v>0</v>
          </cell>
          <cell r="R2672">
            <v>0</v>
          </cell>
          <cell r="S2672">
            <v>0</v>
          </cell>
          <cell r="T2672">
            <v>0</v>
          </cell>
          <cell r="U2672">
            <v>0</v>
          </cell>
          <cell r="V2672">
            <v>0</v>
          </cell>
          <cell r="W2672">
            <v>0</v>
          </cell>
          <cell r="X2672">
            <v>0</v>
          </cell>
          <cell r="Y2672">
            <v>0</v>
          </cell>
          <cell r="Z2672">
            <v>0</v>
          </cell>
          <cell r="AA2672">
            <v>0</v>
          </cell>
          <cell r="AB2672">
            <v>0</v>
          </cell>
          <cell r="AC2672">
            <v>0</v>
          </cell>
          <cell r="AD2672">
            <v>0</v>
          </cell>
          <cell r="AE2672">
            <v>0</v>
          </cell>
          <cell r="AF2672">
            <v>0</v>
          </cell>
        </row>
        <row r="2673">
          <cell r="B2673" t="str">
            <v>Other</v>
          </cell>
          <cell r="C2673" t="str">
            <v>Other</v>
          </cell>
          <cell r="E2673" t="str">
            <v>Other</v>
          </cell>
          <cell r="F2673" t="str">
            <v>W0003</v>
          </cell>
          <cell r="G2673" t="str">
            <v>SDSK</v>
          </cell>
          <cell r="H2673" t="str">
            <v>AFC Team Agency fee</v>
          </cell>
          <cell r="I2673" t="str">
            <v>In</v>
          </cell>
          <cell r="J2673" t="str">
            <v>PJT</v>
          </cell>
          <cell r="K2673" t="str">
            <v>Other</v>
          </cell>
          <cell r="L2673" t="str">
            <v>Admin</v>
          </cell>
          <cell r="M2673" t="str">
            <v>Admin. Labor Costs</v>
          </cell>
          <cell r="N2673">
            <v>0</v>
          </cell>
          <cell r="O2673">
            <v>0</v>
          </cell>
          <cell r="P2673">
            <v>0</v>
          </cell>
          <cell r="Q2673">
            <v>0</v>
          </cell>
          <cell r="R2673">
            <v>0</v>
          </cell>
          <cell r="S2673">
            <v>0</v>
          </cell>
          <cell r="T2673">
            <v>0</v>
          </cell>
          <cell r="U2673">
            <v>0</v>
          </cell>
          <cell r="V2673">
            <v>0</v>
          </cell>
          <cell r="X2673">
            <v>0</v>
          </cell>
          <cell r="Y2673">
            <v>0</v>
          </cell>
          <cell r="Z2673">
            <v>0</v>
          </cell>
          <cell r="AA2673">
            <v>0</v>
          </cell>
          <cell r="AB2673">
            <v>0</v>
          </cell>
          <cell r="AC2673">
            <v>0</v>
          </cell>
          <cell r="AF2673">
            <v>0</v>
          </cell>
        </row>
        <row r="2674">
          <cell r="B2674" t="str">
            <v>Other</v>
          </cell>
          <cell r="C2674" t="str">
            <v>Other</v>
          </cell>
          <cell r="E2674" t="str">
            <v>Other</v>
          </cell>
          <cell r="F2674" t="str">
            <v>W0003</v>
          </cell>
          <cell r="G2674" t="str">
            <v>SDSK</v>
          </cell>
          <cell r="H2674" t="str">
            <v>AFC Team Agency fee</v>
          </cell>
          <cell r="I2674" t="str">
            <v>In</v>
          </cell>
          <cell r="J2674" t="str">
            <v>PJT</v>
          </cell>
          <cell r="K2674" t="str">
            <v>Other</v>
          </cell>
          <cell r="L2674" t="str">
            <v>Expenses</v>
          </cell>
          <cell r="M2674" t="str">
            <v>Admin. Expenses</v>
          </cell>
          <cell r="N2674">
            <v>0</v>
          </cell>
          <cell r="O2674">
            <v>0</v>
          </cell>
          <cell r="P2674">
            <v>0</v>
          </cell>
          <cell r="Q2674">
            <v>0</v>
          </cell>
          <cell r="R2674">
            <v>0</v>
          </cell>
          <cell r="S2674">
            <v>0</v>
          </cell>
          <cell r="T2674">
            <v>0</v>
          </cell>
          <cell r="U2674">
            <v>0</v>
          </cell>
          <cell r="V2674">
            <v>0</v>
          </cell>
          <cell r="X2674">
            <v>0</v>
          </cell>
          <cell r="Y2674">
            <v>0</v>
          </cell>
          <cell r="Z2674">
            <v>0</v>
          </cell>
          <cell r="AA2674">
            <v>0</v>
          </cell>
          <cell r="AB2674">
            <v>0</v>
          </cell>
          <cell r="AC2674">
            <v>0</v>
          </cell>
          <cell r="AF2674">
            <v>0</v>
          </cell>
        </row>
        <row r="2675">
          <cell r="B2675" t="str">
            <v>Other</v>
          </cell>
          <cell r="C2675" t="str">
            <v>Other</v>
          </cell>
          <cell r="E2675" t="str">
            <v>Other</v>
          </cell>
          <cell r="F2675" t="str">
            <v>W0003</v>
          </cell>
          <cell r="G2675" t="str">
            <v>SDSK</v>
          </cell>
          <cell r="H2675" t="str">
            <v>AFC Team Agency fee</v>
          </cell>
          <cell r="I2675" t="str">
            <v>In</v>
          </cell>
          <cell r="J2675" t="str">
            <v>PJT</v>
          </cell>
          <cell r="K2675" t="str">
            <v>Other</v>
          </cell>
          <cell r="M2675" t="str">
            <v>Sub-Total</v>
          </cell>
          <cell r="N2675">
            <v>0</v>
          </cell>
          <cell r="O2675">
            <v>0</v>
          </cell>
          <cell r="P2675">
            <v>0</v>
          </cell>
          <cell r="Q2675">
            <v>0</v>
          </cell>
          <cell r="R2675">
            <v>0</v>
          </cell>
          <cell r="S2675">
            <v>0</v>
          </cell>
          <cell r="T2675">
            <v>0</v>
          </cell>
          <cell r="U2675">
            <v>0</v>
          </cell>
          <cell r="V2675">
            <v>0</v>
          </cell>
          <cell r="W2675">
            <v>0</v>
          </cell>
          <cell r="X2675">
            <v>0</v>
          </cell>
          <cell r="Y2675">
            <v>0</v>
          </cell>
          <cell r="Z2675">
            <v>0</v>
          </cell>
          <cell r="AA2675">
            <v>0</v>
          </cell>
          <cell r="AB2675">
            <v>0</v>
          </cell>
          <cell r="AC2675">
            <v>0</v>
          </cell>
          <cell r="AD2675">
            <v>0</v>
          </cell>
          <cell r="AE2675">
            <v>0</v>
          </cell>
          <cell r="AF2675">
            <v>0</v>
          </cell>
        </row>
        <row r="2676">
          <cell r="B2676" t="str">
            <v>Other</v>
          </cell>
          <cell r="C2676" t="str">
            <v>Other</v>
          </cell>
          <cell r="E2676" t="str">
            <v>Other</v>
          </cell>
          <cell r="F2676" t="str">
            <v>W0003</v>
          </cell>
          <cell r="G2676" t="str">
            <v>SDSK</v>
          </cell>
          <cell r="H2676" t="str">
            <v>AFC Team Agency fee</v>
          </cell>
          <cell r="I2676" t="str">
            <v>In</v>
          </cell>
          <cell r="J2676" t="str">
            <v>PJT</v>
          </cell>
          <cell r="K2676" t="str">
            <v>Other</v>
          </cell>
          <cell r="M2676" t="str">
            <v>Nonoperating Income &amp; Loss</v>
          </cell>
          <cell r="N2676">
            <v>0</v>
          </cell>
          <cell r="O2676">
            <v>0</v>
          </cell>
          <cell r="P2676">
            <v>0</v>
          </cell>
          <cell r="Q2676">
            <v>0</v>
          </cell>
          <cell r="R2676">
            <v>0</v>
          </cell>
          <cell r="S2676">
            <v>0</v>
          </cell>
          <cell r="T2676">
            <v>0</v>
          </cell>
          <cell r="U2676">
            <v>0</v>
          </cell>
          <cell r="V2676">
            <v>0</v>
          </cell>
          <cell r="X2676">
            <v>0</v>
          </cell>
          <cell r="Y2676">
            <v>0</v>
          </cell>
          <cell r="Z2676">
            <v>0</v>
          </cell>
          <cell r="AA2676">
            <v>0</v>
          </cell>
          <cell r="AB2676">
            <v>0</v>
          </cell>
          <cell r="AC2676">
            <v>0</v>
          </cell>
          <cell r="AF2676">
            <v>0</v>
          </cell>
        </row>
        <row r="2677">
          <cell r="B2677" t="str">
            <v>Other</v>
          </cell>
          <cell r="C2677" t="str">
            <v>Other</v>
          </cell>
          <cell r="E2677" t="str">
            <v>Other</v>
          </cell>
          <cell r="F2677" t="str">
            <v>W0003</v>
          </cell>
          <cell r="G2677" t="str">
            <v>SDSK</v>
          </cell>
          <cell r="H2677" t="str">
            <v>AFC Team Agency fee</v>
          </cell>
          <cell r="I2677" t="str">
            <v>In</v>
          </cell>
          <cell r="J2677" t="str">
            <v>PJT</v>
          </cell>
          <cell r="K2677" t="str">
            <v>Other</v>
          </cell>
          <cell r="L2677" t="str">
            <v>Income before Taxes</v>
          </cell>
          <cell r="N2677">
            <v>0</v>
          </cell>
          <cell r="O2677">
            <v>0</v>
          </cell>
          <cell r="P2677">
            <v>-7.5095734528454597E-2</v>
          </cell>
          <cell r="Q2677">
            <v>0</v>
          </cell>
          <cell r="R2677">
            <v>0</v>
          </cell>
          <cell r="S2677">
            <v>0</v>
          </cell>
          <cell r="T2677">
            <v>0</v>
          </cell>
          <cell r="U2677">
            <v>0</v>
          </cell>
          <cell r="V2677">
            <v>0</v>
          </cell>
          <cell r="W2677">
            <v>0</v>
          </cell>
          <cell r="X2677">
            <v>0</v>
          </cell>
          <cell r="Y2677">
            <v>0</v>
          </cell>
          <cell r="Z2677">
            <v>0</v>
          </cell>
          <cell r="AA2677">
            <v>0</v>
          </cell>
          <cell r="AB2677">
            <v>0</v>
          </cell>
          <cell r="AC2677">
            <v>0</v>
          </cell>
          <cell r="AD2677">
            <v>0</v>
          </cell>
          <cell r="AE2677">
            <v>0</v>
          </cell>
          <cell r="AF2677">
            <v>0</v>
          </cell>
        </row>
        <row r="2678">
          <cell r="B2678" t="str">
            <v>Other</v>
          </cell>
          <cell r="C2678" t="str">
            <v>Other</v>
          </cell>
          <cell r="E2678" t="str">
            <v>Other</v>
          </cell>
          <cell r="F2678" t="str">
            <v>W0003</v>
          </cell>
          <cell r="G2678" t="str">
            <v>SDSK</v>
          </cell>
          <cell r="H2678" t="str">
            <v>AFC Team Agency fee</v>
          </cell>
          <cell r="I2678" t="str">
            <v>In</v>
          </cell>
          <cell r="J2678" t="str">
            <v>PJT</v>
          </cell>
          <cell r="K2678" t="str">
            <v>Other</v>
          </cell>
          <cell r="L2678" t="str">
            <v>(%)</v>
          </cell>
          <cell r="N2678">
            <v>0</v>
          </cell>
          <cell r="O2678">
            <v>0</v>
          </cell>
          <cell r="P2678">
            <v>0</v>
          </cell>
          <cell r="Q2678">
            <v>0</v>
          </cell>
          <cell r="R2678">
            <v>0</v>
          </cell>
          <cell r="S2678">
            <v>0</v>
          </cell>
          <cell r="T2678">
            <v>0</v>
          </cell>
          <cell r="U2678">
            <v>0</v>
          </cell>
          <cell r="V2678">
            <v>0</v>
          </cell>
          <cell r="W2678">
            <v>0</v>
          </cell>
          <cell r="X2678">
            <v>0</v>
          </cell>
          <cell r="Y2678">
            <v>0</v>
          </cell>
          <cell r="Z2678">
            <v>0</v>
          </cell>
          <cell r="AA2678">
            <v>0</v>
          </cell>
          <cell r="AB2678">
            <v>0</v>
          </cell>
          <cell r="AC2678">
            <v>0</v>
          </cell>
          <cell r="AD2678">
            <v>0</v>
          </cell>
          <cell r="AE2678">
            <v>0</v>
          </cell>
          <cell r="AF2678">
            <v>0</v>
          </cell>
        </row>
        <row r="2679">
          <cell r="B2679" t="str">
            <v>Other</v>
          </cell>
          <cell r="C2679" t="str">
            <v>Other</v>
          </cell>
          <cell r="D2679" t="str">
            <v>Other</v>
          </cell>
          <cell r="E2679" t="str">
            <v>Other</v>
          </cell>
          <cell r="F2679" t="str">
            <v>W0004</v>
          </cell>
          <cell r="G2679" t="str">
            <v>SDSK</v>
          </cell>
          <cell r="H2679" t="str">
            <v>Aotuline Team Agency fee</v>
          </cell>
          <cell r="I2679" t="str">
            <v>In</v>
          </cell>
          <cell r="J2679" t="str">
            <v>PJT</v>
          </cell>
          <cell r="K2679" t="str">
            <v>Other</v>
          </cell>
          <cell r="M2679" t="str">
            <v>Backlog of Contract</v>
          </cell>
          <cell r="N2679">
            <v>0</v>
          </cell>
          <cell r="O2679">
            <v>0</v>
          </cell>
          <cell r="P2679">
            <v>0</v>
          </cell>
          <cell r="Q2679">
            <v>0</v>
          </cell>
          <cell r="R2679">
            <v>0</v>
          </cell>
          <cell r="S2679">
            <v>0</v>
          </cell>
          <cell r="T2679">
            <v>0</v>
          </cell>
          <cell r="U2679">
            <v>0</v>
          </cell>
          <cell r="V2679">
            <v>0</v>
          </cell>
          <cell r="W2679">
            <v>0</v>
          </cell>
          <cell r="X2679">
            <v>0</v>
          </cell>
          <cell r="Y2679">
            <v>0</v>
          </cell>
          <cell r="Z2679">
            <v>0</v>
          </cell>
          <cell r="AA2679">
            <v>0</v>
          </cell>
          <cell r="AB2679">
            <v>0</v>
          </cell>
          <cell r="AC2679">
            <v>0</v>
          </cell>
          <cell r="AD2679">
            <v>0</v>
          </cell>
          <cell r="AE2679">
            <v>0</v>
          </cell>
          <cell r="AF2679">
            <v>0</v>
          </cell>
        </row>
        <row r="2680">
          <cell r="B2680" t="str">
            <v>Other</v>
          </cell>
          <cell r="C2680" t="str">
            <v>Other</v>
          </cell>
          <cell r="D2680" t="str">
            <v>W0004</v>
          </cell>
          <cell r="E2680" t="str">
            <v>Other</v>
          </cell>
          <cell r="F2680" t="str">
            <v>W0004</v>
          </cell>
          <cell r="G2680" t="str">
            <v>SDSK</v>
          </cell>
          <cell r="H2680" t="str">
            <v>Aotuline Team Agency fee</v>
          </cell>
          <cell r="I2680" t="str">
            <v>In</v>
          </cell>
          <cell r="J2680" t="str">
            <v>PJT</v>
          </cell>
          <cell r="K2680" t="str">
            <v>Other</v>
          </cell>
          <cell r="M2680" t="str">
            <v>Contract signings</v>
          </cell>
          <cell r="N2680">
            <v>0</v>
          </cell>
          <cell r="O2680">
            <v>0</v>
          </cell>
          <cell r="P2680">
            <v>0</v>
          </cell>
          <cell r="Q2680">
            <v>0</v>
          </cell>
          <cell r="R2680">
            <v>0</v>
          </cell>
          <cell r="S2680">
            <v>0</v>
          </cell>
          <cell r="T2680">
            <v>0</v>
          </cell>
          <cell r="U2680">
            <v>0</v>
          </cell>
          <cell r="V2680">
            <v>0</v>
          </cell>
          <cell r="W2680">
            <v>0</v>
          </cell>
          <cell r="X2680">
            <v>0</v>
          </cell>
          <cell r="Y2680">
            <v>0</v>
          </cell>
          <cell r="Z2680">
            <v>0</v>
          </cell>
          <cell r="AA2680">
            <v>0</v>
          </cell>
          <cell r="AB2680">
            <v>0</v>
          </cell>
          <cell r="AC2680">
            <v>0</v>
          </cell>
          <cell r="AD2680">
            <v>0</v>
          </cell>
          <cell r="AE2680">
            <v>0</v>
          </cell>
          <cell r="AF2680">
            <v>0</v>
          </cell>
        </row>
        <row r="2681">
          <cell r="B2681" t="str">
            <v>Other</v>
          </cell>
          <cell r="C2681" t="str">
            <v>Other</v>
          </cell>
          <cell r="D2681" t="str">
            <v>Other</v>
          </cell>
          <cell r="E2681" t="str">
            <v>Other</v>
          </cell>
          <cell r="F2681" t="str">
            <v>W0004</v>
          </cell>
          <cell r="G2681" t="str">
            <v>SDSK</v>
          </cell>
          <cell r="H2681" t="str">
            <v>Aotuline Team Agency fee</v>
          </cell>
          <cell r="I2681" t="str">
            <v>In</v>
          </cell>
          <cell r="J2681" t="str">
            <v>PJT</v>
          </cell>
          <cell r="K2681" t="str">
            <v>Other</v>
          </cell>
          <cell r="M2681" t="str">
            <v>Sales revenues</v>
          </cell>
          <cell r="N2681">
            <v>0</v>
          </cell>
          <cell r="O2681">
            <v>0</v>
          </cell>
          <cell r="P2681">
            <v>0</v>
          </cell>
          <cell r="Q2681">
            <v>0</v>
          </cell>
          <cell r="R2681">
            <v>0</v>
          </cell>
          <cell r="S2681">
            <v>0</v>
          </cell>
          <cell r="T2681">
            <v>0</v>
          </cell>
          <cell r="U2681">
            <v>0</v>
          </cell>
          <cell r="V2681">
            <v>0</v>
          </cell>
          <cell r="W2681">
            <v>0</v>
          </cell>
          <cell r="X2681">
            <v>0</v>
          </cell>
          <cell r="Y2681">
            <v>0</v>
          </cell>
          <cell r="Z2681">
            <v>0</v>
          </cell>
          <cell r="AA2681">
            <v>0</v>
          </cell>
          <cell r="AB2681">
            <v>0</v>
          </cell>
          <cell r="AC2681">
            <v>0</v>
          </cell>
          <cell r="AD2681">
            <v>0</v>
          </cell>
          <cell r="AE2681">
            <v>0</v>
          </cell>
          <cell r="AF2681">
            <v>0</v>
          </cell>
        </row>
        <row r="2682">
          <cell r="B2682" t="str">
            <v>Other</v>
          </cell>
          <cell r="C2682" t="str">
            <v>Other</v>
          </cell>
          <cell r="D2682">
            <v>0</v>
          </cell>
          <cell r="E2682" t="str">
            <v>Other</v>
          </cell>
          <cell r="F2682" t="str">
            <v>W0004</v>
          </cell>
          <cell r="G2682" t="str">
            <v>SDSK</v>
          </cell>
          <cell r="H2682" t="str">
            <v>Aotuline Team Agency fee</v>
          </cell>
          <cell r="I2682" t="str">
            <v>In</v>
          </cell>
          <cell r="J2682" t="str">
            <v>PJT</v>
          </cell>
          <cell r="K2682" t="str">
            <v>Other</v>
          </cell>
          <cell r="M2682" t="str">
            <v>Sales Tax</v>
          </cell>
          <cell r="N2682">
            <v>0</v>
          </cell>
          <cell r="O2682">
            <v>0</v>
          </cell>
          <cell r="P2682">
            <v>0</v>
          </cell>
          <cell r="Q2682">
            <v>0</v>
          </cell>
          <cell r="R2682">
            <v>0</v>
          </cell>
          <cell r="S2682">
            <v>0</v>
          </cell>
          <cell r="T2682">
            <v>0</v>
          </cell>
          <cell r="U2682">
            <v>0</v>
          </cell>
          <cell r="V2682">
            <v>0</v>
          </cell>
          <cell r="W2682">
            <v>0</v>
          </cell>
          <cell r="X2682">
            <v>0</v>
          </cell>
          <cell r="Y2682">
            <v>0</v>
          </cell>
          <cell r="Z2682">
            <v>0</v>
          </cell>
          <cell r="AA2682">
            <v>0</v>
          </cell>
          <cell r="AB2682">
            <v>0</v>
          </cell>
          <cell r="AC2682">
            <v>0</v>
          </cell>
          <cell r="AD2682">
            <v>0</v>
          </cell>
          <cell r="AE2682">
            <v>0</v>
          </cell>
          <cell r="AF2682">
            <v>0</v>
          </cell>
        </row>
        <row r="2683">
          <cell r="B2683" t="str">
            <v>Other</v>
          </cell>
          <cell r="C2683" t="str">
            <v>Other</v>
          </cell>
          <cell r="D2683" t="str">
            <v>Aotuline Team Agency fee</v>
          </cell>
          <cell r="E2683" t="str">
            <v>Other</v>
          </cell>
          <cell r="F2683" t="str">
            <v>W0004</v>
          </cell>
          <cell r="G2683" t="str">
            <v>SDSK</v>
          </cell>
          <cell r="H2683" t="str">
            <v>Aotuline Team Agency fee</v>
          </cell>
          <cell r="I2683" t="str">
            <v>In</v>
          </cell>
          <cell r="J2683" t="str">
            <v>PJT</v>
          </cell>
          <cell r="K2683" t="str">
            <v>Other</v>
          </cell>
          <cell r="L2683" t="str">
            <v>Direct</v>
          </cell>
          <cell r="M2683" t="str">
            <v>Material Cost</v>
          </cell>
          <cell r="N2683">
            <v>0</v>
          </cell>
          <cell r="O2683">
            <v>0</v>
          </cell>
          <cell r="P2683">
            <v>0</v>
          </cell>
          <cell r="Q2683">
            <v>0</v>
          </cell>
          <cell r="R2683">
            <v>0</v>
          </cell>
          <cell r="S2683">
            <v>0</v>
          </cell>
          <cell r="T2683">
            <v>0</v>
          </cell>
          <cell r="U2683">
            <v>0</v>
          </cell>
          <cell r="V2683">
            <v>0</v>
          </cell>
          <cell r="W2683">
            <v>0</v>
          </cell>
          <cell r="X2683">
            <v>0</v>
          </cell>
          <cell r="Y2683">
            <v>0</v>
          </cell>
          <cell r="Z2683">
            <v>0</v>
          </cell>
          <cell r="AA2683">
            <v>0</v>
          </cell>
          <cell r="AB2683">
            <v>0</v>
          </cell>
          <cell r="AC2683">
            <v>0</v>
          </cell>
          <cell r="AD2683">
            <v>0</v>
          </cell>
          <cell r="AE2683">
            <v>0</v>
          </cell>
          <cell r="AF2683">
            <v>0</v>
          </cell>
        </row>
        <row r="2684">
          <cell r="B2684" t="str">
            <v>Other</v>
          </cell>
          <cell r="C2684" t="str">
            <v>Other</v>
          </cell>
          <cell r="D2684" t="str">
            <v>SDSK</v>
          </cell>
          <cell r="E2684" t="str">
            <v>Other</v>
          </cell>
          <cell r="F2684" t="str">
            <v>W0004</v>
          </cell>
          <cell r="G2684" t="str">
            <v>SDSK</v>
          </cell>
          <cell r="H2684" t="str">
            <v>Aotuline Team Agency fee</v>
          </cell>
          <cell r="I2684" t="str">
            <v>In</v>
          </cell>
          <cell r="J2684" t="str">
            <v>PJT</v>
          </cell>
          <cell r="K2684" t="str">
            <v>Other</v>
          </cell>
          <cell r="L2684" t="str">
            <v>Costs</v>
          </cell>
          <cell r="M2684" t="str">
            <v>Labor Cost</v>
          </cell>
          <cell r="N2684">
            <v>0</v>
          </cell>
          <cell r="O2684">
            <v>0</v>
          </cell>
          <cell r="P2684">
            <v>0</v>
          </cell>
          <cell r="Q2684">
            <v>0</v>
          </cell>
          <cell r="R2684">
            <v>0</v>
          </cell>
          <cell r="S2684">
            <v>0</v>
          </cell>
          <cell r="T2684">
            <v>0</v>
          </cell>
          <cell r="U2684">
            <v>0</v>
          </cell>
          <cell r="V2684">
            <v>0</v>
          </cell>
          <cell r="W2684">
            <v>0</v>
          </cell>
          <cell r="X2684">
            <v>0</v>
          </cell>
          <cell r="Y2684">
            <v>0</v>
          </cell>
          <cell r="Z2684">
            <v>0</v>
          </cell>
          <cell r="AA2684">
            <v>0</v>
          </cell>
          <cell r="AB2684">
            <v>0</v>
          </cell>
          <cell r="AC2684">
            <v>0</v>
          </cell>
          <cell r="AD2684">
            <v>0</v>
          </cell>
          <cell r="AE2684">
            <v>0</v>
          </cell>
          <cell r="AF2684">
            <v>0</v>
          </cell>
        </row>
        <row r="2685">
          <cell r="B2685" t="str">
            <v>Other</v>
          </cell>
          <cell r="C2685" t="str">
            <v>Other</v>
          </cell>
          <cell r="D2685">
            <v>0</v>
          </cell>
          <cell r="E2685" t="str">
            <v>Other</v>
          </cell>
          <cell r="F2685" t="str">
            <v>W0004</v>
          </cell>
          <cell r="G2685" t="str">
            <v>SDSK</v>
          </cell>
          <cell r="H2685" t="str">
            <v>Aotuline Team Agency fee</v>
          </cell>
          <cell r="I2685" t="str">
            <v>In</v>
          </cell>
          <cell r="J2685" t="str">
            <v>PJT</v>
          </cell>
          <cell r="K2685" t="str">
            <v>Other</v>
          </cell>
          <cell r="M2685" t="str">
            <v>M/M (Man per Month)</v>
          </cell>
          <cell r="N2685">
            <v>0</v>
          </cell>
          <cell r="O2685">
            <v>0</v>
          </cell>
          <cell r="P2685">
            <v>0</v>
          </cell>
          <cell r="Q2685">
            <v>0</v>
          </cell>
          <cell r="R2685">
            <v>0</v>
          </cell>
          <cell r="S2685">
            <v>0</v>
          </cell>
          <cell r="T2685">
            <v>0</v>
          </cell>
          <cell r="U2685">
            <v>0</v>
          </cell>
          <cell r="V2685">
            <v>0</v>
          </cell>
          <cell r="W2685">
            <v>0</v>
          </cell>
          <cell r="X2685">
            <v>0</v>
          </cell>
          <cell r="Y2685">
            <v>0</v>
          </cell>
          <cell r="Z2685">
            <v>0</v>
          </cell>
          <cell r="AA2685">
            <v>0</v>
          </cell>
          <cell r="AB2685">
            <v>0</v>
          </cell>
          <cell r="AC2685">
            <v>0</v>
          </cell>
          <cell r="AD2685">
            <v>0</v>
          </cell>
          <cell r="AE2685">
            <v>0</v>
          </cell>
          <cell r="AF2685">
            <v>0</v>
          </cell>
        </row>
        <row r="2686">
          <cell r="B2686" t="str">
            <v>Other</v>
          </cell>
          <cell r="C2686" t="str">
            <v>Other</v>
          </cell>
          <cell r="D2686">
            <v>0</v>
          </cell>
          <cell r="E2686" t="str">
            <v>Other</v>
          </cell>
          <cell r="F2686" t="str">
            <v>W0004</v>
          </cell>
          <cell r="G2686" t="str">
            <v>SDSK</v>
          </cell>
          <cell r="H2686" t="str">
            <v>Aotuline Team Agency fee</v>
          </cell>
          <cell r="I2686" t="str">
            <v>In</v>
          </cell>
          <cell r="J2686" t="str">
            <v>PJT</v>
          </cell>
          <cell r="K2686" t="str">
            <v>Other</v>
          </cell>
          <cell r="M2686" t="str">
            <v>Charges to Subcontract</v>
          </cell>
          <cell r="N2686">
            <v>0</v>
          </cell>
          <cell r="O2686">
            <v>0</v>
          </cell>
          <cell r="P2686">
            <v>0</v>
          </cell>
          <cell r="Q2686">
            <v>0</v>
          </cell>
          <cell r="R2686">
            <v>0</v>
          </cell>
          <cell r="S2686">
            <v>0</v>
          </cell>
          <cell r="T2686">
            <v>0</v>
          </cell>
          <cell r="U2686">
            <v>0</v>
          </cell>
          <cell r="V2686">
            <v>0</v>
          </cell>
          <cell r="W2686">
            <v>0</v>
          </cell>
          <cell r="X2686">
            <v>0</v>
          </cell>
          <cell r="Y2686">
            <v>0</v>
          </cell>
          <cell r="Z2686">
            <v>0</v>
          </cell>
          <cell r="AA2686">
            <v>0</v>
          </cell>
          <cell r="AB2686">
            <v>0</v>
          </cell>
          <cell r="AC2686">
            <v>0</v>
          </cell>
          <cell r="AD2686">
            <v>0</v>
          </cell>
          <cell r="AE2686">
            <v>0</v>
          </cell>
          <cell r="AF2686">
            <v>0</v>
          </cell>
        </row>
        <row r="2687">
          <cell r="B2687" t="str">
            <v>Other</v>
          </cell>
          <cell r="C2687" t="str">
            <v>Other</v>
          </cell>
          <cell r="D2687">
            <v>0</v>
          </cell>
          <cell r="E2687" t="str">
            <v>Other</v>
          </cell>
          <cell r="F2687" t="str">
            <v>W0004</v>
          </cell>
          <cell r="G2687" t="str">
            <v>SDSK</v>
          </cell>
          <cell r="H2687" t="str">
            <v>Aotuline Team Agency fee</v>
          </cell>
          <cell r="I2687" t="str">
            <v>In</v>
          </cell>
          <cell r="J2687" t="str">
            <v>PJT</v>
          </cell>
          <cell r="K2687" t="str">
            <v>Other</v>
          </cell>
          <cell r="M2687" t="str">
            <v>License Fees</v>
          </cell>
          <cell r="N2687">
            <v>0</v>
          </cell>
          <cell r="O2687">
            <v>0</v>
          </cell>
          <cell r="P2687">
            <v>0</v>
          </cell>
          <cell r="Q2687">
            <v>0</v>
          </cell>
          <cell r="R2687">
            <v>0</v>
          </cell>
          <cell r="S2687">
            <v>0</v>
          </cell>
          <cell r="T2687">
            <v>0</v>
          </cell>
          <cell r="U2687">
            <v>0</v>
          </cell>
          <cell r="V2687">
            <v>0</v>
          </cell>
          <cell r="W2687">
            <v>0</v>
          </cell>
          <cell r="X2687">
            <v>0</v>
          </cell>
          <cell r="Y2687">
            <v>0</v>
          </cell>
          <cell r="Z2687">
            <v>0</v>
          </cell>
          <cell r="AA2687">
            <v>0</v>
          </cell>
          <cell r="AB2687">
            <v>0</v>
          </cell>
          <cell r="AC2687">
            <v>0</v>
          </cell>
          <cell r="AD2687">
            <v>0</v>
          </cell>
          <cell r="AE2687">
            <v>0</v>
          </cell>
          <cell r="AF2687">
            <v>0</v>
          </cell>
        </row>
        <row r="2688">
          <cell r="B2688" t="str">
            <v>Other</v>
          </cell>
          <cell r="C2688" t="str">
            <v>Other</v>
          </cell>
          <cell r="D2688" t="str">
            <v xml:space="preserve">PM        </v>
          </cell>
          <cell r="E2688" t="str">
            <v>Other</v>
          </cell>
          <cell r="F2688" t="str">
            <v>W0004</v>
          </cell>
          <cell r="G2688" t="str">
            <v>SDSK</v>
          </cell>
          <cell r="H2688" t="str">
            <v>Aotuline Team Agency fee</v>
          </cell>
          <cell r="I2688" t="str">
            <v>In</v>
          </cell>
          <cell r="J2688" t="str">
            <v>PJT</v>
          </cell>
          <cell r="K2688" t="str">
            <v>Other</v>
          </cell>
          <cell r="M2688" t="str">
            <v>Other expenses</v>
          </cell>
          <cell r="N2688">
            <v>0</v>
          </cell>
          <cell r="O2688">
            <v>0</v>
          </cell>
          <cell r="P2688">
            <v>0</v>
          </cell>
          <cell r="Q2688">
            <v>0</v>
          </cell>
          <cell r="R2688">
            <v>0</v>
          </cell>
          <cell r="S2688">
            <v>0</v>
          </cell>
          <cell r="T2688">
            <v>0</v>
          </cell>
          <cell r="U2688">
            <v>0</v>
          </cell>
          <cell r="V2688">
            <v>0</v>
          </cell>
          <cell r="W2688">
            <v>0</v>
          </cell>
          <cell r="X2688">
            <v>0</v>
          </cell>
          <cell r="Y2688">
            <v>0</v>
          </cell>
          <cell r="Z2688">
            <v>0</v>
          </cell>
          <cell r="AA2688">
            <v>0</v>
          </cell>
          <cell r="AB2688">
            <v>0</v>
          </cell>
          <cell r="AC2688">
            <v>0</v>
          </cell>
          <cell r="AD2688">
            <v>0</v>
          </cell>
          <cell r="AE2688">
            <v>0</v>
          </cell>
          <cell r="AF2688">
            <v>0</v>
          </cell>
        </row>
        <row r="2689">
          <cell r="B2689" t="str">
            <v>Other</v>
          </cell>
          <cell r="C2689" t="str">
            <v>Other</v>
          </cell>
          <cell r="D2689">
            <v>0</v>
          </cell>
          <cell r="E2689" t="str">
            <v>Other</v>
          </cell>
          <cell r="F2689" t="str">
            <v>W0004</v>
          </cell>
          <cell r="G2689" t="str">
            <v>SDSK</v>
          </cell>
          <cell r="H2689" t="str">
            <v>Aotuline Team Agency fee</v>
          </cell>
          <cell r="I2689" t="str">
            <v>In</v>
          </cell>
          <cell r="J2689" t="str">
            <v>PJT</v>
          </cell>
          <cell r="K2689" t="str">
            <v>Other</v>
          </cell>
          <cell r="M2689" t="str">
            <v>Sub-Total</v>
          </cell>
          <cell r="N2689">
            <v>0</v>
          </cell>
          <cell r="O2689">
            <v>0</v>
          </cell>
          <cell r="P2689">
            <v>0</v>
          </cell>
          <cell r="Q2689">
            <v>0</v>
          </cell>
          <cell r="R2689">
            <v>0</v>
          </cell>
          <cell r="S2689">
            <v>0</v>
          </cell>
          <cell r="T2689">
            <v>0</v>
          </cell>
          <cell r="U2689">
            <v>0</v>
          </cell>
          <cell r="V2689">
            <v>0</v>
          </cell>
          <cell r="W2689">
            <v>0</v>
          </cell>
          <cell r="X2689">
            <v>0</v>
          </cell>
          <cell r="Y2689">
            <v>0</v>
          </cell>
          <cell r="Z2689">
            <v>0</v>
          </cell>
          <cell r="AA2689">
            <v>0</v>
          </cell>
          <cell r="AB2689">
            <v>0</v>
          </cell>
          <cell r="AC2689">
            <v>0</v>
          </cell>
          <cell r="AD2689">
            <v>0</v>
          </cell>
          <cell r="AE2689">
            <v>0</v>
          </cell>
          <cell r="AF2689">
            <v>0</v>
          </cell>
        </row>
        <row r="2690">
          <cell r="B2690" t="str">
            <v>Other</v>
          </cell>
          <cell r="C2690" t="str">
            <v>Other</v>
          </cell>
          <cell r="D2690" t="str">
            <v xml:space="preserve">    BR        </v>
          </cell>
          <cell r="E2690" t="str">
            <v>Other</v>
          </cell>
          <cell r="F2690" t="str">
            <v>W0004</v>
          </cell>
          <cell r="G2690" t="str">
            <v>SDSK</v>
          </cell>
          <cell r="H2690" t="str">
            <v>Aotuline Team Agency fee</v>
          </cell>
          <cell r="I2690" t="str">
            <v>In</v>
          </cell>
          <cell r="J2690" t="str">
            <v>PJT</v>
          </cell>
          <cell r="K2690" t="str">
            <v>Other</v>
          </cell>
          <cell r="L2690" t="str">
            <v>Marginal Profit</v>
          </cell>
          <cell r="N2690">
            <v>0</v>
          </cell>
          <cell r="O2690">
            <v>0</v>
          </cell>
          <cell r="P2690">
            <v>0</v>
          </cell>
          <cell r="Q2690">
            <v>0</v>
          </cell>
          <cell r="R2690">
            <v>0</v>
          </cell>
          <cell r="S2690">
            <v>0</v>
          </cell>
          <cell r="T2690">
            <v>0</v>
          </cell>
          <cell r="U2690">
            <v>0</v>
          </cell>
          <cell r="V2690">
            <v>0</v>
          </cell>
          <cell r="W2690">
            <v>0</v>
          </cell>
          <cell r="X2690">
            <v>0</v>
          </cell>
          <cell r="Y2690">
            <v>0</v>
          </cell>
          <cell r="Z2690">
            <v>0</v>
          </cell>
          <cell r="AA2690">
            <v>0</v>
          </cell>
          <cell r="AB2690">
            <v>0</v>
          </cell>
          <cell r="AC2690">
            <v>0</v>
          </cell>
          <cell r="AD2690">
            <v>0</v>
          </cell>
          <cell r="AE2690">
            <v>0</v>
          </cell>
          <cell r="AF2690">
            <v>0</v>
          </cell>
        </row>
        <row r="2691">
          <cell r="B2691" t="str">
            <v>Other</v>
          </cell>
          <cell r="C2691" t="str">
            <v>Other</v>
          </cell>
          <cell r="D2691">
            <v>0</v>
          </cell>
          <cell r="E2691" t="str">
            <v>Other</v>
          </cell>
          <cell r="F2691" t="str">
            <v>W0004</v>
          </cell>
          <cell r="G2691" t="str">
            <v>SDSK</v>
          </cell>
          <cell r="H2691" t="str">
            <v>Aotuline Team Agency fee</v>
          </cell>
          <cell r="I2691" t="str">
            <v>In</v>
          </cell>
          <cell r="J2691" t="str">
            <v>PJT</v>
          </cell>
          <cell r="K2691" t="str">
            <v>Other</v>
          </cell>
          <cell r="L2691" t="str">
            <v>(%)</v>
          </cell>
          <cell r="N2691">
            <v>0</v>
          </cell>
          <cell r="O2691">
            <v>0</v>
          </cell>
          <cell r="P2691">
            <v>0</v>
          </cell>
          <cell r="Q2691">
            <v>0</v>
          </cell>
          <cell r="R2691">
            <v>0</v>
          </cell>
          <cell r="S2691">
            <v>0</v>
          </cell>
          <cell r="T2691">
            <v>0</v>
          </cell>
          <cell r="U2691">
            <v>0</v>
          </cell>
          <cell r="V2691">
            <v>0</v>
          </cell>
          <cell r="W2691">
            <v>0</v>
          </cell>
          <cell r="X2691">
            <v>0</v>
          </cell>
          <cell r="Y2691">
            <v>0</v>
          </cell>
          <cell r="Z2691">
            <v>0</v>
          </cell>
          <cell r="AA2691">
            <v>0</v>
          </cell>
          <cell r="AB2691">
            <v>0</v>
          </cell>
          <cell r="AC2691">
            <v>0</v>
          </cell>
          <cell r="AD2691">
            <v>0</v>
          </cell>
          <cell r="AE2691">
            <v>0</v>
          </cell>
          <cell r="AF2691">
            <v>0</v>
          </cell>
        </row>
        <row r="2692">
          <cell r="B2692" t="str">
            <v>Other</v>
          </cell>
          <cell r="C2692" t="str">
            <v>Other</v>
          </cell>
          <cell r="D2692">
            <v>0</v>
          </cell>
          <cell r="E2692" t="str">
            <v>Other</v>
          </cell>
          <cell r="F2692" t="str">
            <v>W0004</v>
          </cell>
          <cell r="G2692" t="str">
            <v>SDSK</v>
          </cell>
          <cell r="H2692" t="str">
            <v>Aotuline Team Agency fee</v>
          </cell>
          <cell r="I2692" t="str">
            <v>In</v>
          </cell>
          <cell r="J2692" t="str">
            <v>PJT</v>
          </cell>
          <cell r="K2692" t="str">
            <v>Other</v>
          </cell>
          <cell r="L2692" t="str">
            <v>Indirect</v>
          </cell>
          <cell r="M2692" t="str">
            <v>Indir. Labor Costs</v>
          </cell>
          <cell r="N2692">
            <v>0</v>
          </cell>
          <cell r="O2692">
            <v>0</v>
          </cell>
          <cell r="P2692">
            <v>1.4496080018361701E-4</v>
          </cell>
          <cell r="Q2692">
            <v>0</v>
          </cell>
          <cell r="R2692">
            <v>0</v>
          </cell>
          <cell r="S2692">
            <v>0</v>
          </cell>
          <cell r="T2692">
            <v>0</v>
          </cell>
          <cell r="U2692">
            <v>0</v>
          </cell>
          <cell r="V2692">
            <v>0</v>
          </cell>
          <cell r="W2692">
            <v>0</v>
          </cell>
          <cell r="X2692">
            <v>0</v>
          </cell>
          <cell r="Y2692">
            <v>0</v>
          </cell>
          <cell r="Z2692">
            <v>0</v>
          </cell>
          <cell r="AA2692">
            <v>0</v>
          </cell>
          <cell r="AB2692">
            <v>0</v>
          </cell>
          <cell r="AC2692">
            <v>0</v>
          </cell>
          <cell r="AD2692">
            <v>0</v>
          </cell>
          <cell r="AE2692">
            <v>0</v>
          </cell>
          <cell r="AF2692">
            <v>0</v>
          </cell>
        </row>
        <row r="2693">
          <cell r="B2693" t="str">
            <v>Other</v>
          </cell>
          <cell r="C2693" t="str">
            <v>Other</v>
          </cell>
          <cell r="D2693">
            <v>0</v>
          </cell>
          <cell r="E2693" t="str">
            <v>Other</v>
          </cell>
          <cell r="F2693" t="str">
            <v>W0004</v>
          </cell>
          <cell r="G2693" t="str">
            <v>SDSK</v>
          </cell>
          <cell r="H2693" t="str">
            <v>Aotuline Team Agency fee</v>
          </cell>
          <cell r="I2693" t="str">
            <v>In</v>
          </cell>
          <cell r="J2693" t="str">
            <v>PJT</v>
          </cell>
          <cell r="K2693" t="str">
            <v>Other</v>
          </cell>
          <cell r="L2693" t="str">
            <v xml:space="preserve"> Costs</v>
          </cell>
          <cell r="M2693" t="str">
            <v>Indir.Expenses</v>
          </cell>
          <cell r="N2693">
            <v>0</v>
          </cell>
          <cell r="O2693">
            <v>0</v>
          </cell>
          <cell r="P2693">
            <v>0</v>
          </cell>
          <cell r="Q2693">
            <v>0</v>
          </cell>
          <cell r="R2693">
            <v>0</v>
          </cell>
          <cell r="S2693">
            <v>0</v>
          </cell>
          <cell r="T2693">
            <v>0</v>
          </cell>
          <cell r="U2693">
            <v>0</v>
          </cell>
          <cell r="V2693">
            <v>0</v>
          </cell>
          <cell r="W2693">
            <v>0</v>
          </cell>
          <cell r="X2693">
            <v>0</v>
          </cell>
          <cell r="Y2693">
            <v>0</v>
          </cell>
          <cell r="Z2693">
            <v>0</v>
          </cell>
          <cell r="AA2693">
            <v>0</v>
          </cell>
          <cell r="AB2693">
            <v>0</v>
          </cell>
          <cell r="AC2693">
            <v>0</v>
          </cell>
          <cell r="AD2693">
            <v>0</v>
          </cell>
          <cell r="AE2693">
            <v>0</v>
          </cell>
          <cell r="AF2693">
            <v>0</v>
          </cell>
        </row>
        <row r="2694">
          <cell r="B2694" t="str">
            <v>Other</v>
          </cell>
          <cell r="C2694" t="str">
            <v>Other</v>
          </cell>
          <cell r="D2694">
            <v>0</v>
          </cell>
          <cell r="E2694" t="str">
            <v>Other</v>
          </cell>
          <cell r="F2694" t="str">
            <v>W0004</v>
          </cell>
          <cell r="G2694" t="str">
            <v>SDSK</v>
          </cell>
          <cell r="H2694" t="str">
            <v>Aotuline Team Agency fee</v>
          </cell>
          <cell r="I2694" t="str">
            <v>In</v>
          </cell>
          <cell r="J2694" t="str">
            <v>PJT</v>
          </cell>
          <cell r="K2694" t="str">
            <v>Other</v>
          </cell>
          <cell r="M2694" t="str">
            <v>Sub-Total</v>
          </cell>
          <cell r="N2694">
            <v>0</v>
          </cell>
          <cell r="O2694">
            <v>0</v>
          </cell>
          <cell r="P2694">
            <v>1.4496080018361701E-4</v>
          </cell>
          <cell r="Q2694">
            <v>0</v>
          </cell>
          <cell r="R2694">
            <v>0</v>
          </cell>
          <cell r="S2694">
            <v>0</v>
          </cell>
          <cell r="T2694">
            <v>0</v>
          </cell>
          <cell r="U2694">
            <v>0</v>
          </cell>
          <cell r="V2694">
            <v>0</v>
          </cell>
          <cell r="W2694">
            <v>0</v>
          </cell>
          <cell r="X2694">
            <v>0</v>
          </cell>
          <cell r="Y2694">
            <v>0</v>
          </cell>
          <cell r="Z2694">
            <v>0</v>
          </cell>
          <cell r="AA2694">
            <v>0</v>
          </cell>
          <cell r="AB2694">
            <v>0</v>
          </cell>
          <cell r="AC2694">
            <v>0</v>
          </cell>
          <cell r="AD2694">
            <v>0</v>
          </cell>
          <cell r="AE2694">
            <v>0</v>
          </cell>
          <cell r="AF2694">
            <v>0</v>
          </cell>
        </row>
        <row r="2695">
          <cell r="B2695" t="str">
            <v>Other</v>
          </cell>
          <cell r="C2695" t="str">
            <v>Other</v>
          </cell>
          <cell r="E2695" t="str">
            <v>Other</v>
          </cell>
          <cell r="F2695" t="str">
            <v>W0004</v>
          </cell>
          <cell r="G2695" t="str">
            <v>SDSK</v>
          </cell>
          <cell r="H2695" t="str">
            <v>Aotuline Team Agency fee</v>
          </cell>
          <cell r="I2695" t="str">
            <v>In</v>
          </cell>
          <cell r="J2695" t="str">
            <v>PJT</v>
          </cell>
          <cell r="K2695" t="str">
            <v>Other</v>
          </cell>
          <cell r="L2695" t="str">
            <v>Gross Profit</v>
          </cell>
          <cell r="N2695">
            <v>0</v>
          </cell>
          <cell r="O2695">
            <v>0</v>
          </cell>
          <cell r="P2695">
            <v>-1.4496080018361701E-4</v>
          </cell>
          <cell r="Q2695">
            <v>0</v>
          </cell>
          <cell r="R2695">
            <v>0</v>
          </cell>
          <cell r="S2695">
            <v>0</v>
          </cell>
          <cell r="T2695">
            <v>0</v>
          </cell>
          <cell r="U2695">
            <v>0</v>
          </cell>
          <cell r="V2695">
            <v>0</v>
          </cell>
          <cell r="W2695">
            <v>0</v>
          </cell>
          <cell r="X2695">
            <v>0</v>
          </cell>
          <cell r="Y2695">
            <v>0</v>
          </cell>
          <cell r="Z2695">
            <v>0</v>
          </cell>
          <cell r="AA2695">
            <v>0</v>
          </cell>
          <cell r="AB2695">
            <v>0</v>
          </cell>
          <cell r="AC2695">
            <v>0</v>
          </cell>
          <cell r="AD2695">
            <v>0</v>
          </cell>
          <cell r="AE2695">
            <v>0</v>
          </cell>
          <cell r="AF2695">
            <v>0</v>
          </cell>
        </row>
        <row r="2696">
          <cell r="B2696" t="str">
            <v>Other</v>
          </cell>
          <cell r="C2696" t="str">
            <v>Other</v>
          </cell>
          <cell r="E2696" t="str">
            <v>Other</v>
          </cell>
          <cell r="F2696" t="str">
            <v>W0004</v>
          </cell>
          <cell r="G2696" t="str">
            <v>SDSK</v>
          </cell>
          <cell r="H2696" t="str">
            <v>Aotuline Team Agency fee</v>
          </cell>
          <cell r="I2696" t="str">
            <v>In</v>
          </cell>
          <cell r="J2696" t="str">
            <v>PJT</v>
          </cell>
          <cell r="K2696" t="str">
            <v>Other</v>
          </cell>
          <cell r="L2696" t="str">
            <v>(%)</v>
          </cell>
          <cell r="N2696">
            <v>0</v>
          </cell>
          <cell r="O2696">
            <v>0</v>
          </cell>
          <cell r="P2696">
            <v>0</v>
          </cell>
          <cell r="Q2696">
            <v>0</v>
          </cell>
          <cell r="R2696">
            <v>0</v>
          </cell>
          <cell r="S2696">
            <v>0</v>
          </cell>
          <cell r="T2696">
            <v>0</v>
          </cell>
          <cell r="U2696">
            <v>0</v>
          </cell>
          <cell r="V2696">
            <v>0</v>
          </cell>
          <cell r="W2696">
            <v>0</v>
          </cell>
          <cell r="X2696">
            <v>0</v>
          </cell>
          <cell r="Y2696">
            <v>0</v>
          </cell>
          <cell r="Z2696">
            <v>0</v>
          </cell>
          <cell r="AA2696">
            <v>0</v>
          </cell>
          <cell r="AB2696">
            <v>0</v>
          </cell>
          <cell r="AC2696">
            <v>0</v>
          </cell>
          <cell r="AD2696">
            <v>0</v>
          </cell>
          <cell r="AE2696">
            <v>0</v>
          </cell>
          <cell r="AF2696">
            <v>0</v>
          </cell>
        </row>
        <row r="2697">
          <cell r="B2697" t="str">
            <v>Other</v>
          </cell>
          <cell r="C2697" t="str">
            <v>Other</v>
          </cell>
          <cell r="E2697" t="str">
            <v>Other</v>
          </cell>
          <cell r="F2697" t="str">
            <v>W0004</v>
          </cell>
          <cell r="G2697" t="str">
            <v>SDSK</v>
          </cell>
          <cell r="H2697" t="str">
            <v>Aotuline Team Agency fee</v>
          </cell>
          <cell r="I2697" t="str">
            <v>In</v>
          </cell>
          <cell r="J2697" t="str">
            <v>PJT</v>
          </cell>
          <cell r="K2697" t="str">
            <v>Other</v>
          </cell>
          <cell r="L2697" t="str">
            <v>Sales</v>
          </cell>
          <cell r="M2697" t="str">
            <v>Sales Labor Costs</v>
          </cell>
          <cell r="N2697">
            <v>0</v>
          </cell>
          <cell r="O2697">
            <v>0</v>
          </cell>
          <cell r="P2697">
            <v>0</v>
          </cell>
          <cell r="Q2697">
            <v>0</v>
          </cell>
          <cell r="R2697">
            <v>0</v>
          </cell>
          <cell r="S2697">
            <v>0</v>
          </cell>
          <cell r="T2697">
            <v>0</v>
          </cell>
          <cell r="U2697">
            <v>0</v>
          </cell>
          <cell r="V2697">
            <v>0</v>
          </cell>
          <cell r="W2697">
            <v>0</v>
          </cell>
          <cell r="X2697">
            <v>0</v>
          </cell>
          <cell r="Y2697">
            <v>0</v>
          </cell>
          <cell r="Z2697">
            <v>0</v>
          </cell>
          <cell r="AA2697">
            <v>0</v>
          </cell>
          <cell r="AB2697">
            <v>0</v>
          </cell>
          <cell r="AC2697">
            <v>0</v>
          </cell>
          <cell r="AD2697">
            <v>0</v>
          </cell>
          <cell r="AE2697">
            <v>0</v>
          </cell>
          <cell r="AF2697">
            <v>0</v>
          </cell>
        </row>
        <row r="2698">
          <cell r="B2698" t="str">
            <v>Other</v>
          </cell>
          <cell r="C2698" t="str">
            <v>Other</v>
          </cell>
          <cell r="E2698" t="str">
            <v>Other</v>
          </cell>
          <cell r="F2698" t="str">
            <v>W0004</v>
          </cell>
          <cell r="G2698" t="str">
            <v>SDSK</v>
          </cell>
          <cell r="H2698" t="str">
            <v>Aotuline Team Agency fee</v>
          </cell>
          <cell r="I2698" t="str">
            <v>In</v>
          </cell>
          <cell r="J2698" t="str">
            <v>PJT</v>
          </cell>
          <cell r="K2698" t="str">
            <v>Other</v>
          </cell>
          <cell r="L2698" t="str">
            <v>Expenses</v>
          </cell>
          <cell r="M2698" t="str">
            <v>Sales Expenses</v>
          </cell>
          <cell r="N2698">
            <v>0</v>
          </cell>
          <cell r="O2698">
            <v>0</v>
          </cell>
          <cell r="P2698">
            <v>0</v>
          </cell>
          <cell r="Q2698">
            <v>0</v>
          </cell>
          <cell r="R2698">
            <v>0</v>
          </cell>
          <cell r="S2698">
            <v>0</v>
          </cell>
          <cell r="T2698">
            <v>0</v>
          </cell>
          <cell r="U2698">
            <v>0</v>
          </cell>
          <cell r="V2698">
            <v>0</v>
          </cell>
          <cell r="W2698">
            <v>0</v>
          </cell>
          <cell r="X2698">
            <v>0</v>
          </cell>
          <cell r="Y2698">
            <v>0</v>
          </cell>
          <cell r="Z2698">
            <v>0</v>
          </cell>
          <cell r="AA2698">
            <v>0</v>
          </cell>
          <cell r="AB2698">
            <v>0</v>
          </cell>
          <cell r="AC2698">
            <v>0</v>
          </cell>
          <cell r="AD2698">
            <v>0</v>
          </cell>
          <cell r="AE2698">
            <v>0</v>
          </cell>
          <cell r="AF2698">
            <v>0</v>
          </cell>
        </row>
        <row r="2699">
          <cell r="B2699" t="str">
            <v>Other</v>
          </cell>
          <cell r="C2699" t="str">
            <v>Other</v>
          </cell>
          <cell r="E2699" t="str">
            <v>Other</v>
          </cell>
          <cell r="F2699" t="str">
            <v>W0004</v>
          </cell>
          <cell r="G2699" t="str">
            <v>SDSK</v>
          </cell>
          <cell r="H2699" t="str">
            <v>Aotuline Team Agency fee</v>
          </cell>
          <cell r="I2699" t="str">
            <v>In</v>
          </cell>
          <cell r="J2699" t="str">
            <v>PJT</v>
          </cell>
          <cell r="K2699" t="str">
            <v>Other</v>
          </cell>
          <cell r="M2699" t="str">
            <v>Sub-Total</v>
          </cell>
          <cell r="N2699">
            <v>0</v>
          </cell>
          <cell r="O2699">
            <v>0</v>
          </cell>
          <cell r="P2699">
            <v>0</v>
          </cell>
          <cell r="Q2699">
            <v>0</v>
          </cell>
          <cell r="R2699">
            <v>0</v>
          </cell>
          <cell r="S2699">
            <v>0</v>
          </cell>
          <cell r="T2699">
            <v>0</v>
          </cell>
          <cell r="U2699">
            <v>0</v>
          </cell>
          <cell r="V2699">
            <v>0</v>
          </cell>
          <cell r="W2699">
            <v>0</v>
          </cell>
          <cell r="X2699">
            <v>0</v>
          </cell>
          <cell r="Y2699">
            <v>0</v>
          </cell>
          <cell r="Z2699">
            <v>0</v>
          </cell>
          <cell r="AA2699">
            <v>0</v>
          </cell>
          <cell r="AB2699">
            <v>0</v>
          </cell>
          <cell r="AC2699">
            <v>0</v>
          </cell>
          <cell r="AD2699">
            <v>0</v>
          </cell>
          <cell r="AE2699">
            <v>0</v>
          </cell>
          <cell r="AF2699">
            <v>0</v>
          </cell>
        </row>
        <row r="2700">
          <cell r="B2700" t="str">
            <v>Other</v>
          </cell>
          <cell r="C2700" t="str">
            <v>Other</v>
          </cell>
          <cell r="E2700" t="str">
            <v>Other</v>
          </cell>
          <cell r="F2700" t="str">
            <v>W0004</v>
          </cell>
          <cell r="G2700" t="str">
            <v>SDSK</v>
          </cell>
          <cell r="H2700" t="str">
            <v>Aotuline Team Agency fee</v>
          </cell>
          <cell r="I2700" t="str">
            <v>In</v>
          </cell>
          <cell r="J2700" t="str">
            <v>PJT</v>
          </cell>
          <cell r="K2700" t="str">
            <v>Other</v>
          </cell>
          <cell r="L2700" t="str">
            <v>Admin</v>
          </cell>
          <cell r="M2700" t="str">
            <v>Admin. Labor Costs</v>
          </cell>
          <cell r="N2700">
            <v>0</v>
          </cell>
          <cell r="O2700">
            <v>0</v>
          </cell>
          <cell r="P2700">
            <v>0</v>
          </cell>
          <cell r="Q2700">
            <v>0</v>
          </cell>
          <cell r="R2700">
            <v>0</v>
          </cell>
          <cell r="S2700">
            <v>0</v>
          </cell>
          <cell r="T2700">
            <v>0</v>
          </cell>
          <cell r="U2700">
            <v>0</v>
          </cell>
          <cell r="V2700">
            <v>0</v>
          </cell>
          <cell r="X2700">
            <v>0</v>
          </cell>
          <cell r="Y2700">
            <v>0</v>
          </cell>
          <cell r="Z2700">
            <v>0</v>
          </cell>
          <cell r="AA2700">
            <v>0</v>
          </cell>
          <cell r="AB2700">
            <v>0</v>
          </cell>
          <cell r="AC2700">
            <v>0</v>
          </cell>
          <cell r="AF2700">
            <v>0</v>
          </cell>
        </row>
        <row r="2701">
          <cell r="B2701" t="str">
            <v>Other</v>
          </cell>
          <cell r="C2701" t="str">
            <v>Other</v>
          </cell>
          <cell r="E2701" t="str">
            <v>Other</v>
          </cell>
          <cell r="F2701" t="str">
            <v>W0004</v>
          </cell>
          <cell r="G2701" t="str">
            <v>SDSK</v>
          </cell>
          <cell r="H2701" t="str">
            <v>Aotuline Team Agency fee</v>
          </cell>
          <cell r="I2701" t="str">
            <v>In</v>
          </cell>
          <cell r="J2701" t="str">
            <v>PJT</v>
          </cell>
          <cell r="K2701" t="str">
            <v>Other</v>
          </cell>
          <cell r="L2701" t="str">
            <v>Expenses</v>
          </cell>
          <cell r="M2701" t="str">
            <v>Admin. Expenses</v>
          </cell>
          <cell r="N2701">
            <v>0</v>
          </cell>
          <cell r="O2701">
            <v>0</v>
          </cell>
          <cell r="P2701">
            <v>0</v>
          </cell>
          <cell r="Q2701">
            <v>0</v>
          </cell>
          <cell r="R2701">
            <v>0</v>
          </cell>
          <cell r="S2701">
            <v>0</v>
          </cell>
          <cell r="T2701">
            <v>0</v>
          </cell>
          <cell r="U2701">
            <v>0</v>
          </cell>
          <cell r="V2701">
            <v>0</v>
          </cell>
          <cell r="X2701">
            <v>0</v>
          </cell>
          <cell r="Y2701">
            <v>0</v>
          </cell>
          <cell r="Z2701">
            <v>0</v>
          </cell>
          <cell r="AA2701">
            <v>0</v>
          </cell>
          <cell r="AB2701">
            <v>0</v>
          </cell>
          <cell r="AC2701">
            <v>0</v>
          </cell>
          <cell r="AF2701">
            <v>0</v>
          </cell>
        </row>
        <row r="2702">
          <cell r="B2702" t="str">
            <v>Other</v>
          </cell>
          <cell r="C2702" t="str">
            <v>Other</v>
          </cell>
          <cell r="E2702" t="str">
            <v>Other</v>
          </cell>
          <cell r="F2702" t="str">
            <v>W0004</v>
          </cell>
          <cell r="G2702" t="str">
            <v>SDSK</v>
          </cell>
          <cell r="H2702" t="str">
            <v>Aotuline Team Agency fee</v>
          </cell>
          <cell r="I2702" t="str">
            <v>In</v>
          </cell>
          <cell r="J2702" t="str">
            <v>PJT</v>
          </cell>
          <cell r="K2702" t="str">
            <v>Other</v>
          </cell>
          <cell r="M2702" t="str">
            <v>Sub-Total</v>
          </cell>
          <cell r="N2702">
            <v>0</v>
          </cell>
          <cell r="O2702">
            <v>0</v>
          </cell>
          <cell r="P2702">
            <v>0</v>
          </cell>
          <cell r="Q2702">
            <v>0</v>
          </cell>
          <cell r="R2702">
            <v>0</v>
          </cell>
          <cell r="S2702">
            <v>0</v>
          </cell>
          <cell r="T2702">
            <v>0</v>
          </cell>
          <cell r="U2702">
            <v>0</v>
          </cell>
          <cell r="V2702">
            <v>0</v>
          </cell>
          <cell r="W2702">
            <v>0</v>
          </cell>
          <cell r="X2702">
            <v>0</v>
          </cell>
          <cell r="Y2702">
            <v>0</v>
          </cell>
          <cell r="Z2702">
            <v>0</v>
          </cell>
          <cell r="AA2702">
            <v>0</v>
          </cell>
          <cell r="AB2702">
            <v>0</v>
          </cell>
          <cell r="AC2702">
            <v>0</v>
          </cell>
          <cell r="AD2702">
            <v>0</v>
          </cell>
          <cell r="AE2702">
            <v>0</v>
          </cell>
          <cell r="AF2702">
            <v>0</v>
          </cell>
        </row>
        <row r="2703">
          <cell r="B2703" t="str">
            <v>Other</v>
          </cell>
          <cell r="C2703" t="str">
            <v>Other</v>
          </cell>
          <cell r="E2703" t="str">
            <v>Other</v>
          </cell>
          <cell r="F2703" t="str">
            <v>W0004</v>
          </cell>
          <cell r="G2703" t="str">
            <v>SDSK</v>
          </cell>
          <cell r="H2703" t="str">
            <v>Aotuline Team Agency fee</v>
          </cell>
          <cell r="I2703" t="str">
            <v>In</v>
          </cell>
          <cell r="J2703" t="str">
            <v>PJT</v>
          </cell>
          <cell r="K2703" t="str">
            <v>Other</v>
          </cell>
          <cell r="M2703" t="str">
            <v>Nonoperating Income &amp; Loss</v>
          </cell>
          <cell r="N2703">
            <v>0</v>
          </cell>
          <cell r="O2703">
            <v>0</v>
          </cell>
          <cell r="P2703">
            <v>0</v>
          </cell>
          <cell r="Q2703">
            <v>0</v>
          </cell>
          <cell r="R2703">
            <v>0</v>
          </cell>
          <cell r="S2703">
            <v>0</v>
          </cell>
          <cell r="T2703">
            <v>0</v>
          </cell>
          <cell r="U2703">
            <v>0</v>
          </cell>
          <cell r="V2703">
            <v>0</v>
          </cell>
          <cell r="X2703">
            <v>-1.9051201507774462</v>
          </cell>
          <cell r="Y2703">
            <v>0</v>
          </cell>
          <cell r="Z2703">
            <v>0</v>
          </cell>
          <cell r="AA2703">
            <v>0</v>
          </cell>
          <cell r="AB2703">
            <v>0</v>
          </cell>
          <cell r="AC2703">
            <v>0</v>
          </cell>
          <cell r="AF2703">
            <v>-1.9051201507774462</v>
          </cell>
        </row>
        <row r="2704">
          <cell r="B2704" t="str">
            <v>Other</v>
          </cell>
          <cell r="C2704" t="str">
            <v>Other</v>
          </cell>
          <cell r="E2704" t="str">
            <v>Other</v>
          </cell>
          <cell r="F2704" t="str">
            <v>W0004</v>
          </cell>
          <cell r="G2704" t="str">
            <v>SDSK</v>
          </cell>
          <cell r="H2704" t="str">
            <v>Aotuline Team Agency fee</v>
          </cell>
          <cell r="I2704" t="str">
            <v>In</v>
          </cell>
          <cell r="J2704" t="str">
            <v>PJT</v>
          </cell>
          <cell r="K2704" t="str">
            <v>Other</v>
          </cell>
          <cell r="L2704" t="str">
            <v>Income before Taxes</v>
          </cell>
          <cell r="N2704">
            <v>0</v>
          </cell>
          <cell r="O2704">
            <v>0</v>
          </cell>
          <cell r="P2704">
            <v>-1.4496080018361701E-4</v>
          </cell>
          <cell r="Q2704">
            <v>0</v>
          </cell>
          <cell r="R2704">
            <v>0</v>
          </cell>
          <cell r="S2704">
            <v>0</v>
          </cell>
          <cell r="T2704">
            <v>0</v>
          </cell>
          <cell r="U2704">
            <v>0</v>
          </cell>
          <cell r="V2704">
            <v>0</v>
          </cell>
          <cell r="W2704">
            <v>0</v>
          </cell>
          <cell r="X2704">
            <v>1.9051201507774462</v>
          </cell>
          <cell r="Y2704">
            <v>0</v>
          </cell>
          <cell r="Z2704">
            <v>0</v>
          </cell>
          <cell r="AA2704">
            <v>0</v>
          </cell>
          <cell r="AB2704">
            <v>0</v>
          </cell>
          <cell r="AC2704">
            <v>0</v>
          </cell>
          <cell r="AD2704">
            <v>0</v>
          </cell>
          <cell r="AE2704">
            <v>0</v>
          </cell>
          <cell r="AF2704">
            <v>1.9051201507774462</v>
          </cell>
        </row>
        <row r="2705">
          <cell r="B2705" t="str">
            <v>Other</v>
          </cell>
          <cell r="C2705" t="str">
            <v>Other</v>
          </cell>
          <cell r="E2705" t="str">
            <v>Other</v>
          </cell>
          <cell r="F2705" t="str">
            <v>W0004</v>
          </cell>
          <cell r="G2705" t="str">
            <v>SDSK</v>
          </cell>
          <cell r="H2705" t="str">
            <v>Aotuline Team Agency fee</v>
          </cell>
          <cell r="I2705" t="str">
            <v>In</v>
          </cell>
          <cell r="J2705" t="str">
            <v>PJT</v>
          </cell>
          <cell r="K2705" t="str">
            <v>Other</v>
          </cell>
          <cell r="L2705" t="str">
            <v>(%)</v>
          </cell>
          <cell r="N2705">
            <v>0</v>
          </cell>
          <cell r="O2705">
            <v>0</v>
          </cell>
          <cell r="P2705">
            <v>0</v>
          </cell>
          <cell r="Q2705">
            <v>0</v>
          </cell>
          <cell r="R2705">
            <v>0</v>
          </cell>
          <cell r="S2705">
            <v>0</v>
          </cell>
          <cell r="T2705">
            <v>0</v>
          </cell>
          <cell r="U2705">
            <v>0</v>
          </cell>
          <cell r="V2705">
            <v>0</v>
          </cell>
          <cell r="W2705">
            <v>0</v>
          </cell>
          <cell r="X2705">
            <v>0</v>
          </cell>
          <cell r="Y2705">
            <v>0</v>
          </cell>
          <cell r="Z2705">
            <v>0</v>
          </cell>
          <cell r="AA2705">
            <v>0</v>
          </cell>
          <cell r="AB2705">
            <v>0</v>
          </cell>
          <cell r="AC2705">
            <v>0</v>
          </cell>
          <cell r="AD2705">
            <v>0</v>
          </cell>
          <cell r="AE2705">
            <v>0</v>
          </cell>
          <cell r="AF2705">
            <v>0</v>
          </cell>
        </row>
        <row r="2706">
          <cell r="B2706" t="str">
            <v>Other</v>
          </cell>
          <cell r="C2706" t="str">
            <v>Other</v>
          </cell>
          <cell r="D2706" t="str">
            <v>Other</v>
          </cell>
          <cell r="E2706" t="str">
            <v>Other</v>
          </cell>
          <cell r="F2706" t="str">
            <v>Q0002</v>
          </cell>
          <cell r="G2706" t="str">
            <v>SDSK</v>
          </cell>
          <cell r="H2706" t="str">
            <v>Marketing</v>
          </cell>
          <cell r="I2706" t="str">
            <v>In</v>
          </cell>
          <cell r="J2706" t="str">
            <v>PJT</v>
          </cell>
          <cell r="K2706" t="str">
            <v>Other</v>
          </cell>
          <cell r="M2706" t="str">
            <v>Backlog of Contract</v>
          </cell>
          <cell r="N2706">
            <v>0</v>
          </cell>
          <cell r="O2706">
            <v>0</v>
          </cell>
          <cell r="P2706">
            <v>0</v>
          </cell>
          <cell r="Q2706">
            <v>0</v>
          </cell>
          <cell r="R2706">
            <v>0</v>
          </cell>
          <cell r="S2706">
            <v>0</v>
          </cell>
          <cell r="T2706">
            <v>0</v>
          </cell>
          <cell r="U2706">
            <v>0</v>
          </cell>
          <cell r="V2706">
            <v>0</v>
          </cell>
          <cell r="W2706">
            <v>0</v>
          </cell>
          <cell r="X2706">
            <v>0</v>
          </cell>
          <cell r="Y2706">
            <v>0</v>
          </cell>
          <cell r="Z2706">
            <v>0</v>
          </cell>
          <cell r="AA2706">
            <v>0</v>
          </cell>
          <cell r="AB2706">
            <v>0</v>
          </cell>
          <cell r="AC2706">
            <v>0</v>
          </cell>
          <cell r="AD2706">
            <v>0</v>
          </cell>
          <cell r="AE2706">
            <v>0</v>
          </cell>
          <cell r="AF2706">
            <v>0</v>
          </cell>
        </row>
        <row r="2707">
          <cell r="B2707" t="str">
            <v>Other</v>
          </cell>
          <cell r="C2707" t="str">
            <v>Other</v>
          </cell>
          <cell r="D2707" t="str">
            <v>Q0002</v>
          </cell>
          <cell r="E2707" t="str">
            <v>Other</v>
          </cell>
          <cell r="F2707" t="str">
            <v>Q0002</v>
          </cell>
          <cell r="G2707" t="str">
            <v>SDSK</v>
          </cell>
          <cell r="H2707" t="str">
            <v>Marketing</v>
          </cell>
          <cell r="I2707" t="str">
            <v>In</v>
          </cell>
          <cell r="J2707" t="str">
            <v>PJT</v>
          </cell>
          <cell r="K2707" t="str">
            <v>Other</v>
          </cell>
          <cell r="M2707" t="str">
            <v>Contract signings</v>
          </cell>
          <cell r="N2707">
            <v>0</v>
          </cell>
          <cell r="O2707">
            <v>150</v>
          </cell>
          <cell r="P2707">
            <v>0</v>
          </cell>
          <cell r="Q2707">
            <v>0</v>
          </cell>
          <cell r="R2707">
            <v>0</v>
          </cell>
          <cell r="S2707">
            <v>0</v>
          </cell>
          <cell r="T2707">
            <v>0</v>
          </cell>
          <cell r="U2707">
            <v>0</v>
          </cell>
          <cell r="V2707">
            <v>0</v>
          </cell>
          <cell r="W2707">
            <v>0</v>
          </cell>
          <cell r="X2707">
            <v>0</v>
          </cell>
          <cell r="Y2707">
            <v>0</v>
          </cell>
          <cell r="Z2707">
            <v>0</v>
          </cell>
          <cell r="AA2707">
            <v>0</v>
          </cell>
          <cell r="AB2707">
            <v>0</v>
          </cell>
          <cell r="AC2707">
            <v>0</v>
          </cell>
          <cell r="AD2707">
            <v>0</v>
          </cell>
          <cell r="AE2707">
            <v>0</v>
          </cell>
          <cell r="AF2707">
            <v>0</v>
          </cell>
        </row>
        <row r="2708">
          <cell r="B2708" t="str">
            <v>Other</v>
          </cell>
          <cell r="C2708" t="str">
            <v>Other</v>
          </cell>
          <cell r="D2708" t="str">
            <v>Other</v>
          </cell>
          <cell r="E2708" t="str">
            <v>Other</v>
          </cell>
          <cell r="F2708" t="str">
            <v>Q0002</v>
          </cell>
          <cell r="G2708" t="str">
            <v>SDSK</v>
          </cell>
          <cell r="H2708" t="str">
            <v>Marketing</v>
          </cell>
          <cell r="I2708" t="str">
            <v>In</v>
          </cell>
          <cell r="J2708" t="str">
            <v>PJT</v>
          </cell>
          <cell r="K2708" t="str">
            <v>Other</v>
          </cell>
          <cell r="M2708" t="str">
            <v>Sales revenues</v>
          </cell>
          <cell r="N2708">
            <v>0</v>
          </cell>
          <cell r="O2708">
            <v>150</v>
          </cell>
          <cell r="P2708">
            <v>0</v>
          </cell>
          <cell r="Q2708">
            <v>0</v>
          </cell>
          <cell r="R2708">
            <v>0</v>
          </cell>
          <cell r="S2708">
            <v>0</v>
          </cell>
          <cell r="T2708">
            <v>0</v>
          </cell>
          <cell r="U2708">
            <v>0</v>
          </cell>
          <cell r="V2708">
            <v>0</v>
          </cell>
          <cell r="W2708">
            <v>0</v>
          </cell>
          <cell r="X2708">
            <v>0</v>
          </cell>
          <cell r="Y2708">
            <v>0</v>
          </cell>
          <cell r="Z2708">
            <v>0</v>
          </cell>
          <cell r="AA2708">
            <v>0</v>
          </cell>
          <cell r="AB2708">
            <v>0</v>
          </cell>
          <cell r="AC2708">
            <v>0</v>
          </cell>
          <cell r="AD2708">
            <v>0</v>
          </cell>
          <cell r="AE2708">
            <v>0</v>
          </cell>
          <cell r="AF2708">
            <v>0</v>
          </cell>
        </row>
        <row r="2709">
          <cell r="B2709" t="str">
            <v>Other</v>
          </cell>
          <cell r="C2709" t="str">
            <v>Other</v>
          </cell>
          <cell r="D2709">
            <v>0</v>
          </cell>
          <cell r="E2709" t="str">
            <v>Other</v>
          </cell>
          <cell r="F2709" t="str">
            <v>Q0002</v>
          </cell>
          <cell r="G2709" t="str">
            <v>SDSK</v>
          </cell>
          <cell r="H2709" t="str">
            <v>Marketing</v>
          </cell>
          <cell r="I2709" t="str">
            <v>In</v>
          </cell>
          <cell r="J2709" t="str">
            <v>PJT</v>
          </cell>
          <cell r="K2709" t="str">
            <v>Other</v>
          </cell>
          <cell r="M2709" t="str">
            <v>Sales Tax</v>
          </cell>
          <cell r="N2709">
            <v>0</v>
          </cell>
          <cell r="O2709">
            <v>0</v>
          </cell>
          <cell r="P2709">
            <v>0</v>
          </cell>
          <cell r="Q2709">
            <v>0</v>
          </cell>
          <cell r="R2709">
            <v>0</v>
          </cell>
          <cell r="S2709">
            <v>0</v>
          </cell>
          <cell r="T2709">
            <v>0</v>
          </cell>
          <cell r="U2709">
            <v>0</v>
          </cell>
          <cell r="V2709">
            <v>0</v>
          </cell>
          <cell r="W2709">
            <v>0</v>
          </cell>
          <cell r="X2709">
            <v>0</v>
          </cell>
          <cell r="Y2709">
            <v>0</v>
          </cell>
          <cell r="Z2709">
            <v>0</v>
          </cell>
          <cell r="AA2709">
            <v>0</v>
          </cell>
          <cell r="AB2709">
            <v>0</v>
          </cell>
          <cell r="AC2709">
            <v>0</v>
          </cell>
          <cell r="AD2709">
            <v>0</v>
          </cell>
          <cell r="AE2709">
            <v>0</v>
          </cell>
          <cell r="AF2709">
            <v>0</v>
          </cell>
        </row>
        <row r="2710">
          <cell r="B2710" t="str">
            <v>Other</v>
          </cell>
          <cell r="C2710" t="str">
            <v>Other</v>
          </cell>
          <cell r="D2710" t="str">
            <v>Marketing</v>
          </cell>
          <cell r="E2710" t="str">
            <v>Other</v>
          </cell>
          <cell r="F2710" t="str">
            <v>Q0002</v>
          </cell>
          <cell r="G2710" t="str">
            <v>SDSK</v>
          </cell>
          <cell r="H2710" t="str">
            <v>Marketing</v>
          </cell>
          <cell r="I2710" t="str">
            <v>In</v>
          </cell>
          <cell r="J2710" t="str">
            <v>PJT</v>
          </cell>
          <cell r="K2710" t="str">
            <v>Other</v>
          </cell>
          <cell r="L2710" t="str">
            <v>Direct</v>
          </cell>
          <cell r="M2710" t="str">
            <v>Material Cost</v>
          </cell>
          <cell r="N2710">
            <v>0</v>
          </cell>
          <cell r="O2710">
            <v>0</v>
          </cell>
          <cell r="P2710">
            <v>0</v>
          </cell>
          <cell r="Q2710">
            <v>0</v>
          </cell>
          <cell r="R2710">
            <v>0</v>
          </cell>
          <cell r="S2710">
            <v>0</v>
          </cell>
          <cell r="T2710">
            <v>0</v>
          </cell>
          <cell r="U2710">
            <v>0</v>
          </cell>
          <cell r="V2710">
            <v>0</v>
          </cell>
          <cell r="W2710">
            <v>0</v>
          </cell>
          <cell r="X2710">
            <v>0</v>
          </cell>
          <cell r="Y2710">
            <v>0</v>
          </cell>
          <cell r="Z2710">
            <v>0</v>
          </cell>
          <cell r="AA2710">
            <v>0</v>
          </cell>
          <cell r="AB2710">
            <v>0</v>
          </cell>
          <cell r="AC2710">
            <v>0</v>
          </cell>
          <cell r="AD2710">
            <v>0</v>
          </cell>
          <cell r="AE2710">
            <v>0</v>
          </cell>
          <cell r="AF2710">
            <v>0</v>
          </cell>
        </row>
        <row r="2711">
          <cell r="B2711" t="str">
            <v>Other</v>
          </cell>
          <cell r="C2711" t="str">
            <v>Other</v>
          </cell>
          <cell r="D2711" t="str">
            <v>SDSK</v>
          </cell>
          <cell r="E2711" t="str">
            <v>Other</v>
          </cell>
          <cell r="F2711" t="str">
            <v>Q0002</v>
          </cell>
          <cell r="G2711" t="str">
            <v>SDSK</v>
          </cell>
          <cell r="H2711" t="str">
            <v>Marketing</v>
          </cell>
          <cell r="I2711" t="str">
            <v>In</v>
          </cell>
          <cell r="J2711" t="str">
            <v>PJT</v>
          </cell>
          <cell r="K2711" t="str">
            <v>Other</v>
          </cell>
          <cell r="L2711" t="str">
            <v>Costs</v>
          </cell>
          <cell r="M2711" t="str">
            <v>Labor Cost</v>
          </cell>
          <cell r="N2711">
            <v>0</v>
          </cell>
          <cell r="O2711">
            <v>0</v>
          </cell>
          <cell r="P2711">
            <v>0</v>
          </cell>
          <cell r="Q2711">
            <v>0</v>
          </cell>
          <cell r="R2711">
            <v>0</v>
          </cell>
          <cell r="S2711">
            <v>0</v>
          </cell>
          <cell r="T2711">
            <v>0</v>
          </cell>
          <cell r="U2711">
            <v>0</v>
          </cell>
          <cell r="V2711">
            <v>0</v>
          </cell>
          <cell r="W2711">
            <v>0</v>
          </cell>
          <cell r="X2711">
            <v>0</v>
          </cell>
          <cell r="Y2711">
            <v>0</v>
          </cell>
          <cell r="Z2711">
            <v>0</v>
          </cell>
          <cell r="AA2711">
            <v>0</v>
          </cell>
          <cell r="AB2711">
            <v>0</v>
          </cell>
          <cell r="AC2711">
            <v>0</v>
          </cell>
          <cell r="AD2711">
            <v>0</v>
          </cell>
          <cell r="AE2711">
            <v>0</v>
          </cell>
          <cell r="AF2711">
            <v>0</v>
          </cell>
        </row>
        <row r="2712">
          <cell r="B2712" t="str">
            <v>Other</v>
          </cell>
          <cell r="C2712" t="str">
            <v>Other</v>
          </cell>
          <cell r="D2712">
            <v>0</v>
          </cell>
          <cell r="E2712" t="str">
            <v>Other</v>
          </cell>
          <cell r="F2712" t="str">
            <v>Q0002</v>
          </cell>
          <cell r="G2712" t="str">
            <v>SDSK</v>
          </cell>
          <cell r="H2712" t="str">
            <v>Marketing</v>
          </cell>
          <cell r="I2712" t="str">
            <v>In</v>
          </cell>
          <cell r="J2712" t="str">
            <v>PJT</v>
          </cell>
          <cell r="K2712" t="str">
            <v>Other</v>
          </cell>
          <cell r="M2712" t="str">
            <v>M/M (Man per Month)</v>
          </cell>
          <cell r="N2712">
            <v>0</v>
          </cell>
          <cell r="O2712">
            <v>0</v>
          </cell>
          <cell r="P2712">
            <v>0</v>
          </cell>
          <cell r="Q2712">
            <v>0</v>
          </cell>
          <cell r="R2712">
            <v>0</v>
          </cell>
          <cell r="S2712">
            <v>0</v>
          </cell>
          <cell r="T2712">
            <v>0</v>
          </cell>
          <cell r="U2712">
            <v>0</v>
          </cell>
          <cell r="V2712">
            <v>0</v>
          </cell>
          <cell r="W2712">
            <v>0</v>
          </cell>
          <cell r="X2712">
            <v>0</v>
          </cell>
          <cell r="Y2712">
            <v>0</v>
          </cell>
          <cell r="Z2712">
            <v>0</v>
          </cell>
          <cell r="AA2712">
            <v>0</v>
          </cell>
          <cell r="AB2712">
            <v>0</v>
          </cell>
          <cell r="AC2712">
            <v>0</v>
          </cell>
          <cell r="AD2712">
            <v>0</v>
          </cell>
          <cell r="AE2712">
            <v>0</v>
          </cell>
          <cell r="AF2712">
            <v>0</v>
          </cell>
        </row>
        <row r="2713">
          <cell r="B2713" t="str">
            <v>Other</v>
          </cell>
          <cell r="C2713" t="str">
            <v>Other</v>
          </cell>
          <cell r="D2713">
            <v>0</v>
          </cell>
          <cell r="E2713" t="str">
            <v>Other</v>
          </cell>
          <cell r="F2713" t="str">
            <v>Q0002</v>
          </cell>
          <cell r="G2713" t="str">
            <v>SDSK</v>
          </cell>
          <cell r="H2713" t="str">
            <v>Marketing</v>
          </cell>
          <cell r="I2713" t="str">
            <v>In</v>
          </cell>
          <cell r="J2713" t="str">
            <v>PJT</v>
          </cell>
          <cell r="K2713" t="str">
            <v>Other</v>
          </cell>
          <cell r="M2713" t="str">
            <v>Charges to Subcontract</v>
          </cell>
          <cell r="N2713">
            <v>0</v>
          </cell>
          <cell r="O2713">
            <v>0</v>
          </cell>
          <cell r="P2713">
            <v>0</v>
          </cell>
          <cell r="Q2713">
            <v>0</v>
          </cell>
          <cell r="R2713">
            <v>0</v>
          </cell>
          <cell r="S2713">
            <v>0</v>
          </cell>
          <cell r="T2713">
            <v>0</v>
          </cell>
          <cell r="U2713">
            <v>0</v>
          </cell>
          <cell r="V2713">
            <v>0</v>
          </cell>
          <cell r="W2713">
            <v>0</v>
          </cell>
          <cell r="X2713">
            <v>0</v>
          </cell>
          <cell r="Y2713">
            <v>0</v>
          </cell>
          <cell r="Z2713">
            <v>0</v>
          </cell>
          <cell r="AA2713">
            <v>0</v>
          </cell>
          <cell r="AB2713">
            <v>0</v>
          </cell>
          <cell r="AC2713">
            <v>0</v>
          </cell>
          <cell r="AD2713">
            <v>0</v>
          </cell>
          <cell r="AE2713">
            <v>0</v>
          </cell>
          <cell r="AF2713">
            <v>0</v>
          </cell>
        </row>
        <row r="2714">
          <cell r="B2714" t="str">
            <v>Other</v>
          </cell>
          <cell r="C2714" t="str">
            <v>Other</v>
          </cell>
          <cell r="D2714">
            <v>0</v>
          </cell>
          <cell r="E2714" t="str">
            <v>Other</v>
          </cell>
          <cell r="F2714" t="str">
            <v>Q0002</v>
          </cell>
          <cell r="G2714" t="str">
            <v>SDSK</v>
          </cell>
          <cell r="H2714" t="str">
            <v>Marketing</v>
          </cell>
          <cell r="I2714" t="str">
            <v>In</v>
          </cell>
          <cell r="J2714" t="str">
            <v>PJT</v>
          </cell>
          <cell r="K2714" t="str">
            <v>Other</v>
          </cell>
          <cell r="M2714" t="str">
            <v>License Fees</v>
          </cell>
          <cell r="N2714">
            <v>0</v>
          </cell>
          <cell r="O2714">
            <v>0</v>
          </cell>
          <cell r="P2714">
            <v>0</v>
          </cell>
          <cell r="Q2714">
            <v>0</v>
          </cell>
          <cell r="R2714">
            <v>0</v>
          </cell>
          <cell r="S2714">
            <v>0</v>
          </cell>
          <cell r="T2714">
            <v>0</v>
          </cell>
          <cell r="U2714">
            <v>0</v>
          </cell>
          <cell r="V2714">
            <v>0</v>
          </cell>
          <cell r="W2714">
            <v>0</v>
          </cell>
          <cell r="X2714">
            <v>0</v>
          </cell>
          <cell r="Y2714">
            <v>0</v>
          </cell>
          <cell r="Z2714">
            <v>0</v>
          </cell>
          <cell r="AA2714">
            <v>0</v>
          </cell>
          <cell r="AB2714">
            <v>0</v>
          </cell>
          <cell r="AC2714">
            <v>0</v>
          </cell>
          <cell r="AD2714">
            <v>0</v>
          </cell>
          <cell r="AE2714">
            <v>0</v>
          </cell>
          <cell r="AF2714">
            <v>0</v>
          </cell>
        </row>
        <row r="2715">
          <cell r="B2715" t="str">
            <v>Other</v>
          </cell>
          <cell r="C2715" t="str">
            <v>Other</v>
          </cell>
          <cell r="D2715" t="str">
            <v xml:space="preserve">PM          </v>
          </cell>
          <cell r="E2715" t="str">
            <v>Other</v>
          </cell>
          <cell r="F2715" t="str">
            <v>Q0002</v>
          </cell>
          <cell r="G2715" t="str">
            <v>SDSK</v>
          </cell>
          <cell r="H2715" t="str">
            <v>Marketing</v>
          </cell>
          <cell r="I2715" t="str">
            <v>In</v>
          </cell>
          <cell r="J2715" t="str">
            <v>PJT</v>
          </cell>
          <cell r="K2715" t="str">
            <v>Other</v>
          </cell>
          <cell r="M2715" t="str">
            <v>Other expenses</v>
          </cell>
          <cell r="N2715">
            <v>0</v>
          </cell>
          <cell r="O2715">
            <v>0</v>
          </cell>
          <cell r="P2715">
            <v>0</v>
          </cell>
          <cell r="Q2715">
            <v>0</v>
          </cell>
          <cell r="R2715">
            <v>0</v>
          </cell>
          <cell r="S2715">
            <v>0</v>
          </cell>
          <cell r="T2715">
            <v>0</v>
          </cell>
          <cell r="U2715">
            <v>0</v>
          </cell>
          <cell r="V2715">
            <v>0</v>
          </cell>
          <cell r="W2715">
            <v>0</v>
          </cell>
          <cell r="X2715">
            <v>0</v>
          </cell>
          <cell r="Y2715">
            <v>0</v>
          </cell>
          <cell r="Z2715">
            <v>0</v>
          </cell>
          <cell r="AA2715">
            <v>0</v>
          </cell>
          <cell r="AB2715">
            <v>0</v>
          </cell>
          <cell r="AC2715">
            <v>0</v>
          </cell>
          <cell r="AD2715">
            <v>0</v>
          </cell>
          <cell r="AE2715">
            <v>0</v>
          </cell>
          <cell r="AF2715">
            <v>0</v>
          </cell>
        </row>
        <row r="2716">
          <cell r="B2716" t="str">
            <v>Other</v>
          </cell>
          <cell r="C2716" t="str">
            <v>Other</v>
          </cell>
          <cell r="D2716">
            <v>0</v>
          </cell>
          <cell r="E2716" t="str">
            <v>Other</v>
          </cell>
          <cell r="F2716" t="str">
            <v>Q0002</v>
          </cell>
          <cell r="G2716" t="str">
            <v>SDSK</v>
          </cell>
          <cell r="H2716" t="str">
            <v>Marketing</v>
          </cell>
          <cell r="I2716" t="str">
            <v>In</v>
          </cell>
          <cell r="J2716" t="str">
            <v>PJT</v>
          </cell>
          <cell r="K2716" t="str">
            <v>Other</v>
          </cell>
          <cell r="M2716" t="str">
            <v>Sub-Total</v>
          </cell>
          <cell r="N2716">
            <v>0</v>
          </cell>
          <cell r="O2716">
            <v>0</v>
          </cell>
          <cell r="P2716">
            <v>0</v>
          </cell>
          <cell r="Q2716">
            <v>0</v>
          </cell>
          <cell r="R2716">
            <v>0</v>
          </cell>
          <cell r="S2716">
            <v>0</v>
          </cell>
          <cell r="T2716">
            <v>0</v>
          </cell>
          <cell r="U2716">
            <v>0</v>
          </cell>
          <cell r="V2716">
            <v>0</v>
          </cell>
          <cell r="W2716">
            <v>0</v>
          </cell>
          <cell r="X2716">
            <v>0</v>
          </cell>
          <cell r="Y2716">
            <v>0</v>
          </cell>
          <cell r="Z2716">
            <v>0</v>
          </cell>
          <cell r="AA2716">
            <v>0</v>
          </cell>
          <cell r="AB2716">
            <v>0</v>
          </cell>
          <cell r="AC2716">
            <v>0</v>
          </cell>
          <cell r="AD2716">
            <v>0</v>
          </cell>
          <cell r="AE2716">
            <v>0</v>
          </cell>
          <cell r="AF2716">
            <v>0</v>
          </cell>
        </row>
        <row r="2717">
          <cell r="B2717" t="str">
            <v>Other</v>
          </cell>
          <cell r="C2717" t="str">
            <v>Other</v>
          </cell>
          <cell r="D2717" t="str">
            <v xml:space="preserve">    BR       </v>
          </cell>
          <cell r="E2717" t="str">
            <v>Other</v>
          </cell>
          <cell r="F2717" t="str">
            <v>Q0002</v>
          </cell>
          <cell r="G2717" t="str">
            <v>SDSK</v>
          </cell>
          <cell r="H2717" t="str">
            <v>Marketing</v>
          </cell>
          <cell r="I2717" t="str">
            <v>In</v>
          </cell>
          <cell r="J2717" t="str">
            <v>PJT</v>
          </cell>
          <cell r="K2717" t="str">
            <v>Other</v>
          </cell>
          <cell r="L2717" t="str">
            <v>Marginal Profit</v>
          </cell>
          <cell r="N2717">
            <v>0</v>
          </cell>
          <cell r="O2717">
            <v>150</v>
          </cell>
          <cell r="P2717">
            <v>0</v>
          </cell>
          <cell r="Q2717">
            <v>0</v>
          </cell>
          <cell r="R2717">
            <v>0</v>
          </cell>
          <cell r="S2717">
            <v>0</v>
          </cell>
          <cell r="T2717">
            <v>0</v>
          </cell>
          <cell r="U2717">
            <v>0</v>
          </cell>
          <cell r="V2717">
            <v>0</v>
          </cell>
          <cell r="W2717">
            <v>0</v>
          </cell>
          <cell r="X2717">
            <v>0</v>
          </cell>
          <cell r="Y2717">
            <v>0</v>
          </cell>
          <cell r="Z2717">
            <v>0</v>
          </cell>
          <cell r="AA2717">
            <v>0</v>
          </cell>
          <cell r="AB2717">
            <v>0</v>
          </cell>
          <cell r="AC2717">
            <v>0</v>
          </cell>
          <cell r="AD2717">
            <v>0</v>
          </cell>
          <cell r="AE2717">
            <v>0</v>
          </cell>
          <cell r="AF2717">
            <v>0</v>
          </cell>
        </row>
        <row r="2718">
          <cell r="B2718" t="str">
            <v>Other</v>
          </cell>
          <cell r="C2718" t="str">
            <v>Other</v>
          </cell>
          <cell r="D2718">
            <v>0</v>
          </cell>
          <cell r="E2718" t="str">
            <v>Other</v>
          </cell>
          <cell r="F2718" t="str">
            <v>Q0002</v>
          </cell>
          <cell r="G2718" t="str">
            <v>SDSK</v>
          </cell>
          <cell r="H2718" t="str">
            <v>Marketing</v>
          </cell>
          <cell r="I2718" t="str">
            <v>In</v>
          </cell>
          <cell r="J2718" t="str">
            <v>PJT</v>
          </cell>
          <cell r="K2718" t="str">
            <v>Other</v>
          </cell>
          <cell r="L2718" t="str">
            <v>(%)</v>
          </cell>
          <cell r="N2718">
            <v>0</v>
          </cell>
          <cell r="O2718">
            <v>1</v>
          </cell>
          <cell r="P2718">
            <v>0</v>
          </cell>
          <cell r="Q2718">
            <v>0</v>
          </cell>
          <cell r="R2718">
            <v>0</v>
          </cell>
          <cell r="S2718">
            <v>0</v>
          </cell>
          <cell r="T2718">
            <v>0</v>
          </cell>
          <cell r="U2718">
            <v>0</v>
          </cell>
          <cell r="V2718">
            <v>0</v>
          </cell>
          <cell r="W2718">
            <v>0</v>
          </cell>
          <cell r="X2718">
            <v>0</v>
          </cell>
          <cell r="Y2718">
            <v>0</v>
          </cell>
          <cell r="Z2718">
            <v>0</v>
          </cell>
          <cell r="AA2718">
            <v>0</v>
          </cell>
          <cell r="AB2718">
            <v>0</v>
          </cell>
          <cell r="AC2718">
            <v>0</v>
          </cell>
          <cell r="AD2718">
            <v>0</v>
          </cell>
          <cell r="AE2718">
            <v>0</v>
          </cell>
          <cell r="AF2718">
            <v>0</v>
          </cell>
        </row>
        <row r="2719">
          <cell r="B2719" t="str">
            <v>Other</v>
          </cell>
          <cell r="C2719" t="str">
            <v>Other</v>
          </cell>
          <cell r="D2719">
            <v>0</v>
          </cell>
          <cell r="E2719" t="str">
            <v>Other</v>
          </cell>
          <cell r="F2719" t="str">
            <v>Q0002</v>
          </cell>
          <cell r="G2719" t="str">
            <v>SDSK</v>
          </cell>
          <cell r="H2719" t="str">
            <v>Marketing</v>
          </cell>
          <cell r="I2719" t="str">
            <v>In</v>
          </cell>
          <cell r="J2719" t="str">
            <v>PJT</v>
          </cell>
          <cell r="K2719" t="str">
            <v>Other</v>
          </cell>
          <cell r="L2719" t="str">
            <v>Indirect</v>
          </cell>
          <cell r="M2719" t="str">
            <v>Indir. Labor Costs</v>
          </cell>
          <cell r="N2719">
            <v>0</v>
          </cell>
          <cell r="O2719">
            <v>0</v>
          </cell>
          <cell r="P2719">
            <v>0</v>
          </cell>
          <cell r="Q2719">
            <v>0</v>
          </cell>
          <cell r="R2719">
            <v>0</v>
          </cell>
          <cell r="S2719">
            <v>0</v>
          </cell>
          <cell r="T2719">
            <v>0</v>
          </cell>
          <cell r="U2719">
            <v>0</v>
          </cell>
          <cell r="V2719">
            <v>0</v>
          </cell>
          <cell r="W2719">
            <v>0</v>
          </cell>
          <cell r="X2719">
            <v>0</v>
          </cell>
          <cell r="Y2719">
            <v>0</v>
          </cell>
          <cell r="Z2719">
            <v>0</v>
          </cell>
          <cell r="AA2719">
            <v>0</v>
          </cell>
          <cell r="AB2719">
            <v>0</v>
          </cell>
          <cell r="AC2719">
            <v>0</v>
          </cell>
          <cell r="AD2719">
            <v>0</v>
          </cell>
          <cell r="AE2719">
            <v>0</v>
          </cell>
          <cell r="AF2719">
            <v>0</v>
          </cell>
        </row>
        <row r="2720">
          <cell r="B2720" t="str">
            <v>Other</v>
          </cell>
          <cell r="C2720" t="str">
            <v>Other</v>
          </cell>
          <cell r="D2720">
            <v>0</v>
          </cell>
          <cell r="E2720" t="str">
            <v>Other</v>
          </cell>
          <cell r="F2720" t="str">
            <v>Q0002</v>
          </cell>
          <cell r="G2720" t="str">
            <v>SDSK</v>
          </cell>
          <cell r="H2720" t="str">
            <v>Marketing</v>
          </cell>
          <cell r="I2720" t="str">
            <v>In</v>
          </cell>
          <cell r="J2720" t="str">
            <v>PJT</v>
          </cell>
          <cell r="K2720" t="str">
            <v>Other</v>
          </cell>
          <cell r="L2720" t="str">
            <v xml:space="preserve"> Costs</v>
          </cell>
          <cell r="M2720" t="str">
            <v>Indir.Expenses</v>
          </cell>
          <cell r="N2720">
            <v>0</v>
          </cell>
          <cell r="O2720">
            <v>0</v>
          </cell>
          <cell r="P2720">
            <v>0</v>
          </cell>
          <cell r="Q2720">
            <v>0</v>
          </cell>
          <cell r="R2720">
            <v>0</v>
          </cell>
          <cell r="S2720">
            <v>0</v>
          </cell>
          <cell r="T2720">
            <v>0</v>
          </cell>
          <cell r="U2720">
            <v>0</v>
          </cell>
          <cell r="V2720">
            <v>0</v>
          </cell>
          <cell r="W2720">
            <v>0</v>
          </cell>
          <cell r="X2720">
            <v>0</v>
          </cell>
          <cell r="Y2720">
            <v>0</v>
          </cell>
          <cell r="Z2720">
            <v>0</v>
          </cell>
          <cell r="AA2720">
            <v>0</v>
          </cell>
          <cell r="AB2720">
            <v>0</v>
          </cell>
          <cell r="AC2720">
            <v>0</v>
          </cell>
          <cell r="AD2720">
            <v>0</v>
          </cell>
          <cell r="AE2720">
            <v>0</v>
          </cell>
          <cell r="AF2720">
            <v>0</v>
          </cell>
        </row>
        <row r="2721">
          <cell r="B2721" t="str">
            <v>Other</v>
          </cell>
          <cell r="C2721" t="str">
            <v>Other</v>
          </cell>
          <cell r="D2721">
            <v>0</v>
          </cell>
          <cell r="E2721" t="str">
            <v>Other</v>
          </cell>
          <cell r="F2721" t="str">
            <v>Q0002</v>
          </cell>
          <cell r="G2721" t="str">
            <v>SDSK</v>
          </cell>
          <cell r="H2721" t="str">
            <v>Marketing</v>
          </cell>
          <cell r="I2721" t="str">
            <v>In</v>
          </cell>
          <cell r="J2721" t="str">
            <v>PJT</v>
          </cell>
          <cell r="K2721" t="str">
            <v>Other</v>
          </cell>
          <cell r="M2721" t="str">
            <v>Sub-Total</v>
          </cell>
          <cell r="N2721">
            <v>0</v>
          </cell>
          <cell r="O2721">
            <v>0</v>
          </cell>
          <cell r="P2721">
            <v>0</v>
          </cell>
          <cell r="Q2721">
            <v>0</v>
          </cell>
          <cell r="R2721">
            <v>0</v>
          </cell>
          <cell r="S2721">
            <v>0</v>
          </cell>
          <cell r="T2721">
            <v>0</v>
          </cell>
          <cell r="U2721">
            <v>0</v>
          </cell>
          <cell r="V2721">
            <v>0</v>
          </cell>
          <cell r="W2721">
            <v>0</v>
          </cell>
          <cell r="X2721">
            <v>0</v>
          </cell>
          <cell r="Y2721">
            <v>0</v>
          </cell>
          <cell r="Z2721">
            <v>0</v>
          </cell>
          <cell r="AA2721">
            <v>0</v>
          </cell>
          <cell r="AB2721">
            <v>0</v>
          </cell>
          <cell r="AC2721">
            <v>0</v>
          </cell>
          <cell r="AD2721">
            <v>0</v>
          </cell>
          <cell r="AE2721">
            <v>0</v>
          </cell>
          <cell r="AF2721">
            <v>0</v>
          </cell>
        </row>
        <row r="2722">
          <cell r="B2722" t="str">
            <v>Other</v>
          </cell>
          <cell r="C2722" t="str">
            <v>Other</v>
          </cell>
          <cell r="E2722" t="str">
            <v>Other</v>
          </cell>
          <cell r="F2722" t="str">
            <v>Q0002</v>
          </cell>
          <cell r="G2722" t="str">
            <v>SDSK</v>
          </cell>
          <cell r="H2722" t="str">
            <v>Marketing</v>
          </cell>
          <cell r="I2722" t="str">
            <v>In</v>
          </cell>
          <cell r="J2722" t="str">
            <v>PJT</v>
          </cell>
          <cell r="K2722" t="str">
            <v>Other</v>
          </cell>
          <cell r="L2722" t="str">
            <v>Gross Profit</v>
          </cell>
          <cell r="N2722">
            <v>0</v>
          </cell>
          <cell r="O2722">
            <v>150</v>
          </cell>
          <cell r="P2722">
            <v>0</v>
          </cell>
          <cell r="Q2722">
            <v>0</v>
          </cell>
          <cell r="R2722">
            <v>0</v>
          </cell>
          <cell r="S2722">
            <v>0</v>
          </cell>
          <cell r="T2722">
            <v>0</v>
          </cell>
          <cell r="U2722">
            <v>0</v>
          </cell>
          <cell r="V2722">
            <v>0</v>
          </cell>
          <cell r="W2722">
            <v>0</v>
          </cell>
          <cell r="X2722">
            <v>0</v>
          </cell>
          <cell r="Y2722">
            <v>0</v>
          </cell>
          <cell r="Z2722">
            <v>0</v>
          </cell>
          <cell r="AA2722">
            <v>0</v>
          </cell>
          <cell r="AB2722">
            <v>0</v>
          </cell>
          <cell r="AC2722">
            <v>0</v>
          </cell>
          <cell r="AD2722">
            <v>0</v>
          </cell>
          <cell r="AE2722">
            <v>0</v>
          </cell>
          <cell r="AF2722">
            <v>0</v>
          </cell>
        </row>
        <row r="2723">
          <cell r="B2723" t="str">
            <v>Other</v>
          </cell>
          <cell r="C2723" t="str">
            <v>Other</v>
          </cell>
          <cell r="E2723" t="str">
            <v>Other</v>
          </cell>
          <cell r="F2723" t="str">
            <v>Q0002</v>
          </cell>
          <cell r="G2723" t="str">
            <v>SDSK</v>
          </cell>
          <cell r="H2723" t="str">
            <v>Marketing</v>
          </cell>
          <cell r="I2723" t="str">
            <v>In</v>
          </cell>
          <cell r="J2723" t="str">
            <v>PJT</v>
          </cell>
          <cell r="K2723" t="str">
            <v>Other</v>
          </cell>
          <cell r="L2723" t="str">
            <v>(%)</v>
          </cell>
          <cell r="N2723">
            <v>0</v>
          </cell>
          <cell r="O2723">
            <v>1</v>
          </cell>
          <cell r="P2723">
            <v>0</v>
          </cell>
          <cell r="Q2723">
            <v>0</v>
          </cell>
          <cell r="R2723">
            <v>0</v>
          </cell>
          <cell r="S2723">
            <v>0</v>
          </cell>
          <cell r="T2723">
            <v>0</v>
          </cell>
          <cell r="U2723">
            <v>0</v>
          </cell>
          <cell r="V2723">
            <v>0</v>
          </cell>
          <cell r="W2723">
            <v>0</v>
          </cell>
          <cell r="X2723">
            <v>0</v>
          </cell>
          <cell r="Y2723">
            <v>0</v>
          </cell>
          <cell r="Z2723">
            <v>0</v>
          </cell>
          <cell r="AA2723">
            <v>0</v>
          </cell>
          <cell r="AB2723">
            <v>0</v>
          </cell>
          <cell r="AC2723">
            <v>0</v>
          </cell>
          <cell r="AD2723">
            <v>0</v>
          </cell>
          <cell r="AE2723">
            <v>0</v>
          </cell>
          <cell r="AF2723">
            <v>0</v>
          </cell>
        </row>
        <row r="2724">
          <cell r="B2724" t="str">
            <v>Other</v>
          </cell>
          <cell r="C2724" t="str">
            <v>Other</v>
          </cell>
          <cell r="E2724" t="str">
            <v>Other</v>
          </cell>
          <cell r="F2724" t="str">
            <v>Q0002</v>
          </cell>
          <cell r="G2724" t="str">
            <v>SDSK</v>
          </cell>
          <cell r="H2724" t="str">
            <v>Marketing</v>
          </cell>
          <cell r="I2724" t="str">
            <v>In</v>
          </cell>
          <cell r="J2724" t="str">
            <v>PJT</v>
          </cell>
          <cell r="K2724" t="str">
            <v>Other</v>
          </cell>
          <cell r="L2724" t="str">
            <v>Sales</v>
          </cell>
          <cell r="M2724" t="str">
            <v>Sales Labor Costs</v>
          </cell>
          <cell r="N2724">
            <v>0</v>
          </cell>
          <cell r="O2724">
            <v>0</v>
          </cell>
          <cell r="P2724">
            <v>0</v>
          </cell>
          <cell r="Q2724">
            <v>0</v>
          </cell>
          <cell r="R2724">
            <v>0</v>
          </cell>
          <cell r="S2724">
            <v>0</v>
          </cell>
          <cell r="T2724">
            <v>0</v>
          </cell>
          <cell r="U2724">
            <v>0</v>
          </cell>
          <cell r="V2724">
            <v>0</v>
          </cell>
          <cell r="W2724">
            <v>0</v>
          </cell>
          <cell r="X2724">
            <v>0</v>
          </cell>
          <cell r="Y2724">
            <v>0</v>
          </cell>
          <cell r="Z2724">
            <v>0</v>
          </cell>
          <cell r="AA2724">
            <v>0</v>
          </cell>
          <cell r="AB2724">
            <v>0</v>
          </cell>
          <cell r="AC2724">
            <v>0</v>
          </cell>
          <cell r="AD2724">
            <v>0</v>
          </cell>
          <cell r="AE2724">
            <v>0</v>
          </cell>
          <cell r="AF2724">
            <v>0</v>
          </cell>
        </row>
        <row r="2725">
          <cell r="B2725" t="str">
            <v>Other</v>
          </cell>
          <cell r="C2725" t="str">
            <v>Other</v>
          </cell>
          <cell r="E2725" t="str">
            <v>Other</v>
          </cell>
          <cell r="F2725" t="str">
            <v>Q0002</v>
          </cell>
          <cell r="G2725" t="str">
            <v>SDSK</v>
          </cell>
          <cell r="H2725" t="str">
            <v>Marketing</v>
          </cell>
          <cell r="I2725" t="str">
            <v>In</v>
          </cell>
          <cell r="J2725" t="str">
            <v>PJT</v>
          </cell>
          <cell r="K2725" t="str">
            <v>Other</v>
          </cell>
          <cell r="L2725" t="str">
            <v>Expenses</v>
          </cell>
          <cell r="M2725" t="str">
            <v>Sales Expenses</v>
          </cell>
          <cell r="N2725">
            <v>0</v>
          </cell>
          <cell r="O2725">
            <v>0</v>
          </cell>
          <cell r="P2725">
            <v>0</v>
          </cell>
          <cell r="Q2725">
            <v>0</v>
          </cell>
          <cell r="R2725">
            <v>0</v>
          </cell>
          <cell r="S2725">
            <v>0</v>
          </cell>
          <cell r="T2725">
            <v>0</v>
          </cell>
          <cell r="U2725">
            <v>0</v>
          </cell>
          <cell r="V2725">
            <v>0</v>
          </cell>
          <cell r="W2725">
            <v>0</v>
          </cell>
          <cell r="X2725">
            <v>0</v>
          </cell>
          <cell r="Y2725">
            <v>0</v>
          </cell>
          <cell r="Z2725">
            <v>0</v>
          </cell>
          <cell r="AA2725">
            <v>0</v>
          </cell>
          <cell r="AB2725">
            <v>0</v>
          </cell>
          <cell r="AC2725">
            <v>0</v>
          </cell>
          <cell r="AD2725">
            <v>0</v>
          </cell>
          <cell r="AE2725">
            <v>0</v>
          </cell>
          <cell r="AF2725">
            <v>0</v>
          </cell>
        </row>
        <row r="2726">
          <cell r="B2726" t="str">
            <v>Other</v>
          </cell>
          <cell r="C2726" t="str">
            <v>Other</v>
          </cell>
          <cell r="E2726" t="str">
            <v>Other</v>
          </cell>
          <cell r="F2726" t="str">
            <v>Q0002</v>
          </cell>
          <cell r="G2726" t="str">
            <v>SDSK</v>
          </cell>
          <cell r="H2726" t="str">
            <v>Marketing</v>
          </cell>
          <cell r="I2726" t="str">
            <v>In</v>
          </cell>
          <cell r="J2726" t="str">
            <v>PJT</v>
          </cell>
          <cell r="K2726" t="str">
            <v>Other</v>
          </cell>
          <cell r="M2726" t="str">
            <v>Sub-Total</v>
          </cell>
          <cell r="N2726">
            <v>0</v>
          </cell>
          <cell r="O2726">
            <v>0</v>
          </cell>
          <cell r="P2726">
            <v>0</v>
          </cell>
          <cell r="Q2726">
            <v>0</v>
          </cell>
          <cell r="R2726">
            <v>0</v>
          </cell>
          <cell r="S2726">
            <v>0</v>
          </cell>
          <cell r="T2726">
            <v>0</v>
          </cell>
          <cell r="U2726">
            <v>0</v>
          </cell>
          <cell r="V2726">
            <v>0</v>
          </cell>
          <cell r="W2726">
            <v>0</v>
          </cell>
          <cell r="X2726">
            <v>0</v>
          </cell>
          <cell r="Y2726">
            <v>0</v>
          </cell>
          <cell r="Z2726">
            <v>0</v>
          </cell>
          <cell r="AA2726">
            <v>0</v>
          </cell>
          <cell r="AB2726">
            <v>0</v>
          </cell>
          <cell r="AC2726">
            <v>0</v>
          </cell>
          <cell r="AD2726">
            <v>0</v>
          </cell>
          <cell r="AE2726">
            <v>0</v>
          </cell>
          <cell r="AF2726">
            <v>0</v>
          </cell>
        </row>
        <row r="2727">
          <cell r="B2727" t="str">
            <v>Other</v>
          </cell>
          <cell r="C2727" t="str">
            <v>Other</v>
          </cell>
          <cell r="E2727" t="str">
            <v>Other</v>
          </cell>
          <cell r="F2727" t="str">
            <v>Q0002</v>
          </cell>
          <cell r="G2727" t="str">
            <v>SDSK</v>
          </cell>
          <cell r="H2727" t="str">
            <v>Marketing</v>
          </cell>
          <cell r="I2727" t="str">
            <v>In</v>
          </cell>
          <cell r="J2727" t="str">
            <v>PJT</v>
          </cell>
          <cell r="K2727" t="str">
            <v>Other</v>
          </cell>
          <cell r="L2727" t="str">
            <v>Admin</v>
          </cell>
          <cell r="M2727" t="str">
            <v>Admin. Labor Costs</v>
          </cell>
          <cell r="N2727">
            <v>0</v>
          </cell>
          <cell r="O2727">
            <v>0</v>
          </cell>
          <cell r="P2727">
            <v>0</v>
          </cell>
          <cell r="Q2727">
            <v>0</v>
          </cell>
          <cell r="R2727">
            <v>0</v>
          </cell>
          <cell r="S2727">
            <v>0</v>
          </cell>
          <cell r="T2727">
            <v>0</v>
          </cell>
          <cell r="U2727">
            <v>0</v>
          </cell>
          <cell r="V2727">
            <v>0</v>
          </cell>
          <cell r="X2727">
            <v>0</v>
          </cell>
          <cell r="Y2727">
            <v>0</v>
          </cell>
          <cell r="Z2727">
            <v>0</v>
          </cell>
          <cell r="AA2727">
            <v>0</v>
          </cell>
          <cell r="AB2727">
            <v>0</v>
          </cell>
          <cell r="AC2727">
            <v>0</v>
          </cell>
          <cell r="AF2727">
            <v>0</v>
          </cell>
        </row>
        <row r="2728">
          <cell r="B2728" t="str">
            <v>Other</v>
          </cell>
          <cell r="C2728" t="str">
            <v>Other</v>
          </cell>
          <cell r="E2728" t="str">
            <v>Other</v>
          </cell>
          <cell r="F2728" t="str">
            <v>Q0002</v>
          </cell>
          <cell r="G2728" t="str">
            <v>SDSK</v>
          </cell>
          <cell r="H2728" t="str">
            <v>Marketing</v>
          </cell>
          <cell r="I2728" t="str">
            <v>In</v>
          </cell>
          <cell r="J2728" t="str">
            <v>PJT</v>
          </cell>
          <cell r="K2728" t="str">
            <v>Other</v>
          </cell>
          <cell r="L2728" t="str">
            <v>Expenses</v>
          </cell>
          <cell r="M2728" t="str">
            <v>Admin. Expenses</v>
          </cell>
          <cell r="N2728">
            <v>0</v>
          </cell>
          <cell r="O2728">
            <v>0</v>
          </cell>
          <cell r="P2728">
            <v>0</v>
          </cell>
          <cell r="Q2728">
            <v>0</v>
          </cell>
          <cell r="R2728">
            <v>0</v>
          </cell>
          <cell r="S2728">
            <v>0</v>
          </cell>
          <cell r="T2728">
            <v>0</v>
          </cell>
          <cell r="U2728">
            <v>0</v>
          </cell>
          <cell r="V2728">
            <v>0</v>
          </cell>
          <cell r="X2728">
            <v>0</v>
          </cell>
          <cell r="Y2728">
            <v>0</v>
          </cell>
          <cell r="Z2728">
            <v>0</v>
          </cell>
          <cell r="AA2728">
            <v>0</v>
          </cell>
          <cell r="AB2728">
            <v>0</v>
          </cell>
          <cell r="AC2728">
            <v>0</v>
          </cell>
          <cell r="AF2728">
            <v>0</v>
          </cell>
        </row>
        <row r="2729">
          <cell r="B2729" t="str">
            <v>Other</v>
          </cell>
          <cell r="C2729" t="str">
            <v>Other</v>
          </cell>
          <cell r="E2729" t="str">
            <v>Other</v>
          </cell>
          <cell r="F2729" t="str">
            <v>Q0002</v>
          </cell>
          <cell r="G2729" t="str">
            <v>SDSK</v>
          </cell>
          <cell r="H2729" t="str">
            <v>Marketing</v>
          </cell>
          <cell r="I2729" t="str">
            <v>In</v>
          </cell>
          <cell r="J2729" t="str">
            <v>PJT</v>
          </cell>
          <cell r="K2729" t="str">
            <v>Other</v>
          </cell>
          <cell r="M2729" t="str">
            <v>Sub-Total</v>
          </cell>
          <cell r="N2729">
            <v>0</v>
          </cell>
          <cell r="O2729">
            <v>0</v>
          </cell>
          <cell r="P2729">
            <v>0</v>
          </cell>
          <cell r="Q2729">
            <v>0</v>
          </cell>
          <cell r="R2729">
            <v>0</v>
          </cell>
          <cell r="S2729">
            <v>0</v>
          </cell>
          <cell r="T2729">
            <v>0</v>
          </cell>
          <cell r="U2729">
            <v>0</v>
          </cell>
          <cell r="V2729">
            <v>0</v>
          </cell>
          <cell r="W2729">
            <v>0</v>
          </cell>
          <cell r="X2729">
            <v>0</v>
          </cell>
          <cell r="Y2729">
            <v>0</v>
          </cell>
          <cell r="Z2729">
            <v>0</v>
          </cell>
          <cell r="AA2729">
            <v>0</v>
          </cell>
          <cell r="AB2729">
            <v>0</v>
          </cell>
          <cell r="AC2729">
            <v>0</v>
          </cell>
          <cell r="AD2729">
            <v>0</v>
          </cell>
          <cell r="AE2729">
            <v>0</v>
          </cell>
          <cell r="AF2729">
            <v>0</v>
          </cell>
        </row>
        <row r="2730">
          <cell r="B2730" t="str">
            <v>Other</v>
          </cell>
          <cell r="C2730" t="str">
            <v>Other</v>
          </cell>
          <cell r="E2730" t="str">
            <v>Other</v>
          </cell>
          <cell r="F2730" t="str">
            <v>Q0002</v>
          </cell>
          <cell r="G2730" t="str">
            <v>SDSK</v>
          </cell>
          <cell r="H2730" t="str">
            <v>Marketing</v>
          </cell>
          <cell r="I2730" t="str">
            <v>In</v>
          </cell>
          <cell r="J2730" t="str">
            <v>PJT</v>
          </cell>
          <cell r="K2730" t="str">
            <v>Other</v>
          </cell>
          <cell r="M2730" t="str">
            <v>Nonoperating Income &amp; Loss</v>
          </cell>
          <cell r="N2730">
            <v>0</v>
          </cell>
          <cell r="O2730">
            <v>0</v>
          </cell>
          <cell r="P2730">
            <v>0</v>
          </cell>
          <cell r="Q2730">
            <v>0</v>
          </cell>
          <cell r="R2730">
            <v>0</v>
          </cell>
          <cell r="S2730">
            <v>0</v>
          </cell>
          <cell r="T2730">
            <v>0</v>
          </cell>
          <cell r="U2730">
            <v>0</v>
          </cell>
          <cell r="V2730">
            <v>0</v>
          </cell>
          <cell r="X2730">
            <v>0</v>
          </cell>
          <cell r="Y2730">
            <v>0</v>
          </cell>
          <cell r="Z2730">
            <v>0</v>
          </cell>
          <cell r="AA2730">
            <v>0</v>
          </cell>
          <cell r="AB2730">
            <v>0</v>
          </cell>
          <cell r="AC2730">
            <v>0</v>
          </cell>
          <cell r="AF2730">
            <v>0</v>
          </cell>
        </row>
        <row r="2731">
          <cell r="B2731" t="str">
            <v>Other</v>
          </cell>
          <cell r="C2731" t="str">
            <v>Other</v>
          </cell>
          <cell r="E2731" t="str">
            <v>Other</v>
          </cell>
          <cell r="F2731" t="str">
            <v>Q0002</v>
          </cell>
          <cell r="G2731" t="str">
            <v>SDSK</v>
          </cell>
          <cell r="H2731" t="str">
            <v>Marketing</v>
          </cell>
          <cell r="I2731" t="str">
            <v>In</v>
          </cell>
          <cell r="J2731" t="str">
            <v>PJT</v>
          </cell>
          <cell r="K2731" t="str">
            <v>Other</v>
          </cell>
          <cell r="L2731" t="str">
            <v>Income before Taxes</v>
          </cell>
          <cell r="N2731">
            <v>0</v>
          </cell>
          <cell r="O2731">
            <v>150</v>
          </cell>
          <cell r="P2731">
            <v>0</v>
          </cell>
          <cell r="Q2731">
            <v>0</v>
          </cell>
          <cell r="R2731">
            <v>0</v>
          </cell>
          <cell r="S2731">
            <v>0</v>
          </cell>
          <cell r="T2731">
            <v>0</v>
          </cell>
          <cell r="U2731">
            <v>0</v>
          </cell>
          <cell r="V2731">
            <v>0</v>
          </cell>
          <cell r="W2731">
            <v>0</v>
          </cell>
          <cell r="X2731">
            <v>0</v>
          </cell>
          <cell r="Y2731">
            <v>0</v>
          </cell>
          <cell r="Z2731">
            <v>0</v>
          </cell>
          <cell r="AA2731">
            <v>0</v>
          </cell>
          <cell r="AB2731">
            <v>0</v>
          </cell>
          <cell r="AC2731">
            <v>0</v>
          </cell>
          <cell r="AD2731">
            <v>0</v>
          </cell>
          <cell r="AE2731">
            <v>0</v>
          </cell>
          <cell r="AF2731">
            <v>0</v>
          </cell>
        </row>
        <row r="2732">
          <cell r="B2732" t="str">
            <v>Other</v>
          </cell>
          <cell r="C2732" t="str">
            <v>Other</v>
          </cell>
          <cell r="E2732" t="str">
            <v>Other</v>
          </cell>
          <cell r="F2732" t="str">
            <v>Q0002</v>
          </cell>
          <cell r="G2732" t="str">
            <v>SDSK</v>
          </cell>
          <cell r="H2732" t="str">
            <v>Marketing</v>
          </cell>
          <cell r="I2732" t="str">
            <v>In</v>
          </cell>
          <cell r="J2732" t="str">
            <v>PJT</v>
          </cell>
          <cell r="K2732" t="str">
            <v>Other</v>
          </cell>
          <cell r="L2732" t="str">
            <v>(%)</v>
          </cell>
          <cell r="N2732">
            <v>0</v>
          </cell>
          <cell r="O2732">
            <v>1</v>
          </cell>
          <cell r="P2732">
            <v>0</v>
          </cell>
          <cell r="Q2732">
            <v>0</v>
          </cell>
          <cell r="R2732">
            <v>0</v>
          </cell>
          <cell r="S2732">
            <v>0</v>
          </cell>
          <cell r="T2732">
            <v>0</v>
          </cell>
          <cell r="U2732">
            <v>0</v>
          </cell>
          <cell r="V2732">
            <v>0</v>
          </cell>
          <cell r="W2732">
            <v>0</v>
          </cell>
          <cell r="X2732">
            <v>0</v>
          </cell>
          <cell r="Y2732">
            <v>0</v>
          </cell>
          <cell r="Z2732">
            <v>0</v>
          </cell>
          <cell r="AA2732">
            <v>0</v>
          </cell>
          <cell r="AB2732">
            <v>0</v>
          </cell>
          <cell r="AC2732">
            <v>0</v>
          </cell>
          <cell r="AD2732">
            <v>0</v>
          </cell>
          <cell r="AE2732">
            <v>0</v>
          </cell>
          <cell r="AF2732">
            <v>0</v>
          </cell>
        </row>
        <row r="2733">
          <cell r="B2733" t="str">
            <v>Other</v>
          </cell>
          <cell r="C2733" t="str">
            <v>Other</v>
          </cell>
          <cell r="D2733" t="str">
            <v>Other</v>
          </cell>
          <cell r="E2733" t="str">
            <v>Other</v>
          </cell>
          <cell r="F2733" t="str">
            <v>Q0001</v>
          </cell>
          <cell r="G2733" t="str">
            <v>SDSK</v>
          </cell>
          <cell r="H2733" t="str">
            <v>PJT Management</v>
          </cell>
          <cell r="I2733" t="str">
            <v>In</v>
          </cell>
          <cell r="J2733" t="str">
            <v>PJT</v>
          </cell>
          <cell r="K2733" t="str">
            <v>Other</v>
          </cell>
          <cell r="M2733" t="str">
            <v>Backlog of Contract</v>
          </cell>
          <cell r="N2733">
            <v>0</v>
          </cell>
          <cell r="O2733">
            <v>-0.35027115818970206</v>
          </cell>
          <cell r="P2733">
            <v>-0.35027115818970206</v>
          </cell>
          <cell r="Q2733">
            <v>-0.35027115818970206</v>
          </cell>
          <cell r="R2733">
            <v>-0.35027115818970206</v>
          </cell>
          <cell r="S2733">
            <v>-0.35027115818970206</v>
          </cell>
          <cell r="T2733">
            <v>-0.35027115818970206</v>
          </cell>
          <cell r="U2733">
            <v>-0.35027115818970206</v>
          </cell>
          <cell r="V2733">
            <v>-0.35027115818970206</v>
          </cell>
          <cell r="W2733">
            <v>-0.35027115818970206</v>
          </cell>
          <cell r="X2733">
            <v>-0.35027115818970206</v>
          </cell>
          <cell r="Y2733">
            <v>-0.35027115818970206</v>
          </cell>
          <cell r="Z2733">
            <v>-0.35027115818970206</v>
          </cell>
          <cell r="AA2733">
            <v>-0.35027115818970206</v>
          </cell>
          <cell r="AB2733">
            <v>-0.35027115818970206</v>
          </cell>
          <cell r="AC2733">
            <v>-0.35027115818970206</v>
          </cell>
          <cell r="AD2733">
            <v>-0.35027115818970206</v>
          </cell>
          <cell r="AE2733">
            <v>-0.35027115818970206</v>
          </cell>
          <cell r="AF2733">
            <v>-0.35027115818970206</v>
          </cell>
        </row>
        <row r="2734">
          <cell r="B2734" t="str">
            <v>Other</v>
          </cell>
          <cell r="C2734" t="str">
            <v>Other</v>
          </cell>
          <cell r="D2734" t="str">
            <v>Q0001</v>
          </cell>
          <cell r="E2734" t="str">
            <v>Other</v>
          </cell>
          <cell r="F2734" t="str">
            <v>Q0001</v>
          </cell>
          <cell r="G2734" t="str">
            <v>SDSK</v>
          </cell>
          <cell r="H2734" t="str">
            <v>PJT Management</v>
          </cell>
          <cell r="I2734" t="str">
            <v>In</v>
          </cell>
          <cell r="J2734" t="str">
            <v>PJT</v>
          </cell>
          <cell r="K2734" t="str">
            <v>Other</v>
          </cell>
          <cell r="M2734" t="str">
            <v>Contract signings</v>
          </cell>
          <cell r="N2734">
            <v>0</v>
          </cell>
          <cell r="O2734">
            <v>0</v>
          </cell>
          <cell r="P2734">
            <v>0</v>
          </cell>
          <cell r="Q2734">
            <v>0</v>
          </cell>
          <cell r="R2734">
            <v>0</v>
          </cell>
          <cell r="S2734">
            <v>0</v>
          </cell>
          <cell r="T2734">
            <v>0</v>
          </cell>
          <cell r="U2734">
            <v>0</v>
          </cell>
          <cell r="V2734">
            <v>0</v>
          </cell>
          <cell r="W2734">
            <v>0</v>
          </cell>
          <cell r="X2734">
            <v>0</v>
          </cell>
          <cell r="Y2734">
            <v>0</v>
          </cell>
          <cell r="Z2734">
            <v>0</v>
          </cell>
          <cell r="AA2734">
            <v>0</v>
          </cell>
          <cell r="AB2734">
            <v>0</v>
          </cell>
          <cell r="AC2734">
            <v>0</v>
          </cell>
          <cell r="AD2734">
            <v>0</v>
          </cell>
          <cell r="AE2734">
            <v>0</v>
          </cell>
          <cell r="AF2734">
            <v>0</v>
          </cell>
        </row>
        <row r="2735">
          <cell r="B2735" t="str">
            <v>Other</v>
          </cell>
          <cell r="C2735" t="str">
            <v>Other</v>
          </cell>
          <cell r="D2735" t="str">
            <v>Other</v>
          </cell>
          <cell r="E2735" t="str">
            <v>Other</v>
          </cell>
          <cell r="F2735" t="str">
            <v>Q0001</v>
          </cell>
          <cell r="G2735" t="str">
            <v>SDSK</v>
          </cell>
          <cell r="H2735" t="str">
            <v>PJT Management</v>
          </cell>
          <cell r="I2735" t="str">
            <v>In</v>
          </cell>
          <cell r="J2735" t="str">
            <v>PJT</v>
          </cell>
          <cell r="K2735" t="str">
            <v>Other</v>
          </cell>
          <cell r="M2735" t="str">
            <v>Sales revenues</v>
          </cell>
          <cell r="N2735">
            <v>0</v>
          </cell>
          <cell r="O2735">
            <v>0.35027115818970206</v>
          </cell>
          <cell r="P2735">
            <v>0</v>
          </cell>
          <cell r="Q2735">
            <v>0</v>
          </cell>
          <cell r="R2735">
            <v>0</v>
          </cell>
          <cell r="S2735">
            <v>0</v>
          </cell>
          <cell r="T2735">
            <v>0</v>
          </cell>
          <cell r="U2735">
            <v>0</v>
          </cell>
          <cell r="V2735">
            <v>0</v>
          </cell>
          <cell r="W2735">
            <v>0</v>
          </cell>
          <cell r="X2735">
            <v>0</v>
          </cell>
          <cell r="Y2735">
            <v>0</v>
          </cell>
          <cell r="Z2735">
            <v>0</v>
          </cell>
          <cell r="AA2735">
            <v>0</v>
          </cell>
          <cell r="AB2735">
            <v>0</v>
          </cell>
          <cell r="AC2735">
            <v>0</v>
          </cell>
          <cell r="AD2735">
            <v>0</v>
          </cell>
          <cell r="AE2735">
            <v>0</v>
          </cell>
          <cell r="AF2735">
            <v>0</v>
          </cell>
        </row>
        <row r="2736">
          <cell r="B2736" t="str">
            <v>Other</v>
          </cell>
          <cell r="C2736" t="str">
            <v>Other</v>
          </cell>
          <cell r="D2736">
            <v>0</v>
          </cell>
          <cell r="E2736" t="str">
            <v>Other</v>
          </cell>
          <cell r="F2736" t="str">
            <v>Q0001</v>
          </cell>
          <cell r="G2736" t="str">
            <v>SDSK</v>
          </cell>
          <cell r="H2736" t="str">
            <v>PJT Management</v>
          </cell>
          <cell r="I2736" t="str">
            <v>In</v>
          </cell>
          <cell r="J2736" t="str">
            <v>PJT</v>
          </cell>
          <cell r="K2736" t="str">
            <v>Other</v>
          </cell>
          <cell r="M2736" t="str">
            <v>Sales Tax</v>
          </cell>
          <cell r="N2736">
            <v>0</v>
          </cell>
          <cell r="O2736">
            <v>0</v>
          </cell>
          <cell r="P2736">
            <v>0</v>
          </cell>
          <cell r="Q2736">
            <v>0</v>
          </cell>
          <cell r="R2736">
            <v>0</v>
          </cell>
          <cell r="S2736">
            <v>0</v>
          </cell>
          <cell r="T2736">
            <v>0</v>
          </cell>
          <cell r="U2736">
            <v>0</v>
          </cell>
          <cell r="V2736">
            <v>0</v>
          </cell>
          <cell r="W2736">
            <v>0</v>
          </cell>
          <cell r="X2736">
            <v>0</v>
          </cell>
          <cell r="Y2736">
            <v>0</v>
          </cell>
          <cell r="Z2736">
            <v>0</v>
          </cell>
          <cell r="AA2736">
            <v>0</v>
          </cell>
          <cell r="AB2736">
            <v>0</v>
          </cell>
          <cell r="AC2736">
            <v>0</v>
          </cell>
          <cell r="AD2736">
            <v>0</v>
          </cell>
          <cell r="AE2736">
            <v>0</v>
          </cell>
          <cell r="AF2736">
            <v>0</v>
          </cell>
        </row>
        <row r="2737">
          <cell r="B2737" t="str">
            <v>Other</v>
          </cell>
          <cell r="C2737" t="str">
            <v>Other</v>
          </cell>
          <cell r="D2737" t="str">
            <v>PJT Management</v>
          </cell>
          <cell r="E2737" t="str">
            <v>Other</v>
          </cell>
          <cell r="F2737" t="str">
            <v>Q0001</v>
          </cell>
          <cell r="G2737" t="str">
            <v>SDSK</v>
          </cell>
          <cell r="H2737" t="str">
            <v>PJT Management</v>
          </cell>
          <cell r="I2737" t="str">
            <v>In</v>
          </cell>
          <cell r="J2737" t="str">
            <v>PJT</v>
          </cell>
          <cell r="K2737" t="str">
            <v>Other</v>
          </cell>
          <cell r="L2737" t="str">
            <v>Direct</v>
          </cell>
          <cell r="M2737" t="str">
            <v>Material Cost</v>
          </cell>
          <cell r="N2737">
            <v>0</v>
          </cell>
          <cell r="O2737">
            <v>0</v>
          </cell>
          <cell r="P2737">
            <v>0</v>
          </cell>
          <cell r="Q2737">
            <v>0</v>
          </cell>
          <cell r="R2737">
            <v>0</v>
          </cell>
          <cell r="S2737">
            <v>0</v>
          </cell>
          <cell r="T2737">
            <v>0</v>
          </cell>
          <cell r="U2737">
            <v>0</v>
          </cell>
          <cell r="V2737">
            <v>0</v>
          </cell>
          <cell r="W2737">
            <v>0</v>
          </cell>
          <cell r="X2737">
            <v>0</v>
          </cell>
          <cell r="Y2737">
            <v>0</v>
          </cell>
          <cell r="Z2737">
            <v>0</v>
          </cell>
          <cell r="AA2737">
            <v>0</v>
          </cell>
          <cell r="AB2737">
            <v>0</v>
          </cell>
          <cell r="AC2737">
            <v>0</v>
          </cell>
          <cell r="AD2737">
            <v>0</v>
          </cell>
          <cell r="AE2737">
            <v>0</v>
          </cell>
          <cell r="AF2737">
            <v>0</v>
          </cell>
        </row>
        <row r="2738">
          <cell r="B2738" t="str">
            <v>Other</v>
          </cell>
          <cell r="C2738" t="str">
            <v>Other</v>
          </cell>
          <cell r="D2738" t="str">
            <v>SDSK</v>
          </cell>
          <cell r="E2738" t="str">
            <v>Other</v>
          </cell>
          <cell r="F2738" t="str">
            <v>Q0001</v>
          </cell>
          <cell r="G2738" t="str">
            <v>SDSK</v>
          </cell>
          <cell r="H2738" t="str">
            <v>PJT Management</v>
          </cell>
          <cell r="I2738" t="str">
            <v>In</v>
          </cell>
          <cell r="J2738" t="str">
            <v>PJT</v>
          </cell>
          <cell r="K2738" t="str">
            <v>Other</v>
          </cell>
          <cell r="L2738" t="str">
            <v>Costs</v>
          </cell>
          <cell r="M2738" t="str">
            <v>Labor Cost</v>
          </cell>
          <cell r="N2738">
            <v>0</v>
          </cell>
          <cell r="O2738">
            <v>0</v>
          </cell>
          <cell r="P2738">
            <v>0</v>
          </cell>
          <cell r="Q2738">
            <v>0</v>
          </cell>
          <cell r="R2738">
            <v>0</v>
          </cell>
          <cell r="S2738">
            <v>0</v>
          </cell>
          <cell r="T2738">
            <v>0</v>
          </cell>
          <cell r="U2738">
            <v>0</v>
          </cell>
          <cell r="V2738">
            <v>0</v>
          </cell>
          <cell r="W2738">
            <v>0</v>
          </cell>
          <cell r="X2738">
            <v>0</v>
          </cell>
          <cell r="Y2738">
            <v>0</v>
          </cell>
          <cell r="Z2738">
            <v>0</v>
          </cell>
          <cell r="AA2738">
            <v>0</v>
          </cell>
          <cell r="AB2738">
            <v>0</v>
          </cell>
          <cell r="AC2738">
            <v>0</v>
          </cell>
          <cell r="AD2738">
            <v>0</v>
          </cell>
          <cell r="AE2738">
            <v>0</v>
          </cell>
          <cell r="AF2738">
            <v>0</v>
          </cell>
        </row>
        <row r="2739">
          <cell r="B2739" t="str">
            <v>Other</v>
          </cell>
          <cell r="C2739" t="str">
            <v>Other</v>
          </cell>
          <cell r="D2739">
            <v>0</v>
          </cell>
          <cell r="E2739" t="str">
            <v>Other</v>
          </cell>
          <cell r="F2739" t="str">
            <v>Q0001</v>
          </cell>
          <cell r="G2739" t="str">
            <v>SDSK</v>
          </cell>
          <cell r="H2739" t="str">
            <v>PJT Management</v>
          </cell>
          <cell r="I2739" t="str">
            <v>In</v>
          </cell>
          <cell r="J2739" t="str">
            <v>PJT</v>
          </cell>
          <cell r="K2739" t="str">
            <v>Other</v>
          </cell>
          <cell r="M2739" t="str">
            <v>M/M (Man per Month)</v>
          </cell>
          <cell r="N2739">
            <v>0</v>
          </cell>
          <cell r="O2739">
            <v>0</v>
          </cell>
          <cell r="P2739">
            <v>0</v>
          </cell>
          <cell r="Q2739">
            <v>0</v>
          </cell>
          <cell r="R2739">
            <v>0</v>
          </cell>
          <cell r="S2739">
            <v>0</v>
          </cell>
          <cell r="T2739">
            <v>0</v>
          </cell>
          <cell r="U2739">
            <v>0</v>
          </cell>
          <cell r="V2739">
            <v>0</v>
          </cell>
          <cell r="W2739">
            <v>0</v>
          </cell>
          <cell r="X2739">
            <v>0</v>
          </cell>
          <cell r="Y2739">
            <v>0</v>
          </cell>
          <cell r="Z2739">
            <v>0</v>
          </cell>
          <cell r="AA2739">
            <v>0</v>
          </cell>
          <cell r="AB2739">
            <v>0</v>
          </cell>
          <cell r="AC2739">
            <v>0</v>
          </cell>
          <cell r="AD2739">
            <v>0</v>
          </cell>
          <cell r="AE2739">
            <v>0</v>
          </cell>
          <cell r="AF2739">
            <v>0</v>
          </cell>
        </row>
        <row r="2740">
          <cell r="B2740" t="str">
            <v>Other</v>
          </cell>
          <cell r="C2740" t="str">
            <v>Other</v>
          </cell>
          <cell r="D2740">
            <v>0</v>
          </cell>
          <cell r="E2740" t="str">
            <v>Other</v>
          </cell>
          <cell r="F2740" t="str">
            <v>Q0001</v>
          </cell>
          <cell r="G2740" t="str">
            <v>SDSK</v>
          </cell>
          <cell r="H2740" t="str">
            <v>PJT Management</v>
          </cell>
          <cell r="I2740" t="str">
            <v>In</v>
          </cell>
          <cell r="J2740" t="str">
            <v>PJT</v>
          </cell>
          <cell r="K2740" t="str">
            <v>Other</v>
          </cell>
          <cell r="M2740" t="str">
            <v>Charges to Subcontract</v>
          </cell>
          <cell r="N2740">
            <v>0</v>
          </cell>
          <cell r="O2740">
            <v>0</v>
          </cell>
          <cell r="P2740">
            <v>0</v>
          </cell>
          <cell r="Q2740">
            <v>0</v>
          </cell>
          <cell r="R2740">
            <v>0</v>
          </cell>
          <cell r="S2740">
            <v>0</v>
          </cell>
          <cell r="T2740">
            <v>0</v>
          </cell>
          <cell r="U2740">
            <v>0</v>
          </cell>
          <cell r="V2740">
            <v>0</v>
          </cell>
          <cell r="W2740">
            <v>0</v>
          </cell>
          <cell r="X2740">
            <v>0</v>
          </cell>
          <cell r="Y2740">
            <v>0</v>
          </cell>
          <cell r="Z2740">
            <v>0</v>
          </cell>
          <cell r="AA2740">
            <v>0</v>
          </cell>
          <cell r="AB2740">
            <v>0</v>
          </cell>
          <cell r="AC2740">
            <v>0</v>
          </cell>
          <cell r="AD2740">
            <v>0</v>
          </cell>
          <cell r="AE2740">
            <v>0</v>
          </cell>
          <cell r="AF2740">
            <v>0</v>
          </cell>
        </row>
        <row r="2741">
          <cell r="B2741" t="str">
            <v>Other</v>
          </cell>
          <cell r="C2741" t="str">
            <v>Other</v>
          </cell>
          <cell r="D2741">
            <v>0</v>
          </cell>
          <cell r="E2741" t="str">
            <v>Other</v>
          </cell>
          <cell r="F2741" t="str">
            <v>Q0001</v>
          </cell>
          <cell r="G2741" t="str">
            <v>SDSK</v>
          </cell>
          <cell r="H2741" t="str">
            <v>PJT Management</v>
          </cell>
          <cell r="I2741" t="str">
            <v>In</v>
          </cell>
          <cell r="J2741" t="str">
            <v>PJT</v>
          </cell>
          <cell r="K2741" t="str">
            <v>Other</v>
          </cell>
          <cell r="M2741" t="str">
            <v>License Fees</v>
          </cell>
          <cell r="N2741">
            <v>0</v>
          </cell>
          <cell r="O2741">
            <v>0</v>
          </cell>
          <cell r="P2741">
            <v>0</v>
          </cell>
          <cell r="Q2741">
            <v>0</v>
          </cell>
          <cell r="R2741">
            <v>0</v>
          </cell>
          <cell r="S2741">
            <v>0</v>
          </cell>
          <cell r="T2741">
            <v>0</v>
          </cell>
          <cell r="U2741">
            <v>0</v>
          </cell>
          <cell r="V2741">
            <v>0</v>
          </cell>
          <cell r="W2741">
            <v>0</v>
          </cell>
          <cell r="X2741">
            <v>0</v>
          </cell>
          <cell r="Y2741">
            <v>0</v>
          </cell>
          <cell r="Z2741">
            <v>0</v>
          </cell>
          <cell r="AA2741">
            <v>0</v>
          </cell>
          <cell r="AB2741">
            <v>0</v>
          </cell>
          <cell r="AC2741">
            <v>0</v>
          </cell>
          <cell r="AD2741">
            <v>0</v>
          </cell>
          <cell r="AE2741">
            <v>0</v>
          </cell>
          <cell r="AF2741">
            <v>0</v>
          </cell>
        </row>
        <row r="2742">
          <cell r="B2742" t="str">
            <v>Other</v>
          </cell>
          <cell r="C2742" t="str">
            <v>Other</v>
          </cell>
          <cell r="D2742" t="str">
            <v>PM</v>
          </cell>
          <cell r="E2742" t="str">
            <v>Other</v>
          </cell>
          <cell r="F2742" t="str">
            <v>Q0001</v>
          </cell>
          <cell r="G2742" t="str">
            <v>SDSK</v>
          </cell>
          <cell r="H2742" t="str">
            <v>PJT Management</v>
          </cell>
          <cell r="I2742" t="str">
            <v>In</v>
          </cell>
          <cell r="J2742" t="str">
            <v>PJT</v>
          </cell>
          <cell r="K2742" t="str">
            <v>Other</v>
          </cell>
          <cell r="M2742" t="str">
            <v>Other expenses</v>
          </cell>
          <cell r="N2742">
            <v>0</v>
          </cell>
          <cell r="O2742">
            <v>0</v>
          </cell>
          <cell r="P2742">
            <v>0</v>
          </cell>
          <cell r="Q2742">
            <v>0</v>
          </cell>
          <cell r="R2742">
            <v>0</v>
          </cell>
          <cell r="S2742">
            <v>0</v>
          </cell>
          <cell r="T2742">
            <v>0</v>
          </cell>
          <cell r="U2742">
            <v>0</v>
          </cell>
          <cell r="V2742">
            <v>0</v>
          </cell>
          <cell r="W2742">
            <v>0</v>
          </cell>
          <cell r="X2742">
            <v>0</v>
          </cell>
          <cell r="Y2742">
            <v>0</v>
          </cell>
          <cell r="Z2742">
            <v>0</v>
          </cell>
          <cell r="AA2742">
            <v>0</v>
          </cell>
          <cell r="AB2742">
            <v>0</v>
          </cell>
          <cell r="AC2742">
            <v>0</v>
          </cell>
          <cell r="AD2742">
            <v>0</v>
          </cell>
          <cell r="AE2742">
            <v>0</v>
          </cell>
          <cell r="AF2742">
            <v>0</v>
          </cell>
        </row>
        <row r="2743">
          <cell r="B2743" t="str">
            <v>Other</v>
          </cell>
          <cell r="C2743" t="str">
            <v>Other</v>
          </cell>
          <cell r="D2743">
            <v>0</v>
          </cell>
          <cell r="E2743" t="str">
            <v>Other</v>
          </cell>
          <cell r="F2743" t="str">
            <v>Q0001</v>
          </cell>
          <cell r="G2743" t="str">
            <v>SDSK</v>
          </cell>
          <cell r="H2743" t="str">
            <v>PJT Management</v>
          </cell>
          <cell r="I2743" t="str">
            <v>In</v>
          </cell>
          <cell r="J2743" t="str">
            <v>PJT</v>
          </cell>
          <cell r="K2743" t="str">
            <v>Other</v>
          </cell>
          <cell r="M2743" t="str">
            <v>Sub-Total</v>
          </cell>
          <cell r="N2743">
            <v>0</v>
          </cell>
          <cell r="O2743">
            <v>0</v>
          </cell>
          <cell r="P2743">
            <v>0</v>
          </cell>
          <cell r="Q2743">
            <v>0</v>
          </cell>
          <cell r="R2743">
            <v>0</v>
          </cell>
          <cell r="S2743">
            <v>0</v>
          </cell>
          <cell r="T2743">
            <v>0</v>
          </cell>
          <cell r="U2743">
            <v>0</v>
          </cell>
          <cell r="V2743">
            <v>0</v>
          </cell>
          <cell r="W2743">
            <v>0</v>
          </cell>
          <cell r="X2743">
            <v>0</v>
          </cell>
          <cell r="Y2743">
            <v>0</v>
          </cell>
          <cell r="Z2743">
            <v>0</v>
          </cell>
          <cell r="AA2743">
            <v>0</v>
          </cell>
          <cell r="AB2743">
            <v>0</v>
          </cell>
          <cell r="AC2743">
            <v>0</v>
          </cell>
          <cell r="AD2743">
            <v>0</v>
          </cell>
          <cell r="AE2743">
            <v>0</v>
          </cell>
          <cell r="AF2743">
            <v>0</v>
          </cell>
        </row>
        <row r="2744">
          <cell r="B2744" t="str">
            <v>Other</v>
          </cell>
          <cell r="C2744" t="str">
            <v>Other</v>
          </cell>
          <cell r="D2744" t="str">
            <v xml:space="preserve"> BR</v>
          </cell>
          <cell r="E2744" t="str">
            <v>Other</v>
          </cell>
          <cell r="F2744" t="str">
            <v>Q0001</v>
          </cell>
          <cell r="G2744" t="str">
            <v>SDSK</v>
          </cell>
          <cell r="H2744" t="str">
            <v>PJT Management</v>
          </cell>
          <cell r="I2744" t="str">
            <v>In</v>
          </cell>
          <cell r="J2744" t="str">
            <v>PJT</v>
          </cell>
          <cell r="K2744" t="str">
            <v>Other</v>
          </cell>
          <cell r="L2744" t="str">
            <v>Marginal Profit</v>
          </cell>
          <cell r="N2744">
            <v>0</v>
          </cell>
          <cell r="O2744">
            <v>0.35027115818970206</v>
          </cell>
          <cell r="P2744">
            <v>0</v>
          </cell>
          <cell r="Q2744">
            <v>0</v>
          </cell>
          <cell r="R2744">
            <v>0</v>
          </cell>
          <cell r="S2744">
            <v>0</v>
          </cell>
          <cell r="T2744">
            <v>0</v>
          </cell>
          <cell r="U2744">
            <v>0</v>
          </cell>
          <cell r="V2744">
            <v>0</v>
          </cell>
          <cell r="W2744">
            <v>0</v>
          </cell>
          <cell r="X2744">
            <v>0</v>
          </cell>
          <cell r="Y2744">
            <v>0</v>
          </cell>
          <cell r="Z2744">
            <v>0</v>
          </cell>
          <cell r="AA2744">
            <v>0</v>
          </cell>
          <cell r="AB2744">
            <v>0</v>
          </cell>
          <cell r="AC2744">
            <v>0</v>
          </cell>
          <cell r="AD2744">
            <v>0</v>
          </cell>
          <cell r="AE2744">
            <v>0</v>
          </cell>
          <cell r="AF2744">
            <v>0</v>
          </cell>
        </row>
        <row r="2745">
          <cell r="B2745" t="str">
            <v>Other</v>
          </cell>
          <cell r="C2745" t="str">
            <v>Other</v>
          </cell>
          <cell r="D2745">
            <v>0</v>
          </cell>
          <cell r="E2745" t="str">
            <v>Other</v>
          </cell>
          <cell r="F2745" t="str">
            <v>Q0001</v>
          </cell>
          <cell r="G2745" t="str">
            <v>SDSK</v>
          </cell>
          <cell r="H2745" t="str">
            <v>PJT Management</v>
          </cell>
          <cell r="I2745" t="str">
            <v>In</v>
          </cell>
          <cell r="J2745" t="str">
            <v>PJT</v>
          </cell>
          <cell r="K2745" t="str">
            <v>Other</v>
          </cell>
          <cell r="L2745" t="str">
            <v>(%)</v>
          </cell>
          <cell r="N2745">
            <v>0</v>
          </cell>
          <cell r="O2745">
            <v>1</v>
          </cell>
          <cell r="P2745">
            <v>0</v>
          </cell>
          <cell r="Q2745">
            <v>0</v>
          </cell>
          <cell r="R2745">
            <v>0</v>
          </cell>
          <cell r="S2745">
            <v>0</v>
          </cell>
          <cell r="T2745">
            <v>0</v>
          </cell>
          <cell r="U2745">
            <v>0</v>
          </cell>
          <cell r="V2745">
            <v>0</v>
          </cell>
          <cell r="W2745">
            <v>0</v>
          </cell>
          <cell r="X2745">
            <v>0</v>
          </cell>
          <cell r="Y2745">
            <v>0</v>
          </cell>
          <cell r="Z2745">
            <v>0</v>
          </cell>
          <cell r="AA2745">
            <v>0</v>
          </cell>
          <cell r="AB2745">
            <v>0</v>
          </cell>
          <cell r="AC2745">
            <v>0</v>
          </cell>
          <cell r="AD2745">
            <v>0</v>
          </cell>
          <cell r="AE2745">
            <v>0</v>
          </cell>
          <cell r="AF2745">
            <v>0</v>
          </cell>
        </row>
        <row r="2746">
          <cell r="B2746" t="str">
            <v>Other</v>
          </cell>
          <cell r="C2746" t="str">
            <v>Other</v>
          </cell>
          <cell r="D2746">
            <v>0</v>
          </cell>
          <cell r="E2746" t="str">
            <v>Other</v>
          </cell>
          <cell r="F2746" t="str">
            <v>Q0001</v>
          </cell>
          <cell r="G2746" t="str">
            <v>SDSK</v>
          </cell>
          <cell r="H2746" t="str">
            <v>PJT Management</v>
          </cell>
          <cell r="I2746" t="str">
            <v>In</v>
          </cell>
          <cell r="J2746" t="str">
            <v>PJT</v>
          </cell>
          <cell r="K2746" t="str">
            <v>Other</v>
          </cell>
          <cell r="L2746" t="str">
            <v>Indirect</v>
          </cell>
          <cell r="M2746" t="str">
            <v>Indir. Labor Costs</v>
          </cell>
          <cell r="N2746">
            <v>0</v>
          </cell>
          <cell r="O2746">
            <v>0</v>
          </cell>
          <cell r="P2746">
            <v>0</v>
          </cell>
          <cell r="Q2746">
            <v>0</v>
          </cell>
          <cell r="R2746">
            <v>0</v>
          </cell>
          <cell r="S2746">
            <v>0</v>
          </cell>
          <cell r="T2746">
            <v>0</v>
          </cell>
          <cell r="U2746">
            <v>0</v>
          </cell>
          <cell r="V2746">
            <v>0</v>
          </cell>
          <cell r="W2746">
            <v>0</v>
          </cell>
          <cell r="X2746">
            <v>0</v>
          </cell>
          <cell r="Y2746">
            <v>0</v>
          </cell>
          <cell r="Z2746">
            <v>0</v>
          </cell>
          <cell r="AA2746">
            <v>0</v>
          </cell>
          <cell r="AB2746">
            <v>0</v>
          </cell>
          <cell r="AC2746">
            <v>0</v>
          </cell>
          <cell r="AD2746">
            <v>0</v>
          </cell>
          <cell r="AE2746">
            <v>0</v>
          </cell>
          <cell r="AF2746">
            <v>0</v>
          </cell>
        </row>
        <row r="2747">
          <cell r="B2747" t="str">
            <v>Other</v>
          </cell>
          <cell r="C2747" t="str">
            <v>Other</v>
          </cell>
          <cell r="D2747">
            <v>0</v>
          </cell>
          <cell r="E2747" t="str">
            <v>Other</v>
          </cell>
          <cell r="F2747" t="str">
            <v>Q0001</v>
          </cell>
          <cell r="G2747" t="str">
            <v>SDSK</v>
          </cell>
          <cell r="H2747" t="str">
            <v>PJT Management</v>
          </cell>
          <cell r="I2747" t="str">
            <v>In</v>
          </cell>
          <cell r="J2747" t="str">
            <v>PJT</v>
          </cell>
          <cell r="K2747" t="str">
            <v>Other</v>
          </cell>
          <cell r="L2747" t="str">
            <v xml:space="preserve"> Costs</v>
          </cell>
          <cell r="M2747" t="str">
            <v>Indir.Expenses</v>
          </cell>
          <cell r="N2747">
            <v>0</v>
          </cell>
          <cell r="O2747">
            <v>0</v>
          </cell>
          <cell r="P2747">
            <v>0</v>
          </cell>
          <cell r="Q2747">
            <v>0</v>
          </cell>
          <cell r="R2747">
            <v>0</v>
          </cell>
          <cell r="S2747">
            <v>0</v>
          </cell>
          <cell r="T2747">
            <v>0</v>
          </cell>
          <cell r="U2747">
            <v>0</v>
          </cell>
          <cell r="V2747">
            <v>0</v>
          </cell>
          <cell r="W2747">
            <v>0</v>
          </cell>
          <cell r="X2747">
            <v>0</v>
          </cell>
          <cell r="Y2747">
            <v>0</v>
          </cell>
          <cell r="Z2747">
            <v>0</v>
          </cell>
          <cell r="AA2747">
            <v>0</v>
          </cell>
          <cell r="AB2747">
            <v>0</v>
          </cell>
          <cell r="AC2747">
            <v>0</v>
          </cell>
          <cell r="AD2747">
            <v>0</v>
          </cell>
          <cell r="AE2747">
            <v>0</v>
          </cell>
          <cell r="AF2747">
            <v>0</v>
          </cell>
        </row>
        <row r="2748">
          <cell r="B2748" t="str">
            <v>Other</v>
          </cell>
          <cell r="C2748" t="str">
            <v>Other</v>
          </cell>
          <cell r="D2748">
            <v>0</v>
          </cell>
          <cell r="E2748" t="str">
            <v>Other</v>
          </cell>
          <cell r="F2748" t="str">
            <v>Q0001</v>
          </cell>
          <cell r="G2748" t="str">
            <v>SDSK</v>
          </cell>
          <cell r="H2748" t="str">
            <v>PJT Management</v>
          </cell>
          <cell r="I2748" t="str">
            <v>In</v>
          </cell>
          <cell r="J2748" t="str">
            <v>PJT</v>
          </cell>
          <cell r="K2748" t="str">
            <v>Other</v>
          </cell>
          <cell r="M2748" t="str">
            <v>Sub-Total</v>
          </cell>
          <cell r="N2748">
            <v>0</v>
          </cell>
          <cell r="O2748">
            <v>0</v>
          </cell>
          <cell r="P2748">
            <v>0</v>
          </cell>
          <cell r="Q2748">
            <v>0</v>
          </cell>
          <cell r="R2748">
            <v>0</v>
          </cell>
          <cell r="S2748">
            <v>0</v>
          </cell>
          <cell r="T2748">
            <v>0</v>
          </cell>
          <cell r="U2748">
            <v>0</v>
          </cell>
          <cell r="V2748">
            <v>0</v>
          </cell>
          <cell r="W2748">
            <v>0</v>
          </cell>
          <cell r="X2748">
            <v>0</v>
          </cell>
          <cell r="Y2748">
            <v>0</v>
          </cell>
          <cell r="Z2748">
            <v>0</v>
          </cell>
          <cell r="AA2748">
            <v>0</v>
          </cell>
          <cell r="AB2748">
            <v>0</v>
          </cell>
          <cell r="AC2748">
            <v>0</v>
          </cell>
          <cell r="AD2748">
            <v>0</v>
          </cell>
          <cell r="AE2748">
            <v>0</v>
          </cell>
          <cell r="AF2748">
            <v>0</v>
          </cell>
        </row>
        <row r="2749">
          <cell r="B2749" t="str">
            <v>Other</v>
          </cell>
          <cell r="C2749" t="str">
            <v>Other</v>
          </cell>
          <cell r="E2749" t="str">
            <v>Other</v>
          </cell>
          <cell r="F2749" t="str">
            <v>Q0001</v>
          </cell>
          <cell r="G2749" t="str">
            <v>SDSK</v>
          </cell>
          <cell r="H2749" t="str">
            <v>PJT Management</v>
          </cell>
          <cell r="I2749" t="str">
            <v>In</v>
          </cell>
          <cell r="J2749" t="str">
            <v>PJT</v>
          </cell>
          <cell r="K2749" t="str">
            <v>Other</v>
          </cell>
          <cell r="L2749" t="str">
            <v>Gross Profit</v>
          </cell>
          <cell r="N2749">
            <v>0</v>
          </cell>
          <cell r="O2749">
            <v>0.35027115818970206</v>
          </cell>
          <cell r="P2749">
            <v>0</v>
          </cell>
          <cell r="Q2749">
            <v>0</v>
          </cell>
          <cell r="R2749">
            <v>0</v>
          </cell>
          <cell r="S2749">
            <v>0</v>
          </cell>
          <cell r="T2749">
            <v>0</v>
          </cell>
          <cell r="U2749">
            <v>0</v>
          </cell>
          <cell r="V2749">
            <v>0</v>
          </cell>
          <cell r="W2749">
            <v>0</v>
          </cell>
          <cell r="X2749">
            <v>0</v>
          </cell>
          <cell r="Y2749">
            <v>0</v>
          </cell>
          <cell r="Z2749">
            <v>0</v>
          </cell>
          <cell r="AA2749">
            <v>0</v>
          </cell>
          <cell r="AB2749">
            <v>0</v>
          </cell>
          <cell r="AC2749">
            <v>0</v>
          </cell>
          <cell r="AD2749">
            <v>0</v>
          </cell>
          <cell r="AE2749">
            <v>0</v>
          </cell>
          <cell r="AF2749">
            <v>0</v>
          </cell>
        </row>
        <row r="2750">
          <cell r="B2750" t="str">
            <v>Other</v>
          </cell>
          <cell r="C2750" t="str">
            <v>Other</v>
          </cell>
          <cell r="E2750" t="str">
            <v>Other</v>
          </cell>
          <cell r="F2750" t="str">
            <v>Q0001</v>
          </cell>
          <cell r="G2750" t="str">
            <v>SDSK</v>
          </cell>
          <cell r="H2750" t="str">
            <v>PJT Management</v>
          </cell>
          <cell r="I2750" t="str">
            <v>In</v>
          </cell>
          <cell r="J2750" t="str">
            <v>PJT</v>
          </cell>
          <cell r="K2750" t="str">
            <v>Other</v>
          </cell>
          <cell r="L2750" t="str">
            <v>(%)</v>
          </cell>
          <cell r="N2750">
            <v>0</v>
          </cell>
          <cell r="O2750">
            <v>1</v>
          </cell>
          <cell r="P2750">
            <v>0</v>
          </cell>
          <cell r="Q2750">
            <v>0</v>
          </cell>
          <cell r="R2750">
            <v>0</v>
          </cell>
          <cell r="S2750">
            <v>0</v>
          </cell>
          <cell r="T2750">
            <v>0</v>
          </cell>
          <cell r="U2750">
            <v>0</v>
          </cell>
          <cell r="V2750">
            <v>0</v>
          </cell>
          <cell r="W2750">
            <v>0</v>
          </cell>
          <cell r="X2750">
            <v>0</v>
          </cell>
          <cell r="Y2750">
            <v>0</v>
          </cell>
          <cell r="Z2750">
            <v>0</v>
          </cell>
          <cell r="AA2750">
            <v>0</v>
          </cell>
          <cell r="AB2750">
            <v>0</v>
          </cell>
          <cell r="AC2750">
            <v>0</v>
          </cell>
          <cell r="AD2750">
            <v>0</v>
          </cell>
          <cell r="AE2750">
            <v>0</v>
          </cell>
          <cell r="AF2750">
            <v>0</v>
          </cell>
        </row>
        <row r="2751">
          <cell r="B2751" t="str">
            <v>Other</v>
          </cell>
          <cell r="C2751" t="str">
            <v>Other</v>
          </cell>
          <cell r="E2751" t="str">
            <v>Other</v>
          </cell>
          <cell r="F2751" t="str">
            <v>Q0001</v>
          </cell>
          <cell r="G2751" t="str">
            <v>SDSK</v>
          </cell>
          <cell r="H2751" t="str">
            <v>PJT Management</v>
          </cell>
          <cell r="I2751" t="str">
            <v>In</v>
          </cell>
          <cell r="J2751" t="str">
            <v>PJT</v>
          </cell>
          <cell r="K2751" t="str">
            <v>Other</v>
          </cell>
          <cell r="L2751" t="str">
            <v>Sales</v>
          </cell>
          <cell r="M2751" t="str">
            <v>Sales Labor Costs</v>
          </cell>
          <cell r="N2751">
            <v>0</v>
          </cell>
          <cell r="O2751">
            <v>0</v>
          </cell>
          <cell r="P2751">
            <v>0</v>
          </cell>
          <cell r="Q2751">
            <v>0</v>
          </cell>
          <cell r="R2751">
            <v>0</v>
          </cell>
          <cell r="S2751">
            <v>0</v>
          </cell>
          <cell r="T2751">
            <v>0</v>
          </cell>
          <cell r="U2751">
            <v>0</v>
          </cell>
          <cell r="V2751">
            <v>0</v>
          </cell>
          <cell r="W2751">
            <v>0</v>
          </cell>
          <cell r="X2751">
            <v>0</v>
          </cell>
          <cell r="Y2751">
            <v>0</v>
          </cell>
          <cell r="Z2751">
            <v>0</v>
          </cell>
          <cell r="AA2751">
            <v>0</v>
          </cell>
          <cell r="AB2751">
            <v>0</v>
          </cell>
          <cell r="AC2751">
            <v>0</v>
          </cell>
          <cell r="AD2751">
            <v>0</v>
          </cell>
          <cell r="AE2751">
            <v>0</v>
          </cell>
          <cell r="AF2751">
            <v>0</v>
          </cell>
        </row>
        <row r="2752">
          <cell r="B2752" t="str">
            <v>Other</v>
          </cell>
          <cell r="C2752" t="str">
            <v>Other</v>
          </cell>
          <cell r="E2752" t="str">
            <v>Other</v>
          </cell>
          <cell r="F2752" t="str">
            <v>Q0001</v>
          </cell>
          <cell r="G2752" t="str">
            <v>SDSK</v>
          </cell>
          <cell r="H2752" t="str">
            <v>PJT Management</v>
          </cell>
          <cell r="I2752" t="str">
            <v>In</v>
          </cell>
          <cell r="J2752" t="str">
            <v>PJT</v>
          </cell>
          <cell r="K2752" t="str">
            <v>Other</v>
          </cell>
          <cell r="L2752" t="str">
            <v>Expenses</v>
          </cell>
          <cell r="M2752" t="str">
            <v>Sales Expenses</v>
          </cell>
          <cell r="N2752">
            <v>0</v>
          </cell>
          <cell r="O2752">
            <v>0</v>
          </cell>
          <cell r="P2752">
            <v>0</v>
          </cell>
          <cell r="Q2752">
            <v>0</v>
          </cell>
          <cell r="R2752">
            <v>0</v>
          </cell>
          <cell r="S2752">
            <v>0</v>
          </cell>
          <cell r="T2752">
            <v>0</v>
          </cell>
          <cell r="U2752">
            <v>0</v>
          </cell>
          <cell r="V2752">
            <v>0</v>
          </cell>
          <cell r="W2752">
            <v>0</v>
          </cell>
          <cell r="X2752">
            <v>0</v>
          </cell>
          <cell r="Y2752">
            <v>0</v>
          </cell>
          <cell r="Z2752">
            <v>0</v>
          </cell>
          <cell r="AA2752">
            <v>0</v>
          </cell>
          <cell r="AB2752">
            <v>0</v>
          </cell>
          <cell r="AC2752">
            <v>0</v>
          </cell>
          <cell r="AD2752">
            <v>0</v>
          </cell>
          <cell r="AE2752">
            <v>0</v>
          </cell>
          <cell r="AF2752">
            <v>0</v>
          </cell>
        </row>
        <row r="2753">
          <cell r="B2753" t="str">
            <v>Other</v>
          </cell>
          <cell r="C2753" t="str">
            <v>Other</v>
          </cell>
          <cell r="E2753" t="str">
            <v>Other</v>
          </cell>
          <cell r="F2753" t="str">
            <v>Q0001</v>
          </cell>
          <cell r="G2753" t="str">
            <v>SDSK</v>
          </cell>
          <cell r="H2753" t="str">
            <v>PJT Management</v>
          </cell>
          <cell r="I2753" t="str">
            <v>In</v>
          </cell>
          <cell r="J2753" t="str">
            <v>PJT</v>
          </cell>
          <cell r="K2753" t="str">
            <v>Other</v>
          </cell>
          <cell r="M2753" t="str">
            <v>Sub-Total</v>
          </cell>
          <cell r="N2753">
            <v>0</v>
          </cell>
          <cell r="O2753">
            <v>0</v>
          </cell>
          <cell r="P2753">
            <v>0</v>
          </cell>
          <cell r="Q2753">
            <v>0</v>
          </cell>
          <cell r="R2753">
            <v>0</v>
          </cell>
          <cell r="S2753">
            <v>0</v>
          </cell>
          <cell r="T2753">
            <v>0</v>
          </cell>
          <cell r="U2753">
            <v>0</v>
          </cell>
          <cell r="V2753">
            <v>0</v>
          </cell>
          <cell r="W2753">
            <v>0</v>
          </cell>
          <cell r="X2753">
            <v>0</v>
          </cell>
          <cell r="Y2753">
            <v>0</v>
          </cell>
          <cell r="Z2753">
            <v>0</v>
          </cell>
          <cell r="AA2753">
            <v>0</v>
          </cell>
          <cell r="AB2753">
            <v>0</v>
          </cell>
          <cell r="AC2753">
            <v>0</v>
          </cell>
          <cell r="AD2753">
            <v>0</v>
          </cell>
          <cell r="AE2753">
            <v>0</v>
          </cell>
          <cell r="AF2753">
            <v>0</v>
          </cell>
        </row>
        <row r="2754">
          <cell r="B2754" t="str">
            <v>Other</v>
          </cell>
          <cell r="C2754" t="str">
            <v>Other</v>
          </cell>
          <cell r="E2754" t="str">
            <v>Other</v>
          </cell>
          <cell r="F2754" t="str">
            <v>Q0001</v>
          </cell>
          <cell r="G2754" t="str">
            <v>SDSK</v>
          </cell>
          <cell r="H2754" t="str">
            <v>PJT Management</v>
          </cell>
          <cell r="I2754" t="str">
            <v>In</v>
          </cell>
          <cell r="J2754" t="str">
            <v>PJT</v>
          </cell>
          <cell r="K2754" t="str">
            <v>Other</v>
          </cell>
          <cell r="L2754" t="str">
            <v>Admin</v>
          </cell>
          <cell r="M2754" t="str">
            <v>Admin. Labor Costs</v>
          </cell>
          <cell r="N2754">
            <v>0</v>
          </cell>
          <cell r="O2754">
            <v>0</v>
          </cell>
          <cell r="P2754">
            <v>0</v>
          </cell>
          <cell r="Q2754">
            <v>0</v>
          </cell>
          <cell r="R2754">
            <v>0</v>
          </cell>
          <cell r="S2754">
            <v>0</v>
          </cell>
          <cell r="T2754">
            <v>0</v>
          </cell>
          <cell r="U2754">
            <v>0</v>
          </cell>
          <cell r="V2754">
            <v>0</v>
          </cell>
          <cell r="X2754">
            <v>0</v>
          </cell>
          <cell r="Y2754">
            <v>0</v>
          </cell>
          <cell r="Z2754">
            <v>0</v>
          </cell>
          <cell r="AA2754">
            <v>0</v>
          </cell>
          <cell r="AB2754">
            <v>0</v>
          </cell>
          <cell r="AC2754">
            <v>0</v>
          </cell>
          <cell r="AF2754">
            <v>0</v>
          </cell>
        </row>
        <row r="2755">
          <cell r="B2755" t="str">
            <v>Other</v>
          </cell>
          <cell r="C2755" t="str">
            <v>Other</v>
          </cell>
          <cell r="E2755" t="str">
            <v>Other</v>
          </cell>
          <cell r="F2755" t="str">
            <v>Q0001</v>
          </cell>
          <cell r="G2755" t="str">
            <v>SDSK</v>
          </cell>
          <cell r="H2755" t="str">
            <v>PJT Management</v>
          </cell>
          <cell r="I2755" t="str">
            <v>In</v>
          </cell>
          <cell r="J2755" t="str">
            <v>PJT</v>
          </cell>
          <cell r="K2755" t="str">
            <v>Other</v>
          </cell>
          <cell r="L2755" t="str">
            <v>Expenses</v>
          </cell>
          <cell r="M2755" t="str">
            <v>Admin. Expenses</v>
          </cell>
          <cell r="N2755">
            <v>0</v>
          </cell>
          <cell r="O2755">
            <v>0</v>
          </cell>
          <cell r="P2755">
            <v>0</v>
          </cell>
          <cell r="Q2755">
            <v>0</v>
          </cell>
          <cell r="R2755">
            <v>0</v>
          </cell>
          <cell r="S2755">
            <v>0</v>
          </cell>
          <cell r="T2755">
            <v>0</v>
          </cell>
          <cell r="U2755">
            <v>0</v>
          </cell>
          <cell r="V2755">
            <v>0</v>
          </cell>
          <cell r="X2755">
            <v>0</v>
          </cell>
          <cell r="Y2755">
            <v>0</v>
          </cell>
          <cell r="Z2755">
            <v>0</v>
          </cell>
          <cell r="AA2755">
            <v>0</v>
          </cell>
          <cell r="AB2755">
            <v>0</v>
          </cell>
          <cell r="AC2755">
            <v>0</v>
          </cell>
          <cell r="AF2755">
            <v>0</v>
          </cell>
        </row>
        <row r="2756">
          <cell r="B2756" t="str">
            <v>Other</v>
          </cell>
          <cell r="C2756" t="str">
            <v>Other</v>
          </cell>
          <cell r="E2756" t="str">
            <v>Other</v>
          </cell>
          <cell r="F2756" t="str">
            <v>Q0001</v>
          </cell>
          <cell r="G2756" t="str">
            <v>SDSK</v>
          </cell>
          <cell r="H2756" t="str">
            <v>PJT Management</v>
          </cell>
          <cell r="I2756" t="str">
            <v>In</v>
          </cell>
          <cell r="J2756" t="str">
            <v>PJT</v>
          </cell>
          <cell r="K2756" t="str">
            <v>Other</v>
          </cell>
          <cell r="M2756" t="str">
            <v>Sub-Total</v>
          </cell>
          <cell r="N2756">
            <v>0</v>
          </cell>
          <cell r="O2756">
            <v>0</v>
          </cell>
          <cell r="P2756">
            <v>0</v>
          </cell>
          <cell r="Q2756">
            <v>0</v>
          </cell>
          <cell r="R2756">
            <v>0</v>
          </cell>
          <cell r="S2756">
            <v>0</v>
          </cell>
          <cell r="T2756">
            <v>0</v>
          </cell>
          <cell r="U2756">
            <v>0</v>
          </cell>
          <cell r="V2756">
            <v>0</v>
          </cell>
          <cell r="W2756">
            <v>0</v>
          </cell>
          <cell r="X2756">
            <v>0</v>
          </cell>
          <cell r="Y2756">
            <v>0</v>
          </cell>
          <cell r="Z2756">
            <v>0</v>
          </cell>
          <cell r="AA2756">
            <v>0</v>
          </cell>
          <cell r="AB2756">
            <v>0</v>
          </cell>
          <cell r="AC2756">
            <v>0</v>
          </cell>
          <cell r="AD2756">
            <v>0</v>
          </cell>
          <cell r="AE2756">
            <v>0</v>
          </cell>
          <cell r="AF2756">
            <v>0</v>
          </cell>
        </row>
        <row r="2757">
          <cell r="B2757" t="str">
            <v>Other</v>
          </cell>
          <cell r="C2757" t="str">
            <v>Other</v>
          </cell>
          <cell r="E2757" t="str">
            <v>Other</v>
          </cell>
          <cell r="F2757" t="str">
            <v>Q0001</v>
          </cell>
          <cell r="G2757" t="str">
            <v>SDSK</v>
          </cell>
          <cell r="H2757" t="str">
            <v>PJT Management</v>
          </cell>
          <cell r="I2757" t="str">
            <v>In</v>
          </cell>
          <cell r="J2757" t="str">
            <v>PJT</v>
          </cell>
          <cell r="K2757" t="str">
            <v>Other</v>
          </cell>
          <cell r="M2757" t="str">
            <v>Nonoperating Income &amp; Loss</v>
          </cell>
          <cell r="N2757">
            <v>0</v>
          </cell>
          <cell r="O2757">
            <v>0</v>
          </cell>
          <cell r="P2757">
            <v>0</v>
          </cell>
          <cell r="Q2757">
            <v>0</v>
          </cell>
          <cell r="R2757">
            <v>0</v>
          </cell>
          <cell r="S2757">
            <v>0</v>
          </cell>
          <cell r="T2757">
            <v>0</v>
          </cell>
          <cell r="U2757">
            <v>0</v>
          </cell>
          <cell r="V2757">
            <v>0</v>
          </cell>
          <cell r="X2757">
            <v>0</v>
          </cell>
          <cell r="Y2757">
            <v>0</v>
          </cell>
          <cell r="Z2757">
            <v>0</v>
          </cell>
          <cell r="AA2757">
            <v>0</v>
          </cell>
          <cell r="AB2757">
            <v>0</v>
          </cell>
          <cell r="AC2757">
            <v>0</v>
          </cell>
          <cell r="AF2757">
            <v>0</v>
          </cell>
        </row>
        <row r="2758">
          <cell r="B2758" t="str">
            <v>Other</v>
          </cell>
          <cell r="C2758" t="str">
            <v>Other</v>
          </cell>
          <cell r="E2758" t="str">
            <v>Other</v>
          </cell>
          <cell r="F2758" t="str">
            <v>Q0001</v>
          </cell>
          <cell r="G2758" t="str">
            <v>SDSK</v>
          </cell>
          <cell r="H2758" t="str">
            <v>PJT Management</v>
          </cell>
          <cell r="I2758" t="str">
            <v>In</v>
          </cell>
          <cell r="J2758" t="str">
            <v>PJT</v>
          </cell>
          <cell r="K2758" t="str">
            <v>Other</v>
          </cell>
          <cell r="L2758" t="str">
            <v>Income before Taxes</v>
          </cell>
          <cell r="N2758">
            <v>0</v>
          </cell>
          <cell r="O2758">
            <v>0.35027115818970206</v>
          </cell>
          <cell r="P2758">
            <v>0</v>
          </cell>
          <cell r="Q2758">
            <v>0</v>
          </cell>
          <cell r="R2758">
            <v>0</v>
          </cell>
          <cell r="S2758">
            <v>0</v>
          </cell>
          <cell r="T2758">
            <v>0</v>
          </cell>
          <cell r="U2758">
            <v>0</v>
          </cell>
          <cell r="V2758">
            <v>0</v>
          </cell>
          <cell r="W2758">
            <v>0</v>
          </cell>
          <cell r="X2758">
            <v>0</v>
          </cell>
          <cell r="Y2758">
            <v>0</v>
          </cell>
          <cell r="Z2758">
            <v>0</v>
          </cell>
          <cell r="AA2758">
            <v>0</v>
          </cell>
          <cell r="AB2758">
            <v>0</v>
          </cell>
          <cell r="AC2758">
            <v>0</v>
          </cell>
          <cell r="AD2758">
            <v>0</v>
          </cell>
          <cell r="AE2758">
            <v>0</v>
          </cell>
          <cell r="AF2758">
            <v>0</v>
          </cell>
        </row>
        <row r="2759">
          <cell r="B2759" t="str">
            <v>Other</v>
          </cell>
          <cell r="C2759" t="str">
            <v>Other</v>
          </cell>
          <cell r="E2759" t="str">
            <v>Other</v>
          </cell>
          <cell r="F2759" t="str">
            <v>Q0001</v>
          </cell>
          <cell r="G2759" t="str">
            <v>SDSK</v>
          </cell>
          <cell r="H2759" t="str">
            <v>PJT Management</v>
          </cell>
          <cell r="I2759" t="str">
            <v>In</v>
          </cell>
          <cell r="J2759" t="str">
            <v>PJT</v>
          </cell>
          <cell r="K2759" t="str">
            <v>Other</v>
          </cell>
          <cell r="L2759" t="str">
            <v>(%)</v>
          </cell>
          <cell r="N2759">
            <v>0</v>
          </cell>
          <cell r="O2759">
            <v>1</v>
          </cell>
          <cell r="P2759">
            <v>0</v>
          </cell>
          <cell r="Q2759">
            <v>0</v>
          </cell>
          <cell r="R2759">
            <v>0</v>
          </cell>
          <cell r="S2759">
            <v>0</v>
          </cell>
          <cell r="T2759">
            <v>0</v>
          </cell>
          <cell r="U2759">
            <v>0</v>
          </cell>
          <cell r="V2759">
            <v>0</v>
          </cell>
          <cell r="W2759">
            <v>0</v>
          </cell>
          <cell r="X2759">
            <v>0</v>
          </cell>
          <cell r="Y2759">
            <v>0</v>
          </cell>
          <cell r="Z2759">
            <v>0</v>
          </cell>
          <cell r="AA2759">
            <v>0</v>
          </cell>
          <cell r="AB2759">
            <v>0</v>
          </cell>
          <cell r="AC2759">
            <v>0</v>
          </cell>
          <cell r="AD2759">
            <v>0</v>
          </cell>
          <cell r="AE2759">
            <v>0</v>
          </cell>
          <cell r="AF2759">
            <v>0</v>
          </cell>
        </row>
        <row r="2760">
          <cell r="B2760" t="str">
            <v>R&amp;D</v>
          </cell>
          <cell r="C2760" t="str">
            <v>ERP</v>
          </cell>
          <cell r="D2760" t="str">
            <v>SI</v>
          </cell>
          <cell r="E2760" t="str">
            <v>SI</v>
          </cell>
          <cell r="F2760" t="str">
            <v>C0043</v>
          </cell>
          <cell r="G2760" t="str">
            <v>SDSK</v>
          </cell>
          <cell r="H2760" t="str">
            <v>PKG Chinese&amp;ERP-Linux Development</v>
          </cell>
          <cell r="I2760" t="str">
            <v>In</v>
          </cell>
          <cell r="J2760" t="str">
            <v>PJT</v>
          </cell>
          <cell r="K2760" t="str">
            <v>R&amp;D</v>
          </cell>
          <cell r="M2760" t="str">
            <v>Backlog of Contract</v>
          </cell>
          <cell r="N2760">
            <v>0</v>
          </cell>
          <cell r="O2760">
            <v>0</v>
          </cell>
          <cell r="P2760">
            <v>0</v>
          </cell>
          <cell r="Q2760">
            <v>8.8200468791532746E-2</v>
          </cell>
          <cell r="R2760">
            <v>8.8200468791532746E-2</v>
          </cell>
          <cell r="S2760">
            <v>8.8200468791532746E-2</v>
          </cell>
          <cell r="T2760">
            <v>8.8200468791532746E-2</v>
          </cell>
          <cell r="U2760">
            <v>8.8200468791532746E-2</v>
          </cell>
          <cell r="V2760">
            <v>8.8200468791532746E-2</v>
          </cell>
          <cell r="W2760">
            <v>8.8200468791532746E-2</v>
          </cell>
          <cell r="X2760">
            <v>8.8200468791532746E-2</v>
          </cell>
          <cell r="Y2760">
            <v>8.8200468791532746E-2</v>
          </cell>
          <cell r="Z2760">
            <v>8.8200468791532746E-2</v>
          </cell>
          <cell r="AA2760">
            <v>8.8200468791532746E-2</v>
          </cell>
          <cell r="AB2760">
            <v>8.8200468791532746E-2</v>
          </cell>
          <cell r="AC2760">
            <v>8.8200468791532746E-2</v>
          </cell>
          <cell r="AD2760">
            <v>8.8200468791532746E-2</v>
          </cell>
          <cell r="AE2760">
            <v>8.8200468791532746E-2</v>
          </cell>
          <cell r="AF2760">
            <v>8.8200468791532746E-2</v>
          </cell>
        </row>
        <row r="2761">
          <cell r="B2761" t="str">
            <v>R&amp;D</v>
          </cell>
          <cell r="C2761" t="str">
            <v>ERP</v>
          </cell>
          <cell r="D2761" t="str">
            <v>C0043</v>
          </cell>
          <cell r="E2761" t="str">
            <v>SI</v>
          </cell>
          <cell r="F2761" t="str">
            <v>C0043</v>
          </cell>
          <cell r="G2761" t="str">
            <v>SDSK</v>
          </cell>
          <cell r="H2761" t="str">
            <v>PKG Chinese&amp;ERP-Linux Development</v>
          </cell>
          <cell r="I2761" t="str">
            <v>In</v>
          </cell>
          <cell r="J2761" t="str">
            <v>PJT</v>
          </cell>
          <cell r="K2761" t="str">
            <v>R&amp;D</v>
          </cell>
          <cell r="M2761" t="str">
            <v>Contract signings</v>
          </cell>
          <cell r="N2761">
            <v>8277100</v>
          </cell>
          <cell r="O2761">
            <v>0</v>
          </cell>
          <cell r="P2761">
            <v>999.87919933318028</v>
          </cell>
          <cell r="Q2761">
            <v>8.8200468791532746E-2</v>
          </cell>
          <cell r="R2761">
            <v>0</v>
          </cell>
          <cell r="S2761">
            <v>0</v>
          </cell>
          <cell r="T2761">
            <v>0</v>
          </cell>
          <cell r="U2761">
            <v>0</v>
          </cell>
          <cell r="V2761">
            <v>0</v>
          </cell>
          <cell r="W2761">
            <v>8.8200468791532746E-2</v>
          </cell>
          <cell r="X2761">
            <v>0</v>
          </cell>
          <cell r="Y2761">
            <v>0</v>
          </cell>
          <cell r="Z2761">
            <v>0</v>
          </cell>
          <cell r="AA2761">
            <v>0</v>
          </cell>
          <cell r="AB2761">
            <v>0</v>
          </cell>
          <cell r="AC2761">
            <v>0</v>
          </cell>
          <cell r="AD2761">
            <v>0</v>
          </cell>
          <cell r="AE2761">
            <v>8.8200468791532746E-2</v>
          </cell>
          <cell r="AF2761">
            <v>8.8200468791532746E-2</v>
          </cell>
        </row>
        <row r="2762">
          <cell r="B2762" t="str">
            <v>R&amp;D</v>
          </cell>
          <cell r="C2762" t="str">
            <v>ERP</v>
          </cell>
          <cell r="D2762" t="str">
            <v>R&amp;D</v>
          </cell>
          <cell r="E2762" t="str">
            <v>SI</v>
          </cell>
          <cell r="F2762" t="str">
            <v>C0043</v>
          </cell>
          <cell r="G2762" t="str">
            <v>SDSK</v>
          </cell>
          <cell r="H2762" t="str">
            <v>PKG Chinese&amp;ERP-Linux Development</v>
          </cell>
          <cell r="I2762" t="str">
            <v>In</v>
          </cell>
          <cell r="J2762" t="str">
            <v>PJT</v>
          </cell>
          <cell r="K2762" t="str">
            <v>R&amp;D</v>
          </cell>
          <cell r="M2762" t="str">
            <v>Sales revenues</v>
          </cell>
          <cell r="N2762">
            <v>8277100</v>
          </cell>
          <cell r="O2762">
            <v>0</v>
          </cell>
          <cell r="P2762">
            <v>999.87919933318017</v>
          </cell>
          <cell r="Q2762">
            <v>0</v>
          </cell>
          <cell r="R2762">
            <v>0</v>
          </cell>
          <cell r="S2762">
            <v>0</v>
          </cell>
          <cell r="T2762">
            <v>0</v>
          </cell>
          <cell r="U2762">
            <v>0</v>
          </cell>
          <cell r="V2762">
            <v>0</v>
          </cell>
          <cell r="W2762">
            <v>0</v>
          </cell>
          <cell r="X2762">
            <v>0</v>
          </cell>
          <cell r="Y2762">
            <v>0</v>
          </cell>
          <cell r="Z2762">
            <v>0</v>
          </cell>
          <cell r="AA2762">
            <v>0</v>
          </cell>
          <cell r="AB2762">
            <v>0</v>
          </cell>
          <cell r="AC2762">
            <v>0</v>
          </cell>
          <cell r="AD2762">
            <v>0</v>
          </cell>
          <cell r="AE2762">
            <v>0</v>
          </cell>
          <cell r="AF2762">
            <v>0</v>
          </cell>
        </row>
        <row r="2763">
          <cell r="B2763" t="str">
            <v>R&amp;D</v>
          </cell>
          <cell r="C2763" t="str">
            <v>ERP</v>
          </cell>
          <cell r="D2763">
            <v>0</v>
          </cell>
          <cell r="E2763" t="str">
            <v>SI</v>
          </cell>
          <cell r="F2763" t="str">
            <v>C0043</v>
          </cell>
          <cell r="G2763" t="str">
            <v>SDSK</v>
          </cell>
          <cell r="H2763" t="str">
            <v>PKG Chinese&amp;ERP-Linux Development</v>
          </cell>
          <cell r="I2763" t="str">
            <v>In</v>
          </cell>
          <cell r="J2763" t="str">
            <v>PJT</v>
          </cell>
          <cell r="K2763" t="str">
            <v>R&amp;D</v>
          </cell>
          <cell r="M2763" t="str">
            <v>Sales Tax</v>
          </cell>
          <cell r="N2763">
            <v>0</v>
          </cell>
          <cell r="O2763">
            <v>0</v>
          </cell>
          <cell r="P2763">
            <v>0</v>
          </cell>
          <cell r="Q2763">
            <v>0</v>
          </cell>
          <cell r="R2763">
            <v>0</v>
          </cell>
          <cell r="S2763">
            <v>0</v>
          </cell>
          <cell r="T2763">
            <v>0</v>
          </cell>
          <cell r="U2763">
            <v>0</v>
          </cell>
          <cell r="V2763">
            <v>0</v>
          </cell>
          <cell r="W2763">
            <v>0</v>
          </cell>
          <cell r="X2763">
            <v>0</v>
          </cell>
          <cell r="Y2763">
            <v>0</v>
          </cell>
          <cell r="Z2763">
            <v>0</v>
          </cell>
          <cell r="AA2763">
            <v>0</v>
          </cell>
          <cell r="AB2763">
            <v>0</v>
          </cell>
          <cell r="AC2763">
            <v>0</v>
          </cell>
          <cell r="AD2763">
            <v>0</v>
          </cell>
          <cell r="AE2763">
            <v>0</v>
          </cell>
          <cell r="AF2763">
            <v>0</v>
          </cell>
        </row>
        <row r="2764">
          <cell r="B2764" t="str">
            <v>R&amp;D</v>
          </cell>
          <cell r="C2764" t="str">
            <v>ERP</v>
          </cell>
          <cell r="D2764" t="str">
            <v>PKG Chinese&amp;ERP-Linux Development</v>
          </cell>
          <cell r="E2764" t="str">
            <v>SI</v>
          </cell>
          <cell r="F2764" t="str">
            <v>C0043</v>
          </cell>
          <cell r="G2764" t="str">
            <v>SDSK</v>
          </cell>
          <cell r="H2764" t="str">
            <v>PKG Chinese&amp;ERP-Linux Development</v>
          </cell>
          <cell r="I2764" t="str">
            <v>In</v>
          </cell>
          <cell r="J2764" t="str">
            <v>PJT</v>
          </cell>
          <cell r="K2764" t="str">
            <v>R&amp;D</v>
          </cell>
          <cell r="L2764" t="str">
            <v>Direct</v>
          </cell>
          <cell r="M2764" t="str">
            <v>Material Cost</v>
          </cell>
          <cell r="N2764">
            <v>2560800</v>
          </cell>
          <cell r="O2764">
            <v>0</v>
          </cell>
          <cell r="P2764">
            <v>0</v>
          </cell>
          <cell r="Q2764">
            <v>0</v>
          </cell>
          <cell r="R2764">
            <v>0</v>
          </cell>
          <cell r="S2764">
            <v>0</v>
          </cell>
          <cell r="T2764">
            <v>0</v>
          </cell>
          <cell r="U2764">
            <v>0</v>
          </cell>
          <cell r="V2764">
            <v>0</v>
          </cell>
          <cell r="W2764">
            <v>0</v>
          </cell>
          <cell r="X2764">
            <v>0</v>
          </cell>
          <cell r="Y2764">
            <v>0</v>
          </cell>
          <cell r="Z2764">
            <v>0</v>
          </cell>
          <cell r="AA2764">
            <v>0</v>
          </cell>
          <cell r="AB2764">
            <v>0</v>
          </cell>
          <cell r="AC2764">
            <v>0</v>
          </cell>
          <cell r="AD2764">
            <v>0</v>
          </cell>
          <cell r="AE2764">
            <v>0</v>
          </cell>
          <cell r="AF2764">
            <v>0</v>
          </cell>
        </row>
        <row r="2765">
          <cell r="B2765" t="str">
            <v>R&amp;D</v>
          </cell>
          <cell r="C2765" t="str">
            <v>ERP</v>
          </cell>
          <cell r="D2765" t="str">
            <v>SDSK</v>
          </cell>
          <cell r="E2765" t="str">
            <v>SI</v>
          </cell>
          <cell r="F2765" t="str">
            <v>C0043</v>
          </cell>
          <cell r="G2765" t="str">
            <v>SDSK</v>
          </cell>
          <cell r="H2765" t="str">
            <v>PKG Chinese&amp;ERP-Linux Development</v>
          </cell>
          <cell r="I2765" t="str">
            <v>In</v>
          </cell>
          <cell r="J2765" t="str">
            <v>PJT</v>
          </cell>
          <cell r="K2765" t="str">
            <v>R&amp;D</v>
          </cell>
          <cell r="L2765" t="str">
            <v>Costs</v>
          </cell>
          <cell r="M2765" t="str">
            <v>Labor Cost</v>
          </cell>
          <cell r="N2765">
            <v>3379200</v>
          </cell>
          <cell r="O2765">
            <v>0</v>
          </cell>
          <cell r="P2765">
            <v>212.13875164590908</v>
          </cell>
          <cell r="Q2765">
            <v>0</v>
          </cell>
          <cell r="R2765">
            <v>0</v>
          </cell>
          <cell r="S2765">
            <v>0</v>
          </cell>
          <cell r="T2765">
            <v>0</v>
          </cell>
          <cell r="U2765">
            <v>0</v>
          </cell>
          <cell r="V2765">
            <v>0</v>
          </cell>
          <cell r="W2765">
            <v>0</v>
          </cell>
          <cell r="X2765">
            <v>0</v>
          </cell>
          <cell r="Y2765">
            <v>0</v>
          </cell>
          <cell r="Z2765">
            <v>0</v>
          </cell>
          <cell r="AA2765">
            <v>0</v>
          </cell>
          <cell r="AB2765">
            <v>0</v>
          </cell>
          <cell r="AC2765">
            <v>0</v>
          </cell>
          <cell r="AD2765">
            <v>0</v>
          </cell>
          <cell r="AE2765">
            <v>0</v>
          </cell>
          <cell r="AF2765">
            <v>0</v>
          </cell>
        </row>
        <row r="2766">
          <cell r="B2766" t="str">
            <v>R&amp;D</v>
          </cell>
          <cell r="C2766" t="str">
            <v>ERP</v>
          </cell>
          <cell r="D2766">
            <v>0</v>
          </cell>
          <cell r="E2766" t="str">
            <v>SI</v>
          </cell>
          <cell r="F2766" t="str">
            <v>C0043</v>
          </cell>
          <cell r="G2766" t="str">
            <v>SDSK</v>
          </cell>
          <cell r="H2766" t="str">
            <v>PKG Chinese&amp;ERP-Linux Development</v>
          </cell>
          <cell r="I2766" t="str">
            <v>In</v>
          </cell>
          <cell r="J2766" t="str">
            <v>PJT</v>
          </cell>
          <cell r="K2766" t="str">
            <v>R&amp;D</v>
          </cell>
          <cell r="M2766" t="str">
            <v>M/M (Man per Month)</v>
          </cell>
          <cell r="N2766">
            <v>0</v>
          </cell>
          <cell r="O2766">
            <v>0</v>
          </cell>
          <cell r="P2766">
            <v>2.9608243437503772E-2</v>
          </cell>
          <cell r="Q2766">
            <v>0</v>
          </cell>
          <cell r="R2766">
            <v>0</v>
          </cell>
          <cell r="S2766">
            <v>0</v>
          </cell>
          <cell r="T2766">
            <v>0</v>
          </cell>
          <cell r="U2766">
            <v>0</v>
          </cell>
          <cell r="V2766">
            <v>0</v>
          </cell>
          <cell r="W2766">
            <v>0</v>
          </cell>
          <cell r="X2766">
            <v>0</v>
          </cell>
          <cell r="Y2766">
            <v>0</v>
          </cell>
          <cell r="Z2766">
            <v>0</v>
          </cell>
          <cell r="AA2766">
            <v>0</v>
          </cell>
          <cell r="AB2766">
            <v>0</v>
          </cell>
          <cell r="AC2766">
            <v>0</v>
          </cell>
          <cell r="AD2766">
            <v>0</v>
          </cell>
          <cell r="AE2766">
            <v>0</v>
          </cell>
          <cell r="AF2766">
            <v>0</v>
          </cell>
        </row>
        <row r="2767">
          <cell r="B2767" t="str">
            <v>R&amp;D</v>
          </cell>
          <cell r="C2767" t="str">
            <v>ERP</v>
          </cell>
          <cell r="D2767" t="str">
            <v>01.01.02-01.12.31</v>
          </cell>
          <cell r="E2767" t="str">
            <v>SI</v>
          </cell>
          <cell r="F2767" t="str">
            <v>C0043</v>
          </cell>
          <cell r="G2767" t="str">
            <v>SDSK</v>
          </cell>
          <cell r="H2767" t="str">
            <v>PKG Chinese&amp;ERP-Linux Development</v>
          </cell>
          <cell r="I2767" t="str">
            <v>In</v>
          </cell>
          <cell r="J2767" t="str">
            <v>PJT</v>
          </cell>
          <cell r="K2767" t="str">
            <v>R&amp;D</v>
          </cell>
          <cell r="M2767" t="str">
            <v>Charges to Subcontract</v>
          </cell>
          <cell r="N2767">
            <v>0</v>
          </cell>
          <cell r="O2767">
            <v>0</v>
          </cell>
          <cell r="P2767">
            <v>0</v>
          </cell>
          <cell r="Q2767">
            <v>0</v>
          </cell>
          <cell r="R2767">
            <v>0</v>
          </cell>
          <cell r="S2767">
            <v>0</v>
          </cell>
          <cell r="T2767">
            <v>0</v>
          </cell>
          <cell r="U2767">
            <v>0</v>
          </cell>
          <cell r="V2767">
            <v>0</v>
          </cell>
          <cell r="W2767">
            <v>0</v>
          </cell>
          <cell r="X2767">
            <v>0</v>
          </cell>
          <cell r="Y2767">
            <v>0</v>
          </cell>
          <cell r="Z2767">
            <v>0</v>
          </cell>
          <cell r="AA2767">
            <v>0</v>
          </cell>
          <cell r="AB2767">
            <v>0</v>
          </cell>
          <cell r="AC2767">
            <v>0</v>
          </cell>
          <cell r="AD2767">
            <v>0</v>
          </cell>
          <cell r="AE2767">
            <v>0</v>
          </cell>
          <cell r="AF2767">
            <v>0</v>
          </cell>
        </row>
        <row r="2768">
          <cell r="B2768" t="str">
            <v>R&amp;D</v>
          </cell>
          <cell r="C2768" t="str">
            <v>ERP</v>
          </cell>
          <cell r="D2768">
            <v>0</v>
          </cell>
          <cell r="E2768" t="str">
            <v>SI</v>
          </cell>
          <cell r="F2768" t="str">
            <v>C0043</v>
          </cell>
          <cell r="G2768" t="str">
            <v>SDSK</v>
          </cell>
          <cell r="H2768" t="str">
            <v>PKG Chinese&amp;ERP-Linux Development</v>
          </cell>
          <cell r="I2768" t="str">
            <v>In</v>
          </cell>
          <cell r="J2768" t="str">
            <v>PJT</v>
          </cell>
          <cell r="K2768" t="str">
            <v>R&amp;D</v>
          </cell>
          <cell r="M2768" t="str">
            <v>License Fees</v>
          </cell>
          <cell r="N2768">
            <v>0</v>
          </cell>
          <cell r="O2768">
            <v>0</v>
          </cell>
          <cell r="P2768">
            <v>0</v>
          </cell>
          <cell r="Q2768">
            <v>0</v>
          </cell>
          <cell r="R2768">
            <v>0</v>
          </cell>
          <cell r="S2768">
            <v>0</v>
          </cell>
          <cell r="T2768">
            <v>0</v>
          </cell>
          <cell r="U2768">
            <v>0</v>
          </cell>
          <cell r="V2768">
            <v>0</v>
          </cell>
          <cell r="W2768">
            <v>0</v>
          </cell>
          <cell r="X2768">
            <v>0</v>
          </cell>
          <cell r="Y2768">
            <v>0</v>
          </cell>
          <cell r="Z2768">
            <v>0</v>
          </cell>
          <cell r="AA2768">
            <v>0</v>
          </cell>
          <cell r="AB2768">
            <v>0</v>
          </cell>
          <cell r="AC2768">
            <v>0</v>
          </cell>
          <cell r="AD2768">
            <v>0</v>
          </cell>
          <cell r="AE2768">
            <v>0</v>
          </cell>
          <cell r="AF2768">
            <v>0</v>
          </cell>
        </row>
        <row r="2769">
          <cell r="B2769" t="str">
            <v>R&amp;D</v>
          </cell>
          <cell r="C2769" t="str">
            <v>ERP</v>
          </cell>
          <cell r="D2769" t="str">
            <v xml:space="preserve">PM           Guo Hong </v>
          </cell>
          <cell r="E2769" t="str">
            <v>SI</v>
          </cell>
          <cell r="F2769" t="str">
            <v>C0043</v>
          </cell>
          <cell r="G2769" t="str">
            <v>SDSK</v>
          </cell>
          <cell r="H2769" t="str">
            <v>PKG Chinese&amp;ERP-Linux Development</v>
          </cell>
          <cell r="I2769" t="str">
            <v>In</v>
          </cell>
          <cell r="J2769" t="str">
            <v>PJT</v>
          </cell>
          <cell r="K2769" t="str">
            <v>R&amp;D</v>
          </cell>
          <cell r="M2769" t="str">
            <v>Other expenses</v>
          </cell>
          <cell r="N2769">
            <v>560000</v>
          </cell>
          <cell r="O2769">
            <v>0</v>
          </cell>
          <cell r="P2769">
            <v>460.72624394486655</v>
          </cell>
          <cell r="Q2769">
            <v>0</v>
          </cell>
          <cell r="R2769">
            <v>0</v>
          </cell>
          <cell r="S2769">
            <v>0</v>
          </cell>
          <cell r="T2769">
            <v>0</v>
          </cell>
          <cell r="U2769">
            <v>0</v>
          </cell>
          <cell r="V2769">
            <v>0</v>
          </cell>
          <cell r="W2769">
            <v>0</v>
          </cell>
          <cell r="X2769">
            <v>0</v>
          </cell>
          <cell r="Y2769">
            <v>0</v>
          </cell>
          <cell r="Z2769">
            <v>0</v>
          </cell>
          <cell r="AA2769">
            <v>0</v>
          </cell>
          <cell r="AB2769">
            <v>0</v>
          </cell>
          <cell r="AC2769">
            <v>0</v>
          </cell>
          <cell r="AD2769">
            <v>0</v>
          </cell>
          <cell r="AE2769">
            <v>0</v>
          </cell>
          <cell r="AF2769">
            <v>0</v>
          </cell>
        </row>
        <row r="2770">
          <cell r="B2770" t="str">
            <v>R&amp;D</v>
          </cell>
          <cell r="C2770" t="str">
            <v>ERP</v>
          </cell>
          <cell r="D2770" t="str">
            <v xml:space="preserve"> BR            Guo Hong</v>
          </cell>
          <cell r="E2770" t="str">
            <v>SI</v>
          </cell>
          <cell r="F2770" t="str">
            <v>C0043</v>
          </cell>
          <cell r="G2770" t="str">
            <v>SDSK</v>
          </cell>
          <cell r="H2770" t="str">
            <v>PKG Chinese&amp;ERP-Linux Development</v>
          </cell>
          <cell r="I2770" t="str">
            <v>In</v>
          </cell>
          <cell r="J2770" t="str">
            <v>PJT</v>
          </cell>
          <cell r="K2770" t="str">
            <v>R&amp;D</v>
          </cell>
          <cell r="M2770" t="str">
            <v>Sub-Total</v>
          </cell>
          <cell r="N2770">
            <v>6500000</v>
          </cell>
          <cell r="O2770">
            <v>0</v>
          </cell>
          <cell r="P2770">
            <v>672.86499559077561</v>
          </cell>
          <cell r="Q2770">
            <v>0</v>
          </cell>
          <cell r="R2770">
            <v>0</v>
          </cell>
          <cell r="S2770">
            <v>0</v>
          </cell>
          <cell r="T2770">
            <v>0</v>
          </cell>
          <cell r="U2770">
            <v>0</v>
          </cell>
          <cell r="V2770">
            <v>0</v>
          </cell>
          <cell r="W2770">
            <v>0</v>
          </cell>
          <cell r="X2770">
            <v>0</v>
          </cell>
          <cell r="Y2770">
            <v>0</v>
          </cell>
          <cell r="Z2770">
            <v>0</v>
          </cell>
          <cell r="AA2770">
            <v>0</v>
          </cell>
          <cell r="AB2770">
            <v>0</v>
          </cell>
          <cell r="AC2770">
            <v>0</v>
          </cell>
          <cell r="AD2770">
            <v>0</v>
          </cell>
          <cell r="AE2770">
            <v>0</v>
          </cell>
          <cell r="AF2770">
            <v>0</v>
          </cell>
        </row>
        <row r="2771">
          <cell r="B2771" t="str">
            <v>R&amp;D</v>
          </cell>
          <cell r="C2771" t="str">
            <v>ERP</v>
          </cell>
          <cell r="D2771">
            <v>0</v>
          </cell>
          <cell r="E2771" t="str">
            <v>SI</v>
          </cell>
          <cell r="F2771" t="str">
            <v>C0043</v>
          </cell>
          <cell r="G2771" t="str">
            <v>SDSK</v>
          </cell>
          <cell r="H2771" t="str">
            <v>PKG Chinese&amp;ERP-Linux Development</v>
          </cell>
          <cell r="I2771" t="str">
            <v>In</v>
          </cell>
          <cell r="J2771" t="str">
            <v>PJT</v>
          </cell>
          <cell r="K2771" t="str">
            <v>R&amp;D</v>
          </cell>
          <cell r="L2771" t="str">
            <v>Marginal Profit</v>
          </cell>
          <cell r="N2771">
            <v>1777100</v>
          </cell>
          <cell r="O2771">
            <v>0</v>
          </cell>
          <cell r="P2771">
            <v>327.01420374240456</v>
          </cell>
          <cell r="Q2771">
            <v>0</v>
          </cell>
          <cell r="R2771">
            <v>0</v>
          </cell>
          <cell r="S2771">
            <v>0</v>
          </cell>
          <cell r="T2771">
            <v>0</v>
          </cell>
          <cell r="U2771">
            <v>0</v>
          </cell>
          <cell r="V2771">
            <v>0</v>
          </cell>
          <cell r="W2771">
            <v>0</v>
          </cell>
          <cell r="X2771">
            <v>0</v>
          </cell>
          <cell r="Y2771">
            <v>0</v>
          </cell>
          <cell r="Z2771">
            <v>0</v>
          </cell>
          <cell r="AA2771">
            <v>0</v>
          </cell>
          <cell r="AB2771">
            <v>0</v>
          </cell>
          <cell r="AC2771">
            <v>0</v>
          </cell>
          <cell r="AD2771">
            <v>0</v>
          </cell>
          <cell r="AE2771">
            <v>0</v>
          </cell>
          <cell r="AF2771">
            <v>0</v>
          </cell>
        </row>
        <row r="2772">
          <cell r="B2772" t="str">
            <v>R&amp;D</v>
          </cell>
          <cell r="C2772" t="str">
            <v>ERP</v>
          </cell>
          <cell r="D2772">
            <v>0</v>
          </cell>
          <cell r="E2772" t="str">
            <v>SI</v>
          </cell>
          <cell r="F2772" t="str">
            <v>C0043</v>
          </cell>
          <cell r="G2772" t="str">
            <v>SDSK</v>
          </cell>
          <cell r="H2772" t="str">
            <v>PKG Chinese&amp;ERP-Linux Development</v>
          </cell>
          <cell r="I2772" t="str">
            <v>In</v>
          </cell>
          <cell r="J2772" t="str">
            <v>PJT</v>
          </cell>
          <cell r="K2772" t="str">
            <v>R&amp;D</v>
          </cell>
          <cell r="L2772" t="str">
            <v>(%)</v>
          </cell>
          <cell r="N2772">
            <v>0.21470080100518296</v>
          </cell>
          <cell r="O2772">
            <v>0</v>
          </cell>
          <cell r="P2772">
            <v>0.32705371204890599</v>
          </cell>
          <cell r="Q2772">
            <v>0</v>
          </cell>
          <cell r="R2772">
            <v>0</v>
          </cell>
          <cell r="S2772">
            <v>0</v>
          </cell>
          <cell r="T2772">
            <v>0</v>
          </cell>
          <cell r="U2772">
            <v>0</v>
          </cell>
          <cell r="V2772">
            <v>0</v>
          </cell>
          <cell r="W2772">
            <v>0</v>
          </cell>
          <cell r="X2772">
            <v>0</v>
          </cell>
          <cell r="Y2772">
            <v>0</v>
          </cell>
          <cell r="Z2772">
            <v>0</v>
          </cell>
          <cell r="AA2772">
            <v>0</v>
          </cell>
          <cell r="AB2772">
            <v>0</v>
          </cell>
          <cell r="AC2772">
            <v>0</v>
          </cell>
          <cell r="AD2772">
            <v>0</v>
          </cell>
          <cell r="AE2772">
            <v>0</v>
          </cell>
          <cell r="AF2772">
            <v>0</v>
          </cell>
        </row>
        <row r="2773">
          <cell r="B2773" t="str">
            <v>R&amp;D</v>
          </cell>
          <cell r="C2773" t="str">
            <v>ERP</v>
          </cell>
          <cell r="D2773">
            <v>0</v>
          </cell>
          <cell r="E2773" t="str">
            <v>SI</v>
          </cell>
          <cell r="F2773" t="str">
            <v>C0043</v>
          </cell>
          <cell r="G2773" t="str">
            <v>SDSK</v>
          </cell>
          <cell r="H2773" t="str">
            <v>PKG Chinese&amp;ERP-Linux Development</v>
          </cell>
          <cell r="I2773" t="str">
            <v>In</v>
          </cell>
          <cell r="J2773" t="str">
            <v>PJT</v>
          </cell>
          <cell r="K2773" t="str">
            <v>R&amp;D</v>
          </cell>
          <cell r="L2773" t="str">
            <v>Indirect</v>
          </cell>
          <cell r="M2773" t="str">
            <v>Indir. Labor Costs</v>
          </cell>
          <cell r="N2773">
            <v>0</v>
          </cell>
          <cell r="O2773">
            <v>0</v>
          </cell>
          <cell r="P2773">
            <v>99.072343895338307</v>
          </cell>
          <cell r="Q2773">
            <v>0</v>
          </cell>
          <cell r="R2773">
            <v>0</v>
          </cell>
          <cell r="S2773">
            <v>0</v>
          </cell>
          <cell r="T2773">
            <v>0</v>
          </cell>
          <cell r="U2773">
            <v>0</v>
          </cell>
          <cell r="V2773">
            <v>0</v>
          </cell>
          <cell r="W2773">
            <v>0</v>
          </cell>
          <cell r="X2773">
            <v>0</v>
          </cell>
          <cell r="Y2773">
            <v>0</v>
          </cell>
          <cell r="Z2773">
            <v>0</v>
          </cell>
          <cell r="AA2773">
            <v>0</v>
          </cell>
          <cell r="AB2773">
            <v>0</v>
          </cell>
          <cell r="AC2773">
            <v>0</v>
          </cell>
          <cell r="AD2773">
            <v>0</v>
          </cell>
          <cell r="AE2773">
            <v>0</v>
          </cell>
          <cell r="AF2773">
            <v>0</v>
          </cell>
        </row>
        <row r="2774">
          <cell r="B2774" t="str">
            <v>R&amp;D</v>
          </cell>
          <cell r="C2774" t="str">
            <v>ERP</v>
          </cell>
          <cell r="D2774">
            <v>0</v>
          </cell>
          <cell r="E2774" t="str">
            <v>SI</v>
          </cell>
          <cell r="F2774" t="str">
            <v>C0043</v>
          </cell>
          <cell r="G2774" t="str">
            <v>SDSK</v>
          </cell>
          <cell r="H2774" t="str">
            <v>PKG Chinese&amp;ERP-Linux Development</v>
          </cell>
          <cell r="I2774" t="str">
            <v>In</v>
          </cell>
          <cell r="J2774" t="str">
            <v>PJT</v>
          </cell>
          <cell r="K2774" t="str">
            <v>R&amp;D</v>
          </cell>
          <cell r="L2774" t="str">
            <v xml:space="preserve"> Costs</v>
          </cell>
          <cell r="M2774" t="str">
            <v>Indir.Expenses</v>
          </cell>
          <cell r="N2774">
            <v>0</v>
          </cell>
          <cell r="O2774">
            <v>0</v>
          </cell>
          <cell r="P2774">
            <v>193.98857346492554</v>
          </cell>
          <cell r="Q2774">
            <v>0</v>
          </cell>
          <cell r="R2774">
            <v>0</v>
          </cell>
          <cell r="S2774">
            <v>0</v>
          </cell>
          <cell r="T2774">
            <v>0</v>
          </cell>
          <cell r="U2774">
            <v>0</v>
          </cell>
          <cell r="V2774">
            <v>0</v>
          </cell>
          <cell r="W2774">
            <v>0</v>
          </cell>
          <cell r="X2774">
            <v>0</v>
          </cell>
          <cell r="Y2774">
            <v>0</v>
          </cell>
          <cell r="Z2774">
            <v>0</v>
          </cell>
          <cell r="AA2774">
            <v>0</v>
          </cell>
          <cell r="AB2774">
            <v>0</v>
          </cell>
          <cell r="AC2774">
            <v>0</v>
          </cell>
          <cell r="AD2774">
            <v>0</v>
          </cell>
          <cell r="AE2774">
            <v>0</v>
          </cell>
          <cell r="AF2774">
            <v>0</v>
          </cell>
        </row>
        <row r="2775">
          <cell r="B2775" t="str">
            <v>R&amp;D</v>
          </cell>
          <cell r="C2775" t="str">
            <v>ERP</v>
          </cell>
          <cell r="D2775">
            <v>0</v>
          </cell>
          <cell r="E2775" t="str">
            <v>SI</v>
          </cell>
          <cell r="F2775" t="str">
            <v>C0043</v>
          </cell>
          <cell r="G2775" t="str">
            <v>SDSK</v>
          </cell>
          <cell r="H2775" t="str">
            <v>PKG Chinese&amp;ERP-Linux Development</v>
          </cell>
          <cell r="I2775" t="str">
            <v>In</v>
          </cell>
          <cell r="J2775" t="str">
            <v>PJT</v>
          </cell>
          <cell r="K2775" t="str">
            <v>R&amp;D</v>
          </cell>
          <cell r="M2775" t="str">
            <v>Sub-Total</v>
          </cell>
          <cell r="N2775">
            <v>0</v>
          </cell>
          <cell r="O2775">
            <v>0</v>
          </cell>
          <cell r="P2775">
            <v>293.06091736026383</v>
          </cell>
          <cell r="Q2775">
            <v>0</v>
          </cell>
          <cell r="R2775">
            <v>0</v>
          </cell>
          <cell r="S2775">
            <v>0</v>
          </cell>
          <cell r="T2775">
            <v>0</v>
          </cell>
          <cell r="U2775">
            <v>0</v>
          </cell>
          <cell r="V2775">
            <v>0</v>
          </cell>
          <cell r="W2775">
            <v>0</v>
          </cell>
          <cell r="X2775">
            <v>0</v>
          </cell>
          <cell r="Y2775">
            <v>0</v>
          </cell>
          <cell r="Z2775">
            <v>0</v>
          </cell>
          <cell r="AA2775">
            <v>0</v>
          </cell>
          <cell r="AB2775">
            <v>0</v>
          </cell>
          <cell r="AC2775">
            <v>0</v>
          </cell>
          <cell r="AD2775">
            <v>0</v>
          </cell>
          <cell r="AE2775">
            <v>0</v>
          </cell>
          <cell r="AF2775">
            <v>0</v>
          </cell>
        </row>
        <row r="2776">
          <cell r="B2776" t="str">
            <v>R&amp;D</v>
          </cell>
          <cell r="C2776" t="str">
            <v>ERP</v>
          </cell>
          <cell r="E2776" t="str">
            <v>SI</v>
          </cell>
          <cell r="F2776" t="str">
            <v>C0043</v>
          </cell>
          <cell r="G2776" t="str">
            <v>SDSK</v>
          </cell>
          <cell r="H2776" t="str">
            <v>PKG Chinese&amp;ERP-Linux Development</v>
          </cell>
          <cell r="I2776" t="str">
            <v>In</v>
          </cell>
          <cell r="J2776" t="str">
            <v>PJT</v>
          </cell>
          <cell r="K2776" t="str">
            <v>R&amp;D</v>
          </cell>
          <cell r="L2776" t="str">
            <v>Gross Profit</v>
          </cell>
          <cell r="N2776">
            <v>1777100</v>
          </cell>
          <cell r="O2776">
            <v>0</v>
          </cell>
          <cell r="P2776">
            <v>33.953286382140732</v>
          </cell>
          <cell r="Q2776">
            <v>0</v>
          </cell>
          <cell r="R2776">
            <v>0</v>
          </cell>
          <cell r="S2776">
            <v>0</v>
          </cell>
          <cell r="T2776">
            <v>0</v>
          </cell>
          <cell r="U2776">
            <v>0</v>
          </cell>
          <cell r="V2776">
            <v>0</v>
          </cell>
          <cell r="W2776">
            <v>0</v>
          </cell>
          <cell r="X2776">
            <v>0</v>
          </cell>
          <cell r="Y2776">
            <v>0</v>
          </cell>
          <cell r="Z2776">
            <v>0</v>
          </cell>
          <cell r="AA2776">
            <v>0</v>
          </cell>
          <cell r="AB2776">
            <v>0</v>
          </cell>
          <cell r="AC2776">
            <v>0</v>
          </cell>
          <cell r="AD2776">
            <v>0</v>
          </cell>
          <cell r="AE2776">
            <v>0</v>
          </cell>
          <cell r="AF2776">
            <v>0</v>
          </cell>
        </row>
        <row r="2777">
          <cell r="B2777" t="str">
            <v>R&amp;D</v>
          </cell>
          <cell r="C2777" t="str">
            <v>ERP</v>
          </cell>
          <cell r="E2777" t="str">
            <v>SI</v>
          </cell>
          <cell r="F2777" t="str">
            <v>C0043</v>
          </cell>
          <cell r="G2777" t="str">
            <v>SDSK</v>
          </cell>
          <cell r="H2777" t="str">
            <v>PKG Chinese&amp;ERP-Linux Development</v>
          </cell>
          <cell r="I2777" t="str">
            <v>In</v>
          </cell>
          <cell r="J2777" t="str">
            <v>PJT</v>
          </cell>
          <cell r="K2777" t="str">
            <v>R&amp;D</v>
          </cell>
          <cell r="L2777" t="str">
            <v>(%)</v>
          </cell>
          <cell r="N2777">
            <v>0.21470080100518296</v>
          </cell>
          <cell r="O2777">
            <v>0</v>
          </cell>
          <cell r="P2777">
            <v>3.3957388457309834E-2</v>
          </cell>
          <cell r="Q2777">
            <v>0</v>
          </cell>
          <cell r="R2777">
            <v>0</v>
          </cell>
          <cell r="S2777">
            <v>0</v>
          </cell>
          <cell r="T2777">
            <v>0</v>
          </cell>
          <cell r="U2777">
            <v>0</v>
          </cell>
          <cell r="V2777">
            <v>0</v>
          </cell>
          <cell r="W2777">
            <v>0</v>
          </cell>
          <cell r="X2777">
            <v>0</v>
          </cell>
          <cell r="Y2777">
            <v>0</v>
          </cell>
          <cell r="Z2777">
            <v>0</v>
          </cell>
          <cell r="AA2777">
            <v>0</v>
          </cell>
          <cell r="AB2777">
            <v>0</v>
          </cell>
          <cell r="AC2777">
            <v>0</v>
          </cell>
          <cell r="AD2777">
            <v>0</v>
          </cell>
          <cell r="AE2777">
            <v>0</v>
          </cell>
          <cell r="AF2777">
            <v>0</v>
          </cell>
        </row>
        <row r="2778">
          <cell r="B2778" t="str">
            <v>R&amp;D</v>
          </cell>
          <cell r="C2778" t="str">
            <v>ERP</v>
          </cell>
          <cell r="E2778" t="str">
            <v>SI</v>
          </cell>
          <cell r="F2778" t="str">
            <v>C0043</v>
          </cell>
          <cell r="G2778" t="str">
            <v>SDSK</v>
          </cell>
          <cell r="H2778" t="str">
            <v>PKG Chinese&amp;ERP-Linux Development</v>
          </cell>
          <cell r="I2778" t="str">
            <v>In</v>
          </cell>
          <cell r="J2778" t="str">
            <v>PJT</v>
          </cell>
          <cell r="K2778" t="str">
            <v>R&amp;D</v>
          </cell>
          <cell r="L2778" t="str">
            <v>Sales</v>
          </cell>
          <cell r="M2778" t="str">
            <v>Sales Labor Costs</v>
          </cell>
          <cell r="N2778">
            <v>0</v>
          </cell>
          <cell r="O2778">
            <v>0</v>
          </cell>
          <cell r="P2778">
            <v>0</v>
          </cell>
          <cell r="Q2778">
            <v>0</v>
          </cell>
          <cell r="R2778">
            <v>0</v>
          </cell>
          <cell r="S2778">
            <v>0</v>
          </cell>
          <cell r="T2778">
            <v>0</v>
          </cell>
          <cell r="U2778">
            <v>0</v>
          </cell>
          <cell r="V2778">
            <v>0</v>
          </cell>
          <cell r="W2778">
            <v>0</v>
          </cell>
          <cell r="X2778">
            <v>0</v>
          </cell>
          <cell r="Y2778">
            <v>0</v>
          </cell>
          <cell r="Z2778">
            <v>0</v>
          </cell>
          <cell r="AA2778">
            <v>0</v>
          </cell>
          <cell r="AB2778">
            <v>0</v>
          </cell>
          <cell r="AC2778">
            <v>0</v>
          </cell>
          <cell r="AD2778">
            <v>0</v>
          </cell>
          <cell r="AE2778">
            <v>0</v>
          </cell>
          <cell r="AF2778">
            <v>0</v>
          </cell>
        </row>
        <row r="2779">
          <cell r="B2779" t="str">
            <v>R&amp;D</v>
          </cell>
          <cell r="C2779" t="str">
            <v>ERP</v>
          </cell>
          <cell r="E2779" t="str">
            <v>SI</v>
          </cell>
          <cell r="F2779" t="str">
            <v>C0043</v>
          </cell>
          <cell r="G2779" t="str">
            <v>SDSK</v>
          </cell>
          <cell r="H2779" t="str">
            <v>PKG Chinese&amp;ERP-Linux Development</v>
          </cell>
          <cell r="I2779" t="str">
            <v>In</v>
          </cell>
          <cell r="J2779" t="str">
            <v>PJT</v>
          </cell>
          <cell r="K2779" t="str">
            <v>R&amp;D</v>
          </cell>
          <cell r="L2779" t="str">
            <v>Expenses</v>
          </cell>
          <cell r="M2779" t="str">
            <v>Sales Expenses</v>
          </cell>
          <cell r="N2779">
            <v>0</v>
          </cell>
          <cell r="O2779">
            <v>0</v>
          </cell>
          <cell r="P2779">
            <v>0</v>
          </cell>
          <cell r="Q2779">
            <v>0</v>
          </cell>
          <cell r="R2779">
            <v>0</v>
          </cell>
          <cell r="S2779">
            <v>0</v>
          </cell>
          <cell r="T2779">
            <v>0</v>
          </cell>
          <cell r="U2779">
            <v>0</v>
          </cell>
          <cell r="V2779">
            <v>0</v>
          </cell>
          <cell r="W2779">
            <v>0</v>
          </cell>
          <cell r="X2779">
            <v>0</v>
          </cell>
          <cell r="Y2779">
            <v>0</v>
          </cell>
          <cell r="Z2779">
            <v>0</v>
          </cell>
          <cell r="AA2779">
            <v>0</v>
          </cell>
          <cell r="AB2779">
            <v>0</v>
          </cell>
          <cell r="AC2779">
            <v>0</v>
          </cell>
          <cell r="AD2779">
            <v>0</v>
          </cell>
          <cell r="AE2779">
            <v>0</v>
          </cell>
          <cell r="AF2779">
            <v>0</v>
          </cell>
        </row>
        <row r="2780">
          <cell r="B2780" t="str">
            <v>R&amp;D</v>
          </cell>
          <cell r="C2780" t="str">
            <v>ERP</v>
          </cell>
          <cell r="E2780" t="str">
            <v>SI</v>
          </cell>
          <cell r="F2780" t="str">
            <v>C0043</v>
          </cell>
          <cell r="G2780" t="str">
            <v>SDSK</v>
          </cell>
          <cell r="H2780" t="str">
            <v>PKG Chinese&amp;ERP-Linux Development</v>
          </cell>
          <cell r="I2780" t="str">
            <v>In</v>
          </cell>
          <cell r="J2780" t="str">
            <v>PJT</v>
          </cell>
          <cell r="K2780" t="str">
            <v>R&amp;D</v>
          </cell>
          <cell r="M2780" t="str">
            <v>Sub-Total</v>
          </cell>
          <cell r="N2780">
            <v>0</v>
          </cell>
          <cell r="O2780">
            <v>0</v>
          </cell>
          <cell r="P2780">
            <v>0</v>
          </cell>
          <cell r="Q2780">
            <v>0</v>
          </cell>
          <cell r="R2780">
            <v>0</v>
          </cell>
          <cell r="S2780">
            <v>0</v>
          </cell>
          <cell r="T2780">
            <v>0</v>
          </cell>
          <cell r="U2780">
            <v>0</v>
          </cell>
          <cell r="V2780">
            <v>0</v>
          </cell>
          <cell r="W2780">
            <v>0</v>
          </cell>
          <cell r="X2780">
            <v>0</v>
          </cell>
          <cell r="Y2780">
            <v>0</v>
          </cell>
          <cell r="Z2780">
            <v>0</v>
          </cell>
          <cell r="AA2780">
            <v>0</v>
          </cell>
          <cell r="AB2780">
            <v>0</v>
          </cell>
          <cell r="AC2780">
            <v>0</v>
          </cell>
          <cell r="AD2780">
            <v>0</v>
          </cell>
          <cell r="AE2780">
            <v>0</v>
          </cell>
          <cell r="AF2780">
            <v>0</v>
          </cell>
        </row>
        <row r="2781">
          <cell r="B2781" t="str">
            <v>R&amp;D</v>
          </cell>
          <cell r="C2781" t="str">
            <v>ERP</v>
          </cell>
          <cell r="E2781" t="str">
            <v>SI</v>
          </cell>
          <cell r="F2781" t="str">
            <v>C0043</v>
          </cell>
          <cell r="G2781" t="str">
            <v>SDSK</v>
          </cell>
          <cell r="H2781" t="str">
            <v>PKG Chinese&amp;ERP-Linux Development</v>
          </cell>
          <cell r="I2781" t="str">
            <v>In</v>
          </cell>
          <cell r="J2781" t="str">
            <v>PJT</v>
          </cell>
          <cell r="K2781" t="str">
            <v>R&amp;D</v>
          </cell>
          <cell r="L2781" t="str">
            <v>Admin</v>
          </cell>
          <cell r="M2781" t="str">
            <v>Admin. Labor Costs</v>
          </cell>
          <cell r="N2781">
            <v>0</v>
          </cell>
          <cell r="O2781">
            <v>0</v>
          </cell>
          <cell r="P2781">
            <v>0</v>
          </cell>
          <cell r="Q2781">
            <v>0</v>
          </cell>
          <cell r="R2781">
            <v>0</v>
          </cell>
          <cell r="S2781">
            <v>0</v>
          </cell>
          <cell r="T2781">
            <v>0</v>
          </cell>
          <cell r="U2781">
            <v>0</v>
          </cell>
          <cell r="V2781">
            <v>0</v>
          </cell>
          <cell r="X2781">
            <v>0</v>
          </cell>
          <cell r="Y2781">
            <v>0</v>
          </cell>
          <cell r="Z2781">
            <v>0</v>
          </cell>
          <cell r="AA2781">
            <v>0</v>
          </cell>
          <cell r="AB2781">
            <v>0</v>
          </cell>
          <cell r="AC2781">
            <v>0</v>
          </cell>
          <cell r="AF2781">
            <v>0</v>
          </cell>
        </row>
        <row r="2782">
          <cell r="B2782" t="str">
            <v>R&amp;D</v>
          </cell>
          <cell r="C2782" t="str">
            <v>ERP</v>
          </cell>
          <cell r="E2782" t="str">
            <v>SI</v>
          </cell>
          <cell r="F2782" t="str">
            <v>C0043</v>
          </cell>
          <cell r="G2782" t="str">
            <v>SDSK</v>
          </cell>
          <cell r="H2782" t="str">
            <v>PKG Chinese&amp;ERP-Linux Development</v>
          </cell>
          <cell r="I2782" t="str">
            <v>In</v>
          </cell>
          <cell r="J2782" t="str">
            <v>PJT</v>
          </cell>
          <cell r="K2782" t="str">
            <v>R&amp;D</v>
          </cell>
          <cell r="L2782" t="str">
            <v>Expenses</v>
          </cell>
          <cell r="M2782" t="str">
            <v>Admin. Expenses</v>
          </cell>
          <cell r="N2782">
            <v>0</v>
          </cell>
          <cell r="O2782">
            <v>0</v>
          </cell>
          <cell r="P2782">
            <v>0</v>
          </cell>
          <cell r="Q2782">
            <v>0</v>
          </cell>
          <cell r="R2782">
            <v>0</v>
          </cell>
          <cell r="S2782">
            <v>0</v>
          </cell>
          <cell r="T2782">
            <v>0</v>
          </cell>
          <cell r="U2782">
            <v>0</v>
          </cell>
          <cell r="V2782">
            <v>0</v>
          </cell>
          <cell r="X2782">
            <v>0</v>
          </cell>
          <cell r="Y2782">
            <v>0</v>
          </cell>
          <cell r="Z2782">
            <v>0</v>
          </cell>
          <cell r="AA2782">
            <v>0</v>
          </cell>
          <cell r="AB2782">
            <v>0</v>
          </cell>
          <cell r="AC2782">
            <v>0</v>
          </cell>
          <cell r="AF2782">
            <v>0</v>
          </cell>
        </row>
        <row r="2783">
          <cell r="B2783" t="str">
            <v>R&amp;D</v>
          </cell>
          <cell r="C2783" t="str">
            <v>ERP</v>
          </cell>
          <cell r="E2783" t="str">
            <v>SI</v>
          </cell>
          <cell r="F2783" t="str">
            <v>C0043</v>
          </cell>
          <cell r="G2783" t="str">
            <v>SDSK</v>
          </cell>
          <cell r="H2783" t="str">
            <v>PKG Chinese&amp;ERP-Linux Development</v>
          </cell>
          <cell r="I2783" t="str">
            <v>In</v>
          </cell>
          <cell r="J2783" t="str">
            <v>PJT</v>
          </cell>
          <cell r="K2783" t="str">
            <v>R&amp;D</v>
          </cell>
          <cell r="M2783" t="str">
            <v>Sub-Total</v>
          </cell>
          <cell r="N2783">
            <v>0</v>
          </cell>
          <cell r="O2783">
            <v>0</v>
          </cell>
          <cell r="P2783">
            <v>0</v>
          </cell>
          <cell r="Q2783">
            <v>0</v>
          </cell>
          <cell r="R2783">
            <v>0</v>
          </cell>
          <cell r="S2783">
            <v>0</v>
          </cell>
          <cell r="T2783">
            <v>0</v>
          </cell>
          <cell r="U2783">
            <v>0</v>
          </cell>
          <cell r="V2783">
            <v>0</v>
          </cell>
          <cell r="W2783">
            <v>0</v>
          </cell>
          <cell r="X2783">
            <v>0</v>
          </cell>
          <cell r="Y2783">
            <v>0</v>
          </cell>
          <cell r="Z2783">
            <v>0</v>
          </cell>
          <cell r="AA2783">
            <v>0</v>
          </cell>
          <cell r="AB2783">
            <v>0</v>
          </cell>
          <cell r="AC2783">
            <v>0</v>
          </cell>
          <cell r="AD2783">
            <v>0</v>
          </cell>
          <cell r="AE2783">
            <v>0</v>
          </cell>
          <cell r="AF2783">
            <v>0</v>
          </cell>
        </row>
        <row r="2784">
          <cell r="B2784" t="str">
            <v>R&amp;D</v>
          </cell>
          <cell r="C2784" t="str">
            <v>ERP</v>
          </cell>
          <cell r="E2784" t="str">
            <v>SI</v>
          </cell>
          <cell r="F2784" t="str">
            <v>C0043</v>
          </cell>
          <cell r="G2784" t="str">
            <v>SDSK</v>
          </cell>
          <cell r="H2784" t="str">
            <v>PKG Chinese&amp;ERP-Linux Development</v>
          </cell>
          <cell r="I2784" t="str">
            <v>In</v>
          </cell>
          <cell r="J2784" t="str">
            <v>PJT</v>
          </cell>
          <cell r="K2784" t="str">
            <v>R&amp;D</v>
          </cell>
          <cell r="M2784" t="str">
            <v>Nonoperating Income &amp; Loss</v>
          </cell>
          <cell r="N2784">
            <v>0</v>
          </cell>
          <cell r="O2784">
            <v>0</v>
          </cell>
          <cell r="P2784">
            <v>0</v>
          </cell>
          <cell r="Q2784">
            <v>0</v>
          </cell>
          <cell r="R2784">
            <v>0</v>
          </cell>
          <cell r="S2784">
            <v>0</v>
          </cell>
          <cell r="T2784">
            <v>0</v>
          </cell>
          <cell r="U2784">
            <v>0</v>
          </cell>
          <cell r="V2784">
            <v>0</v>
          </cell>
          <cell r="X2784">
            <v>0</v>
          </cell>
          <cell r="Y2784">
            <v>0</v>
          </cell>
          <cell r="Z2784">
            <v>0</v>
          </cell>
          <cell r="AA2784">
            <v>0</v>
          </cell>
          <cell r="AB2784">
            <v>0</v>
          </cell>
          <cell r="AC2784">
            <v>0</v>
          </cell>
          <cell r="AF2784">
            <v>0</v>
          </cell>
        </row>
        <row r="2785">
          <cell r="B2785" t="str">
            <v>R&amp;D</v>
          </cell>
          <cell r="C2785" t="str">
            <v>ERP</v>
          </cell>
          <cell r="E2785" t="str">
            <v>SI</v>
          </cell>
          <cell r="F2785" t="str">
            <v>C0043</v>
          </cell>
          <cell r="G2785" t="str">
            <v>SDSK</v>
          </cell>
          <cell r="H2785" t="str">
            <v>PKG Chinese&amp;ERP-Linux Development</v>
          </cell>
          <cell r="I2785" t="str">
            <v>In</v>
          </cell>
          <cell r="J2785" t="str">
            <v>PJT</v>
          </cell>
          <cell r="K2785" t="str">
            <v>R&amp;D</v>
          </cell>
          <cell r="L2785" t="str">
            <v>Income before Taxes</v>
          </cell>
          <cell r="N2785">
            <v>1777100</v>
          </cell>
          <cell r="O2785">
            <v>0</v>
          </cell>
          <cell r="P2785">
            <v>33.953286382140732</v>
          </cell>
          <cell r="Q2785">
            <v>0</v>
          </cell>
          <cell r="R2785">
            <v>0</v>
          </cell>
          <cell r="S2785">
            <v>0</v>
          </cell>
          <cell r="T2785">
            <v>0</v>
          </cell>
          <cell r="U2785">
            <v>0</v>
          </cell>
          <cell r="V2785">
            <v>0</v>
          </cell>
          <cell r="W2785">
            <v>0</v>
          </cell>
          <cell r="X2785">
            <v>0</v>
          </cell>
          <cell r="Y2785">
            <v>0</v>
          </cell>
          <cell r="Z2785">
            <v>0</v>
          </cell>
          <cell r="AA2785">
            <v>0</v>
          </cell>
          <cell r="AB2785">
            <v>0</v>
          </cell>
          <cell r="AC2785">
            <v>0</v>
          </cell>
          <cell r="AD2785">
            <v>0</v>
          </cell>
          <cell r="AE2785">
            <v>0</v>
          </cell>
          <cell r="AF2785">
            <v>0</v>
          </cell>
        </row>
        <row r="2786">
          <cell r="B2786" t="str">
            <v>R&amp;D</v>
          </cell>
          <cell r="C2786" t="str">
            <v>ERP</v>
          </cell>
          <cell r="E2786" t="str">
            <v>SI</v>
          </cell>
          <cell r="F2786" t="str">
            <v>C0043</v>
          </cell>
          <cell r="G2786" t="str">
            <v>SDSK</v>
          </cell>
          <cell r="H2786" t="str">
            <v>PKG Chinese&amp;ERP-Linux Development</v>
          </cell>
          <cell r="I2786" t="str">
            <v>In</v>
          </cell>
          <cell r="J2786" t="str">
            <v>PJT</v>
          </cell>
          <cell r="K2786" t="str">
            <v>R&amp;D</v>
          </cell>
          <cell r="L2786" t="str">
            <v>(%)</v>
          </cell>
          <cell r="N2786">
            <v>0.21470080100518296</v>
          </cell>
          <cell r="O2786">
            <v>0</v>
          </cell>
          <cell r="P2786">
            <v>3.3957388457309834E-2</v>
          </cell>
          <cell r="Q2786">
            <v>0</v>
          </cell>
          <cell r="R2786">
            <v>0</v>
          </cell>
          <cell r="S2786">
            <v>0</v>
          </cell>
          <cell r="T2786">
            <v>0</v>
          </cell>
          <cell r="U2786">
            <v>0</v>
          </cell>
          <cell r="V2786">
            <v>0</v>
          </cell>
          <cell r="W2786">
            <v>0</v>
          </cell>
          <cell r="X2786">
            <v>0</v>
          </cell>
          <cell r="Y2786">
            <v>0</v>
          </cell>
          <cell r="Z2786">
            <v>0</v>
          </cell>
          <cell r="AA2786">
            <v>0</v>
          </cell>
          <cell r="AB2786">
            <v>0</v>
          </cell>
          <cell r="AC2786">
            <v>0</v>
          </cell>
          <cell r="AD2786">
            <v>0</v>
          </cell>
          <cell r="AE2786">
            <v>0</v>
          </cell>
          <cell r="AF2786">
            <v>0</v>
          </cell>
        </row>
        <row r="2787">
          <cell r="B2787" t="str">
            <v>R&amp;D</v>
          </cell>
          <cell r="C2787" t="str">
            <v>ERP</v>
          </cell>
          <cell r="D2787" t="str">
            <v>SI</v>
          </cell>
          <cell r="E2787" t="str">
            <v>SI</v>
          </cell>
          <cell r="F2787" t="str">
            <v>C0065</v>
          </cell>
          <cell r="G2787" t="str">
            <v>SDSK</v>
          </cell>
          <cell r="H2787" t="str">
            <v>PKG Chinese&amp;ERP-Linux Development</v>
          </cell>
          <cell r="I2787" t="str">
            <v>In</v>
          </cell>
          <cell r="J2787" t="str">
            <v>PJT</v>
          </cell>
          <cell r="K2787" t="str">
            <v>R&amp;D</v>
          </cell>
          <cell r="M2787" t="str">
            <v>Backlog of Contract</v>
          </cell>
          <cell r="N2787">
            <v>0</v>
          </cell>
          <cell r="O2787">
            <v>0</v>
          </cell>
          <cell r="P2787">
            <v>282.93674393882662</v>
          </cell>
          <cell r="Q2787">
            <v>281.81333577605449</v>
          </cell>
          <cell r="R2787">
            <v>65.874262496286462</v>
          </cell>
          <cell r="S2787">
            <v>11.682876312218994</v>
          </cell>
          <cell r="T2787">
            <v>-4.8130091067219993E-2</v>
          </cell>
          <cell r="U2787">
            <v>-4.8130091067219993E-2</v>
          </cell>
          <cell r="V2787">
            <v>-4.8130091067219993E-2</v>
          </cell>
          <cell r="W2787">
            <v>-4.8130091067219993E-2</v>
          </cell>
          <cell r="X2787">
            <v>-4.8130091067219993E-2</v>
          </cell>
          <cell r="Y2787">
            <v>-4.8130091067219993E-2</v>
          </cell>
          <cell r="Z2787">
            <v>-4.8130091067219993E-2</v>
          </cell>
          <cell r="AA2787">
            <v>-4.8130091067219993E-2</v>
          </cell>
          <cell r="AB2787">
            <v>-4.8130091067219993E-2</v>
          </cell>
          <cell r="AC2787">
            <v>-4.8130091067219993E-2</v>
          </cell>
          <cell r="AD2787">
            <v>-4.8130091067219993E-2</v>
          </cell>
          <cell r="AE2787">
            <v>-4.8130091067219993E-2</v>
          </cell>
          <cell r="AF2787">
            <v>-4.8130091067219993E-2</v>
          </cell>
        </row>
        <row r="2788">
          <cell r="B2788" t="str">
            <v>R&amp;D</v>
          </cell>
          <cell r="C2788" t="str">
            <v>ERP</v>
          </cell>
          <cell r="D2788" t="str">
            <v>C0065</v>
          </cell>
          <cell r="E2788" t="str">
            <v>SI</v>
          </cell>
          <cell r="F2788" t="str">
            <v>C0065</v>
          </cell>
          <cell r="G2788" t="str">
            <v>SDSK</v>
          </cell>
          <cell r="H2788" t="str">
            <v>PKG Chinese&amp;ERP-Linux Development</v>
          </cell>
          <cell r="I2788" t="str">
            <v>In</v>
          </cell>
          <cell r="J2788" t="str">
            <v>PJT</v>
          </cell>
          <cell r="K2788" t="str">
            <v>R&amp;D</v>
          </cell>
          <cell r="M2788" t="str">
            <v>Contract signings</v>
          </cell>
          <cell r="N2788">
            <v>6042283</v>
          </cell>
          <cell r="O2788">
            <v>0</v>
          </cell>
          <cell r="P2788">
            <v>729.91181551322165</v>
          </cell>
          <cell r="Q2788">
            <v>0</v>
          </cell>
          <cell r="R2788">
            <v>0</v>
          </cell>
          <cell r="S2788">
            <v>0</v>
          </cell>
          <cell r="T2788">
            <v>0</v>
          </cell>
          <cell r="U2788">
            <v>0</v>
          </cell>
          <cell r="V2788">
            <v>0</v>
          </cell>
          <cell r="W2788">
            <v>0</v>
          </cell>
          <cell r="X2788">
            <v>0</v>
          </cell>
          <cell r="Y2788">
            <v>0</v>
          </cell>
          <cell r="Z2788">
            <v>0</v>
          </cell>
          <cell r="AA2788">
            <v>0</v>
          </cell>
          <cell r="AB2788">
            <v>0</v>
          </cell>
          <cell r="AC2788">
            <v>0</v>
          </cell>
          <cell r="AD2788">
            <v>0</v>
          </cell>
          <cell r="AE2788">
            <v>0</v>
          </cell>
          <cell r="AF2788">
            <v>0</v>
          </cell>
        </row>
        <row r="2789">
          <cell r="B2789" t="str">
            <v>R&amp;D</v>
          </cell>
          <cell r="C2789" t="str">
            <v>ERP</v>
          </cell>
          <cell r="D2789" t="str">
            <v>R&amp;D</v>
          </cell>
          <cell r="E2789" t="str">
            <v>SI</v>
          </cell>
          <cell r="F2789" t="str">
            <v>C0065</v>
          </cell>
          <cell r="G2789" t="str">
            <v>SDSK</v>
          </cell>
          <cell r="H2789" t="str">
            <v>PKG Chinese&amp;ERP-Linux Development</v>
          </cell>
          <cell r="I2789" t="str">
            <v>In</v>
          </cell>
          <cell r="J2789" t="str">
            <v>PJT</v>
          </cell>
          <cell r="K2789" t="str">
            <v>R&amp;D</v>
          </cell>
          <cell r="M2789" t="str">
            <v>Sales revenues</v>
          </cell>
          <cell r="N2789">
            <v>6042283</v>
          </cell>
          <cell r="O2789">
            <v>0</v>
          </cell>
          <cell r="P2789">
            <v>446.97507157439503</v>
          </cell>
          <cell r="Q2789">
            <v>1.1234081627721528</v>
          </cell>
          <cell r="R2789">
            <v>215.93907327976802</v>
          </cell>
          <cell r="S2789">
            <v>54.191386184067468</v>
          </cell>
          <cell r="T2789">
            <v>11.731006403286214</v>
          </cell>
          <cell r="U2789">
            <v>0</v>
          </cell>
          <cell r="V2789">
            <v>0</v>
          </cell>
          <cell r="W2789">
            <v>282.98487402989383</v>
          </cell>
          <cell r="X2789">
            <v>0</v>
          </cell>
          <cell r="Y2789">
            <v>0</v>
          </cell>
          <cell r="Z2789">
            <v>0</v>
          </cell>
          <cell r="AA2789">
            <v>0</v>
          </cell>
          <cell r="AB2789">
            <v>0</v>
          </cell>
          <cell r="AC2789">
            <v>0</v>
          </cell>
          <cell r="AD2789">
            <v>0</v>
          </cell>
          <cell r="AE2789">
            <v>282.98487402989383</v>
          </cell>
          <cell r="AF2789">
            <v>282.98487402989383</v>
          </cell>
        </row>
        <row r="2790">
          <cell r="B2790" t="str">
            <v>R&amp;D</v>
          </cell>
          <cell r="C2790" t="str">
            <v>ERP</v>
          </cell>
          <cell r="D2790">
            <v>0</v>
          </cell>
          <cell r="E2790" t="str">
            <v>SI</v>
          </cell>
          <cell r="F2790" t="str">
            <v>C0065</v>
          </cell>
          <cell r="G2790" t="str">
            <v>SDSK</v>
          </cell>
          <cell r="H2790" t="str">
            <v>PKG Chinese&amp;ERP-Linux Development</v>
          </cell>
          <cell r="I2790" t="str">
            <v>In</v>
          </cell>
          <cell r="J2790" t="str">
            <v>PJT</v>
          </cell>
          <cell r="K2790" t="str">
            <v>R&amp;D</v>
          </cell>
          <cell r="M2790" t="str">
            <v>Sales Tax</v>
          </cell>
          <cell r="N2790">
            <v>0</v>
          </cell>
          <cell r="O2790">
            <v>0</v>
          </cell>
          <cell r="P2790">
            <v>0</v>
          </cell>
          <cell r="Q2790">
            <v>0</v>
          </cell>
          <cell r="R2790">
            <v>0</v>
          </cell>
          <cell r="S2790">
            <v>0</v>
          </cell>
          <cell r="T2790">
            <v>0</v>
          </cell>
          <cell r="U2790">
            <v>0</v>
          </cell>
          <cell r="V2790">
            <v>0</v>
          </cell>
          <cell r="W2790">
            <v>0</v>
          </cell>
          <cell r="X2790">
            <v>0</v>
          </cell>
          <cell r="Y2790">
            <v>0</v>
          </cell>
          <cell r="Z2790">
            <v>0</v>
          </cell>
          <cell r="AA2790">
            <v>0</v>
          </cell>
          <cell r="AB2790">
            <v>0</v>
          </cell>
          <cell r="AC2790">
            <v>0</v>
          </cell>
          <cell r="AD2790">
            <v>0</v>
          </cell>
          <cell r="AE2790">
            <v>0</v>
          </cell>
          <cell r="AF2790">
            <v>0</v>
          </cell>
        </row>
        <row r="2791">
          <cell r="B2791" t="str">
            <v>R&amp;D</v>
          </cell>
          <cell r="C2791" t="str">
            <v>ERP</v>
          </cell>
          <cell r="D2791" t="str">
            <v>PKG Chinese&amp;ERP-Linux Development</v>
          </cell>
          <cell r="E2791" t="str">
            <v>SI</v>
          </cell>
          <cell r="F2791" t="str">
            <v>C0065</v>
          </cell>
          <cell r="G2791" t="str">
            <v>SDSK</v>
          </cell>
          <cell r="H2791" t="str">
            <v>PKG Chinese&amp;ERP-Linux Development</v>
          </cell>
          <cell r="I2791" t="str">
            <v>In</v>
          </cell>
          <cell r="J2791" t="str">
            <v>PJT</v>
          </cell>
          <cell r="K2791" t="str">
            <v>R&amp;D</v>
          </cell>
          <cell r="L2791" t="str">
            <v>Direct</v>
          </cell>
          <cell r="M2791" t="str">
            <v>Material Cost</v>
          </cell>
          <cell r="N2791">
            <v>0</v>
          </cell>
          <cell r="O2791">
            <v>0</v>
          </cell>
          <cell r="P2791">
            <v>0</v>
          </cell>
          <cell r="Q2791">
            <v>0</v>
          </cell>
          <cell r="R2791">
            <v>0</v>
          </cell>
          <cell r="S2791">
            <v>0</v>
          </cell>
          <cell r="T2791">
            <v>0</v>
          </cell>
          <cell r="U2791">
            <v>0</v>
          </cell>
          <cell r="V2791">
            <v>0</v>
          </cell>
          <cell r="W2791">
            <v>0</v>
          </cell>
          <cell r="X2791">
            <v>0</v>
          </cell>
          <cell r="Y2791">
            <v>0</v>
          </cell>
          <cell r="Z2791">
            <v>0</v>
          </cell>
          <cell r="AA2791">
            <v>0</v>
          </cell>
          <cell r="AB2791">
            <v>0</v>
          </cell>
          <cell r="AC2791">
            <v>0</v>
          </cell>
          <cell r="AD2791">
            <v>0</v>
          </cell>
          <cell r="AE2791">
            <v>0</v>
          </cell>
          <cell r="AF2791">
            <v>0</v>
          </cell>
        </row>
        <row r="2792">
          <cell r="B2792" t="str">
            <v>R&amp;D</v>
          </cell>
          <cell r="C2792" t="str">
            <v>ERP</v>
          </cell>
          <cell r="D2792" t="str">
            <v>SDSK</v>
          </cell>
          <cell r="E2792" t="str">
            <v>SI</v>
          </cell>
          <cell r="F2792" t="str">
            <v>C0065</v>
          </cell>
          <cell r="G2792" t="str">
            <v>SDSK</v>
          </cell>
          <cell r="H2792" t="str">
            <v>PKG Chinese&amp;ERP-Linux Development</v>
          </cell>
          <cell r="I2792" t="str">
            <v>In</v>
          </cell>
          <cell r="J2792" t="str">
            <v>PJT</v>
          </cell>
          <cell r="K2792" t="str">
            <v>R&amp;D</v>
          </cell>
          <cell r="L2792" t="str">
            <v>Costs</v>
          </cell>
          <cell r="M2792" t="str">
            <v>Labor Cost</v>
          </cell>
          <cell r="N2792">
            <v>1031400</v>
          </cell>
          <cell r="O2792">
            <v>0</v>
          </cell>
          <cell r="P2792">
            <v>23.173620758386583</v>
          </cell>
          <cell r="Q2792">
            <v>32.04395524732378</v>
          </cell>
          <cell r="R2792">
            <v>32.231068688455267</v>
          </cell>
          <cell r="S2792">
            <v>21.688936139367435</v>
          </cell>
          <cell r="T2792">
            <v>20.737827715355806</v>
          </cell>
          <cell r="U2792">
            <v>0</v>
          </cell>
          <cell r="V2792">
            <v>0</v>
          </cell>
          <cell r="W2792">
            <v>106.70178779050228</v>
          </cell>
          <cell r="X2792">
            <v>0</v>
          </cell>
          <cell r="Y2792">
            <v>0</v>
          </cell>
          <cell r="Z2792">
            <v>0</v>
          </cell>
          <cell r="AA2792">
            <v>0</v>
          </cell>
          <cell r="AB2792">
            <v>0</v>
          </cell>
          <cell r="AC2792">
            <v>0</v>
          </cell>
          <cell r="AD2792">
            <v>0</v>
          </cell>
          <cell r="AE2792">
            <v>106.70178779050228</v>
          </cell>
          <cell r="AF2792">
            <v>106.70178779050228</v>
          </cell>
        </row>
        <row r="2793">
          <cell r="B2793" t="str">
            <v>R&amp;D</v>
          </cell>
          <cell r="C2793" t="str">
            <v>ERP</v>
          </cell>
          <cell r="D2793">
            <v>0</v>
          </cell>
          <cell r="E2793" t="str">
            <v>SI</v>
          </cell>
          <cell r="F2793" t="str">
            <v>C0065</v>
          </cell>
          <cell r="G2793" t="str">
            <v>SDSK</v>
          </cell>
          <cell r="H2793" t="str">
            <v>PKG Chinese&amp;ERP-Linux Development</v>
          </cell>
          <cell r="I2793" t="str">
            <v>In</v>
          </cell>
          <cell r="J2793" t="str">
            <v>PJT</v>
          </cell>
          <cell r="K2793" t="str">
            <v>R&amp;D</v>
          </cell>
          <cell r="M2793" t="str">
            <v>M/M (Man per Month)</v>
          </cell>
          <cell r="N2793">
            <v>90</v>
          </cell>
          <cell r="O2793">
            <v>0</v>
          </cell>
          <cell r="P2793">
            <v>2.27105253621E-3</v>
          </cell>
          <cell r="Q2793">
            <v>3.0205639997100257E-3</v>
          </cell>
          <cell r="R2793">
            <v>23.9</v>
          </cell>
          <cell r="S2793">
            <v>24</v>
          </cell>
          <cell r="T2793">
            <v>23.3</v>
          </cell>
          <cell r="U2793">
            <v>0</v>
          </cell>
          <cell r="V2793">
            <v>0</v>
          </cell>
          <cell r="W2793">
            <v>71.203020563999701</v>
          </cell>
          <cell r="X2793">
            <v>0</v>
          </cell>
          <cell r="Y2793">
            <v>0</v>
          </cell>
          <cell r="Z2793">
            <v>0</v>
          </cell>
          <cell r="AA2793">
            <v>0</v>
          </cell>
          <cell r="AB2793">
            <v>0</v>
          </cell>
          <cell r="AC2793">
            <v>0</v>
          </cell>
          <cell r="AD2793">
            <v>0</v>
          </cell>
          <cell r="AE2793">
            <v>71.203020563999701</v>
          </cell>
          <cell r="AF2793">
            <v>71.203020563999701</v>
          </cell>
        </row>
        <row r="2794">
          <cell r="B2794" t="str">
            <v>R&amp;D</v>
          </cell>
          <cell r="C2794" t="str">
            <v>ERP</v>
          </cell>
          <cell r="D2794" t="str">
            <v>01.01.02-01.12.31</v>
          </cell>
          <cell r="E2794" t="str">
            <v>SI</v>
          </cell>
          <cell r="F2794" t="str">
            <v>C0065</v>
          </cell>
          <cell r="G2794" t="str">
            <v>SDSK</v>
          </cell>
          <cell r="H2794" t="str">
            <v>PKG Chinese&amp;ERP-Linux Development</v>
          </cell>
          <cell r="I2794" t="str">
            <v>In</v>
          </cell>
          <cell r="J2794" t="str">
            <v>PJT</v>
          </cell>
          <cell r="K2794" t="str">
            <v>R&amp;D</v>
          </cell>
          <cell r="M2794" t="str">
            <v>Charges to Subcontract</v>
          </cell>
          <cell r="N2794">
            <v>0</v>
          </cell>
          <cell r="O2794">
            <v>0</v>
          </cell>
          <cell r="P2794">
            <v>0</v>
          </cell>
          <cell r="Q2794">
            <v>0</v>
          </cell>
          <cell r="R2794">
            <v>0</v>
          </cell>
          <cell r="S2794">
            <v>0</v>
          </cell>
          <cell r="T2794">
            <v>0</v>
          </cell>
          <cell r="U2794">
            <v>0</v>
          </cell>
          <cell r="V2794">
            <v>0</v>
          </cell>
          <cell r="W2794">
            <v>0</v>
          </cell>
          <cell r="X2794">
            <v>0</v>
          </cell>
          <cell r="Y2794">
            <v>0</v>
          </cell>
          <cell r="Z2794">
            <v>0</v>
          </cell>
          <cell r="AA2794">
            <v>0</v>
          </cell>
          <cell r="AB2794">
            <v>0</v>
          </cell>
          <cell r="AC2794">
            <v>0</v>
          </cell>
          <cell r="AD2794">
            <v>0</v>
          </cell>
          <cell r="AE2794">
            <v>0</v>
          </cell>
          <cell r="AF2794">
            <v>0</v>
          </cell>
        </row>
        <row r="2795">
          <cell r="B2795" t="str">
            <v>R&amp;D</v>
          </cell>
          <cell r="C2795" t="str">
            <v>ERP</v>
          </cell>
          <cell r="D2795">
            <v>0</v>
          </cell>
          <cell r="E2795" t="str">
            <v>SI</v>
          </cell>
          <cell r="F2795" t="str">
            <v>C0065</v>
          </cell>
          <cell r="G2795" t="str">
            <v>SDSK</v>
          </cell>
          <cell r="H2795" t="str">
            <v>PKG Chinese&amp;ERP-Linux Development</v>
          </cell>
          <cell r="I2795" t="str">
            <v>In</v>
          </cell>
          <cell r="J2795" t="str">
            <v>PJT</v>
          </cell>
          <cell r="K2795" t="str">
            <v>R&amp;D</v>
          </cell>
          <cell r="M2795" t="str">
            <v>License Fees</v>
          </cell>
          <cell r="N2795">
            <v>0</v>
          </cell>
          <cell r="O2795">
            <v>0</v>
          </cell>
          <cell r="P2795">
            <v>0</v>
          </cell>
          <cell r="Q2795">
            <v>0</v>
          </cell>
          <cell r="R2795">
            <v>0</v>
          </cell>
          <cell r="S2795">
            <v>0</v>
          </cell>
          <cell r="T2795">
            <v>0</v>
          </cell>
          <cell r="U2795">
            <v>0</v>
          </cell>
          <cell r="V2795">
            <v>0</v>
          </cell>
          <cell r="W2795">
            <v>0</v>
          </cell>
          <cell r="X2795">
            <v>0</v>
          </cell>
          <cell r="Y2795">
            <v>0</v>
          </cell>
          <cell r="Z2795">
            <v>0</v>
          </cell>
          <cell r="AA2795">
            <v>0</v>
          </cell>
          <cell r="AB2795">
            <v>0</v>
          </cell>
          <cell r="AC2795">
            <v>0</v>
          </cell>
          <cell r="AD2795">
            <v>0</v>
          </cell>
          <cell r="AE2795">
            <v>0</v>
          </cell>
          <cell r="AF2795">
            <v>0</v>
          </cell>
        </row>
        <row r="2796">
          <cell r="B2796" t="str">
            <v>R&amp;D</v>
          </cell>
          <cell r="C2796" t="str">
            <v>ERP</v>
          </cell>
          <cell r="D2796" t="str">
            <v xml:space="preserve">PM           Guo Hong </v>
          </cell>
          <cell r="E2796" t="str">
            <v>SI</v>
          </cell>
          <cell r="F2796" t="str">
            <v>C0065</v>
          </cell>
          <cell r="G2796" t="str">
            <v>SDSK</v>
          </cell>
          <cell r="H2796" t="str">
            <v>PKG Chinese&amp;ERP-Linux Development</v>
          </cell>
          <cell r="I2796" t="str">
            <v>In</v>
          </cell>
          <cell r="J2796" t="str">
            <v>PJT</v>
          </cell>
          <cell r="K2796" t="str">
            <v>R&amp;D</v>
          </cell>
          <cell r="M2796" t="str">
            <v>Other expenses</v>
          </cell>
          <cell r="N2796">
            <v>918600</v>
          </cell>
          <cell r="O2796">
            <v>0</v>
          </cell>
          <cell r="P2796">
            <v>40.444424445222936</v>
          </cell>
          <cell r="Q2796">
            <v>48.96551724137931</v>
          </cell>
          <cell r="R2796">
            <v>37.458019694315226</v>
          </cell>
          <cell r="S2796">
            <v>7.1103160412689981</v>
          </cell>
          <cell r="T2796">
            <v>8.9520103902380086</v>
          </cell>
          <cell r="U2796">
            <v>0</v>
          </cell>
          <cell r="V2796">
            <v>0</v>
          </cell>
          <cell r="W2796">
            <v>102.48586336720155</v>
          </cell>
          <cell r="X2796">
            <v>0</v>
          </cell>
          <cell r="Y2796">
            <v>0</v>
          </cell>
          <cell r="Z2796">
            <v>0</v>
          </cell>
          <cell r="AA2796">
            <v>0</v>
          </cell>
          <cell r="AB2796">
            <v>0</v>
          </cell>
          <cell r="AC2796">
            <v>0</v>
          </cell>
          <cell r="AD2796">
            <v>0</v>
          </cell>
          <cell r="AE2796">
            <v>102.48586336720155</v>
          </cell>
          <cell r="AF2796">
            <v>102.48586336720155</v>
          </cell>
        </row>
        <row r="2797">
          <cell r="B2797" t="str">
            <v>R&amp;D</v>
          </cell>
          <cell r="C2797" t="str">
            <v>ERP</v>
          </cell>
          <cell r="D2797" t="str">
            <v xml:space="preserve"> BR            Guo Hong</v>
          </cell>
          <cell r="E2797" t="str">
            <v>SI</v>
          </cell>
          <cell r="F2797" t="str">
            <v>C0065</v>
          </cell>
          <cell r="G2797" t="str">
            <v>SDSK</v>
          </cell>
          <cell r="H2797" t="str">
            <v>PKG Chinese&amp;ERP-Linux Development</v>
          </cell>
          <cell r="I2797" t="str">
            <v>In</v>
          </cell>
          <cell r="J2797" t="str">
            <v>PJT</v>
          </cell>
          <cell r="K2797" t="str">
            <v>R&amp;D</v>
          </cell>
          <cell r="M2797" t="str">
            <v>Sub-Total</v>
          </cell>
          <cell r="N2797">
            <v>1950000</v>
          </cell>
          <cell r="O2797">
            <v>0</v>
          </cell>
          <cell r="P2797">
            <v>63.618045203609519</v>
          </cell>
          <cell r="Q2797">
            <v>81.009472488703096</v>
          </cell>
          <cell r="R2797">
            <v>69.689088382770493</v>
          </cell>
          <cell r="S2797">
            <v>28.799252180636433</v>
          </cell>
          <cell r="T2797">
            <v>29.689838105593815</v>
          </cell>
          <cell r="U2797">
            <v>0</v>
          </cell>
          <cell r="V2797">
            <v>0</v>
          </cell>
          <cell r="W2797">
            <v>209.18765115770384</v>
          </cell>
          <cell r="X2797">
            <v>0</v>
          </cell>
          <cell r="Y2797">
            <v>0</v>
          </cell>
          <cell r="Z2797">
            <v>0</v>
          </cell>
          <cell r="AA2797">
            <v>0</v>
          </cell>
          <cell r="AB2797">
            <v>0</v>
          </cell>
          <cell r="AC2797">
            <v>0</v>
          </cell>
          <cell r="AD2797">
            <v>0</v>
          </cell>
          <cell r="AE2797">
            <v>209.18765115770384</v>
          </cell>
          <cell r="AF2797">
            <v>209.18765115770384</v>
          </cell>
        </row>
        <row r="2798">
          <cell r="B2798" t="str">
            <v>R&amp;D</v>
          </cell>
          <cell r="C2798" t="str">
            <v>ERP</v>
          </cell>
          <cell r="D2798">
            <v>0</v>
          </cell>
          <cell r="E2798" t="str">
            <v>SI</v>
          </cell>
          <cell r="F2798" t="str">
            <v>C0065</v>
          </cell>
          <cell r="G2798" t="str">
            <v>SDSK</v>
          </cell>
          <cell r="H2798" t="str">
            <v>PKG Chinese&amp;ERP-Linux Development</v>
          </cell>
          <cell r="I2798" t="str">
            <v>In</v>
          </cell>
          <cell r="J2798" t="str">
            <v>PJT</v>
          </cell>
          <cell r="K2798" t="str">
            <v>R&amp;D</v>
          </cell>
          <cell r="L2798" t="str">
            <v>Marginal Profit</v>
          </cell>
          <cell r="N2798">
            <v>4092283</v>
          </cell>
          <cell r="O2798">
            <v>0</v>
          </cell>
          <cell r="P2798">
            <v>383.35702637078549</v>
          </cell>
          <cell r="Q2798">
            <v>-79.886064325930946</v>
          </cell>
          <cell r="R2798">
            <v>146.24998489699755</v>
          </cell>
          <cell r="S2798">
            <v>25.392134003431035</v>
          </cell>
          <cell r="T2798">
            <v>-17.958831702307599</v>
          </cell>
          <cell r="U2798">
            <v>0</v>
          </cell>
          <cell r="V2798">
            <v>0</v>
          </cell>
          <cell r="W2798">
            <v>73.797222872189991</v>
          </cell>
          <cell r="X2798">
            <v>0</v>
          </cell>
          <cell r="Y2798">
            <v>0</v>
          </cell>
          <cell r="Z2798">
            <v>0</v>
          </cell>
          <cell r="AA2798">
            <v>0</v>
          </cell>
          <cell r="AB2798">
            <v>0</v>
          </cell>
          <cell r="AC2798">
            <v>0</v>
          </cell>
          <cell r="AD2798">
            <v>0</v>
          </cell>
          <cell r="AE2798">
            <v>73.797222872189991</v>
          </cell>
          <cell r="AF2798">
            <v>73.797222872189991</v>
          </cell>
        </row>
        <row r="2799">
          <cell r="B2799" t="str">
            <v>R&amp;D</v>
          </cell>
          <cell r="C2799" t="str">
            <v>ERP</v>
          </cell>
          <cell r="D2799">
            <v>0</v>
          </cell>
          <cell r="E2799" t="str">
            <v>SI</v>
          </cell>
          <cell r="F2799" t="str">
            <v>C0065</v>
          </cell>
          <cell r="G2799" t="str">
            <v>SDSK</v>
          </cell>
          <cell r="H2799" t="str">
            <v>PKG Chinese&amp;ERP-Linux Development</v>
          </cell>
          <cell r="I2799" t="str">
            <v>In</v>
          </cell>
          <cell r="J2799" t="str">
            <v>PJT</v>
          </cell>
          <cell r="K2799" t="str">
            <v>R&amp;D</v>
          </cell>
          <cell r="L2799" t="str">
            <v>(%)</v>
          </cell>
          <cell r="N2799">
            <v>0.67727430178295189</v>
          </cell>
          <cell r="O2799">
            <v>0</v>
          </cell>
          <cell r="P2799">
            <v>0.85766981371125328</v>
          </cell>
          <cell r="Q2799">
            <v>-71.110453861045386</v>
          </cell>
          <cell r="R2799">
            <v>0.67727430092060203</v>
          </cell>
          <cell r="S2799">
            <v>0.46856402449613749</v>
          </cell>
          <cell r="T2799">
            <v>-1.5308858494252275</v>
          </cell>
          <cell r="U2799">
            <v>0</v>
          </cell>
          <cell r="V2799">
            <v>0</v>
          </cell>
          <cell r="W2799">
            <v>0.26078151040820025</v>
          </cell>
          <cell r="X2799">
            <v>0</v>
          </cell>
          <cell r="Y2799">
            <v>0</v>
          </cell>
          <cell r="Z2799">
            <v>0</v>
          </cell>
          <cell r="AA2799">
            <v>0</v>
          </cell>
          <cell r="AB2799">
            <v>0</v>
          </cell>
          <cell r="AC2799">
            <v>0</v>
          </cell>
          <cell r="AD2799">
            <v>0</v>
          </cell>
          <cell r="AE2799">
            <v>0.26078151040820025</v>
          </cell>
          <cell r="AF2799">
            <v>0.26078151040820025</v>
          </cell>
        </row>
        <row r="2800">
          <cell r="B2800" t="str">
            <v>R&amp;D</v>
          </cell>
          <cell r="C2800" t="str">
            <v>ERP</v>
          </cell>
          <cell r="D2800">
            <v>0</v>
          </cell>
          <cell r="E2800" t="str">
            <v>SI</v>
          </cell>
          <cell r="F2800" t="str">
            <v>C0065</v>
          </cell>
          <cell r="G2800" t="str">
            <v>SDSK</v>
          </cell>
          <cell r="H2800" t="str">
            <v>PKG Chinese&amp;ERP-Linux Development</v>
          </cell>
          <cell r="I2800" t="str">
            <v>In</v>
          </cell>
          <cell r="J2800" t="str">
            <v>PJT</v>
          </cell>
          <cell r="K2800" t="str">
            <v>R&amp;D</v>
          </cell>
          <cell r="L2800" t="str">
            <v>Indirect</v>
          </cell>
          <cell r="M2800" t="str">
            <v>Indir. Labor Costs</v>
          </cell>
          <cell r="N2800">
            <v>721980</v>
          </cell>
          <cell r="O2800">
            <v>0</v>
          </cell>
          <cell r="P2800">
            <v>3.0881965668450491</v>
          </cell>
          <cell r="Q2800">
            <v>8.9540390981804112</v>
          </cell>
          <cell r="R2800">
            <v>7.4466864012565699</v>
          </cell>
          <cell r="S2800">
            <v>12.327382994660159</v>
          </cell>
          <cell r="T2800">
            <v>11.164431557327534</v>
          </cell>
          <cell r="U2800">
            <v>0</v>
          </cell>
          <cell r="V2800">
            <v>0</v>
          </cell>
          <cell r="W2800">
            <v>39.892540051424675</v>
          </cell>
          <cell r="X2800">
            <v>0</v>
          </cell>
          <cell r="Y2800">
            <v>0</v>
          </cell>
          <cell r="Z2800">
            <v>0</v>
          </cell>
          <cell r="AA2800">
            <v>0</v>
          </cell>
          <cell r="AB2800">
            <v>0</v>
          </cell>
          <cell r="AC2800">
            <v>0</v>
          </cell>
          <cell r="AD2800">
            <v>0</v>
          </cell>
          <cell r="AE2800">
            <v>39.892540051424675</v>
          </cell>
          <cell r="AF2800">
            <v>39.892540051424675</v>
          </cell>
        </row>
        <row r="2801">
          <cell r="B2801" t="str">
            <v>R&amp;D</v>
          </cell>
          <cell r="C2801" t="str">
            <v>ERP</v>
          </cell>
          <cell r="D2801">
            <v>0</v>
          </cell>
          <cell r="E2801" t="str">
            <v>SI</v>
          </cell>
          <cell r="F2801" t="str">
            <v>C0065</v>
          </cell>
          <cell r="G2801" t="str">
            <v>SDSK</v>
          </cell>
          <cell r="H2801" t="str">
            <v>PKG Chinese&amp;ERP-Linux Development</v>
          </cell>
          <cell r="I2801" t="str">
            <v>In</v>
          </cell>
          <cell r="J2801" t="str">
            <v>PJT</v>
          </cell>
          <cell r="K2801" t="str">
            <v>R&amp;D</v>
          </cell>
          <cell r="L2801" t="str">
            <v xml:space="preserve"> Costs</v>
          </cell>
          <cell r="M2801" t="str">
            <v>Indir.Expenses</v>
          </cell>
          <cell r="N2801">
            <v>309420</v>
          </cell>
          <cell r="O2801">
            <v>0</v>
          </cell>
          <cell r="P2801">
            <v>17.369875937715175</v>
          </cell>
          <cell r="Q2801">
            <v>28.891211366986443</v>
          </cell>
          <cell r="R2801">
            <v>19.723912281761613</v>
          </cell>
          <cell r="S2801">
            <v>32.220105347089671</v>
          </cell>
          <cell r="T2801">
            <v>32.828103177479768</v>
          </cell>
          <cell r="U2801">
            <v>0</v>
          </cell>
          <cell r="V2801">
            <v>0</v>
          </cell>
          <cell r="W2801">
            <v>113.66333217331749</v>
          </cell>
          <cell r="X2801">
            <v>0</v>
          </cell>
          <cell r="Y2801">
            <v>0</v>
          </cell>
          <cell r="Z2801">
            <v>0</v>
          </cell>
          <cell r="AA2801">
            <v>0</v>
          </cell>
          <cell r="AB2801">
            <v>0</v>
          </cell>
          <cell r="AC2801">
            <v>0</v>
          </cell>
          <cell r="AD2801">
            <v>0</v>
          </cell>
          <cell r="AE2801">
            <v>113.66333217331749</v>
          </cell>
          <cell r="AF2801">
            <v>113.66333217331749</v>
          </cell>
        </row>
        <row r="2802">
          <cell r="B2802" t="str">
            <v>R&amp;D</v>
          </cell>
          <cell r="C2802" t="str">
            <v>ERP</v>
          </cell>
          <cell r="D2802">
            <v>0</v>
          </cell>
          <cell r="E2802" t="str">
            <v>SI</v>
          </cell>
          <cell r="F2802" t="str">
            <v>C0065</v>
          </cell>
          <cell r="G2802" t="str">
            <v>SDSK</v>
          </cell>
          <cell r="H2802" t="str">
            <v>PKG Chinese&amp;ERP-Linux Development</v>
          </cell>
          <cell r="I2802" t="str">
            <v>In</v>
          </cell>
          <cell r="J2802" t="str">
            <v>PJT</v>
          </cell>
          <cell r="K2802" t="str">
            <v>R&amp;D</v>
          </cell>
          <cell r="M2802" t="str">
            <v>Sub-Total</v>
          </cell>
          <cell r="N2802">
            <v>1031400</v>
          </cell>
          <cell r="O2802">
            <v>0</v>
          </cell>
          <cell r="P2802">
            <v>20.458072504560224</v>
          </cell>
          <cell r="Q2802">
            <v>37.845250465166856</v>
          </cell>
          <cell r="R2802">
            <v>27.170598683018184</v>
          </cell>
          <cell r="S2802">
            <v>44.547488341749826</v>
          </cell>
          <cell r="T2802">
            <v>43.9925347348073</v>
          </cell>
          <cell r="U2802">
            <v>0</v>
          </cell>
          <cell r="V2802">
            <v>0</v>
          </cell>
          <cell r="W2802">
            <v>153.55587222474216</v>
          </cell>
          <cell r="X2802">
            <v>0</v>
          </cell>
          <cell r="Y2802">
            <v>0</v>
          </cell>
          <cell r="Z2802">
            <v>0</v>
          </cell>
          <cell r="AA2802">
            <v>0</v>
          </cell>
          <cell r="AB2802">
            <v>0</v>
          </cell>
          <cell r="AC2802">
            <v>0</v>
          </cell>
          <cell r="AD2802">
            <v>0</v>
          </cell>
          <cell r="AE2802">
            <v>153.55587222474216</v>
          </cell>
          <cell r="AF2802">
            <v>153.55587222474216</v>
          </cell>
        </row>
        <row r="2803">
          <cell r="B2803" t="str">
            <v>R&amp;D</v>
          </cell>
          <cell r="C2803" t="str">
            <v>ERP</v>
          </cell>
          <cell r="E2803" t="str">
            <v>SI</v>
          </cell>
          <cell r="F2803" t="str">
            <v>C0065</v>
          </cell>
          <cell r="G2803" t="str">
            <v>SDSK</v>
          </cell>
          <cell r="H2803" t="str">
            <v>PKG Chinese&amp;ERP-Linux Development</v>
          </cell>
          <cell r="I2803" t="str">
            <v>In</v>
          </cell>
          <cell r="J2803" t="str">
            <v>PJT</v>
          </cell>
          <cell r="K2803" t="str">
            <v>R&amp;D</v>
          </cell>
          <cell r="L2803" t="str">
            <v>Gross Profit</v>
          </cell>
          <cell r="N2803">
            <v>3060883</v>
          </cell>
          <cell r="O2803">
            <v>0</v>
          </cell>
          <cell r="P2803">
            <v>362.89895386622527</v>
          </cell>
          <cell r="Q2803">
            <v>-117.7313147910978</v>
          </cell>
          <cell r="R2803">
            <v>119.07938621397936</v>
          </cell>
          <cell r="S2803">
            <v>-19.155354338318791</v>
          </cell>
          <cell r="T2803">
            <v>-61.951366437114899</v>
          </cell>
          <cell r="U2803">
            <v>0</v>
          </cell>
          <cell r="V2803">
            <v>0</v>
          </cell>
          <cell r="W2803">
            <v>-79.758649352552169</v>
          </cell>
          <cell r="X2803">
            <v>0</v>
          </cell>
          <cell r="Y2803">
            <v>0</v>
          </cell>
          <cell r="Z2803">
            <v>0</v>
          </cell>
          <cell r="AA2803">
            <v>0</v>
          </cell>
          <cell r="AB2803">
            <v>0</v>
          </cell>
          <cell r="AC2803">
            <v>0</v>
          </cell>
          <cell r="AD2803">
            <v>0</v>
          </cell>
          <cell r="AE2803">
            <v>-79.758649352552169</v>
          </cell>
          <cell r="AF2803">
            <v>-79.758649352552169</v>
          </cell>
        </row>
        <row r="2804">
          <cell r="B2804" t="str">
            <v>R&amp;D</v>
          </cell>
          <cell r="C2804" t="str">
            <v>ERP</v>
          </cell>
          <cell r="E2804" t="str">
            <v>SI</v>
          </cell>
          <cell r="F2804" t="str">
            <v>C0065</v>
          </cell>
          <cell r="G2804" t="str">
            <v>SDSK</v>
          </cell>
          <cell r="H2804" t="str">
            <v>PKG Chinese&amp;ERP-Linux Development</v>
          </cell>
          <cell r="I2804" t="str">
            <v>In</v>
          </cell>
          <cell r="J2804" t="str">
            <v>PJT</v>
          </cell>
          <cell r="K2804" t="str">
            <v>R&amp;D</v>
          </cell>
          <cell r="L2804" t="str">
            <v>(%)</v>
          </cell>
          <cell r="N2804">
            <v>0.50657723247984243</v>
          </cell>
          <cell r="O2804">
            <v>0</v>
          </cell>
          <cell r="P2804">
            <v>0.81189976118349128</v>
          </cell>
          <cell r="Q2804">
            <v>-104.79834372983439</v>
          </cell>
          <cell r="R2804">
            <v>0.5514490008934213</v>
          </cell>
          <cell r="S2804">
            <v>-0.35347599844106881</v>
          </cell>
          <cell r="T2804">
            <v>-5.2809933186772815</v>
          </cell>
          <cell r="U2804">
            <v>0</v>
          </cell>
          <cell r="V2804">
            <v>0</v>
          </cell>
          <cell r="W2804">
            <v>-0.28184774760832859</v>
          </cell>
          <cell r="X2804">
            <v>0</v>
          </cell>
          <cell r="Y2804">
            <v>0</v>
          </cell>
          <cell r="Z2804">
            <v>0</v>
          </cell>
          <cell r="AA2804">
            <v>0</v>
          </cell>
          <cell r="AB2804">
            <v>0</v>
          </cell>
          <cell r="AC2804">
            <v>0</v>
          </cell>
          <cell r="AD2804">
            <v>0</v>
          </cell>
          <cell r="AE2804">
            <v>-0.28184774760832859</v>
          </cell>
          <cell r="AF2804">
            <v>-0.28184774760832859</v>
          </cell>
        </row>
        <row r="2805">
          <cell r="B2805" t="str">
            <v>R&amp;D</v>
          </cell>
          <cell r="C2805" t="str">
            <v>ERP</v>
          </cell>
          <cell r="E2805" t="str">
            <v>SI</v>
          </cell>
          <cell r="F2805" t="str">
            <v>C0065</v>
          </cell>
          <cell r="G2805" t="str">
            <v>SDSK</v>
          </cell>
          <cell r="H2805" t="str">
            <v>PKG Chinese&amp;ERP-Linux Development</v>
          </cell>
          <cell r="I2805" t="str">
            <v>In</v>
          </cell>
          <cell r="J2805" t="str">
            <v>PJT</v>
          </cell>
          <cell r="K2805" t="str">
            <v>R&amp;D</v>
          </cell>
          <cell r="L2805" t="str">
            <v>Sales</v>
          </cell>
          <cell r="M2805" t="str">
            <v>Sales Labor Costs</v>
          </cell>
          <cell r="N2805">
            <v>0</v>
          </cell>
          <cell r="O2805">
            <v>0</v>
          </cell>
          <cell r="P2805">
            <v>0</v>
          </cell>
          <cell r="Q2805">
            <v>0</v>
          </cell>
          <cell r="R2805">
            <v>0</v>
          </cell>
          <cell r="S2805">
            <v>0</v>
          </cell>
          <cell r="T2805">
            <v>0</v>
          </cell>
          <cell r="U2805">
            <v>0</v>
          </cell>
          <cell r="V2805">
            <v>0</v>
          </cell>
          <cell r="W2805">
            <v>0</v>
          </cell>
          <cell r="X2805">
            <v>0</v>
          </cell>
          <cell r="Y2805">
            <v>0</v>
          </cell>
          <cell r="Z2805">
            <v>0</v>
          </cell>
          <cell r="AA2805">
            <v>0</v>
          </cell>
          <cell r="AB2805">
            <v>0</v>
          </cell>
          <cell r="AC2805">
            <v>0</v>
          </cell>
          <cell r="AD2805">
            <v>0</v>
          </cell>
          <cell r="AE2805">
            <v>0</v>
          </cell>
          <cell r="AF2805">
            <v>0</v>
          </cell>
        </row>
        <row r="2806">
          <cell r="B2806" t="str">
            <v>R&amp;D</v>
          </cell>
          <cell r="C2806" t="str">
            <v>ERP</v>
          </cell>
          <cell r="E2806" t="str">
            <v>SI</v>
          </cell>
          <cell r="F2806" t="str">
            <v>C0065</v>
          </cell>
          <cell r="G2806" t="str">
            <v>SDSK</v>
          </cell>
          <cell r="H2806" t="str">
            <v>PKG Chinese&amp;ERP-Linux Development</v>
          </cell>
          <cell r="I2806" t="str">
            <v>In</v>
          </cell>
          <cell r="J2806" t="str">
            <v>PJT</v>
          </cell>
          <cell r="K2806" t="str">
            <v>R&amp;D</v>
          </cell>
          <cell r="L2806" t="str">
            <v>Expenses</v>
          </cell>
          <cell r="M2806" t="str">
            <v>Sales Expenses</v>
          </cell>
          <cell r="N2806">
            <v>0</v>
          </cell>
          <cell r="O2806">
            <v>0</v>
          </cell>
          <cell r="P2806">
            <v>0</v>
          </cell>
          <cell r="Q2806">
            <v>0</v>
          </cell>
          <cell r="R2806">
            <v>0</v>
          </cell>
          <cell r="S2806">
            <v>0</v>
          </cell>
          <cell r="T2806">
            <v>0</v>
          </cell>
          <cell r="U2806">
            <v>0</v>
          </cell>
          <cell r="V2806">
            <v>0</v>
          </cell>
          <cell r="W2806">
            <v>0</v>
          </cell>
          <cell r="X2806">
            <v>0</v>
          </cell>
          <cell r="Y2806">
            <v>0</v>
          </cell>
          <cell r="Z2806">
            <v>0</v>
          </cell>
          <cell r="AA2806">
            <v>0</v>
          </cell>
          <cell r="AB2806">
            <v>0</v>
          </cell>
          <cell r="AC2806">
            <v>0</v>
          </cell>
          <cell r="AD2806">
            <v>0</v>
          </cell>
          <cell r="AE2806">
            <v>0</v>
          </cell>
          <cell r="AF2806">
            <v>0</v>
          </cell>
        </row>
        <row r="2807">
          <cell r="B2807" t="str">
            <v>R&amp;D</v>
          </cell>
          <cell r="C2807" t="str">
            <v>ERP</v>
          </cell>
          <cell r="E2807" t="str">
            <v>SI</v>
          </cell>
          <cell r="F2807" t="str">
            <v>C0065</v>
          </cell>
          <cell r="G2807" t="str">
            <v>SDSK</v>
          </cell>
          <cell r="H2807" t="str">
            <v>PKG Chinese&amp;ERP-Linux Development</v>
          </cell>
          <cell r="I2807" t="str">
            <v>In</v>
          </cell>
          <cell r="J2807" t="str">
            <v>PJT</v>
          </cell>
          <cell r="K2807" t="str">
            <v>R&amp;D</v>
          </cell>
          <cell r="M2807" t="str">
            <v>Sub-Total</v>
          </cell>
          <cell r="N2807">
            <v>0</v>
          </cell>
          <cell r="O2807">
            <v>0</v>
          </cell>
          <cell r="P2807">
            <v>0</v>
          </cell>
          <cell r="Q2807">
            <v>0</v>
          </cell>
          <cell r="R2807">
            <v>0</v>
          </cell>
          <cell r="S2807">
            <v>0</v>
          </cell>
          <cell r="T2807">
            <v>0</v>
          </cell>
          <cell r="U2807">
            <v>0</v>
          </cell>
          <cell r="V2807">
            <v>0</v>
          </cell>
          <cell r="W2807">
            <v>0</v>
          </cell>
          <cell r="X2807">
            <v>0</v>
          </cell>
          <cell r="Y2807">
            <v>0</v>
          </cell>
          <cell r="Z2807">
            <v>0</v>
          </cell>
          <cell r="AA2807">
            <v>0</v>
          </cell>
          <cell r="AB2807">
            <v>0</v>
          </cell>
          <cell r="AC2807">
            <v>0</v>
          </cell>
          <cell r="AD2807">
            <v>0</v>
          </cell>
          <cell r="AE2807">
            <v>0</v>
          </cell>
          <cell r="AF2807">
            <v>0</v>
          </cell>
        </row>
        <row r="2808">
          <cell r="B2808" t="str">
            <v>R&amp;D</v>
          </cell>
          <cell r="C2808" t="str">
            <v>ERP</v>
          </cell>
          <cell r="E2808" t="str">
            <v>SI</v>
          </cell>
          <cell r="F2808" t="str">
            <v>C0065</v>
          </cell>
          <cell r="G2808" t="str">
            <v>SDSK</v>
          </cell>
          <cell r="H2808" t="str">
            <v>PKG Chinese&amp;ERP-Linux Development</v>
          </cell>
          <cell r="I2808" t="str">
            <v>In</v>
          </cell>
          <cell r="J2808" t="str">
            <v>PJT</v>
          </cell>
          <cell r="K2808" t="str">
            <v>R&amp;D</v>
          </cell>
          <cell r="L2808" t="str">
            <v>Admin</v>
          </cell>
          <cell r="M2808" t="str">
            <v>Admin. Labor Costs</v>
          </cell>
          <cell r="N2808">
            <v>0</v>
          </cell>
          <cell r="O2808">
            <v>0</v>
          </cell>
          <cell r="P2808">
            <v>0</v>
          </cell>
          <cell r="Q2808">
            <v>5.8253389072807673</v>
          </cell>
          <cell r="R2808">
            <v>5.4994260859058777</v>
          </cell>
          <cell r="S2808">
            <v>8.284606277333463</v>
          </cell>
          <cell r="T2808">
            <v>9.9693125528573159</v>
          </cell>
          <cell r="U2808">
            <v>0</v>
          </cell>
          <cell r="V2808">
            <v>0</v>
          </cell>
          <cell r="X2808">
            <v>0</v>
          </cell>
          <cell r="Y2808">
            <v>0</v>
          </cell>
          <cell r="Z2808">
            <v>0</v>
          </cell>
          <cell r="AA2808">
            <v>0</v>
          </cell>
          <cell r="AB2808">
            <v>0</v>
          </cell>
          <cell r="AC2808">
            <v>0</v>
          </cell>
          <cell r="AF2808">
            <v>0</v>
          </cell>
        </row>
        <row r="2809">
          <cell r="B2809" t="str">
            <v>R&amp;D</v>
          </cell>
          <cell r="C2809" t="str">
            <v>ERP</v>
          </cell>
          <cell r="E2809" t="str">
            <v>SI</v>
          </cell>
          <cell r="F2809" t="str">
            <v>C0065</v>
          </cell>
          <cell r="G2809" t="str">
            <v>SDSK</v>
          </cell>
          <cell r="H2809" t="str">
            <v>PKG Chinese&amp;ERP-Linux Development</v>
          </cell>
          <cell r="I2809" t="str">
            <v>In</v>
          </cell>
          <cell r="J2809" t="str">
            <v>PJT</v>
          </cell>
          <cell r="K2809" t="str">
            <v>R&amp;D</v>
          </cell>
          <cell r="L2809" t="str">
            <v>Expenses</v>
          </cell>
          <cell r="M2809" t="str">
            <v>Admin. Expenses</v>
          </cell>
          <cell r="N2809">
            <v>0</v>
          </cell>
          <cell r="O2809">
            <v>0</v>
          </cell>
          <cell r="P2809">
            <v>0</v>
          </cell>
          <cell r="Q2809">
            <v>21.716405287195226</v>
          </cell>
          <cell r="R2809">
            <v>20.004832960792605</v>
          </cell>
          <cell r="S2809">
            <v>30.209727692270523</v>
          </cell>
          <cell r="T2809">
            <v>35.702911682976925</v>
          </cell>
          <cell r="U2809">
            <v>0</v>
          </cell>
          <cell r="V2809">
            <v>0</v>
          </cell>
          <cell r="X2809">
            <v>0</v>
          </cell>
          <cell r="Y2809">
            <v>0</v>
          </cell>
          <cell r="Z2809">
            <v>0</v>
          </cell>
          <cell r="AA2809">
            <v>0</v>
          </cell>
          <cell r="AB2809">
            <v>0</v>
          </cell>
          <cell r="AC2809">
            <v>0</v>
          </cell>
          <cell r="AF2809">
            <v>0</v>
          </cell>
        </row>
        <row r="2810">
          <cell r="B2810" t="str">
            <v>R&amp;D</v>
          </cell>
          <cell r="C2810" t="str">
            <v>ERP</v>
          </cell>
          <cell r="E2810" t="str">
            <v>SI</v>
          </cell>
          <cell r="F2810" t="str">
            <v>C0065</v>
          </cell>
          <cell r="G2810" t="str">
            <v>SDSK</v>
          </cell>
          <cell r="H2810" t="str">
            <v>PKG Chinese&amp;ERP-Linux Development</v>
          </cell>
          <cell r="I2810" t="str">
            <v>In</v>
          </cell>
          <cell r="J2810" t="str">
            <v>PJT</v>
          </cell>
          <cell r="K2810" t="str">
            <v>R&amp;D</v>
          </cell>
          <cell r="M2810" t="str">
            <v>Sub-Total</v>
          </cell>
          <cell r="N2810">
            <v>0</v>
          </cell>
          <cell r="O2810">
            <v>0</v>
          </cell>
          <cell r="P2810">
            <v>0</v>
          </cell>
          <cell r="Q2810">
            <v>27.541744194475992</v>
          </cell>
          <cell r="R2810">
            <v>25.504259046698483</v>
          </cell>
          <cell r="S2810">
            <v>38.494333969603986</v>
          </cell>
          <cell r="T2810">
            <v>45.672224235834243</v>
          </cell>
          <cell r="U2810">
            <v>0</v>
          </cell>
          <cell r="V2810">
            <v>0</v>
          </cell>
          <cell r="W2810">
            <v>0</v>
          </cell>
          <cell r="X2810">
            <v>0</v>
          </cell>
          <cell r="Y2810">
            <v>0</v>
          </cell>
          <cell r="Z2810">
            <v>0</v>
          </cell>
          <cell r="AA2810">
            <v>0</v>
          </cell>
          <cell r="AB2810">
            <v>0</v>
          </cell>
          <cell r="AC2810">
            <v>0</v>
          </cell>
          <cell r="AD2810">
            <v>0</v>
          </cell>
          <cell r="AE2810">
            <v>0</v>
          </cell>
          <cell r="AF2810">
            <v>0</v>
          </cell>
        </row>
        <row r="2811">
          <cell r="B2811" t="str">
            <v>R&amp;D</v>
          </cell>
          <cell r="C2811" t="str">
            <v>ERP</v>
          </cell>
          <cell r="E2811" t="str">
            <v>SI</v>
          </cell>
          <cell r="F2811" t="str">
            <v>C0065</v>
          </cell>
          <cell r="G2811" t="str">
            <v>SDSK</v>
          </cell>
          <cell r="H2811" t="str">
            <v>PKG Chinese&amp;ERP-Linux Development</v>
          </cell>
          <cell r="I2811" t="str">
            <v>In</v>
          </cell>
          <cell r="J2811" t="str">
            <v>PJT</v>
          </cell>
          <cell r="K2811" t="str">
            <v>R&amp;D</v>
          </cell>
          <cell r="M2811" t="str">
            <v>Nonoperating Income &amp; Loss</v>
          </cell>
          <cell r="N2811">
            <v>0</v>
          </cell>
          <cell r="O2811">
            <v>0</v>
          </cell>
          <cell r="P2811">
            <v>0</v>
          </cell>
          <cell r="Q2811">
            <v>0</v>
          </cell>
          <cell r="R2811">
            <v>0</v>
          </cell>
          <cell r="S2811">
            <v>0</v>
          </cell>
          <cell r="T2811">
            <v>0</v>
          </cell>
          <cell r="U2811">
            <v>0</v>
          </cell>
          <cell r="V2811">
            <v>0</v>
          </cell>
          <cell r="X2811">
            <v>0</v>
          </cell>
          <cell r="Y2811">
            <v>0</v>
          </cell>
          <cell r="Z2811">
            <v>0</v>
          </cell>
          <cell r="AA2811">
            <v>0</v>
          </cell>
          <cell r="AB2811">
            <v>0</v>
          </cell>
          <cell r="AC2811">
            <v>0</v>
          </cell>
          <cell r="AF2811">
            <v>0</v>
          </cell>
        </row>
        <row r="2812">
          <cell r="B2812" t="str">
            <v>R&amp;D</v>
          </cell>
          <cell r="C2812" t="str">
            <v>ERP</v>
          </cell>
          <cell r="E2812" t="str">
            <v>SI</v>
          </cell>
          <cell r="F2812" t="str">
            <v>C0065</v>
          </cell>
          <cell r="G2812" t="str">
            <v>SDSK</v>
          </cell>
          <cell r="H2812" t="str">
            <v>PKG Chinese&amp;ERP-Linux Development</v>
          </cell>
          <cell r="I2812" t="str">
            <v>In</v>
          </cell>
          <cell r="J2812" t="str">
            <v>PJT</v>
          </cell>
          <cell r="K2812" t="str">
            <v>R&amp;D</v>
          </cell>
          <cell r="L2812" t="str">
            <v>Income before Taxes</v>
          </cell>
          <cell r="N2812">
            <v>3060883</v>
          </cell>
          <cell r="O2812">
            <v>0</v>
          </cell>
          <cell r="P2812">
            <v>362.89895386622527</v>
          </cell>
          <cell r="Q2812">
            <v>-145.27305898557378</v>
          </cell>
          <cell r="R2812">
            <v>93.575127167280883</v>
          </cell>
          <cell r="S2812">
            <v>-57.649688307922773</v>
          </cell>
          <cell r="T2812">
            <v>-107.62359067294915</v>
          </cell>
          <cell r="U2812">
            <v>0</v>
          </cell>
          <cell r="V2812">
            <v>0</v>
          </cell>
          <cell r="W2812">
            <v>-79.758649352552169</v>
          </cell>
          <cell r="X2812">
            <v>0</v>
          </cell>
          <cell r="Y2812">
            <v>0</v>
          </cell>
          <cell r="Z2812">
            <v>0</v>
          </cell>
          <cell r="AA2812">
            <v>0</v>
          </cell>
          <cell r="AB2812">
            <v>0</v>
          </cell>
          <cell r="AC2812">
            <v>0</v>
          </cell>
          <cell r="AD2812">
            <v>0</v>
          </cell>
          <cell r="AE2812">
            <v>-79.758649352552169</v>
          </cell>
          <cell r="AF2812">
            <v>-79.758649352552169</v>
          </cell>
        </row>
        <row r="2813">
          <cell r="B2813" t="str">
            <v>R&amp;D</v>
          </cell>
          <cell r="C2813" t="str">
            <v>ERP</v>
          </cell>
          <cell r="E2813" t="str">
            <v>SI</v>
          </cell>
          <cell r="F2813" t="str">
            <v>C0065</v>
          </cell>
          <cell r="G2813" t="str">
            <v>SDSK</v>
          </cell>
          <cell r="H2813" t="str">
            <v>PKG Chinese&amp;ERP-Linux Development</v>
          </cell>
          <cell r="I2813" t="str">
            <v>In</v>
          </cell>
          <cell r="J2813" t="str">
            <v>PJT</v>
          </cell>
          <cell r="K2813" t="str">
            <v>R&amp;D</v>
          </cell>
          <cell r="L2813" t="str">
            <v>(%)</v>
          </cell>
          <cell r="N2813">
            <v>0.50657723247984243</v>
          </cell>
          <cell r="O2813">
            <v>0</v>
          </cell>
          <cell r="P2813">
            <v>0.81189976118349128</v>
          </cell>
          <cell r="Q2813">
            <v>-129.31458378145837</v>
          </cell>
          <cell r="R2813">
            <v>0.43334041285824215</v>
          </cell>
          <cell r="S2813">
            <v>-1.0638164543735562</v>
          </cell>
          <cell r="T2813">
            <v>-9.1742845390315768</v>
          </cell>
          <cell r="U2813">
            <v>0</v>
          </cell>
          <cell r="V2813">
            <v>0</v>
          </cell>
          <cell r="W2813">
            <v>-0.28184774760832859</v>
          </cell>
          <cell r="X2813">
            <v>0</v>
          </cell>
          <cell r="Y2813">
            <v>0</v>
          </cell>
          <cell r="Z2813">
            <v>0</v>
          </cell>
          <cell r="AA2813">
            <v>0</v>
          </cell>
          <cell r="AB2813">
            <v>0</v>
          </cell>
          <cell r="AC2813">
            <v>0</v>
          </cell>
          <cell r="AD2813">
            <v>0</v>
          </cell>
          <cell r="AE2813">
            <v>-0.28184774760832859</v>
          </cell>
          <cell r="AF2813">
            <v>-0.28184774760832859</v>
          </cell>
        </row>
        <row r="2814">
          <cell r="B2814" t="str">
            <v>R&amp;D</v>
          </cell>
          <cell r="C2814" t="str">
            <v>EKM</v>
          </cell>
          <cell r="D2814" t="str">
            <v>SI</v>
          </cell>
          <cell r="E2814" t="str">
            <v>SI</v>
          </cell>
          <cell r="F2814" t="str">
            <v>C0042</v>
          </cell>
          <cell r="G2814" t="str">
            <v>SDSK</v>
          </cell>
          <cell r="H2814" t="str">
            <v>2001 China Basic R&amp;D</v>
          </cell>
          <cell r="I2814" t="str">
            <v>In</v>
          </cell>
          <cell r="J2814" t="str">
            <v>PJT</v>
          </cell>
          <cell r="K2814" t="str">
            <v>R&amp;D</v>
          </cell>
          <cell r="M2814" t="str">
            <v>Backlog of Contract</v>
          </cell>
          <cell r="N2814">
            <v>0</v>
          </cell>
          <cell r="O2814">
            <v>0</v>
          </cell>
          <cell r="P2814">
            <v>-9.060050012976717E-5</v>
          </cell>
          <cell r="Q2814">
            <v>-9.060050012976717E-5</v>
          </cell>
          <cell r="R2814">
            <v>-9.060050012976717E-5</v>
          </cell>
          <cell r="S2814">
            <v>-9.060050012976717E-5</v>
          </cell>
          <cell r="T2814">
            <v>-9.060050012976717E-5</v>
          </cell>
          <cell r="U2814">
            <v>-9.060050012976717E-5</v>
          </cell>
          <cell r="V2814">
            <v>-9.060050012976717E-5</v>
          </cell>
          <cell r="W2814">
            <v>-9.060050012976717E-5</v>
          </cell>
          <cell r="X2814">
            <v>-9.060050012976717E-5</v>
          </cell>
          <cell r="Y2814">
            <v>-9.060050012976717E-5</v>
          </cell>
          <cell r="Z2814">
            <v>-9.060050012976717E-5</v>
          </cell>
          <cell r="AA2814">
            <v>-9.060050012976717E-5</v>
          </cell>
          <cell r="AB2814">
            <v>-9.060050012976717E-5</v>
          </cell>
          <cell r="AC2814">
            <v>-9.060050012976717E-5</v>
          </cell>
          <cell r="AD2814">
            <v>-9.060050012976717E-5</v>
          </cell>
          <cell r="AE2814">
            <v>-9.060050012976717E-5</v>
          </cell>
          <cell r="AF2814">
            <v>-9.060050012976717E-5</v>
          </cell>
        </row>
        <row r="2815">
          <cell r="B2815" t="str">
            <v>R&amp;D</v>
          </cell>
          <cell r="C2815" t="str">
            <v>EKM</v>
          </cell>
          <cell r="D2815" t="str">
            <v>C0042</v>
          </cell>
          <cell r="E2815" t="str">
            <v>SI</v>
          </cell>
          <cell r="F2815" t="str">
            <v>C0042</v>
          </cell>
          <cell r="G2815" t="str">
            <v>SDSK</v>
          </cell>
          <cell r="H2815" t="str">
            <v>2001 China Basic R&amp;D</v>
          </cell>
          <cell r="I2815" t="str">
            <v>In</v>
          </cell>
          <cell r="J2815" t="str">
            <v>PJT</v>
          </cell>
          <cell r="K2815" t="str">
            <v>R&amp;D</v>
          </cell>
          <cell r="M2815" t="str">
            <v>Contract signings</v>
          </cell>
          <cell r="N2815">
            <v>3376852.05</v>
          </cell>
          <cell r="O2815">
            <v>0</v>
          </cell>
          <cell r="P2815">
            <v>407.9259793914062</v>
          </cell>
          <cell r="Q2815">
            <v>0</v>
          </cell>
          <cell r="R2815">
            <v>0</v>
          </cell>
          <cell r="S2815">
            <v>0</v>
          </cell>
          <cell r="T2815">
            <v>0</v>
          </cell>
          <cell r="U2815">
            <v>0</v>
          </cell>
          <cell r="V2815">
            <v>0</v>
          </cell>
          <cell r="W2815">
            <v>0</v>
          </cell>
          <cell r="X2815">
            <v>0</v>
          </cell>
          <cell r="Y2815">
            <v>0</v>
          </cell>
          <cell r="Z2815">
            <v>0</v>
          </cell>
          <cell r="AA2815">
            <v>0</v>
          </cell>
          <cell r="AB2815">
            <v>0</v>
          </cell>
          <cell r="AC2815">
            <v>0</v>
          </cell>
          <cell r="AD2815">
            <v>0</v>
          </cell>
          <cell r="AE2815">
            <v>0</v>
          </cell>
          <cell r="AF2815">
            <v>0</v>
          </cell>
        </row>
        <row r="2816">
          <cell r="B2816" t="str">
            <v>R&amp;D</v>
          </cell>
          <cell r="C2816" t="str">
            <v>EKM</v>
          </cell>
          <cell r="D2816" t="str">
            <v>R&amp;D</v>
          </cell>
          <cell r="E2816" t="str">
            <v>SI</v>
          </cell>
          <cell r="F2816" t="str">
            <v>C0042</v>
          </cell>
          <cell r="G2816" t="str">
            <v>SDSK</v>
          </cell>
          <cell r="H2816" t="str">
            <v>2001 China Basic R&amp;D</v>
          </cell>
          <cell r="I2816" t="str">
            <v>In</v>
          </cell>
          <cell r="J2816" t="str">
            <v>PJT</v>
          </cell>
          <cell r="K2816" t="str">
            <v>R&amp;D</v>
          </cell>
          <cell r="M2816" t="str">
            <v>Sales revenues</v>
          </cell>
          <cell r="N2816">
            <v>3376852.05</v>
          </cell>
          <cell r="O2816">
            <v>0</v>
          </cell>
          <cell r="P2816">
            <v>407.92606999190633</v>
          </cell>
          <cell r="Q2816">
            <v>0</v>
          </cell>
          <cell r="R2816">
            <v>0</v>
          </cell>
          <cell r="S2816">
            <v>0</v>
          </cell>
          <cell r="T2816">
            <v>0</v>
          </cell>
          <cell r="U2816">
            <v>0</v>
          </cell>
          <cell r="V2816">
            <v>0</v>
          </cell>
          <cell r="W2816">
            <v>0</v>
          </cell>
          <cell r="X2816">
            <v>0</v>
          </cell>
          <cell r="Y2816">
            <v>0</v>
          </cell>
          <cell r="Z2816">
            <v>0</v>
          </cell>
          <cell r="AA2816">
            <v>0</v>
          </cell>
          <cell r="AB2816">
            <v>0</v>
          </cell>
          <cell r="AC2816">
            <v>0</v>
          </cell>
          <cell r="AD2816">
            <v>0</v>
          </cell>
          <cell r="AE2816">
            <v>0</v>
          </cell>
          <cell r="AF2816">
            <v>0</v>
          </cell>
        </row>
        <row r="2817">
          <cell r="B2817" t="str">
            <v>R&amp;D</v>
          </cell>
          <cell r="C2817" t="str">
            <v>EKM</v>
          </cell>
          <cell r="D2817">
            <v>0</v>
          </cell>
          <cell r="E2817" t="str">
            <v>SI</v>
          </cell>
          <cell r="F2817" t="str">
            <v>C0042</v>
          </cell>
          <cell r="G2817" t="str">
            <v>SDSK</v>
          </cell>
          <cell r="H2817" t="str">
            <v>2001 China Basic R&amp;D</v>
          </cell>
          <cell r="I2817" t="str">
            <v>In</v>
          </cell>
          <cell r="J2817" t="str">
            <v>PJT</v>
          </cell>
          <cell r="K2817" t="str">
            <v>R&amp;D</v>
          </cell>
          <cell r="M2817" t="str">
            <v>Sales Tax</v>
          </cell>
          <cell r="N2817">
            <v>0</v>
          </cell>
          <cell r="O2817">
            <v>0</v>
          </cell>
          <cell r="P2817">
            <v>0</v>
          </cell>
          <cell r="Q2817">
            <v>0</v>
          </cell>
          <cell r="R2817">
            <v>0</v>
          </cell>
          <cell r="S2817">
            <v>0</v>
          </cell>
          <cell r="T2817">
            <v>0</v>
          </cell>
          <cell r="U2817">
            <v>0</v>
          </cell>
          <cell r="V2817">
            <v>0</v>
          </cell>
          <cell r="W2817">
            <v>0</v>
          </cell>
          <cell r="X2817">
            <v>0</v>
          </cell>
          <cell r="Y2817">
            <v>0</v>
          </cell>
          <cell r="Z2817">
            <v>0</v>
          </cell>
          <cell r="AA2817">
            <v>0</v>
          </cell>
          <cell r="AB2817">
            <v>0</v>
          </cell>
          <cell r="AC2817">
            <v>0</v>
          </cell>
          <cell r="AD2817">
            <v>0</v>
          </cell>
          <cell r="AE2817">
            <v>0</v>
          </cell>
          <cell r="AF2817">
            <v>0</v>
          </cell>
        </row>
        <row r="2818">
          <cell r="B2818" t="str">
            <v>R&amp;D</v>
          </cell>
          <cell r="C2818" t="str">
            <v>EKM</v>
          </cell>
          <cell r="D2818" t="str">
            <v>2001 China Basic R&amp;D</v>
          </cell>
          <cell r="E2818" t="str">
            <v>SI</v>
          </cell>
          <cell r="F2818" t="str">
            <v>C0042</v>
          </cell>
          <cell r="G2818" t="str">
            <v>SDSK</v>
          </cell>
          <cell r="H2818" t="str">
            <v>2001 China Basic R&amp;D</v>
          </cell>
          <cell r="I2818" t="str">
            <v>In</v>
          </cell>
          <cell r="J2818" t="str">
            <v>PJT</v>
          </cell>
          <cell r="K2818" t="str">
            <v>R&amp;D</v>
          </cell>
          <cell r="L2818" t="str">
            <v>Direct</v>
          </cell>
          <cell r="M2818" t="str">
            <v>Material Cost</v>
          </cell>
          <cell r="N2818">
            <v>0</v>
          </cell>
          <cell r="O2818">
            <v>0</v>
          </cell>
          <cell r="P2818">
            <v>0</v>
          </cell>
          <cell r="Q2818">
            <v>0</v>
          </cell>
          <cell r="R2818">
            <v>0</v>
          </cell>
          <cell r="S2818">
            <v>0</v>
          </cell>
          <cell r="T2818">
            <v>0</v>
          </cell>
          <cell r="U2818">
            <v>0</v>
          </cell>
          <cell r="V2818">
            <v>0</v>
          </cell>
          <cell r="W2818">
            <v>0</v>
          </cell>
          <cell r="X2818">
            <v>0</v>
          </cell>
          <cell r="Y2818">
            <v>0</v>
          </cell>
          <cell r="Z2818">
            <v>0</v>
          </cell>
          <cell r="AA2818">
            <v>0</v>
          </cell>
          <cell r="AB2818">
            <v>0</v>
          </cell>
          <cell r="AC2818">
            <v>0</v>
          </cell>
          <cell r="AD2818">
            <v>0</v>
          </cell>
          <cell r="AE2818">
            <v>0</v>
          </cell>
          <cell r="AF2818">
            <v>0</v>
          </cell>
        </row>
        <row r="2819">
          <cell r="B2819" t="str">
            <v>R&amp;D</v>
          </cell>
          <cell r="C2819" t="str">
            <v>EKM</v>
          </cell>
          <cell r="D2819" t="str">
            <v>SDSK</v>
          </cell>
          <cell r="E2819" t="str">
            <v>SI</v>
          </cell>
          <cell r="F2819" t="str">
            <v>C0042</v>
          </cell>
          <cell r="G2819" t="str">
            <v>SDSK</v>
          </cell>
          <cell r="H2819" t="str">
            <v>2001 China Basic R&amp;D</v>
          </cell>
          <cell r="I2819" t="str">
            <v>In</v>
          </cell>
          <cell r="J2819" t="str">
            <v>PJT</v>
          </cell>
          <cell r="K2819" t="str">
            <v>R&amp;D</v>
          </cell>
          <cell r="L2819" t="str">
            <v>Costs</v>
          </cell>
          <cell r="M2819" t="str">
            <v>Labor Cost</v>
          </cell>
          <cell r="N2819">
            <v>798600</v>
          </cell>
          <cell r="O2819">
            <v>0</v>
          </cell>
          <cell r="P2819">
            <v>92.614562520385107</v>
          </cell>
          <cell r="Q2819">
            <v>0</v>
          </cell>
          <cell r="R2819">
            <v>0</v>
          </cell>
          <cell r="S2819">
            <v>0</v>
          </cell>
          <cell r="T2819">
            <v>0</v>
          </cell>
          <cell r="U2819">
            <v>0</v>
          </cell>
          <cell r="V2819">
            <v>0</v>
          </cell>
          <cell r="W2819">
            <v>0</v>
          </cell>
          <cell r="X2819">
            <v>0</v>
          </cell>
          <cell r="Y2819">
            <v>0</v>
          </cell>
          <cell r="Z2819">
            <v>0</v>
          </cell>
          <cell r="AA2819">
            <v>0</v>
          </cell>
          <cell r="AB2819">
            <v>0</v>
          </cell>
          <cell r="AC2819">
            <v>0</v>
          </cell>
          <cell r="AD2819">
            <v>0</v>
          </cell>
          <cell r="AE2819">
            <v>0</v>
          </cell>
          <cell r="AF2819">
            <v>0</v>
          </cell>
        </row>
        <row r="2820">
          <cell r="B2820" t="str">
            <v>R&amp;D</v>
          </cell>
          <cell r="C2820" t="str">
            <v>EKM</v>
          </cell>
          <cell r="D2820">
            <v>0</v>
          </cell>
          <cell r="E2820" t="str">
            <v>SI</v>
          </cell>
          <cell r="F2820" t="str">
            <v>C0042</v>
          </cell>
          <cell r="G2820" t="str">
            <v>SDSK</v>
          </cell>
          <cell r="H2820" t="str">
            <v>2001 China Basic R&amp;D</v>
          </cell>
          <cell r="I2820" t="str">
            <v>In</v>
          </cell>
          <cell r="J2820" t="str">
            <v>PJT</v>
          </cell>
          <cell r="K2820" t="str">
            <v>R&amp;D</v>
          </cell>
          <cell r="M2820" t="str">
            <v>M/M (Man per Month)</v>
          </cell>
          <cell r="N2820">
            <v>0</v>
          </cell>
          <cell r="O2820">
            <v>0</v>
          </cell>
          <cell r="P2820">
            <v>9.8573344124859557E-3</v>
          </cell>
          <cell r="Q2820">
            <v>0</v>
          </cell>
          <cell r="R2820">
            <v>0</v>
          </cell>
          <cell r="S2820">
            <v>0</v>
          </cell>
          <cell r="T2820">
            <v>0</v>
          </cell>
          <cell r="U2820">
            <v>0</v>
          </cell>
          <cell r="V2820">
            <v>0</v>
          </cell>
          <cell r="W2820">
            <v>0</v>
          </cell>
          <cell r="X2820">
            <v>0</v>
          </cell>
          <cell r="Y2820">
            <v>0</v>
          </cell>
          <cell r="Z2820">
            <v>0</v>
          </cell>
          <cell r="AA2820">
            <v>0</v>
          </cell>
          <cell r="AB2820">
            <v>0</v>
          </cell>
          <cell r="AC2820">
            <v>0</v>
          </cell>
          <cell r="AD2820">
            <v>0</v>
          </cell>
          <cell r="AE2820">
            <v>0</v>
          </cell>
          <cell r="AF2820">
            <v>0</v>
          </cell>
        </row>
        <row r="2821">
          <cell r="B2821" t="str">
            <v>R&amp;D</v>
          </cell>
          <cell r="C2821" t="str">
            <v>EKM</v>
          </cell>
          <cell r="D2821" t="str">
            <v>01.01.30-01.12.30</v>
          </cell>
          <cell r="E2821" t="str">
            <v>SI</v>
          </cell>
          <cell r="F2821" t="str">
            <v>C0042</v>
          </cell>
          <cell r="G2821" t="str">
            <v>SDSK</v>
          </cell>
          <cell r="H2821" t="str">
            <v>2001 China Basic R&amp;D</v>
          </cell>
          <cell r="I2821" t="str">
            <v>In</v>
          </cell>
          <cell r="J2821" t="str">
            <v>PJT</v>
          </cell>
          <cell r="K2821" t="str">
            <v>R&amp;D</v>
          </cell>
          <cell r="M2821" t="str">
            <v>Charges to Subcontract</v>
          </cell>
          <cell r="N2821">
            <v>0</v>
          </cell>
          <cell r="O2821">
            <v>0</v>
          </cell>
          <cell r="P2821">
            <v>5.496430340295478E-2</v>
          </cell>
          <cell r="Q2821">
            <v>0</v>
          </cell>
          <cell r="R2821">
            <v>0</v>
          </cell>
          <cell r="S2821">
            <v>0</v>
          </cell>
          <cell r="T2821">
            <v>0</v>
          </cell>
          <cell r="U2821">
            <v>0</v>
          </cell>
          <cell r="V2821">
            <v>0</v>
          </cell>
          <cell r="W2821">
            <v>0</v>
          </cell>
          <cell r="X2821">
            <v>0</v>
          </cell>
          <cell r="Y2821">
            <v>0</v>
          </cell>
          <cell r="Z2821">
            <v>0</v>
          </cell>
          <cell r="AA2821">
            <v>0</v>
          </cell>
          <cell r="AB2821">
            <v>0</v>
          </cell>
          <cell r="AC2821">
            <v>0</v>
          </cell>
          <cell r="AD2821">
            <v>0</v>
          </cell>
          <cell r="AE2821">
            <v>0</v>
          </cell>
          <cell r="AF2821">
            <v>0</v>
          </cell>
        </row>
        <row r="2822">
          <cell r="B2822" t="str">
            <v>R&amp;D</v>
          </cell>
          <cell r="C2822" t="str">
            <v>EKM</v>
          </cell>
          <cell r="D2822">
            <v>0</v>
          </cell>
          <cell r="E2822" t="str">
            <v>SI</v>
          </cell>
          <cell r="F2822" t="str">
            <v>C0042</v>
          </cell>
          <cell r="G2822" t="str">
            <v>SDSK</v>
          </cell>
          <cell r="H2822" t="str">
            <v>2001 China Basic R&amp;D</v>
          </cell>
          <cell r="I2822" t="str">
            <v>In</v>
          </cell>
          <cell r="J2822" t="str">
            <v>PJT</v>
          </cell>
          <cell r="K2822" t="str">
            <v>R&amp;D</v>
          </cell>
          <cell r="M2822" t="str">
            <v>License Fees</v>
          </cell>
          <cell r="N2822">
            <v>0</v>
          </cell>
          <cell r="O2822">
            <v>0</v>
          </cell>
          <cell r="P2822">
            <v>0</v>
          </cell>
          <cell r="Q2822">
            <v>0</v>
          </cell>
          <cell r="R2822">
            <v>0</v>
          </cell>
          <cell r="S2822">
            <v>0</v>
          </cell>
          <cell r="T2822">
            <v>0</v>
          </cell>
          <cell r="U2822">
            <v>0</v>
          </cell>
          <cell r="V2822">
            <v>0</v>
          </cell>
          <cell r="W2822">
            <v>0</v>
          </cell>
          <cell r="X2822">
            <v>0</v>
          </cell>
          <cell r="Y2822">
            <v>0</v>
          </cell>
          <cell r="Z2822">
            <v>0</v>
          </cell>
          <cell r="AA2822">
            <v>0</v>
          </cell>
          <cell r="AB2822">
            <v>0</v>
          </cell>
          <cell r="AC2822">
            <v>0</v>
          </cell>
          <cell r="AD2822">
            <v>0</v>
          </cell>
          <cell r="AE2822">
            <v>0</v>
          </cell>
          <cell r="AF2822">
            <v>0</v>
          </cell>
        </row>
        <row r="2823">
          <cell r="B2823" t="str">
            <v>R&amp;D</v>
          </cell>
          <cell r="C2823" t="str">
            <v>EKM</v>
          </cell>
          <cell r="D2823" t="str">
            <v>PM           shi siping</v>
          </cell>
          <cell r="E2823" t="str">
            <v>SI</v>
          </cell>
          <cell r="F2823" t="str">
            <v>C0042</v>
          </cell>
          <cell r="G2823" t="str">
            <v>SDSK</v>
          </cell>
          <cell r="H2823" t="str">
            <v>2001 China Basic R&amp;D</v>
          </cell>
          <cell r="I2823" t="str">
            <v>In</v>
          </cell>
          <cell r="J2823" t="str">
            <v>PJT</v>
          </cell>
          <cell r="K2823" t="str">
            <v>R&amp;D</v>
          </cell>
          <cell r="M2823" t="str">
            <v>Other expenses</v>
          </cell>
          <cell r="N2823">
            <v>711410</v>
          </cell>
          <cell r="O2823">
            <v>0</v>
          </cell>
          <cell r="P2823">
            <v>160.36079535159033</v>
          </cell>
          <cell r="Q2823">
            <v>0</v>
          </cell>
          <cell r="R2823">
            <v>0</v>
          </cell>
          <cell r="S2823">
            <v>0</v>
          </cell>
          <cell r="T2823">
            <v>0</v>
          </cell>
          <cell r="U2823">
            <v>0</v>
          </cell>
          <cell r="V2823">
            <v>0</v>
          </cell>
          <cell r="W2823">
            <v>0</v>
          </cell>
          <cell r="X2823">
            <v>0</v>
          </cell>
          <cell r="Y2823">
            <v>0</v>
          </cell>
          <cell r="Z2823">
            <v>0</v>
          </cell>
          <cell r="AA2823">
            <v>0</v>
          </cell>
          <cell r="AB2823">
            <v>0</v>
          </cell>
          <cell r="AC2823">
            <v>0</v>
          </cell>
          <cell r="AD2823">
            <v>0</v>
          </cell>
          <cell r="AE2823">
            <v>0</v>
          </cell>
          <cell r="AF2823">
            <v>0</v>
          </cell>
        </row>
        <row r="2824">
          <cell r="B2824" t="str">
            <v>R&amp;D</v>
          </cell>
          <cell r="C2824" t="str">
            <v>EKM</v>
          </cell>
          <cell r="D2824" t="str">
            <v>BR            shi siping</v>
          </cell>
          <cell r="E2824" t="str">
            <v>SI</v>
          </cell>
          <cell r="F2824" t="str">
            <v>C0042</v>
          </cell>
          <cell r="G2824" t="str">
            <v>SDSK</v>
          </cell>
          <cell r="H2824" t="str">
            <v>2001 China Basic R&amp;D</v>
          </cell>
          <cell r="I2824" t="str">
            <v>In</v>
          </cell>
          <cell r="J2824" t="str">
            <v>PJT</v>
          </cell>
          <cell r="K2824" t="str">
            <v>R&amp;D</v>
          </cell>
          <cell r="M2824" t="str">
            <v>Sub-Total</v>
          </cell>
          <cell r="N2824">
            <v>1510010</v>
          </cell>
          <cell r="O2824">
            <v>0</v>
          </cell>
          <cell r="P2824">
            <v>253.03032217537839</v>
          </cell>
          <cell r="Q2824">
            <v>0</v>
          </cell>
          <cell r="R2824">
            <v>0</v>
          </cell>
          <cell r="S2824">
            <v>0</v>
          </cell>
          <cell r="T2824">
            <v>0</v>
          </cell>
          <cell r="U2824">
            <v>0</v>
          </cell>
          <cell r="V2824">
            <v>0</v>
          </cell>
          <cell r="W2824">
            <v>0</v>
          </cell>
          <cell r="X2824">
            <v>0</v>
          </cell>
          <cell r="Y2824">
            <v>0</v>
          </cell>
          <cell r="Z2824">
            <v>0</v>
          </cell>
          <cell r="AA2824">
            <v>0</v>
          </cell>
          <cell r="AB2824">
            <v>0</v>
          </cell>
          <cell r="AC2824">
            <v>0</v>
          </cell>
          <cell r="AD2824">
            <v>0</v>
          </cell>
          <cell r="AE2824">
            <v>0</v>
          </cell>
          <cell r="AF2824">
            <v>0</v>
          </cell>
        </row>
        <row r="2825">
          <cell r="B2825" t="str">
            <v>R&amp;D</v>
          </cell>
          <cell r="C2825" t="str">
            <v>EKM</v>
          </cell>
          <cell r="D2825">
            <v>0</v>
          </cell>
          <cell r="E2825" t="str">
            <v>SI</v>
          </cell>
          <cell r="F2825" t="str">
            <v>C0042</v>
          </cell>
          <cell r="G2825" t="str">
            <v>SDSK</v>
          </cell>
          <cell r="H2825" t="str">
            <v>2001 China Basic R&amp;D</v>
          </cell>
          <cell r="I2825" t="str">
            <v>In</v>
          </cell>
          <cell r="J2825" t="str">
            <v>PJT</v>
          </cell>
          <cell r="K2825" t="str">
            <v>R&amp;D</v>
          </cell>
          <cell r="L2825" t="str">
            <v>Marginal Profit</v>
          </cell>
          <cell r="N2825">
            <v>1866842.0499999998</v>
          </cell>
          <cell r="O2825">
            <v>0</v>
          </cell>
          <cell r="P2825">
            <v>154.89574781652794</v>
          </cell>
          <cell r="Q2825">
            <v>0</v>
          </cell>
          <cell r="R2825">
            <v>0</v>
          </cell>
          <cell r="S2825">
            <v>0</v>
          </cell>
          <cell r="T2825">
            <v>0</v>
          </cell>
          <cell r="U2825">
            <v>0</v>
          </cell>
          <cell r="V2825">
            <v>0</v>
          </cell>
          <cell r="W2825">
            <v>0</v>
          </cell>
          <cell r="X2825">
            <v>0</v>
          </cell>
          <cell r="Y2825">
            <v>0</v>
          </cell>
          <cell r="Z2825">
            <v>0</v>
          </cell>
          <cell r="AA2825">
            <v>0</v>
          </cell>
          <cell r="AB2825">
            <v>0</v>
          </cell>
          <cell r="AC2825">
            <v>0</v>
          </cell>
          <cell r="AD2825">
            <v>0</v>
          </cell>
          <cell r="AE2825">
            <v>0</v>
          </cell>
          <cell r="AF2825">
            <v>0</v>
          </cell>
        </row>
        <row r="2826">
          <cell r="B2826" t="str">
            <v>R&amp;D</v>
          </cell>
          <cell r="C2826" t="str">
            <v>EKM</v>
          </cell>
          <cell r="D2826">
            <v>0</v>
          </cell>
          <cell r="E2826" t="str">
            <v>SI</v>
          </cell>
          <cell r="F2826" t="str">
            <v>C0042</v>
          </cell>
          <cell r="G2826" t="str">
            <v>SDSK</v>
          </cell>
          <cell r="H2826" t="str">
            <v>2001 China Basic R&amp;D</v>
          </cell>
          <cell r="I2826" t="str">
            <v>In</v>
          </cell>
          <cell r="J2826" t="str">
            <v>PJT</v>
          </cell>
          <cell r="K2826" t="str">
            <v>R&amp;D</v>
          </cell>
          <cell r="L2826" t="str">
            <v>(%)</v>
          </cell>
          <cell r="N2826">
            <v>0.55283501390000189</v>
          </cell>
          <cell r="O2826">
            <v>0</v>
          </cell>
          <cell r="P2826">
            <v>0.37971524550907282</v>
          </cell>
          <cell r="Q2826">
            <v>0</v>
          </cell>
          <cell r="R2826">
            <v>0</v>
          </cell>
          <cell r="S2826">
            <v>0</v>
          </cell>
          <cell r="T2826">
            <v>0</v>
          </cell>
          <cell r="U2826">
            <v>0</v>
          </cell>
          <cell r="V2826">
            <v>0</v>
          </cell>
          <cell r="W2826">
            <v>0</v>
          </cell>
          <cell r="X2826">
            <v>0</v>
          </cell>
          <cell r="Y2826">
            <v>0</v>
          </cell>
          <cell r="Z2826">
            <v>0</v>
          </cell>
          <cell r="AA2826">
            <v>0</v>
          </cell>
          <cell r="AB2826">
            <v>0</v>
          </cell>
          <cell r="AC2826">
            <v>0</v>
          </cell>
          <cell r="AD2826">
            <v>0</v>
          </cell>
          <cell r="AE2826">
            <v>0</v>
          </cell>
          <cell r="AF2826">
            <v>0</v>
          </cell>
        </row>
        <row r="2827">
          <cell r="B2827" t="str">
            <v>R&amp;D</v>
          </cell>
          <cell r="C2827" t="str">
            <v>EKM</v>
          </cell>
          <cell r="D2827">
            <v>0</v>
          </cell>
          <cell r="E2827" t="str">
            <v>SI</v>
          </cell>
          <cell r="F2827" t="str">
            <v>C0042</v>
          </cell>
          <cell r="G2827" t="str">
            <v>SDSK</v>
          </cell>
          <cell r="H2827" t="str">
            <v>2001 China Basic R&amp;D</v>
          </cell>
          <cell r="I2827" t="str">
            <v>In</v>
          </cell>
          <cell r="J2827" t="str">
            <v>PJT</v>
          </cell>
          <cell r="K2827" t="str">
            <v>R&amp;D</v>
          </cell>
          <cell r="L2827" t="str">
            <v>Indirect</v>
          </cell>
          <cell r="M2827" t="str">
            <v>Indir. Labor Costs</v>
          </cell>
          <cell r="N2827">
            <v>0</v>
          </cell>
          <cell r="O2827">
            <v>0</v>
          </cell>
          <cell r="P2827">
            <v>42.970237131708963</v>
          </cell>
          <cell r="Q2827">
            <v>0</v>
          </cell>
          <cell r="R2827">
            <v>0</v>
          </cell>
          <cell r="S2827">
            <v>0</v>
          </cell>
          <cell r="T2827">
            <v>0</v>
          </cell>
          <cell r="U2827">
            <v>0</v>
          </cell>
          <cell r="V2827">
            <v>0</v>
          </cell>
          <cell r="W2827">
            <v>0</v>
          </cell>
          <cell r="X2827">
            <v>0</v>
          </cell>
          <cell r="Y2827">
            <v>0</v>
          </cell>
          <cell r="Z2827">
            <v>0</v>
          </cell>
          <cell r="AA2827">
            <v>0</v>
          </cell>
          <cell r="AB2827">
            <v>0</v>
          </cell>
          <cell r="AC2827">
            <v>0</v>
          </cell>
          <cell r="AD2827">
            <v>0</v>
          </cell>
          <cell r="AE2827">
            <v>0</v>
          </cell>
          <cell r="AF2827">
            <v>0</v>
          </cell>
        </row>
        <row r="2828">
          <cell r="B2828" t="str">
            <v>R&amp;D</v>
          </cell>
          <cell r="C2828" t="str">
            <v>EKM</v>
          </cell>
          <cell r="D2828">
            <v>0</v>
          </cell>
          <cell r="E2828" t="str">
            <v>SI</v>
          </cell>
          <cell r="F2828" t="str">
            <v>C0042</v>
          </cell>
          <cell r="G2828" t="str">
            <v>SDSK</v>
          </cell>
          <cell r="H2828" t="str">
            <v>2001 China Basic R&amp;D</v>
          </cell>
          <cell r="I2828" t="str">
            <v>In</v>
          </cell>
          <cell r="J2828" t="str">
            <v>PJT</v>
          </cell>
          <cell r="K2828" t="str">
            <v>R&amp;D</v>
          </cell>
          <cell r="L2828" t="str">
            <v xml:space="preserve"> Costs</v>
          </cell>
          <cell r="M2828" t="str">
            <v>Indir.Expenses</v>
          </cell>
          <cell r="N2828">
            <v>0</v>
          </cell>
          <cell r="O2828">
            <v>0</v>
          </cell>
          <cell r="P2828">
            <v>85.621294741546976</v>
          </cell>
          <cell r="Q2828">
            <v>0</v>
          </cell>
          <cell r="R2828">
            <v>0</v>
          </cell>
          <cell r="S2828">
            <v>0</v>
          </cell>
          <cell r="T2828">
            <v>0</v>
          </cell>
          <cell r="U2828">
            <v>0</v>
          </cell>
          <cell r="V2828">
            <v>0</v>
          </cell>
          <cell r="W2828">
            <v>0</v>
          </cell>
          <cell r="X2828">
            <v>0</v>
          </cell>
          <cell r="Y2828">
            <v>0</v>
          </cell>
          <cell r="Z2828">
            <v>0</v>
          </cell>
          <cell r="AA2828">
            <v>0</v>
          </cell>
          <cell r="AB2828">
            <v>0</v>
          </cell>
          <cell r="AC2828">
            <v>0</v>
          </cell>
          <cell r="AD2828">
            <v>0</v>
          </cell>
          <cell r="AE2828">
            <v>0</v>
          </cell>
          <cell r="AF2828">
            <v>0</v>
          </cell>
        </row>
        <row r="2829">
          <cell r="B2829" t="str">
            <v>R&amp;D</v>
          </cell>
          <cell r="C2829" t="str">
            <v>EKM</v>
          </cell>
          <cell r="D2829">
            <v>0</v>
          </cell>
          <cell r="E2829" t="str">
            <v>SI</v>
          </cell>
          <cell r="F2829" t="str">
            <v>C0042</v>
          </cell>
          <cell r="G2829" t="str">
            <v>SDSK</v>
          </cell>
          <cell r="H2829" t="str">
            <v>2001 China Basic R&amp;D</v>
          </cell>
          <cell r="I2829" t="str">
            <v>In</v>
          </cell>
          <cell r="J2829" t="str">
            <v>PJT</v>
          </cell>
          <cell r="K2829" t="str">
            <v>R&amp;D</v>
          </cell>
          <cell r="M2829" t="str">
            <v>Sub-Total</v>
          </cell>
          <cell r="N2829">
            <v>0</v>
          </cell>
          <cell r="O2829">
            <v>0</v>
          </cell>
          <cell r="P2829">
            <v>128.59153187325595</v>
          </cell>
          <cell r="Q2829">
            <v>0</v>
          </cell>
          <cell r="R2829">
            <v>0</v>
          </cell>
          <cell r="S2829">
            <v>0</v>
          </cell>
          <cell r="T2829">
            <v>0</v>
          </cell>
          <cell r="U2829">
            <v>0</v>
          </cell>
          <cell r="V2829">
            <v>0</v>
          </cell>
          <cell r="W2829">
            <v>0</v>
          </cell>
          <cell r="X2829">
            <v>0</v>
          </cell>
          <cell r="Y2829">
            <v>0</v>
          </cell>
          <cell r="Z2829">
            <v>0</v>
          </cell>
          <cell r="AA2829">
            <v>0</v>
          </cell>
          <cell r="AB2829">
            <v>0</v>
          </cell>
          <cell r="AC2829">
            <v>0</v>
          </cell>
          <cell r="AD2829">
            <v>0</v>
          </cell>
          <cell r="AE2829">
            <v>0</v>
          </cell>
          <cell r="AF2829">
            <v>0</v>
          </cell>
        </row>
        <row r="2830">
          <cell r="B2830" t="str">
            <v>R&amp;D</v>
          </cell>
          <cell r="C2830" t="str">
            <v>EKM</v>
          </cell>
          <cell r="E2830" t="str">
            <v>SI</v>
          </cell>
          <cell r="F2830" t="str">
            <v>C0042</v>
          </cell>
          <cell r="G2830" t="str">
            <v>SDSK</v>
          </cell>
          <cell r="H2830" t="str">
            <v>2001 China Basic R&amp;D</v>
          </cell>
          <cell r="I2830" t="str">
            <v>In</v>
          </cell>
          <cell r="J2830" t="str">
            <v>PJT</v>
          </cell>
          <cell r="K2830" t="str">
            <v>R&amp;D</v>
          </cell>
          <cell r="L2830" t="str">
            <v>Gross Profit</v>
          </cell>
          <cell r="N2830">
            <v>1866842.0499999998</v>
          </cell>
          <cell r="O2830">
            <v>0</v>
          </cell>
          <cell r="P2830">
            <v>26.304215943271998</v>
          </cell>
          <cell r="Q2830">
            <v>0</v>
          </cell>
          <cell r="R2830">
            <v>0</v>
          </cell>
          <cell r="S2830">
            <v>0</v>
          </cell>
          <cell r="T2830">
            <v>0</v>
          </cell>
          <cell r="U2830">
            <v>0</v>
          </cell>
          <cell r="V2830">
            <v>0</v>
          </cell>
          <cell r="W2830">
            <v>0</v>
          </cell>
          <cell r="X2830">
            <v>0</v>
          </cell>
          <cell r="Y2830">
            <v>0</v>
          </cell>
          <cell r="Z2830">
            <v>0</v>
          </cell>
          <cell r="AA2830">
            <v>0</v>
          </cell>
          <cell r="AB2830">
            <v>0</v>
          </cell>
          <cell r="AC2830">
            <v>0</v>
          </cell>
          <cell r="AD2830">
            <v>0</v>
          </cell>
          <cell r="AE2830">
            <v>0</v>
          </cell>
          <cell r="AF2830">
            <v>0</v>
          </cell>
        </row>
        <row r="2831">
          <cell r="B2831" t="str">
            <v>R&amp;D</v>
          </cell>
          <cell r="C2831" t="str">
            <v>EKM</v>
          </cell>
          <cell r="E2831" t="str">
            <v>SI</v>
          </cell>
          <cell r="F2831" t="str">
            <v>C0042</v>
          </cell>
          <cell r="G2831" t="str">
            <v>SDSK</v>
          </cell>
          <cell r="H2831" t="str">
            <v>2001 China Basic R&amp;D</v>
          </cell>
          <cell r="I2831" t="str">
            <v>In</v>
          </cell>
          <cell r="J2831" t="str">
            <v>PJT</v>
          </cell>
          <cell r="K2831" t="str">
            <v>R&amp;D</v>
          </cell>
          <cell r="L2831" t="str">
            <v>(%)</v>
          </cell>
          <cell r="N2831">
            <v>0.55283501390000189</v>
          </cell>
          <cell r="O2831">
            <v>0</v>
          </cell>
          <cell r="P2831">
            <v>6.4482801856213551E-2</v>
          </cell>
          <cell r="Q2831">
            <v>0</v>
          </cell>
          <cell r="R2831">
            <v>0</v>
          </cell>
          <cell r="S2831">
            <v>0</v>
          </cell>
          <cell r="T2831">
            <v>0</v>
          </cell>
          <cell r="U2831">
            <v>0</v>
          </cell>
          <cell r="V2831">
            <v>0</v>
          </cell>
          <cell r="W2831">
            <v>0</v>
          </cell>
          <cell r="X2831">
            <v>0</v>
          </cell>
          <cell r="Y2831">
            <v>0</v>
          </cell>
          <cell r="Z2831">
            <v>0</v>
          </cell>
          <cell r="AA2831">
            <v>0</v>
          </cell>
          <cell r="AB2831">
            <v>0</v>
          </cell>
          <cell r="AC2831">
            <v>0</v>
          </cell>
          <cell r="AD2831">
            <v>0</v>
          </cell>
          <cell r="AE2831">
            <v>0</v>
          </cell>
          <cell r="AF2831">
            <v>0</v>
          </cell>
        </row>
        <row r="2832">
          <cell r="B2832" t="str">
            <v>R&amp;D</v>
          </cell>
          <cell r="C2832" t="str">
            <v>EKM</v>
          </cell>
          <cell r="E2832" t="str">
            <v>SI</v>
          </cell>
          <cell r="F2832" t="str">
            <v>C0042</v>
          </cell>
          <cell r="G2832" t="str">
            <v>SDSK</v>
          </cell>
          <cell r="H2832" t="str">
            <v>2001 China Basic R&amp;D</v>
          </cell>
          <cell r="I2832" t="str">
            <v>In</v>
          </cell>
          <cell r="J2832" t="str">
            <v>PJT</v>
          </cell>
          <cell r="K2832" t="str">
            <v>R&amp;D</v>
          </cell>
          <cell r="L2832" t="str">
            <v>Sales</v>
          </cell>
          <cell r="M2832" t="str">
            <v>Sales Labor Costs</v>
          </cell>
          <cell r="N2832">
            <v>0</v>
          </cell>
          <cell r="O2832">
            <v>0</v>
          </cell>
          <cell r="P2832">
            <v>0</v>
          </cell>
          <cell r="Q2832">
            <v>0</v>
          </cell>
          <cell r="R2832">
            <v>0</v>
          </cell>
          <cell r="S2832">
            <v>0</v>
          </cell>
          <cell r="T2832">
            <v>0</v>
          </cell>
          <cell r="U2832">
            <v>0</v>
          </cell>
          <cell r="V2832">
            <v>0</v>
          </cell>
          <cell r="W2832">
            <v>0</v>
          </cell>
          <cell r="X2832">
            <v>0</v>
          </cell>
          <cell r="Y2832">
            <v>0</v>
          </cell>
          <cell r="Z2832">
            <v>0</v>
          </cell>
          <cell r="AA2832">
            <v>0</v>
          </cell>
          <cell r="AB2832">
            <v>0</v>
          </cell>
          <cell r="AC2832">
            <v>0</v>
          </cell>
          <cell r="AD2832">
            <v>0</v>
          </cell>
          <cell r="AE2832">
            <v>0</v>
          </cell>
          <cell r="AF2832">
            <v>0</v>
          </cell>
        </row>
        <row r="2833">
          <cell r="B2833" t="str">
            <v>R&amp;D</v>
          </cell>
          <cell r="C2833" t="str">
            <v>EKM</v>
          </cell>
          <cell r="E2833" t="str">
            <v>SI</v>
          </cell>
          <cell r="F2833" t="str">
            <v>C0042</v>
          </cell>
          <cell r="G2833" t="str">
            <v>SDSK</v>
          </cell>
          <cell r="H2833" t="str">
            <v>2001 China Basic R&amp;D</v>
          </cell>
          <cell r="I2833" t="str">
            <v>In</v>
          </cell>
          <cell r="J2833" t="str">
            <v>PJT</v>
          </cell>
          <cell r="K2833" t="str">
            <v>R&amp;D</v>
          </cell>
          <cell r="L2833" t="str">
            <v>Expenses</v>
          </cell>
          <cell r="M2833" t="str">
            <v>Sales Expenses</v>
          </cell>
          <cell r="N2833">
            <v>0</v>
          </cell>
          <cell r="O2833">
            <v>0</v>
          </cell>
          <cell r="P2833">
            <v>0</v>
          </cell>
          <cell r="Q2833">
            <v>0</v>
          </cell>
          <cell r="R2833">
            <v>0</v>
          </cell>
          <cell r="S2833">
            <v>0</v>
          </cell>
          <cell r="T2833">
            <v>0</v>
          </cell>
          <cell r="U2833">
            <v>0</v>
          </cell>
          <cell r="V2833">
            <v>0</v>
          </cell>
          <cell r="W2833">
            <v>0</v>
          </cell>
          <cell r="X2833">
            <v>0</v>
          </cell>
          <cell r="Y2833">
            <v>0</v>
          </cell>
          <cell r="Z2833">
            <v>0</v>
          </cell>
          <cell r="AA2833">
            <v>0</v>
          </cell>
          <cell r="AB2833">
            <v>0</v>
          </cell>
          <cell r="AC2833">
            <v>0</v>
          </cell>
          <cell r="AD2833">
            <v>0</v>
          </cell>
          <cell r="AE2833">
            <v>0</v>
          </cell>
          <cell r="AF2833">
            <v>0</v>
          </cell>
        </row>
        <row r="2834">
          <cell r="B2834" t="str">
            <v>R&amp;D</v>
          </cell>
          <cell r="C2834" t="str">
            <v>EKM</v>
          </cell>
          <cell r="E2834" t="str">
            <v>SI</v>
          </cell>
          <cell r="F2834" t="str">
            <v>C0042</v>
          </cell>
          <cell r="G2834" t="str">
            <v>SDSK</v>
          </cell>
          <cell r="H2834" t="str">
            <v>2001 China Basic R&amp;D</v>
          </cell>
          <cell r="I2834" t="str">
            <v>In</v>
          </cell>
          <cell r="J2834" t="str">
            <v>PJT</v>
          </cell>
          <cell r="K2834" t="str">
            <v>R&amp;D</v>
          </cell>
          <cell r="M2834" t="str">
            <v>Sub-Total</v>
          </cell>
          <cell r="N2834">
            <v>0</v>
          </cell>
          <cell r="O2834">
            <v>0</v>
          </cell>
          <cell r="P2834">
            <v>0</v>
          </cell>
          <cell r="Q2834">
            <v>0</v>
          </cell>
          <cell r="R2834">
            <v>0</v>
          </cell>
          <cell r="S2834">
            <v>0</v>
          </cell>
          <cell r="T2834">
            <v>0</v>
          </cell>
          <cell r="U2834">
            <v>0</v>
          </cell>
          <cell r="V2834">
            <v>0</v>
          </cell>
          <cell r="W2834">
            <v>0</v>
          </cell>
          <cell r="X2834">
            <v>0</v>
          </cell>
          <cell r="Y2834">
            <v>0</v>
          </cell>
          <cell r="Z2834">
            <v>0</v>
          </cell>
          <cell r="AA2834">
            <v>0</v>
          </cell>
          <cell r="AB2834">
            <v>0</v>
          </cell>
          <cell r="AC2834">
            <v>0</v>
          </cell>
          <cell r="AD2834">
            <v>0</v>
          </cell>
          <cell r="AE2834">
            <v>0</v>
          </cell>
          <cell r="AF2834">
            <v>0</v>
          </cell>
        </row>
        <row r="2835">
          <cell r="B2835" t="str">
            <v>R&amp;D</v>
          </cell>
          <cell r="C2835" t="str">
            <v>EKM</v>
          </cell>
          <cell r="E2835" t="str">
            <v>SI</v>
          </cell>
          <cell r="F2835" t="str">
            <v>C0042</v>
          </cell>
          <cell r="G2835" t="str">
            <v>SDSK</v>
          </cell>
          <cell r="H2835" t="str">
            <v>2001 China Basic R&amp;D</v>
          </cell>
          <cell r="I2835" t="str">
            <v>In</v>
          </cell>
          <cell r="J2835" t="str">
            <v>PJT</v>
          </cell>
          <cell r="K2835" t="str">
            <v>R&amp;D</v>
          </cell>
          <cell r="L2835" t="str">
            <v>Admin</v>
          </cell>
          <cell r="M2835" t="str">
            <v>Admin. Labor Costs</v>
          </cell>
          <cell r="N2835">
            <v>0</v>
          </cell>
          <cell r="O2835">
            <v>0</v>
          </cell>
          <cell r="P2835">
            <v>0</v>
          </cell>
          <cell r="Q2835">
            <v>0</v>
          </cell>
          <cell r="R2835">
            <v>0</v>
          </cell>
          <cell r="S2835">
            <v>0</v>
          </cell>
          <cell r="T2835">
            <v>0</v>
          </cell>
          <cell r="U2835">
            <v>0</v>
          </cell>
          <cell r="V2835">
            <v>0</v>
          </cell>
          <cell r="X2835">
            <v>0</v>
          </cell>
          <cell r="Y2835">
            <v>0</v>
          </cell>
          <cell r="Z2835">
            <v>0</v>
          </cell>
          <cell r="AA2835">
            <v>0</v>
          </cell>
          <cell r="AB2835">
            <v>0</v>
          </cell>
          <cell r="AC2835">
            <v>0</v>
          </cell>
          <cell r="AF2835">
            <v>0</v>
          </cell>
        </row>
        <row r="2836">
          <cell r="B2836" t="str">
            <v>R&amp;D</v>
          </cell>
          <cell r="C2836" t="str">
            <v>EKM</v>
          </cell>
          <cell r="E2836" t="str">
            <v>SI</v>
          </cell>
          <cell r="F2836" t="str">
            <v>C0042</v>
          </cell>
          <cell r="G2836" t="str">
            <v>SDSK</v>
          </cell>
          <cell r="H2836" t="str">
            <v>2001 China Basic R&amp;D</v>
          </cell>
          <cell r="I2836" t="str">
            <v>In</v>
          </cell>
          <cell r="J2836" t="str">
            <v>PJT</v>
          </cell>
          <cell r="K2836" t="str">
            <v>R&amp;D</v>
          </cell>
          <cell r="L2836" t="str">
            <v>Expenses</v>
          </cell>
          <cell r="M2836" t="str">
            <v>Admin. Expenses</v>
          </cell>
          <cell r="N2836">
            <v>0</v>
          </cell>
          <cell r="O2836">
            <v>0</v>
          </cell>
          <cell r="P2836">
            <v>0</v>
          </cell>
          <cell r="Q2836">
            <v>0</v>
          </cell>
          <cell r="R2836">
            <v>0</v>
          </cell>
          <cell r="S2836">
            <v>0</v>
          </cell>
          <cell r="T2836">
            <v>0</v>
          </cell>
          <cell r="U2836">
            <v>0</v>
          </cell>
          <cell r="V2836">
            <v>0</v>
          </cell>
          <cell r="X2836">
            <v>0</v>
          </cell>
          <cell r="Y2836">
            <v>0</v>
          </cell>
          <cell r="Z2836">
            <v>0</v>
          </cell>
          <cell r="AA2836">
            <v>0</v>
          </cell>
          <cell r="AB2836">
            <v>0</v>
          </cell>
          <cell r="AC2836">
            <v>0</v>
          </cell>
          <cell r="AF2836">
            <v>0</v>
          </cell>
        </row>
        <row r="2837">
          <cell r="B2837" t="str">
            <v>R&amp;D</v>
          </cell>
          <cell r="C2837" t="str">
            <v>EKM</v>
          </cell>
          <cell r="E2837" t="str">
            <v>SI</v>
          </cell>
          <cell r="F2837" t="str">
            <v>C0042</v>
          </cell>
          <cell r="G2837" t="str">
            <v>SDSK</v>
          </cell>
          <cell r="H2837" t="str">
            <v>2001 China Basic R&amp;D</v>
          </cell>
          <cell r="I2837" t="str">
            <v>In</v>
          </cell>
          <cell r="J2837" t="str">
            <v>PJT</v>
          </cell>
          <cell r="K2837" t="str">
            <v>R&amp;D</v>
          </cell>
          <cell r="M2837" t="str">
            <v>Sub-Total</v>
          </cell>
          <cell r="N2837">
            <v>0</v>
          </cell>
          <cell r="O2837">
            <v>0</v>
          </cell>
          <cell r="P2837">
            <v>0</v>
          </cell>
          <cell r="Q2837">
            <v>0</v>
          </cell>
          <cell r="R2837">
            <v>0</v>
          </cell>
          <cell r="S2837">
            <v>0</v>
          </cell>
          <cell r="T2837">
            <v>0</v>
          </cell>
          <cell r="U2837">
            <v>0</v>
          </cell>
          <cell r="V2837">
            <v>0</v>
          </cell>
          <cell r="W2837">
            <v>0</v>
          </cell>
          <cell r="X2837">
            <v>0</v>
          </cell>
          <cell r="Y2837">
            <v>0</v>
          </cell>
          <cell r="Z2837">
            <v>0</v>
          </cell>
          <cell r="AA2837">
            <v>0</v>
          </cell>
          <cell r="AB2837">
            <v>0</v>
          </cell>
          <cell r="AC2837">
            <v>0</v>
          </cell>
          <cell r="AD2837">
            <v>0</v>
          </cell>
          <cell r="AE2837">
            <v>0</v>
          </cell>
          <cell r="AF2837">
            <v>0</v>
          </cell>
        </row>
        <row r="2838">
          <cell r="B2838" t="str">
            <v>R&amp;D</v>
          </cell>
          <cell r="C2838" t="str">
            <v>EKM</v>
          </cell>
          <cell r="E2838" t="str">
            <v>SI</v>
          </cell>
          <cell r="F2838" t="str">
            <v>C0042</v>
          </cell>
          <cell r="G2838" t="str">
            <v>SDSK</v>
          </cell>
          <cell r="H2838" t="str">
            <v>2001 China Basic R&amp;D</v>
          </cell>
          <cell r="I2838" t="str">
            <v>In</v>
          </cell>
          <cell r="J2838" t="str">
            <v>PJT</v>
          </cell>
          <cell r="K2838" t="str">
            <v>R&amp;D</v>
          </cell>
          <cell r="M2838" t="str">
            <v>Nonoperating Income &amp; Loss</v>
          </cell>
          <cell r="N2838">
            <v>0</v>
          </cell>
          <cell r="O2838">
            <v>0</v>
          </cell>
          <cell r="P2838">
            <v>0</v>
          </cell>
          <cell r="Q2838">
            <v>0</v>
          </cell>
          <cell r="R2838">
            <v>0</v>
          </cell>
          <cell r="S2838">
            <v>0</v>
          </cell>
          <cell r="T2838">
            <v>0</v>
          </cell>
          <cell r="U2838">
            <v>0</v>
          </cell>
          <cell r="V2838">
            <v>0</v>
          </cell>
          <cell r="X2838">
            <v>0</v>
          </cell>
          <cell r="Y2838">
            <v>0</v>
          </cell>
          <cell r="Z2838">
            <v>0</v>
          </cell>
          <cell r="AA2838">
            <v>0</v>
          </cell>
          <cell r="AB2838">
            <v>0</v>
          </cell>
          <cell r="AC2838">
            <v>0</v>
          </cell>
          <cell r="AF2838">
            <v>0</v>
          </cell>
        </row>
        <row r="2839">
          <cell r="B2839" t="str">
            <v>R&amp;D</v>
          </cell>
          <cell r="C2839" t="str">
            <v>EKM</v>
          </cell>
          <cell r="E2839" t="str">
            <v>SI</v>
          </cell>
          <cell r="F2839" t="str">
            <v>C0042</v>
          </cell>
          <cell r="G2839" t="str">
            <v>SDSK</v>
          </cell>
          <cell r="H2839" t="str">
            <v>2001 China Basic R&amp;D</v>
          </cell>
          <cell r="I2839" t="str">
            <v>In</v>
          </cell>
          <cell r="J2839" t="str">
            <v>PJT</v>
          </cell>
          <cell r="K2839" t="str">
            <v>R&amp;D</v>
          </cell>
          <cell r="L2839" t="str">
            <v>Income before Taxes</v>
          </cell>
          <cell r="N2839">
            <v>1866842.0499999998</v>
          </cell>
          <cell r="O2839">
            <v>0</v>
          </cell>
          <cell r="P2839">
            <v>26.304215943271998</v>
          </cell>
          <cell r="Q2839">
            <v>0</v>
          </cell>
          <cell r="R2839">
            <v>0</v>
          </cell>
          <cell r="S2839">
            <v>0</v>
          </cell>
          <cell r="T2839">
            <v>0</v>
          </cell>
          <cell r="U2839">
            <v>0</v>
          </cell>
          <cell r="V2839">
            <v>0</v>
          </cell>
          <cell r="W2839">
            <v>0</v>
          </cell>
          <cell r="X2839">
            <v>0</v>
          </cell>
          <cell r="Y2839">
            <v>0</v>
          </cell>
          <cell r="Z2839">
            <v>0</v>
          </cell>
          <cell r="AA2839">
            <v>0</v>
          </cell>
          <cell r="AB2839">
            <v>0</v>
          </cell>
          <cell r="AC2839">
            <v>0</v>
          </cell>
          <cell r="AD2839">
            <v>0</v>
          </cell>
          <cell r="AE2839">
            <v>0</v>
          </cell>
          <cell r="AF2839">
            <v>0</v>
          </cell>
        </row>
        <row r="2840">
          <cell r="B2840" t="str">
            <v>R&amp;D</v>
          </cell>
          <cell r="C2840" t="str">
            <v>EKM</v>
          </cell>
          <cell r="E2840" t="str">
            <v>SI</v>
          </cell>
          <cell r="F2840" t="str">
            <v>C0042</v>
          </cell>
          <cell r="G2840" t="str">
            <v>SDSK</v>
          </cell>
          <cell r="H2840" t="str">
            <v>2001 China Basic R&amp;D</v>
          </cell>
          <cell r="I2840" t="str">
            <v>In</v>
          </cell>
          <cell r="J2840" t="str">
            <v>PJT</v>
          </cell>
          <cell r="K2840" t="str">
            <v>R&amp;D</v>
          </cell>
          <cell r="L2840" t="str">
            <v>(%)</v>
          </cell>
          <cell r="N2840">
            <v>0.55283501390000189</v>
          </cell>
          <cell r="O2840">
            <v>0</v>
          </cell>
          <cell r="P2840">
            <v>6.4482801856213551E-2</v>
          </cell>
          <cell r="Q2840">
            <v>0</v>
          </cell>
          <cell r="R2840">
            <v>0</v>
          </cell>
          <cell r="S2840">
            <v>0</v>
          </cell>
          <cell r="T2840">
            <v>0</v>
          </cell>
          <cell r="U2840">
            <v>0</v>
          </cell>
          <cell r="V2840">
            <v>0</v>
          </cell>
          <cell r="W2840">
            <v>0</v>
          </cell>
          <cell r="X2840">
            <v>0</v>
          </cell>
          <cell r="Y2840">
            <v>0</v>
          </cell>
          <cell r="Z2840">
            <v>0</v>
          </cell>
          <cell r="AA2840">
            <v>0</v>
          </cell>
          <cell r="AB2840">
            <v>0</v>
          </cell>
          <cell r="AC2840">
            <v>0</v>
          </cell>
          <cell r="AD2840">
            <v>0</v>
          </cell>
          <cell r="AE2840">
            <v>0</v>
          </cell>
          <cell r="AF2840">
            <v>0</v>
          </cell>
        </row>
        <row r="2841">
          <cell r="B2841" t="str">
            <v>R&amp;D</v>
          </cell>
          <cell r="C2841" t="str">
            <v>EKM</v>
          </cell>
          <cell r="D2841" t="str">
            <v>SI</v>
          </cell>
          <cell r="E2841" t="str">
            <v>SI</v>
          </cell>
          <cell r="F2841" t="str">
            <v>C0???</v>
          </cell>
          <cell r="G2841" t="str">
            <v>SDSK</v>
          </cell>
          <cell r="H2841" t="str">
            <v>Basic Dev.</v>
          </cell>
          <cell r="I2841" t="str">
            <v>In</v>
          </cell>
          <cell r="J2841" t="str">
            <v>PJT</v>
          </cell>
          <cell r="K2841" t="str">
            <v>R&amp;D</v>
          </cell>
          <cell r="M2841" t="str">
            <v>Backlog of Contract</v>
          </cell>
          <cell r="N2841">
            <v>0</v>
          </cell>
          <cell r="O2841">
            <v>0</v>
          </cell>
          <cell r="P2841">
            <v>0</v>
          </cell>
          <cell r="Q2841">
            <v>0</v>
          </cell>
          <cell r="R2841">
            <v>0</v>
          </cell>
          <cell r="S2841">
            <v>0</v>
          </cell>
          <cell r="T2841">
            <v>0</v>
          </cell>
          <cell r="U2841">
            <v>0</v>
          </cell>
          <cell r="V2841">
            <v>0</v>
          </cell>
          <cell r="W2841">
            <v>0</v>
          </cell>
          <cell r="X2841">
            <v>0</v>
          </cell>
          <cell r="Y2841">
            <v>0</v>
          </cell>
          <cell r="Z2841">
            <v>0</v>
          </cell>
          <cell r="AA2841">
            <v>0</v>
          </cell>
          <cell r="AB2841">
            <v>0</v>
          </cell>
          <cell r="AC2841">
            <v>0</v>
          </cell>
          <cell r="AD2841">
            <v>0</v>
          </cell>
          <cell r="AE2841">
            <v>0</v>
          </cell>
          <cell r="AF2841">
            <v>0</v>
          </cell>
        </row>
        <row r="2842">
          <cell r="B2842" t="str">
            <v>R&amp;D</v>
          </cell>
          <cell r="C2842" t="str">
            <v>EKM</v>
          </cell>
          <cell r="D2842" t="str">
            <v>C0???</v>
          </cell>
          <cell r="E2842" t="str">
            <v>SI</v>
          </cell>
          <cell r="F2842" t="str">
            <v>C0???</v>
          </cell>
          <cell r="G2842" t="str">
            <v>SDSK</v>
          </cell>
          <cell r="H2842" t="str">
            <v>Basic Dev.</v>
          </cell>
          <cell r="I2842" t="str">
            <v>In</v>
          </cell>
          <cell r="J2842" t="str">
            <v>PJT</v>
          </cell>
          <cell r="K2842" t="str">
            <v>R&amp;D</v>
          </cell>
          <cell r="M2842" t="str">
            <v>Contract signings</v>
          </cell>
          <cell r="N2842">
            <v>2482980</v>
          </cell>
          <cell r="O2842">
            <v>0</v>
          </cell>
          <cell r="P2842">
            <v>0</v>
          </cell>
          <cell r="Q2842">
            <v>0</v>
          </cell>
          <cell r="R2842">
            <v>0</v>
          </cell>
          <cell r="S2842">
            <v>0</v>
          </cell>
          <cell r="T2842">
            <v>0</v>
          </cell>
          <cell r="U2842">
            <v>0</v>
          </cell>
          <cell r="V2842">
            <v>0</v>
          </cell>
          <cell r="W2842">
            <v>0</v>
          </cell>
          <cell r="X2842">
            <v>0</v>
          </cell>
          <cell r="Y2842">
            <v>0</v>
          </cell>
          <cell r="Z2842">
            <v>0</v>
          </cell>
          <cell r="AA2842">
            <v>0</v>
          </cell>
          <cell r="AB2842">
            <v>0</v>
          </cell>
          <cell r="AC2842">
            <v>0</v>
          </cell>
          <cell r="AD2842">
            <v>0</v>
          </cell>
          <cell r="AE2842">
            <v>0</v>
          </cell>
          <cell r="AF2842">
            <v>0</v>
          </cell>
        </row>
        <row r="2843">
          <cell r="B2843" t="str">
            <v>R&amp;D</v>
          </cell>
          <cell r="C2843" t="str">
            <v>EKM</v>
          </cell>
          <cell r="D2843" t="str">
            <v>R&amp;D</v>
          </cell>
          <cell r="E2843" t="str">
            <v>SI</v>
          </cell>
          <cell r="F2843" t="str">
            <v>C0???</v>
          </cell>
          <cell r="G2843" t="str">
            <v>SDSK</v>
          </cell>
          <cell r="H2843" t="str">
            <v>Basic Dev.</v>
          </cell>
          <cell r="I2843" t="str">
            <v>In</v>
          </cell>
          <cell r="J2843" t="str">
            <v>PJT</v>
          </cell>
          <cell r="K2843" t="str">
            <v>R&amp;D</v>
          </cell>
          <cell r="M2843" t="str">
            <v>Sales revenues</v>
          </cell>
          <cell r="N2843">
            <v>2482980</v>
          </cell>
          <cell r="O2843">
            <v>0</v>
          </cell>
          <cell r="P2843">
            <v>0</v>
          </cell>
          <cell r="Q2843">
            <v>0</v>
          </cell>
          <cell r="R2843">
            <v>0</v>
          </cell>
          <cell r="S2843">
            <v>0</v>
          </cell>
          <cell r="T2843">
            <v>0</v>
          </cell>
          <cell r="U2843">
            <v>0</v>
          </cell>
          <cell r="V2843">
            <v>0</v>
          </cell>
          <cell r="W2843">
            <v>0</v>
          </cell>
          <cell r="X2843">
            <v>0</v>
          </cell>
          <cell r="Y2843">
            <v>0</v>
          </cell>
          <cell r="Z2843">
            <v>0</v>
          </cell>
          <cell r="AA2843">
            <v>0</v>
          </cell>
          <cell r="AB2843">
            <v>0</v>
          </cell>
          <cell r="AC2843">
            <v>0</v>
          </cell>
          <cell r="AD2843">
            <v>0</v>
          </cell>
          <cell r="AE2843">
            <v>0</v>
          </cell>
          <cell r="AF2843">
            <v>0</v>
          </cell>
        </row>
        <row r="2844">
          <cell r="B2844" t="str">
            <v>R&amp;D</v>
          </cell>
          <cell r="C2844" t="str">
            <v>EKM</v>
          </cell>
          <cell r="D2844">
            <v>0</v>
          </cell>
          <cell r="E2844" t="str">
            <v>SI</v>
          </cell>
          <cell r="F2844" t="str">
            <v>C0???</v>
          </cell>
          <cell r="G2844" t="str">
            <v>SDSK</v>
          </cell>
          <cell r="H2844" t="str">
            <v>Basic Dev.</v>
          </cell>
          <cell r="I2844" t="str">
            <v>In</v>
          </cell>
          <cell r="J2844" t="str">
            <v>PJT</v>
          </cell>
          <cell r="K2844" t="str">
            <v>R&amp;D</v>
          </cell>
          <cell r="M2844" t="str">
            <v>Sales Tax</v>
          </cell>
          <cell r="N2844">
            <v>0</v>
          </cell>
          <cell r="O2844">
            <v>0</v>
          </cell>
          <cell r="P2844">
            <v>0</v>
          </cell>
          <cell r="Q2844">
            <v>0</v>
          </cell>
          <cell r="R2844">
            <v>0</v>
          </cell>
          <cell r="S2844">
            <v>0</v>
          </cell>
          <cell r="T2844">
            <v>0</v>
          </cell>
          <cell r="U2844">
            <v>0</v>
          </cell>
          <cell r="V2844">
            <v>0</v>
          </cell>
          <cell r="W2844">
            <v>0</v>
          </cell>
          <cell r="X2844">
            <v>0</v>
          </cell>
          <cell r="Y2844">
            <v>0</v>
          </cell>
          <cell r="Z2844">
            <v>0</v>
          </cell>
          <cell r="AA2844">
            <v>0</v>
          </cell>
          <cell r="AB2844">
            <v>0</v>
          </cell>
          <cell r="AC2844">
            <v>0</v>
          </cell>
          <cell r="AD2844">
            <v>0</v>
          </cell>
          <cell r="AE2844">
            <v>0</v>
          </cell>
          <cell r="AF2844">
            <v>0</v>
          </cell>
        </row>
        <row r="2845">
          <cell r="B2845" t="str">
            <v>R&amp;D</v>
          </cell>
          <cell r="C2845" t="str">
            <v>EKM</v>
          </cell>
          <cell r="D2845" t="str">
            <v>Basic Dev.</v>
          </cell>
          <cell r="E2845" t="str">
            <v>SI</v>
          </cell>
          <cell r="F2845" t="str">
            <v>C0???</v>
          </cell>
          <cell r="G2845" t="str">
            <v>SDSK</v>
          </cell>
          <cell r="H2845" t="str">
            <v>Basic Dev.</v>
          </cell>
          <cell r="I2845" t="str">
            <v>In</v>
          </cell>
          <cell r="J2845" t="str">
            <v>PJT</v>
          </cell>
          <cell r="K2845" t="str">
            <v>R&amp;D</v>
          </cell>
          <cell r="L2845" t="str">
            <v>Direct</v>
          </cell>
          <cell r="M2845" t="str">
            <v>Material Cost</v>
          </cell>
          <cell r="N2845">
            <v>0</v>
          </cell>
          <cell r="O2845">
            <v>0</v>
          </cell>
          <cell r="P2845">
            <v>0</v>
          </cell>
          <cell r="Q2845">
            <v>0</v>
          </cell>
          <cell r="R2845">
            <v>0</v>
          </cell>
          <cell r="S2845">
            <v>0</v>
          </cell>
          <cell r="T2845">
            <v>0</v>
          </cell>
          <cell r="U2845">
            <v>0</v>
          </cell>
          <cell r="V2845">
            <v>0</v>
          </cell>
          <cell r="W2845">
            <v>0</v>
          </cell>
          <cell r="X2845">
            <v>0</v>
          </cell>
          <cell r="Y2845">
            <v>0</v>
          </cell>
          <cell r="Z2845">
            <v>0</v>
          </cell>
          <cell r="AA2845">
            <v>0</v>
          </cell>
          <cell r="AB2845">
            <v>0</v>
          </cell>
          <cell r="AC2845">
            <v>0</v>
          </cell>
          <cell r="AD2845">
            <v>0</v>
          </cell>
          <cell r="AE2845">
            <v>0</v>
          </cell>
          <cell r="AF2845">
            <v>0</v>
          </cell>
        </row>
        <row r="2846">
          <cell r="B2846" t="str">
            <v>R&amp;D</v>
          </cell>
          <cell r="C2846" t="str">
            <v>EKM</v>
          </cell>
          <cell r="D2846" t="str">
            <v>SDSK</v>
          </cell>
          <cell r="E2846" t="str">
            <v>SI</v>
          </cell>
          <cell r="F2846" t="str">
            <v>C0???</v>
          </cell>
          <cell r="G2846" t="str">
            <v>SDSK</v>
          </cell>
          <cell r="H2846" t="str">
            <v>Basic Dev.</v>
          </cell>
          <cell r="I2846" t="str">
            <v>In</v>
          </cell>
          <cell r="J2846" t="str">
            <v>PJT</v>
          </cell>
          <cell r="K2846" t="str">
            <v>R&amp;D</v>
          </cell>
          <cell r="L2846" t="str">
            <v>Costs</v>
          </cell>
          <cell r="M2846" t="str">
            <v>Labor Cost</v>
          </cell>
          <cell r="N2846">
            <v>637500</v>
          </cell>
          <cell r="O2846">
            <v>0</v>
          </cell>
          <cell r="P2846">
            <v>0</v>
          </cell>
          <cell r="Q2846">
            <v>0</v>
          </cell>
          <cell r="R2846">
            <v>0</v>
          </cell>
          <cell r="S2846">
            <v>0</v>
          </cell>
          <cell r="T2846">
            <v>0</v>
          </cell>
          <cell r="U2846">
            <v>0</v>
          </cell>
          <cell r="V2846">
            <v>0</v>
          </cell>
          <cell r="W2846">
            <v>0</v>
          </cell>
          <cell r="X2846">
            <v>0</v>
          </cell>
          <cell r="Y2846">
            <v>0</v>
          </cell>
          <cell r="Z2846">
            <v>0</v>
          </cell>
          <cell r="AA2846">
            <v>0</v>
          </cell>
          <cell r="AB2846">
            <v>0</v>
          </cell>
          <cell r="AC2846">
            <v>0</v>
          </cell>
          <cell r="AD2846">
            <v>0</v>
          </cell>
          <cell r="AE2846">
            <v>0</v>
          </cell>
          <cell r="AF2846">
            <v>0</v>
          </cell>
        </row>
        <row r="2847">
          <cell r="B2847" t="str">
            <v>R&amp;D</v>
          </cell>
          <cell r="C2847" t="str">
            <v>EKM</v>
          </cell>
          <cell r="D2847">
            <v>0</v>
          </cell>
          <cell r="E2847" t="str">
            <v>SI</v>
          </cell>
          <cell r="F2847" t="str">
            <v>C0???</v>
          </cell>
          <cell r="G2847" t="str">
            <v>SDSK</v>
          </cell>
          <cell r="H2847" t="str">
            <v>Basic Dev.</v>
          </cell>
          <cell r="I2847" t="str">
            <v>In</v>
          </cell>
          <cell r="J2847" t="str">
            <v>PJT</v>
          </cell>
          <cell r="K2847" t="str">
            <v>R&amp;D</v>
          </cell>
          <cell r="M2847" t="str">
            <v>M/M (Man per Month)</v>
          </cell>
          <cell r="N2847">
            <v>85</v>
          </cell>
          <cell r="O2847">
            <v>0</v>
          </cell>
          <cell r="P2847">
            <v>0</v>
          </cell>
          <cell r="Q2847">
            <v>0</v>
          </cell>
          <cell r="R2847">
            <v>0</v>
          </cell>
          <cell r="S2847">
            <v>0</v>
          </cell>
          <cell r="T2847">
            <v>0</v>
          </cell>
          <cell r="U2847">
            <v>0</v>
          </cell>
          <cell r="V2847">
            <v>0</v>
          </cell>
          <cell r="W2847">
            <v>0</v>
          </cell>
          <cell r="X2847">
            <v>0</v>
          </cell>
          <cell r="Y2847">
            <v>0</v>
          </cell>
          <cell r="Z2847">
            <v>0</v>
          </cell>
          <cell r="AA2847">
            <v>0</v>
          </cell>
          <cell r="AB2847">
            <v>0</v>
          </cell>
          <cell r="AC2847">
            <v>0</v>
          </cell>
          <cell r="AD2847">
            <v>0</v>
          </cell>
          <cell r="AE2847">
            <v>0</v>
          </cell>
          <cell r="AF2847">
            <v>0</v>
          </cell>
        </row>
        <row r="2848">
          <cell r="B2848" t="str">
            <v>R&amp;D</v>
          </cell>
          <cell r="C2848" t="str">
            <v>EKM</v>
          </cell>
          <cell r="D2848" t="str">
            <v>02.01.02-02.12.31</v>
          </cell>
          <cell r="E2848" t="str">
            <v>SI</v>
          </cell>
          <cell r="F2848" t="str">
            <v>C0???</v>
          </cell>
          <cell r="G2848" t="str">
            <v>SDSK</v>
          </cell>
          <cell r="H2848" t="str">
            <v>Basic Dev.</v>
          </cell>
          <cell r="I2848" t="str">
            <v>In</v>
          </cell>
          <cell r="J2848" t="str">
            <v>PJT</v>
          </cell>
          <cell r="K2848" t="str">
            <v>R&amp;D</v>
          </cell>
          <cell r="M2848" t="str">
            <v>Charges to Subcontract</v>
          </cell>
          <cell r="N2848">
            <v>0</v>
          </cell>
          <cell r="O2848">
            <v>0</v>
          </cell>
          <cell r="P2848">
            <v>0</v>
          </cell>
          <cell r="Q2848">
            <v>0</v>
          </cell>
          <cell r="R2848">
            <v>0</v>
          </cell>
          <cell r="S2848">
            <v>0</v>
          </cell>
          <cell r="T2848">
            <v>0</v>
          </cell>
          <cell r="U2848">
            <v>0</v>
          </cell>
          <cell r="V2848">
            <v>0</v>
          </cell>
          <cell r="W2848">
            <v>0</v>
          </cell>
          <cell r="X2848">
            <v>0</v>
          </cell>
          <cell r="Y2848">
            <v>0</v>
          </cell>
          <cell r="Z2848">
            <v>0</v>
          </cell>
          <cell r="AA2848">
            <v>0</v>
          </cell>
          <cell r="AB2848">
            <v>0</v>
          </cell>
          <cell r="AC2848">
            <v>0</v>
          </cell>
          <cell r="AD2848">
            <v>0</v>
          </cell>
          <cell r="AE2848">
            <v>0</v>
          </cell>
          <cell r="AF2848">
            <v>0</v>
          </cell>
        </row>
        <row r="2849">
          <cell r="B2849" t="str">
            <v>R&amp;D</v>
          </cell>
          <cell r="C2849" t="str">
            <v>EKM</v>
          </cell>
          <cell r="D2849">
            <v>0</v>
          </cell>
          <cell r="E2849" t="str">
            <v>SI</v>
          </cell>
          <cell r="F2849" t="str">
            <v>C0???</v>
          </cell>
          <cell r="G2849" t="str">
            <v>SDSK</v>
          </cell>
          <cell r="H2849" t="str">
            <v>Basic Dev.</v>
          </cell>
          <cell r="I2849" t="str">
            <v>In</v>
          </cell>
          <cell r="J2849" t="str">
            <v>PJT</v>
          </cell>
          <cell r="K2849" t="str">
            <v>R&amp;D</v>
          </cell>
          <cell r="M2849" t="str">
            <v>License Fees</v>
          </cell>
          <cell r="N2849">
            <v>0</v>
          </cell>
          <cell r="O2849">
            <v>0</v>
          </cell>
          <cell r="P2849">
            <v>0</v>
          </cell>
          <cell r="Q2849">
            <v>0</v>
          </cell>
          <cell r="R2849">
            <v>0</v>
          </cell>
          <cell r="S2849">
            <v>0</v>
          </cell>
          <cell r="T2849">
            <v>0</v>
          </cell>
          <cell r="U2849">
            <v>0</v>
          </cell>
          <cell r="V2849">
            <v>0</v>
          </cell>
          <cell r="W2849">
            <v>0</v>
          </cell>
          <cell r="X2849">
            <v>0</v>
          </cell>
          <cell r="Y2849">
            <v>0</v>
          </cell>
          <cell r="Z2849">
            <v>0</v>
          </cell>
          <cell r="AA2849">
            <v>0</v>
          </cell>
          <cell r="AB2849">
            <v>0</v>
          </cell>
          <cell r="AC2849">
            <v>0</v>
          </cell>
          <cell r="AD2849">
            <v>0</v>
          </cell>
          <cell r="AE2849">
            <v>0</v>
          </cell>
          <cell r="AF2849">
            <v>0</v>
          </cell>
        </row>
        <row r="2850">
          <cell r="B2850" t="str">
            <v>R&amp;D</v>
          </cell>
          <cell r="C2850" t="str">
            <v>EKM</v>
          </cell>
          <cell r="D2850" t="str">
            <v xml:space="preserve">PM           Guo Hong </v>
          </cell>
          <cell r="E2850" t="str">
            <v>SI</v>
          </cell>
          <cell r="F2850" t="str">
            <v>C0???</v>
          </cell>
          <cell r="G2850" t="str">
            <v>SDSK</v>
          </cell>
          <cell r="H2850" t="str">
            <v>Basic Dev.</v>
          </cell>
          <cell r="I2850" t="str">
            <v>In</v>
          </cell>
          <cell r="J2850" t="str">
            <v>PJT</v>
          </cell>
          <cell r="K2850" t="str">
            <v>R&amp;D</v>
          </cell>
          <cell r="M2850" t="str">
            <v>Other expenses</v>
          </cell>
          <cell r="N2850">
            <v>600000</v>
          </cell>
          <cell r="O2850">
            <v>0</v>
          </cell>
          <cell r="P2850">
            <v>0</v>
          </cell>
          <cell r="Q2850">
            <v>0</v>
          </cell>
          <cell r="R2850">
            <v>0</v>
          </cell>
          <cell r="S2850">
            <v>0</v>
          </cell>
          <cell r="T2850">
            <v>0</v>
          </cell>
          <cell r="U2850">
            <v>0</v>
          </cell>
          <cell r="V2850">
            <v>0</v>
          </cell>
          <cell r="W2850">
            <v>0</v>
          </cell>
          <cell r="X2850">
            <v>0</v>
          </cell>
          <cell r="Y2850">
            <v>0</v>
          </cell>
          <cell r="Z2850">
            <v>0</v>
          </cell>
          <cell r="AA2850">
            <v>0</v>
          </cell>
          <cell r="AB2850">
            <v>0</v>
          </cell>
          <cell r="AC2850">
            <v>0</v>
          </cell>
          <cell r="AD2850">
            <v>0</v>
          </cell>
          <cell r="AE2850">
            <v>0</v>
          </cell>
          <cell r="AF2850">
            <v>0</v>
          </cell>
        </row>
        <row r="2851">
          <cell r="B2851" t="str">
            <v>R&amp;D</v>
          </cell>
          <cell r="C2851" t="str">
            <v>EKM</v>
          </cell>
          <cell r="D2851" t="str">
            <v xml:space="preserve"> BR            Guo Hong</v>
          </cell>
          <cell r="E2851" t="str">
            <v>SI</v>
          </cell>
          <cell r="F2851" t="str">
            <v>C0???</v>
          </cell>
          <cell r="G2851" t="str">
            <v>SDSK</v>
          </cell>
          <cell r="H2851" t="str">
            <v>Basic Dev.</v>
          </cell>
          <cell r="I2851" t="str">
            <v>In</v>
          </cell>
          <cell r="J2851" t="str">
            <v>PJT</v>
          </cell>
          <cell r="K2851" t="str">
            <v>R&amp;D</v>
          </cell>
          <cell r="M2851" t="str">
            <v>Sub-Total</v>
          </cell>
          <cell r="N2851">
            <v>1237500</v>
          </cell>
          <cell r="O2851">
            <v>0</v>
          </cell>
          <cell r="P2851">
            <v>0</v>
          </cell>
          <cell r="Q2851">
            <v>0</v>
          </cell>
          <cell r="R2851">
            <v>0</v>
          </cell>
          <cell r="S2851">
            <v>0</v>
          </cell>
          <cell r="T2851">
            <v>0</v>
          </cell>
          <cell r="U2851">
            <v>0</v>
          </cell>
          <cell r="V2851">
            <v>0</v>
          </cell>
          <cell r="W2851">
            <v>0</v>
          </cell>
          <cell r="X2851">
            <v>0</v>
          </cell>
          <cell r="Y2851">
            <v>0</v>
          </cell>
          <cell r="Z2851">
            <v>0</v>
          </cell>
          <cell r="AA2851">
            <v>0</v>
          </cell>
          <cell r="AB2851">
            <v>0</v>
          </cell>
          <cell r="AC2851">
            <v>0</v>
          </cell>
          <cell r="AD2851">
            <v>0</v>
          </cell>
          <cell r="AE2851">
            <v>0</v>
          </cell>
          <cell r="AF2851">
            <v>0</v>
          </cell>
        </row>
        <row r="2852">
          <cell r="B2852" t="str">
            <v>R&amp;D</v>
          </cell>
          <cell r="C2852" t="str">
            <v>EKM</v>
          </cell>
          <cell r="D2852">
            <v>0</v>
          </cell>
          <cell r="E2852" t="str">
            <v>SI</v>
          </cell>
          <cell r="F2852" t="str">
            <v>C0???</v>
          </cell>
          <cell r="G2852" t="str">
            <v>SDSK</v>
          </cell>
          <cell r="H2852" t="str">
            <v>Basic Dev.</v>
          </cell>
          <cell r="I2852" t="str">
            <v>In</v>
          </cell>
          <cell r="J2852" t="str">
            <v>PJT</v>
          </cell>
          <cell r="K2852" t="str">
            <v>R&amp;D</v>
          </cell>
          <cell r="L2852" t="str">
            <v>Marginal Profit</v>
          </cell>
          <cell r="N2852">
            <v>1245480</v>
          </cell>
          <cell r="O2852">
            <v>0</v>
          </cell>
          <cell r="P2852">
            <v>0</v>
          </cell>
          <cell r="Q2852">
            <v>0</v>
          </cell>
          <cell r="R2852">
            <v>0</v>
          </cell>
          <cell r="S2852">
            <v>0</v>
          </cell>
          <cell r="T2852">
            <v>0</v>
          </cell>
          <cell r="U2852">
            <v>0</v>
          </cell>
          <cell r="V2852">
            <v>0</v>
          </cell>
          <cell r="W2852">
            <v>0</v>
          </cell>
          <cell r="X2852">
            <v>0</v>
          </cell>
          <cell r="Y2852">
            <v>0</v>
          </cell>
          <cell r="Z2852">
            <v>0</v>
          </cell>
          <cell r="AA2852">
            <v>0</v>
          </cell>
          <cell r="AB2852">
            <v>0</v>
          </cell>
          <cell r="AC2852">
            <v>0</v>
          </cell>
          <cell r="AD2852">
            <v>0</v>
          </cell>
          <cell r="AE2852">
            <v>0</v>
          </cell>
          <cell r="AF2852">
            <v>0</v>
          </cell>
        </row>
        <row r="2853">
          <cell r="B2853" t="str">
            <v>R&amp;D</v>
          </cell>
          <cell r="C2853" t="str">
            <v>EKM</v>
          </cell>
          <cell r="D2853">
            <v>0</v>
          </cell>
          <cell r="E2853" t="str">
            <v>SI</v>
          </cell>
          <cell r="F2853" t="str">
            <v>C0???</v>
          </cell>
          <cell r="G2853" t="str">
            <v>SDSK</v>
          </cell>
          <cell r="H2853" t="str">
            <v>Basic Dev.</v>
          </cell>
          <cell r="I2853" t="str">
            <v>In</v>
          </cell>
          <cell r="J2853" t="str">
            <v>PJT</v>
          </cell>
          <cell r="K2853" t="str">
            <v>R&amp;D</v>
          </cell>
          <cell r="L2853" t="str">
            <v>(%)</v>
          </cell>
          <cell r="N2853">
            <v>0.50160694004784578</v>
          </cell>
          <cell r="O2853">
            <v>0</v>
          </cell>
          <cell r="P2853">
            <v>0</v>
          </cell>
          <cell r="Q2853">
            <v>0</v>
          </cell>
          <cell r="R2853">
            <v>0</v>
          </cell>
          <cell r="S2853">
            <v>0</v>
          </cell>
          <cell r="T2853">
            <v>0</v>
          </cell>
          <cell r="U2853">
            <v>0</v>
          </cell>
          <cell r="V2853">
            <v>0</v>
          </cell>
          <cell r="W2853">
            <v>0</v>
          </cell>
          <cell r="X2853">
            <v>0</v>
          </cell>
          <cell r="Y2853">
            <v>0</v>
          </cell>
          <cell r="Z2853">
            <v>0</v>
          </cell>
          <cell r="AA2853">
            <v>0</v>
          </cell>
          <cell r="AB2853">
            <v>0</v>
          </cell>
          <cell r="AC2853">
            <v>0</v>
          </cell>
          <cell r="AD2853">
            <v>0</v>
          </cell>
          <cell r="AE2853">
            <v>0</v>
          </cell>
          <cell r="AF2853">
            <v>0</v>
          </cell>
        </row>
        <row r="2854">
          <cell r="B2854" t="str">
            <v>R&amp;D</v>
          </cell>
          <cell r="C2854" t="str">
            <v>EKM</v>
          </cell>
          <cell r="D2854">
            <v>0</v>
          </cell>
          <cell r="E2854" t="str">
            <v>SI</v>
          </cell>
          <cell r="F2854" t="str">
            <v>C0???</v>
          </cell>
          <cell r="G2854" t="str">
            <v>SDSK</v>
          </cell>
          <cell r="H2854" t="str">
            <v>Basic Dev.</v>
          </cell>
          <cell r="I2854" t="str">
            <v>In</v>
          </cell>
          <cell r="J2854" t="str">
            <v>PJT</v>
          </cell>
          <cell r="K2854" t="str">
            <v>R&amp;D</v>
          </cell>
          <cell r="L2854" t="str">
            <v>Indirect</v>
          </cell>
          <cell r="M2854" t="str">
            <v>Indir. Labor Costs</v>
          </cell>
          <cell r="N2854">
            <v>0</v>
          </cell>
          <cell r="O2854">
            <v>0</v>
          </cell>
          <cell r="P2854">
            <v>0</v>
          </cell>
          <cell r="Q2854">
            <v>0</v>
          </cell>
          <cell r="R2854">
            <v>0</v>
          </cell>
          <cell r="S2854">
            <v>0</v>
          </cell>
          <cell r="T2854">
            <v>0</v>
          </cell>
          <cell r="U2854">
            <v>0</v>
          </cell>
          <cell r="V2854">
            <v>0</v>
          </cell>
          <cell r="W2854">
            <v>0</v>
          </cell>
          <cell r="X2854">
            <v>0</v>
          </cell>
          <cell r="Y2854">
            <v>0</v>
          </cell>
          <cell r="Z2854">
            <v>0</v>
          </cell>
          <cell r="AA2854">
            <v>0</v>
          </cell>
          <cell r="AB2854">
            <v>0</v>
          </cell>
          <cell r="AC2854">
            <v>0</v>
          </cell>
          <cell r="AD2854">
            <v>0</v>
          </cell>
          <cell r="AE2854">
            <v>0</v>
          </cell>
          <cell r="AF2854">
            <v>0</v>
          </cell>
        </row>
        <row r="2855">
          <cell r="B2855" t="str">
            <v>R&amp;D</v>
          </cell>
          <cell r="C2855" t="str">
            <v>EKM</v>
          </cell>
          <cell r="D2855">
            <v>0</v>
          </cell>
          <cell r="E2855" t="str">
            <v>SI</v>
          </cell>
          <cell r="F2855" t="str">
            <v>C0???</v>
          </cell>
          <cell r="G2855" t="str">
            <v>SDSK</v>
          </cell>
          <cell r="H2855" t="str">
            <v>Basic Dev.</v>
          </cell>
          <cell r="I2855" t="str">
            <v>In</v>
          </cell>
          <cell r="J2855" t="str">
            <v>PJT</v>
          </cell>
          <cell r="K2855" t="str">
            <v>R&amp;D</v>
          </cell>
          <cell r="L2855" t="str">
            <v xml:space="preserve"> Costs</v>
          </cell>
          <cell r="M2855" t="str">
            <v>Indir.Expenses</v>
          </cell>
          <cell r="N2855">
            <v>0</v>
          </cell>
          <cell r="O2855">
            <v>0</v>
          </cell>
          <cell r="P2855">
            <v>0</v>
          </cell>
          <cell r="Q2855">
            <v>0</v>
          </cell>
          <cell r="R2855">
            <v>0</v>
          </cell>
          <cell r="S2855">
            <v>0</v>
          </cell>
          <cell r="T2855">
            <v>0</v>
          </cell>
          <cell r="U2855">
            <v>0</v>
          </cell>
          <cell r="V2855">
            <v>0</v>
          </cell>
          <cell r="W2855">
            <v>0</v>
          </cell>
          <cell r="X2855">
            <v>0</v>
          </cell>
          <cell r="Y2855">
            <v>0</v>
          </cell>
          <cell r="Z2855">
            <v>0</v>
          </cell>
          <cell r="AA2855">
            <v>0</v>
          </cell>
          <cell r="AB2855">
            <v>0</v>
          </cell>
          <cell r="AC2855">
            <v>0</v>
          </cell>
          <cell r="AD2855">
            <v>0</v>
          </cell>
          <cell r="AE2855">
            <v>0</v>
          </cell>
          <cell r="AF2855">
            <v>0</v>
          </cell>
        </row>
        <row r="2856">
          <cell r="B2856" t="str">
            <v>R&amp;D</v>
          </cell>
          <cell r="C2856" t="str">
            <v>EKM</v>
          </cell>
          <cell r="D2856">
            <v>0</v>
          </cell>
          <cell r="E2856" t="str">
            <v>SI</v>
          </cell>
          <cell r="F2856" t="str">
            <v>C0???</v>
          </cell>
          <cell r="G2856" t="str">
            <v>SDSK</v>
          </cell>
          <cell r="H2856" t="str">
            <v>Basic Dev.</v>
          </cell>
          <cell r="I2856" t="str">
            <v>In</v>
          </cell>
          <cell r="J2856" t="str">
            <v>PJT</v>
          </cell>
          <cell r="K2856" t="str">
            <v>R&amp;D</v>
          </cell>
          <cell r="M2856" t="str">
            <v>Sub-Total</v>
          </cell>
          <cell r="N2856">
            <v>0</v>
          </cell>
          <cell r="O2856">
            <v>0</v>
          </cell>
          <cell r="P2856">
            <v>0</v>
          </cell>
          <cell r="Q2856">
            <v>0</v>
          </cell>
          <cell r="R2856">
            <v>0</v>
          </cell>
          <cell r="S2856">
            <v>0</v>
          </cell>
          <cell r="T2856">
            <v>0</v>
          </cell>
          <cell r="U2856">
            <v>0</v>
          </cell>
          <cell r="V2856">
            <v>0</v>
          </cell>
          <cell r="W2856">
            <v>0</v>
          </cell>
          <cell r="X2856">
            <v>0</v>
          </cell>
          <cell r="Y2856">
            <v>0</v>
          </cell>
          <cell r="Z2856">
            <v>0</v>
          </cell>
          <cell r="AA2856">
            <v>0</v>
          </cell>
          <cell r="AB2856">
            <v>0</v>
          </cell>
          <cell r="AC2856">
            <v>0</v>
          </cell>
          <cell r="AD2856">
            <v>0</v>
          </cell>
          <cell r="AE2856">
            <v>0</v>
          </cell>
          <cell r="AF2856">
            <v>0</v>
          </cell>
        </row>
        <row r="2857">
          <cell r="B2857" t="str">
            <v>R&amp;D</v>
          </cell>
          <cell r="C2857" t="str">
            <v>EKM</v>
          </cell>
          <cell r="E2857" t="str">
            <v>SI</v>
          </cell>
          <cell r="F2857" t="str">
            <v>C0???</v>
          </cell>
          <cell r="G2857" t="str">
            <v>SDSK</v>
          </cell>
          <cell r="H2857" t="str">
            <v>Basic Dev.</v>
          </cell>
          <cell r="I2857" t="str">
            <v>In</v>
          </cell>
          <cell r="J2857" t="str">
            <v>PJT</v>
          </cell>
          <cell r="K2857" t="str">
            <v>R&amp;D</v>
          </cell>
          <cell r="L2857" t="str">
            <v>Gross Profit</v>
          </cell>
          <cell r="N2857">
            <v>1245480</v>
          </cell>
          <cell r="O2857">
            <v>0</v>
          </cell>
          <cell r="P2857">
            <v>0</v>
          </cell>
          <cell r="Q2857">
            <v>0</v>
          </cell>
          <cell r="R2857">
            <v>0</v>
          </cell>
          <cell r="S2857">
            <v>0</v>
          </cell>
          <cell r="T2857">
            <v>0</v>
          </cell>
          <cell r="U2857">
            <v>0</v>
          </cell>
          <cell r="V2857">
            <v>0</v>
          </cell>
          <cell r="W2857">
            <v>0</v>
          </cell>
          <cell r="X2857">
            <v>0</v>
          </cell>
          <cell r="Y2857">
            <v>0</v>
          </cell>
          <cell r="Z2857">
            <v>0</v>
          </cell>
          <cell r="AA2857">
            <v>0</v>
          </cell>
          <cell r="AB2857">
            <v>0</v>
          </cell>
          <cell r="AC2857">
            <v>0</v>
          </cell>
          <cell r="AD2857">
            <v>0</v>
          </cell>
          <cell r="AE2857">
            <v>0</v>
          </cell>
          <cell r="AF2857">
            <v>0</v>
          </cell>
        </row>
        <row r="2858">
          <cell r="B2858" t="str">
            <v>R&amp;D</v>
          </cell>
          <cell r="C2858" t="str">
            <v>EKM</v>
          </cell>
          <cell r="E2858" t="str">
            <v>SI</v>
          </cell>
          <cell r="F2858" t="str">
            <v>C0???</v>
          </cell>
          <cell r="G2858" t="str">
            <v>SDSK</v>
          </cell>
          <cell r="H2858" t="str">
            <v>Basic Dev.</v>
          </cell>
          <cell r="I2858" t="str">
            <v>In</v>
          </cell>
          <cell r="J2858" t="str">
            <v>PJT</v>
          </cell>
          <cell r="K2858" t="str">
            <v>R&amp;D</v>
          </cell>
          <cell r="L2858" t="str">
            <v>(%)</v>
          </cell>
          <cell r="N2858">
            <v>0.50160694004784578</v>
          </cell>
          <cell r="O2858">
            <v>0</v>
          </cell>
          <cell r="P2858">
            <v>0</v>
          </cell>
          <cell r="Q2858">
            <v>0</v>
          </cell>
          <cell r="R2858">
            <v>0</v>
          </cell>
          <cell r="S2858">
            <v>0</v>
          </cell>
          <cell r="T2858">
            <v>0</v>
          </cell>
          <cell r="U2858">
            <v>0</v>
          </cell>
          <cell r="V2858">
            <v>0</v>
          </cell>
          <cell r="W2858">
            <v>0</v>
          </cell>
          <cell r="X2858">
            <v>0</v>
          </cell>
          <cell r="Y2858">
            <v>0</v>
          </cell>
          <cell r="Z2858">
            <v>0</v>
          </cell>
          <cell r="AA2858">
            <v>0</v>
          </cell>
          <cell r="AB2858">
            <v>0</v>
          </cell>
          <cell r="AC2858">
            <v>0</v>
          </cell>
          <cell r="AD2858">
            <v>0</v>
          </cell>
          <cell r="AE2858">
            <v>0</v>
          </cell>
          <cell r="AF2858">
            <v>0</v>
          </cell>
        </row>
        <row r="2859">
          <cell r="B2859" t="str">
            <v>R&amp;D</v>
          </cell>
          <cell r="C2859" t="str">
            <v>EKM</v>
          </cell>
          <cell r="E2859" t="str">
            <v>SI</v>
          </cell>
          <cell r="F2859" t="str">
            <v>C0???</v>
          </cell>
          <cell r="G2859" t="str">
            <v>SDSK</v>
          </cell>
          <cell r="H2859" t="str">
            <v>Basic Dev.</v>
          </cell>
          <cell r="I2859" t="str">
            <v>In</v>
          </cell>
          <cell r="J2859" t="str">
            <v>PJT</v>
          </cell>
          <cell r="K2859" t="str">
            <v>R&amp;D</v>
          </cell>
          <cell r="L2859" t="str">
            <v>Sales</v>
          </cell>
          <cell r="M2859" t="str">
            <v>Sales Labor Costs</v>
          </cell>
          <cell r="N2859">
            <v>0</v>
          </cell>
          <cell r="O2859">
            <v>0</v>
          </cell>
          <cell r="P2859">
            <v>0</v>
          </cell>
          <cell r="Q2859">
            <v>0</v>
          </cell>
          <cell r="R2859">
            <v>0</v>
          </cell>
          <cell r="S2859">
            <v>0</v>
          </cell>
          <cell r="T2859">
            <v>0</v>
          </cell>
          <cell r="U2859">
            <v>0</v>
          </cell>
          <cell r="V2859">
            <v>0</v>
          </cell>
          <cell r="W2859">
            <v>0</v>
          </cell>
          <cell r="X2859">
            <v>0</v>
          </cell>
          <cell r="Y2859">
            <v>0</v>
          </cell>
          <cell r="Z2859">
            <v>0</v>
          </cell>
          <cell r="AA2859">
            <v>0</v>
          </cell>
          <cell r="AB2859">
            <v>0</v>
          </cell>
          <cell r="AC2859">
            <v>0</v>
          </cell>
          <cell r="AD2859">
            <v>0</v>
          </cell>
          <cell r="AE2859">
            <v>0</v>
          </cell>
          <cell r="AF2859">
            <v>0</v>
          </cell>
        </row>
        <row r="2860">
          <cell r="B2860" t="str">
            <v>R&amp;D</v>
          </cell>
          <cell r="C2860" t="str">
            <v>EKM</v>
          </cell>
          <cell r="E2860" t="str">
            <v>SI</v>
          </cell>
          <cell r="F2860" t="str">
            <v>C0???</v>
          </cell>
          <cell r="G2860" t="str">
            <v>SDSK</v>
          </cell>
          <cell r="H2860" t="str">
            <v>Basic Dev.</v>
          </cell>
          <cell r="I2860" t="str">
            <v>In</v>
          </cell>
          <cell r="J2860" t="str">
            <v>PJT</v>
          </cell>
          <cell r="K2860" t="str">
            <v>R&amp;D</v>
          </cell>
          <cell r="L2860" t="str">
            <v>Expenses</v>
          </cell>
          <cell r="M2860" t="str">
            <v>Sales Expenses</v>
          </cell>
          <cell r="N2860">
            <v>0</v>
          </cell>
          <cell r="O2860">
            <v>0</v>
          </cell>
          <cell r="P2860">
            <v>0</v>
          </cell>
          <cell r="Q2860">
            <v>0</v>
          </cell>
          <cell r="R2860">
            <v>0</v>
          </cell>
          <cell r="S2860">
            <v>0</v>
          </cell>
          <cell r="T2860">
            <v>0</v>
          </cell>
          <cell r="U2860">
            <v>0</v>
          </cell>
          <cell r="V2860">
            <v>0</v>
          </cell>
          <cell r="W2860">
            <v>0</v>
          </cell>
          <cell r="X2860">
            <v>0</v>
          </cell>
          <cell r="Y2860">
            <v>0</v>
          </cell>
          <cell r="Z2860">
            <v>0</v>
          </cell>
          <cell r="AA2860">
            <v>0</v>
          </cell>
          <cell r="AB2860">
            <v>0</v>
          </cell>
          <cell r="AC2860">
            <v>0</v>
          </cell>
          <cell r="AD2860">
            <v>0</v>
          </cell>
          <cell r="AE2860">
            <v>0</v>
          </cell>
          <cell r="AF2860">
            <v>0</v>
          </cell>
        </row>
        <row r="2861">
          <cell r="B2861" t="str">
            <v>R&amp;D</v>
          </cell>
          <cell r="C2861" t="str">
            <v>EKM</v>
          </cell>
          <cell r="E2861" t="str">
            <v>SI</v>
          </cell>
          <cell r="F2861" t="str">
            <v>C0???</v>
          </cell>
          <cell r="G2861" t="str">
            <v>SDSK</v>
          </cell>
          <cell r="H2861" t="str">
            <v>Basic Dev.</v>
          </cell>
          <cell r="I2861" t="str">
            <v>In</v>
          </cell>
          <cell r="J2861" t="str">
            <v>PJT</v>
          </cell>
          <cell r="K2861" t="str">
            <v>R&amp;D</v>
          </cell>
          <cell r="M2861" t="str">
            <v>Sub-Total</v>
          </cell>
          <cell r="N2861">
            <v>0</v>
          </cell>
          <cell r="O2861">
            <v>0</v>
          </cell>
          <cell r="P2861">
            <v>0</v>
          </cell>
          <cell r="Q2861">
            <v>0</v>
          </cell>
          <cell r="R2861">
            <v>0</v>
          </cell>
          <cell r="S2861">
            <v>0</v>
          </cell>
          <cell r="T2861">
            <v>0</v>
          </cell>
          <cell r="U2861">
            <v>0</v>
          </cell>
          <cell r="V2861">
            <v>0</v>
          </cell>
          <cell r="W2861">
            <v>0</v>
          </cell>
          <cell r="X2861">
            <v>0</v>
          </cell>
          <cell r="Y2861">
            <v>0</v>
          </cell>
          <cell r="Z2861">
            <v>0</v>
          </cell>
          <cell r="AA2861">
            <v>0</v>
          </cell>
          <cell r="AB2861">
            <v>0</v>
          </cell>
          <cell r="AC2861">
            <v>0</v>
          </cell>
          <cell r="AD2861">
            <v>0</v>
          </cell>
          <cell r="AE2861">
            <v>0</v>
          </cell>
          <cell r="AF2861">
            <v>0</v>
          </cell>
        </row>
        <row r="2862">
          <cell r="B2862" t="str">
            <v>R&amp;D</v>
          </cell>
          <cell r="C2862" t="str">
            <v>EKM</v>
          </cell>
          <cell r="E2862" t="str">
            <v>SI</v>
          </cell>
          <cell r="F2862" t="str">
            <v>C0???</v>
          </cell>
          <cell r="G2862" t="str">
            <v>SDSK</v>
          </cell>
          <cell r="H2862" t="str">
            <v>Basic Dev.</v>
          </cell>
          <cell r="I2862" t="str">
            <v>In</v>
          </cell>
          <cell r="J2862" t="str">
            <v>PJT</v>
          </cell>
          <cell r="K2862" t="str">
            <v>R&amp;D</v>
          </cell>
          <cell r="L2862" t="str">
            <v>Admin</v>
          </cell>
          <cell r="M2862" t="str">
            <v>Admin. Labor Costs</v>
          </cell>
          <cell r="N2862">
            <v>0</v>
          </cell>
          <cell r="O2862">
            <v>0</v>
          </cell>
          <cell r="P2862">
            <v>0</v>
          </cell>
          <cell r="Q2862">
            <v>0</v>
          </cell>
          <cell r="R2862">
            <v>0</v>
          </cell>
          <cell r="S2862">
            <v>0</v>
          </cell>
          <cell r="T2862">
            <v>0</v>
          </cell>
          <cell r="U2862">
            <v>0</v>
          </cell>
          <cell r="V2862">
            <v>0</v>
          </cell>
          <cell r="X2862">
            <v>0</v>
          </cell>
          <cell r="Y2862">
            <v>0</v>
          </cell>
          <cell r="Z2862">
            <v>0</v>
          </cell>
          <cell r="AA2862">
            <v>0</v>
          </cell>
          <cell r="AB2862">
            <v>0</v>
          </cell>
          <cell r="AC2862">
            <v>0</v>
          </cell>
          <cell r="AF2862">
            <v>0</v>
          </cell>
        </row>
        <row r="2863">
          <cell r="B2863" t="str">
            <v>R&amp;D</v>
          </cell>
          <cell r="C2863" t="str">
            <v>EKM</v>
          </cell>
          <cell r="E2863" t="str">
            <v>SI</v>
          </cell>
          <cell r="F2863" t="str">
            <v>C0???</v>
          </cell>
          <cell r="G2863" t="str">
            <v>SDSK</v>
          </cell>
          <cell r="H2863" t="str">
            <v>Basic Dev.</v>
          </cell>
          <cell r="I2863" t="str">
            <v>In</v>
          </cell>
          <cell r="J2863" t="str">
            <v>PJT</v>
          </cell>
          <cell r="K2863" t="str">
            <v>R&amp;D</v>
          </cell>
          <cell r="L2863" t="str">
            <v>Expenses</v>
          </cell>
          <cell r="M2863" t="str">
            <v>Admin. Expenses</v>
          </cell>
          <cell r="N2863">
            <v>0</v>
          </cell>
          <cell r="O2863">
            <v>0</v>
          </cell>
          <cell r="P2863">
            <v>0</v>
          </cell>
          <cell r="Q2863">
            <v>0</v>
          </cell>
          <cell r="R2863">
            <v>0</v>
          </cell>
          <cell r="S2863">
            <v>0</v>
          </cell>
          <cell r="T2863">
            <v>0</v>
          </cell>
          <cell r="U2863">
            <v>0</v>
          </cell>
          <cell r="V2863">
            <v>0</v>
          </cell>
          <cell r="X2863">
            <v>0</v>
          </cell>
          <cell r="Y2863">
            <v>0</v>
          </cell>
          <cell r="Z2863">
            <v>0</v>
          </cell>
          <cell r="AA2863">
            <v>0</v>
          </cell>
          <cell r="AB2863">
            <v>0</v>
          </cell>
          <cell r="AC2863">
            <v>0</v>
          </cell>
          <cell r="AF2863">
            <v>0</v>
          </cell>
        </row>
        <row r="2864">
          <cell r="B2864" t="str">
            <v>R&amp;D</v>
          </cell>
          <cell r="C2864" t="str">
            <v>EKM</v>
          </cell>
          <cell r="E2864" t="str">
            <v>SI</v>
          </cell>
          <cell r="F2864" t="str">
            <v>C0???</v>
          </cell>
          <cell r="G2864" t="str">
            <v>SDSK</v>
          </cell>
          <cell r="H2864" t="str">
            <v>Basic Dev.</v>
          </cell>
          <cell r="I2864" t="str">
            <v>In</v>
          </cell>
          <cell r="J2864" t="str">
            <v>PJT</v>
          </cell>
          <cell r="K2864" t="str">
            <v>R&amp;D</v>
          </cell>
          <cell r="M2864" t="str">
            <v>Sub-Total</v>
          </cell>
          <cell r="N2864">
            <v>0</v>
          </cell>
          <cell r="O2864">
            <v>0</v>
          </cell>
          <cell r="P2864">
            <v>0</v>
          </cell>
          <cell r="Q2864">
            <v>0</v>
          </cell>
          <cell r="R2864">
            <v>0</v>
          </cell>
          <cell r="S2864">
            <v>0</v>
          </cell>
          <cell r="T2864">
            <v>0</v>
          </cell>
          <cell r="U2864">
            <v>0</v>
          </cell>
          <cell r="V2864">
            <v>0</v>
          </cell>
          <cell r="W2864">
            <v>0</v>
          </cell>
          <cell r="X2864">
            <v>0</v>
          </cell>
          <cell r="Y2864">
            <v>0</v>
          </cell>
          <cell r="Z2864">
            <v>0</v>
          </cell>
          <cell r="AA2864">
            <v>0</v>
          </cell>
          <cell r="AB2864">
            <v>0</v>
          </cell>
          <cell r="AC2864">
            <v>0</v>
          </cell>
          <cell r="AD2864">
            <v>0</v>
          </cell>
          <cell r="AE2864">
            <v>0</v>
          </cell>
          <cell r="AF2864">
            <v>0</v>
          </cell>
        </row>
        <row r="2865">
          <cell r="B2865" t="str">
            <v>R&amp;D</v>
          </cell>
          <cell r="C2865" t="str">
            <v>EKM</v>
          </cell>
          <cell r="E2865" t="str">
            <v>SI</v>
          </cell>
          <cell r="F2865" t="str">
            <v>C0???</v>
          </cell>
          <cell r="G2865" t="str">
            <v>SDSK</v>
          </cell>
          <cell r="H2865" t="str">
            <v>Basic Dev.</v>
          </cell>
          <cell r="I2865" t="str">
            <v>In</v>
          </cell>
          <cell r="J2865" t="str">
            <v>PJT</v>
          </cell>
          <cell r="K2865" t="str">
            <v>R&amp;D</v>
          </cell>
          <cell r="M2865" t="str">
            <v>Nonoperating Income &amp; Loss</v>
          </cell>
          <cell r="N2865">
            <v>0</v>
          </cell>
          <cell r="O2865">
            <v>0</v>
          </cell>
          <cell r="P2865">
            <v>0</v>
          </cell>
          <cell r="Q2865">
            <v>0</v>
          </cell>
          <cell r="R2865">
            <v>0</v>
          </cell>
          <cell r="S2865">
            <v>0</v>
          </cell>
          <cell r="T2865">
            <v>0</v>
          </cell>
          <cell r="U2865">
            <v>0</v>
          </cell>
          <cell r="V2865">
            <v>0</v>
          </cell>
          <cell r="X2865">
            <v>0</v>
          </cell>
          <cell r="Y2865">
            <v>0</v>
          </cell>
          <cell r="Z2865">
            <v>0</v>
          </cell>
          <cell r="AA2865">
            <v>0</v>
          </cell>
          <cell r="AB2865">
            <v>0</v>
          </cell>
          <cell r="AC2865">
            <v>0</v>
          </cell>
          <cell r="AF2865">
            <v>0</v>
          </cell>
        </row>
        <row r="2866">
          <cell r="B2866" t="str">
            <v>R&amp;D</v>
          </cell>
          <cell r="C2866" t="str">
            <v>EKM</v>
          </cell>
          <cell r="E2866" t="str">
            <v>SI</v>
          </cell>
          <cell r="F2866" t="str">
            <v>C0???</v>
          </cell>
          <cell r="G2866" t="str">
            <v>SDSK</v>
          </cell>
          <cell r="H2866" t="str">
            <v>Basic Dev.</v>
          </cell>
          <cell r="I2866" t="str">
            <v>In</v>
          </cell>
          <cell r="J2866" t="str">
            <v>PJT</v>
          </cell>
          <cell r="K2866" t="str">
            <v>R&amp;D</v>
          </cell>
          <cell r="L2866" t="str">
            <v>Income before Taxes</v>
          </cell>
          <cell r="N2866">
            <v>1245480</v>
          </cell>
          <cell r="O2866">
            <v>0</v>
          </cell>
          <cell r="P2866">
            <v>0</v>
          </cell>
          <cell r="Q2866">
            <v>0</v>
          </cell>
          <cell r="R2866">
            <v>0</v>
          </cell>
          <cell r="S2866">
            <v>0</v>
          </cell>
          <cell r="T2866">
            <v>0</v>
          </cell>
          <cell r="U2866">
            <v>0</v>
          </cell>
          <cell r="V2866">
            <v>0</v>
          </cell>
          <cell r="W2866">
            <v>0</v>
          </cell>
          <cell r="X2866">
            <v>0</v>
          </cell>
          <cell r="Y2866">
            <v>0</v>
          </cell>
          <cell r="Z2866">
            <v>0</v>
          </cell>
          <cell r="AA2866">
            <v>0</v>
          </cell>
          <cell r="AB2866">
            <v>0</v>
          </cell>
          <cell r="AC2866">
            <v>0</v>
          </cell>
          <cell r="AD2866">
            <v>0</v>
          </cell>
          <cell r="AE2866">
            <v>0</v>
          </cell>
          <cell r="AF2866">
            <v>0</v>
          </cell>
        </row>
        <row r="2867">
          <cell r="B2867" t="str">
            <v>R&amp;D</v>
          </cell>
          <cell r="C2867" t="str">
            <v>EKM</v>
          </cell>
          <cell r="E2867" t="str">
            <v>SI</v>
          </cell>
          <cell r="F2867" t="str">
            <v>C0???</v>
          </cell>
          <cell r="G2867" t="str">
            <v>SDSK</v>
          </cell>
          <cell r="H2867" t="str">
            <v>Basic Dev.</v>
          </cell>
          <cell r="I2867" t="str">
            <v>In</v>
          </cell>
          <cell r="J2867" t="str">
            <v>PJT</v>
          </cell>
          <cell r="K2867" t="str">
            <v>R&amp;D</v>
          </cell>
          <cell r="L2867" t="str">
            <v>(%)</v>
          </cell>
          <cell r="N2867">
            <v>0.50160694004784578</v>
          </cell>
          <cell r="O2867">
            <v>0</v>
          </cell>
          <cell r="P2867">
            <v>0</v>
          </cell>
          <cell r="Q2867">
            <v>0</v>
          </cell>
          <cell r="R2867">
            <v>0</v>
          </cell>
          <cell r="S2867">
            <v>0</v>
          </cell>
          <cell r="T2867">
            <v>0</v>
          </cell>
          <cell r="U2867">
            <v>0</v>
          </cell>
          <cell r="V2867">
            <v>0</v>
          </cell>
          <cell r="W2867">
            <v>0</v>
          </cell>
          <cell r="X2867">
            <v>0</v>
          </cell>
          <cell r="Y2867">
            <v>0</v>
          </cell>
          <cell r="Z2867">
            <v>0</v>
          </cell>
          <cell r="AA2867">
            <v>0</v>
          </cell>
          <cell r="AB2867">
            <v>0</v>
          </cell>
          <cell r="AC2867">
            <v>0</v>
          </cell>
          <cell r="AD2867">
            <v>0</v>
          </cell>
          <cell r="AE2867">
            <v>0</v>
          </cell>
          <cell r="AF2867">
            <v>0</v>
          </cell>
        </row>
        <row r="2868">
          <cell r="B2868" t="str">
            <v>R&amp;D</v>
          </cell>
          <cell r="C2868" t="str">
            <v>EKM</v>
          </cell>
          <cell r="D2868" t="str">
            <v>SI</v>
          </cell>
          <cell r="E2868" t="str">
            <v>SI</v>
          </cell>
          <cell r="F2868" t="str">
            <v>C0056</v>
          </cell>
          <cell r="G2868" t="str">
            <v>SDSK</v>
          </cell>
          <cell r="H2868" t="str">
            <v>acube&amp;other PKG Chinese</v>
          </cell>
          <cell r="I2868" t="str">
            <v>In</v>
          </cell>
          <cell r="J2868" t="str">
            <v>PJT</v>
          </cell>
          <cell r="K2868" t="str">
            <v>R&amp;D</v>
          </cell>
          <cell r="M2868" t="str">
            <v>Backlog of Contract</v>
          </cell>
          <cell r="N2868">
            <v>0</v>
          </cell>
          <cell r="O2868">
            <v>0</v>
          </cell>
          <cell r="P2868">
            <v>-1.9328106692029223E-5</v>
          </cell>
          <cell r="Q2868">
            <v>-1.9328106692029223E-5</v>
          </cell>
          <cell r="R2868">
            <v>-1.9328106692029223E-5</v>
          </cell>
          <cell r="S2868">
            <v>-1.9328106692029223E-5</v>
          </cell>
          <cell r="T2868">
            <v>-1.9328106692029223E-5</v>
          </cell>
          <cell r="U2868">
            <v>-1.9328106692029223E-5</v>
          </cell>
          <cell r="V2868">
            <v>-1.9328106692029223E-5</v>
          </cell>
          <cell r="W2868">
            <v>-1.9328106692029223E-5</v>
          </cell>
          <cell r="X2868">
            <v>-1.9328106692029223E-5</v>
          </cell>
          <cell r="Y2868">
            <v>-1.9328106692029223E-5</v>
          </cell>
          <cell r="Z2868">
            <v>-1.9328106692029223E-5</v>
          </cell>
          <cell r="AA2868">
            <v>-1.9328106692029223E-5</v>
          </cell>
          <cell r="AB2868">
            <v>-1.9328106692029223E-5</v>
          </cell>
          <cell r="AC2868">
            <v>-1.9328106692029223E-5</v>
          </cell>
          <cell r="AD2868">
            <v>-1.9328106692029223E-5</v>
          </cell>
          <cell r="AE2868">
            <v>-1.9328106692029223E-5</v>
          </cell>
          <cell r="AF2868">
            <v>-1.9328106692029223E-5</v>
          </cell>
        </row>
        <row r="2869">
          <cell r="B2869" t="str">
            <v>R&amp;D</v>
          </cell>
          <cell r="C2869" t="str">
            <v>EKM</v>
          </cell>
          <cell r="D2869" t="str">
            <v>C0056</v>
          </cell>
          <cell r="E2869" t="str">
            <v>SI</v>
          </cell>
          <cell r="F2869" t="str">
            <v>C0056</v>
          </cell>
          <cell r="G2869" t="str">
            <v>SDSK</v>
          </cell>
          <cell r="H2869" t="str">
            <v>acube&amp;other PKG Chinese</v>
          </cell>
          <cell r="I2869" t="str">
            <v>In</v>
          </cell>
          <cell r="J2869" t="str">
            <v>PJT</v>
          </cell>
          <cell r="K2869" t="str">
            <v>R&amp;D</v>
          </cell>
          <cell r="M2869" t="str">
            <v>Contract signings</v>
          </cell>
          <cell r="N2869">
            <v>79460</v>
          </cell>
          <cell r="O2869">
            <v>0</v>
          </cell>
          <cell r="P2869">
            <v>9.5988209854918392</v>
          </cell>
          <cell r="Q2869">
            <v>0</v>
          </cell>
          <cell r="R2869">
            <v>0</v>
          </cell>
          <cell r="S2869">
            <v>0</v>
          </cell>
          <cell r="T2869">
            <v>0</v>
          </cell>
          <cell r="U2869">
            <v>0</v>
          </cell>
          <cell r="V2869">
            <v>0</v>
          </cell>
          <cell r="W2869">
            <v>0</v>
          </cell>
          <cell r="X2869">
            <v>0</v>
          </cell>
          <cell r="Y2869">
            <v>0</v>
          </cell>
          <cell r="Z2869">
            <v>0</v>
          </cell>
          <cell r="AA2869">
            <v>0</v>
          </cell>
          <cell r="AB2869">
            <v>0</v>
          </cell>
          <cell r="AC2869">
            <v>0</v>
          </cell>
          <cell r="AD2869">
            <v>0</v>
          </cell>
          <cell r="AE2869">
            <v>0</v>
          </cell>
          <cell r="AF2869">
            <v>0</v>
          </cell>
        </row>
        <row r="2870">
          <cell r="B2870" t="str">
            <v>R&amp;D</v>
          </cell>
          <cell r="C2870" t="str">
            <v>EKM</v>
          </cell>
          <cell r="D2870" t="str">
            <v>R&amp;D</v>
          </cell>
          <cell r="E2870" t="str">
            <v>SI</v>
          </cell>
          <cell r="F2870" t="str">
            <v>C0056</v>
          </cell>
          <cell r="G2870" t="str">
            <v>SDSK</v>
          </cell>
          <cell r="H2870" t="str">
            <v>acube&amp;other PKG Chinese</v>
          </cell>
          <cell r="I2870" t="str">
            <v>In</v>
          </cell>
          <cell r="J2870" t="str">
            <v>PJT</v>
          </cell>
          <cell r="K2870" t="str">
            <v>R&amp;D</v>
          </cell>
          <cell r="M2870" t="str">
            <v>Sales revenues</v>
          </cell>
          <cell r="N2870">
            <v>79460</v>
          </cell>
          <cell r="O2870">
            <v>0</v>
          </cell>
          <cell r="P2870">
            <v>9.5988403135985312</v>
          </cell>
          <cell r="Q2870">
            <v>0</v>
          </cell>
          <cell r="R2870">
            <v>0</v>
          </cell>
          <cell r="S2870">
            <v>0</v>
          </cell>
          <cell r="T2870">
            <v>0</v>
          </cell>
          <cell r="U2870">
            <v>0</v>
          </cell>
          <cell r="V2870">
            <v>0</v>
          </cell>
          <cell r="W2870">
            <v>0</v>
          </cell>
          <cell r="X2870">
            <v>0</v>
          </cell>
          <cell r="Y2870">
            <v>0</v>
          </cell>
          <cell r="Z2870">
            <v>0</v>
          </cell>
          <cell r="AA2870">
            <v>0</v>
          </cell>
          <cell r="AB2870">
            <v>0</v>
          </cell>
          <cell r="AC2870">
            <v>0</v>
          </cell>
          <cell r="AD2870">
            <v>0</v>
          </cell>
          <cell r="AE2870">
            <v>0</v>
          </cell>
          <cell r="AF2870">
            <v>0</v>
          </cell>
        </row>
        <row r="2871">
          <cell r="B2871" t="str">
            <v>R&amp;D</v>
          </cell>
          <cell r="C2871" t="str">
            <v>EKM</v>
          </cell>
          <cell r="D2871">
            <v>0</v>
          </cell>
          <cell r="E2871" t="str">
            <v>SI</v>
          </cell>
          <cell r="F2871" t="str">
            <v>C0056</v>
          </cell>
          <cell r="G2871" t="str">
            <v>SDSK</v>
          </cell>
          <cell r="H2871" t="str">
            <v>acube&amp;other PKG Chinese</v>
          </cell>
          <cell r="I2871" t="str">
            <v>In</v>
          </cell>
          <cell r="J2871" t="str">
            <v>PJT</v>
          </cell>
          <cell r="K2871" t="str">
            <v>R&amp;D</v>
          </cell>
          <cell r="M2871" t="str">
            <v>Sales Tax</v>
          </cell>
          <cell r="N2871">
            <v>0</v>
          </cell>
          <cell r="O2871">
            <v>0</v>
          </cell>
          <cell r="P2871">
            <v>0</v>
          </cell>
          <cell r="Q2871">
            <v>0</v>
          </cell>
          <cell r="R2871">
            <v>0</v>
          </cell>
          <cell r="S2871">
            <v>0</v>
          </cell>
          <cell r="T2871">
            <v>0</v>
          </cell>
          <cell r="U2871">
            <v>0</v>
          </cell>
          <cell r="V2871">
            <v>0</v>
          </cell>
          <cell r="W2871">
            <v>0</v>
          </cell>
          <cell r="X2871">
            <v>0</v>
          </cell>
          <cell r="Y2871">
            <v>0</v>
          </cell>
          <cell r="Z2871">
            <v>0</v>
          </cell>
          <cell r="AA2871">
            <v>0</v>
          </cell>
          <cell r="AB2871">
            <v>0</v>
          </cell>
          <cell r="AC2871">
            <v>0</v>
          </cell>
          <cell r="AD2871">
            <v>0</v>
          </cell>
          <cell r="AE2871">
            <v>0</v>
          </cell>
          <cell r="AF2871">
            <v>0</v>
          </cell>
        </row>
        <row r="2872">
          <cell r="B2872" t="str">
            <v>R&amp;D</v>
          </cell>
          <cell r="C2872" t="str">
            <v>EKM</v>
          </cell>
          <cell r="D2872" t="str">
            <v>acube&amp;other PKG Chinese</v>
          </cell>
          <cell r="E2872" t="str">
            <v>SI</v>
          </cell>
          <cell r="F2872" t="str">
            <v>C0056</v>
          </cell>
          <cell r="G2872" t="str">
            <v>SDSK</v>
          </cell>
          <cell r="H2872" t="str">
            <v>acube&amp;other PKG Chinese</v>
          </cell>
          <cell r="I2872" t="str">
            <v>In</v>
          </cell>
          <cell r="J2872" t="str">
            <v>PJT</v>
          </cell>
          <cell r="K2872" t="str">
            <v>R&amp;D</v>
          </cell>
          <cell r="L2872" t="str">
            <v>Direct</v>
          </cell>
          <cell r="M2872" t="str">
            <v>Material Cost</v>
          </cell>
          <cell r="N2872">
            <v>0</v>
          </cell>
          <cell r="O2872">
            <v>0</v>
          </cell>
          <cell r="P2872">
            <v>0</v>
          </cell>
          <cell r="Q2872">
            <v>0</v>
          </cell>
          <cell r="R2872">
            <v>0</v>
          </cell>
          <cell r="S2872">
            <v>0</v>
          </cell>
          <cell r="T2872">
            <v>0</v>
          </cell>
          <cell r="U2872">
            <v>0</v>
          </cell>
          <cell r="V2872">
            <v>0</v>
          </cell>
          <cell r="W2872">
            <v>0</v>
          </cell>
          <cell r="X2872">
            <v>0</v>
          </cell>
          <cell r="Y2872">
            <v>0</v>
          </cell>
          <cell r="Z2872">
            <v>0</v>
          </cell>
          <cell r="AA2872">
            <v>0</v>
          </cell>
          <cell r="AB2872">
            <v>0</v>
          </cell>
          <cell r="AC2872">
            <v>0</v>
          </cell>
          <cell r="AD2872">
            <v>0</v>
          </cell>
          <cell r="AE2872">
            <v>0</v>
          </cell>
          <cell r="AF2872">
            <v>0</v>
          </cell>
        </row>
        <row r="2873">
          <cell r="B2873" t="str">
            <v>R&amp;D</v>
          </cell>
          <cell r="C2873" t="str">
            <v>EKM</v>
          </cell>
          <cell r="D2873" t="str">
            <v>SDSK</v>
          </cell>
          <cell r="E2873" t="str">
            <v>SI</v>
          </cell>
          <cell r="F2873" t="str">
            <v>C0056</v>
          </cell>
          <cell r="G2873" t="str">
            <v>SDSK</v>
          </cell>
          <cell r="H2873" t="str">
            <v>acube&amp;other PKG Chinese</v>
          </cell>
          <cell r="I2873" t="str">
            <v>In</v>
          </cell>
          <cell r="J2873" t="str">
            <v>PJT</v>
          </cell>
          <cell r="K2873" t="str">
            <v>R&amp;D</v>
          </cell>
          <cell r="L2873" t="str">
            <v>Costs</v>
          </cell>
          <cell r="M2873" t="str">
            <v>Labor Cost</v>
          </cell>
          <cell r="N2873">
            <v>151800</v>
          </cell>
          <cell r="O2873">
            <v>0</v>
          </cell>
          <cell r="P2873">
            <v>6.1343714137302037</v>
          </cell>
          <cell r="Q2873">
            <v>0</v>
          </cell>
          <cell r="R2873">
            <v>0</v>
          </cell>
          <cell r="S2873">
            <v>0</v>
          </cell>
          <cell r="T2873">
            <v>0</v>
          </cell>
          <cell r="U2873">
            <v>0</v>
          </cell>
          <cell r="V2873">
            <v>0</v>
          </cell>
          <cell r="W2873">
            <v>0</v>
          </cell>
          <cell r="X2873">
            <v>0</v>
          </cell>
          <cell r="Y2873">
            <v>0</v>
          </cell>
          <cell r="Z2873">
            <v>0</v>
          </cell>
          <cell r="AA2873">
            <v>0</v>
          </cell>
          <cell r="AB2873">
            <v>0</v>
          </cell>
          <cell r="AC2873">
            <v>0</v>
          </cell>
          <cell r="AD2873">
            <v>0</v>
          </cell>
          <cell r="AE2873">
            <v>0</v>
          </cell>
          <cell r="AF2873">
            <v>0</v>
          </cell>
        </row>
        <row r="2874">
          <cell r="B2874" t="str">
            <v>R&amp;D</v>
          </cell>
          <cell r="C2874" t="str">
            <v>EKM</v>
          </cell>
          <cell r="D2874">
            <v>0</v>
          </cell>
          <cell r="E2874" t="str">
            <v>SI</v>
          </cell>
          <cell r="F2874" t="str">
            <v>C0056</v>
          </cell>
          <cell r="G2874" t="str">
            <v>SDSK</v>
          </cell>
          <cell r="H2874" t="str">
            <v>acube&amp;other PKG Chinese</v>
          </cell>
          <cell r="I2874" t="str">
            <v>In</v>
          </cell>
          <cell r="J2874" t="str">
            <v>PJT</v>
          </cell>
          <cell r="K2874" t="str">
            <v>R&amp;D</v>
          </cell>
          <cell r="M2874" t="str">
            <v>M/M (Man per Month)</v>
          </cell>
          <cell r="N2874">
            <v>0</v>
          </cell>
          <cell r="O2874">
            <v>0</v>
          </cell>
          <cell r="P2874">
            <v>6.8856380087218086E-4</v>
          </cell>
          <cell r="Q2874">
            <v>0</v>
          </cell>
          <cell r="R2874">
            <v>0</v>
          </cell>
          <cell r="S2874">
            <v>0</v>
          </cell>
          <cell r="T2874">
            <v>0</v>
          </cell>
          <cell r="U2874">
            <v>0</v>
          </cell>
          <cell r="V2874">
            <v>0</v>
          </cell>
          <cell r="W2874">
            <v>0</v>
          </cell>
          <cell r="X2874">
            <v>0</v>
          </cell>
          <cell r="Y2874">
            <v>0</v>
          </cell>
          <cell r="Z2874">
            <v>0</v>
          </cell>
          <cell r="AA2874">
            <v>0</v>
          </cell>
          <cell r="AB2874">
            <v>0</v>
          </cell>
          <cell r="AC2874">
            <v>0</v>
          </cell>
          <cell r="AD2874">
            <v>0</v>
          </cell>
          <cell r="AE2874">
            <v>0</v>
          </cell>
          <cell r="AF2874">
            <v>0</v>
          </cell>
        </row>
        <row r="2875">
          <cell r="B2875" t="str">
            <v>R&amp;D</v>
          </cell>
          <cell r="C2875" t="str">
            <v>EKM</v>
          </cell>
          <cell r="D2875" t="str">
            <v>01.10.16-01.12.20</v>
          </cell>
          <cell r="E2875" t="str">
            <v>SI</v>
          </cell>
          <cell r="F2875" t="str">
            <v>C0056</v>
          </cell>
          <cell r="G2875" t="str">
            <v>SDSK</v>
          </cell>
          <cell r="H2875" t="str">
            <v>acube&amp;other PKG Chinese</v>
          </cell>
          <cell r="I2875" t="str">
            <v>In</v>
          </cell>
          <cell r="J2875" t="str">
            <v>PJT</v>
          </cell>
          <cell r="K2875" t="str">
            <v>R&amp;D</v>
          </cell>
          <cell r="M2875" t="str">
            <v>Charges to Subcontract</v>
          </cell>
          <cell r="N2875">
            <v>0</v>
          </cell>
          <cell r="O2875">
            <v>0</v>
          </cell>
          <cell r="P2875">
            <v>0</v>
          </cell>
          <cell r="Q2875">
            <v>0</v>
          </cell>
          <cell r="R2875">
            <v>0</v>
          </cell>
          <cell r="S2875">
            <v>0</v>
          </cell>
          <cell r="T2875">
            <v>0</v>
          </cell>
          <cell r="U2875">
            <v>0</v>
          </cell>
          <cell r="V2875">
            <v>0</v>
          </cell>
          <cell r="W2875">
            <v>0</v>
          </cell>
          <cell r="X2875">
            <v>0</v>
          </cell>
          <cell r="Y2875">
            <v>0</v>
          </cell>
          <cell r="Z2875">
            <v>0</v>
          </cell>
          <cell r="AA2875">
            <v>0</v>
          </cell>
          <cell r="AB2875">
            <v>0</v>
          </cell>
          <cell r="AC2875">
            <v>0</v>
          </cell>
          <cell r="AD2875">
            <v>0</v>
          </cell>
          <cell r="AE2875">
            <v>0</v>
          </cell>
          <cell r="AF2875">
            <v>0</v>
          </cell>
        </row>
        <row r="2876">
          <cell r="B2876" t="str">
            <v>R&amp;D</v>
          </cell>
          <cell r="C2876" t="str">
            <v>EKM</v>
          </cell>
          <cell r="D2876">
            <v>0</v>
          </cell>
          <cell r="E2876" t="str">
            <v>SI</v>
          </cell>
          <cell r="F2876" t="str">
            <v>C0056</v>
          </cell>
          <cell r="G2876" t="str">
            <v>SDSK</v>
          </cell>
          <cell r="H2876" t="str">
            <v>acube&amp;other PKG Chinese</v>
          </cell>
          <cell r="I2876" t="str">
            <v>In</v>
          </cell>
          <cell r="J2876" t="str">
            <v>PJT</v>
          </cell>
          <cell r="K2876" t="str">
            <v>R&amp;D</v>
          </cell>
          <cell r="M2876" t="str">
            <v>License Fees</v>
          </cell>
          <cell r="N2876">
            <v>0</v>
          </cell>
          <cell r="O2876">
            <v>0</v>
          </cell>
          <cell r="P2876">
            <v>0</v>
          </cell>
          <cell r="Q2876">
            <v>0</v>
          </cell>
          <cell r="R2876">
            <v>0</v>
          </cell>
          <cell r="S2876">
            <v>0</v>
          </cell>
          <cell r="T2876">
            <v>0</v>
          </cell>
          <cell r="U2876">
            <v>0</v>
          </cell>
          <cell r="V2876">
            <v>0</v>
          </cell>
          <cell r="W2876">
            <v>0</v>
          </cell>
          <cell r="X2876">
            <v>0</v>
          </cell>
          <cell r="Y2876">
            <v>0</v>
          </cell>
          <cell r="Z2876">
            <v>0</v>
          </cell>
          <cell r="AA2876">
            <v>0</v>
          </cell>
          <cell r="AB2876">
            <v>0</v>
          </cell>
          <cell r="AC2876">
            <v>0</v>
          </cell>
          <cell r="AD2876">
            <v>0</v>
          </cell>
          <cell r="AE2876">
            <v>0</v>
          </cell>
          <cell r="AF2876">
            <v>0</v>
          </cell>
        </row>
        <row r="2877">
          <cell r="B2877" t="str">
            <v>R&amp;D</v>
          </cell>
          <cell r="C2877" t="str">
            <v>EKM</v>
          </cell>
          <cell r="D2877" t="str">
            <v xml:space="preserve">PM           kongyongming </v>
          </cell>
          <cell r="E2877" t="str">
            <v>SI</v>
          </cell>
          <cell r="F2877" t="str">
            <v>C0056</v>
          </cell>
          <cell r="G2877" t="str">
            <v>SDSK</v>
          </cell>
          <cell r="H2877" t="str">
            <v>acube&amp;other PKG Chinese</v>
          </cell>
          <cell r="I2877" t="str">
            <v>In</v>
          </cell>
          <cell r="J2877" t="str">
            <v>PJT</v>
          </cell>
          <cell r="K2877" t="str">
            <v>R&amp;D</v>
          </cell>
          <cell r="M2877" t="str">
            <v>Other expenses</v>
          </cell>
          <cell r="N2877">
            <v>155500</v>
          </cell>
          <cell r="O2877">
            <v>0</v>
          </cell>
          <cell r="P2877">
            <v>11.892451166330437</v>
          </cell>
          <cell r="Q2877">
            <v>0</v>
          </cell>
          <cell r="R2877">
            <v>0</v>
          </cell>
          <cell r="S2877">
            <v>0</v>
          </cell>
          <cell r="T2877">
            <v>0</v>
          </cell>
          <cell r="U2877">
            <v>0</v>
          </cell>
          <cell r="V2877">
            <v>0</v>
          </cell>
          <cell r="W2877">
            <v>0</v>
          </cell>
          <cell r="X2877">
            <v>0</v>
          </cell>
          <cell r="Y2877">
            <v>0</v>
          </cell>
          <cell r="Z2877">
            <v>0</v>
          </cell>
          <cell r="AA2877">
            <v>0</v>
          </cell>
          <cell r="AB2877">
            <v>0</v>
          </cell>
          <cell r="AC2877">
            <v>0</v>
          </cell>
          <cell r="AD2877">
            <v>0</v>
          </cell>
          <cell r="AE2877">
            <v>0</v>
          </cell>
          <cell r="AF2877">
            <v>0</v>
          </cell>
        </row>
        <row r="2878">
          <cell r="B2878" t="str">
            <v>R&amp;D</v>
          </cell>
          <cell r="C2878" t="str">
            <v>EKM</v>
          </cell>
          <cell r="D2878" t="str">
            <v xml:space="preserve"> BR           kongyongming</v>
          </cell>
          <cell r="E2878" t="str">
            <v>SI</v>
          </cell>
          <cell r="F2878" t="str">
            <v>C0056</v>
          </cell>
          <cell r="G2878" t="str">
            <v>SDSK</v>
          </cell>
          <cell r="H2878" t="str">
            <v>acube&amp;other PKG Chinese</v>
          </cell>
          <cell r="I2878" t="str">
            <v>In</v>
          </cell>
          <cell r="J2878" t="str">
            <v>PJT</v>
          </cell>
          <cell r="K2878" t="str">
            <v>R&amp;D</v>
          </cell>
          <cell r="M2878" t="str">
            <v>Sub-Total</v>
          </cell>
          <cell r="N2878">
            <v>307300</v>
          </cell>
          <cell r="O2878">
            <v>0</v>
          </cell>
          <cell r="P2878">
            <v>18.026822580060639</v>
          </cell>
          <cell r="Q2878">
            <v>0</v>
          </cell>
          <cell r="R2878">
            <v>0</v>
          </cell>
          <cell r="S2878">
            <v>0</v>
          </cell>
          <cell r="T2878">
            <v>0</v>
          </cell>
          <cell r="U2878">
            <v>0</v>
          </cell>
          <cell r="V2878">
            <v>0</v>
          </cell>
          <cell r="W2878">
            <v>0</v>
          </cell>
          <cell r="X2878">
            <v>0</v>
          </cell>
          <cell r="Y2878">
            <v>0</v>
          </cell>
          <cell r="Z2878">
            <v>0</v>
          </cell>
          <cell r="AA2878">
            <v>0</v>
          </cell>
          <cell r="AB2878">
            <v>0</v>
          </cell>
          <cell r="AC2878">
            <v>0</v>
          </cell>
          <cell r="AD2878">
            <v>0</v>
          </cell>
          <cell r="AE2878">
            <v>0</v>
          </cell>
          <cell r="AF2878">
            <v>0</v>
          </cell>
        </row>
        <row r="2879">
          <cell r="B2879" t="str">
            <v>R&amp;D</v>
          </cell>
          <cell r="C2879" t="str">
            <v>EKM</v>
          </cell>
          <cell r="D2879">
            <v>0</v>
          </cell>
          <cell r="E2879" t="str">
            <v>SI</v>
          </cell>
          <cell r="F2879" t="str">
            <v>C0056</v>
          </cell>
          <cell r="G2879" t="str">
            <v>SDSK</v>
          </cell>
          <cell r="H2879" t="str">
            <v>acube&amp;other PKG Chinese</v>
          </cell>
          <cell r="I2879" t="str">
            <v>In</v>
          </cell>
          <cell r="J2879" t="str">
            <v>PJT</v>
          </cell>
          <cell r="K2879" t="str">
            <v>R&amp;D</v>
          </cell>
          <cell r="L2879" t="str">
            <v>Marginal Profit</v>
          </cell>
          <cell r="N2879">
            <v>-227840</v>
          </cell>
          <cell r="O2879">
            <v>0</v>
          </cell>
          <cell r="P2879">
            <v>-8.4279822664621076</v>
          </cell>
          <cell r="Q2879">
            <v>0</v>
          </cell>
          <cell r="R2879">
            <v>0</v>
          </cell>
          <cell r="S2879">
            <v>0</v>
          </cell>
          <cell r="T2879">
            <v>0</v>
          </cell>
          <cell r="U2879">
            <v>0</v>
          </cell>
          <cell r="V2879">
            <v>0</v>
          </cell>
          <cell r="W2879">
            <v>0</v>
          </cell>
          <cell r="X2879">
            <v>0</v>
          </cell>
          <cell r="Y2879">
            <v>0</v>
          </cell>
          <cell r="Z2879">
            <v>0</v>
          </cell>
          <cell r="AA2879">
            <v>0</v>
          </cell>
          <cell r="AB2879">
            <v>0</v>
          </cell>
          <cell r="AC2879">
            <v>0</v>
          </cell>
          <cell r="AD2879">
            <v>0</v>
          </cell>
          <cell r="AE2879">
            <v>0</v>
          </cell>
          <cell r="AF2879">
            <v>0</v>
          </cell>
        </row>
        <row r="2880">
          <cell r="B2880" t="str">
            <v>R&amp;D</v>
          </cell>
          <cell r="C2880" t="str">
            <v>EKM</v>
          </cell>
          <cell r="D2880">
            <v>0</v>
          </cell>
          <cell r="E2880" t="str">
            <v>SI</v>
          </cell>
          <cell r="F2880" t="str">
            <v>C0056</v>
          </cell>
          <cell r="G2880" t="str">
            <v>SDSK</v>
          </cell>
          <cell r="H2880" t="str">
            <v>acube&amp;other PKG Chinese</v>
          </cell>
          <cell r="I2880" t="str">
            <v>In</v>
          </cell>
          <cell r="J2880" t="str">
            <v>PJT</v>
          </cell>
          <cell r="K2880" t="str">
            <v>R&amp;D</v>
          </cell>
          <cell r="L2880" t="str">
            <v>(%)</v>
          </cell>
          <cell r="N2880">
            <v>-2.8673546438459603</v>
          </cell>
          <cell r="O2880">
            <v>0</v>
          </cell>
          <cell r="P2880">
            <v>-0.87802088493151753</v>
          </cell>
          <cell r="Q2880">
            <v>0</v>
          </cell>
          <cell r="R2880">
            <v>0</v>
          </cell>
          <cell r="S2880">
            <v>0</v>
          </cell>
          <cell r="T2880">
            <v>0</v>
          </cell>
          <cell r="U2880">
            <v>0</v>
          </cell>
          <cell r="V2880">
            <v>0</v>
          </cell>
          <cell r="W2880">
            <v>0</v>
          </cell>
          <cell r="X2880">
            <v>0</v>
          </cell>
          <cell r="Y2880">
            <v>0</v>
          </cell>
          <cell r="Z2880">
            <v>0</v>
          </cell>
          <cell r="AA2880">
            <v>0</v>
          </cell>
          <cell r="AB2880">
            <v>0</v>
          </cell>
          <cell r="AC2880">
            <v>0</v>
          </cell>
          <cell r="AD2880">
            <v>0</v>
          </cell>
          <cell r="AE2880">
            <v>0</v>
          </cell>
          <cell r="AF2880">
            <v>0</v>
          </cell>
        </row>
        <row r="2881">
          <cell r="B2881" t="str">
            <v>R&amp;D</v>
          </cell>
          <cell r="C2881" t="str">
            <v>EKM</v>
          </cell>
          <cell r="D2881">
            <v>0</v>
          </cell>
          <cell r="E2881" t="str">
            <v>SI</v>
          </cell>
          <cell r="F2881" t="str">
            <v>C0056</v>
          </cell>
          <cell r="G2881" t="str">
            <v>SDSK</v>
          </cell>
          <cell r="H2881" t="str">
            <v>acube&amp;other PKG Chinese</v>
          </cell>
          <cell r="I2881" t="str">
            <v>In</v>
          </cell>
          <cell r="J2881" t="str">
            <v>PJT</v>
          </cell>
          <cell r="K2881" t="str">
            <v>R&amp;D</v>
          </cell>
          <cell r="L2881" t="str">
            <v>Indirect</v>
          </cell>
          <cell r="M2881" t="str">
            <v>Indir. Labor Costs</v>
          </cell>
          <cell r="N2881">
            <v>0</v>
          </cell>
          <cell r="O2881">
            <v>0</v>
          </cell>
          <cell r="P2881">
            <v>1.4421159444800133</v>
          </cell>
          <cell r="Q2881">
            <v>0</v>
          </cell>
          <cell r="R2881">
            <v>0</v>
          </cell>
          <cell r="S2881">
            <v>0</v>
          </cell>
          <cell r="T2881">
            <v>0</v>
          </cell>
          <cell r="U2881">
            <v>0</v>
          </cell>
          <cell r="V2881">
            <v>0</v>
          </cell>
          <cell r="W2881">
            <v>0</v>
          </cell>
          <cell r="X2881">
            <v>0</v>
          </cell>
          <cell r="Y2881">
            <v>0</v>
          </cell>
          <cell r="Z2881">
            <v>0</v>
          </cell>
          <cell r="AA2881">
            <v>0</v>
          </cell>
          <cell r="AB2881">
            <v>0</v>
          </cell>
          <cell r="AC2881">
            <v>0</v>
          </cell>
          <cell r="AD2881">
            <v>0</v>
          </cell>
          <cell r="AE2881">
            <v>0</v>
          </cell>
          <cell r="AF2881">
            <v>0</v>
          </cell>
        </row>
        <row r="2882">
          <cell r="B2882" t="str">
            <v>R&amp;D</v>
          </cell>
          <cell r="C2882" t="str">
            <v>EKM</v>
          </cell>
          <cell r="D2882">
            <v>0</v>
          </cell>
          <cell r="E2882" t="str">
            <v>SI</v>
          </cell>
          <cell r="F2882" t="str">
            <v>C0056</v>
          </cell>
          <cell r="G2882" t="str">
            <v>SDSK</v>
          </cell>
          <cell r="H2882" t="str">
            <v>acube&amp;other PKG Chinese</v>
          </cell>
          <cell r="I2882" t="str">
            <v>In</v>
          </cell>
          <cell r="J2882" t="str">
            <v>PJT</v>
          </cell>
          <cell r="K2882" t="str">
            <v>R&amp;D</v>
          </cell>
          <cell r="L2882" t="str">
            <v xml:space="preserve"> Costs</v>
          </cell>
          <cell r="M2882" t="str">
            <v>Indir.Expenses</v>
          </cell>
          <cell r="N2882">
            <v>0</v>
          </cell>
          <cell r="O2882">
            <v>0</v>
          </cell>
          <cell r="P2882">
            <v>4.6020644833959476</v>
          </cell>
          <cell r="Q2882">
            <v>0</v>
          </cell>
          <cell r="R2882">
            <v>0</v>
          </cell>
          <cell r="S2882">
            <v>0</v>
          </cell>
          <cell r="T2882">
            <v>0</v>
          </cell>
          <cell r="U2882">
            <v>0</v>
          </cell>
          <cell r="V2882">
            <v>0</v>
          </cell>
          <cell r="W2882">
            <v>0</v>
          </cell>
          <cell r="X2882">
            <v>0</v>
          </cell>
          <cell r="Y2882">
            <v>0</v>
          </cell>
          <cell r="Z2882">
            <v>0</v>
          </cell>
          <cell r="AA2882">
            <v>0</v>
          </cell>
          <cell r="AB2882">
            <v>0</v>
          </cell>
          <cell r="AC2882">
            <v>0</v>
          </cell>
          <cell r="AD2882">
            <v>0</v>
          </cell>
          <cell r="AE2882">
            <v>0</v>
          </cell>
          <cell r="AF2882">
            <v>0</v>
          </cell>
        </row>
        <row r="2883">
          <cell r="B2883" t="str">
            <v>R&amp;D</v>
          </cell>
          <cell r="C2883" t="str">
            <v>EKM</v>
          </cell>
          <cell r="D2883">
            <v>0</v>
          </cell>
          <cell r="E2883" t="str">
            <v>SI</v>
          </cell>
          <cell r="F2883" t="str">
            <v>C0056</v>
          </cell>
          <cell r="G2883" t="str">
            <v>SDSK</v>
          </cell>
          <cell r="H2883" t="str">
            <v>acube&amp;other PKG Chinese</v>
          </cell>
          <cell r="I2883" t="str">
            <v>In</v>
          </cell>
          <cell r="J2883" t="str">
            <v>PJT</v>
          </cell>
          <cell r="K2883" t="str">
            <v>R&amp;D</v>
          </cell>
          <cell r="M2883" t="str">
            <v>Sub-Total</v>
          </cell>
          <cell r="N2883">
            <v>0</v>
          </cell>
          <cell r="O2883">
            <v>0</v>
          </cell>
          <cell r="P2883">
            <v>6.0441804278759612</v>
          </cell>
          <cell r="Q2883">
            <v>0</v>
          </cell>
          <cell r="R2883">
            <v>0</v>
          </cell>
          <cell r="S2883">
            <v>0</v>
          </cell>
          <cell r="T2883">
            <v>0</v>
          </cell>
          <cell r="U2883">
            <v>0</v>
          </cell>
          <cell r="V2883">
            <v>0</v>
          </cell>
          <cell r="W2883">
            <v>0</v>
          </cell>
          <cell r="X2883">
            <v>0</v>
          </cell>
          <cell r="Y2883">
            <v>0</v>
          </cell>
          <cell r="Z2883">
            <v>0</v>
          </cell>
          <cell r="AA2883">
            <v>0</v>
          </cell>
          <cell r="AB2883">
            <v>0</v>
          </cell>
          <cell r="AC2883">
            <v>0</v>
          </cell>
          <cell r="AD2883">
            <v>0</v>
          </cell>
          <cell r="AE2883">
            <v>0</v>
          </cell>
          <cell r="AF2883">
            <v>0</v>
          </cell>
        </row>
        <row r="2884">
          <cell r="B2884" t="str">
            <v>R&amp;D</v>
          </cell>
          <cell r="C2884" t="str">
            <v>EKM</v>
          </cell>
          <cell r="E2884" t="str">
            <v>SI</v>
          </cell>
          <cell r="F2884" t="str">
            <v>C0056</v>
          </cell>
          <cell r="G2884" t="str">
            <v>SDSK</v>
          </cell>
          <cell r="H2884" t="str">
            <v>acube&amp;other PKG Chinese</v>
          </cell>
          <cell r="I2884" t="str">
            <v>In</v>
          </cell>
          <cell r="J2884" t="str">
            <v>PJT</v>
          </cell>
          <cell r="K2884" t="str">
            <v>R&amp;D</v>
          </cell>
          <cell r="L2884" t="str">
            <v>Gross Profit</v>
          </cell>
          <cell r="N2884">
            <v>-227840</v>
          </cell>
          <cell r="O2884">
            <v>0</v>
          </cell>
          <cell r="P2884">
            <v>-14.472162694338069</v>
          </cell>
          <cell r="Q2884">
            <v>0</v>
          </cell>
          <cell r="R2884">
            <v>0</v>
          </cell>
          <cell r="S2884">
            <v>0</v>
          </cell>
          <cell r="T2884">
            <v>0</v>
          </cell>
          <cell r="U2884">
            <v>0</v>
          </cell>
          <cell r="V2884">
            <v>0</v>
          </cell>
          <cell r="W2884">
            <v>0</v>
          </cell>
          <cell r="X2884">
            <v>0</v>
          </cell>
          <cell r="Y2884">
            <v>0</v>
          </cell>
          <cell r="Z2884">
            <v>0</v>
          </cell>
          <cell r="AA2884">
            <v>0</v>
          </cell>
          <cell r="AB2884">
            <v>0</v>
          </cell>
          <cell r="AC2884">
            <v>0</v>
          </cell>
          <cell r="AD2884">
            <v>0</v>
          </cell>
          <cell r="AE2884">
            <v>0</v>
          </cell>
          <cell r="AF2884">
            <v>0</v>
          </cell>
        </row>
        <row r="2885">
          <cell r="B2885" t="str">
            <v>R&amp;D</v>
          </cell>
          <cell r="C2885" t="str">
            <v>EKM</v>
          </cell>
          <cell r="E2885" t="str">
            <v>SI</v>
          </cell>
          <cell r="F2885" t="str">
            <v>C0056</v>
          </cell>
          <cell r="G2885" t="str">
            <v>SDSK</v>
          </cell>
          <cell r="H2885" t="str">
            <v>acube&amp;other PKG Chinese</v>
          </cell>
          <cell r="I2885" t="str">
            <v>In</v>
          </cell>
          <cell r="J2885" t="str">
            <v>PJT</v>
          </cell>
          <cell r="K2885" t="str">
            <v>R&amp;D</v>
          </cell>
          <cell r="L2885" t="str">
            <v>(%)</v>
          </cell>
          <cell r="N2885">
            <v>-2.8673546438459603</v>
          </cell>
          <cell r="O2885">
            <v>0</v>
          </cell>
          <cell r="P2885">
            <v>-1.5076990783809139</v>
          </cell>
          <cell r="Q2885">
            <v>0</v>
          </cell>
          <cell r="R2885">
            <v>0</v>
          </cell>
          <cell r="S2885">
            <v>0</v>
          </cell>
          <cell r="T2885">
            <v>0</v>
          </cell>
          <cell r="U2885">
            <v>0</v>
          </cell>
          <cell r="V2885">
            <v>0</v>
          </cell>
          <cell r="W2885">
            <v>0</v>
          </cell>
          <cell r="X2885">
            <v>0</v>
          </cell>
          <cell r="Y2885">
            <v>0</v>
          </cell>
          <cell r="Z2885">
            <v>0</v>
          </cell>
          <cell r="AA2885">
            <v>0</v>
          </cell>
          <cell r="AB2885">
            <v>0</v>
          </cell>
          <cell r="AC2885">
            <v>0</v>
          </cell>
          <cell r="AD2885">
            <v>0</v>
          </cell>
          <cell r="AE2885">
            <v>0</v>
          </cell>
          <cell r="AF2885">
            <v>0</v>
          </cell>
        </row>
        <row r="2886">
          <cell r="B2886" t="str">
            <v>R&amp;D</v>
          </cell>
          <cell r="C2886" t="str">
            <v>EKM</v>
          </cell>
          <cell r="E2886" t="str">
            <v>SI</v>
          </cell>
          <cell r="F2886" t="str">
            <v>C0056</v>
          </cell>
          <cell r="G2886" t="str">
            <v>SDSK</v>
          </cell>
          <cell r="H2886" t="str">
            <v>acube&amp;other PKG Chinese</v>
          </cell>
          <cell r="I2886" t="str">
            <v>In</v>
          </cell>
          <cell r="J2886" t="str">
            <v>PJT</v>
          </cell>
          <cell r="K2886" t="str">
            <v>R&amp;D</v>
          </cell>
          <cell r="L2886" t="str">
            <v>Sales</v>
          </cell>
          <cell r="M2886" t="str">
            <v>Sales Labor Costs</v>
          </cell>
          <cell r="N2886">
            <v>0</v>
          </cell>
          <cell r="O2886">
            <v>0</v>
          </cell>
          <cell r="P2886">
            <v>0</v>
          </cell>
          <cell r="Q2886">
            <v>0</v>
          </cell>
          <cell r="R2886">
            <v>0</v>
          </cell>
          <cell r="S2886">
            <v>0</v>
          </cell>
          <cell r="T2886">
            <v>0</v>
          </cell>
          <cell r="U2886">
            <v>0</v>
          </cell>
          <cell r="V2886">
            <v>0</v>
          </cell>
          <cell r="W2886">
            <v>0</v>
          </cell>
          <cell r="X2886">
            <v>0</v>
          </cell>
          <cell r="Y2886">
            <v>0</v>
          </cell>
          <cell r="Z2886">
            <v>0</v>
          </cell>
          <cell r="AA2886">
            <v>0</v>
          </cell>
          <cell r="AB2886">
            <v>0</v>
          </cell>
          <cell r="AC2886">
            <v>0</v>
          </cell>
          <cell r="AD2886">
            <v>0</v>
          </cell>
          <cell r="AE2886">
            <v>0</v>
          </cell>
          <cell r="AF2886">
            <v>0</v>
          </cell>
        </row>
        <row r="2887">
          <cell r="B2887" t="str">
            <v>R&amp;D</v>
          </cell>
          <cell r="C2887" t="str">
            <v>EKM</v>
          </cell>
          <cell r="E2887" t="str">
            <v>SI</v>
          </cell>
          <cell r="F2887" t="str">
            <v>C0056</v>
          </cell>
          <cell r="G2887" t="str">
            <v>SDSK</v>
          </cell>
          <cell r="H2887" t="str">
            <v>acube&amp;other PKG Chinese</v>
          </cell>
          <cell r="I2887" t="str">
            <v>In</v>
          </cell>
          <cell r="J2887" t="str">
            <v>PJT</v>
          </cell>
          <cell r="K2887" t="str">
            <v>R&amp;D</v>
          </cell>
          <cell r="L2887" t="str">
            <v>Expenses</v>
          </cell>
          <cell r="M2887" t="str">
            <v>Sales Expenses</v>
          </cell>
          <cell r="N2887">
            <v>0</v>
          </cell>
          <cell r="O2887">
            <v>0</v>
          </cell>
          <cell r="P2887">
            <v>0</v>
          </cell>
          <cell r="Q2887">
            <v>0</v>
          </cell>
          <cell r="R2887">
            <v>0</v>
          </cell>
          <cell r="S2887">
            <v>0</v>
          </cell>
          <cell r="T2887">
            <v>0</v>
          </cell>
          <cell r="U2887">
            <v>0</v>
          </cell>
          <cell r="V2887">
            <v>0</v>
          </cell>
          <cell r="W2887">
            <v>0</v>
          </cell>
          <cell r="X2887">
            <v>0</v>
          </cell>
          <cell r="Y2887">
            <v>0</v>
          </cell>
          <cell r="Z2887">
            <v>0</v>
          </cell>
          <cell r="AA2887">
            <v>0</v>
          </cell>
          <cell r="AB2887">
            <v>0</v>
          </cell>
          <cell r="AC2887">
            <v>0</v>
          </cell>
          <cell r="AD2887">
            <v>0</v>
          </cell>
          <cell r="AE2887">
            <v>0</v>
          </cell>
          <cell r="AF2887">
            <v>0</v>
          </cell>
        </row>
        <row r="2888">
          <cell r="B2888" t="str">
            <v>R&amp;D</v>
          </cell>
          <cell r="C2888" t="str">
            <v>EKM</v>
          </cell>
          <cell r="E2888" t="str">
            <v>SI</v>
          </cell>
          <cell r="F2888" t="str">
            <v>C0056</v>
          </cell>
          <cell r="G2888" t="str">
            <v>SDSK</v>
          </cell>
          <cell r="H2888" t="str">
            <v>acube&amp;other PKG Chinese</v>
          </cell>
          <cell r="I2888" t="str">
            <v>In</v>
          </cell>
          <cell r="J2888" t="str">
            <v>PJT</v>
          </cell>
          <cell r="K2888" t="str">
            <v>R&amp;D</v>
          </cell>
          <cell r="M2888" t="str">
            <v>Sub-Total</v>
          </cell>
          <cell r="N2888">
            <v>0</v>
          </cell>
          <cell r="O2888">
            <v>0</v>
          </cell>
          <cell r="P2888">
            <v>0</v>
          </cell>
          <cell r="Q2888">
            <v>0</v>
          </cell>
          <cell r="R2888">
            <v>0</v>
          </cell>
          <cell r="S2888">
            <v>0</v>
          </cell>
          <cell r="T2888">
            <v>0</v>
          </cell>
          <cell r="U2888">
            <v>0</v>
          </cell>
          <cell r="V2888">
            <v>0</v>
          </cell>
          <cell r="W2888">
            <v>0</v>
          </cell>
          <cell r="X2888">
            <v>0</v>
          </cell>
          <cell r="Y2888">
            <v>0</v>
          </cell>
          <cell r="Z2888">
            <v>0</v>
          </cell>
          <cell r="AA2888">
            <v>0</v>
          </cell>
          <cell r="AB2888">
            <v>0</v>
          </cell>
          <cell r="AC2888">
            <v>0</v>
          </cell>
          <cell r="AD2888">
            <v>0</v>
          </cell>
          <cell r="AE2888">
            <v>0</v>
          </cell>
          <cell r="AF2888">
            <v>0</v>
          </cell>
        </row>
        <row r="2889">
          <cell r="B2889" t="str">
            <v>R&amp;D</v>
          </cell>
          <cell r="C2889" t="str">
            <v>EKM</v>
          </cell>
          <cell r="E2889" t="str">
            <v>SI</v>
          </cell>
          <cell r="F2889" t="str">
            <v>C0056</v>
          </cell>
          <cell r="G2889" t="str">
            <v>SDSK</v>
          </cell>
          <cell r="H2889" t="str">
            <v>acube&amp;other PKG Chinese</v>
          </cell>
          <cell r="I2889" t="str">
            <v>In</v>
          </cell>
          <cell r="J2889" t="str">
            <v>PJT</v>
          </cell>
          <cell r="K2889" t="str">
            <v>R&amp;D</v>
          </cell>
          <cell r="L2889" t="str">
            <v>Admin</v>
          </cell>
          <cell r="M2889" t="str">
            <v>Admin. Labor Costs</v>
          </cell>
          <cell r="N2889">
            <v>0</v>
          </cell>
          <cell r="O2889">
            <v>0</v>
          </cell>
          <cell r="P2889">
            <v>0</v>
          </cell>
          <cell r="Q2889">
            <v>0</v>
          </cell>
          <cell r="R2889">
            <v>0</v>
          </cell>
          <cell r="S2889">
            <v>0</v>
          </cell>
          <cell r="T2889">
            <v>0</v>
          </cell>
          <cell r="U2889">
            <v>0</v>
          </cell>
          <cell r="V2889">
            <v>0</v>
          </cell>
          <cell r="X2889">
            <v>0</v>
          </cell>
          <cell r="Y2889">
            <v>0</v>
          </cell>
          <cell r="Z2889">
            <v>0</v>
          </cell>
          <cell r="AA2889">
            <v>0</v>
          </cell>
          <cell r="AB2889">
            <v>0</v>
          </cell>
          <cell r="AC2889">
            <v>0</v>
          </cell>
          <cell r="AF2889">
            <v>0</v>
          </cell>
        </row>
        <row r="2890">
          <cell r="B2890" t="str">
            <v>R&amp;D</v>
          </cell>
          <cell r="C2890" t="str">
            <v>EKM</v>
          </cell>
          <cell r="E2890" t="str">
            <v>SI</v>
          </cell>
          <cell r="F2890" t="str">
            <v>C0056</v>
          </cell>
          <cell r="G2890" t="str">
            <v>SDSK</v>
          </cell>
          <cell r="H2890" t="str">
            <v>acube&amp;other PKG Chinese</v>
          </cell>
          <cell r="I2890" t="str">
            <v>In</v>
          </cell>
          <cell r="J2890" t="str">
            <v>PJT</v>
          </cell>
          <cell r="K2890" t="str">
            <v>R&amp;D</v>
          </cell>
          <cell r="L2890" t="str">
            <v>Expenses</v>
          </cell>
          <cell r="M2890" t="str">
            <v>Admin. Expenses</v>
          </cell>
          <cell r="N2890">
            <v>0</v>
          </cell>
          <cell r="O2890">
            <v>0</v>
          </cell>
          <cell r="P2890">
            <v>0</v>
          </cell>
          <cell r="Q2890">
            <v>0</v>
          </cell>
          <cell r="R2890">
            <v>0</v>
          </cell>
          <cell r="S2890">
            <v>0</v>
          </cell>
          <cell r="T2890">
            <v>0</v>
          </cell>
          <cell r="U2890">
            <v>0</v>
          </cell>
          <cell r="V2890">
            <v>0</v>
          </cell>
          <cell r="X2890">
            <v>0</v>
          </cell>
          <cell r="Y2890">
            <v>0</v>
          </cell>
          <cell r="Z2890">
            <v>0</v>
          </cell>
          <cell r="AA2890">
            <v>0</v>
          </cell>
          <cell r="AB2890">
            <v>0</v>
          </cell>
          <cell r="AC2890">
            <v>0</v>
          </cell>
          <cell r="AF2890">
            <v>0</v>
          </cell>
        </row>
        <row r="2891">
          <cell r="B2891" t="str">
            <v>R&amp;D</v>
          </cell>
          <cell r="C2891" t="str">
            <v>EKM</v>
          </cell>
          <cell r="E2891" t="str">
            <v>SI</v>
          </cell>
          <cell r="F2891" t="str">
            <v>C0056</v>
          </cell>
          <cell r="G2891" t="str">
            <v>SDSK</v>
          </cell>
          <cell r="H2891" t="str">
            <v>acube&amp;other PKG Chinese</v>
          </cell>
          <cell r="I2891" t="str">
            <v>In</v>
          </cell>
          <cell r="J2891" t="str">
            <v>PJT</v>
          </cell>
          <cell r="K2891" t="str">
            <v>R&amp;D</v>
          </cell>
          <cell r="M2891" t="str">
            <v>Sub-Total</v>
          </cell>
          <cell r="N2891">
            <v>0</v>
          </cell>
          <cell r="O2891">
            <v>0</v>
          </cell>
          <cell r="P2891">
            <v>0</v>
          </cell>
          <cell r="Q2891">
            <v>0</v>
          </cell>
          <cell r="R2891">
            <v>0</v>
          </cell>
          <cell r="S2891">
            <v>0</v>
          </cell>
          <cell r="T2891">
            <v>0</v>
          </cell>
          <cell r="U2891">
            <v>0</v>
          </cell>
          <cell r="V2891">
            <v>0</v>
          </cell>
          <cell r="W2891">
            <v>0</v>
          </cell>
          <cell r="X2891">
            <v>0</v>
          </cell>
          <cell r="Y2891">
            <v>0</v>
          </cell>
          <cell r="Z2891">
            <v>0</v>
          </cell>
          <cell r="AA2891">
            <v>0</v>
          </cell>
          <cell r="AB2891">
            <v>0</v>
          </cell>
          <cell r="AC2891">
            <v>0</v>
          </cell>
          <cell r="AD2891">
            <v>0</v>
          </cell>
          <cell r="AE2891">
            <v>0</v>
          </cell>
          <cell r="AF2891">
            <v>0</v>
          </cell>
        </row>
        <row r="2892">
          <cell r="B2892" t="str">
            <v>R&amp;D</v>
          </cell>
          <cell r="C2892" t="str">
            <v>EKM</v>
          </cell>
          <cell r="E2892" t="str">
            <v>SI</v>
          </cell>
          <cell r="F2892" t="str">
            <v>C0056</v>
          </cell>
          <cell r="G2892" t="str">
            <v>SDSK</v>
          </cell>
          <cell r="H2892" t="str">
            <v>acube&amp;other PKG Chinese</v>
          </cell>
          <cell r="I2892" t="str">
            <v>In</v>
          </cell>
          <cell r="J2892" t="str">
            <v>PJT</v>
          </cell>
          <cell r="K2892" t="str">
            <v>R&amp;D</v>
          </cell>
          <cell r="M2892" t="str">
            <v>Nonoperating Income &amp; Loss</v>
          </cell>
          <cell r="N2892">
            <v>0</v>
          </cell>
          <cell r="O2892">
            <v>0</v>
          </cell>
          <cell r="P2892">
            <v>0</v>
          </cell>
          <cell r="Q2892">
            <v>0</v>
          </cell>
          <cell r="R2892">
            <v>0</v>
          </cell>
          <cell r="S2892">
            <v>0</v>
          </cell>
          <cell r="T2892">
            <v>0</v>
          </cell>
          <cell r="U2892">
            <v>0</v>
          </cell>
          <cell r="V2892">
            <v>0</v>
          </cell>
          <cell r="X2892">
            <v>0</v>
          </cell>
          <cell r="Y2892">
            <v>0</v>
          </cell>
          <cell r="Z2892">
            <v>0</v>
          </cell>
          <cell r="AA2892">
            <v>0</v>
          </cell>
          <cell r="AB2892">
            <v>0</v>
          </cell>
          <cell r="AC2892">
            <v>0</v>
          </cell>
          <cell r="AF2892">
            <v>0</v>
          </cell>
        </row>
        <row r="2893">
          <cell r="B2893" t="str">
            <v>R&amp;D</v>
          </cell>
          <cell r="C2893" t="str">
            <v>EKM</v>
          </cell>
          <cell r="E2893" t="str">
            <v>SI</v>
          </cell>
          <cell r="F2893" t="str">
            <v>C0056</v>
          </cell>
          <cell r="G2893" t="str">
            <v>SDSK</v>
          </cell>
          <cell r="H2893" t="str">
            <v>acube&amp;other PKG Chinese</v>
          </cell>
          <cell r="I2893" t="str">
            <v>In</v>
          </cell>
          <cell r="J2893" t="str">
            <v>PJT</v>
          </cell>
          <cell r="K2893" t="str">
            <v>R&amp;D</v>
          </cell>
          <cell r="L2893" t="str">
            <v>Income before Taxes</v>
          </cell>
          <cell r="N2893">
            <v>-227840</v>
          </cell>
          <cell r="O2893">
            <v>0</v>
          </cell>
          <cell r="P2893">
            <v>-14.472162694338069</v>
          </cell>
          <cell r="Q2893">
            <v>0</v>
          </cell>
          <cell r="R2893">
            <v>0</v>
          </cell>
          <cell r="S2893">
            <v>0</v>
          </cell>
          <cell r="T2893">
            <v>0</v>
          </cell>
          <cell r="U2893">
            <v>0</v>
          </cell>
          <cell r="V2893">
            <v>0</v>
          </cell>
          <cell r="W2893">
            <v>0</v>
          </cell>
          <cell r="X2893">
            <v>0</v>
          </cell>
          <cell r="Y2893">
            <v>0</v>
          </cell>
          <cell r="Z2893">
            <v>0</v>
          </cell>
          <cell r="AA2893">
            <v>0</v>
          </cell>
          <cell r="AB2893">
            <v>0</v>
          </cell>
          <cell r="AC2893">
            <v>0</v>
          </cell>
          <cell r="AD2893">
            <v>0</v>
          </cell>
          <cell r="AE2893">
            <v>0</v>
          </cell>
          <cell r="AF2893">
            <v>0</v>
          </cell>
        </row>
        <row r="2894">
          <cell r="B2894" t="str">
            <v>R&amp;D</v>
          </cell>
          <cell r="C2894" t="str">
            <v>EKM</v>
          </cell>
          <cell r="E2894" t="str">
            <v>SI</v>
          </cell>
          <cell r="F2894" t="str">
            <v>C0056</v>
          </cell>
          <cell r="G2894" t="str">
            <v>SDSK</v>
          </cell>
          <cell r="H2894" t="str">
            <v>acube&amp;other PKG Chinese</v>
          </cell>
          <cell r="I2894" t="str">
            <v>In</v>
          </cell>
          <cell r="J2894" t="str">
            <v>PJT</v>
          </cell>
          <cell r="K2894" t="str">
            <v>R&amp;D</v>
          </cell>
          <cell r="L2894" t="str">
            <v>(%)</v>
          </cell>
          <cell r="N2894">
            <v>-2.8673546438459603</v>
          </cell>
          <cell r="O2894">
            <v>0</v>
          </cell>
          <cell r="P2894">
            <v>-1.5076990783809139</v>
          </cell>
          <cell r="Q2894">
            <v>0</v>
          </cell>
          <cell r="R2894">
            <v>0</v>
          </cell>
          <cell r="S2894">
            <v>0</v>
          </cell>
          <cell r="T2894">
            <v>0</v>
          </cell>
          <cell r="U2894">
            <v>0</v>
          </cell>
          <cell r="V2894">
            <v>0</v>
          </cell>
          <cell r="W2894">
            <v>0</v>
          </cell>
          <cell r="X2894">
            <v>0</v>
          </cell>
          <cell r="Y2894">
            <v>0</v>
          </cell>
          <cell r="Z2894">
            <v>0</v>
          </cell>
          <cell r="AA2894">
            <v>0</v>
          </cell>
          <cell r="AB2894">
            <v>0</v>
          </cell>
          <cell r="AC2894">
            <v>0</v>
          </cell>
          <cell r="AD2894">
            <v>0</v>
          </cell>
          <cell r="AE2894">
            <v>0</v>
          </cell>
          <cell r="AF2894">
            <v>0</v>
          </cell>
        </row>
        <row r="2895">
          <cell r="B2895" t="str">
            <v>R&amp;D</v>
          </cell>
          <cell r="C2895" t="str">
            <v>R&amp;Dsupport</v>
          </cell>
          <cell r="D2895" t="str">
            <v>SI</v>
          </cell>
          <cell r="E2895" t="str">
            <v>SI</v>
          </cell>
          <cell r="F2895" t="str">
            <v>C0073</v>
          </cell>
          <cell r="G2895" t="str">
            <v>SDSK</v>
          </cell>
          <cell r="H2895" t="str">
            <v>Solution Chinese Deve</v>
          </cell>
          <cell r="I2895" t="str">
            <v>In</v>
          </cell>
          <cell r="J2895" t="str">
            <v>PJT</v>
          </cell>
          <cell r="K2895" t="str">
            <v>R&amp;D</v>
          </cell>
          <cell r="M2895" t="str">
            <v>Backlog of Contract</v>
          </cell>
          <cell r="N2895">
            <v>0</v>
          </cell>
          <cell r="O2895">
            <v>0</v>
          </cell>
          <cell r="P2895">
            <v>0</v>
          </cell>
          <cell r="Q2895">
            <v>0</v>
          </cell>
          <cell r="R2895">
            <v>0</v>
          </cell>
          <cell r="S2895">
            <v>0</v>
          </cell>
          <cell r="T2895">
            <v>401.29914220128063</v>
          </cell>
          <cell r="U2895">
            <v>377.84394562297553</v>
          </cell>
          <cell r="V2895">
            <v>356.49449352018593</v>
          </cell>
          <cell r="W2895">
            <v>356.49449352018593</v>
          </cell>
          <cell r="X2895">
            <v>330.05343807806247</v>
          </cell>
          <cell r="Y2895">
            <v>309.43790663098969</v>
          </cell>
          <cell r="Z2895">
            <v>285.103603553825</v>
          </cell>
          <cell r="AA2895">
            <v>238.47355799250286</v>
          </cell>
          <cell r="AB2895">
            <v>191.84351243118073</v>
          </cell>
          <cell r="AC2895">
            <v>145.23036181390256</v>
          </cell>
          <cell r="AD2895">
            <v>145.23036181390256</v>
          </cell>
          <cell r="AE2895">
            <v>145.23036181390256</v>
          </cell>
          <cell r="AF2895">
            <v>309.43790663098969</v>
          </cell>
        </row>
        <row r="2896">
          <cell r="B2896" t="str">
            <v>R&amp;D</v>
          </cell>
          <cell r="C2896" t="str">
            <v>R&amp;Dsupport</v>
          </cell>
          <cell r="D2896" t="str">
            <v>C0073</v>
          </cell>
          <cell r="E2896" t="str">
            <v>SI</v>
          </cell>
          <cell r="F2896" t="str">
            <v>C0073</v>
          </cell>
          <cell r="G2896" t="str">
            <v>SDSK</v>
          </cell>
          <cell r="H2896" t="str">
            <v>Solution Chinese Deve</v>
          </cell>
          <cell r="I2896" t="str">
            <v>In</v>
          </cell>
          <cell r="J2896" t="str">
            <v>PJT</v>
          </cell>
          <cell r="K2896" t="str">
            <v>R&amp;D</v>
          </cell>
          <cell r="M2896" t="str">
            <v>Contract signings</v>
          </cell>
          <cell r="N2896">
            <v>3321553.08</v>
          </cell>
          <cell r="O2896">
            <v>0</v>
          </cell>
          <cell r="P2896">
            <v>0</v>
          </cell>
          <cell r="Q2896">
            <v>0</v>
          </cell>
          <cell r="R2896">
            <v>0</v>
          </cell>
          <cell r="S2896">
            <v>0</v>
          </cell>
          <cell r="T2896">
            <v>401.29914220128063</v>
          </cell>
          <cell r="U2896">
            <v>0</v>
          </cell>
          <cell r="V2896">
            <v>0</v>
          </cell>
          <cell r="W2896">
            <v>401.29914220128063</v>
          </cell>
          <cell r="X2896">
            <v>0</v>
          </cell>
          <cell r="Y2896">
            <v>0</v>
          </cell>
          <cell r="Z2896">
            <v>0</v>
          </cell>
          <cell r="AA2896">
            <v>0</v>
          </cell>
          <cell r="AB2896">
            <v>0</v>
          </cell>
          <cell r="AC2896">
            <v>0</v>
          </cell>
          <cell r="AD2896">
            <v>0</v>
          </cell>
          <cell r="AE2896">
            <v>401.29914220128063</v>
          </cell>
          <cell r="AF2896">
            <v>401.29914220128063</v>
          </cell>
        </row>
        <row r="2897">
          <cell r="B2897" t="str">
            <v>R&amp;D</v>
          </cell>
          <cell r="C2897" t="str">
            <v>R&amp;Dsupport</v>
          </cell>
          <cell r="D2897" t="str">
            <v>R&amp;D</v>
          </cell>
          <cell r="E2897" t="str">
            <v>SI</v>
          </cell>
          <cell r="F2897" t="str">
            <v>C0073</v>
          </cell>
          <cell r="G2897" t="str">
            <v>SDSK</v>
          </cell>
          <cell r="H2897" t="str">
            <v>Solution Chinese Deve</v>
          </cell>
          <cell r="I2897" t="str">
            <v>In</v>
          </cell>
          <cell r="J2897" t="str">
            <v>PJT</v>
          </cell>
          <cell r="K2897" t="str">
            <v>R&amp;D</v>
          </cell>
          <cell r="M2897" t="str">
            <v>Sales revenues</v>
          </cell>
          <cell r="N2897">
            <v>3321553.08</v>
          </cell>
          <cell r="O2897">
            <v>0</v>
          </cell>
          <cell r="P2897">
            <v>0</v>
          </cell>
          <cell r="Q2897">
            <v>0</v>
          </cell>
          <cell r="R2897">
            <v>0</v>
          </cell>
          <cell r="S2897">
            <v>0</v>
          </cell>
          <cell r="T2897">
            <v>0</v>
          </cell>
          <cell r="U2897">
            <v>23.455196578305099</v>
          </cell>
          <cell r="V2897">
            <v>21.349452102789623</v>
          </cell>
          <cell r="W2897">
            <v>44.804648681094719</v>
          </cell>
          <cell r="X2897">
            <v>26.441055442123449</v>
          </cell>
          <cell r="Y2897">
            <v>20.615531447072755</v>
          </cell>
          <cell r="Z2897">
            <v>24.334303077164705</v>
          </cell>
          <cell r="AA2897">
            <v>46.630045561322142</v>
          </cell>
          <cell r="AB2897">
            <v>46.630045561322142</v>
          </cell>
          <cell r="AC2897">
            <v>46.61315061727818</v>
          </cell>
          <cell r="AD2897">
            <v>211.26413170628337</v>
          </cell>
          <cell r="AE2897">
            <v>256.06878038737807</v>
          </cell>
          <cell r="AF2897">
            <v>91.861235570290916</v>
          </cell>
        </row>
        <row r="2898">
          <cell r="B2898" t="str">
            <v>R&amp;D</v>
          </cell>
          <cell r="C2898" t="str">
            <v>R&amp;Dsupport</v>
          </cell>
          <cell r="D2898">
            <v>0</v>
          </cell>
          <cell r="E2898" t="str">
            <v>SI</v>
          </cell>
          <cell r="F2898" t="str">
            <v>C0073</v>
          </cell>
          <cell r="G2898" t="str">
            <v>SDSK</v>
          </cell>
          <cell r="H2898" t="str">
            <v>Solution Chinese Deve</v>
          </cell>
          <cell r="I2898" t="str">
            <v>In</v>
          </cell>
          <cell r="J2898" t="str">
            <v>PJT</v>
          </cell>
          <cell r="K2898" t="str">
            <v>R&amp;D</v>
          </cell>
          <cell r="M2898" t="str">
            <v>Sales Tax</v>
          </cell>
          <cell r="N2898">
            <v>0</v>
          </cell>
          <cell r="O2898">
            <v>0</v>
          </cell>
          <cell r="P2898">
            <v>0</v>
          </cell>
          <cell r="Q2898">
            <v>0</v>
          </cell>
          <cell r="R2898">
            <v>0</v>
          </cell>
          <cell r="S2898">
            <v>0</v>
          </cell>
          <cell r="T2898">
            <v>0</v>
          </cell>
          <cell r="U2898">
            <v>0</v>
          </cell>
          <cell r="V2898">
            <v>0</v>
          </cell>
          <cell r="W2898">
            <v>0</v>
          </cell>
          <cell r="X2898">
            <v>0</v>
          </cell>
          <cell r="Y2898">
            <v>0</v>
          </cell>
          <cell r="Z2898">
            <v>0</v>
          </cell>
          <cell r="AA2898">
            <v>0</v>
          </cell>
          <cell r="AB2898">
            <v>0</v>
          </cell>
          <cell r="AC2898">
            <v>0</v>
          </cell>
          <cell r="AD2898">
            <v>0</v>
          </cell>
          <cell r="AE2898">
            <v>0</v>
          </cell>
          <cell r="AF2898">
            <v>0</v>
          </cell>
        </row>
        <row r="2899">
          <cell r="B2899" t="str">
            <v>R&amp;D</v>
          </cell>
          <cell r="C2899" t="str">
            <v>R&amp;Dsupport</v>
          </cell>
          <cell r="D2899" t="str">
            <v>Solution Chinese Deve</v>
          </cell>
          <cell r="E2899" t="str">
            <v>SI</v>
          </cell>
          <cell r="F2899" t="str">
            <v>C0073</v>
          </cell>
          <cell r="G2899" t="str">
            <v>SDSK</v>
          </cell>
          <cell r="H2899" t="str">
            <v>Solution Chinese Deve</v>
          </cell>
          <cell r="I2899" t="str">
            <v>In</v>
          </cell>
          <cell r="J2899" t="str">
            <v>PJT</v>
          </cell>
          <cell r="K2899" t="str">
            <v>R&amp;D</v>
          </cell>
          <cell r="L2899" t="str">
            <v>Direct</v>
          </cell>
          <cell r="M2899" t="str">
            <v>Material Cost</v>
          </cell>
          <cell r="N2899">
            <v>0</v>
          </cell>
          <cell r="O2899">
            <v>0</v>
          </cell>
          <cell r="P2899">
            <v>0</v>
          </cell>
          <cell r="Q2899">
            <v>0</v>
          </cell>
          <cell r="R2899">
            <v>0</v>
          </cell>
          <cell r="S2899">
            <v>0</v>
          </cell>
          <cell r="T2899">
            <v>0</v>
          </cell>
          <cell r="U2899">
            <v>0</v>
          </cell>
          <cell r="V2899">
            <v>0</v>
          </cell>
          <cell r="W2899">
            <v>0</v>
          </cell>
          <cell r="X2899">
            <v>0</v>
          </cell>
          <cell r="Y2899">
            <v>0</v>
          </cell>
          <cell r="Z2899">
            <v>0</v>
          </cell>
          <cell r="AA2899">
            <v>0</v>
          </cell>
          <cell r="AB2899">
            <v>0</v>
          </cell>
          <cell r="AC2899">
            <v>0</v>
          </cell>
          <cell r="AD2899">
            <v>0</v>
          </cell>
          <cell r="AE2899">
            <v>0</v>
          </cell>
          <cell r="AF2899">
            <v>0</v>
          </cell>
        </row>
        <row r="2900">
          <cell r="B2900" t="str">
            <v>R&amp;D</v>
          </cell>
          <cell r="C2900" t="str">
            <v>R&amp;Dsupport</v>
          </cell>
          <cell r="D2900" t="str">
            <v>SDSK</v>
          </cell>
          <cell r="E2900" t="str">
            <v>SI</v>
          </cell>
          <cell r="F2900" t="str">
            <v>C0073</v>
          </cell>
          <cell r="G2900" t="str">
            <v>SDSK</v>
          </cell>
          <cell r="H2900" t="str">
            <v>Solution Chinese Deve</v>
          </cell>
          <cell r="I2900" t="str">
            <v>In</v>
          </cell>
          <cell r="J2900" t="str">
            <v>PJT</v>
          </cell>
          <cell r="K2900" t="str">
            <v>R&amp;D</v>
          </cell>
          <cell r="L2900" t="str">
            <v>Costs</v>
          </cell>
          <cell r="M2900" t="str">
            <v>Labor Cost</v>
          </cell>
          <cell r="N2900">
            <v>576000</v>
          </cell>
          <cell r="O2900">
            <v>0</v>
          </cell>
          <cell r="P2900">
            <v>0</v>
          </cell>
          <cell r="Q2900">
            <v>0</v>
          </cell>
          <cell r="R2900">
            <v>0</v>
          </cell>
          <cell r="S2900">
            <v>0</v>
          </cell>
          <cell r="T2900">
            <v>0</v>
          </cell>
          <cell r="U2900">
            <v>7.6145615349298019</v>
          </cell>
          <cell r="V2900">
            <v>7.5041475879233062</v>
          </cell>
          <cell r="W2900">
            <v>15.118709122853108</v>
          </cell>
          <cell r="X2900">
            <v>9.9360524821495453</v>
          </cell>
          <cell r="Y2900">
            <v>5.4410805325343707</v>
          </cell>
          <cell r="Z2900">
            <v>8.3587887061893653</v>
          </cell>
          <cell r="AA2900">
            <v>7.6141935483870968</v>
          </cell>
          <cell r="AB2900">
            <v>7.6141935483870968</v>
          </cell>
          <cell r="AC2900">
            <v>7.6114347826086961</v>
          </cell>
          <cell r="AD2900">
            <v>46.575743600256175</v>
          </cell>
          <cell r="AE2900">
            <v>61.694452723109279</v>
          </cell>
          <cell r="AF2900">
            <v>30.495842137537025</v>
          </cell>
        </row>
        <row r="2901">
          <cell r="B2901" t="str">
            <v>R&amp;D</v>
          </cell>
          <cell r="C2901" t="str">
            <v>R&amp;Dsupport</v>
          </cell>
          <cell r="D2901">
            <v>0</v>
          </cell>
          <cell r="E2901" t="str">
            <v>SI</v>
          </cell>
          <cell r="F2901" t="str">
            <v>C0073</v>
          </cell>
          <cell r="G2901" t="str">
            <v>SDSK</v>
          </cell>
          <cell r="H2901" t="str">
            <v>Solution Chinese Deve</v>
          </cell>
          <cell r="I2901" t="str">
            <v>In</v>
          </cell>
          <cell r="J2901" t="str">
            <v>PJT</v>
          </cell>
          <cell r="K2901" t="str">
            <v>R&amp;D</v>
          </cell>
          <cell r="M2901" t="str">
            <v>M/M (Man per Month)</v>
          </cell>
          <cell r="N2901">
            <v>80</v>
          </cell>
          <cell r="O2901">
            <v>0</v>
          </cell>
          <cell r="P2901">
            <v>0</v>
          </cell>
          <cell r="Q2901">
            <v>0</v>
          </cell>
          <cell r="R2901">
            <v>0</v>
          </cell>
          <cell r="S2901">
            <v>0</v>
          </cell>
          <cell r="T2901">
            <v>0</v>
          </cell>
          <cell r="U2901">
            <v>8</v>
          </cell>
          <cell r="V2901">
            <v>8.5500000000000007</v>
          </cell>
          <cell r="W2901">
            <v>16.55</v>
          </cell>
          <cell r="X2901">
            <v>9</v>
          </cell>
          <cell r="Y2901">
            <v>8</v>
          </cell>
          <cell r="Z2901">
            <v>8</v>
          </cell>
          <cell r="AA2901">
            <v>8</v>
          </cell>
          <cell r="AB2901">
            <v>8</v>
          </cell>
          <cell r="AC2901">
            <v>8</v>
          </cell>
          <cell r="AD2901">
            <v>49</v>
          </cell>
          <cell r="AE2901">
            <v>65.55</v>
          </cell>
          <cell r="AF2901">
            <v>33.549999999999997</v>
          </cell>
        </row>
        <row r="2902">
          <cell r="B2902" t="str">
            <v>R&amp;D</v>
          </cell>
          <cell r="C2902" t="str">
            <v>R&amp;Dsupport</v>
          </cell>
          <cell r="D2902" t="str">
            <v>2002/04/26 - 2002/12/26</v>
          </cell>
          <cell r="E2902" t="str">
            <v>SI</v>
          </cell>
          <cell r="F2902" t="str">
            <v>C0073</v>
          </cell>
          <cell r="G2902" t="str">
            <v>SDSK</v>
          </cell>
          <cell r="H2902" t="str">
            <v>Solution Chinese Deve</v>
          </cell>
          <cell r="I2902" t="str">
            <v>In</v>
          </cell>
          <cell r="J2902" t="str">
            <v>PJT</v>
          </cell>
          <cell r="K2902" t="str">
            <v>R&amp;D</v>
          </cell>
          <cell r="M2902" t="str">
            <v>Charges to Subcontract</v>
          </cell>
          <cell r="N2902">
            <v>0</v>
          </cell>
          <cell r="O2902">
            <v>0</v>
          </cell>
          <cell r="P2902">
            <v>0</v>
          </cell>
          <cell r="Q2902">
            <v>0</v>
          </cell>
          <cell r="R2902">
            <v>0</v>
          </cell>
          <cell r="S2902">
            <v>0</v>
          </cell>
          <cell r="T2902">
            <v>0</v>
          </cell>
          <cell r="U2902">
            <v>0</v>
          </cell>
          <cell r="V2902">
            <v>0</v>
          </cell>
          <cell r="W2902">
            <v>0</v>
          </cell>
          <cell r="X2902">
            <v>0</v>
          </cell>
          <cell r="Y2902">
            <v>0</v>
          </cell>
          <cell r="Z2902">
            <v>0</v>
          </cell>
          <cell r="AA2902">
            <v>0</v>
          </cell>
          <cell r="AB2902">
            <v>0</v>
          </cell>
          <cell r="AC2902">
            <v>0</v>
          </cell>
          <cell r="AD2902">
            <v>0</v>
          </cell>
          <cell r="AE2902">
            <v>0</v>
          </cell>
          <cell r="AF2902">
            <v>0</v>
          </cell>
        </row>
        <row r="2903">
          <cell r="B2903" t="str">
            <v>R&amp;D</v>
          </cell>
          <cell r="C2903" t="str">
            <v>R&amp;Dsupport</v>
          </cell>
          <cell r="D2903">
            <v>0</v>
          </cell>
          <cell r="E2903" t="str">
            <v>SI</v>
          </cell>
          <cell r="F2903" t="str">
            <v>C0073</v>
          </cell>
          <cell r="G2903" t="str">
            <v>SDSK</v>
          </cell>
          <cell r="H2903" t="str">
            <v>Solution Chinese Deve</v>
          </cell>
          <cell r="I2903" t="str">
            <v>In</v>
          </cell>
          <cell r="J2903" t="str">
            <v>PJT</v>
          </cell>
          <cell r="K2903" t="str">
            <v>R&amp;D</v>
          </cell>
          <cell r="M2903" t="str">
            <v>License Fees</v>
          </cell>
          <cell r="N2903">
            <v>0</v>
          </cell>
          <cell r="O2903">
            <v>0</v>
          </cell>
          <cell r="P2903">
            <v>0</v>
          </cell>
          <cell r="Q2903">
            <v>0</v>
          </cell>
          <cell r="R2903">
            <v>0</v>
          </cell>
          <cell r="S2903">
            <v>0</v>
          </cell>
          <cell r="T2903">
            <v>0</v>
          </cell>
          <cell r="U2903">
            <v>0</v>
          </cell>
          <cell r="V2903">
            <v>0</v>
          </cell>
          <cell r="W2903">
            <v>0</v>
          </cell>
          <cell r="X2903">
            <v>0</v>
          </cell>
          <cell r="Y2903">
            <v>0</v>
          </cell>
          <cell r="Z2903">
            <v>0</v>
          </cell>
          <cell r="AA2903">
            <v>0</v>
          </cell>
          <cell r="AB2903">
            <v>0</v>
          </cell>
          <cell r="AC2903">
            <v>0</v>
          </cell>
          <cell r="AD2903">
            <v>0</v>
          </cell>
          <cell r="AE2903">
            <v>0</v>
          </cell>
          <cell r="AF2903">
            <v>0</v>
          </cell>
        </row>
        <row r="2904">
          <cell r="B2904" t="str">
            <v>R&amp;D</v>
          </cell>
          <cell r="C2904" t="str">
            <v>R&amp;Dsupport</v>
          </cell>
          <cell r="D2904" t="str">
            <v>PM           Sunqing</v>
          </cell>
          <cell r="E2904" t="str">
            <v>SI</v>
          </cell>
          <cell r="F2904" t="str">
            <v>C0073</v>
          </cell>
          <cell r="G2904" t="str">
            <v>SDSK</v>
          </cell>
          <cell r="H2904" t="str">
            <v>Solution Chinese Deve</v>
          </cell>
          <cell r="I2904" t="str">
            <v>In</v>
          </cell>
          <cell r="J2904" t="str">
            <v>PJT</v>
          </cell>
          <cell r="K2904" t="str">
            <v>R&amp;D</v>
          </cell>
          <cell r="M2904" t="str">
            <v>Other expenses</v>
          </cell>
          <cell r="N2904">
            <v>1257277.6599999999</v>
          </cell>
          <cell r="O2904">
            <v>0</v>
          </cell>
          <cell r="P2904">
            <v>0</v>
          </cell>
          <cell r="Q2904">
            <v>0</v>
          </cell>
          <cell r="R2904">
            <v>0</v>
          </cell>
          <cell r="S2904">
            <v>0</v>
          </cell>
          <cell r="T2904">
            <v>0</v>
          </cell>
          <cell r="U2904">
            <v>9.3922504410023429</v>
          </cell>
          <cell r="V2904">
            <v>7.975836947723236</v>
          </cell>
          <cell r="W2904">
            <v>17.368087388725577</v>
          </cell>
          <cell r="X2904">
            <v>12.241771876623455</v>
          </cell>
          <cell r="Y2904">
            <v>6.9440887235122144</v>
          </cell>
          <cell r="Z2904">
            <v>3.8554044123488875</v>
          </cell>
          <cell r="AA2904">
            <v>18.122508155128671</v>
          </cell>
          <cell r="AB2904">
            <v>18.122508155128671</v>
          </cell>
          <cell r="AC2904">
            <v>18.115942028985508</v>
          </cell>
          <cell r="AD2904">
            <v>77.4022233517274</v>
          </cell>
          <cell r="AE2904">
            <v>94.77031074045297</v>
          </cell>
          <cell r="AF2904">
            <v>36.553947988861246</v>
          </cell>
        </row>
        <row r="2905">
          <cell r="B2905" t="str">
            <v>R&amp;D</v>
          </cell>
          <cell r="C2905" t="str">
            <v>R&amp;Dsupport</v>
          </cell>
          <cell r="D2905" t="str">
            <v>BR            Sunqing</v>
          </cell>
          <cell r="E2905" t="str">
            <v>SI</v>
          </cell>
          <cell r="F2905" t="str">
            <v>C0073</v>
          </cell>
          <cell r="G2905" t="str">
            <v>SDSK</v>
          </cell>
          <cell r="H2905" t="str">
            <v>Solution Chinese Deve</v>
          </cell>
          <cell r="I2905" t="str">
            <v>In</v>
          </cell>
          <cell r="J2905" t="str">
            <v>PJT</v>
          </cell>
          <cell r="K2905" t="str">
            <v>R&amp;D</v>
          </cell>
          <cell r="M2905" t="str">
            <v>Sub-Total</v>
          </cell>
          <cell r="N2905">
            <v>1833277.66</v>
          </cell>
          <cell r="O2905">
            <v>0</v>
          </cell>
          <cell r="P2905">
            <v>0</v>
          </cell>
          <cell r="Q2905">
            <v>0</v>
          </cell>
          <cell r="R2905">
            <v>0</v>
          </cell>
          <cell r="S2905">
            <v>0</v>
          </cell>
          <cell r="T2905">
            <v>0</v>
          </cell>
          <cell r="U2905">
            <v>17.006811975932145</v>
          </cell>
          <cell r="V2905">
            <v>15.479984535646542</v>
          </cell>
          <cell r="W2905">
            <v>32.486796511578689</v>
          </cell>
          <cell r="X2905">
            <v>22.177824358773002</v>
          </cell>
          <cell r="Y2905">
            <v>12.385169256046584</v>
          </cell>
          <cell r="Z2905">
            <v>12.214193118538253</v>
          </cell>
          <cell r="AA2905">
            <v>25.736701703515767</v>
          </cell>
          <cell r="AB2905">
            <v>25.736701703515767</v>
          </cell>
          <cell r="AC2905">
            <v>25.727376811594205</v>
          </cell>
          <cell r="AD2905">
            <v>123.97796695198357</v>
          </cell>
          <cell r="AE2905">
            <v>156.46476346356224</v>
          </cell>
          <cell r="AF2905">
            <v>67.049790126398278</v>
          </cell>
        </row>
        <row r="2906">
          <cell r="B2906" t="str">
            <v>R&amp;D</v>
          </cell>
          <cell r="C2906" t="str">
            <v>R&amp;Dsupport</v>
          </cell>
          <cell r="D2906">
            <v>0</v>
          </cell>
          <cell r="E2906" t="str">
            <v>SI</v>
          </cell>
          <cell r="F2906" t="str">
            <v>C0073</v>
          </cell>
          <cell r="G2906" t="str">
            <v>SDSK</v>
          </cell>
          <cell r="H2906" t="str">
            <v>Solution Chinese Deve</v>
          </cell>
          <cell r="I2906" t="str">
            <v>In</v>
          </cell>
          <cell r="J2906" t="str">
            <v>PJT</v>
          </cell>
          <cell r="K2906" t="str">
            <v>R&amp;D</v>
          </cell>
          <cell r="L2906" t="str">
            <v>Marginal Profit</v>
          </cell>
          <cell r="N2906">
            <v>1488275.4200000002</v>
          </cell>
          <cell r="O2906">
            <v>0</v>
          </cell>
          <cell r="P2906">
            <v>0</v>
          </cell>
          <cell r="Q2906">
            <v>0</v>
          </cell>
          <cell r="R2906">
            <v>0</v>
          </cell>
          <cell r="S2906">
            <v>0</v>
          </cell>
          <cell r="T2906">
            <v>0</v>
          </cell>
          <cell r="U2906">
            <v>6.4483846023729541</v>
          </cell>
          <cell r="V2906">
            <v>5.8694675671430812</v>
          </cell>
          <cell r="W2906">
            <v>12.31785216951603</v>
          </cell>
          <cell r="X2906">
            <v>4.2632310833504476</v>
          </cell>
          <cell r="Y2906">
            <v>8.2303621910261704</v>
          </cell>
          <cell r="Z2906">
            <v>12.120109958626452</v>
          </cell>
          <cell r="AA2906">
            <v>20.893343857806375</v>
          </cell>
          <cell r="AB2906">
            <v>20.893343857806375</v>
          </cell>
          <cell r="AC2906">
            <v>20.885773805683975</v>
          </cell>
          <cell r="AD2906">
            <v>87.28616475429979</v>
          </cell>
          <cell r="AE2906">
            <v>99.604016923815834</v>
          </cell>
          <cell r="AF2906">
            <v>24.811445443892637</v>
          </cell>
        </row>
        <row r="2907">
          <cell r="B2907" t="str">
            <v>R&amp;D</v>
          </cell>
          <cell r="C2907" t="str">
            <v>R&amp;Dsupport</v>
          </cell>
          <cell r="D2907">
            <v>0</v>
          </cell>
          <cell r="E2907" t="str">
            <v>SI</v>
          </cell>
          <cell r="F2907" t="str">
            <v>C0073</v>
          </cell>
          <cell r="G2907" t="str">
            <v>SDSK</v>
          </cell>
          <cell r="H2907" t="str">
            <v>Solution Chinese Deve</v>
          </cell>
          <cell r="I2907" t="str">
            <v>In</v>
          </cell>
          <cell r="J2907" t="str">
            <v>PJT</v>
          </cell>
          <cell r="K2907" t="str">
            <v>R&amp;D</v>
          </cell>
          <cell r="L2907" t="str">
            <v>(%)</v>
          </cell>
          <cell r="N2907">
            <v>0.4480661257413957</v>
          </cell>
          <cell r="O2907">
            <v>0</v>
          </cell>
          <cell r="P2907">
            <v>0</v>
          </cell>
          <cell r="Q2907">
            <v>0</v>
          </cell>
          <cell r="R2907">
            <v>0</v>
          </cell>
          <cell r="S2907">
            <v>0</v>
          </cell>
          <cell r="T2907">
            <v>0</v>
          </cell>
          <cell r="U2907">
            <v>0.27492349428174873</v>
          </cell>
          <cell r="V2907">
            <v>0.27492356894611586</v>
          </cell>
          <cell r="W2907">
            <v>0.27492352985938123</v>
          </cell>
          <cell r="X2907">
            <v>0.16123528399545886</v>
          </cell>
          <cell r="Y2907">
            <v>0.39923114338121113</v>
          </cell>
          <cell r="Z2907">
            <v>0.49806686142575235</v>
          </cell>
          <cell r="AA2907">
            <v>0.44806612574139565</v>
          </cell>
          <cell r="AB2907">
            <v>0.44806612574139565</v>
          </cell>
          <cell r="AC2907">
            <v>0.44806612574139554</v>
          </cell>
          <cell r="AD2907">
            <v>0.41316130688787311</v>
          </cell>
          <cell r="AE2907">
            <v>0.38897368423099432</v>
          </cell>
          <cell r="AF2907">
            <v>0.27009701415247428</v>
          </cell>
        </row>
        <row r="2908">
          <cell r="B2908" t="str">
            <v>R&amp;D</v>
          </cell>
          <cell r="C2908" t="str">
            <v>R&amp;Dsupport</v>
          </cell>
          <cell r="D2908">
            <v>0</v>
          </cell>
          <cell r="E2908" t="str">
            <v>SI</v>
          </cell>
          <cell r="F2908" t="str">
            <v>C0073</v>
          </cell>
          <cell r="G2908" t="str">
            <v>SDSK</v>
          </cell>
          <cell r="H2908" t="str">
            <v>Solution Chinese Deve</v>
          </cell>
          <cell r="I2908" t="str">
            <v>In</v>
          </cell>
          <cell r="J2908" t="str">
            <v>PJT</v>
          </cell>
          <cell r="K2908" t="str">
            <v>R&amp;D</v>
          </cell>
          <cell r="L2908" t="str">
            <v>Indirect</v>
          </cell>
          <cell r="M2908" t="str">
            <v>Indir. Labor Costs</v>
          </cell>
          <cell r="N2908">
            <v>0</v>
          </cell>
          <cell r="O2908">
            <v>0</v>
          </cell>
          <cell r="P2908">
            <v>0</v>
          </cell>
          <cell r="Q2908">
            <v>0</v>
          </cell>
          <cell r="R2908">
            <v>0</v>
          </cell>
          <cell r="S2908">
            <v>0</v>
          </cell>
          <cell r="T2908">
            <v>0</v>
          </cell>
          <cell r="U2908">
            <v>0</v>
          </cell>
          <cell r="V2908">
            <v>0</v>
          </cell>
          <cell r="W2908">
            <v>0</v>
          </cell>
          <cell r="X2908">
            <v>0.99959768517959169</v>
          </cell>
          <cell r="Y2908">
            <v>0.51576823640273506</v>
          </cell>
          <cell r="Z2908">
            <v>1.5164272510903578</v>
          </cell>
          <cell r="AA2908">
            <v>2.0055575691675727</v>
          </cell>
          <cell r="AB2908">
            <v>2.0055575691675727</v>
          </cell>
          <cell r="AC2908">
            <v>2.0048309178743962</v>
          </cell>
          <cell r="AD2908">
            <v>9.0477392288822251</v>
          </cell>
          <cell r="AE2908">
            <v>9.0477392288822251</v>
          </cell>
          <cell r="AF2908">
            <v>1.5153659215823267</v>
          </cell>
        </row>
        <row r="2909">
          <cell r="B2909" t="str">
            <v>R&amp;D</v>
          </cell>
          <cell r="C2909" t="str">
            <v>R&amp;Dsupport</v>
          </cell>
          <cell r="D2909">
            <v>0</v>
          </cell>
          <cell r="E2909" t="str">
            <v>SI</v>
          </cell>
          <cell r="F2909" t="str">
            <v>C0073</v>
          </cell>
          <cell r="G2909" t="str">
            <v>SDSK</v>
          </cell>
          <cell r="H2909" t="str">
            <v>Solution Chinese Deve</v>
          </cell>
          <cell r="I2909" t="str">
            <v>In</v>
          </cell>
          <cell r="J2909" t="str">
            <v>PJT</v>
          </cell>
          <cell r="K2909" t="str">
            <v>R&amp;D</v>
          </cell>
          <cell r="L2909" t="str">
            <v xml:space="preserve"> Costs</v>
          </cell>
          <cell r="M2909" t="str">
            <v>Indir.Expenses</v>
          </cell>
          <cell r="N2909">
            <v>0</v>
          </cell>
          <cell r="O2909">
            <v>0</v>
          </cell>
          <cell r="P2909">
            <v>0</v>
          </cell>
          <cell r="Q2909">
            <v>0</v>
          </cell>
          <cell r="R2909">
            <v>0</v>
          </cell>
          <cell r="S2909">
            <v>0</v>
          </cell>
          <cell r="T2909">
            <v>0</v>
          </cell>
          <cell r="U2909">
            <v>0</v>
          </cell>
          <cell r="V2909">
            <v>0</v>
          </cell>
          <cell r="W2909">
            <v>0</v>
          </cell>
          <cell r="X2909">
            <v>2.1010547172318805</v>
          </cell>
          <cell r="Y2909">
            <v>2.0468504602894626</v>
          </cell>
          <cell r="Z2909">
            <v>3.9135653959172925</v>
          </cell>
          <cell r="AA2909">
            <v>4.0111151383351453</v>
          </cell>
          <cell r="AB2909">
            <v>4.0111151383351453</v>
          </cell>
          <cell r="AC2909">
            <v>4.0096618357487923</v>
          </cell>
          <cell r="AD2909">
            <v>20.09336268585772</v>
          </cell>
          <cell r="AE2909">
            <v>20.09336268585772</v>
          </cell>
          <cell r="AF2909">
            <v>4.1479051775213431</v>
          </cell>
        </row>
        <row r="2910">
          <cell r="B2910" t="str">
            <v>R&amp;D</v>
          </cell>
          <cell r="C2910" t="str">
            <v>R&amp;Dsupport</v>
          </cell>
          <cell r="D2910">
            <v>0</v>
          </cell>
          <cell r="E2910" t="str">
            <v>SI</v>
          </cell>
          <cell r="F2910" t="str">
            <v>C0073</v>
          </cell>
          <cell r="G2910" t="str">
            <v>SDSK</v>
          </cell>
          <cell r="H2910" t="str">
            <v>Solution Chinese Deve</v>
          </cell>
          <cell r="I2910" t="str">
            <v>In</v>
          </cell>
          <cell r="J2910" t="str">
            <v>PJT</v>
          </cell>
          <cell r="K2910" t="str">
            <v>R&amp;D</v>
          </cell>
          <cell r="M2910" t="str">
            <v>Sub-Total</v>
          </cell>
          <cell r="N2910">
            <v>0</v>
          </cell>
          <cell r="O2910">
            <v>0</v>
          </cell>
          <cell r="P2910">
            <v>0</v>
          </cell>
          <cell r="Q2910">
            <v>0</v>
          </cell>
          <cell r="R2910">
            <v>0</v>
          </cell>
          <cell r="S2910">
            <v>0</v>
          </cell>
          <cell r="T2910">
            <v>0</v>
          </cell>
          <cell r="U2910">
            <v>0</v>
          </cell>
          <cell r="V2910">
            <v>0</v>
          </cell>
          <cell r="W2910">
            <v>0</v>
          </cell>
          <cell r="X2910">
            <v>3.1006524024114723</v>
          </cell>
          <cell r="Y2910">
            <v>2.5626186966921978</v>
          </cell>
          <cell r="Z2910">
            <v>5.4299926470076505</v>
          </cell>
          <cell r="AA2910">
            <v>6.0166727075027175</v>
          </cell>
          <cell r="AB2910">
            <v>6.0166727075027175</v>
          </cell>
          <cell r="AC2910">
            <v>6.0144927536231885</v>
          </cell>
          <cell r="AD2910">
            <v>29.141101914739945</v>
          </cell>
          <cell r="AE2910">
            <v>29.141101914739945</v>
          </cell>
          <cell r="AF2910">
            <v>5.6632710991036701</v>
          </cell>
        </row>
        <row r="2911">
          <cell r="B2911" t="str">
            <v>R&amp;D</v>
          </cell>
          <cell r="C2911" t="str">
            <v>R&amp;Dsupport</v>
          </cell>
          <cell r="E2911" t="str">
            <v>SI</v>
          </cell>
          <cell r="F2911" t="str">
            <v>C0073</v>
          </cell>
          <cell r="G2911" t="str">
            <v>SDSK</v>
          </cell>
          <cell r="H2911" t="str">
            <v>Solution Chinese Deve</v>
          </cell>
          <cell r="I2911" t="str">
            <v>In</v>
          </cell>
          <cell r="J2911" t="str">
            <v>PJT</v>
          </cell>
          <cell r="K2911" t="str">
            <v>R&amp;D</v>
          </cell>
          <cell r="L2911" t="str">
            <v>Gross Profit</v>
          </cell>
          <cell r="N2911">
            <v>1488275.4200000002</v>
          </cell>
          <cell r="O2911">
            <v>0</v>
          </cell>
          <cell r="P2911">
            <v>0</v>
          </cell>
          <cell r="Q2911">
            <v>0</v>
          </cell>
          <cell r="R2911">
            <v>0</v>
          </cell>
          <cell r="S2911">
            <v>0</v>
          </cell>
          <cell r="T2911">
            <v>0</v>
          </cell>
          <cell r="U2911">
            <v>6.4483846023729541</v>
          </cell>
          <cell r="V2911">
            <v>5.8694675671430812</v>
          </cell>
          <cell r="W2911">
            <v>12.31785216951603</v>
          </cell>
          <cell r="X2911">
            <v>1.1625786809389753</v>
          </cell>
          <cell r="Y2911">
            <v>5.6677434943339726</v>
          </cell>
          <cell r="Z2911">
            <v>6.6901173116188017</v>
          </cell>
          <cell r="AA2911">
            <v>14.876671150303657</v>
          </cell>
          <cell r="AB2911">
            <v>14.876671150303657</v>
          </cell>
          <cell r="AC2911">
            <v>14.871281052060787</v>
          </cell>
          <cell r="AD2911">
            <v>58.145062839559841</v>
          </cell>
          <cell r="AE2911">
            <v>70.462915009075886</v>
          </cell>
          <cell r="AF2911">
            <v>19.148174344788966</v>
          </cell>
        </row>
        <row r="2912">
          <cell r="B2912" t="str">
            <v>R&amp;D</v>
          </cell>
          <cell r="C2912" t="str">
            <v>R&amp;Dsupport</v>
          </cell>
          <cell r="E2912" t="str">
            <v>SI</v>
          </cell>
          <cell r="F2912" t="str">
            <v>C0073</v>
          </cell>
          <cell r="G2912" t="str">
            <v>SDSK</v>
          </cell>
          <cell r="H2912" t="str">
            <v>Solution Chinese Deve</v>
          </cell>
          <cell r="I2912" t="str">
            <v>In</v>
          </cell>
          <cell r="J2912" t="str">
            <v>PJT</v>
          </cell>
          <cell r="K2912" t="str">
            <v>R&amp;D</v>
          </cell>
          <cell r="L2912" t="str">
            <v>(%)</v>
          </cell>
          <cell r="N2912">
            <v>0.4480661257413957</v>
          </cell>
          <cell r="O2912">
            <v>0</v>
          </cell>
          <cell r="P2912">
            <v>0</v>
          </cell>
          <cell r="Q2912">
            <v>0</v>
          </cell>
          <cell r="R2912">
            <v>0</v>
          </cell>
          <cell r="S2912">
            <v>0</v>
          </cell>
          <cell r="T2912">
            <v>0</v>
          </cell>
          <cell r="U2912">
            <v>0.27492349428174873</v>
          </cell>
          <cell r="V2912">
            <v>0.27492356894611586</v>
          </cell>
          <cell r="W2912">
            <v>0.27492352985938123</v>
          </cell>
          <cell r="X2912">
            <v>4.3968694195423916E-2</v>
          </cell>
          <cell r="Y2912">
            <v>0.27492589792725175</v>
          </cell>
          <cell r="Z2912">
            <v>0.27492537141516921</v>
          </cell>
          <cell r="AA2912">
            <v>0.31903617016071056</v>
          </cell>
          <cell r="AB2912">
            <v>0.31903617016071056</v>
          </cell>
          <cell r="AC2912">
            <v>0.31903617016071045</v>
          </cell>
          <cell r="AD2912">
            <v>0.27522448969424612</v>
          </cell>
          <cell r="AE2912">
            <v>0.27517183040619148</v>
          </cell>
          <cell r="AF2912">
            <v>0.20844673192031099</v>
          </cell>
        </row>
        <row r="2913">
          <cell r="B2913" t="str">
            <v>R&amp;D</v>
          </cell>
          <cell r="C2913" t="str">
            <v>R&amp;Dsupport</v>
          </cell>
          <cell r="E2913" t="str">
            <v>SI</v>
          </cell>
          <cell r="F2913" t="str">
            <v>C0073</v>
          </cell>
          <cell r="G2913" t="str">
            <v>SDSK</v>
          </cell>
          <cell r="H2913" t="str">
            <v>Solution Chinese Deve</v>
          </cell>
          <cell r="I2913" t="str">
            <v>In</v>
          </cell>
          <cell r="J2913" t="str">
            <v>PJT</v>
          </cell>
          <cell r="K2913" t="str">
            <v>R&amp;D</v>
          </cell>
          <cell r="L2913" t="str">
            <v>Sales</v>
          </cell>
          <cell r="M2913" t="str">
            <v>Sales Labor Costs</v>
          </cell>
          <cell r="N2913">
            <v>0</v>
          </cell>
          <cell r="O2913">
            <v>0</v>
          </cell>
          <cell r="P2913">
            <v>0</v>
          </cell>
          <cell r="Q2913">
            <v>0</v>
          </cell>
          <cell r="R2913">
            <v>0</v>
          </cell>
          <cell r="S2913">
            <v>0</v>
          </cell>
          <cell r="T2913">
            <v>0</v>
          </cell>
          <cell r="U2913">
            <v>0</v>
          </cell>
          <cell r="V2913">
            <v>0</v>
          </cell>
          <cell r="W2913">
            <v>0</v>
          </cell>
          <cell r="X2913">
            <v>0</v>
          </cell>
          <cell r="Y2913">
            <v>0</v>
          </cell>
          <cell r="Z2913">
            <v>0</v>
          </cell>
          <cell r="AA2913">
            <v>0</v>
          </cell>
          <cell r="AB2913">
            <v>0</v>
          </cell>
          <cell r="AC2913">
            <v>0</v>
          </cell>
          <cell r="AD2913">
            <v>0</v>
          </cell>
          <cell r="AE2913">
            <v>0</v>
          </cell>
          <cell r="AF2913">
            <v>0</v>
          </cell>
        </row>
        <row r="2914">
          <cell r="B2914" t="str">
            <v>R&amp;D</v>
          </cell>
          <cell r="C2914" t="str">
            <v>R&amp;Dsupport</v>
          </cell>
          <cell r="E2914" t="str">
            <v>SI</v>
          </cell>
          <cell r="F2914" t="str">
            <v>C0073</v>
          </cell>
          <cell r="G2914" t="str">
            <v>SDSK</v>
          </cell>
          <cell r="H2914" t="str">
            <v>Solution Chinese Deve</v>
          </cell>
          <cell r="I2914" t="str">
            <v>In</v>
          </cell>
          <cell r="J2914" t="str">
            <v>PJT</v>
          </cell>
          <cell r="K2914" t="str">
            <v>R&amp;D</v>
          </cell>
          <cell r="L2914" t="str">
            <v>Expenses</v>
          </cell>
          <cell r="M2914" t="str">
            <v>Sales Expenses</v>
          </cell>
          <cell r="N2914">
            <v>0</v>
          </cell>
          <cell r="O2914">
            <v>0</v>
          </cell>
          <cell r="P2914">
            <v>0</v>
          </cell>
          <cell r="Q2914">
            <v>0</v>
          </cell>
          <cell r="R2914">
            <v>0</v>
          </cell>
          <cell r="S2914">
            <v>0</v>
          </cell>
          <cell r="T2914">
            <v>0</v>
          </cell>
          <cell r="U2914">
            <v>0</v>
          </cell>
          <cell r="V2914">
            <v>0</v>
          </cell>
          <cell r="W2914">
            <v>0</v>
          </cell>
          <cell r="X2914">
            <v>0</v>
          </cell>
          <cell r="Y2914">
            <v>0</v>
          </cell>
          <cell r="Z2914">
            <v>0</v>
          </cell>
          <cell r="AA2914">
            <v>0</v>
          </cell>
          <cell r="AB2914">
            <v>0</v>
          </cell>
          <cell r="AC2914">
            <v>0</v>
          </cell>
          <cell r="AD2914">
            <v>0</v>
          </cell>
          <cell r="AE2914">
            <v>0</v>
          </cell>
          <cell r="AF2914">
            <v>0</v>
          </cell>
        </row>
        <row r="2915">
          <cell r="B2915" t="str">
            <v>R&amp;D</v>
          </cell>
          <cell r="C2915" t="str">
            <v>R&amp;Dsupport</v>
          </cell>
          <cell r="E2915" t="str">
            <v>SI</v>
          </cell>
          <cell r="F2915" t="str">
            <v>C0073</v>
          </cell>
          <cell r="G2915" t="str">
            <v>SDSK</v>
          </cell>
          <cell r="H2915" t="str">
            <v>Solution Chinese Deve</v>
          </cell>
          <cell r="I2915" t="str">
            <v>In</v>
          </cell>
          <cell r="J2915" t="str">
            <v>PJT</v>
          </cell>
          <cell r="K2915" t="str">
            <v>R&amp;D</v>
          </cell>
          <cell r="M2915" t="str">
            <v>Sub-Total</v>
          </cell>
          <cell r="N2915">
            <v>0</v>
          </cell>
          <cell r="O2915">
            <v>0</v>
          </cell>
          <cell r="P2915">
            <v>0</v>
          </cell>
          <cell r="Q2915">
            <v>0</v>
          </cell>
          <cell r="R2915">
            <v>0</v>
          </cell>
          <cell r="S2915">
            <v>0</v>
          </cell>
          <cell r="T2915">
            <v>0</v>
          </cell>
          <cell r="U2915">
            <v>0</v>
          </cell>
          <cell r="V2915">
            <v>0</v>
          </cell>
          <cell r="W2915">
            <v>0</v>
          </cell>
          <cell r="X2915">
            <v>0</v>
          </cell>
          <cell r="Y2915">
            <v>0</v>
          </cell>
          <cell r="Z2915">
            <v>0</v>
          </cell>
          <cell r="AA2915">
            <v>0</v>
          </cell>
          <cell r="AB2915">
            <v>0</v>
          </cell>
          <cell r="AC2915">
            <v>0</v>
          </cell>
          <cell r="AD2915">
            <v>0</v>
          </cell>
          <cell r="AE2915">
            <v>0</v>
          </cell>
          <cell r="AF2915">
            <v>0</v>
          </cell>
        </row>
        <row r="2916">
          <cell r="B2916" t="str">
            <v>R&amp;D</v>
          </cell>
          <cell r="C2916" t="str">
            <v>R&amp;Dsupport</v>
          </cell>
          <cell r="E2916" t="str">
            <v>SI</v>
          </cell>
          <cell r="F2916" t="str">
            <v>C0073</v>
          </cell>
          <cell r="G2916" t="str">
            <v>SDSK</v>
          </cell>
          <cell r="H2916" t="str">
            <v>Solution Chinese Deve</v>
          </cell>
          <cell r="I2916" t="str">
            <v>In</v>
          </cell>
          <cell r="J2916" t="str">
            <v>PJT</v>
          </cell>
          <cell r="K2916" t="str">
            <v>R&amp;D</v>
          </cell>
          <cell r="L2916" t="str">
            <v>Admin</v>
          </cell>
          <cell r="M2916" t="str">
            <v>Admin. Labor Costs</v>
          </cell>
          <cell r="N2916">
            <v>0</v>
          </cell>
          <cell r="O2916">
            <v>0</v>
          </cell>
          <cell r="P2916">
            <v>0</v>
          </cell>
          <cell r="Q2916">
            <v>0</v>
          </cell>
          <cell r="R2916">
            <v>0</v>
          </cell>
          <cell r="S2916">
            <v>0</v>
          </cell>
          <cell r="T2916">
            <v>0</v>
          </cell>
          <cell r="U2916">
            <v>1.7606263441509797</v>
          </cell>
          <cell r="V2916">
            <v>2.2741056650276064</v>
          </cell>
          <cell r="X2916">
            <v>3.8159500308078913</v>
          </cell>
          <cell r="Y2916">
            <v>0</v>
          </cell>
          <cell r="Z2916">
            <v>0</v>
          </cell>
          <cell r="AA2916">
            <v>0</v>
          </cell>
          <cell r="AB2916">
            <v>0</v>
          </cell>
          <cell r="AC2916">
            <v>0</v>
          </cell>
          <cell r="AF2916">
            <v>3.8159500308078913</v>
          </cell>
        </row>
        <row r="2917">
          <cell r="B2917" t="str">
            <v>R&amp;D</v>
          </cell>
          <cell r="C2917" t="str">
            <v>R&amp;Dsupport</v>
          </cell>
          <cell r="E2917" t="str">
            <v>SI</v>
          </cell>
          <cell r="F2917" t="str">
            <v>C0073</v>
          </cell>
          <cell r="G2917" t="str">
            <v>SDSK</v>
          </cell>
          <cell r="H2917" t="str">
            <v>Solution Chinese Deve</v>
          </cell>
          <cell r="I2917" t="str">
            <v>In</v>
          </cell>
          <cell r="J2917" t="str">
            <v>PJT</v>
          </cell>
          <cell r="K2917" t="str">
            <v>R&amp;D</v>
          </cell>
          <cell r="L2917" t="str">
            <v>Expenses</v>
          </cell>
          <cell r="M2917" t="str">
            <v>Admin. Expenses</v>
          </cell>
          <cell r="N2917">
            <v>0</v>
          </cell>
          <cell r="O2917">
            <v>0</v>
          </cell>
          <cell r="P2917">
            <v>0</v>
          </cell>
          <cell r="Q2917">
            <v>0</v>
          </cell>
          <cell r="R2917">
            <v>0</v>
          </cell>
          <cell r="S2917">
            <v>0</v>
          </cell>
          <cell r="T2917">
            <v>0</v>
          </cell>
          <cell r="U2917">
            <v>6.4041997921851967</v>
          </cell>
          <cell r="V2917">
            <v>7.901922170808616</v>
          </cell>
          <cell r="X2917">
            <v>8.2115716857353416</v>
          </cell>
          <cell r="Y2917">
            <v>0</v>
          </cell>
          <cell r="Z2917">
            <v>0</v>
          </cell>
          <cell r="AA2917">
            <v>0</v>
          </cell>
          <cell r="AB2917">
            <v>0</v>
          </cell>
          <cell r="AC2917">
            <v>0</v>
          </cell>
          <cell r="AF2917">
            <v>8.2115716857353416</v>
          </cell>
        </row>
        <row r="2918">
          <cell r="B2918" t="str">
            <v>R&amp;D</v>
          </cell>
          <cell r="C2918" t="str">
            <v>R&amp;Dsupport</v>
          </cell>
          <cell r="E2918" t="str">
            <v>SI</v>
          </cell>
          <cell r="F2918" t="str">
            <v>C0073</v>
          </cell>
          <cell r="G2918" t="str">
            <v>SDSK</v>
          </cell>
          <cell r="H2918" t="str">
            <v>Solution Chinese Deve</v>
          </cell>
          <cell r="I2918" t="str">
            <v>In</v>
          </cell>
          <cell r="J2918" t="str">
            <v>PJT</v>
          </cell>
          <cell r="K2918" t="str">
            <v>R&amp;D</v>
          </cell>
          <cell r="M2918" t="str">
            <v>Sub-Total</v>
          </cell>
          <cell r="N2918">
            <v>0</v>
          </cell>
          <cell r="O2918">
            <v>0</v>
          </cell>
          <cell r="P2918">
            <v>0</v>
          </cell>
          <cell r="Q2918">
            <v>0</v>
          </cell>
          <cell r="R2918">
            <v>0</v>
          </cell>
          <cell r="S2918">
            <v>0</v>
          </cell>
          <cell r="T2918">
            <v>0</v>
          </cell>
          <cell r="U2918">
            <v>8.1648261363361758</v>
          </cell>
          <cell r="V2918">
            <v>10.176027835836223</v>
          </cell>
          <cell r="W2918">
            <v>0</v>
          </cell>
          <cell r="X2918">
            <v>12.027521716543234</v>
          </cell>
          <cell r="Y2918">
            <v>0</v>
          </cell>
          <cell r="Z2918">
            <v>0</v>
          </cell>
          <cell r="AA2918">
            <v>0</v>
          </cell>
          <cell r="AB2918">
            <v>0</v>
          </cell>
          <cell r="AC2918">
            <v>0</v>
          </cell>
          <cell r="AD2918">
            <v>0</v>
          </cell>
          <cell r="AE2918">
            <v>0</v>
          </cell>
          <cell r="AF2918">
            <v>12.027521716543234</v>
          </cell>
        </row>
        <row r="2919">
          <cell r="B2919" t="str">
            <v>R&amp;D</v>
          </cell>
          <cell r="C2919" t="str">
            <v>R&amp;Dsupport</v>
          </cell>
          <cell r="E2919" t="str">
            <v>SI</v>
          </cell>
          <cell r="F2919" t="str">
            <v>C0073</v>
          </cell>
          <cell r="G2919" t="str">
            <v>SDSK</v>
          </cell>
          <cell r="H2919" t="str">
            <v>Solution Chinese Deve</v>
          </cell>
          <cell r="I2919" t="str">
            <v>In</v>
          </cell>
          <cell r="J2919" t="str">
            <v>PJT</v>
          </cell>
          <cell r="K2919" t="str">
            <v>R&amp;D</v>
          </cell>
          <cell r="M2919" t="str">
            <v>Nonoperating Income &amp; Loss</v>
          </cell>
          <cell r="N2919">
            <v>0</v>
          </cell>
          <cell r="O2919">
            <v>0</v>
          </cell>
          <cell r="P2919">
            <v>0</v>
          </cell>
          <cell r="Q2919">
            <v>0</v>
          </cell>
          <cell r="R2919">
            <v>0</v>
          </cell>
          <cell r="S2919">
            <v>0</v>
          </cell>
          <cell r="T2919">
            <v>0</v>
          </cell>
          <cell r="U2919">
            <v>0</v>
          </cell>
          <cell r="V2919">
            <v>0</v>
          </cell>
          <cell r="X2919">
            <v>0</v>
          </cell>
          <cell r="Y2919">
            <v>0</v>
          </cell>
          <cell r="Z2919">
            <v>0</v>
          </cell>
          <cell r="AA2919">
            <v>0</v>
          </cell>
          <cell r="AB2919">
            <v>0</v>
          </cell>
          <cell r="AC2919">
            <v>0</v>
          </cell>
          <cell r="AF2919">
            <v>0</v>
          </cell>
        </row>
        <row r="2920">
          <cell r="B2920" t="str">
            <v>R&amp;D</v>
          </cell>
          <cell r="C2920" t="str">
            <v>R&amp;Dsupport</v>
          </cell>
          <cell r="E2920" t="str">
            <v>SI</v>
          </cell>
          <cell r="F2920" t="str">
            <v>C0073</v>
          </cell>
          <cell r="G2920" t="str">
            <v>SDSK</v>
          </cell>
          <cell r="H2920" t="str">
            <v>Solution Chinese Deve</v>
          </cell>
          <cell r="I2920" t="str">
            <v>In</v>
          </cell>
          <cell r="J2920" t="str">
            <v>PJT</v>
          </cell>
          <cell r="K2920" t="str">
            <v>R&amp;D</v>
          </cell>
          <cell r="L2920" t="str">
            <v>Income before Taxes</v>
          </cell>
          <cell r="N2920">
            <v>1488275.4200000002</v>
          </cell>
          <cell r="O2920">
            <v>0</v>
          </cell>
          <cell r="P2920">
            <v>0</v>
          </cell>
          <cell r="Q2920">
            <v>0</v>
          </cell>
          <cell r="R2920">
            <v>0</v>
          </cell>
          <cell r="S2920">
            <v>0</v>
          </cell>
          <cell r="T2920">
            <v>0</v>
          </cell>
          <cell r="U2920">
            <v>-1.7164415339632217</v>
          </cell>
          <cell r="V2920">
            <v>-4.3065602686931417</v>
          </cell>
          <cell r="W2920">
            <v>12.31785216951603</v>
          </cell>
          <cell r="X2920">
            <v>-10.864943035604259</v>
          </cell>
          <cell r="Y2920">
            <v>5.6677434943339726</v>
          </cell>
          <cell r="Z2920">
            <v>6.6901173116188017</v>
          </cell>
          <cell r="AA2920">
            <v>14.876671150303657</v>
          </cell>
          <cell r="AB2920">
            <v>14.876671150303657</v>
          </cell>
          <cell r="AC2920">
            <v>14.871281052060787</v>
          </cell>
          <cell r="AD2920">
            <v>58.145062839559841</v>
          </cell>
          <cell r="AE2920">
            <v>70.462915009075886</v>
          </cell>
          <cell r="AF2920">
            <v>7.1206526282457325</v>
          </cell>
        </row>
        <row r="2921">
          <cell r="B2921" t="str">
            <v>R&amp;D</v>
          </cell>
          <cell r="C2921" t="str">
            <v>R&amp;Dsupport</v>
          </cell>
          <cell r="E2921" t="str">
            <v>SI</v>
          </cell>
          <cell r="F2921" t="str">
            <v>C0073</v>
          </cell>
          <cell r="G2921" t="str">
            <v>SDSK</v>
          </cell>
          <cell r="H2921" t="str">
            <v>Solution Chinese Deve</v>
          </cell>
          <cell r="I2921" t="str">
            <v>In</v>
          </cell>
          <cell r="J2921" t="str">
            <v>PJT</v>
          </cell>
          <cell r="K2921" t="str">
            <v>R&amp;D</v>
          </cell>
          <cell r="L2921" t="str">
            <v>(%)</v>
          </cell>
          <cell r="N2921">
            <v>0.4480661257413957</v>
          </cell>
          <cell r="O2921">
            <v>0</v>
          </cell>
          <cell r="P2921">
            <v>0</v>
          </cell>
          <cell r="Q2921">
            <v>0</v>
          </cell>
          <cell r="R2921">
            <v>0</v>
          </cell>
          <cell r="S2921">
            <v>0</v>
          </cell>
          <cell r="T2921">
            <v>0</v>
          </cell>
          <cell r="U2921">
            <v>-7.3179584244066648E-2</v>
          </cell>
          <cell r="V2921">
            <v>-0.20171760136787892</v>
          </cell>
          <cell r="W2921">
            <v>0.27492352985938123</v>
          </cell>
          <cell r="X2921">
            <v>-0.41091185105626438</v>
          </cell>
          <cell r="Y2921">
            <v>0.27492589792725175</v>
          </cell>
          <cell r="Z2921">
            <v>0.27492537141516921</v>
          </cell>
          <cell r="AA2921">
            <v>0.31903617016071056</v>
          </cell>
          <cell r="AB2921">
            <v>0.31903617016071056</v>
          </cell>
          <cell r="AC2921">
            <v>0.31903617016071045</v>
          </cell>
          <cell r="AD2921">
            <v>0.27522448969424612</v>
          </cell>
          <cell r="AE2921">
            <v>0.27517183040619148</v>
          </cell>
          <cell r="AF2921">
            <v>7.7515315182072747E-2</v>
          </cell>
        </row>
        <row r="2922">
          <cell r="B2922" t="str">
            <v>R&amp;D</v>
          </cell>
          <cell r="C2922" t="str">
            <v>ERP</v>
          </cell>
          <cell r="D2922" t="str">
            <v>SI</v>
          </cell>
          <cell r="E2922" t="str">
            <v>SI</v>
          </cell>
          <cell r="F2922" t="str">
            <v>C0076</v>
          </cell>
          <cell r="G2922" t="str">
            <v>SDSK</v>
          </cell>
          <cell r="H2922" t="str">
            <v>Bizentro 2.0 Chinese</v>
          </cell>
          <cell r="I2922" t="str">
            <v>In</v>
          </cell>
          <cell r="J2922" t="str">
            <v>PJT</v>
          </cell>
          <cell r="K2922" t="str">
            <v>R&amp;D</v>
          </cell>
          <cell r="M2922" t="str">
            <v>Backlog of Contract</v>
          </cell>
          <cell r="N2922">
            <v>0</v>
          </cell>
          <cell r="O2922">
            <v>0</v>
          </cell>
          <cell r="P2922">
            <v>0</v>
          </cell>
          <cell r="Q2922">
            <v>0</v>
          </cell>
          <cell r="R2922">
            <v>0</v>
          </cell>
          <cell r="S2922">
            <v>0</v>
          </cell>
          <cell r="T2922">
            <v>0</v>
          </cell>
          <cell r="U2922">
            <v>542.7050890462267</v>
          </cell>
          <cell r="V2922">
            <v>500.36488414354341</v>
          </cell>
          <cell r="W2922">
            <v>500.36488414354341</v>
          </cell>
          <cell r="X2922">
            <v>449.17839733052921</v>
          </cell>
          <cell r="Y2922">
            <v>406.29790345564095</v>
          </cell>
          <cell r="Z2922">
            <v>356.45136179249806</v>
          </cell>
          <cell r="AA2922">
            <v>272.52936836537185</v>
          </cell>
          <cell r="AB2922">
            <v>200.37160853679717</v>
          </cell>
          <cell r="AC2922">
            <v>119.76051035131054</v>
          </cell>
          <cell r="AD2922">
            <v>119.76051035131054</v>
          </cell>
          <cell r="AE2922">
            <v>119.76051035131054</v>
          </cell>
          <cell r="AF2922">
            <v>406.29790345564095</v>
          </cell>
        </row>
        <row r="2923">
          <cell r="B2923" t="str">
            <v>R&amp;D</v>
          </cell>
          <cell r="C2923" t="str">
            <v>ERP</v>
          </cell>
          <cell r="D2923" t="str">
            <v>C0076</v>
          </cell>
          <cell r="E2923" t="str">
            <v>SI</v>
          </cell>
          <cell r="F2923" t="str">
            <v>C0076</v>
          </cell>
          <cell r="G2923" t="str">
            <v>SDSK</v>
          </cell>
          <cell r="H2923" t="str">
            <v>Bizentro 2.0 Chinese</v>
          </cell>
          <cell r="I2923" t="str">
            <v>In</v>
          </cell>
          <cell r="J2923" t="str">
            <v>PJT</v>
          </cell>
          <cell r="K2923" t="str">
            <v>R&amp;D</v>
          </cell>
          <cell r="M2923" t="str">
            <v>Contract signings</v>
          </cell>
          <cell r="N2923">
            <v>4897565.88</v>
          </cell>
          <cell r="O2923">
            <v>0</v>
          </cell>
          <cell r="P2923">
            <v>0</v>
          </cell>
          <cell r="Q2923">
            <v>0</v>
          </cell>
          <cell r="R2923">
            <v>0</v>
          </cell>
          <cell r="S2923">
            <v>0</v>
          </cell>
          <cell r="T2923">
            <v>0</v>
          </cell>
          <cell r="U2923">
            <v>591.73644733344611</v>
          </cell>
          <cell r="V2923">
            <v>0</v>
          </cell>
          <cell r="W2923">
            <v>591.73644733344611</v>
          </cell>
          <cell r="X2923">
            <v>0</v>
          </cell>
          <cell r="Y2923">
            <v>0</v>
          </cell>
          <cell r="Z2923">
            <v>0</v>
          </cell>
          <cell r="AA2923">
            <v>0</v>
          </cell>
          <cell r="AB2923">
            <v>0</v>
          </cell>
          <cell r="AC2923">
            <v>0</v>
          </cell>
          <cell r="AD2923">
            <v>0</v>
          </cell>
          <cell r="AE2923">
            <v>591.73644733344611</v>
          </cell>
          <cell r="AF2923">
            <v>591.73644733344611</v>
          </cell>
        </row>
        <row r="2924">
          <cell r="B2924" t="str">
            <v>R&amp;D</v>
          </cell>
          <cell r="C2924" t="str">
            <v>ERP</v>
          </cell>
          <cell r="D2924" t="str">
            <v>R&amp;D</v>
          </cell>
          <cell r="E2924" t="str">
            <v>SI</v>
          </cell>
          <cell r="F2924" t="str">
            <v>C0076</v>
          </cell>
          <cell r="G2924" t="str">
            <v>SDSK</v>
          </cell>
          <cell r="H2924" t="str">
            <v>Bizentro 2.0 Chinese</v>
          </cell>
          <cell r="I2924" t="str">
            <v>In</v>
          </cell>
          <cell r="J2924" t="str">
            <v>PJT</v>
          </cell>
          <cell r="K2924" t="str">
            <v>R&amp;D</v>
          </cell>
          <cell r="M2924" t="str">
            <v>Sales revenues</v>
          </cell>
          <cell r="N2924">
            <v>4897565.88</v>
          </cell>
          <cell r="O2924">
            <v>0</v>
          </cell>
          <cell r="P2924">
            <v>0</v>
          </cell>
          <cell r="Q2924">
            <v>0</v>
          </cell>
          <cell r="R2924">
            <v>0</v>
          </cell>
          <cell r="S2924">
            <v>0</v>
          </cell>
          <cell r="T2924">
            <v>0</v>
          </cell>
          <cell r="U2924">
            <v>49.03135828721939</v>
          </cell>
          <cell r="V2924">
            <v>42.340204902683304</v>
          </cell>
          <cell r="W2924">
            <v>91.371563189902702</v>
          </cell>
          <cell r="X2924">
            <v>51.186486813014213</v>
          </cell>
          <cell r="Y2924">
            <v>42.880493874888252</v>
          </cell>
          <cell r="Z2924">
            <v>49.846541663142887</v>
          </cell>
          <cell r="AA2924">
            <v>83.921993427126239</v>
          </cell>
          <cell r="AB2924">
            <v>72.157759828574669</v>
          </cell>
          <cell r="AC2924">
            <v>80.611098185486625</v>
          </cell>
          <cell r="AD2924">
            <v>380.60437379223288</v>
          </cell>
          <cell r="AE2924">
            <v>471.97593698213558</v>
          </cell>
          <cell r="AF2924">
            <v>185.43854387780516</v>
          </cell>
        </row>
        <row r="2925">
          <cell r="B2925" t="str">
            <v>R&amp;D</v>
          </cell>
          <cell r="C2925" t="str">
            <v>ERP</v>
          </cell>
          <cell r="D2925">
            <v>0</v>
          </cell>
          <cell r="E2925" t="str">
            <v>SI</v>
          </cell>
          <cell r="F2925" t="str">
            <v>C0076</v>
          </cell>
          <cell r="G2925" t="str">
            <v>SDSK</v>
          </cell>
          <cell r="H2925" t="str">
            <v>Bizentro 2.0 Chinese</v>
          </cell>
          <cell r="I2925" t="str">
            <v>In</v>
          </cell>
          <cell r="J2925" t="str">
            <v>PJT</v>
          </cell>
          <cell r="K2925" t="str">
            <v>R&amp;D</v>
          </cell>
          <cell r="M2925" t="str">
            <v>Sales Tax</v>
          </cell>
          <cell r="N2925">
            <v>0</v>
          </cell>
          <cell r="O2925">
            <v>0</v>
          </cell>
          <cell r="P2925">
            <v>0</v>
          </cell>
          <cell r="Q2925">
            <v>0</v>
          </cell>
          <cell r="R2925">
            <v>0</v>
          </cell>
          <cell r="S2925">
            <v>0</v>
          </cell>
          <cell r="T2925">
            <v>0</v>
          </cell>
          <cell r="U2925">
            <v>0</v>
          </cell>
          <cell r="V2925">
            <v>0</v>
          </cell>
          <cell r="W2925">
            <v>0</v>
          </cell>
          <cell r="X2925">
            <v>0</v>
          </cell>
          <cell r="Y2925">
            <v>0</v>
          </cell>
          <cell r="Z2925">
            <v>0</v>
          </cell>
          <cell r="AA2925">
            <v>0</v>
          </cell>
          <cell r="AB2925">
            <v>0</v>
          </cell>
          <cell r="AC2925">
            <v>0</v>
          </cell>
          <cell r="AD2925">
            <v>0</v>
          </cell>
          <cell r="AE2925">
            <v>0</v>
          </cell>
          <cell r="AF2925">
            <v>0</v>
          </cell>
        </row>
        <row r="2926">
          <cell r="B2926" t="str">
            <v>R&amp;D</v>
          </cell>
          <cell r="C2926" t="str">
            <v>ERP</v>
          </cell>
          <cell r="D2926" t="str">
            <v>Bizentro 2.0 Chinese</v>
          </cell>
          <cell r="E2926" t="str">
            <v>SI</v>
          </cell>
          <cell r="F2926" t="str">
            <v>C0076</v>
          </cell>
          <cell r="G2926" t="str">
            <v>SDSK</v>
          </cell>
          <cell r="H2926" t="str">
            <v>Bizentro 2.0 Chinese</v>
          </cell>
          <cell r="I2926" t="str">
            <v>In</v>
          </cell>
          <cell r="J2926" t="str">
            <v>PJT</v>
          </cell>
          <cell r="K2926" t="str">
            <v>R&amp;D</v>
          </cell>
          <cell r="L2926" t="str">
            <v>Direct</v>
          </cell>
          <cell r="M2926" t="str">
            <v>Material Cost</v>
          </cell>
          <cell r="N2926">
            <v>0</v>
          </cell>
          <cell r="O2926">
            <v>0</v>
          </cell>
          <cell r="P2926">
            <v>0</v>
          </cell>
          <cell r="Q2926">
            <v>0</v>
          </cell>
          <cell r="R2926">
            <v>0</v>
          </cell>
          <cell r="S2926">
            <v>0</v>
          </cell>
          <cell r="T2926">
            <v>0</v>
          </cell>
          <cell r="U2926">
            <v>0</v>
          </cell>
          <cell r="V2926">
            <v>0</v>
          </cell>
          <cell r="W2926">
            <v>0</v>
          </cell>
          <cell r="X2926">
            <v>0</v>
          </cell>
          <cell r="Y2926">
            <v>0</v>
          </cell>
          <cell r="Z2926">
            <v>0</v>
          </cell>
          <cell r="AA2926">
            <v>0</v>
          </cell>
          <cell r="AB2926">
            <v>0</v>
          </cell>
          <cell r="AC2926">
            <v>0</v>
          </cell>
          <cell r="AD2926">
            <v>0</v>
          </cell>
          <cell r="AE2926">
            <v>0</v>
          </cell>
          <cell r="AF2926">
            <v>0</v>
          </cell>
        </row>
        <row r="2927">
          <cell r="B2927" t="str">
            <v>R&amp;D</v>
          </cell>
          <cell r="C2927" t="str">
            <v>ERP</v>
          </cell>
          <cell r="D2927" t="str">
            <v>SDSK</v>
          </cell>
          <cell r="E2927" t="str">
            <v>SI</v>
          </cell>
          <cell r="F2927" t="str">
            <v>C0076</v>
          </cell>
          <cell r="G2927" t="str">
            <v>SDSK</v>
          </cell>
          <cell r="H2927" t="str">
            <v>Bizentro 2.0 Chinese</v>
          </cell>
          <cell r="I2927" t="str">
            <v>In</v>
          </cell>
          <cell r="J2927" t="str">
            <v>PJT</v>
          </cell>
          <cell r="K2927" t="str">
            <v>R&amp;D</v>
          </cell>
          <cell r="L2927" t="str">
            <v>Costs</v>
          </cell>
          <cell r="M2927" t="str">
            <v>Labor Cost</v>
          </cell>
          <cell r="N2927">
            <v>763200</v>
          </cell>
          <cell r="O2927">
            <v>0</v>
          </cell>
          <cell r="P2927">
            <v>0</v>
          </cell>
          <cell r="Q2927">
            <v>0</v>
          </cell>
          <cell r="R2927">
            <v>0</v>
          </cell>
          <cell r="S2927">
            <v>0</v>
          </cell>
          <cell r="T2927">
            <v>0</v>
          </cell>
          <cell r="U2927">
            <v>14.714271560785829</v>
          </cell>
          <cell r="V2927">
            <v>13.448407050778654</v>
          </cell>
          <cell r="W2927">
            <v>28.16267861156448</v>
          </cell>
          <cell r="X2927">
            <v>17.075055272982084</v>
          </cell>
          <cell r="Y2927">
            <v>10.367627515886632</v>
          </cell>
          <cell r="Z2927">
            <v>15.512158847905667</v>
          </cell>
          <cell r="AA2927">
            <v>21.344076960251297</v>
          </cell>
          <cell r="AB2927">
            <v>13.271204542708711</v>
          </cell>
          <cell r="AC2927">
            <v>19.085201040505389</v>
          </cell>
          <cell r="AD2927">
            <v>96.655324180239774</v>
          </cell>
          <cell r="AE2927">
            <v>124.81800279180425</v>
          </cell>
          <cell r="AF2927">
            <v>55.605361400433196</v>
          </cell>
        </row>
        <row r="2928">
          <cell r="B2928" t="str">
            <v>R&amp;D</v>
          </cell>
          <cell r="C2928" t="str">
            <v>ERP</v>
          </cell>
          <cell r="D2928">
            <v>0</v>
          </cell>
          <cell r="E2928" t="str">
            <v>SI</v>
          </cell>
          <cell r="F2928" t="str">
            <v>C0076</v>
          </cell>
          <cell r="G2928" t="str">
            <v>SDSK</v>
          </cell>
          <cell r="H2928" t="str">
            <v>Bizentro 2.0 Chinese</v>
          </cell>
          <cell r="I2928" t="str">
            <v>In</v>
          </cell>
          <cell r="J2928" t="str">
            <v>PJT</v>
          </cell>
          <cell r="K2928" t="str">
            <v>R&amp;D</v>
          </cell>
          <cell r="M2928" t="str">
            <v>M/M (Man per Month)</v>
          </cell>
          <cell r="N2928">
            <v>106</v>
          </cell>
          <cell r="O2928">
            <v>0</v>
          </cell>
          <cell r="P2928">
            <v>0</v>
          </cell>
          <cell r="Q2928">
            <v>0</v>
          </cell>
          <cell r="R2928">
            <v>0</v>
          </cell>
          <cell r="S2928">
            <v>0</v>
          </cell>
          <cell r="T2928">
            <v>0</v>
          </cell>
          <cell r="U2928">
            <v>15</v>
          </cell>
          <cell r="V2928">
            <v>13.68</v>
          </cell>
          <cell r="W2928">
            <v>28.68</v>
          </cell>
          <cell r="X2928">
            <v>12.8</v>
          </cell>
          <cell r="Y2928">
            <v>12.5</v>
          </cell>
          <cell r="Z2928">
            <v>13</v>
          </cell>
          <cell r="AA2928">
            <v>16</v>
          </cell>
          <cell r="AB2928">
            <v>16</v>
          </cell>
          <cell r="AC2928">
            <v>16</v>
          </cell>
          <cell r="AD2928">
            <v>86.3</v>
          </cell>
          <cell r="AE2928">
            <v>114.97999999999999</v>
          </cell>
          <cell r="AF2928">
            <v>53.980000000000004</v>
          </cell>
        </row>
        <row r="2929">
          <cell r="B2929" t="str">
            <v>R&amp;D</v>
          </cell>
          <cell r="C2929" t="str">
            <v>ERP</v>
          </cell>
          <cell r="D2929" t="str">
            <v>02.01.02-02.12.31</v>
          </cell>
          <cell r="E2929" t="str">
            <v>SI</v>
          </cell>
          <cell r="F2929" t="str">
            <v>C0076</v>
          </cell>
          <cell r="G2929" t="str">
            <v>SDSK</v>
          </cell>
          <cell r="H2929" t="str">
            <v>Bizentro 2.0 Chinese</v>
          </cell>
          <cell r="I2929" t="str">
            <v>In</v>
          </cell>
          <cell r="J2929" t="str">
            <v>PJT</v>
          </cell>
          <cell r="K2929" t="str">
            <v>R&amp;D</v>
          </cell>
          <cell r="M2929" t="str">
            <v>Charges to Subcontract</v>
          </cell>
          <cell r="N2929">
            <v>0</v>
          </cell>
          <cell r="O2929">
            <v>0</v>
          </cell>
          <cell r="P2929">
            <v>0</v>
          </cell>
          <cell r="Q2929">
            <v>0</v>
          </cell>
          <cell r="R2929">
            <v>0</v>
          </cell>
          <cell r="S2929">
            <v>0</v>
          </cell>
          <cell r="T2929">
            <v>0</v>
          </cell>
          <cell r="U2929">
            <v>0</v>
          </cell>
          <cell r="V2929">
            <v>0</v>
          </cell>
          <cell r="W2929">
            <v>0</v>
          </cell>
          <cell r="X2929">
            <v>0</v>
          </cell>
          <cell r="Y2929">
            <v>0</v>
          </cell>
          <cell r="Z2929">
            <v>0</v>
          </cell>
          <cell r="AA2929">
            <v>0</v>
          </cell>
          <cell r="AB2929">
            <v>0</v>
          </cell>
          <cell r="AC2929">
            <v>0</v>
          </cell>
          <cell r="AD2929">
            <v>0</v>
          </cell>
          <cell r="AE2929">
            <v>0</v>
          </cell>
          <cell r="AF2929">
            <v>0</v>
          </cell>
        </row>
        <row r="2930">
          <cell r="B2930" t="str">
            <v>R&amp;D</v>
          </cell>
          <cell r="C2930" t="str">
            <v>ERP</v>
          </cell>
          <cell r="D2930">
            <v>0</v>
          </cell>
          <cell r="E2930" t="str">
            <v>SI</v>
          </cell>
          <cell r="F2930" t="str">
            <v>C0076</v>
          </cell>
          <cell r="G2930" t="str">
            <v>SDSK</v>
          </cell>
          <cell r="H2930" t="str">
            <v>Bizentro 2.0 Chinese</v>
          </cell>
          <cell r="I2930" t="str">
            <v>In</v>
          </cell>
          <cell r="J2930" t="str">
            <v>PJT</v>
          </cell>
          <cell r="K2930" t="str">
            <v>R&amp;D</v>
          </cell>
          <cell r="M2930" t="str">
            <v>License Fees</v>
          </cell>
          <cell r="N2930">
            <v>0</v>
          </cell>
          <cell r="O2930">
            <v>0</v>
          </cell>
          <cell r="P2930">
            <v>0</v>
          </cell>
          <cell r="Q2930">
            <v>0</v>
          </cell>
          <cell r="R2930">
            <v>0</v>
          </cell>
          <cell r="S2930">
            <v>0</v>
          </cell>
          <cell r="T2930">
            <v>0</v>
          </cell>
          <cell r="U2930">
            <v>0</v>
          </cell>
          <cell r="V2930">
            <v>0</v>
          </cell>
          <cell r="W2930">
            <v>0</v>
          </cell>
          <cell r="X2930">
            <v>0</v>
          </cell>
          <cell r="Y2930">
            <v>0</v>
          </cell>
          <cell r="Z2930">
            <v>0</v>
          </cell>
          <cell r="AA2930">
            <v>0</v>
          </cell>
          <cell r="AB2930">
            <v>0</v>
          </cell>
          <cell r="AC2930">
            <v>0</v>
          </cell>
          <cell r="AD2930">
            <v>0</v>
          </cell>
          <cell r="AE2930">
            <v>0</v>
          </cell>
          <cell r="AF2930">
            <v>0</v>
          </cell>
        </row>
        <row r="2931">
          <cell r="B2931" t="str">
            <v>R&amp;D</v>
          </cell>
          <cell r="C2931" t="str">
            <v>ERP</v>
          </cell>
          <cell r="D2931" t="str">
            <v xml:space="preserve">PM           Guo Hong </v>
          </cell>
          <cell r="E2931" t="str">
            <v>SI</v>
          </cell>
          <cell r="F2931" t="str">
            <v>C0076</v>
          </cell>
          <cell r="G2931" t="str">
            <v>SDSK</v>
          </cell>
          <cell r="H2931" t="str">
            <v>Bizentro 2.0 Chinese</v>
          </cell>
          <cell r="I2931" t="str">
            <v>In</v>
          </cell>
          <cell r="J2931" t="str">
            <v>PJT</v>
          </cell>
          <cell r="K2931" t="str">
            <v>R&amp;D</v>
          </cell>
          <cell r="M2931" t="str">
            <v>Other expenses</v>
          </cell>
          <cell r="N2931">
            <v>2597616</v>
          </cell>
          <cell r="O2931">
            <v>0</v>
          </cell>
          <cell r="P2931">
            <v>0</v>
          </cell>
          <cell r="Q2931">
            <v>0</v>
          </cell>
          <cell r="R2931">
            <v>0</v>
          </cell>
          <cell r="S2931">
            <v>0</v>
          </cell>
          <cell r="T2931">
            <v>0</v>
          </cell>
          <cell r="U2931">
            <v>18.932111011768118</v>
          </cell>
          <cell r="V2931">
            <v>15.606359715359243</v>
          </cell>
          <cell r="W2931">
            <v>34.538470727127361</v>
          </cell>
          <cell r="X2931">
            <v>23.921688755723626</v>
          </cell>
          <cell r="Y2931">
            <v>14.174740860656728</v>
          </cell>
          <cell r="Z2931">
            <v>9.2014590991077281</v>
          </cell>
          <cell r="AA2931">
            <v>36.245016310257341</v>
          </cell>
          <cell r="AB2931">
            <v>36.245016310257341</v>
          </cell>
          <cell r="AC2931">
            <v>36.231884057971016</v>
          </cell>
          <cell r="AD2931">
            <v>156.0198053939738</v>
          </cell>
          <cell r="AE2931">
            <v>190.55827612110116</v>
          </cell>
          <cell r="AF2931">
            <v>72.634900343507709</v>
          </cell>
        </row>
        <row r="2932">
          <cell r="B2932" t="str">
            <v>R&amp;D</v>
          </cell>
          <cell r="C2932" t="str">
            <v>ERP</v>
          </cell>
          <cell r="D2932" t="str">
            <v xml:space="preserve"> BR            Guo Hong</v>
          </cell>
          <cell r="E2932" t="str">
            <v>SI</v>
          </cell>
          <cell r="F2932" t="str">
            <v>C0076</v>
          </cell>
          <cell r="G2932" t="str">
            <v>SDSK</v>
          </cell>
          <cell r="H2932" t="str">
            <v>Bizentro 2.0 Chinese</v>
          </cell>
          <cell r="I2932" t="str">
            <v>In</v>
          </cell>
          <cell r="J2932" t="str">
            <v>PJT</v>
          </cell>
          <cell r="K2932" t="str">
            <v>R&amp;D</v>
          </cell>
          <cell r="M2932" t="str">
            <v>Sub-Total</v>
          </cell>
          <cell r="N2932">
            <v>3360816</v>
          </cell>
          <cell r="O2932">
            <v>0</v>
          </cell>
          <cell r="P2932">
            <v>0</v>
          </cell>
          <cell r="Q2932">
            <v>0</v>
          </cell>
          <cell r="R2932">
            <v>0</v>
          </cell>
          <cell r="S2932">
            <v>0</v>
          </cell>
          <cell r="T2932">
            <v>0</v>
          </cell>
          <cell r="U2932">
            <v>33.646382572553946</v>
          </cell>
          <cell r="V2932">
            <v>29.054766766137895</v>
          </cell>
          <cell r="W2932">
            <v>62.701149338691842</v>
          </cell>
          <cell r="X2932">
            <v>40.996744028705706</v>
          </cell>
          <cell r="Y2932">
            <v>24.542368376543358</v>
          </cell>
          <cell r="Z2932">
            <v>24.713617947013397</v>
          </cell>
          <cell r="AA2932">
            <v>57.589093270508641</v>
          </cell>
          <cell r="AB2932">
            <v>49.51622085296605</v>
          </cell>
          <cell r="AC2932">
            <v>55.317085098476404</v>
          </cell>
          <cell r="AD2932">
            <v>252.67512957421357</v>
          </cell>
          <cell r="AE2932">
            <v>315.37627891290538</v>
          </cell>
          <cell r="AF2932">
            <v>128.24026174394089</v>
          </cell>
        </row>
        <row r="2933">
          <cell r="B2933" t="str">
            <v>R&amp;D</v>
          </cell>
          <cell r="C2933" t="str">
            <v>ERP</v>
          </cell>
          <cell r="D2933">
            <v>0</v>
          </cell>
          <cell r="E2933" t="str">
            <v>SI</v>
          </cell>
          <cell r="F2933" t="str">
            <v>C0076</v>
          </cell>
          <cell r="G2933" t="str">
            <v>SDSK</v>
          </cell>
          <cell r="H2933" t="str">
            <v>Bizentro 2.0 Chinese</v>
          </cell>
          <cell r="I2933" t="str">
            <v>In</v>
          </cell>
          <cell r="J2933" t="str">
            <v>PJT</v>
          </cell>
          <cell r="K2933" t="str">
            <v>R&amp;D</v>
          </cell>
          <cell r="L2933" t="str">
            <v>Marginal Profit</v>
          </cell>
          <cell r="N2933">
            <v>1536749.88</v>
          </cell>
          <cell r="O2933">
            <v>0</v>
          </cell>
          <cell r="P2933">
            <v>0</v>
          </cell>
          <cell r="Q2933">
            <v>0</v>
          </cell>
          <cell r="R2933">
            <v>0</v>
          </cell>
          <cell r="S2933">
            <v>0</v>
          </cell>
          <cell r="T2933">
            <v>0</v>
          </cell>
          <cell r="U2933">
            <v>15.384975714665444</v>
          </cell>
          <cell r="V2933">
            <v>13.285438136545409</v>
          </cell>
          <cell r="W2933">
            <v>28.67041385121086</v>
          </cell>
          <cell r="X2933">
            <v>10.189742784308507</v>
          </cell>
          <cell r="Y2933">
            <v>18.338125498344894</v>
          </cell>
          <cell r="Z2933">
            <v>25.13292371612949</v>
          </cell>
          <cell r="AA2933">
            <v>26.332900156617598</v>
          </cell>
          <cell r="AB2933">
            <v>22.641538975608619</v>
          </cell>
          <cell r="AC2933">
            <v>25.294013087010221</v>
          </cell>
          <cell r="AD2933">
            <v>127.92924421801931</v>
          </cell>
          <cell r="AE2933">
            <v>156.5996580692302</v>
          </cell>
          <cell r="AF2933">
            <v>57.198282133864268</v>
          </cell>
        </row>
        <row r="2934">
          <cell r="B2934" t="str">
            <v>R&amp;D</v>
          </cell>
          <cell r="C2934" t="str">
            <v>ERP</v>
          </cell>
          <cell r="D2934">
            <v>0</v>
          </cell>
          <cell r="E2934" t="str">
            <v>SI</v>
          </cell>
          <cell r="F2934" t="str">
            <v>C0076</v>
          </cell>
          <cell r="G2934" t="str">
            <v>SDSK</v>
          </cell>
          <cell r="H2934" t="str">
            <v>Bizentro 2.0 Chinese</v>
          </cell>
          <cell r="I2934" t="str">
            <v>In</v>
          </cell>
          <cell r="J2934" t="str">
            <v>PJT</v>
          </cell>
          <cell r="K2934" t="str">
            <v>R&amp;D</v>
          </cell>
          <cell r="L2934" t="str">
            <v>(%)</v>
          </cell>
          <cell r="N2934">
            <v>0.31377829674033908</v>
          </cell>
          <cell r="O2934">
            <v>0</v>
          </cell>
          <cell r="P2934">
            <v>0</v>
          </cell>
          <cell r="Q2934">
            <v>0</v>
          </cell>
          <cell r="R2934">
            <v>0</v>
          </cell>
          <cell r="S2934">
            <v>0</v>
          </cell>
          <cell r="T2934">
            <v>0</v>
          </cell>
          <cell r="U2934">
            <v>0.31377828908067845</v>
          </cell>
          <cell r="V2934">
            <v>0.31377831465580475</v>
          </cell>
          <cell r="W2934">
            <v>0.31377830093180648</v>
          </cell>
          <cell r="X2934">
            <v>0.19907095444022063</v>
          </cell>
          <cell r="Y2934">
            <v>0.42765658324388139</v>
          </cell>
          <cell r="Z2934">
            <v>0.50420596650365146</v>
          </cell>
          <cell r="AA2934">
            <v>0.31377829674033902</v>
          </cell>
          <cell r="AB2934">
            <v>0.31377829674033902</v>
          </cell>
          <cell r="AC2934">
            <v>0.31377829674033897</v>
          </cell>
          <cell r="AD2934">
            <v>0.33612131921493438</v>
          </cell>
          <cell r="AE2934">
            <v>0.33179585186173916</v>
          </cell>
          <cell r="AF2934">
            <v>0.30844872343020074</v>
          </cell>
        </row>
        <row r="2935">
          <cell r="B2935" t="str">
            <v>R&amp;D</v>
          </cell>
          <cell r="C2935" t="str">
            <v>ERP</v>
          </cell>
          <cell r="D2935">
            <v>0</v>
          </cell>
          <cell r="E2935" t="str">
            <v>SI</v>
          </cell>
          <cell r="F2935" t="str">
            <v>C0076</v>
          </cell>
          <cell r="G2935" t="str">
            <v>SDSK</v>
          </cell>
          <cell r="H2935" t="str">
            <v>Bizentro 2.0 Chinese</v>
          </cell>
          <cell r="I2935" t="str">
            <v>In</v>
          </cell>
          <cell r="J2935" t="str">
            <v>PJT</v>
          </cell>
          <cell r="K2935" t="str">
            <v>R&amp;D</v>
          </cell>
          <cell r="L2935" t="str">
            <v>Indirect</v>
          </cell>
          <cell r="M2935" t="str">
            <v>Indir. Labor Costs</v>
          </cell>
          <cell r="N2935">
            <v>0</v>
          </cell>
          <cell r="O2935">
            <v>0</v>
          </cell>
          <cell r="P2935">
            <v>0</v>
          </cell>
          <cell r="Q2935">
            <v>0</v>
          </cell>
          <cell r="R2935">
            <v>0</v>
          </cell>
          <cell r="S2935">
            <v>0</v>
          </cell>
          <cell r="T2935">
            <v>0</v>
          </cell>
          <cell r="U2935">
            <v>0</v>
          </cell>
          <cell r="V2935">
            <v>0</v>
          </cell>
          <cell r="W2935">
            <v>0</v>
          </cell>
          <cell r="X2935">
            <v>1.9315774848678886</v>
          </cell>
          <cell r="Y2935">
            <v>0.98278565733201251</v>
          </cell>
          <cell r="Z2935">
            <v>2.2294402628940087</v>
          </cell>
          <cell r="AA2935">
            <v>2.0055575691675727</v>
          </cell>
          <cell r="AB2935">
            <v>2.0055575691675727</v>
          </cell>
          <cell r="AC2935">
            <v>2.0048309178743962</v>
          </cell>
          <cell r="AD2935">
            <v>11.159749461303452</v>
          </cell>
          <cell r="AE2935">
            <v>11.159749461303452</v>
          </cell>
          <cell r="AF2935">
            <v>2.914363142199901</v>
          </cell>
        </row>
        <row r="2936">
          <cell r="B2936" t="str">
            <v>R&amp;D</v>
          </cell>
          <cell r="C2936" t="str">
            <v>ERP</v>
          </cell>
          <cell r="D2936">
            <v>0</v>
          </cell>
          <cell r="E2936" t="str">
            <v>SI</v>
          </cell>
          <cell r="F2936" t="str">
            <v>C0076</v>
          </cell>
          <cell r="G2936" t="str">
            <v>SDSK</v>
          </cell>
          <cell r="H2936" t="str">
            <v>Bizentro 2.0 Chinese</v>
          </cell>
          <cell r="I2936" t="str">
            <v>In</v>
          </cell>
          <cell r="J2936" t="str">
            <v>PJT</v>
          </cell>
          <cell r="K2936" t="str">
            <v>R&amp;D</v>
          </cell>
          <cell r="L2936" t="str">
            <v xml:space="preserve"> Costs</v>
          </cell>
          <cell r="M2936" t="str">
            <v>Indir.Expenses</v>
          </cell>
          <cell r="N2936">
            <v>0</v>
          </cell>
          <cell r="O2936">
            <v>0</v>
          </cell>
          <cell r="P2936">
            <v>0</v>
          </cell>
          <cell r="Q2936">
            <v>0</v>
          </cell>
          <cell r="R2936">
            <v>0</v>
          </cell>
          <cell r="S2936">
            <v>0</v>
          </cell>
          <cell r="T2936">
            <v>0</v>
          </cell>
          <cell r="U2936">
            <v>0</v>
          </cell>
          <cell r="V2936">
            <v>0</v>
          </cell>
          <cell r="W2936">
            <v>0</v>
          </cell>
          <cell r="X2936">
            <v>4.0599847772770659</v>
          </cell>
          <cell r="Y2936">
            <v>3.9002247082417187</v>
          </cell>
          <cell r="Z2936">
            <v>7.2627566286229985</v>
          </cell>
          <cell r="AA2936">
            <v>4.0111151383351453</v>
          </cell>
          <cell r="AB2936">
            <v>4.0111151383351453</v>
          </cell>
          <cell r="AC2936">
            <v>4.0096618357487923</v>
          </cell>
          <cell r="AD2936">
            <v>27.25485822656087</v>
          </cell>
          <cell r="AE2936">
            <v>27.25485822656087</v>
          </cell>
          <cell r="AF2936">
            <v>7.960209485518785</v>
          </cell>
        </row>
        <row r="2937">
          <cell r="B2937" t="str">
            <v>R&amp;D</v>
          </cell>
          <cell r="C2937" t="str">
            <v>ERP</v>
          </cell>
          <cell r="D2937">
            <v>0</v>
          </cell>
          <cell r="E2937" t="str">
            <v>SI</v>
          </cell>
          <cell r="F2937" t="str">
            <v>C0076</v>
          </cell>
          <cell r="G2937" t="str">
            <v>SDSK</v>
          </cell>
          <cell r="H2937" t="str">
            <v>Bizentro 2.0 Chinese</v>
          </cell>
          <cell r="I2937" t="str">
            <v>In</v>
          </cell>
          <cell r="J2937" t="str">
            <v>PJT</v>
          </cell>
          <cell r="K2937" t="str">
            <v>R&amp;D</v>
          </cell>
          <cell r="M2937" t="str">
            <v>Sub-Total</v>
          </cell>
          <cell r="N2937">
            <v>0</v>
          </cell>
          <cell r="O2937">
            <v>0</v>
          </cell>
          <cell r="P2937">
            <v>0</v>
          </cell>
          <cell r="Q2937">
            <v>0</v>
          </cell>
          <cell r="R2937">
            <v>0</v>
          </cell>
          <cell r="S2937">
            <v>0</v>
          </cell>
          <cell r="T2937">
            <v>0</v>
          </cell>
          <cell r="U2937">
            <v>0</v>
          </cell>
          <cell r="V2937">
            <v>0</v>
          </cell>
          <cell r="W2937">
            <v>0</v>
          </cell>
          <cell r="X2937">
            <v>5.9915622621449547</v>
          </cell>
          <cell r="Y2937">
            <v>4.8830103655737309</v>
          </cell>
          <cell r="Z2937">
            <v>9.4921968915170076</v>
          </cell>
          <cell r="AA2937">
            <v>6.0166727075027175</v>
          </cell>
          <cell r="AB2937">
            <v>6.0166727075027175</v>
          </cell>
          <cell r="AC2937">
            <v>6.0144927536231885</v>
          </cell>
          <cell r="AD2937">
            <v>38.414607687864319</v>
          </cell>
          <cell r="AE2937">
            <v>38.414607687864319</v>
          </cell>
          <cell r="AF2937">
            <v>10.874572627718686</v>
          </cell>
        </row>
        <row r="2938">
          <cell r="B2938" t="str">
            <v>R&amp;D</v>
          </cell>
          <cell r="C2938" t="str">
            <v>ERP</v>
          </cell>
          <cell r="E2938" t="str">
            <v>SI</v>
          </cell>
          <cell r="F2938" t="str">
            <v>C0076</v>
          </cell>
          <cell r="G2938" t="str">
            <v>SDSK</v>
          </cell>
          <cell r="H2938" t="str">
            <v>Bizentro 2.0 Chinese</v>
          </cell>
          <cell r="I2938" t="str">
            <v>In</v>
          </cell>
          <cell r="J2938" t="str">
            <v>PJT</v>
          </cell>
          <cell r="K2938" t="str">
            <v>R&amp;D</v>
          </cell>
          <cell r="L2938" t="str">
            <v>Gross Profit</v>
          </cell>
          <cell r="N2938">
            <v>1536749.88</v>
          </cell>
          <cell r="O2938">
            <v>0</v>
          </cell>
          <cell r="P2938">
            <v>0</v>
          </cell>
          <cell r="Q2938">
            <v>0</v>
          </cell>
          <cell r="R2938">
            <v>0</v>
          </cell>
          <cell r="S2938">
            <v>0</v>
          </cell>
          <cell r="T2938">
            <v>0</v>
          </cell>
          <cell r="U2938">
            <v>15.384975714665444</v>
          </cell>
          <cell r="V2938">
            <v>13.285438136545409</v>
          </cell>
          <cell r="W2938">
            <v>28.67041385121086</v>
          </cell>
          <cell r="X2938">
            <v>4.1981805221635522</v>
          </cell>
          <cell r="Y2938">
            <v>13.455115132771162</v>
          </cell>
          <cell r="Z2938">
            <v>15.640726824612482</v>
          </cell>
          <cell r="AA2938">
            <v>20.31622744911488</v>
          </cell>
          <cell r="AB2938">
            <v>16.624866268105901</v>
          </cell>
          <cell r="AC2938">
            <v>19.279520333387033</v>
          </cell>
          <cell r="AD2938">
            <v>89.514636530154988</v>
          </cell>
          <cell r="AE2938">
            <v>118.18505038136588</v>
          </cell>
          <cell r="AF2938">
            <v>46.323709506145583</v>
          </cell>
        </row>
        <row r="2939">
          <cell r="B2939" t="str">
            <v>R&amp;D</v>
          </cell>
          <cell r="C2939" t="str">
            <v>ERP</v>
          </cell>
          <cell r="E2939" t="str">
            <v>SI</v>
          </cell>
          <cell r="F2939" t="str">
            <v>C0076</v>
          </cell>
          <cell r="G2939" t="str">
            <v>SDSK</v>
          </cell>
          <cell r="H2939" t="str">
            <v>Bizentro 2.0 Chinese</v>
          </cell>
          <cell r="I2939" t="str">
            <v>In</v>
          </cell>
          <cell r="J2939" t="str">
            <v>PJT</v>
          </cell>
          <cell r="K2939" t="str">
            <v>R&amp;D</v>
          </cell>
          <cell r="L2939" t="str">
            <v>(%)</v>
          </cell>
          <cell r="N2939">
            <v>0.31377829674033908</v>
          </cell>
          <cell r="O2939">
            <v>0</v>
          </cell>
          <cell r="P2939">
            <v>0</v>
          </cell>
          <cell r="Q2939">
            <v>0</v>
          </cell>
          <cell r="R2939">
            <v>0</v>
          </cell>
          <cell r="S2939">
            <v>0</v>
          </cell>
          <cell r="T2939">
            <v>0</v>
          </cell>
          <cell r="U2939">
            <v>0.31377828908067845</v>
          </cell>
          <cell r="V2939">
            <v>0.31377831465580475</v>
          </cell>
          <cell r="W2939">
            <v>0.31377830093180648</v>
          </cell>
          <cell r="X2939">
            <v>8.2017360118885149E-2</v>
          </cell>
          <cell r="Y2939">
            <v>0.31378172023925244</v>
          </cell>
          <cell r="Z2939">
            <v>0.31377757217964469</v>
          </cell>
          <cell r="AA2939">
            <v>0.24208466242828824</v>
          </cell>
          <cell r="AB2939">
            <v>0.23039609748974507</v>
          </cell>
          <cell r="AC2939">
            <v>0.23916707211983071</v>
          </cell>
          <cell r="AD2939">
            <v>0.23519077208245615</v>
          </cell>
          <cell r="AE2939">
            <v>0.25040482177344398</v>
          </cell>
          <cell r="AF2939">
            <v>0.24980626215804747</v>
          </cell>
        </row>
        <row r="2940">
          <cell r="B2940" t="str">
            <v>R&amp;D</v>
          </cell>
          <cell r="C2940" t="str">
            <v>ERP</v>
          </cell>
          <cell r="E2940" t="str">
            <v>SI</v>
          </cell>
          <cell r="F2940" t="str">
            <v>C0076</v>
          </cell>
          <cell r="G2940" t="str">
            <v>SDSK</v>
          </cell>
          <cell r="H2940" t="str">
            <v>Bizentro 2.0 Chinese</v>
          </cell>
          <cell r="I2940" t="str">
            <v>In</v>
          </cell>
          <cell r="J2940" t="str">
            <v>PJT</v>
          </cell>
          <cell r="K2940" t="str">
            <v>R&amp;D</v>
          </cell>
          <cell r="L2940" t="str">
            <v>Sales</v>
          </cell>
          <cell r="M2940" t="str">
            <v>Sales Labor Costs</v>
          </cell>
          <cell r="N2940">
            <v>0</v>
          </cell>
          <cell r="O2940">
            <v>0</v>
          </cell>
          <cell r="P2940">
            <v>0</v>
          </cell>
          <cell r="Q2940">
            <v>0</v>
          </cell>
          <cell r="R2940">
            <v>0</v>
          </cell>
          <cell r="S2940">
            <v>0</v>
          </cell>
          <cell r="T2940">
            <v>0</v>
          </cell>
          <cell r="U2940">
            <v>0</v>
          </cell>
          <cell r="V2940">
            <v>0</v>
          </cell>
          <cell r="W2940">
            <v>0</v>
          </cell>
          <cell r="X2940">
            <v>0</v>
          </cell>
          <cell r="Y2940">
            <v>0</v>
          </cell>
          <cell r="Z2940">
            <v>0</v>
          </cell>
          <cell r="AA2940">
            <v>0</v>
          </cell>
          <cell r="AB2940">
            <v>0</v>
          </cell>
          <cell r="AC2940">
            <v>0</v>
          </cell>
          <cell r="AD2940">
            <v>0</v>
          </cell>
          <cell r="AE2940">
            <v>0</v>
          </cell>
          <cell r="AF2940">
            <v>0</v>
          </cell>
        </row>
        <row r="2941">
          <cell r="B2941" t="str">
            <v>R&amp;D</v>
          </cell>
          <cell r="C2941" t="str">
            <v>ERP</v>
          </cell>
          <cell r="E2941" t="str">
            <v>SI</v>
          </cell>
          <cell r="F2941" t="str">
            <v>C0076</v>
          </cell>
          <cell r="G2941" t="str">
            <v>SDSK</v>
          </cell>
          <cell r="H2941" t="str">
            <v>Bizentro 2.0 Chinese</v>
          </cell>
          <cell r="I2941" t="str">
            <v>In</v>
          </cell>
          <cell r="J2941" t="str">
            <v>PJT</v>
          </cell>
          <cell r="K2941" t="str">
            <v>R&amp;D</v>
          </cell>
          <cell r="L2941" t="str">
            <v>Expenses</v>
          </cell>
          <cell r="M2941" t="str">
            <v>Sales Expenses</v>
          </cell>
          <cell r="N2941">
            <v>0</v>
          </cell>
          <cell r="O2941">
            <v>0</v>
          </cell>
          <cell r="P2941">
            <v>0</v>
          </cell>
          <cell r="Q2941">
            <v>0</v>
          </cell>
          <cell r="R2941">
            <v>0</v>
          </cell>
          <cell r="S2941">
            <v>0</v>
          </cell>
          <cell r="T2941">
            <v>0</v>
          </cell>
          <cell r="U2941">
            <v>0</v>
          </cell>
          <cell r="V2941">
            <v>0</v>
          </cell>
          <cell r="W2941">
            <v>0</v>
          </cell>
          <cell r="X2941">
            <v>0</v>
          </cell>
          <cell r="Y2941">
            <v>0</v>
          </cell>
          <cell r="Z2941">
            <v>0</v>
          </cell>
          <cell r="AA2941">
            <v>0</v>
          </cell>
          <cell r="AB2941">
            <v>0</v>
          </cell>
          <cell r="AC2941">
            <v>0</v>
          </cell>
          <cell r="AD2941">
            <v>0</v>
          </cell>
          <cell r="AE2941">
            <v>0</v>
          </cell>
          <cell r="AF2941">
            <v>0</v>
          </cell>
        </row>
        <row r="2942">
          <cell r="B2942" t="str">
            <v>R&amp;D</v>
          </cell>
          <cell r="C2942" t="str">
            <v>ERP</v>
          </cell>
          <cell r="E2942" t="str">
            <v>SI</v>
          </cell>
          <cell r="F2942" t="str">
            <v>C0076</v>
          </cell>
          <cell r="G2942" t="str">
            <v>SDSK</v>
          </cell>
          <cell r="H2942" t="str">
            <v>Bizentro 2.0 Chinese</v>
          </cell>
          <cell r="I2942" t="str">
            <v>In</v>
          </cell>
          <cell r="J2942" t="str">
            <v>PJT</v>
          </cell>
          <cell r="K2942" t="str">
            <v>R&amp;D</v>
          </cell>
          <cell r="M2942" t="str">
            <v>Sub-Total</v>
          </cell>
          <cell r="N2942">
            <v>0</v>
          </cell>
          <cell r="O2942">
            <v>0</v>
          </cell>
          <cell r="P2942">
            <v>0</v>
          </cell>
          <cell r="Q2942">
            <v>0</v>
          </cell>
          <cell r="R2942">
            <v>0</v>
          </cell>
          <cell r="S2942">
            <v>0</v>
          </cell>
          <cell r="T2942">
            <v>0</v>
          </cell>
          <cell r="U2942">
            <v>0</v>
          </cell>
          <cell r="V2942">
            <v>0</v>
          </cell>
          <cell r="W2942">
            <v>0</v>
          </cell>
          <cell r="X2942">
            <v>0</v>
          </cell>
          <cell r="Y2942">
            <v>0</v>
          </cell>
          <cell r="Z2942">
            <v>0</v>
          </cell>
          <cell r="AA2942">
            <v>0</v>
          </cell>
          <cell r="AB2942">
            <v>0</v>
          </cell>
          <cell r="AC2942">
            <v>0</v>
          </cell>
          <cell r="AD2942">
            <v>0</v>
          </cell>
          <cell r="AE2942">
            <v>0</v>
          </cell>
          <cell r="AF2942">
            <v>0</v>
          </cell>
        </row>
        <row r="2943">
          <cell r="B2943" t="str">
            <v>R&amp;D</v>
          </cell>
          <cell r="C2943" t="str">
            <v>ERP</v>
          </cell>
          <cell r="E2943" t="str">
            <v>SI</v>
          </cell>
          <cell r="F2943" t="str">
            <v>C0076</v>
          </cell>
          <cell r="G2943" t="str">
            <v>SDSK</v>
          </cell>
          <cell r="H2943" t="str">
            <v>Bizentro 2.0 Chinese</v>
          </cell>
          <cell r="I2943" t="str">
            <v>In</v>
          </cell>
          <cell r="J2943" t="str">
            <v>PJT</v>
          </cell>
          <cell r="K2943" t="str">
            <v>R&amp;D</v>
          </cell>
          <cell r="L2943" t="str">
            <v>Admin</v>
          </cell>
          <cell r="M2943" t="str">
            <v>Admin. Labor Costs</v>
          </cell>
          <cell r="N2943">
            <v>0</v>
          </cell>
          <cell r="O2943">
            <v>0</v>
          </cell>
          <cell r="P2943">
            <v>0</v>
          </cell>
          <cell r="Q2943">
            <v>0</v>
          </cell>
          <cell r="R2943">
            <v>0</v>
          </cell>
          <cell r="S2943">
            <v>0</v>
          </cell>
          <cell r="T2943">
            <v>0</v>
          </cell>
          <cell r="U2943">
            <v>3.4021216441533961</v>
          </cell>
          <cell r="V2943">
            <v>4.0755820275217163</v>
          </cell>
          <cell r="X2943">
            <v>6.5577315726522567</v>
          </cell>
          <cell r="Y2943">
            <v>0</v>
          </cell>
          <cell r="Z2943">
            <v>0</v>
          </cell>
          <cell r="AA2943">
            <v>0</v>
          </cell>
          <cell r="AB2943">
            <v>0</v>
          </cell>
          <cell r="AC2943">
            <v>0</v>
          </cell>
          <cell r="AF2943">
            <v>6.5577315726522567</v>
          </cell>
        </row>
        <row r="2944">
          <cell r="B2944" t="str">
            <v>R&amp;D</v>
          </cell>
          <cell r="C2944" t="str">
            <v>ERP</v>
          </cell>
          <cell r="E2944" t="str">
            <v>SI</v>
          </cell>
          <cell r="F2944" t="str">
            <v>C0076</v>
          </cell>
          <cell r="G2944" t="str">
            <v>SDSK</v>
          </cell>
          <cell r="H2944" t="str">
            <v>Bizentro 2.0 Chinese</v>
          </cell>
          <cell r="I2944" t="str">
            <v>In</v>
          </cell>
          <cell r="J2944" t="str">
            <v>PJT</v>
          </cell>
          <cell r="K2944" t="str">
            <v>R&amp;D</v>
          </cell>
          <cell r="L2944" t="str">
            <v>Expenses</v>
          </cell>
          <cell r="M2944" t="str">
            <v>Admin. Expenses</v>
          </cell>
          <cell r="N2944">
            <v>0</v>
          </cell>
          <cell r="O2944">
            <v>0</v>
          </cell>
          <cell r="P2944">
            <v>0</v>
          </cell>
          <cell r="Q2944">
            <v>0</v>
          </cell>
          <cell r="R2944">
            <v>0</v>
          </cell>
          <cell r="S2944">
            <v>0</v>
          </cell>
          <cell r="T2944">
            <v>0</v>
          </cell>
          <cell r="U2944">
            <v>12.375371529371964</v>
          </cell>
          <cell r="V2944">
            <v>14.161240047842844</v>
          </cell>
          <cell r="X2944">
            <v>14.11146416015271</v>
          </cell>
          <cell r="Y2944">
            <v>0</v>
          </cell>
          <cell r="Z2944">
            <v>0</v>
          </cell>
          <cell r="AA2944">
            <v>0</v>
          </cell>
          <cell r="AB2944">
            <v>0</v>
          </cell>
          <cell r="AC2944">
            <v>0</v>
          </cell>
          <cell r="AF2944">
            <v>14.11146416015271</v>
          </cell>
        </row>
        <row r="2945">
          <cell r="B2945" t="str">
            <v>R&amp;D</v>
          </cell>
          <cell r="C2945" t="str">
            <v>ERP</v>
          </cell>
          <cell r="E2945" t="str">
            <v>SI</v>
          </cell>
          <cell r="F2945" t="str">
            <v>C0076</v>
          </cell>
          <cell r="G2945" t="str">
            <v>SDSK</v>
          </cell>
          <cell r="H2945" t="str">
            <v>Bizentro 2.0 Chinese</v>
          </cell>
          <cell r="I2945" t="str">
            <v>In</v>
          </cell>
          <cell r="J2945" t="str">
            <v>PJT</v>
          </cell>
          <cell r="K2945" t="str">
            <v>R&amp;D</v>
          </cell>
          <cell r="M2945" t="str">
            <v>Sub-Total</v>
          </cell>
          <cell r="N2945">
            <v>0</v>
          </cell>
          <cell r="O2945">
            <v>0</v>
          </cell>
          <cell r="P2945">
            <v>0</v>
          </cell>
          <cell r="Q2945">
            <v>0</v>
          </cell>
          <cell r="R2945">
            <v>0</v>
          </cell>
          <cell r="S2945">
            <v>0</v>
          </cell>
          <cell r="T2945">
            <v>0</v>
          </cell>
          <cell r="U2945">
            <v>15.777493173525361</v>
          </cell>
          <cell r="V2945">
            <v>18.236822075364561</v>
          </cell>
          <cell r="W2945">
            <v>0</v>
          </cell>
          <cell r="X2945">
            <v>20.669195732804965</v>
          </cell>
          <cell r="Y2945">
            <v>0</v>
          </cell>
          <cell r="Z2945">
            <v>0</v>
          </cell>
          <cell r="AA2945">
            <v>0</v>
          </cell>
          <cell r="AB2945">
            <v>0</v>
          </cell>
          <cell r="AC2945">
            <v>0</v>
          </cell>
          <cell r="AD2945">
            <v>0</v>
          </cell>
          <cell r="AE2945">
            <v>0</v>
          </cell>
          <cell r="AF2945">
            <v>20.669195732804965</v>
          </cell>
        </row>
        <row r="2946">
          <cell r="B2946" t="str">
            <v>R&amp;D</v>
          </cell>
          <cell r="C2946" t="str">
            <v>ERP</v>
          </cell>
          <cell r="E2946" t="str">
            <v>SI</v>
          </cell>
          <cell r="F2946" t="str">
            <v>C0076</v>
          </cell>
          <cell r="G2946" t="str">
            <v>SDSK</v>
          </cell>
          <cell r="H2946" t="str">
            <v>Bizentro 2.0 Chinese</v>
          </cell>
          <cell r="I2946" t="str">
            <v>In</v>
          </cell>
          <cell r="J2946" t="str">
            <v>PJT</v>
          </cell>
          <cell r="K2946" t="str">
            <v>R&amp;D</v>
          </cell>
          <cell r="M2946" t="str">
            <v>Nonoperating Income &amp; Loss</v>
          </cell>
          <cell r="N2946">
            <v>0</v>
          </cell>
          <cell r="O2946">
            <v>0</v>
          </cell>
          <cell r="P2946">
            <v>0</v>
          </cell>
          <cell r="Q2946">
            <v>0</v>
          </cell>
          <cell r="R2946">
            <v>0</v>
          </cell>
          <cell r="S2946">
            <v>0</v>
          </cell>
          <cell r="T2946">
            <v>0</v>
          </cell>
          <cell r="U2946">
            <v>0</v>
          </cell>
          <cell r="V2946">
            <v>0</v>
          </cell>
          <cell r="X2946">
            <v>0</v>
          </cell>
          <cell r="Y2946">
            <v>0</v>
          </cell>
          <cell r="Z2946">
            <v>0</v>
          </cell>
          <cell r="AA2946">
            <v>0</v>
          </cell>
          <cell r="AB2946">
            <v>0</v>
          </cell>
          <cell r="AC2946">
            <v>0</v>
          </cell>
          <cell r="AF2946">
            <v>0</v>
          </cell>
        </row>
        <row r="2947">
          <cell r="B2947" t="str">
            <v>R&amp;D</v>
          </cell>
          <cell r="C2947" t="str">
            <v>ERP</v>
          </cell>
          <cell r="E2947" t="str">
            <v>SI</v>
          </cell>
          <cell r="F2947" t="str">
            <v>C0076</v>
          </cell>
          <cell r="G2947" t="str">
            <v>SDSK</v>
          </cell>
          <cell r="H2947" t="str">
            <v>Bizentro 2.0 Chinese</v>
          </cell>
          <cell r="I2947" t="str">
            <v>In</v>
          </cell>
          <cell r="J2947" t="str">
            <v>PJT</v>
          </cell>
          <cell r="K2947" t="str">
            <v>R&amp;D</v>
          </cell>
          <cell r="L2947" t="str">
            <v>Income before Taxes</v>
          </cell>
          <cell r="N2947">
            <v>1536749.88</v>
          </cell>
          <cell r="O2947">
            <v>0</v>
          </cell>
          <cell r="P2947">
            <v>0</v>
          </cell>
          <cell r="Q2947">
            <v>0</v>
          </cell>
          <cell r="R2947">
            <v>0</v>
          </cell>
          <cell r="S2947">
            <v>0</v>
          </cell>
          <cell r="T2947">
            <v>0</v>
          </cell>
          <cell r="U2947">
            <v>-0.39251745885991696</v>
          </cell>
          <cell r="V2947">
            <v>-4.9513839388191521</v>
          </cell>
          <cell r="W2947">
            <v>28.67041385121086</v>
          </cell>
          <cell r="X2947">
            <v>-16.471015210641411</v>
          </cell>
          <cell r="Y2947">
            <v>13.455115132771162</v>
          </cell>
          <cell r="Z2947">
            <v>15.640726824612482</v>
          </cell>
          <cell r="AA2947">
            <v>20.31622744911488</v>
          </cell>
          <cell r="AB2947">
            <v>16.624866268105901</v>
          </cell>
          <cell r="AC2947">
            <v>19.279520333387033</v>
          </cell>
          <cell r="AD2947">
            <v>89.514636530154988</v>
          </cell>
          <cell r="AE2947">
            <v>118.18505038136588</v>
          </cell>
          <cell r="AF2947">
            <v>25.654513773340618</v>
          </cell>
        </row>
        <row r="2948">
          <cell r="B2948" t="str">
            <v>R&amp;D</v>
          </cell>
          <cell r="C2948" t="str">
            <v>ERP</v>
          </cell>
          <cell r="E2948" t="str">
            <v>SI</v>
          </cell>
          <cell r="F2948" t="str">
            <v>C0076</v>
          </cell>
          <cell r="G2948" t="str">
            <v>SDSK</v>
          </cell>
          <cell r="H2948" t="str">
            <v>Bizentro 2.0 Chinese</v>
          </cell>
          <cell r="I2948" t="str">
            <v>In</v>
          </cell>
          <cell r="J2948" t="str">
            <v>PJT</v>
          </cell>
          <cell r="K2948" t="str">
            <v>R&amp;D</v>
          </cell>
          <cell r="L2948" t="str">
            <v>(%)</v>
          </cell>
          <cell r="N2948">
            <v>0.31377829674033908</v>
          </cell>
          <cell r="O2948">
            <v>0</v>
          </cell>
          <cell r="P2948">
            <v>0</v>
          </cell>
          <cell r="Q2948">
            <v>0</v>
          </cell>
          <cell r="R2948">
            <v>0</v>
          </cell>
          <cell r="S2948">
            <v>0</v>
          </cell>
          <cell r="T2948">
            <v>0</v>
          </cell>
          <cell r="U2948">
            <v>-8.0054371849256172E-3</v>
          </cell>
          <cell r="V2948">
            <v>-0.11694284310148341</v>
          </cell>
          <cell r="W2948">
            <v>0.31377830093180648</v>
          </cell>
          <cell r="X2948">
            <v>-0.32178444421885272</v>
          </cell>
          <cell r="Y2948">
            <v>0.31378172023925244</v>
          </cell>
          <cell r="Z2948">
            <v>0.31377757217964469</v>
          </cell>
          <cell r="AA2948">
            <v>0.24208466242828824</v>
          </cell>
          <cell r="AB2948">
            <v>0.23039609748974507</v>
          </cell>
          <cell r="AC2948">
            <v>0.23916707211983071</v>
          </cell>
          <cell r="AD2948">
            <v>0.23519077208245615</v>
          </cell>
          <cell r="AE2948">
            <v>0.25040482177344398</v>
          </cell>
          <cell r="AF2948">
            <v>0.13834509933515049</v>
          </cell>
        </row>
        <row r="2949">
          <cell r="B2949" t="str">
            <v>R&amp;D</v>
          </cell>
          <cell r="C2949" t="str">
            <v>EKM</v>
          </cell>
          <cell r="D2949" t="str">
            <v>SI</v>
          </cell>
          <cell r="E2949" t="str">
            <v>SI</v>
          </cell>
          <cell r="F2949" t="str">
            <v>C0077</v>
          </cell>
          <cell r="G2949" t="str">
            <v>SDSK</v>
          </cell>
          <cell r="H2949" t="str">
            <v>Acube Chinese</v>
          </cell>
          <cell r="I2949" t="str">
            <v>In</v>
          </cell>
          <cell r="J2949" t="str">
            <v>PJT</v>
          </cell>
          <cell r="K2949" t="str">
            <v>R&amp;D</v>
          </cell>
          <cell r="M2949" t="str">
            <v>Backlog of Contract</v>
          </cell>
          <cell r="N2949">
            <v>0</v>
          </cell>
          <cell r="O2949">
            <v>0</v>
          </cell>
          <cell r="P2949">
            <v>0</v>
          </cell>
          <cell r="Q2949">
            <v>0</v>
          </cell>
          <cell r="R2949">
            <v>0</v>
          </cell>
          <cell r="S2949">
            <v>0</v>
          </cell>
          <cell r="T2949">
            <v>0</v>
          </cell>
          <cell r="U2949">
            <v>168.48758064905877</v>
          </cell>
          <cell r="V2949">
            <v>156.16613714831576</v>
          </cell>
          <cell r="W2949">
            <v>156.16613714831576</v>
          </cell>
          <cell r="X2949">
            <v>137.44381773692771</v>
          </cell>
          <cell r="Y2949">
            <v>124.64897877783427</v>
          </cell>
          <cell r="Z2949">
            <v>107.92594655640406</v>
          </cell>
          <cell r="AA2949">
            <v>85.284338529418889</v>
          </cell>
          <cell r="AB2949">
            <v>67.333240446920641</v>
          </cell>
          <cell r="AC2949">
            <v>45.60147787635276</v>
          </cell>
          <cell r="AD2949">
            <v>45.60147787635276</v>
          </cell>
          <cell r="AE2949">
            <v>45.60147787635276</v>
          </cell>
          <cell r="AF2949">
            <v>124.64897877783427</v>
          </cell>
        </row>
        <row r="2950">
          <cell r="B2950" t="str">
            <v>R&amp;D</v>
          </cell>
          <cell r="C2950" t="str">
            <v>EKM</v>
          </cell>
          <cell r="D2950" t="str">
            <v>C0077</v>
          </cell>
          <cell r="E2950" t="str">
            <v>SI</v>
          </cell>
          <cell r="F2950" t="str">
            <v>C0077</v>
          </cell>
          <cell r="G2950" t="str">
            <v>SDSK</v>
          </cell>
          <cell r="H2950" t="str">
            <v>Acube Chinese</v>
          </cell>
          <cell r="I2950" t="str">
            <v>In</v>
          </cell>
          <cell r="J2950" t="str">
            <v>PJT</v>
          </cell>
          <cell r="K2950" t="str">
            <v>R&amp;D</v>
          </cell>
          <cell r="M2950" t="str">
            <v>Contract signings</v>
          </cell>
          <cell r="N2950">
            <v>1495048.17</v>
          </cell>
          <cell r="O2950">
            <v>0</v>
          </cell>
          <cell r="P2950">
            <v>0</v>
          </cell>
          <cell r="Q2950">
            <v>0</v>
          </cell>
          <cell r="R2950">
            <v>0</v>
          </cell>
          <cell r="S2950">
            <v>0</v>
          </cell>
          <cell r="T2950">
            <v>0</v>
          </cell>
          <cell r="U2950">
            <v>180.63554720537417</v>
          </cell>
          <cell r="V2950">
            <v>0</v>
          </cell>
          <cell r="W2950">
            <v>180.63554720537417</v>
          </cell>
          <cell r="X2950">
            <v>0</v>
          </cell>
          <cell r="Y2950">
            <v>0</v>
          </cell>
          <cell r="Z2950">
            <v>0</v>
          </cell>
          <cell r="AA2950">
            <v>0</v>
          </cell>
          <cell r="AB2950">
            <v>0</v>
          </cell>
          <cell r="AC2950">
            <v>0</v>
          </cell>
          <cell r="AD2950">
            <v>0</v>
          </cell>
          <cell r="AE2950">
            <v>180.63554720537417</v>
          </cell>
          <cell r="AF2950">
            <v>180.63554720537417</v>
          </cell>
        </row>
        <row r="2951">
          <cell r="B2951" t="str">
            <v>R&amp;D</v>
          </cell>
          <cell r="C2951" t="str">
            <v>EKM</v>
          </cell>
          <cell r="D2951" t="str">
            <v>R&amp;D</v>
          </cell>
          <cell r="E2951" t="str">
            <v>SI</v>
          </cell>
          <cell r="F2951" t="str">
            <v>C0077</v>
          </cell>
          <cell r="G2951" t="str">
            <v>SDSK</v>
          </cell>
          <cell r="H2951" t="str">
            <v>Acube Chinese</v>
          </cell>
          <cell r="I2951" t="str">
            <v>In</v>
          </cell>
          <cell r="J2951" t="str">
            <v>PJT</v>
          </cell>
          <cell r="K2951" t="str">
            <v>R&amp;D</v>
          </cell>
          <cell r="M2951" t="str">
            <v>Sales revenues</v>
          </cell>
          <cell r="N2951">
            <v>1495048.17</v>
          </cell>
          <cell r="O2951">
            <v>0</v>
          </cell>
          <cell r="P2951">
            <v>0</v>
          </cell>
          <cell r="Q2951">
            <v>0</v>
          </cell>
          <cell r="R2951">
            <v>0</v>
          </cell>
          <cell r="S2951">
            <v>0</v>
          </cell>
          <cell r="T2951">
            <v>0</v>
          </cell>
          <cell r="U2951">
            <v>12.147966556315394</v>
          </cell>
          <cell r="V2951">
            <v>12.321443500743014</v>
          </cell>
          <cell r="W2951">
            <v>24.469410057058408</v>
          </cell>
          <cell r="X2951">
            <v>18.722319411388046</v>
          </cell>
          <cell r="Y2951">
            <v>12.794838959093436</v>
          </cell>
          <cell r="Z2951">
            <v>16.723032221430209</v>
          </cell>
          <cell r="AA2951">
            <v>22.641608026985164</v>
          </cell>
          <cell r="AB2951">
            <v>17.951098082498248</v>
          </cell>
          <cell r="AC2951">
            <v>21.731762570567877</v>
          </cell>
          <cell r="AD2951">
            <v>110.56465927196298</v>
          </cell>
          <cell r="AE2951">
            <v>135.03406932902138</v>
          </cell>
          <cell r="AF2951">
            <v>55.986568427539893</v>
          </cell>
        </row>
        <row r="2952">
          <cell r="B2952" t="str">
            <v>R&amp;D</v>
          </cell>
          <cell r="C2952" t="str">
            <v>EKM</v>
          </cell>
          <cell r="D2952">
            <v>0</v>
          </cell>
          <cell r="E2952" t="str">
            <v>SI</v>
          </cell>
          <cell r="F2952" t="str">
            <v>C0077</v>
          </cell>
          <cell r="G2952" t="str">
            <v>SDSK</v>
          </cell>
          <cell r="H2952" t="str">
            <v>Acube Chinese</v>
          </cell>
          <cell r="I2952" t="str">
            <v>In</v>
          </cell>
          <cell r="J2952" t="str">
            <v>PJT</v>
          </cell>
          <cell r="K2952" t="str">
            <v>R&amp;D</v>
          </cell>
          <cell r="M2952" t="str">
            <v>Sales Tax</v>
          </cell>
          <cell r="N2952">
            <v>0</v>
          </cell>
          <cell r="O2952">
            <v>0</v>
          </cell>
          <cell r="P2952">
            <v>0</v>
          </cell>
          <cell r="Q2952">
            <v>0</v>
          </cell>
          <cell r="R2952">
            <v>0</v>
          </cell>
          <cell r="S2952">
            <v>0</v>
          </cell>
          <cell r="T2952">
            <v>0</v>
          </cell>
          <cell r="U2952">
            <v>0</v>
          </cell>
          <cell r="V2952">
            <v>0</v>
          </cell>
          <cell r="W2952">
            <v>0</v>
          </cell>
          <cell r="X2952">
            <v>0</v>
          </cell>
          <cell r="Y2952">
            <v>0</v>
          </cell>
          <cell r="Z2952">
            <v>0</v>
          </cell>
          <cell r="AA2952">
            <v>0</v>
          </cell>
          <cell r="AB2952">
            <v>0</v>
          </cell>
          <cell r="AC2952">
            <v>0</v>
          </cell>
          <cell r="AD2952">
            <v>0</v>
          </cell>
          <cell r="AE2952">
            <v>0</v>
          </cell>
          <cell r="AF2952">
            <v>0</v>
          </cell>
        </row>
        <row r="2953">
          <cell r="B2953" t="str">
            <v>R&amp;D</v>
          </cell>
          <cell r="C2953" t="str">
            <v>EKM</v>
          </cell>
          <cell r="D2953" t="str">
            <v>Acube Chinese</v>
          </cell>
          <cell r="E2953" t="str">
            <v>SI</v>
          </cell>
          <cell r="F2953" t="str">
            <v>C0077</v>
          </cell>
          <cell r="G2953" t="str">
            <v>SDSK</v>
          </cell>
          <cell r="H2953" t="str">
            <v>Acube Chinese</v>
          </cell>
          <cell r="I2953" t="str">
            <v>In</v>
          </cell>
          <cell r="J2953" t="str">
            <v>PJT</v>
          </cell>
          <cell r="K2953" t="str">
            <v>R&amp;D</v>
          </cell>
          <cell r="L2953" t="str">
            <v>Direct</v>
          </cell>
          <cell r="M2953" t="str">
            <v>Material Cost</v>
          </cell>
          <cell r="N2953">
            <v>0</v>
          </cell>
          <cell r="O2953">
            <v>0</v>
          </cell>
          <cell r="P2953">
            <v>0</v>
          </cell>
          <cell r="Q2953">
            <v>0</v>
          </cell>
          <cell r="R2953">
            <v>0</v>
          </cell>
          <cell r="S2953">
            <v>0</v>
          </cell>
          <cell r="T2953">
            <v>0</v>
          </cell>
          <cell r="U2953">
            <v>0</v>
          </cell>
          <cell r="V2953">
            <v>0</v>
          </cell>
          <cell r="W2953">
            <v>0</v>
          </cell>
          <cell r="X2953">
            <v>0</v>
          </cell>
          <cell r="Y2953">
            <v>0</v>
          </cell>
          <cell r="Z2953">
            <v>0</v>
          </cell>
          <cell r="AA2953">
            <v>0</v>
          </cell>
          <cell r="AB2953">
            <v>0</v>
          </cell>
          <cell r="AC2953">
            <v>0</v>
          </cell>
          <cell r="AD2953">
            <v>0</v>
          </cell>
          <cell r="AE2953">
            <v>0</v>
          </cell>
          <cell r="AF2953">
            <v>0</v>
          </cell>
        </row>
        <row r="2954">
          <cell r="B2954" t="str">
            <v>R&amp;D</v>
          </cell>
          <cell r="C2954" t="str">
            <v>EKM</v>
          </cell>
          <cell r="D2954" t="str">
            <v>SDSK</v>
          </cell>
          <cell r="E2954" t="str">
            <v>SI</v>
          </cell>
          <cell r="F2954" t="str">
            <v>C0077</v>
          </cell>
          <cell r="G2954" t="str">
            <v>SDSK</v>
          </cell>
          <cell r="H2954" t="str">
            <v>Acube Chinese</v>
          </cell>
          <cell r="I2954" t="str">
            <v>In</v>
          </cell>
          <cell r="J2954" t="str">
            <v>PJT</v>
          </cell>
          <cell r="K2954" t="str">
            <v>R&amp;D</v>
          </cell>
          <cell r="L2954" t="str">
            <v>Costs</v>
          </cell>
          <cell r="M2954" t="str">
            <v>Labor Cost</v>
          </cell>
          <cell r="N2954">
            <v>583200</v>
          </cell>
          <cell r="O2954">
            <v>0</v>
          </cell>
          <cell r="P2954">
            <v>0</v>
          </cell>
          <cell r="Q2954">
            <v>0</v>
          </cell>
          <cell r="R2954">
            <v>0</v>
          </cell>
          <cell r="S2954">
            <v>0</v>
          </cell>
          <cell r="T2954">
            <v>0</v>
          </cell>
          <cell r="U2954">
            <v>10.38051736220187</v>
          </cell>
          <cell r="V2954">
            <v>9.7223242439985</v>
          </cell>
          <cell r="W2954">
            <v>20.102841606200371</v>
          </cell>
          <cell r="X2954">
            <v>14.866460475287237</v>
          </cell>
          <cell r="Y2954">
            <v>8.0321115326068568</v>
          </cell>
          <cell r="Z2954">
            <v>13.552294885889985</v>
          </cell>
          <cell r="AA2954">
            <v>17.839968104385644</v>
          </cell>
          <cell r="AB2954">
            <v>9.638999637549837</v>
          </cell>
          <cell r="AC2954">
            <v>16.257057971014493</v>
          </cell>
          <cell r="AD2954">
            <v>80.186892606734062</v>
          </cell>
          <cell r="AE2954">
            <v>100.28973421293443</v>
          </cell>
          <cell r="AF2954">
            <v>43.001413614094467</v>
          </cell>
        </row>
        <row r="2955">
          <cell r="B2955" t="str">
            <v>R&amp;D</v>
          </cell>
          <cell r="C2955" t="str">
            <v>EKM</v>
          </cell>
          <cell r="D2955">
            <v>0</v>
          </cell>
          <cell r="E2955" t="str">
            <v>SI</v>
          </cell>
          <cell r="F2955" t="str">
            <v>C0077</v>
          </cell>
          <cell r="G2955" t="str">
            <v>SDSK</v>
          </cell>
          <cell r="H2955" t="str">
            <v>Acube Chinese</v>
          </cell>
          <cell r="I2955" t="str">
            <v>In</v>
          </cell>
          <cell r="J2955" t="str">
            <v>PJT</v>
          </cell>
          <cell r="K2955" t="str">
            <v>R&amp;D</v>
          </cell>
          <cell r="M2955" t="str">
            <v>M/M (Man per Month)</v>
          </cell>
          <cell r="N2955">
            <v>81</v>
          </cell>
          <cell r="O2955">
            <v>0</v>
          </cell>
          <cell r="P2955">
            <v>0</v>
          </cell>
          <cell r="Q2955">
            <v>0</v>
          </cell>
          <cell r="R2955">
            <v>0</v>
          </cell>
          <cell r="S2955">
            <v>0</v>
          </cell>
          <cell r="T2955">
            <v>0</v>
          </cell>
          <cell r="U2955">
            <v>10</v>
          </cell>
          <cell r="V2955">
            <v>10</v>
          </cell>
          <cell r="W2955">
            <v>20</v>
          </cell>
          <cell r="X2955">
            <v>10</v>
          </cell>
          <cell r="Y2955">
            <v>10</v>
          </cell>
          <cell r="Z2955">
            <v>10</v>
          </cell>
          <cell r="AA2955">
            <v>12</v>
          </cell>
          <cell r="AB2955">
            <v>12</v>
          </cell>
          <cell r="AC2955">
            <v>12</v>
          </cell>
          <cell r="AD2955">
            <v>66</v>
          </cell>
          <cell r="AE2955">
            <v>86</v>
          </cell>
          <cell r="AF2955">
            <v>40</v>
          </cell>
        </row>
        <row r="2956">
          <cell r="B2956" t="str">
            <v>R&amp;D</v>
          </cell>
          <cell r="C2956" t="str">
            <v>EKM</v>
          </cell>
          <cell r="D2956" t="str">
            <v>2002/04/30 - 2002/12/31</v>
          </cell>
          <cell r="E2956" t="str">
            <v>SI</v>
          </cell>
          <cell r="F2956" t="str">
            <v>C0077</v>
          </cell>
          <cell r="G2956" t="str">
            <v>SDSK</v>
          </cell>
          <cell r="H2956" t="str">
            <v>Acube Chinese</v>
          </cell>
          <cell r="I2956" t="str">
            <v>In</v>
          </cell>
          <cell r="J2956" t="str">
            <v>PJT</v>
          </cell>
          <cell r="K2956" t="str">
            <v>R&amp;D</v>
          </cell>
          <cell r="M2956" t="str">
            <v>Charges to Subcontract</v>
          </cell>
          <cell r="N2956">
            <v>0</v>
          </cell>
          <cell r="O2956">
            <v>0</v>
          </cell>
          <cell r="P2956">
            <v>0</v>
          </cell>
          <cell r="Q2956">
            <v>0</v>
          </cell>
          <cell r="R2956">
            <v>0</v>
          </cell>
          <cell r="S2956">
            <v>0</v>
          </cell>
          <cell r="T2956">
            <v>0</v>
          </cell>
          <cell r="U2956">
            <v>0</v>
          </cell>
          <cell r="V2956">
            <v>0</v>
          </cell>
          <cell r="W2956">
            <v>0</v>
          </cell>
          <cell r="X2956">
            <v>0</v>
          </cell>
          <cell r="Y2956">
            <v>0</v>
          </cell>
          <cell r="Z2956">
            <v>0</v>
          </cell>
          <cell r="AA2956">
            <v>0</v>
          </cell>
          <cell r="AB2956">
            <v>0</v>
          </cell>
          <cell r="AC2956">
            <v>0</v>
          </cell>
          <cell r="AD2956">
            <v>0</v>
          </cell>
          <cell r="AE2956">
            <v>0</v>
          </cell>
          <cell r="AF2956">
            <v>0</v>
          </cell>
        </row>
        <row r="2957">
          <cell r="B2957" t="str">
            <v>R&amp;D</v>
          </cell>
          <cell r="C2957" t="str">
            <v>EKM</v>
          </cell>
          <cell r="D2957">
            <v>0</v>
          </cell>
          <cell r="E2957" t="str">
            <v>SI</v>
          </cell>
          <cell r="F2957" t="str">
            <v>C0077</v>
          </cell>
          <cell r="G2957" t="str">
            <v>SDSK</v>
          </cell>
          <cell r="H2957" t="str">
            <v>Acube Chinese</v>
          </cell>
          <cell r="I2957" t="str">
            <v>In</v>
          </cell>
          <cell r="J2957" t="str">
            <v>PJT</v>
          </cell>
          <cell r="K2957" t="str">
            <v>R&amp;D</v>
          </cell>
          <cell r="M2957" t="str">
            <v>License Fees</v>
          </cell>
          <cell r="N2957">
            <v>0</v>
          </cell>
          <cell r="O2957">
            <v>0</v>
          </cell>
          <cell r="P2957">
            <v>0</v>
          </cell>
          <cell r="Q2957">
            <v>0</v>
          </cell>
          <cell r="R2957">
            <v>0</v>
          </cell>
          <cell r="S2957">
            <v>0</v>
          </cell>
          <cell r="T2957">
            <v>0</v>
          </cell>
          <cell r="U2957">
            <v>0</v>
          </cell>
          <cell r="V2957">
            <v>0</v>
          </cell>
          <cell r="W2957">
            <v>0</v>
          </cell>
          <cell r="X2957">
            <v>0</v>
          </cell>
          <cell r="Y2957">
            <v>0</v>
          </cell>
          <cell r="Z2957">
            <v>0</v>
          </cell>
          <cell r="AA2957">
            <v>0</v>
          </cell>
          <cell r="AB2957">
            <v>0</v>
          </cell>
          <cell r="AC2957">
            <v>0</v>
          </cell>
          <cell r="AD2957">
            <v>0</v>
          </cell>
          <cell r="AE2957">
            <v>0</v>
          </cell>
          <cell r="AF2957">
            <v>0</v>
          </cell>
        </row>
        <row r="2958">
          <cell r="B2958" t="str">
            <v>R&amp;D</v>
          </cell>
          <cell r="C2958" t="str">
            <v>EKM</v>
          </cell>
          <cell r="D2958" t="str">
            <v xml:space="preserve">PM           kongyongming </v>
          </cell>
          <cell r="E2958" t="str">
            <v>SI</v>
          </cell>
          <cell r="F2958" t="str">
            <v>C0077</v>
          </cell>
          <cell r="G2958" t="str">
            <v>SDSK</v>
          </cell>
          <cell r="H2958" t="str">
            <v>Acube Chinese</v>
          </cell>
          <cell r="I2958" t="str">
            <v>In</v>
          </cell>
          <cell r="J2958" t="str">
            <v>PJT</v>
          </cell>
          <cell r="K2958" t="str">
            <v>R&amp;D</v>
          </cell>
          <cell r="M2958" t="str">
            <v>Other expenses</v>
          </cell>
          <cell r="N2958">
            <v>2030768</v>
          </cell>
          <cell r="O2958">
            <v>0</v>
          </cell>
          <cell r="P2958">
            <v>0</v>
          </cell>
          <cell r="Q2958">
            <v>0</v>
          </cell>
          <cell r="R2958">
            <v>0</v>
          </cell>
          <cell r="S2958">
            <v>0</v>
          </cell>
          <cell r="T2958">
            <v>0</v>
          </cell>
          <cell r="U2958">
            <v>10.859197013266316</v>
          </cell>
          <cell r="V2958">
            <v>11.820699278732889</v>
          </cell>
          <cell r="W2958">
            <v>22.679896291999206</v>
          </cell>
          <cell r="X2958">
            <v>22.802103393700691</v>
          </cell>
          <cell r="Y2958">
            <v>10.555609249281176</v>
          </cell>
          <cell r="Z2958">
            <v>7.1678021323075036</v>
          </cell>
          <cell r="AA2958">
            <v>21.747009786154404</v>
          </cell>
          <cell r="AB2958">
            <v>21.747009786154404</v>
          </cell>
          <cell r="AC2958">
            <v>21.739130434782609</v>
          </cell>
          <cell r="AD2958">
            <v>105.75866478238079</v>
          </cell>
          <cell r="AE2958">
            <v>128.43856107438</v>
          </cell>
          <cell r="AF2958">
            <v>56.037608934981073</v>
          </cell>
        </row>
        <row r="2959">
          <cell r="B2959" t="str">
            <v>R&amp;D</v>
          </cell>
          <cell r="C2959" t="str">
            <v>EKM</v>
          </cell>
          <cell r="D2959" t="str">
            <v xml:space="preserve"> BR           kongyongming</v>
          </cell>
          <cell r="E2959" t="str">
            <v>SI</v>
          </cell>
          <cell r="F2959" t="str">
            <v>C0077</v>
          </cell>
          <cell r="G2959" t="str">
            <v>SDSK</v>
          </cell>
          <cell r="H2959" t="str">
            <v>Acube Chinese</v>
          </cell>
          <cell r="I2959" t="str">
            <v>In</v>
          </cell>
          <cell r="J2959" t="str">
            <v>PJT</v>
          </cell>
          <cell r="K2959" t="str">
            <v>R&amp;D</v>
          </cell>
          <cell r="M2959" t="str">
            <v>Sub-Total</v>
          </cell>
          <cell r="N2959">
            <v>2613968</v>
          </cell>
          <cell r="O2959">
            <v>0</v>
          </cell>
          <cell r="P2959">
            <v>0</v>
          </cell>
          <cell r="Q2959">
            <v>0</v>
          </cell>
          <cell r="R2959">
            <v>0</v>
          </cell>
          <cell r="S2959">
            <v>0</v>
          </cell>
          <cell r="T2959">
            <v>0</v>
          </cell>
          <cell r="U2959">
            <v>21.239714375468186</v>
          </cell>
          <cell r="V2959">
            <v>21.543023522731389</v>
          </cell>
          <cell r="W2959">
            <v>42.782737898199578</v>
          </cell>
          <cell r="X2959">
            <v>37.668563868987931</v>
          </cell>
          <cell r="Y2959">
            <v>18.587720781888031</v>
          </cell>
          <cell r="Z2959">
            <v>20.720097018197489</v>
          </cell>
          <cell r="AA2959">
            <v>39.586977890540048</v>
          </cell>
          <cell r="AB2959">
            <v>31.386009423704241</v>
          </cell>
          <cell r="AC2959">
            <v>37.996188405797099</v>
          </cell>
          <cell r="AD2959">
            <v>185.94555738911487</v>
          </cell>
          <cell r="AE2959">
            <v>228.72829528731444</v>
          </cell>
          <cell r="AF2959">
            <v>99.03902254907554</v>
          </cell>
        </row>
        <row r="2960">
          <cell r="B2960" t="str">
            <v>R&amp;D</v>
          </cell>
          <cell r="C2960" t="str">
            <v>EKM</v>
          </cell>
          <cell r="D2960">
            <v>0</v>
          </cell>
          <cell r="E2960" t="str">
            <v>SI</v>
          </cell>
          <cell r="F2960" t="str">
            <v>C0077</v>
          </cell>
          <cell r="G2960" t="str">
            <v>SDSK</v>
          </cell>
          <cell r="H2960" t="str">
            <v>Acube Chinese</v>
          </cell>
          <cell r="I2960" t="str">
            <v>In</v>
          </cell>
          <cell r="J2960" t="str">
            <v>PJT</v>
          </cell>
          <cell r="K2960" t="str">
            <v>R&amp;D</v>
          </cell>
          <cell r="L2960" t="str">
            <v>Marginal Profit</v>
          </cell>
          <cell r="N2960">
            <v>-1118919.83</v>
          </cell>
          <cell r="O2960">
            <v>0</v>
          </cell>
          <cell r="P2960">
            <v>0</v>
          </cell>
          <cell r="Q2960">
            <v>0</v>
          </cell>
          <cell r="R2960">
            <v>0</v>
          </cell>
          <cell r="S2960">
            <v>0</v>
          </cell>
          <cell r="T2960">
            <v>0</v>
          </cell>
          <cell r="U2960">
            <v>-9.0917478191527916</v>
          </cell>
          <cell r="V2960">
            <v>-9.221580021988375</v>
          </cell>
          <cell r="W2960">
            <v>-18.31332784114117</v>
          </cell>
          <cell r="X2960">
            <v>-18.946244457599885</v>
          </cell>
          <cell r="Y2960">
            <v>-5.7928818227945946</v>
          </cell>
          <cell r="Z2960">
            <v>-3.9970647967672797</v>
          </cell>
          <cell r="AA2960">
            <v>-16.945369863554884</v>
          </cell>
          <cell r="AB2960">
            <v>-13.434911341205993</v>
          </cell>
          <cell r="AC2960">
            <v>-16.264425835229222</v>
          </cell>
          <cell r="AD2960">
            <v>-75.380898117151887</v>
          </cell>
          <cell r="AE2960">
            <v>-93.69422595829306</v>
          </cell>
          <cell r="AF2960">
            <v>-43.052454121535646</v>
          </cell>
        </row>
        <row r="2961">
          <cell r="B2961" t="str">
            <v>R&amp;D</v>
          </cell>
          <cell r="C2961" t="str">
            <v>EKM</v>
          </cell>
          <cell r="D2961">
            <v>0</v>
          </cell>
          <cell r="E2961" t="str">
            <v>SI</v>
          </cell>
          <cell r="F2961" t="str">
            <v>C0077</v>
          </cell>
          <cell r="G2961" t="str">
            <v>SDSK</v>
          </cell>
          <cell r="H2961" t="str">
            <v>Acube Chinese</v>
          </cell>
          <cell r="I2961" t="str">
            <v>In</v>
          </cell>
          <cell r="J2961" t="str">
            <v>PJT</v>
          </cell>
          <cell r="K2961" t="str">
            <v>R&amp;D</v>
          </cell>
          <cell r="L2961" t="str">
            <v>(%)</v>
          </cell>
          <cell r="N2961">
            <v>-0.7484172433052777</v>
          </cell>
          <cell r="O2961">
            <v>0</v>
          </cell>
          <cell r="P2961">
            <v>0</v>
          </cell>
          <cell r="Q2961">
            <v>0</v>
          </cell>
          <cell r="R2961">
            <v>0</v>
          </cell>
          <cell r="S2961">
            <v>0</v>
          </cell>
          <cell r="T2961">
            <v>0</v>
          </cell>
          <cell r="U2961">
            <v>-0.74841725790117863</v>
          </cell>
          <cell r="V2961">
            <v>-0.74841718191803508</v>
          </cell>
          <cell r="W2961">
            <v>-0.74841721964026409</v>
          </cell>
          <cell r="X2961">
            <v>-1.0119603261375636</v>
          </cell>
          <cell r="Y2961">
            <v>-0.45275144465007339</v>
          </cell>
          <cell r="Z2961">
            <v>-0.23901555315100848</v>
          </cell>
          <cell r="AA2961">
            <v>-0.7484172433052777</v>
          </cell>
          <cell r="AB2961">
            <v>-0.74841724330527759</v>
          </cell>
          <cell r="AC2961">
            <v>-0.74841724330527748</v>
          </cell>
          <cell r="AD2961">
            <v>-0.68178112801607482</v>
          </cell>
          <cell r="AE2961">
            <v>-0.69385619809767818</v>
          </cell>
          <cell r="AF2961">
            <v>-0.768978262656978</v>
          </cell>
        </row>
        <row r="2962">
          <cell r="B2962" t="str">
            <v>R&amp;D</v>
          </cell>
          <cell r="C2962" t="str">
            <v>EKM</v>
          </cell>
          <cell r="D2962">
            <v>0</v>
          </cell>
          <cell r="E2962" t="str">
            <v>SI</v>
          </cell>
          <cell r="F2962" t="str">
            <v>C0077</v>
          </cell>
          <cell r="G2962" t="str">
            <v>SDSK</v>
          </cell>
          <cell r="H2962" t="str">
            <v>Acube Chinese</v>
          </cell>
          <cell r="I2962" t="str">
            <v>In</v>
          </cell>
          <cell r="J2962" t="str">
            <v>PJT</v>
          </cell>
          <cell r="K2962" t="str">
            <v>R&amp;D</v>
          </cell>
          <cell r="L2962" t="str">
            <v>Indirect</v>
          </cell>
          <cell r="M2962" t="str">
            <v>Indir. Labor Costs</v>
          </cell>
          <cell r="N2962">
            <v>408240</v>
          </cell>
          <cell r="O2962">
            <v>0</v>
          </cell>
          <cell r="P2962">
            <v>0</v>
          </cell>
          <cell r="Q2962">
            <v>0</v>
          </cell>
          <cell r="R2962">
            <v>0</v>
          </cell>
          <cell r="S2962">
            <v>0</v>
          </cell>
          <cell r="T2962">
            <v>0</v>
          </cell>
          <cell r="U2962">
            <v>0</v>
          </cell>
          <cell r="V2962">
            <v>0</v>
          </cell>
          <cell r="W2962">
            <v>0</v>
          </cell>
          <cell r="X2962">
            <v>1.5288494762658418</v>
          </cell>
          <cell r="Y2962">
            <v>0.76138884190687894</v>
          </cell>
          <cell r="Z2962">
            <v>2.1736332773555955</v>
          </cell>
          <cell r="AA2962">
            <v>0</v>
          </cell>
          <cell r="AB2962">
            <v>0</v>
          </cell>
          <cell r="AC2962">
            <v>0</v>
          </cell>
          <cell r="AD2962">
            <v>4.4638715955283157</v>
          </cell>
          <cell r="AE2962">
            <v>4.4638715955283157</v>
          </cell>
          <cell r="AF2962">
            <v>2.2902383181727206</v>
          </cell>
        </row>
        <row r="2963">
          <cell r="B2963" t="str">
            <v>R&amp;D</v>
          </cell>
          <cell r="C2963" t="str">
            <v>EKM</v>
          </cell>
          <cell r="D2963">
            <v>0</v>
          </cell>
          <cell r="E2963" t="str">
            <v>SI</v>
          </cell>
          <cell r="F2963" t="str">
            <v>C0077</v>
          </cell>
          <cell r="G2963" t="str">
            <v>SDSK</v>
          </cell>
          <cell r="H2963" t="str">
            <v>Acube Chinese</v>
          </cell>
          <cell r="I2963" t="str">
            <v>In</v>
          </cell>
          <cell r="J2963" t="str">
            <v>PJT</v>
          </cell>
          <cell r="K2963" t="str">
            <v>R&amp;D</v>
          </cell>
          <cell r="L2963" t="str">
            <v xml:space="preserve"> Costs</v>
          </cell>
          <cell r="M2963" t="str">
            <v>Indir.Expenses</v>
          </cell>
          <cell r="N2963">
            <v>174960</v>
          </cell>
          <cell r="O2963">
            <v>0</v>
          </cell>
          <cell r="P2963">
            <v>0</v>
          </cell>
          <cell r="Q2963">
            <v>0</v>
          </cell>
          <cell r="R2963">
            <v>0</v>
          </cell>
          <cell r="S2963">
            <v>0</v>
          </cell>
          <cell r="T2963">
            <v>0</v>
          </cell>
          <cell r="U2963">
            <v>0</v>
          </cell>
          <cell r="V2963">
            <v>0</v>
          </cell>
          <cell r="W2963">
            <v>0</v>
          </cell>
          <cell r="X2963">
            <v>3.2134914402387298</v>
          </cell>
          <cell r="Y2963">
            <v>3.0216009858168027</v>
          </cell>
          <cell r="Z2963">
            <v>6.3451528881706825</v>
          </cell>
          <cell r="AA2963">
            <v>4.0111151383351453</v>
          </cell>
          <cell r="AB2963">
            <v>4.0111151383351453</v>
          </cell>
          <cell r="AC2963">
            <v>2.0048309178743962</v>
          </cell>
          <cell r="AD2963">
            <v>22.607306508770904</v>
          </cell>
          <cell r="AE2963">
            <v>22.607306508770904</v>
          </cell>
          <cell r="AF2963">
            <v>6.235092426055532</v>
          </cell>
        </row>
        <row r="2964">
          <cell r="B2964" t="str">
            <v>R&amp;D</v>
          </cell>
          <cell r="C2964" t="str">
            <v>EKM</v>
          </cell>
          <cell r="D2964">
            <v>0</v>
          </cell>
          <cell r="E2964" t="str">
            <v>SI</v>
          </cell>
          <cell r="F2964" t="str">
            <v>C0077</v>
          </cell>
          <cell r="G2964" t="str">
            <v>SDSK</v>
          </cell>
          <cell r="H2964" t="str">
            <v>Acube Chinese</v>
          </cell>
          <cell r="I2964" t="str">
            <v>In</v>
          </cell>
          <cell r="J2964" t="str">
            <v>PJT</v>
          </cell>
          <cell r="K2964" t="str">
            <v>R&amp;D</v>
          </cell>
          <cell r="M2964" t="str">
            <v>Sub-Total</v>
          </cell>
          <cell r="N2964">
            <v>583200</v>
          </cell>
          <cell r="O2964">
            <v>0</v>
          </cell>
          <cell r="P2964">
            <v>0</v>
          </cell>
          <cell r="Q2964">
            <v>0</v>
          </cell>
          <cell r="R2964">
            <v>0</v>
          </cell>
          <cell r="S2964">
            <v>0</v>
          </cell>
          <cell r="T2964">
            <v>0</v>
          </cell>
          <cell r="U2964">
            <v>0</v>
          </cell>
          <cell r="V2964">
            <v>0</v>
          </cell>
          <cell r="W2964">
            <v>0</v>
          </cell>
          <cell r="X2964">
            <v>4.7423409165045713</v>
          </cell>
          <cell r="Y2964">
            <v>3.7829898277236818</v>
          </cell>
          <cell r="Z2964">
            <v>8.5187861655262775</v>
          </cell>
          <cell r="AA2964">
            <v>4.0111151383351453</v>
          </cell>
          <cell r="AB2964">
            <v>4.0111151383351453</v>
          </cell>
          <cell r="AC2964">
            <v>2.0048309178743962</v>
          </cell>
          <cell r="AD2964">
            <v>27.071178104299221</v>
          </cell>
          <cell r="AE2964">
            <v>27.071178104299221</v>
          </cell>
          <cell r="AF2964">
            <v>8.5253307442282527</v>
          </cell>
        </row>
        <row r="2965">
          <cell r="B2965" t="str">
            <v>R&amp;D</v>
          </cell>
          <cell r="C2965" t="str">
            <v>EKM</v>
          </cell>
          <cell r="E2965" t="str">
            <v>SI</v>
          </cell>
          <cell r="F2965" t="str">
            <v>C0077</v>
          </cell>
          <cell r="G2965" t="str">
            <v>SDSK</v>
          </cell>
          <cell r="H2965" t="str">
            <v>Acube Chinese</v>
          </cell>
          <cell r="I2965" t="str">
            <v>In</v>
          </cell>
          <cell r="J2965" t="str">
            <v>PJT</v>
          </cell>
          <cell r="K2965" t="str">
            <v>R&amp;D</v>
          </cell>
          <cell r="L2965" t="str">
            <v>Gross Profit</v>
          </cell>
          <cell r="N2965">
            <v>-1702119.83</v>
          </cell>
          <cell r="O2965">
            <v>0</v>
          </cell>
          <cell r="P2965">
            <v>0</v>
          </cell>
          <cell r="Q2965">
            <v>0</v>
          </cell>
          <cell r="R2965">
            <v>0</v>
          </cell>
          <cell r="S2965">
            <v>0</v>
          </cell>
          <cell r="T2965">
            <v>0</v>
          </cell>
          <cell r="U2965">
            <v>-9.0917478191527916</v>
          </cell>
          <cell r="V2965">
            <v>-9.221580021988375</v>
          </cell>
          <cell r="W2965">
            <v>-18.31332784114117</v>
          </cell>
          <cell r="X2965">
            <v>-23.688585374104456</v>
          </cell>
          <cell r="Y2965">
            <v>-9.5758716505182768</v>
          </cell>
          <cell r="Z2965">
            <v>-12.515850962293557</v>
          </cell>
          <cell r="AA2965">
            <v>-20.95648500189003</v>
          </cell>
          <cell r="AB2965">
            <v>-17.446026479541139</v>
          </cell>
          <cell r="AC2965">
            <v>-18.269256753103619</v>
          </cell>
          <cell r="AD2965">
            <v>-102.45207622145111</v>
          </cell>
          <cell r="AE2965">
            <v>-120.76540406259228</v>
          </cell>
          <cell r="AF2965">
            <v>-51.577784865763903</v>
          </cell>
        </row>
        <row r="2966">
          <cell r="B2966" t="str">
            <v>R&amp;D</v>
          </cell>
          <cell r="C2966" t="str">
            <v>EKM</v>
          </cell>
          <cell r="E2966" t="str">
            <v>SI</v>
          </cell>
          <cell r="F2966" t="str">
            <v>C0077</v>
          </cell>
          <cell r="G2966" t="str">
            <v>SDSK</v>
          </cell>
          <cell r="H2966" t="str">
            <v>Acube Chinese</v>
          </cell>
          <cell r="I2966" t="str">
            <v>In</v>
          </cell>
          <cell r="J2966" t="str">
            <v>PJT</v>
          </cell>
          <cell r="K2966" t="str">
            <v>R&amp;D</v>
          </cell>
          <cell r="L2966" t="str">
            <v>(%)</v>
          </cell>
          <cell r="N2966">
            <v>-1.1385050088386117</v>
          </cell>
          <cell r="O2966">
            <v>0</v>
          </cell>
          <cell r="P2966">
            <v>0</v>
          </cell>
          <cell r="Q2966">
            <v>0</v>
          </cell>
          <cell r="R2966">
            <v>0</v>
          </cell>
          <cell r="S2966">
            <v>0</v>
          </cell>
          <cell r="T2966">
            <v>0</v>
          </cell>
          <cell r="U2966">
            <v>-0.74841725790117863</v>
          </cell>
          <cell r="V2966">
            <v>-0.74841718191803508</v>
          </cell>
          <cell r="W2966">
            <v>-0.74841721964026409</v>
          </cell>
          <cell r="X2966">
            <v>-1.2652591195349241</v>
          </cell>
          <cell r="Y2966">
            <v>-0.74841673905653938</v>
          </cell>
          <cell r="Z2966">
            <v>-0.74841995139223383</v>
          </cell>
          <cell r="AA2966">
            <v>-0.92557405714794028</v>
          </cell>
          <cell r="AB2966">
            <v>-0.9718640274463467</v>
          </cell>
          <cell r="AC2966">
            <v>-0.84067073224177147</v>
          </cell>
          <cell r="AD2966">
            <v>-0.9266258938079226</v>
          </cell>
          <cell r="AE2966">
            <v>-0.89433284994424378</v>
          </cell>
          <cell r="AF2966">
            <v>-0.9212528346422586</v>
          </cell>
        </row>
        <row r="2967">
          <cell r="B2967" t="str">
            <v>R&amp;D</v>
          </cell>
          <cell r="C2967" t="str">
            <v>EKM</v>
          </cell>
          <cell r="E2967" t="str">
            <v>SI</v>
          </cell>
          <cell r="F2967" t="str">
            <v>C0077</v>
          </cell>
          <cell r="G2967" t="str">
            <v>SDSK</v>
          </cell>
          <cell r="H2967" t="str">
            <v>Acube Chinese</v>
          </cell>
          <cell r="I2967" t="str">
            <v>In</v>
          </cell>
          <cell r="J2967" t="str">
            <v>PJT</v>
          </cell>
          <cell r="K2967" t="str">
            <v>R&amp;D</v>
          </cell>
          <cell r="L2967" t="str">
            <v>Sales</v>
          </cell>
          <cell r="M2967" t="str">
            <v>Sales Labor Costs</v>
          </cell>
          <cell r="N2967">
            <v>0</v>
          </cell>
          <cell r="O2967">
            <v>0</v>
          </cell>
          <cell r="P2967">
            <v>0</v>
          </cell>
          <cell r="Q2967">
            <v>0</v>
          </cell>
          <cell r="R2967">
            <v>0</v>
          </cell>
          <cell r="S2967">
            <v>0</v>
          </cell>
          <cell r="T2967">
            <v>0</v>
          </cell>
          <cell r="U2967">
            <v>0</v>
          </cell>
          <cell r="V2967">
            <v>0</v>
          </cell>
          <cell r="W2967">
            <v>0</v>
          </cell>
          <cell r="X2967">
            <v>0</v>
          </cell>
          <cell r="Y2967">
            <v>0</v>
          </cell>
          <cell r="Z2967">
            <v>0</v>
          </cell>
          <cell r="AA2967">
            <v>0</v>
          </cell>
          <cell r="AB2967">
            <v>0</v>
          </cell>
          <cell r="AC2967">
            <v>0</v>
          </cell>
          <cell r="AD2967">
            <v>0</v>
          </cell>
          <cell r="AE2967">
            <v>0</v>
          </cell>
          <cell r="AF2967">
            <v>0</v>
          </cell>
        </row>
        <row r="2968">
          <cell r="B2968" t="str">
            <v>R&amp;D</v>
          </cell>
          <cell r="C2968" t="str">
            <v>EKM</v>
          </cell>
          <cell r="E2968" t="str">
            <v>SI</v>
          </cell>
          <cell r="F2968" t="str">
            <v>C0077</v>
          </cell>
          <cell r="G2968" t="str">
            <v>SDSK</v>
          </cell>
          <cell r="H2968" t="str">
            <v>Acube Chinese</v>
          </cell>
          <cell r="I2968" t="str">
            <v>In</v>
          </cell>
          <cell r="J2968" t="str">
            <v>PJT</v>
          </cell>
          <cell r="K2968" t="str">
            <v>R&amp;D</v>
          </cell>
          <cell r="L2968" t="str">
            <v>Expenses</v>
          </cell>
          <cell r="M2968" t="str">
            <v>Sales Expenses</v>
          </cell>
          <cell r="N2968">
            <v>0</v>
          </cell>
          <cell r="O2968">
            <v>0</v>
          </cell>
          <cell r="P2968">
            <v>0</v>
          </cell>
          <cell r="Q2968">
            <v>0</v>
          </cell>
          <cell r="R2968">
            <v>0</v>
          </cell>
          <cell r="S2968">
            <v>0</v>
          </cell>
          <cell r="T2968">
            <v>0</v>
          </cell>
          <cell r="U2968">
            <v>0</v>
          </cell>
          <cell r="V2968">
            <v>0</v>
          </cell>
          <cell r="W2968">
            <v>0</v>
          </cell>
          <cell r="X2968">
            <v>0</v>
          </cell>
          <cell r="Y2968">
            <v>0</v>
          </cell>
          <cell r="Z2968">
            <v>0</v>
          </cell>
          <cell r="AA2968">
            <v>0</v>
          </cell>
          <cell r="AB2968">
            <v>0</v>
          </cell>
          <cell r="AC2968">
            <v>0</v>
          </cell>
          <cell r="AD2968">
            <v>0</v>
          </cell>
          <cell r="AE2968">
            <v>0</v>
          </cell>
          <cell r="AF2968">
            <v>0</v>
          </cell>
        </row>
        <row r="2969">
          <cell r="B2969" t="str">
            <v>R&amp;D</v>
          </cell>
          <cell r="C2969" t="str">
            <v>EKM</v>
          </cell>
          <cell r="E2969" t="str">
            <v>SI</v>
          </cell>
          <cell r="F2969" t="str">
            <v>C0077</v>
          </cell>
          <cell r="G2969" t="str">
            <v>SDSK</v>
          </cell>
          <cell r="H2969" t="str">
            <v>Acube Chinese</v>
          </cell>
          <cell r="I2969" t="str">
            <v>In</v>
          </cell>
          <cell r="J2969" t="str">
            <v>PJT</v>
          </cell>
          <cell r="K2969" t="str">
            <v>R&amp;D</v>
          </cell>
          <cell r="M2969" t="str">
            <v>Sub-Total</v>
          </cell>
          <cell r="N2969">
            <v>0</v>
          </cell>
          <cell r="O2969">
            <v>0</v>
          </cell>
          <cell r="P2969">
            <v>0</v>
          </cell>
          <cell r="Q2969">
            <v>0</v>
          </cell>
          <cell r="R2969">
            <v>0</v>
          </cell>
          <cell r="S2969">
            <v>0</v>
          </cell>
          <cell r="T2969">
            <v>0</v>
          </cell>
          <cell r="U2969">
            <v>0</v>
          </cell>
          <cell r="V2969">
            <v>0</v>
          </cell>
          <cell r="W2969">
            <v>0</v>
          </cell>
          <cell r="X2969">
            <v>0</v>
          </cell>
          <cell r="Y2969">
            <v>0</v>
          </cell>
          <cell r="Z2969">
            <v>0</v>
          </cell>
          <cell r="AA2969">
            <v>0</v>
          </cell>
          <cell r="AB2969">
            <v>0</v>
          </cell>
          <cell r="AC2969">
            <v>0</v>
          </cell>
          <cell r="AD2969">
            <v>0</v>
          </cell>
          <cell r="AE2969">
            <v>0</v>
          </cell>
          <cell r="AF2969">
            <v>0</v>
          </cell>
        </row>
        <row r="2970">
          <cell r="B2970" t="str">
            <v>R&amp;D</v>
          </cell>
          <cell r="C2970" t="str">
            <v>EKM</v>
          </cell>
          <cell r="E2970" t="str">
            <v>SI</v>
          </cell>
          <cell r="F2970" t="str">
            <v>C0077</v>
          </cell>
          <cell r="G2970" t="str">
            <v>SDSK</v>
          </cell>
          <cell r="H2970" t="str">
            <v>Acube Chinese</v>
          </cell>
          <cell r="I2970" t="str">
            <v>In</v>
          </cell>
          <cell r="J2970" t="str">
            <v>PJT</v>
          </cell>
          <cell r="K2970" t="str">
            <v>R&amp;D</v>
          </cell>
          <cell r="L2970" t="str">
            <v>Admin</v>
          </cell>
          <cell r="M2970" t="str">
            <v>Admin. Labor Costs</v>
          </cell>
          <cell r="N2970">
            <v>0</v>
          </cell>
          <cell r="O2970">
            <v>0</v>
          </cell>
          <cell r="P2970">
            <v>0</v>
          </cell>
          <cell r="Q2970">
            <v>0</v>
          </cell>
          <cell r="R2970">
            <v>0</v>
          </cell>
          <cell r="S2970">
            <v>0</v>
          </cell>
          <cell r="T2970">
            <v>0</v>
          </cell>
          <cell r="U2970">
            <v>2.4001401541695864</v>
          </cell>
          <cell r="V2970">
            <v>2.9463217793671697</v>
          </cell>
          <cell r="X2970">
            <v>5.7094876224764706</v>
          </cell>
          <cell r="Y2970">
            <v>0</v>
          </cell>
          <cell r="Z2970">
            <v>0</v>
          </cell>
          <cell r="AA2970">
            <v>0</v>
          </cell>
          <cell r="AB2970">
            <v>0</v>
          </cell>
          <cell r="AC2970">
            <v>0</v>
          </cell>
          <cell r="AF2970">
            <v>5.7094876224764706</v>
          </cell>
        </row>
        <row r="2971">
          <cell r="B2971" t="str">
            <v>R&amp;D</v>
          </cell>
          <cell r="C2971" t="str">
            <v>EKM</v>
          </cell>
          <cell r="E2971" t="str">
            <v>SI</v>
          </cell>
          <cell r="F2971" t="str">
            <v>C0077</v>
          </cell>
          <cell r="G2971" t="str">
            <v>SDSK</v>
          </cell>
          <cell r="H2971" t="str">
            <v>Acube Chinese</v>
          </cell>
          <cell r="I2971" t="str">
            <v>In</v>
          </cell>
          <cell r="J2971" t="str">
            <v>PJT</v>
          </cell>
          <cell r="K2971" t="str">
            <v>R&amp;D</v>
          </cell>
          <cell r="L2971" t="str">
            <v>Expenses</v>
          </cell>
          <cell r="M2971" t="str">
            <v>Admin. Expenses</v>
          </cell>
          <cell r="N2971">
            <v>0</v>
          </cell>
          <cell r="O2971">
            <v>0</v>
          </cell>
          <cell r="P2971">
            <v>0</v>
          </cell>
          <cell r="Q2971">
            <v>0</v>
          </cell>
          <cell r="R2971">
            <v>0</v>
          </cell>
          <cell r="S2971">
            <v>0</v>
          </cell>
          <cell r="T2971">
            <v>0</v>
          </cell>
          <cell r="U2971">
            <v>8.7305173622018692</v>
          </cell>
          <cell r="V2971">
            <v>10.23764361914197</v>
          </cell>
          <cell r="X2971">
            <v>12.286187191165988</v>
          </cell>
          <cell r="Y2971">
            <v>0</v>
          </cell>
          <cell r="Z2971">
            <v>0</v>
          </cell>
          <cell r="AA2971">
            <v>0</v>
          </cell>
          <cell r="AB2971">
            <v>0</v>
          </cell>
          <cell r="AC2971">
            <v>0</v>
          </cell>
          <cell r="AF2971">
            <v>12.286187191165988</v>
          </cell>
        </row>
        <row r="2972">
          <cell r="B2972" t="str">
            <v>R&amp;D</v>
          </cell>
          <cell r="C2972" t="str">
            <v>EKM</v>
          </cell>
          <cell r="E2972" t="str">
            <v>SI</v>
          </cell>
          <cell r="F2972" t="str">
            <v>C0077</v>
          </cell>
          <cell r="G2972" t="str">
            <v>SDSK</v>
          </cell>
          <cell r="H2972" t="str">
            <v>Acube Chinese</v>
          </cell>
          <cell r="I2972" t="str">
            <v>In</v>
          </cell>
          <cell r="J2972" t="str">
            <v>PJT</v>
          </cell>
          <cell r="K2972" t="str">
            <v>R&amp;D</v>
          </cell>
          <cell r="M2972" t="str">
            <v>Sub-Total</v>
          </cell>
          <cell r="N2972">
            <v>0</v>
          </cell>
          <cell r="O2972">
            <v>0</v>
          </cell>
          <cell r="P2972">
            <v>0</v>
          </cell>
          <cell r="Q2972">
            <v>0</v>
          </cell>
          <cell r="R2972">
            <v>0</v>
          </cell>
          <cell r="S2972">
            <v>0</v>
          </cell>
          <cell r="T2972">
            <v>0</v>
          </cell>
          <cell r="U2972">
            <v>11.130657516371455</v>
          </cell>
          <cell r="V2972">
            <v>13.183965398509139</v>
          </cell>
          <cell r="W2972">
            <v>0</v>
          </cell>
          <cell r="X2972">
            <v>17.995674813642459</v>
          </cell>
          <cell r="Y2972">
            <v>0</v>
          </cell>
          <cell r="Z2972">
            <v>0</v>
          </cell>
          <cell r="AA2972">
            <v>0</v>
          </cell>
          <cell r="AB2972">
            <v>0</v>
          </cell>
          <cell r="AC2972">
            <v>0</v>
          </cell>
          <cell r="AD2972">
            <v>0</v>
          </cell>
          <cell r="AE2972">
            <v>0</v>
          </cell>
          <cell r="AF2972">
            <v>17.995674813642459</v>
          </cell>
        </row>
        <row r="2973">
          <cell r="B2973" t="str">
            <v>R&amp;D</v>
          </cell>
          <cell r="C2973" t="str">
            <v>EKM</v>
          </cell>
          <cell r="E2973" t="str">
            <v>SI</v>
          </cell>
          <cell r="F2973" t="str">
            <v>C0077</v>
          </cell>
          <cell r="G2973" t="str">
            <v>SDSK</v>
          </cell>
          <cell r="H2973" t="str">
            <v>Acube Chinese</v>
          </cell>
          <cell r="I2973" t="str">
            <v>In</v>
          </cell>
          <cell r="J2973" t="str">
            <v>PJT</v>
          </cell>
          <cell r="K2973" t="str">
            <v>R&amp;D</v>
          </cell>
          <cell r="M2973" t="str">
            <v>Nonoperating Income &amp; Loss</v>
          </cell>
          <cell r="N2973">
            <v>0</v>
          </cell>
          <cell r="O2973">
            <v>0</v>
          </cell>
          <cell r="P2973">
            <v>0</v>
          </cell>
          <cell r="Q2973">
            <v>0</v>
          </cell>
          <cell r="R2973">
            <v>0</v>
          </cell>
          <cell r="S2973">
            <v>0</v>
          </cell>
          <cell r="T2973">
            <v>0</v>
          </cell>
          <cell r="U2973">
            <v>0</v>
          </cell>
          <cell r="V2973">
            <v>0</v>
          </cell>
          <cell r="X2973">
            <v>0</v>
          </cell>
          <cell r="Y2973">
            <v>0</v>
          </cell>
          <cell r="Z2973">
            <v>0</v>
          </cell>
          <cell r="AA2973">
            <v>0</v>
          </cell>
          <cell r="AB2973">
            <v>0</v>
          </cell>
          <cell r="AC2973">
            <v>0</v>
          </cell>
          <cell r="AF2973">
            <v>0</v>
          </cell>
        </row>
        <row r="2974">
          <cell r="B2974" t="str">
            <v>R&amp;D</v>
          </cell>
          <cell r="C2974" t="str">
            <v>EKM</v>
          </cell>
          <cell r="E2974" t="str">
            <v>SI</v>
          </cell>
          <cell r="F2974" t="str">
            <v>C0077</v>
          </cell>
          <cell r="G2974" t="str">
            <v>SDSK</v>
          </cell>
          <cell r="H2974" t="str">
            <v>Acube Chinese</v>
          </cell>
          <cell r="I2974" t="str">
            <v>In</v>
          </cell>
          <cell r="J2974" t="str">
            <v>PJT</v>
          </cell>
          <cell r="K2974" t="str">
            <v>R&amp;D</v>
          </cell>
          <cell r="L2974" t="str">
            <v>Income before Taxes</v>
          </cell>
          <cell r="N2974">
            <v>-1702119.83</v>
          </cell>
          <cell r="O2974">
            <v>0</v>
          </cell>
          <cell r="P2974">
            <v>0</v>
          </cell>
          <cell r="Q2974">
            <v>0</v>
          </cell>
          <cell r="R2974">
            <v>0</v>
          </cell>
          <cell r="S2974">
            <v>0</v>
          </cell>
          <cell r="T2974">
            <v>0</v>
          </cell>
          <cell r="U2974">
            <v>-20.222405335524247</v>
          </cell>
          <cell r="V2974">
            <v>-22.405545420497514</v>
          </cell>
          <cell r="W2974">
            <v>-18.31332784114117</v>
          </cell>
          <cell r="X2974">
            <v>-41.684260187746915</v>
          </cell>
          <cell r="Y2974">
            <v>-9.5758716505182768</v>
          </cell>
          <cell r="Z2974">
            <v>-12.515850962293557</v>
          </cell>
          <cell r="AA2974">
            <v>-20.95648500189003</v>
          </cell>
          <cell r="AB2974">
            <v>-17.446026479541139</v>
          </cell>
          <cell r="AC2974">
            <v>-18.269256753103619</v>
          </cell>
          <cell r="AD2974">
            <v>-102.45207622145111</v>
          </cell>
          <cell r="AE2974">
            <v>-120.76540406259228</v>
          </cell>
          <cell r="AF2974">
            <v>-69.573459679406369</v>
          </cell>
        </row>
        <row r="2975">
          <cell r="B2975" t="str">
            <v>R&amp;D</v>
          </cell>
          <cell r="C2975" t="str">
            <v>EKM</v>
          </cell>
          <cell r="E2975" t="str">
            <v>SI</v>
          </cell>
          <cell r="F2975" t="str">
            <v>C0077</v>
          </cell>
          <cell r="G2975" t="str">
            <v>SDSK</v>
          </cell>
          <cell r="H2975" t="str">
            <v>Acube Chinese</v>
          </cell>
          <cell r="I2975" t="str">
            <v>In</v>
          </cell>
          <cell r="J2975" t="str">
            <v>PJT</v>
          </cell>
          <cell r="K2975" t="str">
            <v>R&amp;D</v>
          </cell>
          <cell r="L2975" t="str">
            <v>(%)</v>
          </cell>
          <cell r="N2975">
            <v>-1.1385050088386117</v>
          </cell>
          <cell r="O2975">
            <v>0</v>
          </cell>
          <cell r="P2975">
            <v>0</v>
          </cell>
          <cell r="Q2975">
            <v>0</v>
          </cell>
          <cell r="R2975">
            <v>0</v>
          </cell>
          <cell r="S2975">
            <v>0</v>
          </cell>
          <cell r="T2975">
            <v>0</v>
          </cell>
          <cell r="U2975">
            <v>-1.6646741034211339</v>
          </cell>
          <cell r="V2975">
            <v>-1.8184188743101735</v>
          </cell>
          <cell r="W2975">
            <v>-0.74841721964026409</v>
          </cell>
          <cell r="X2975">
            <v>-2.2264474433863164</v>
          </cell>
          <cell r="Y2975">
            <v>-0.74841673905653938</v>
          </cell>
          <cell r="Z2975">
            <v>-0.74841995139223383</v>
          </cell>
          <cell r="AA2975">
            <v>-0.92557405714794028</v>
          </cell>
          <cell r="AB2975">
            <v>-0.9718640274463467</v>
          </cell>
          <cell r="AC2975">
            <v>-0.84067073224177147</v>
          </cell>
          <cell r="AD2975">
            <v>-0.9266258938079226</v>
          </cell>
          <cell r="AE2975">
            <v>-0.89433284994424378</v>
          </cell>
          <cell r="AF2975">
            <v>-1.2426812650511201</v>
          </cell>
        </row>
        <row r="2976">
          <cell r="B2976" t="str">
            <v>SM</v>
          </cell>
          <cell r="C2976" t="str">
            <v>SM</v>
          </cell>
          <cell r="D2976" t="str">
            <v>SM</v>
          </cell>
          <cell r="E2976" t="str">
            <v>SM</v>
          </cell>
          <cell r="F2976" t="str">
            <v>CSM02</v>
          </cell>
          <cell r="G2976" t="str">
            <v>SEC China</v>
          </cell>
          <cell r="H2976" t="str">
            <v>SEC China</v>
          </cell>
          <cell r="I2976" t="str">
            <v>Out</v>
          </cell>
          <cell r="J2976" t="str">
            <v>PJT</v>
          </cell>
          <cell r="K2976" t="str">
            <v>SM</v>
          </cell>
          <cell r="M2976" t="str">
            <v>Backlog of Contract</v>
          </cell>
          <cell r="N2976">
            <v>0</v>
          </cell>
          <cell r="O2976">
            <v>0</v>
          </cell>
          <cell r="P2976">
            <v>0</v>
          </cell>
          <cell r="Q2976">
            <v>0</v>
          </cell>
          <cell r="R2976">
            <v>0</v>
          </cell>
          <cell r="S2976">
            <v>0</v>
          </cell>
          <cell r="T2976">
            <v>0</v>
          </cell>
          <cell r="U2976">
            <v>0</v>
          </cell>
          <cell r="V2976">
            <v>0</v>
          </cell>
          <cell r="W2976">
            <v>0</v>
          </cell>
          <cell r="X2976">
            <v>0</v>
          </cell>
          <cell r="Y2976">
            <v>0</v>
          </cell>
          <cell r="Z2976">
            <v>0</v>
          </cell>
          <cell r="AA2976">
            <v>519.93717530506217</v>
          </cell>
          <cell r="AB2976">
            <v>519.93717530506217</v>
          </cell>
          <cell r="AC2976">
            <v>0.18838303453071603</v>
          </cell>
          <cell r="AD2976">
            <v>0.18838303453071603</v>
          </cell>
          <cell r="AE2976">
            <v>0.18838303453071603</v>
          </cell>
          <cell r="AF2976">
            <v>0</v>
          </cell>
        </row>
        <row r="2977">
          <cell r="B2977" t="str">
            <v>SM</v>
          </cell>
          <cell r="C2977" t="str">
            <v>SM</v>
          </cell>
          <cell r="D2977" t="str">
            <v>CSM02</v>
          </cell>
          <cell r="E2977" t="str">
            <v>SM</v>
          </cell>
          <cell r="F2977" t="str">
            <v>CSM02</v>
          </cell>
          <cell r="G2977" t="str">
            <v>SEC China</v>
          </cell>
          <cell r="H2977" t="str">
            <v>SEC China</v>
          </cell>
          <cell r="I2977" t="str">
            <v>Out</v>
          </cell>
          <cell r="J2977" t="str">
            <v>PJT</v>
          </cell>
          <cell r="K2977" t="str">
            <v>SM</v>
          </cell>
          <cell r="M2977" t="str">
            <v>Contract signings</v>
          </cell>
          <cell r="N2977">
            <v>4303520</v>
          </cell>
          <cell r="O2977">
            <v>0</v>
          </cell>
          <cell r="P2977">
            <v>0</v>
          </cell>
          <cell r="Q2977">
            <v>0</v>
          </cell>
          <cell r="R2977">
            <v>0</v>
          </cell>
          <cell r="S2977">
            <v>0</v>
          </cell>
          <cell r="T2977">
            <v>0</v>
          </cell>
          <cell r="U2977">
            <v>0</v>
          </cell>
          <cell r="V2977">
            <v>0</v>
          </cell>
          <cell r="W2977">
            <v>0</v>
          </cell>
          <cell r="X2977">
            <v>0</v>
          </cell>
          <cell r="Y2977">
            <v>0</v>
          </cell>
          <cell r="Z2977">
            <v>0</v>
          </cell>
          <cell r="AA2977">
            <v>519.93717530506217</v>
          </cell>
          <cell r="AB2977">
            <v>0</v>
          </cell>
          <cell r="AC2977">
            <v>0</v>
          </cell>
          <cell r="AD2977">
            <v>519.93717530506217</v>
          </cell>
          <cell r="AE2977">
            <v>519.93717530506217</v>
          </cell>
          <cell r="AF2977">
            <v>0</v>
          </cell>
        </row>
        <row r="2978">
          <cell r="B2978" t="str">
            <v>SM</v>
          </cell>
          <cell r="C2978" t="str">
            <v>SM</v>
          </cell>
          <cell r="D2978" t="str">
            <v>SM</v>
          </cell>
          <cell r="E2978" t="str">
            <v>SM</v>
          </cell>
          <cell r="F2978" t="str">
            <v>CSM02</v>
          </cell>
          <cell r="G2978" t="str">
            <v>SEC China</v>
          </cell>
          <cell r="H2978" t="str">
            <v>SEC China</v>
          </cell>
          <cell r="I2978" t="str">
            <v>Out</v>
          </cell>
          <cell r="J2978" t="str">
            <v>PJT</v>
          </cell>
          <cell r="K2978" t="str">
            <v>SM</v>
          </cell>
          <cell r="M2978" t="str">
            <v>Sales revenues</v>
          </cell>
          <cell r="N2978">
            <v>4303520</v>
          </cell>
          <cell r="O2978">
            <v>0</v>
          </cell>
          <cell r="P2978">
            <v>0</v>
          </cell>
          <cell r="Q2978">
            <v>0</v>
          </cell>
          <cell r="R2978">
            <v>0</v>
          </cell>
          <cell r="S2978">
            <v>0</v>
          </cell>
          <cell r="T2978">
            <v>0</v>
          </cell>
          <cell r="U2978">
            <v>0</v>
          </cell>
          <cell r="V2978">
            <v>0</v>
          </cell>
          <cell r="W2978">
            <v>0</v>
          </cell>
          <cell r="X2978">
            <v>0</v>
          </cell>
          <cell r="Y2978">
            <v>0</v>
          </cell>
          <cell r="Z2978">
            <v>0</v>
          </cell>
          <cell r="AA2978">
            <v>0</v>
          </cell>
          <cell r="AB2978">
            <v>0</v>
          </cell>
          <cell r="AC2978">
            <v>519.74879227053145</v>
          </cell>
          <cell r="AD2978">
            <v>519.74879227053145</v>
          </cell>
          <cell r="AE2978">
            <v>519.74879227053145</v>
          </cell>
          <cell r="AF2978">
            <v>0</v>
          </cell>
        </row>
        <row r="2979">
          <cell r="B2979" t="str">
            <v>SM</v>
          </cell>
          <cell r="C2979" t="str">
            <v>SM</v>
          </cell>
          <cell r="D2979">
            <v>0</v>
          </cell>
          <cell r="E2979" t="str">
            <v>SM</v>
          </cell>
          <cell r="F2979" t="str">
            <v>CSM02</v>
          </cell>
          <cell r="G2979" t="str">
            <v>SEC China</v>
          </cell>
          <cell r="H2979" t="str">
            <v>SEC China</v>
          </cell>
          <cell r="I2979" t="str">
            <v>Out</v>
          </cell>
          <cell r="J2979" t="str">
            <v>PJT</v>
          </cell>
          <cell r="K2979" t="str">
            <v>SM</v>
          </cell>
          <cell r="M2979" t="str">
            <v>Sales Tax</v>
          </cell>
          <cell r="N2979">
            <v>0</v>
          </cell>
          <cell r="O2979">
            <v>0</v>
          </cell>
          <cell r="P2979">
            <v>0</v>
          </cell>
          <cell r="Q2979">
            <v>0</v>
          </cell>
          <cell r="R2979">
            <v>0</v>
          </cell>
          <cell r="S2979">
            <v>0</v>
          </cell>
          <cell r="T2979">
            <v>0</v>
          </cell>
          <cell r="U2979">
            <v>0</v>
          </cell>
          <cell r="V2979">
            <v>0</v>
          </cell>
          <cell r="W2979">
            <v>0</v>
          </cell>
          <cell r="X2979">
            <v>0</v>
          </cell>
          <cell r="Y2979">
            <v>0</v>
          </cell>
          <cell r="Z2979">
            <v>0</v>
          </cell>
          <cell r="AA2979">
            <v>0</v>
          </cell>
          <cell r="AB2979">
            <v>0</v>
          </cell>
          <cell r="AC2979">
            <v>0</v>
          </cell>
          <cell r="AD2979">
            <v>0</v>
          </cell>
          <cell r="AE2979">
            <v>0</v>
          </cell>
          <cell r="AF2979">
            <v>0</v>
          </cell>
        </row>
        <row r="2980">
          <cell r="B2980" t="str">
            <v>SM</v>
          </cell>
          <cell r="C2980" t="str">
            <v>SM</v>
          </cell>
          <cell r="D2980" t="str">
            <v>SEC China</v>
          </cell>
          <cell r="E2980" t="str">
            <v>SM</v>
          </cell>
          <cell r="F2980" t="str">
            <v>CSM02</v>
          </cell>
          <cell r="G2980" t="str">
            <v>SEC China</v>
          </cell>
          <cell r="H2980" t="str">
            <v>SEC China</v>
          </cell>
          <cell r="I2980" t="str">
            <v>Out</v>
          </cell>
          <cell r="J2980" t="str">
            <v>PJT</v>
          </cell>
          <cell r="K2980" t="str">
            <v>SM</v>
          </cell>
          <cell r="L2980" t="str">
            <v>Direct</v>
          </cell>
          <cell r="M2980" t="str">
            <v>Material Cost</v>
          </cell>
          <cell r="N2980">
            <v>0</v>
          </cell>
          <cell r="O2980">
            <v>0</v>
          </cell>
          <cell r="P2980">
            <v>0</v>
          </cell>
          <cell r="Q2980">
            <v>0</v>
          </cell>
          <cell r="R2980">
            <v>0</v>
          </cell>
          <cell r="S2980">
            <v>0</v>
          </cell>
          <cell r="T2980">
            <v>0</v>
          </cell>
          <cell r="U2980">
            <v>0</v>
          </cell>
          <cell r="V2980">
            <v>0</v>
          </cell>
          <cell r="W2980">
            <v>0</v>
          </cell>
          <cell r="X2980">
            <v>0</v>
          </cell>
          <cell r="Y2980">
            <v>0</v>
          </cell>
          <cell r="Z2980">
            <v>0</v>
          </cell>
          <cell r="AA2980">
            <v>0</v>
          </cell>
          <cell r="AB2980">
            <v>0</v>
          </cell>
          <cell r="AC2980">
            <v>0</v>
          </cell>
          <cell r="AD2980">
            <v>0</v>
          </cell>
          <cell r="AE2980">
            <v>0</v>
          </cell>
          <cell r="AF2980">
            <v>0</v>
          </cell>
        </row>
        <row r="2981">
          <cell r="B2981" t="str">
            <v>SM</v>
          </cell>
          <cell r="C2981" t="str">
            <v>SM</v>
          </cell>
          <cell r="D2981" t="str">
            <v>SEC China</v>
          </cell>
          <cell r="E2981" t="str">
            <v>SM</v>
          </cell>
          <cell r="F2981" t="str">
            <v>CSM02</v>
          </cell>
          <cell r="G2981" t="str">
            <v>SEC China</v>
          </cell>
          <cell r="H2981" t="str">
            <v>SEC China</v>
          </cell>
          <cell r="I2981" t="str">
            <v>Out</v>
          </cell>
          <cell r="J2981" t="str">
            <v>PJT</v>
          </cell>
          <cell r="K2981" t="str">
            <v>SM</v>
          </cell>
          <cell r="L2981" t="str">
            <v>Costs</v>
          </cell>
          <cell r="M2981" t="str">
            <v>Labor Cost</v>
          </cell>
          <cell r="N2981">
            <v>791820</v>
          </cell>
          <cell r="O2981">
            <v>0</v>
          </cell>
          <cell r="P2981">
            <v>0</v>
          </cell>
          <cell r="Q2981">
            <v>0</v>
          </cell>
          <cell r="R2981">
            <v>0</v>
          </cell>
          <cell r="S2981">
            <v>0</v>
          </cell>
          <cell r="T2981">
            <v>0</v>
          </cell>
          <cell r="U2981">
            <v>0</v>
          </cell>
          <cell r="V2981">
            <v>0</v>
          </cell>
          <cell r="W2981">
            <v>0</v>
          </cell>
          <cell r="X2981">
            <v>0</v>
          </cell>
          <cell r="Y2981">
            <v>0</v>
          </cell>
          <cell r="Z2981">
            <v>0</v>
          </cell>
          <cell r="AA2981">
            <v>0</v>
          </cell>
          <cell r="AB2981">
            <v>0</v>
          </cell>
          <cell r="AC2981">
            <v>31.884057971014492</v>
          </cell>
          <cell r="AD2981">
            <v>31.884057971014492</v>
          </cell>
          <cell r="AE2981">
            <v>31.884057971014492</v>
          </cell>
          <cell r="AF2981">
            <v>0</v>
          </cell>
        </row>
        <row r="2982">
          <cell r="B2982" t="str">
            <v>SM</v>
          </cell>
          <cell r="C2982" t="str">
            <v>SM</v>
          </cell>
          <cell r="D2982">
            <v>0</v>
          </cell>
          <cell r="E2982" t="str">
            <v>SM</v>
          </cell>
          <cell r="F2982" t="str">
            <v>CSM02</v>
          </cell>
          <cell r="G2982" t="str">
            <v>SEC China</v>
          </cell>
          <cell r="H2982" t="str">
            <v>SEC China</v>
          </cell>
          <cell r="I2982" t="str">
            <v>Out</v>
          </cell>
          <cell r="J2982" t="str">
            <v>PJT</v>
          </cell>
          <cell r="K2982" t="str">
            <v>SM</v>
          </cell>
          <cell r="M2982" t="str">
            <v>M/M (Man per Month)</v>
          </cell>
          <cell r="N2982">
            <v>84</v>
          </cell>
          <cell r="O2982">
            <v>0</v>
          </cell>
          <cell r="P2982">
            <v>0</v>
          </cell>
          <cell r="Q2982">
            <v>0</v>
          </cell>
          <cell r="R2982">
            <v>0</v>
          </cell>
          <cell r="S2982">
            <v>0</v>
          </cell>
          <cell r="T2982">
            <v>0</v>
          </cell>
          <cell r="U2982">
            <v>0</v>
          </cell>
          <cell r="V2982">
            <v>0</v>
          </cell>
          <cell r="W2982">
            <v>0</v>
          </cell>
          <cell r="X2982">
            <v>0</v>
          </cell>
          <cell r="Y2982">
            <v>0</v>
          </cell>
          <cell r="Z2982">
            <v>0</v>
          </cell>
          <cell r="AA2982">
            <v>0</v>
          </cell>
          <cell r="AB2982">
            <v>0</v>
          </cell>
          <cell r="AC2982">
            <v>0</v>
          </cell>
          <cell r="AD2982">
            <v>0</v>
          </cell>
          <cell r="AE2982">
            <v>0</v>
          </cell>
          <cell r="AF2982">
            <v>0</v>
          </cell>
        </row>
        <row r="2983">
          <cell r="B2983" t="str">
            <v>SM</v>
          </cell>
          <cell r="C2983" t="str">
            <v>SM</v>
          </cell>
          <cell r="D2983">
            <v>0</v>
          </cell>
          <cell r="E2983" t="str">
            <v>SM</v>
          </cell>
          <cell r="F2983" t="str">
            <v>CSM02</v>
          </cell>
          <cell r="G2983" t="str">
            <v>SEC China</v>
          </cell>
          <cell r="H2983" t="str">
            <v>SEC China</v>
          </cell>
          <cell r="I2983" t="str">
            <v>Out</v>
          </cell>
          <cell r="J2983" t="str">
            <v>PJT</v>
          </cell>
          <cell r="K2983" t="str">
            <v>SM</v>
          </cell>
          <cell r="M2983" t="str">
            <v>Charges to Subcontract</v>
          </cell>
          <cell r="N2983">
            <v>0</v>
          </cell>
          <cell r="O2983">
            <v>0</v>
          </cell>
          <cell r="P2983">
            <v>0</v>
          </cell>
          <cell r="Q2983">
            <v>0</v>
          </cell>
          <cell r="R2983">
            <v>0</v>
          </cell>
          <cell r="S2983">
            <v>0</v>
          </cell>
          <cell r="T2983">
            <v>0</v>
          </cell>
          <cell r="U2983">
            <v>0</v>
          </cell>
          <cell r="V2983">
            <v>0</v>
          </cell>
          <cell r="W2983">
            <v>0</v>
          </cell>
          <cell r="X2983">
            <v>0</v>
          </cell>
          <cell r="Y2983">
            <v>0</v>
          </cell>
          <cell r="Z2983">
            <v>0</v>
          </cell>
          <cell r="AA2983">
            <v>0</v>
          </cell>
          <cell r="AB2983">
            <v>0</v>
          </cell>
          <cell r="AC2983">
            <v>0</v>
          </cell>
          <cell r="AD2983">
            <v>0</v>
          </cell>
          <cell r="AE2983">
            <v>0</v>
          </cell>
          <cell r="AF2983">
            <v>0</v>
          </cell>
        </row>
        <row r="2984">
          <cell r="B2984" t="str">
            <v>SM</v>
          </cell>
          <cell r="C2984" t="str">
            <v>SM</v>
          </cell>
          <cell r="D2984">
            <v>0</v>
          </cell>
          <cell r="E2984" t="str">
            <v>SM</v>
          </cell>
          <cell r="F2984" t="str">
            <v>CSM02</v>
          </cell>
          <cell r="G2984" t="str">
            <v>SEC China</v>
          </cell>
          <cell r="H2984" t="str">
            <v>SEC China</v>
          </cell>
          <cell r="I2984" t="str">
            <v>Out</v>
          </cell>
          <cell r="J2984" t="str">
            <v>PJT</v>
          </cell>
          <cell r="K2984" t="str">
            <v>SM</v>
          </cell>
          <cell r="M2984" t="str">
            <v>License Fees</v>
          </cell>
          <cell r="N2984">
            <v>0</v>
          </cell>
          <cell r="O2984">
            <v>0</v>
          </cell>
          <cell r="P2984">
            <v>0</v>
          </cell>
          <cell r="Q2984">
            <v>0</v>
          </cell>
          <cell r="R2984">
            <v>0</v>
          </cell>
          <cell r="S2984">
            <v>0</v>
          </cell>
          <cell r="T2984">
            <v>0</v>
          </cell>
          <cell r="U2984">
            <v>0</v>
          </cell>
          <cell r="V2984">
            <v>0</v>
          </cell>
          <cell r="W2984">
            <v>0</v>
          </cell>
          <cell r="X2984">
            <v>0</v>
          </cell>
          <cell r="Y2984">
            <v>0</v>
          </cell>
          <cell r="Z2984">
            <v>0</v>
          </cell>
          <cell r="AA2984">
            <v>0</v>
          </cell>
          <cell r="AB2984">
            <v>0</v>
          </cell>
          <cell r="AC2984">
            <v>0</v>
          </cell>
          <cell r="AD2984">
            <v>0</v>
          </cell>
          <cell r="AE2984">
            <v>0</v>
          </cell>
          <cell r="AF2984">
            <v>0</v>
          </cell>
        </row>
        <row r="2985">
          <cell r="B2985" t="str">
            <v>SM</v>
          </cell>
          <cell r="C2985" t="str">
            <v>SM</v>
          </cell>
          <cell r="D2985">
            <v>0</v>
          </cell>
          <cell r="E2985" t="str">
            <v>SM</v>
          </cell>
          <cell r="F2985" t="str">
            <v>CSM02</v>
          </cell>
          <cell r="G2985" t="str">
            <v>SEC China</v>
          </cell>
          <cell r="H2985" t="str">
            <v>SEC China</v>
          </cell>
          <cell r="I2985" t="str">
            <v>Out</v>
          </cell>
          <cell r="J2985" t="str">
            <v>PJT</v>
          </cell>
          <cell r="K2985" t="str">
            <v>SM</v>
          </cell>
          <cell r="M2985" t="str">
            <v>Other expenses</v>
          </cell>
          <cell r="N2985">
            <v>3300000</v>
          </cell>
          <cell r="O2985">
            <v>0</v>
          </cell>
          <cell r="P2985">
            <v>0</v>
          </cell>
          <cell r="Q2985">
            <v>0</v>
          </cell>
          <cell r="R2985">
            <v>0</v>
          </cell>
          <cell r="S2985">
            <v>0</v>
          </cell>
          <cell r="T2985">
            <v>0</v>
          </cell>
          <cell r="U2985">
            <v>0</v>
          </cell>
          <cell r="V2985">
            <v>0</v>
          </cell>
          <cell r="W2985">
            <v>0</v>
          </cell>
          <cell r="X2985">
            <v>0</v>
          </cell>
          <cell r="Y2985">
            <v>0</v>
          </cell>
          <cell r="Z2985">
            <v>0</v>
          </cell>
          <cell r="AA2985">
            <v>0</v>
          </cell>
          <cell r="AB2985">
            <v>0</v>
          </cell>
          <cell r="AC2985">
            <v>120.77294685990339</v>
          </cell>
          <cell r="AD2985">
            <v>120.77294685990339</v>
          </cell>
          <cell r="AE2985">
            <v>120.77294685990339</v>
          </cell>
          <cell r="AF2985">
            <v>0</v>
          </cell>
        </row>
        <row r="2986">
          <cell r="B2986" t="str">
            <v>SM</v>
          </cell>
          <cell r="C2986" t="str">
            <v>SM</v>
          </cell>
          <cell r="D2986">
            <v>0</v>
          </cell>
          <cell r="E2986" t="str">
            <v>SM</v>
          </cell>
          <cell r="F2986" t="str">
            <v>CSM02</v>
          </cell>
          <cell r="G2986" t="str">
            <v>SEC China</v>
          </cell>
          <cell r="H2986" t="str">
            <v>SEC China</v>
          </cell>
          <cell r="I2986" t="str">
            <v>Out</v>
          </cell>
          <cell r="J2986" t="str">
            <v>PJT</v>
          </cell>
          <cell r="K2986" t="str">
            <v>SM</v>
          </cell>
          <cell r="M2986" t="str">
            <v>Sub-Total</v>
          </cell>
          <cell r="N2986">
            <v>4091820</v>
          </cell>
          <cell r="O2986">
            <v>0</v>
          </cell>
          <cell r="P2986">
            <v>0</v>
          </cell>
          <cell r="Q2986">
            <v>0</v>
          </cell>
          <cell r="R2986">
            <v>0</v>
          </cell>
          <cell r="S2986">
            <v>0</v>
          </cell>
          <cell r="T2986">
            <v>0</v>
          </cell>
          <cell r="U2986">
            <v>0</v>
          </cell>
          <cell r="V2986">
            <v>0</v>
          </cell>
          <cell r="W2986">
            <v>0</v>
          </cell>
          <cell r="X2986">
            <v>0</v>
          </cell>
          <cell r="Y2986">
            <v>0</v>
          </cell>
          <cell r="Z2986">
            <v>0</v>
          </cell>
          <cell r="AA2986">
            <v>0</v>
          </cell>
          <cell r="AB2986">
            <v>0</v>
          </cell>
          <cell r="AC2986">
            <v>152.65700483091788</v>
          </cell>
          <cell r="AD2986">
            <v>152.65700483091788</v>
          </cell>
          <cell r="AE2986">
            <v>152.65700483091788</v>
          </cell>
          <cell r="AF2986">
            <v>0</v>
          </cell>
        </row>
        <row r="2987">
          <cell r="B2987" t="str">
            <v>SM</v>
          </cell>
          <cell r="C2987" t="str">
            <v>SM</v>
          </cell>
          <cell r="D2987">
            <v>0</v>
          </cell>
          <cell r="E2987" t="str">
            <v>SM</v>
          </cell>
          <cell r="F2987" t="str">
            <v>CSM02</v>
          </cell>
          <cell r="G2987" t="str">
            <v>SEC China</v>
          </cell>
          <cell r="H2987" t="str">
            <v>SEC China</v>
          </cell>
          <cell r="I2987" t="str">
            <v>Out</v>
          </cell>
          <cell r="J2987" t="str">
            <v>PJT</v>
          </cell>
          <cell r="K2987" t="str">
            <v>SM</v>
          </cell>
          <cell r="L2987" t="str">
            <v>Marginal Profit</v>
          </cell>
          <cell r="N2987">
            <v>211700</v>
          </cell>
          <cell r="O2987">
            <v>0</v>
          </cell>
          <cell r="P2987">
            <v>0</v>
          </cell>
          <cell r="Q2987">
            <v>0</v>
          </cell>
          <cell r="R2987">
            <v>0</v>
          </cell>
          <cell r="S2987">
            <v>0</v>
          </cell>
          <cell r="T2987">
            <v>0</v>
          </cell>
          <cell r="U2987">
            <v>0</v>
          </cell>
          <cell r="V2987">
            <v>0</v>
          </cell>
          <cell r="W2987">
            <v>0</v>
          </cell>
          <cell r="X2987">
            <v>0</v>
          </cell>
          <cell r="Y2987">
            <v>0</v>
          </cell>
          <cell r="Z2987">
            <v>0</v>
          </cell>
          <cell r="AA2987">
            <v>0</v>
          </cell>
          <cell r="AB2987">
            <v>0</v>
          </cell>
          <cell r="AC2987">
            <v>367.09178743961354</v>
          </cell>
          <cell r="AD2987">
            <v>367.09178743961354</v>
          </cell>
          <cell r="AE2987">
            <v>367.09178743961354</v>
          </cell>
          <cell r="AF2987">
            <v>0</v>
          </cell>
        </row>
        <row r="2988">
          <cell r="B2988" t="str">
            <v>SM</v>
          </cell>
          <cell r="C2988" t="str">
            <v>SM</v>
          </cell>
          <cell r="D2988">
            <v>0</v>
          </cell>
          <cell r="E2988" t="str">
            <v>SM</v>
          </cell>
          <cell r="F2988" t="str">
            <v>CSM02</v>
          </cell>
          <cell r="G2988" t="str">
            <v>SEC China</v>
          </cell>
          <cell r="H2988" t="str">
            <v>SEC China</v>
          </cell>
          <cell r="I2988" t="str">
            <v>Out</v>
          </cell>
          <cell r="J2988" t="str">
            <v>PJT</v>
          </cell>
          <cell r="K2988" t="str">
            <v>SM</v>
          </cell>
          <cell r="L2988" t="str">
            <v>(%)</v>
          </cell>
          <cell r="N2988">
            <v>4.9192289102873925E-2</v>
          </cell>
          <cell r="O2988">
            <v>0</v>
          </cell>
          <cell r="P2988">
            <v>0</v>
          </cell>
          <cell r="Q2988">
            <v>0</v>
          </cell>
          <cell r="R2988">
            <v>0</v>
          </cell>
          <cell r="S2988">
            <v>0</v>
          </cell>
          <cell r="T2988">
            <v>0</v>
          </cell>
          <cell r="U2988">
            <v>0</v>
          </cell>
          <cell r="V2988">
            <v>0</v>
          </cell>
          <cell r="W2988">
            <v>0</v>
          </cell>
          <cell r="X2988">
            <v>0</v>
          </cell>
          <cell r="Y2988">
            <v>0</v>
          </cell>
          <cell r="Z2988">
            <v>0</v>
          </cell>
          <cell r="AA2988">
            <v>0</v>
          </cell>
          <cell r="AB2988">
            <v>0</v>
          </cell>
          <cell r="AC2988">
            <v>0.70628694649960955</v>
          </cell>
          <cell r="AD2988">
            <v>0.70628694649960955</v>
          </cell>
          <cell r="AE2988">
            <v>0.70628694649960955</v>
          </cell>
          <cell r="AF2988">
            <v>0</v>
          </cell>
        </row>
        <row r="2989">
          <cell r="B2989" t="str">
            <v>SM</v>
          </cell>
          <cell r="C2989" t="str">
            <v>SM</v>
          </cell>
          <cell r="D2989">
            <v>0</v>
          </cell>
          <cell r="E2989" t="str">
            <v>SM</v>
          </cell>
          <cell r="F2989" t="str">
            <v>CSM02</v>
          </cell>
          <cell r="G2989" t="str">
            <v>SEC China</v>
          </cell>
          <cell r="H2989" t="str">
            <v>SEC China</v>
          </cell>
          <cell r="I2989" t="str">
            <v>Out</v>
          </cell>
          <cell r="J2989" t="str">
            <v>PJT</v>
          </cell>
          <cell r="K2989" t="str">
            <v>SM</v>
          </cell>
          <cell r="L2989" t="str">
            <v>Indirect</v>
          </cell>
          <cell r="M2989" t="str">
            <v>Indir. Labor Costs</v>
          </cell>
          <cell r="N2989">
            <v>0</v>
          </cell>
          <cell r="O2989">
            <v>0</v>
          </cell>
          <cell r="P2989">
            <v>0</v>
          </cell>
          <cell r="Q2989">
            <v>0</v>
          </cell>
          <cell r="R2989">
            <v>0</v>
          </cell>
          <cell r="S2989">
            <v>0</v>
          </cell>
          <cell r="T2989">
            <v>0</v>
          </cell>
          <cell r="U2989">
            <v>0</v>
          </cell>
          <cell r="V2989">
            <v>0</v>
          </cell>
          <cell r="W2989">
            <v>0</v>
          </cell>
          <cell r="X2989">
            <v>0</v>
          </cell>
          <cell r="Y2989">
            <v>0</v>
          </cell>
          <cell r="Z2989">
            <v>0</v>
          </cell>
          <cell r="AA2989">
            <v>0</v>
          </cell>
          <cell r="AB2989">
            <v>0</v>
          </cell>
          <cell r="AC2989">
            <v>0</v>
          </cell>
          <cell r="AD2989">
            <v>0</v>
          </cell>
          <cell r="AE2989">
            <v>0</v>
          </cell>
          <cell r="AF2989">
            <v>0</v>
          </cell>
        </row>
        <row r="2990">
          <cell r="B2990" t="str">
            <v>SM</v>
          </cell>
          <cell r="C2990" t="str">
            <v>SM</v>
          </cell>
          <cell r="D2990">
            <v>0</v>
          </cell>
          <cell r="E2990" t="str">
            <v>SM</v>
          </cell>
          <cell r="F2990" t="str">
            <v>CSM02</v>
          </cell>
          <cell r="G2990" t="str">
            <v>SEC China</v>
          </cell>
          <cell r="H2990" t="str">
            <v>SEC China</v>
          </cell>
          <cell r="I2990" t="str">
            <v>Out</v>
          </cell>
          <cell r="J2990" t="str">
            <v>PJT</v>
          </cell>
          <cell r="K2990" t="str">
            <v>SM</v>
          </cell>
          <cell r="L2990" t="str">
            <v xml:space="preserve"> Costs</v>
          </cell>
          <cell r="M2990" t="str">
            <v>Indir.Expenses</v>
          </cell>
          <cell r="N2990">
            <v>0</v>
          </cell>
          <cell r="O2990">
            <v>0</v>
          </cell>
          <cell r="P2990">
            <v>0</v>
          </cell>
          <cell r="Q2990">
            <v>0</v>
          </cell>
          <cell r="R2990">
            <v>0</v>
          </cell>
          <cell r="S2990">
            <v>0</v>
          </cell>
          <cell r="T2990">
            <v>0</v>
          </cell>
          <cell r="U2990">
            <v>0</v>
          </cell>
          <cell r="V2990">
            <v>0</v>
          </cell>
          <cell r="W2990">
            <v>0</v>
          </cell>
          <cell r="X2990">
            <v>0</v>
          </cell>
          <cell r="Y2990">
            <v>0</v>
          </cell>
          <cell r="Z2990">
            <v>0</v>
          </cell>
          <cell r="AA2990">
            <v>0</v>
          </cell>
          <cell r="AB2990">
            <v>0</v>
          </cell>
          <cell r="AC2990">
            <v>0</v>
          </cell>
          <cell r="AD2990">
            <v>0</v>
          </cell>
          <cell r="AE2990">
            <v>0</v>
          </cell>
          <cell r="AF2990">
            <v>0</v>
          </cell>
        </row>
        <row r="2991">
          <cell r="B2991" t="str">
            <v>SM</v>
          </cell>
          <cell r="C2991" t="str">
            <v>SM</v>
          </cell>
          <cell r="D2991">
            <v>0</v>
          </cell>
          <cell r="E2991" t="str">
            <v>SM</v>
          </cell>
          <cell r="F2991" t="str">
            <v>CSM02</v>
          </cell>
          <cell r="G2991" t="str">
            <v>SEC China</v>
          </cell>
          <cell r="H2991" t="str">
            <v>SEC China</v>
          </cell>
          <cell r="I2991" t="str">
            <v>Out</v>
          </cell>
          <cell r="J2991" t="str">
            <v>PJT</v>
          </cell>
          <cell r="K2991" t="str">
            <v>SM</v>
          </cell>
          <cell r="M2991" t="str">
            <v>Sub-Total</v>
          </cell>
          <cell r="N2991">
            <v>0</v>
          </cell>
          <cell r="O2991">
            <v>0</v>
          </cell>
          <cell r="P2991">
            <v>0</v>
          </cell>
          <cell r="Q2991">
            <v>0</v>
          </cell>
          <cell r="R2991">
            <v>0</v>
          </cell>
          <cell r="S2991">
            <v>0</v>
          </cell>
          <cell r="T2991">
            <v>0</v>
          </cell>
          <cell r="U2991">
            <v>0</v>
          </cell>
          <cell r="V2991">
            <v>0</v>
          </cell>
          <cell r="W2991">
            <v>0</v>
          </cell>
          <cell r="X2991">
            <v>0</v>
          </cell>
          <cell r="Y2991">
            <v>0</v>
          </cell>
          <cell r="Z2991">
            <v>0</v>
          </cell>
          <cell r="AA2991">
            <v>0</v>
          </cell>
          <cell r="AB2991">
            <v>0</v>
          </cell>
          <cell r="AC2991">
            <v>0</v>
          </cell>
          <cell r="AD2991">
            <v>0</v>
          </cell>
          <cell r="AE2991">
            <v>0</v>
          </cell>
          <cell r="AF2991">
            <v>0</v>
          </cell>
        </row>
        <row r="2992">
          <cell r="B2992" t="str">
            <v>SM</v>
          </cell>
          <cell r="C2992" t="str">
            <v>SM</v>
          </cell>
          <cell r="E2992" t="str">
            <v>SM</v>
          </cell>
          <cell r="F2992" t="str">
            <v>CSM02</v>
          </cell>
          <cell r="G2992" t="str">
            <v>SEC China</v>
          </cell>
          <cell r="H2992" t="str">
            <v>SEC China</v>
          </cell>
          <cell r="I2992" t="str">
            <v>Out</v>
          </cell>
          <cell r="J2992" t="str">
            <v>PJT</v>
          </cell>
          <cell r="K2992" t="str">
            <v>SM</v>
          </cell>
          <cell r="L2992" t="str">
            <v>Gross Profit</v>
          </cell>
          <cell r="N2992">
            <v>211700</v>
          </cell>
          <cell r="O2992">
            <v>0</v>
          </cell>
          <cell r="P2992">
            <v>0</v>
          </cell>
          <cell r="Q2992">
            <v>0</v>
          </cell>
          <cell r="R2992">
            <v>0</v>
          </cell>
          <cell r="S2992">
            <v>0</v>
          </cell>
          <cell r="T2992">
            <v>0</v>
          </cell>
          <cell r="U2992">
            <v>0</v>
          </cell>
          <cell r="V2992">
            <v>0</v>
          </cell>
          <cell r="W2992">
            <v>0</v>
          </cell>
          <cell r="X2992">
            <v>0</v>
          </cell>
          <cell r="Y2992">
            <v>0</v>
          </cell>
          <cell r="Z2992">
            <v>0</v>
          </cell>
          <cell r="AA2992">
            <v>0</v>
          </cell>
          <cell r="AB2992">
            <v>0</v>
          </cell>
          <cell r="AC2992">
            <v>367.09178743961354</v>
          </cell>
          <cell r="AD2992">
            <v>367.09178743961354</v>
          </cell>
          <cell r="AE2992">
            <v>367.09178743961354</v>
          </cell>
          <cell r="AF2992">
            <v>0</v>
          </cell>
        </row>
        <row r="2993">
          <cell r="B2993" t="str">
            <v>SM</v>
          </cell>
          <cell r="C2993" t="str">
            <v>SM</v>
          </cell>
          <cell r="E2993" t="str">
            <v>SM</v>
          </cell>
          <cell r="F2993" t="str">
            <v>CSM02</v>
          </cell>
          <cell r="G2993" t="str">
            <v>SEC China</v>
          </cell>
          <cell r="H2993" t="str">
            <v>SEC China</v>
          </cell>
          <cell r="I2993" t="str">
            <v>Out</v>
          </cell>
          <cell r="J2993" t="str">
            <v>PJT</v>
          </cell>
          <cell r="K2993" t="str">
            <v>SM</v>
          </cell>
          <cell r="L2993" t="str">
            <v>(%)</v>
          </cell>
          <cell r="N2993">
            <v>4.9192289102873925E-2</v>
          </cell>
          <cell r="O2993">
            <v>0</v>
          </cell>
          <cell r="P2993">
            <v>0</v>
          </cell>
          <cell r="Q2993">
            <v>0</v>
          </cell>
          <cell r="R2993">
            <v>0</v>
          </cell>
          <cell r="S2993">
            <v>0</v>
          </cell>
          <cell r="T2993">
            <v>0</v>
          </cell>
          <cell r="U2993">
            <v>0</v>
          </cell>
          <cell r="V2993">
            <v>0</v>
          </cell>
          <cell r="W2993">
            <v>0</v>
          </cell>
          <cell r="X2993">
            <v>0</v>
          </cell>
          <cell r="Y2993">
            <v>0</v>
          </cell>
          <cell r="Z2993">
            <v>0</v>
          </cell>
          <cell r="AA2993">
            <v>0</v>
          </cell>
          <cell r="AB2993">
            <v>0</v>
          </cell>
          <cell r="AC2993">
            <v>0.70628694649960955</v>
          </cell>
          <cell r="AD2993">
            <v>0.70628694649960955</v>
          </cell>
          <cell r="AE2993">
            <v>0.70628694649960955</v>
          </cell>
          <cell r="AF2993">
            <v>0</v>
          </cell>
        </row>
        <row r="2994">
          <cell r="B2994" t="str">
            <v>SM</v>
          </cell>
          <cell r="C2994" t="str">
            <v>SM</v>
          </cell>
          <cell r="E2994" t="str">
            <v>SM</v>
          </cell>
          <cell r="F2994" t="str">
            <v>CSM02</v>
          </cell>
          <cell r="G2994" t="str">
            <v>SEC China</v>
          </cell>
          <cell r="H2994" t="str">
            <v>SEC China</v>
          </cell>
          <cell r="I2994" t="str">
            <v>Out</v>
          </cell>
          <cell r="J2994" t="str">
            <v>PJT</v>
          </cell>
          <cell r="K2994" t="str">
            <v>SM</v>
          </cell>
          <cell r="L2994" t="str">
            <v>Sales</v>
          </cell>
          <cell r="M2994" t="str">
            <v>Sales Labor Costs</v>
          </cell>
          <cell r="N2994">
            <v>0</v>
          </cell>
          <cell r="O2994">
            <v>0</v>
          </cell>
          <cell r="P2994">
            <v>0</v>
          </cell>
          <cell r="Q2994">
            <v>0</v>
          </cell>
          <cell r="R2994">
            <v>0</v>
          </cell>
          <cell r="S2994">
            <v>0</v>
          </cell>
          <cell r="T2994">
            <v>0</v>
          </cell>
          <cell r="U2994">
            <v>0</v>
          </cell>
          <cell r="V2994">
            <v>0</v>
          </cell>
          <cell r="W2994">
            <v>0</v>
          </cell>
          <cell r="X2994">
            <v>0</v>
          </cell>
          <cell r="Y2994">
            <v>0</v>
          </cell>
          <cell r="Z2994">
            <v>0</v>
          </cell>
          <cell r="AA2994">
            <v>0</v>
          </cell>
          <cell r="AB2994">
            <v>0</v>
          </cell>
          <cell r="AC2994">
            <v>0</v>
          </cell>
          <cell r="AD2994">
            <v>0</v>
          </cell>
          <cell r="AE2994">
            <v>0</v>
          </cell>
          <cell r="AF2994">
            <v>0</v>
          </cell>
        </row>
        <row r="2995">
          <cell r="B2995" t="str">
            <v>SM</v>
          </cell>
          <cell r="C2995" t="str">
            <v>SM</v>
          </cell>
          <cell r="E2995" t="str">
            <v>SM</v>
          </cell>
          <cell r="F2995" t="str">
            <v>CSM02</v>
          </cell>
          <cell r="G2995" t="str">
            <v>SEC China</v>
          </cell>
          <cell r="H2995" t="str">
            <v>SEC China</v>
          </cell>
          <cell r="I2995" t="str">
            <v>Out</v>
          </cell>
          <cell r="J2995" t="str">
            <v>PJT</v>
          </cell>
          <cell r="K2995" t="str">
            <v>SM</v>
          </cell>
          <cell r="L2995" t="str">
            <v>Expenses</v>
          </cell>
          <cell r="M2995" t="str">
            <v>Sales Expenses</v>
          </cell>
          <cell r="N2995">
            <v>0</v>
          </cell>
          <cell r="O2995">
            <v>0</v>
          </cell>
          <cell r="P2995">
            <v>0</v>
          </cell>
          <cell r="Q2995">
            <v>0</v>
          </cell>
          <cell r="R2995">
            <v>0</v>
          </cell>
          <cell r="S2995">
            <v>0</v>
          </cell>
          <cell r="T2995">
            <v>0</v>
          </cell>
          <cell r="U2995">
            <v>0</v>
          </cell>
          <cell r="V2995">
            <v>0</v>
          </cell>
          <cell r="W2995">
            <v>0</v>
          </cell>
          <cell r="X2995">
            <v>0</v>
          </cell>
          <cell r="Y2995">
            <v>0</v>
          </cell>
          <cell r="Z2995">
            <v>0</v>
          </cell>
          <cell r="AA2995">
            <v>0</v>
          </cell>
          <cell r="AB2995">
            <v>0</v>
          </cell>
          <cell r="AC2995">
            <v>0</v>
          </cell>
          <cell r="AD2995">
            <v>0</v>
          </cell>
          <cell r="AE2995">
            <v>0</v>
          </cell>
          <cell r="AF2995">
            <v>0</v>
          </cell>
        </row>
        <row r="2996">
          <cell r="B2996" t="str">
            <v>SM</v>
          </cell>
          <cell r="C2996" t="str">
            <v>SM</v>
          </cell>
          <cell r="E2996" t="str">
            <v>SM</v>
          </cell>
          <cell r="F2996" t="str">
            <v>CSM02</v>
          </cell>
          <cell r="G2996" t="str">
            <v>SEC China</v>
          </cell>
          <cell r="H2996" t="str">
            <v>SEC China</v>
          </cell>
          <cell r="I2996" t="str">
            <v>Out</v>
          </cell>
          <cell r="J2996" t="str">
            <v>PJT</v>
          </cell>
          <cell r="K2996" t="str">
            <v>SM</v>
          </cell>
          <cell r="M2996" t="str">
            <v>Sub-Total</v>
          </cell>
          <cell r="N2996">
            <v>0</v>
          </cell>
          <cell r="O2996">
            <v>0</v>
          </cell>
          <cell r="P2996">
            <v>0</v>
          </cell>
          <cell r="Q2996">
            <v>0</v>
          </cell>
          <cell r="R2996">
            <v>0</v>
          </cell>
          <cell r="S2996">
            <v>0</v>
          </cell>
          <cell r="T2996">
            <v>0</v>
          </cell>
          <cell r="U2996">
            <v>0</v>
          </cell>
          <cell r="V2996">
            <v>0</v>
          </cell>
          <cell r="W2996">
            <v>0</v>
          </cell>
          <cell r="X2996">
            <v>0</v>
          </cell>
          <cell r="Y2996">
            <v>0</v>
          </cell>
          <cell r="Z2996">
            <v>0</v>
          </cell>
          <cell r="AA2996">
            <v>0</v>
          </cell>
          <cell r="AB2996">
            <v>0</v>
          </cell>
          <cell r="AC2996">
            <v>0</v>
          </cell>
          <cell r="AD2996">
            <v>0</v>
          </cell>
          <cell r="AE2996">
            <v>0</v>
          </cell>
          <cell r="AF2996">
            <v>0</v>
          </cell>
        </row>
        <row r="2997">
          <cell r="B2997" t="str">
            <v>SM</v>
          </cell>
          <cell r="C2997" t="str">
            <v>SM</v>
          </cell>
          <cell r="E2997" t="str">
            <v>SM</v>
          </cell>
          <cell r="F2997" t="str">
            <v>CSM02</v>
          </cell>
          <cell r="G2997" t="str">
            <v>SEC China</v>
          </cell>
          <cell r="H2997" t="str">
            <v>SEC China</v>
          </cell>
          <cell r="I2997" t="str">
            <v>Out</v>
          </cell>
          <cell r="J2997" t="str">
            <v>PJT</v>
          </cell>
          <cell r="K2997" t="str">
            <v>SM</v>
          </cell>
          <cell r="L2997" t="str">
            <v>Admin</v>
          </cell>
          <cell r="M2997" t="str">
            <v>Admin. Labor Costs</v>
          </cell>
          <cell r="N2997">
            <v>0</v>
          </cell>
          <cell r="O2997">
            <v>0</v>
          </cell>
          <cell r="P2997">
            <v>0</v>
          </cell>
          <cell r="Q2997">
            <v>0</v>
          </cell>
          <cell r="R2997">
            <v>0</v>
          </cell>
          <cell r="S2997">
            <v>0</v>
          </cell>
          <cell r="T2997">
            <v>0</v>
          </cell>
          <cell r="U2997">
            <v>2.4357828093661649</v>
          </cell>
          <cell r="V2997">
            <v>4.5404791533266478</v>
          </cell>
          <cell r="X2997">
            <v>4.8630559012214425</v>
          </cell>
          <cell r="Y2997">
            <v>0</v>
          </cell>
          <cell r="Z2997">
            <v>0</v>
          </cell>
          <cell r="AA2997">
            <v>0</v>
          </cell>
          <cell r="AB2997">
            <v>0</v>
          </cell>
          <cell r="AC2997">
            <v>0</v>
          </cell>
          <cell r="AF2997">
            <v>4.8630559012214425</v>
          </cell>
        </row>
        <row r="2998">
          <cell r="B2998" t="str">
            <v>SM</v>
          </cell>
          <cell r="C2998" t="str">
            <v>SM</v>
          </cell>
          <cell r="E2998" t="str">
            <v>SM</v>
          </cell>
          <cell r="F2998" t="str">
            <v>CSM02</v>
          </cell>
          <cell r="G2998" t="str">
            <v>SEC China</v>
          </cell>
          <cell r="H2998" t="str">
            <v>SEC China</v>
          </cell>
          <cell r="I2998" t="str">
            <v>Out</v>
          </cell>
          <cell r="J2998" t="str">
            <v>PJT</v>
          </cell>
          <cell r="K2998" t="str">
            <v>SM</v>
          </cell>
          <cell r="L2998" t="str">
            <v>Expenses</v>
          </cell>
          <cell r="M2998" t="str">
            <v>Admin. Expenses</v>
          </cell>
          <cell r="N2998">
            <v>0</v>
          </cell>
          <cell r="O2998">
            <v>0</v>
          </cell>
          <cell r="P2998">
            <v>0</v>
          </cell>
          <cell r="Q2998">
            <v>0</v>
          </cell>
          <cell r="R2998">
            <v>0</v>
          </cell>
          <cell r="S2998">
            <v>0</v>
          </cell>
          <cell r="T2998">
            <v>0</v>
          </cell>
          <cell r="U2998">
            <v>0</v>
          </cell>
          <cell r="V2998">
            <v>7.0267364173442388</v>
          </cell>
          <cell r="X2998">
            <v>4.5650046513875635</v>
          </cell>
          <cell r="Y2998">
            <v>0</v>
          </cell>
          <cell r="Z2998">
            <v>0</v>
          </cell>
          <cell r="AA2998">
            <v>0</v>
          </cell>
          <cell r="AB2998">
            <v>0</v>
          </cell>
          <cell r="AC2998">
            <v>0</v>
          </cell>
          <cell r="AF2998">
            <v>4.5650046513875635</v>
          </cell>
        </row>
        <row r="2999">
          <cell r="B2999" t="str">
            <v>SM</v>
          </cell>
          <cell r="C2999" t="str">
            <v>SM</v>
          </cell>
          <cell r="E2999" t="str">
            <v>SM</v>
          </cell>
          <cell r="F2999" t="str">
            <v>CSM02</v>
          </cell>
          <cell r="G2999" t="str">
            <v>SEC China</v>
          </cell>
          <cell r="H2999" t="str">
            <v>SEC China</v>
          </cell>
          <cell r="I2999" t="str">
            <v>Out</v>
          </cell>
          <cell r="J2999" t="str">
            <v>PJT</v>
          </cell>
          <cell r="K2999" t="str">
            <v>SM</v>
          </cell>
          <cell r="M2999" t="str">
            <v>Sub-Total</v>
          </cell>
          <cell r="N2999">
            <v>0</v>
          </cell>
          <cell r="O2999">
            <v>0</v>
          </cell>
          <cell r="P2999">
            <v>0</v>
          </cell>
          <cell r="Q2999">
            <v>0</v>
          </cell>
          <cell r="R2999">
            <v>0</v>
          </cell>
          <cell r="S2999">
            <v>0</v>
          </cell>
          <cell r="T2999">
            <v>0</v>
          </cell>
          <cell r="U2999">
            <v>2.4357828093661649</v>
          </cell>
          <cell r="V2999">
            <v>11.567215570670886</v>
          </cell>
          <cell r="W2999">
            <v>0</v>
          </cell>
          <cell r="X2999">
            <v>9.428060552609006</v>
          </cell>
          <cell r="Y2999">
            <v>0</v>
          </cell>
          <cell r="Z2999">
            <v>0</v>
          </cell>
          <cell r="AA2999">
            <v>0</v>
          </cell>
          <cell r="AB2999">
            <v>0</v>
          </cell>
          <cell r="AC2999">
            <v>0</v>
          </cell>
          <cell r="AD2999">
            <v>0</v>
          </cell>
          <cell r="AE2999">
            <v>0</v>
          </cell>
          <cell r="AF2999">
            <v>9.428060552609006</v>
          </cell>
        </row>
        <row r="3000">
          <cell r="B3000" t="str">
            <v>SM</v>
          </cell>
          <cell r="C3000" t="str">
            <v>SM</v>
          </cell>
          <cell r="E3000" t="str">
            <v>SM</v>
          </cell>
          <cell r="F3000" t="str">
            <v>CSM02</v>
          </cell>
          <cell r="G3000" t="str">
            <v>SEC China</v>
          </cell>
          <cell r="H3000" t="str">
            <v>SEC China</v>
          </cell>
          <cell r="I3000" t="str">
            <v>Out</v>
          </cell>
          <cell r="J3000" t="str">
            <v>PJT</v>
          </cell>
          <cell r="K3000" t="str">
            <v>SM</v>
          </cell>
          <cell r="M3000" t="str">
            <v>Nonoperating Income &amp; Loss</v>
          </cell>
          <cell r="N3000">
            <v>0</v>
          </cell>
          <cell r="O3000">
            <v>0</v>
          </cell>
          <cell r="P3000">
            <v>0</v>
          </cell>
          <cell r="Q3000">
            <v>0</v>
          </cell>
          <cell r="R3000">
            <v>0</v>
          </cell>
          <cell r="S3000">
            <v>0</v>
          </cell>
          <cell r="T3000">
            <v>0</v>
          </cell>
          <cell r="U3000">
            <v>0</v>
          </cell>
          <cell r="V3000">
            <v>0</v>
          </cell>
          <cell r="X3000">
            <v>0</v>
          </cell>
          <cell r="Y3000">
            <v>0</v>
          </cell>
          <cell r="Z3000">
            <v>0</v>
          </cell>
          <cell r="AA3000">
            <v>0</v>
          </cell>
          <cell r="AB3000">
            <v>0</v>
          </cell>
          <cell r="AC3000">
            <v>0</v>
          </cell>
          <cell r="AF3000">
            <v>0</v>
          </cell>
        </row>
        <row r="3001">
          <cell r="B3001" t="str">
            <v>SM</v>
          </cell>
          <cell r="C3001" t="str">
            <v>SM</v>
          </cell>
          <cell r="E3001" t="str">
            <v>SM</v>
          </cell>
          <cell r="F3001" t="str">
            <v>CSM02</v>
          </cell>
          <cell r="G3001" t="str">
            <v>SEC China</v>
          </cell>
          <cell r="H3001" t="str">
            <v>SEC China</v>
          </cell>
          <cell r="I3001" t="str">
            <v>Out</v>
          </cell>
          <cell r="J3001" t="str">
            <v>PJT</v>
          </cell>
          <cell r="K3001" t="str">
            <v>SM</v>
          </cell>
          <cell r="L3001" t="str">
            <v>Income before Taxes</v>
          </cell>
          <cell r="N3001">
            <v>211700</v>
          </cell>
          <cell r="O3001">
            <v>0</v>
          </cell>
          <cell r="P3001">
            <v>0</v>
          </cell>
          <cell r="Q3001">
            <v>0</v>
          </cell>
          <cell r="R3001">
            <v>0</v>
          </cell>
          <cell r="S3001">
            <v>0</v>
          </cell>
          <cell r="T3001">
            <v>0</v>
          </cell>
          <cell r="U3001">
            <v>-2.4357828093661649</v>
          </cell>
          <cell r="V3001">
            <v>-11.567215570670886</v>
          </cell>
          <cell r="W3001">
            <v>0</v>
          </cell>
          <cell r="X3001">
            <v>-9.428060552609006</v>
          </cell>
          <cell r="Y3001">
            <v>0</v>
          </cell>
          <cell r="Z3001">
            <v>0</v>
          </cell>
          <cell r="AA3001">
            <v>0</v>
          </cell>
          <cell r="AB3001">
            <v>0</v>
          </cell>
          <cell r="AC3001">
            <v>367.09178743961354</v>
          </cell>
          <cell r="AD3001">
            <v>367.09178743961354</v>
          </cell>
          <cell r="AE3001">
            <v>367.09178743961354</v>
          </cell>
          <cell r="AF3001">
            <v>-9.428060552609006</v>
          </cell>
        </row>
        <row r="3002">
          <cell r="B3002" t="str">
            <v>SM</v>
          </cell>
          <cell r="C3002" t="str">
            <v>SM</v>
          </cell>
          <cell r="E3002" t="str">
            <v>SM</v>
          </cell>
          <cell r="F3002" t="str">
            <v>CSM02</v>
          </cell>
          <cell r="G3002" t="str">
            <v>SEC China</v>
          </cell>
          <cell r="H3002" t="str">
            <v>SEC China</v>
          </cell>
          <cell r="I3002" t="str">
            <v>Out</v>
          </cell>
          <cell r="J3002" t="str">
            <v>PJT</v>
          </cell>
          <cell r="K3002" t="str">
            <v>SM</v>
          </cell>
          <cell r="L3002" t="str">
            <v>(%)</v>
          </cell>
          <cell r="N3002">
            <v>4.9192289102873925E-2</v>
          </cell>
          <cell r="O3002">
            <v>0</v>
          </cell>
          <cell r="P3002">
            <v>0</v>
          </cell>
          <cell r="Q3002">
            <v>0</v>
          </cell>
          <cell r="R3002">
            <v>0</v>
          </cell>
          <cell r="S3002">
            <v>0</v>
          </cell>
          <cell r="T3002">
            <v>0</v>
          </cell>
          <cell r="U3002">
            <v>0</v>
          </cell>
          <cell r="V3002">
            <v>0</v>
          </cell>
          <cell r="W3002">
            <v>0</v>
          </cell>
          <cell r="X3002">
            <v>0</v>
          </cell>
          <cell r="Y3002">
            <v>0</v>
          </cell>
          <cell r="Z3002">
            <v>0</v>
          </cell>
          <cell r="AA3002">
            <v>0</v>
          </cell>
          <cell r="AB3002">
            <v>0</v>
          </cell>
          <cell r="AC3002">
            <v>0.70628694649960955</v>
          </cell>
          <cell r="AD3002">
            <v>0.70628694649960955</v>
          </cell>
          <cell r="AE3002">
            <v>0.70628694649960955</v>
          </cell>
          <cell r="AF3002">
            <v>0</v>
          </cell>
        </row>
        <row r="3003">
          <cell r="B3003" t="str">
            <v>SM</v>
          </cell>
          <cell r="C3003" t="str">
            <v>SM</v>
          </cell>
          <cell r="D3003" t="str">
            <v>SM</v>
          </cell>
          <cell r="E3003" t="str">
            <v>SM</v>
          </cell>
          <cell r="F3003" t="str">
            <v>CSM03</v>
          </cell>
          <cell r="G3003" t="str">
            <v>SDIChina</v>
          </cell>
          <cell r="H3003" t="str">
            <v>SDIChina</v>
          </cell>
          <cell r="I3003" t="str">
            <v>Out</v>
          </cell>
          <cell r="J3003" t="str">
            <v>PJT</v>
          </cell>
          <cell r="K3003" t="str">
            <v>SM</v>
          </cell>
          <cell r="M3003" t="str">
            <v>Backlog of Contract</v>
          </cell>
          <cell r="N3003">
            <v>0</v>
          </cell>
          <cell r="O3003">
            <v>0</v>
          </cell>
          <cell r="P3003">
            <v>0</v>
          </cell>
          <cell r="Q3003">
            <v>0</v>
          </cell>
          <cell r="R3003">
            <v>0</v>
          </cell>
          <cell r="S3003">
            <v>0</v>
          </cell>
          <cell r="T3003">
            <v>0</v>
          </cell>
          <cell r="U3003">
            <v>0</v>
          </cell>
          <cell r="V3003">
            <v>0</v>
          </cell>
          <cell r="W3003">
            <v>0</v>
          </cell>
          <cell r="X3003">
            <v>0</v>
          </cell>
          <cell r="Y3003">
            <v>0</v>
          </cell>
          <cell r="Z3003">
            <v>0</v>
          </cell>
          <cell r="AA3003">
            <v>0</v>
          </cell>
          <cell r="AB3003">
            <v>0</v>
          </cell>
          <cell r="AC3003">
            <v>0</v>
          </cell>
          <cell r="AD3003">
            <v>0</v>
          </cell>
          <cell r="AE3003">
            <v>0</v>
          </cell>
          <cell r="AF3003">
            <v>0</v>
          </cell>
        </row>
        <row r="3004">
          <cell r="B3004" t="str">
            <v>SM</v>
          </cell>
          <cell r="C3004" t="str">
            <v>SM</v>
          </cell>
          <cell r="D3004" t="str">
            <v>CSM03</v>
          </cell>
          <cell r="E3004" t="str">
            <v>SM</v>
          </cell>
          <cell r="F3004" t="str">
            <v>CSM03</v>
          </cell>
          <cell r="G3004" t="str">
            <v>SDIChina</v>
          </cell>
          <cell r="H3004" t="str">
            <v>SDIChina</v>
          </cell>
          <cell r="I3004" t="str">
            <v>Out</v>
          </cell>
          <cell r="J3004" t="str">
            <v>PJT</v>
          </cell>
          <cell r="K3004" t="str">
            <v>SM</v>
          </cell>
          <cell r="M3004" t="str">
            <v>Contract signings</v>
          </cell>
          <cell r="N3004">
            <v>0</v>
          </cell>
          <cell r="O3004">
            <v>0</v>
          </cell>
          <cell r="P3004">
            <v>0</v>
          </cell>
          <cell r="Q3004">
            <v>0</v>
          </cell>
          <cell r="R3004">
            <v>0</v>
          </cell>
          <cell r="S3004">
            <v>0</v>
          </cell>
          <cell r="T3004">
            <v>0</v>
          </cell>
          <cell r="U3004">
            <v>0</v>
          </cell>
          <cell r="V3004">
            <v>0</v>
          </cell>
          <cell r="W3004">
            <v>0</v>
          </cell>
          <cell r="X3004">
            <v>0</v>
          </cell>
          <cell r="Y3004">
            <v>0</v>
          </cell>
          <cell r="Z3004">
            <v>0</v>
          </cell>
          <cell r="AA3004">
            <v>0</v>
          </cell>
          <cell r="AB3004">
            <v>0</v>
          </cell>
          <cell r="AC3004">
            <v>0</v>
          </cell>
          <cell r="AD3004">
            <v>0</v>
          </cell>
          <cell r="AE3004">
            <v>0</v>
          </cell>
          <cell r="AF3004">
            <v>0</v>
          </cell>
        </row>
        <row r="3005">
          <cell r="B3005" t="str">
            <v>SM</v>
          </cell>
          <cell r="C3005" t="str">
            <v>SM</v>
          </cell>
          <cell r="D3005" t="str">
            <v>SM</v>
          </cell>
          <cell r="E3005" t="str">
            <v>SM</v>
          </cell>
          <cell r="F3005" t="str">
            <v>CSM03</v>
          </cell>
          <cell r="G3005" t="str">
            <v>SDIChina</v>
          </cell>
          <cell r="H3005" t="str">
            <v>SDIChina</v>
          </cell>
          <cell r="I3005" t="str">
            <v>Out</v>
          </cell>
          <cell r="J3005" t="str">
            <v>PJT</v>
          </cell>
          <cell r="K3005" t="str">
            <v>SM</v>
          </cell>
          <cell r="M3005" t="str">
            <v>Sales revenues</v>
          </cell>
          <cell r="N3005">
            <v>0</v>
          </cell>
          <cell r="O3005">
            <v>0</v>
          </cell>
          <cell r="P3005">
            <v>0</v>
          </cell>
          <cell r="Q3005">
            <v>0</v>
          </cell>
          <cell r="R3005">
            <v>0</v>
          </cell>
          <cell r="S3005">
            <v>0</v>
          </cell>
          <cell r="T3005">
            <v>0</v>
          </cell>
          <cell r="U3005">
            <v>0</v>
          </cell>
          <cell r="V3005">
            <v>0</v>
          </cell>
          <cell r="W3005">
            <v>0</v>
          </cell>
          <cell r="X3005">
            <v>0</v>
          </cell>
          <cell r="Y3005">
            <v>0</v>
          </cell>
          <cell r="Z3005">
            <v>0</v>
          </cell>
          <cell r="AA3005">
            <v>0</v>
          </cell>
          <cell r="AB3005">
            <v>0</v>
          </cell>
          <cell r="AC3005">
            <v>0</v>
          </cell>
          <cell r="AD3005">
            <v>0</v>
          </cell>
          <cell r="AE3005">
            <v>0</v>
          </cell>
          <cell r="AF3005">
            <v>0</v>
          </cell>
        </row>
        <row r="3006">
          <cell r="B3006" t="str">
            <v>SM</v>
          </cell>
          <cell r="C3006" t="str">
            <v>SM</v>
          </cell>
          <cell r="D3006">
            <v>0</v>
          </cell>
          <cell r="E3006" t="str">
            <v>SM</v>
          </cell>
          <cell r="F3006" t="str">
            <v>CSM03</v>
          </cell>
          <cell r="G3006" t="str">
            <v>SDIChina</v>
          </cell>
          <cell r="H3006" t="str">
            <v>SDIChina</v>
          </cell>
          <cell r="I3006" t="str">
            <v>Out</v>
          </cell>
          <cell r="J3006" t="str">
            <v>PJT</v>
          </cell>
          <cell r="K3006" t="str">
            <v>SM</v>
          </cell>
          <cell r="M3006" t="str">
            <v>Sales Tax</v>
          </cell>
          <cell r="N3006">
            <v>0</v>
          </cell>
          <cell r="O3006">
            <v>0</v>
          </cell>
          <cell r="P3006">
            <v>0</v>
          </cell>
          <cell r="Q3006">
            <v>0</v>
          </cell>
          <cell r="R3006">
            <v>0</v>
          </cell>
          <cell r="S3006">
            <v>0</v>
          </cell>
          <cell r="T3006">
            <v>0</v>
          </cell>
          <cell r="U3006">
            <v>0</v>
          </cell>
          <cell r="V3006">
            <v>0</v>
          </cell>
          <cell r="W3006">
            <v>0</v>
          </cell>
          <cell r="X3006">
            <v>0</v>
          </cell>
          <cell r="Y3006">
            <v>0</v>
          </cell>
          <cell r="Z3006">
            <v>0</v>
          </cell>
          <cell r="AA3006">
            <v>0</v>
          </cell>
          <cell r="AB3006">
            <v>0</v>
          </cell>
          <cell r="AC3006">
            <v>0</v>
          </cell>
          <cell r="AD3006">
            <v>0</v>
          </cell>
          <cell r="AE3006">
            <v>0</v>
          </cell>
          <cell r="AF3006">
            <v>0</v>
          </cell>
        </row>
        <row r="3007">
          <cell r="B3007" t="str">
            <v>SM</v>
          </cell>
          <cell r="C3007" t="str">
            <v>SM</v>
          </cell>
          <cell r="D3007" t="str">
            <v>SDIChina</v>
          </cell>
          <cell r="E3007" t="str">
            <v>SM</v>
          </cell>
          <cell r="F3007" t="str">
            <v>CSM03</v>
          </cell>
          <cell r="G3007" t="str">
            <v>SDIChina</v>
          </cell>
          <cell r="H3007" t="str">
            <v>SDIChina</v>
          </cell>
          <cell r="I3007" t="str">
            <v>Out</v>
          </cell>
          <cell r="J3007" t="str">
            <v>PJT</v>
          </cell>
          <cell r="K3007" t="str">
            <v>SM</v>
          </cell>
          <cell r="L3007" t="str">
            <v>Direct</v>
          </cell>
          <cell r="M3007" t="str">
            <v>Material Cost</v>
          </cell>
          <cell r="N3007">
            <v>1</v>
          </cell>
          <cell r="O3007">
            <v>0</v>
          </cell>
          <cell r="P3007">
            <v>0</v>
          </cell>
          <cell r="Q3007">
            <v>0</v>
          </cell>
          <cell r="R3007">
            <v>0</v>
          </cell>
          <cell r="S3007">
            <v>0</v>
          </cell>
          <cell r="T3007">
            <v>0</v>
          </cell>
          <cell r="U3007">
            <v>0</v>
          </cell>
          <cell r="V3007">
            <v>0</v>
          </cell>
          <cell r="W3007">
            <v>0</v>
          </cell>
          <cell r="X3007">
            <v>0</v>
          </cell>
          <cell r="Y3007">
            <v>0</v>
          </cell>
          <cell r="Z3007">
            <v>0</v>
          </cell>
          <cell r="AA3007">
            <v>0</v>
          </cell>
          <cell r="AB3007">
            <v>0</v>
          </cell>
          <cell r="AC3007">
            <v>0</v>
          </cell>
          <cell r="AD3007">
            <v>0</v>
          </cell>
          <cell r="AE3007">
            <v>0</v>
          </cell>
          <cell r="AF3007">
            <v>0</v>
          </cell>
        </row>
        <row r="3008">
          <cell r="B3008" t="str">
            <v>SM</v>
          </cell>
          <cell r="C3008" t="str">
            <v>SM</v>
          </cell>
          <cell r="D3008" t="str">
            <v>SDIChina</v>
          </cell>
          <cell r="E3008" t="str">
            <v>SM</v>
          </cell>
          <cell r="F3008" t="str">
            <v>CSM03</v>
          </cell>
          <cell r="G3008" t="str">
            <v>SDIChina</v>
          </cell>
          <cell r="H3008" t="str">
            <v>SDIChina</v>
          </cell>
          <cell r="I3008" t="str">
            <v>Out</v>
          </cell>
          <cell r="J3008" t="str">
            <v>PJT</v>
          </cell>
          <cell r="K3008" t="str">
            <v>SM</v>
          </cell>
          <cell r="L3008" t="str">
            <v>Costs</v>
          </cell>
          <cell r="M3008" t="str">
            <v>Labor Cost</v>
          </cell>
          <cell r="N3008">
            <v>0</v>
          </cell>
          <cell r="O3008">
            <v>0</v>
          </cell>
          <cell r="P3008">
            <v>0</v>
          </cell>
          <cell r="Q3008">
            <v>0</v>
          </cell>
          <cell r="R3008">
            <v>0</v>
          </cell>
          <cell r="S3008">
            <v>0</v>
          </cell>
          <cell r="T3008">
            <v>0</v>
          </cell>
          <cell r="U3008">
            <v>0</v>
          </cell>
          <cell r="V3008">
            <v>0</v>
          </cell>
          <cell r="W3008">
            <v>0</v>
          </cell>
          <cell r="X3008">
            <v>0</v>
          </cell>
          <cell r="Y3008">
            <v>0</v>
          </cell>
          <cell r="Z3008">
            <v>0</v>
          </cell>
          <cell r="AA3008">
            <v>0</v>
          </cell>
          <cell r="AB3008">
            <v>0</v>
          </cell>
          <cell r="AC3008">
            <v>0</v>
          </cell>
          <cell r="AD3008">
            <v>0</v>
          </cell>
          <cell r="AE3008">
            <v>0</v>
          </cell>
          <cell r="AF3008">
            <v>0</v>
          </cell>
        </row>
        <row r="3009">
          <cell r="B3009" t="str">
            <v>SM</v>
          </cell>
          <cell r="C3009" t="str">
            <v>SM</v>
          </cell>
          <cell r="D3009">
            <v>0</v>
          </cell>
          <cell r="E3009" t="str">
            <v>SM</v>
          </cell>
          <cell r="F3009" t="str">
            <v>CSM03</v>
          </cell>
          <cell r="G3009" t="str">
            <v>SDIChina</v>
          </cell>
          <cell r="H3009" t="str">
            <v>SDIChina</v>
          </cell>
          <cell r="I3009" t="str">
            <v>Out</v>
          </cell>
          <cell r="J3009" t="str">
            <v>PJT</v>
          </cell>
          <cell r="K3009" t="str">
            <v>SM</v>
          </cell>
          <cell r="M3009" t="str">
            <v>M/M (Man per Month)</v>
          </cell>
          <cell r="N3009">
            <v>0</v>
          </cell>
          <cell r="O3009">
            <v>0</v>
          </cell>
          <cell r="P3009">
            <v>0</v>
          </cell>
          <cell r="Q3009">
            <v>0</v>
          </cell>
          <cell r="R3009">
            <v>0</v>
          </cell>
          <cell r="S3009">
            <v>0</v>
          </cell>
          <cell r="T3009">
            <v>0</v>
          </cell>
          <cell r="U3009">
            <v>0</v>
          </cell>
          <cell r="V3009">
            <v>0</v>
          </cell>
          <cell r="W3009">
            <v>0</v>
          </cell>
          <cell r="X3009">
            <v>0</v>
          </cell>
          <cell r="Y3009">
            <v>0</v>
          </cell>
          <cell r="Z3009">
            <v>0</v>
          </cell>
          <cell r="AA3009">
            <v>0</v>
          </cell>
          <cell r="AB3009">
            <v>0</v>
          </cell>
          <cell r="AC3009">
            <v>0</v>
          </cell>
          <cell r="AD3009">
            <v>0</v>
          </cell>
          <cell r="AE3009">
            <v>0</v>
          </cell>
          <cell r="AF3009">
            <v>0</v>
          </cell>
        </row>
        <row r="3010">
          <cell r="B3010" t="str">
            <v>SM</v>
          </cell>
          <cell r="C3010" t="str">
            <v>SM</v>
          </cell>
          <cell r="D3010">
            <v>0</v>
          </cell>
          <cell r="E3010" t="str">
            <v>SM</v>
          </cell>
          <cell r="F3010" t="str">
            <v>CSM03</v>
          </cell>
          <cell r="G3010" t="str">
            <v>SDIChina</v>
          </cell>
          <cell r="H3010" t="str">
            <v>SDIChina</v>
          </cell>
          <cell r="I3010" t="str">
            <v>Out</v>
          </cell>
          <cell r="J3010" t="str">
            <v>PJT</v>
          </cell>
          <cell r="K3010" t="str">
            <v>SM</v>
          </cell>
          <cell r="M3010" t="str">
            <v>Charges to Subcontract</v>
          </cell>
          <cell r="N3010">
            <v>0</v>
          </cell>
          <cell r="O3010">
            <v>0</v>
          </cell>
          <cell r="P3010">
            <v>0</v>
          </cell>
          <cell r="Q3010">
            <v>0</v>
          </cell>
          <cell r="R3010">
            <v>0</v>
          </cell>
          <cell r="S3010">
            <v>0</v>
          </cell>
          <cell r="T3010">
            <v>0</v>
          </cell>
          <cell r="U3010">
            <v>0</v>
          </cell>
          <cell r="V3010">
            <v>0</v>
          </cell>
          <cell r="W3010">
            <v>0</v>
          </cell>
          <cell r="X3010">
            <v>0</v>
          </cell>
          <cell r="Y3010">
            <v>0</v>
          </cell>
          <cell r="Z3010">
            <v>0</v>
          </cell>
          <cell r="AA3010">
            <v>0</v>
          </cell>
          <cell r="AB3010">
            <v>0</v>
          </cell>
          <cell r="AC3010">
            <v>0</v>
          </cell>
          <cell r="AD3010">
            <v>0</v>
          </cell>
          <cell r="AE3010">
            <v>0</v>
          </cell>
          <cell r="AF3010">
            <v>0</v>
          </cell>
        </row>
        <row r="3011">
          <cell r="B3011" t="str">
            <v>SM</v>
          </cell>
          <cell r="C3011" t="str">
            <v>SM</v>
          </cell>
          <cell r="D3011">
            <v>0</v>
          </cell>
          <cell r="E3011" t="str">
            <v>SM</v>
          </cell>
          <cell r="F3011" t="str">
            <v>CSM03</v>
          </cell>
          <cell r="G3011" t="str">
            <v>SDIChina</v>
          </cell>
          <cell r="H3011" t="str">
            <v>SDIChina</v>
          </cell>
          <cell r="I3011" t="str">
            <v>Out</v>
          </cell>
          <cell r="J3011" t="str">
            <v>PJT</v>
          </cell>
          <cell r="K3011" t="str">
            <v>SM</v>
          </cell>
          <cell r="M3011" t="str">
            <v>License Fees</v>
          </cell>
          <cell r="N3011">
            <v>0</v>
          </cell>
          <cell r="O3011">
            <v>0</v>
          </cell>
          <cell r="P3011">
            <v>0</v>
          </cell>
          <cell r="Q3011">
            <v>0</v>
          </cell>
          <cell r="R3011">
            <v>0</v>
          </cell>
          <cell r="S3011">
            <v>0</v>
          </cell>
          <cell r="T3011">
            <v>0</v>
          </cell>
          <cell r="U3011">
            <v>0</v>
          </cell>
          <cell r="V3011">
            <v>0</v>
          </cell>
          <cell r="W3011">
            <v>0</v>
          </cell>
          <cell r="X3011">
            <v>0</v>
          </cell>
          <cell r="Y3011">
            <v>0</v>
          </cell>
          <cell r="Z3011">
            <v>0</v>
          </cell>
          <cell r="AA3011">
            <v>0</v>
          </cell>
          <cell r="AB3011">
            <v>0</v>
          </cell>
          <cell r="AC3011">
            <v>0</v>
          </cell>
          <cell r="AD3011">
            <v>0</v>
          </cell>
          <cell r="AE3011">
            <v>0</v>
          </cell>
          <cell r="AF3011">
            <v>0</v>
          </cell>
        </row>
        <row r="3012">
          <cell r="B3012" t="str">
            <v>SM</v>
          </cell>
          <cell r="C3012" t="str">
            <v>SM</v>
          </cell>
          <cell r="D3012">
            <v>0</v>
          </cell>
          <cell r="E3012" t="str">
            <v>SM</v>
          </cell>
          <cell r="F3012" t="str">
            <v>CSM03</v>
          </cell>
          <cell r="G3012" t="str">
            <v>SDIChina</v>
          </cell>
          <cell r="H3012" t="str">
            <v>SDIChina</v>
          </cell>
          <cell r="I3012" t="str">
            <v>Out</v>
          </cell>
          <cell r="J3012" t="str">
            <v>PJT</v>
          </cell>
          <cell r="K3012" t="str">
            <v>SM</v>
          </cell>
          <cell r="M3012" t="str">
            <v>Other expenses</v>
          </cell>
          <cell r="N3012">
            <v>0</v>
          </cell>
          <cell r="O3012">
            <v>0</v>
          </cell>
          <cell r="P3012">
            <v>0</v>
          </cell>
          <cell r="Q3012">
            <v>0</v>
          </cell>
          <cell r="R3012">
            <v>0</v>
          </cell>
          <cell r="S3012">
            <v>0</v>
          </cell>
          <cell r="T3012">
            <v>0</v>
          </cell>
          <cell r="U3012">
            <v>0</v>
          </cell>
          <cell r="V3012">
            <v>0</v>
          </cell>
          <cell r="W3012">
            <v>0</v>
          </cell>
          <cell r="X3012">
            <v>0</v>
          </cell>
          <cell r="Y3012">
            <v>0</v>
          </cell>
          <cell r="Z3012">
            <v>0</v>
          </cell>
          <cell r="AA3012">
            <v>0</v>
          </cell>
          <cell r="AB3012">
            <v>0</v>
          </cell>
          <cell r="AC3012">
            <v>0</v>
          </cell>
          <cell r="AD3012">
            <v>0</v>
          </cell>
          <cell r="AE3012">
            <v>0</v>
          </cell>
          <cell r="AF3012">
            <v>0</v>
          </cell>
        </row>
        <row r="3013">
          <cell r="B3013" t="str">
            <v>SM</v>
          </cell>
          <cell r="C3013" t="str">
            <v>SM</v>
          </cell>
          <cell r="D3013">
            <v>0</v>
          </cell>
          <cell r="E3013" t="str">
            <v>SM</v>
          </cell>
          <cell r="F3013" t="str">
            <v>CSM03</v>
          </cell>
          <cell r="G3013" t="str">
            <v>SDIChina</v>
          </cell>
          <cell r="H3013" t="str">
            <v>SDIChina</v>
          </cell>
          <cell r="I3013" t="str">
            <v>Out</v>
          </cell>
          <cell r="J3013" t="str">
            <v>PJT</v>
          </cell>
          <cell r="K3013" t="str">
            <v>SM</v>
          </cell>
          <cell r="M3013" t="str">
            <v>Sub-Total</v>
          </cell>
          <cell r="N3013">
            <v>1</v>
          </cell>
          <cell r="O3013">
            <v>0</v>
          </cell>
          <cell r="P3013">
            <v>0</v>
          </cell>
          <cell r="Q3013">
            <v>0</v>
          </cell>
          <cell r="R3013">
            <v>0</v>
          </cell>
          <cell r="S3013">
            <v>0</v>
          </cell>
          <cell r="T3013">
            <v>0</v>
          </cell>
          <cell r="U3013">
            <v>0</v>
          </cell>
          <cell r="V3013">
            <v>0</v>
          </cell>
          <cell r="W3013">
            <v>0</v>
          </cell>
          <cell r="X3013">
            <v>0</v>
          </cell>
          <cell r="Y3013">
            <v>0</v>
          </cell>
          <cell r="Z3013">
            <v>0</v>
          </cell>
          <cell r="AA3013">
            <v>0</v>
          </cell>
          <cell r="AB3013">
            <v>0</v>
          </cell>
          <cell r="AC3013">
            <v>0</v>
          </cell>
          <cell r="AD3013">
            <v>0</v>
          </cell>
          <cell r="AE3013">
            <v>0</v>
          </cell>
          <cell r="AF3013">
            <v>0</v>
          </cell>
        </row>
        <row r="3014">
          <cell r="B3014" t="str">
            <v>SM</v>
          </cell>
          <cell r="C3014" t="str">
            <v>SM</v>
          </cell>
          <cell r="D3014">
            <v>0</v>
          </cell>
          <cell r="E3014" t="str">
            <v>SM</v>
          </cell>
          <cell r="F3014" t="str">
            <v>CSM03</v>
          </cell>
          <cell r="G3014" t="str">
            <v>SDIChina</v>
          </cell>
          <cell r="H3014" t="str">
            <v>SDIChina</v>
          </cell>
          <cell r="I3014" t="str">
            <v>Out</v>
          </cell>
          <cell r="J3014" t="str">
            <v>PJT</v>
          </cell>
          <cell r="K3014" t="str">
            <v>SM</v>
          </cell>
          <cell r="L3014" t="str">
            <v>Marginal Profit</v>
          </cell>
          <cell r="N3014">
            <v>-1</v>
          </cell>
          <cell r="O3014">
            <v>0</v>
          </cell>
          <cell r="P3014">
            <v>0</v>
          </cell>
          <cell r="Q3014">
            <v>0</v>
          </cell>
          <cell r="R3014">
            <v>0</v>
          </cell>
          <cell r="S3014">
            <v>0</v>
          </cell>
          <cell r="T3014">
            <v>0</v>
          </cell>
          <cell r="U3014">
            <v>0</v>
          </cell>
          <cell r="V3014">
            <v>0</v>
          </cell>
          <cell r="W3014">
            <v>0</v>
          </cell>
          <cell r="X3014">
            <v>0</v>
          </cell>
          <cell r="Y3014">
            <v>0</v>
          </cell>
          <cell r="Z3014">
            <v>0</v>
          </cell>
          <cell r="AA3014">
            <v>0</v>
          </cell>
          <cell r="AB3014">
            <v>0</v>
          </cell>
          <cell r="AC3014">
            <v>0</v>
          </cell>
          <cell r="AD3014">
            <v>0</v>
          </cell>
          <cell r="AE3014">
            <v>0</v>
          </cell>
          <cell r="AF3014">
            <v>0</v>
          </cell>
        </row>
        <row r="3015">
          <cell r="B3015" t="str">
            <v>SM</v>
          </cell>
          <cell r="C3015" t="str">
            <v>SM</v>
          </cell>
          <cell r="D3015">
            <v>0</v>
          </cell>
          <cell r="E3015" t="str">
            <v>SM</v>
          </cell>
          <cell r="F3015" t="str">
            <v>CSM03</v>
          </cell>
          <cell r="G3015" t="str">
            <v>SDIChina</v>
          </cell>
          <cell r="H3015" t="str">
            <v>SDIChina</v>
          </cell>
          <cell r="I3015" t="str">
            <v>Out</v>
          </cell>
          <cell r="J3015" t="str">
            <v>PJT</v>
          </cell>
          <cell r="K3015" t="str">
            <v>SM</v>
          </cell>
          <cell r="L3015" t="str">
            <v>(%)</v>
          </cell>
          <cell r="N3015">
            <v>0</v>
          </cell>
          <cell r="O3015">
            <v>0</v>
          </cell>
          <cell r="P3015">
            <v>0</v>
          </cell>
          <cell r="Q3015">
            <v>0</v>
          </cell>
          <cell r="R3015">
            <v>0</v>
          </cell>
          <cell r="S3015">
            <v>0</v>
          </cell>
          <cell r="T3015">
            <v>0</v>
          </cell>
          <cell r="U3015">
            <v>0</v>
          </cell>
          <cell r="V3015">
            <v>0</v>
          </cell>
          <cell r="W3015">
            <v>0</v>
          </cell>
          <cell r="X3015">
            <v>0</v>
          </cell>
          <cell r="Y3015">
            <v>0</v>
          </cell>
          <cell r="Z3015">
            <v>0</v>
          </cell>
          <cell r="AA3015">
            <v>0</v>
          </cell>
          <cell r="AB3015">
            <v>0</v>
          </cell>
          <cell r="AC3015">
            <v>0</v>
          </cell>
          <cell r="AD3015">
            <v>0</v>
          </cell>
          <cell r="AE3015">
            <v>0</v>
          </cell>
          <cell r="AF3015">
            <v>0</v>
          </cell>
        </row>
        <row r="3016">
          <cell r="B3016" t="str">
            <v>SM</v>
          </cell>
          <cell r="C3016" t="str">
            <v>SM</v>
          </cell>
          <cell r="D3016">
            <v>0</v>
          </cell>
          <cell r="E3016" t="str">
            <v>SM</v>
          </cell>
          <cell r="F3016" t="str">
            <v>CSM03</v>
          </cell>
          <cell r="G3016" t="str">
            <v>SDIChina</v>
          </cell>
          <cell r="H3016" t="str">
            <v>SDIChina</v>
          </cell>
          <cell r="I3016" t="str">
            <v>Out</v>
          </cell>
          <cell r="J3016" t="str">
            <v>PJT</v>
          </cell>
          <cell r="K3016" t="str">
            <v>SM</v>
          </cell>
          <cell r="L3016" t="str">
            <v>Indirect</v>
          </cell>
          <cell r="M3016" t="str">
            <v>Indir. Labor Costs</v>
          </cell>
          <cell r="N3016">
            <v>0</v>
          </cell>
          <cell r="O3016">
            <v>0</v>
          </cell>
          <cell r="P3016">
            <v>0</v>
          </cell>
          <cell r="Q3016">
            <v>0</v>
          </cell>
          <cell r="R3016">
            <v>0</v>
          </cell>
          <cell r="S3016">
            <v>0</v>
          </cell>
          <cell r="T3016">
            <v>0</v>
          </cell>
          <cell r="U3016">
            <v>0</v>
          </cell>
          <cell r="V3016">
            <v>0</v>
          </cell>
          <cell r="W3016">
            <v>0</v>
          </cell>
          <cell r="X3016">
            <v>0</v>
          </cell>
          <cell r="Y3016">
            <v>0</v>
          </cell>
          <cell r="Z3016">
            <v>0</v>
          </cell>
          <cell r="AA3016">
            <v>0</v>
          </cell>
          <cell r="AB3016">
            <v>0</v>
          </cell>
          <cell r="AC3016">
            <v>0</v>
          </cell>
          <cell r="AD3016">
            <v>0</v>
          </cell>
          <cell r="AE3016">
            <v>0</v>
          </cell>
          <cell r="AF3016">
            <v>0</v>
          </cell>
        </row>
        <row r="3017">
          <cell r="B3017" t="str">
            <v>SM</v>
          </cell>
          <cell r="C3017" t="str">
            <v>SM</v>
          </cell>
          <cell r="D3017">
            <v>0</v>
          </cell>
          <cell r="E3017" t="str">
            <v>SM</v>
          </cell>
          <cell r="F3017" t="str">
            <v>CSM03</v>
          </cell>
          <cell r="G3017" t="str">
            <v>SDIChina</v>
          </cell>
          <cell r="H3017" t="str">
            <v>SDIChina</v>
          </cell>
          <cell r="I3017" t="str">
            <v>Out</v>
          </cell>
          <cell r="J3017" t="str">
            <v>PJT</v>
          </cell>
          <cell r="K3017" t="str">
            <v>SM</v>
          </cell>
          <cell r="L3017" t="str">
            <v xml:space="preserve"> Costs</v>
          </cell>
          <cell r="M3017" t="str">
            <v>Indir.Expenses</v>
          </cell>
          <cell r="N3017">
            <v>0</v>
          </cell>
          <cell r="O3017">
            <v>0</v>
          </cell>
          <cell r="P3017">
            <v>0</v>
          </cell>
          <cell r="Q3017">
            <v>0</v>
          </cell>
          <cell r="R3017">
            <v>0</v>
          </cell>
          <cell r="S3017">
            <v>0</v>
          </cell>
          <cell r="T3017">
            <v>0</v>
          </cell>
          <cell r="U3017">
            <v>0</v>
          </cell>
          <cell r="V3017">
            <v>0</v>
          </cell>
          <cell r="W3017">
            <v>0</v>
          </cell>
          <cell r="X3017">
            <v>0</v>
          </cell>
          <cell r="Y3017">
            <v>0</v>
          </cell>
          <cell r="Z3017">
            <v>0</v>
          </cell>
          <cell r="AA3017">
            <v>0</v>
          </cell>
          <cell r="AB3017">
            <v>0</v>
          </cell>
          <cell r="AC3017">
            <v>0</v>
          </cell>
          <cell r="AD3017">
            <v>0</v>
          </cell>
          <cell r="AE3017">
            <v>0</v>
          </cell>
          <cell r="AF3017">
            <v>0</v>
          </cell>
        </row>
        <row r="3018">
          <cell r="B3018" t="str">
            <v>SM</v>
          </cell>
          <cell r="C3018" t="str">
            <v>SM</v>
          </cell>
          <cell r="D3018">
            <v>0</v>
          </cell>
          <cell r="E3018" t="str">
            <v>SM</v>
          </cell>
          <cell r="F3018" t="str">
            <v>CSM03</v>
          </cell>
          <cell r="G3018" t="str">
            <v>SDIChina</v>
          </cell>
          <cell r="H3018" t="str">
            <v>SDIChina</v>
          </cell>
          <cell r="I3018" t="str">
            <v>Out</v>
          </cell>
          <cell r="J3018" t="str">
            <v>PJT</v>
          </cell>
          <cell r="K3018" t="str">
            <v>SM</v>
          </cell>
          <cell r="M3018" t="str">
            <v>Sub-Total</v>
          </cell>
          <cell r="N3018">
            <v>0</v>
          </cell>
          <cell r="O3018">
            <v>0</v>
          </cell>
          <cell r="P3018">
            <v>0</v>
          </cell>
          <cell r="Q3018">
            <v>0</v>
          </cell>
          <cell r="R3018">
            <v>0</v>
          </cell>
          <cell r="S3018">
            <v>0</v>
          </cell>
          <cell r="T3018">
            <v>0</v>
          </cell>
          <cell r="U3018">
            <v>0</v>
          </cell>
          <cell r="V3018">
            <v>0</v>
          </cell>
          <cell r="W3018">
            <v>0</v>
          </cell>
          <cell r="X3018">
            <v>0</v>
          </cell>
          <cell r="Y3018">
            <v>0</v>
          </cell>
          <cell r="Z3018">
            <v>0</v>
          </cell>
          <cell r="AA3018">
            <v>0</v>
          </cell>
          <cell r="AB3018">
            <v>0</v>
          </cell>
          <cell r="AC3018">
            <v>0</v>
          </cell>
          <cell r="AD3018">
            <v>0</v>
          </cell>
          <cell r="AE3018">
            <v>0</v>
          </cell>
          <cell r="AF3018">
            <v>0</v>
          </cell>
        </row>
        <row r="3019">
          <cell r="B3019" t="str">
            <v>SM</v>
          </cell>
          <cell r="C3019" t="str">
            <v>SM</v>
          </cell>
          <cell r="E3019" t="str">
            <v>SM</v>
          </cell>
          <cell r="F3019" t="str">
            <v>CSM03</v>
          </cell>
          <cell r="G3019" t="str">
            <v>SDIChina</v>
          </cell>
          <cell r="H3019" t="str">
            <v>SDIChina</v>
          </cell>
          <cell r="I3019" t="str">
            <v>Out</v>
          </cell>
          <cell r="J3019" t="str">
            <v>PJT</v>
          </cell>
          <cell r="K3019" t="str">
            <v>SM</v>
          </cell>
          <cell r="L3019" t="str">
            <v>Gross Profit</v>
          </cell>
          <cell r="N3019">
            <v>-1</v>
          </cell>
          <cell r="O3019">
            <v>0</v>
          </cell>
          <cell r="P3019">
            <v>0</v>
          </cell>
          <cell r="Q3019">
            <v>0</v>
          </cell>
          <cell r="R3019">
            <v>0</v>
          </cell>
          <cell r="S3019">
            <v>0</v>
          </cell>
          <cell r="T3019">
            <v>0</v>
          </cell>
          <cell r="U3019">
            <v>0</v>
          </cell>
          <cell r="V3019">
            <v>0</v>
          </cell>
          <cell r="W3019">
            <v>0</v>
          </cell>
          <cell r="X3019">
            <v>0</v>
          </cell>
          <cell r="Y3019">
            <v>0</v>
          </cell>
          <cell r="Z3019">
            <v>0</v>
          </cell>
          <cell r="AA3019">
            <v>0</v>
          </cell>
          <cell r="AB3019">
            <v>0</v>
          </cell>
          <cell r="AC3019">
            <v>0</v>
          </cell>
          <cell r="AD3019">
            <v>0</v>
          </cell>
          <cell r="AE3019">
            <v>0</v>
          </cell>
          <cell r="AF3019">
            <v>0</v>
          </cell>
        </row>
        <row r="3020">
          <cell r="B3020" t="str">
            <v>SM</v>
          </cell>
          <cell r="C3020" t="str">
            <v>SM</v>
          </cell>
          <cell r="E3020" t="str">
            <v>SM</v>
          </cell>
          <cell r="F3020" t="str">
            <v>CSM03</v>
          </cell>
          <cell r="G3020" t="str">
            <v>SDIChina</v>
          </cell>
          <cell r="H3020" t="str">
            <v>SDIChina</v>
          </cell>
          <cell r="I3020" t="str">
            <v>Out</v>
          </cell>
          <cell r="J3020" t="str">
            <v>PJT</v>
          </cell>
          <cell r="K3020" t="str">
            <v>SM</v>
          </cell>
          <cell r="L3020" t="str">
            <v>(%)</v>
          </cell>
          <cell r="N3020">
            <v>0</v>
          </cell>
          <cell r="O3020">
            <v>0</v>
          </cell>
          <cell r="P3020">
            <v>0</v>
          </cell>
          <cell r="Q3020">
            <v>0</v>
          </cell>
          <cell r="R3020">
            <v>0</v>
          </cell>
          <cell r="S3020">
            <v>0</v>
          </cell>
          <cell r="T3020">
            <v>0</v>
          </cell>
          <cell r="U3020">
            <v>0</v>
          </cell>
          <cell r="V3020">
            <v>0</v>
          </cell>
          <cell r="W3020">
            <v>0</v>
          </cell>
          <cell r="X3020">
            <v>0</v>
          </cell>
          <cell r="Y3020">
            <v>0</v>
          </cell>
          <cell r="Z3020">
            <v>0</v>
          </cell>
          <cell r="AA3020">
            <v>0</v>
          </cell>
          <cell r="AB3020">
            <v>0</v>
          </cell>
          <cell r="AC3020">
            <v>0</v>
          </cell>
          <cell r="AD3020">
            <v>0</v>
          </cell>
          <cell r="AE3020">
            <v>0</v>
          </cell>
          <cell r="AF3020">
            <v>0</v>
          </cell>
        </row>
        <row r="3021">
          <cell r="B3021" t="str">
            <v>SM</v>
          </cell>
          <cell r="C3021" t="str">
            <v>SM</v>
          </cell>
          <cell r="E3021" t="str">
            <v>SM</v>
          </cell>
          <cell r="F3021" t="str">
            <v>CSM03</v>
          </cell>
          <cell r="G3021" t="str">
            <v>SDIChina</v>
          </cell>
          <cell r="H3021" t="str">
            <v>SDIChina</v>
          </cell>
          <cell r="I3021" t="str">
            <v>Out</v>
          </cell>
          <cell r="J3021" t="str">
            <v>PJT</v>
          </cell>
          <cell r="K3021" t="str">
            <v>SM</v>
          </cell>
          <cell r="L3021" t="str">
            <v>Sales</v>
          </cell>
          <cell r="M3021" t="str">
            <v>Sales Labor Costs</v>
          </cell>
          <cell r="N3021">
            <v>0</v>
          </cell>
          <cell r="O3021">
            <v>0</v>
          </cell>
          <cell r="P3021">
            <v>0</v>
          </cell>
          <cell r="Q3021">
            <v>0</v>
          </cell>
          <cell r="R3021">
            <v>0</v>
          </cell>
          <cell r="S3021">
            <v>0</v>
          </cell>
          <cell r="T3021">
            <v>0</v>
          </cell>
          <cell r="U3021">
            <v>0</v>
          </cell>
          <cell r="V3021">
            <v>0</v>
          </cell>
          <cell r="W3021">
            <v>0</v>
          </cell>
          <cell r="X3021">
            <v>0</v>
          </cell>
          <cell r="Y3021">
            <v>0</v>
          </cell>
          <cell r="Z3021">
            <v>0</v>
          </cell>
          <cell r="AA3021">
            <v>0</v>
          </cell>
          <cell r="AB3021">
            <v>0</v>
          </cell>
          <cell r="AC3021">
            <v>0</v>
          </cell>
          <cell r="AD3021">
            <v>0</v>
          </cell>
          <cell r="AE3021">
            <v>0</v>
          </cell>
          <cell r="AF3021">
            <v>0</v>
          </cell>
        </row>
        <row r="3022">
          <cell r="B3022" t="str">
            <v>SM</v>
          </cell>
          <cell r="C3022" t="str">
            <v>SM</v>
          </cell>
          <cell r="E3022" t="str">
            <v>SM</v>
          </cell>
          <cell r="F3022" t="str">
            <v>CSM03</v>
          </cell>
          <cell r="G3022" t="str">
            <v>SDIChina</v>
          </cell>
          <cell r="H3022" t="str">
            <v>SDIChina</v>
          </cell>
          <cell r="I3022" t="str">
            <v>Out</v>
          </cell>
          <cell r="J3022" t="str">
            <v>PJT</v>
          </cell>
          <cell r="K3022" t="str">
            <v>SM</v>
          </cell>
          <cell r="L3022" t="str">
            <v>Expenses</v>
          </cell>
          <cell r="M3022" t="str">
            <v>Sales Expenses</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cell r="AD3022">
            <v>0</v>
          </cell>
          <cell r="AE3022">
            <v>0</v>
          </cell>
          <cell r="AF3022">
            <v>0</v>
          </cell>
        </row>
        <row r="3023">
          <cell r="B3023" t="str">
            <v>SM</v>
          </cell>
          <cell r="C3023" t="str">
            <v>SM</v>
          </cell>
          <cell r="E3023" t="str">
            <v>SM</v>
          </cell>
          <cell r="F3023" t="str">
            <v>CSM03</v>
          </cell>
          <cell r="G3023" t="str">
            <v>SDIChina</v>
          </cell>
          <cell r="H3023" t="str">
            <v>SDIChina</v>
          </cell>
          <cell r="I3023" t="str">
            <v>Out</v>
          </cell>
          <cell r="J3023" t="str">
            <v>PJT</v>
          </cell>
          <cell r="K3023" t="str">
            <v>SM</v>
          </cell>
          <cell r="M3023" t="str">
            <v>Sub-Total</v>
          </cell>
          <cell r="N3023">
            <v>0</v>
          </cell>
          <cell r="O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cell r="AD3023">
            <v>0</v>
          </cell>
          <cell r="AE3023">
            <v>0</v>
          </cell>
          <cell r="AF3023">
            <v>0</v>
          </cell>
        </row>
        <row r="3024">
          <cell r="B3024" t="str">
            <v>SM</v>
          </cell>
          <cell r="C3024" t="str">
            <v>SM</v>
          </cell>
          <cell r="E3024" t="str">
            <v>SM</v>
          </cell>
          <cell r="F3024" t="str">
            <v>CSM03</v>
          </cell>
          <cell r="G3024" t="str">
            <v>SDIChina</v>
          </cell>
          <cell r="H3024" t="str">
            <v>SDIChina</v>
          </cell>
          <cell r="I3024" t="str">
            <v>Out</v>
          </cell>
          <cell r="J3024" t="str">
            <v>PJT</v>
          </cell>
          <cell r="K3024" t="str">
            <v>SM</v>
          </cell>
          <cell r="L3024" t="str">
            <v>Admin</v>
          </cell>
          <cell r="M3024" t="str">
            <v>Admin. Labor Costs</v>
          </cell>
          <cell r="N3024">
            <v>0</v>
          </cell>
          <cell r="O3024">
            <v>0</v>
          </cell>
          <cell r="P3024">
            <v>0</v>
          </cell>
          <cell r="Q3024">
            <v>0</v>
          </cell>
          <cell r="R3024">
            <v>0</v>
          </cell>
          <cell r="S3024">
            <v>0</v>
          </cell>
          <cell r="T3024">
            <v>0</v>
          </cell>
          <cell r="U3024">
            <v>2.4357828093661649</v>
          </cell>
          <cell r="V3024">
            <v>4.5404791533266478</v>
          </cell>
          <cell r="X3024">
            <v>4.8630559012214425</v>
          </cell>
          <cell r="Y3024">
            <v>0</v>
          </cell>
          <cell r="Z3024">
            <v>0</v>
          </cell>
          <cell r="AA3024">
            <v>0</v>
          </cell>
          <cell r="AB3024">
            <v>0</v>
          </cell>
          <cell r="AC3024">
            <v>0</v>
          </cell>
          <cell r="AF3024">
            <v>4.8630559012214425</v>
          </cell>
        </row>
        <row r="3025">
          <cell r="B3025" t="str">
            <v>SM</v>
          </cell>
          <cell r="C3025" t="str">
            <v>SM</v>
          </cell>
          <cell r="E3025" t="str">
            <v>SM</v>
          </cell>
          <cell r="F3025" t="str">
            <v>CSM03</v>
          </cell>
          <cell r="G3025" t="str">
            <v>SDIChina</v>
          </cell>
          <cell r="H3025" t="str">
            <v>SDIChina</v>
          </cell>
          <cell r="I3025" t="str">
            <v>Out</v>
          </cell>
          <cell r="J3025" t="str">
            <v>PJT</v>
          </cell>
          <cell r="K3025" t="str">
            <v>SM</v>
          </cell>
          <cell r="L3025" t="str">
            <v>Expenses</v>
          </cell>
          <cell r="M3025" t="str">
            <v>Admin. Expenses</v>
          </cell>
          <cell r="N3025">
            <v>0</v>
          </cell>
          <cell r="O3025">
            <v>0</v>
          </cell>
          <cell r="P3025">
            <v>0</v>
          </cell>
          <cell r="Q3025">
            <v>0</v>
          </cell>
          <cell r="R3025">
            <v>0</v>
          </cell>
          <cell r="S3025">
            <v>0</v>
          </cell>
          <cell r="T3025">
            <v>0</v>
          </cell>
          <cell r="U3025">
            <v>0</v>
          </cell>
          <cell r="V3025">
            <v>7.0267364173442388</v>
          </cell>
          <cell r="X3025">
            <v>4.5650046513875635</v>
          </cell>
          <cell r="Y3025">
            <v>0</v>
          </cell>
          <cell r="Z3025">
            <v>0</v>
          </cell>
          <cell r="AA3025">
            <v>0</v>
          </cell>
          <cell r="AB3025">
            <v>0</v>
          </cell>
          <cell r="AC3025">
            <v>0</v>
          </cell>
          <cell r="AF3025">
            <v>4.5650046513875635</v>
          </cell>
        </row>
        <row r="3026">
          <cell r="B3026" t="str">
            <v>SM</v>
          </cell>
          <cell r="C3026" t="str">
            <v>SM</v>
          </cell>
          <cell r="E3026" t="str">
            <v>SM</v>
          </cell>
          <cell r="F3026" t="str">
            <v>CSM03</v>
          </cell>
          <cell r="G3026" t="str">
            <v>SDIChina</v>
          </cell>
          <cell r="H3026" t="str">
            <v>SDIChina</v>
          </cell>
          <cell r="I3026" t="str">
            <v>Out</v>
          </cell>
          <cell r="J3026" t="str">
            <v>PJT</v>
          </cell>
          <cell r="K3026" t="str">
            <v>SM</v>
          </cell>
          <cell r="M3026" t="str">
            <v>Sub-Total</v>
          </cell>
          <cell r="N3026">
            <v>0</v>
          </cell>
          <cell r="O3026">
            <v>0</v>
          </cell>
          <cell r="P3026">
            <v>0</v>
          </cell>
          <cell r="Q3026">
            <v>0</v>
          </cell>
          <cell r="R3026">
            <v>0</v>
          </cell>
          <cell r="S3026">
            <v>0</v>
          </cell>
          <cell r="T3026">
            <v>0</v>
          </cell>
          <cell r="U3026">
            <v>2.4357828093661649</v>
          </cell>
          <cell r="V3026">
            <v>11.567215570670886</v>
          </cell>
          <cell r="W3026">
            <v>0</v>
          </cell>
          <cell r="X3026">
            <v>9.428060552609006</v>
          </cell>
          <cell r="Y3026">
            <v>0</v>
          </cell>
          <cell r="Z3026">
            <v>0</v>
          </cell>
          <cell r="AA3026">
            <v>0</v>
          </cell>
          <cell r="AB3026">
            <v>0</v>
          </cell>
          <cell r="AC3026">
            <v>0</v>
          </cell>
          <cell r="AD3026">
            <v>0</v>
          </cell>
          <cell r="AE3026">
            <v>0</v>
          </cell>
          <cell r="AF3026">
            <v>9.428060552609006</v>
          </cell>
        </row>
        <row r="3027">
          <cell r="B3027" t="str">
            <v>SM</v>
          </cell>
          <cell r="C3027" t="str">
            <v>SM</v>
          </cell>
          <cell r="E3027" t="str">
            <v>SM</v>
          </cell>
          <cell r="F3027" t="str">
            <v>CSM03</v>
          </cell>
          <cell r="G3027" t="str">
            <v>SDIChina</v>
          </cell>
          <cell r="H3027" t="str">
            <v>SDIChina</v>
          </cell>
          <cell r="I3027" t="str">
            <v>Out</v>
          </cell>
          <cell r="J3027" t="str">
            <v>PJT</v>
          </cell>
          <cell r="K3027" t="str">
            <v>SM</v>
          </cell>
          <cell r="M3027" t="str">
            <v>Nonoperating Income &amp; Loss</v>
          </cell>
          <cell r="N3027">
            <v>0</v>
          </cell>
          <cell r="O3027">
            <v>0</v>
          </cell>
          <cell r="P3027">
            <v>0</v>
          </cell>
          <cell r="Q3027">
            <v>0</v>
          </cell>
          <cell r="R3027">
            <v>0</v>
          </cell>
          <cell r="S3027">
            <v>0</v>
          </cell>
          <cell r="T3027">
            <v>0</v>
          </cell>
          <cell r="U3027">
            <v>0</v>
          </cell>
          <cell r="V3027">
            <v>0</v>
          </cell>
          <cell r="X3027">
            <v>0</v>
          </cell>
          <cell r="Y3027">
            <v>0</v>
          </cell>
          <cell r="Z3027">
            <v>0</v>
          </cell>
          <cell r="AA3027">
            <v>0</v>
          </cell>
          <cell r="AB3027">
            <v>0</v>
          </cell>
          <cell r="AC3027">
            <v>0</v>
          </cell>
          <cell r="AF3027">
            <v>0</v>
          </cell>
        </row>
        <row r="3028">
          <cell r="B3028" t="str">
            <v>SM</v>
          </cell>
          <cell r="C3028" t="str">
            <v>SM</v>
          </cell>
          <cell r="E3028" t="str">
            <v>SM</v>
          </cell>
          <cell r="F3028" t="str">
            <v>CSM03</v>
          </cell>
          <cell r="G3028" t="str">
            <v>SDIChina</v>
          </cell>
          <cell r="H3028" t="str">
            <v>SDIChina</v>
          </cell>
          <cell r="I3028" t="str">
            <v>Out</v>
          </cell>
          <cell r="J3028" t="str">
            <v>PJT</v>
          </cell>
          <cell r="K3028" t="str">
            <v>SM</v>
          </cell>
          <cell r="L3028" t="str">
            <v>Income before Taxes</v>
          </cell>
          <cell r="N3028">
            <v>-1</v>
          </cell>
          <cell r="O3028">
            <v>0</v>
          </cell>
          <cell r="P3028">
            <v>0</v>
          </cell>
          <cell r="Q3028">
            <v>0</v>
          </cell>
          <cell r="R3028">
            <v>0</v>
          </cell>
          <cell r="S3028">
            <v>0</v>
          </cell>
          <cell r="T3028">
            <v>0</v>
          </cell>
          <cell r="U3028">
            <v>-2.4357828093661649</v>
          </cell>
          <cell r="V3028">
            <v>-11.567215570670886</v>
          </cell>
          <cell r="W3028">
            <v>0</v>
          </cell>
          <cell r="X3028">
            <v>-9.428060552609006</v>
          </cell>
          <cell r="Y3028">
            <v>0</v>
          </cell>
          <cell r="Z3028">
            <v>0</v>
          </cell>
          <cell r="AA3028">
            <v>0</v>
          </cell>
          <cell r="AB3028">
            <v>0</v>
          </cell>
          <cell r="AC3028">
            <v>0</v>
          </cell>
          <cell r="AD3028">
            <v>0</v>
          </cell>
          <cell r="AE3028">
            <v>0</v>
          </cell>
          <cell r="AF3028">
            <v>-9.428060552609006</v>
          </cell>
        </row>
        <row r="3029">
          <cell r="B3029" t="str">
            <v>SM</v>
          </cell>
          <cell r="C3029" t="str">
            <v>SM</v>
          </cell>
          <cell r="E3029" t="str">
            <v>SM</v>
          </cell>
          <cell r="F3029" t="str">
            <v>CSM03</v>
          </cell>
          <cell r="G3029" t="str">
            <v>SDIChina</v>
          </cell>
          <cell r="H3029" t="str">
            <v>SDIChina</v>
          </cell>
          <cell r="I3029" t="str">
            <v>Out</v>
          </cell>
          <cell r="J3029" t="str">
            <v>PJT</v>
          </cell>
          <cell r="K3029" t="str">
            <v>SM</v>
          </cell>
          <cell r="L3029" t="str">
            <v>(%)</v>
          </cell>
          <cell r="N3029">
            <v>0</v>
          </cell>
          <cell r="O3029">
            <v>0</v>
          </cell>
          <cell r="P3029">
            <v>0</v>
          </cell>
          <cell r="Q3029">
            <v>0</v>
          </cell>
          <cell r="R3029">
            <v>0</v>
          </cell>
          <cell r="S3029">
            <v>0</v>
          </cell>
          <cell r="T3029">
            <v>0</v>
          </cell>
          <cell r="U3029">
            <v>0</v>
          </cell>
          <cell r="V3029">
            <v>0</v>
          </cell>
          <cell r="W3029">
            <v>0</v>
          </cell>
          <cell r="X3029">
            <v>0</v>
          </cell>
          <cell r="Y3029">
            <v>0</v>
          </cell>
          <cell r="Z3029">
            <v>0</v>
          </cell>
          <cell r="AA3029">
            <v>0</v>
          </cell>
          <cell r="AB3029">
            <v>0</v>
          </cell>
          <cell r="AC3029">
            <v>0</v>
          </cell>
          <cell r="AD3029">
            <v>0</v>
          </cell>
          <cell r="AE3029">
            <v>0</v>
          </cell>
          <cell r="AF3029">
            <v>0</v>
          </cell>
        </row>
        <row r="3030">
          <cell r="B3030" t="str">
            <v>Total</v>
          </cell>
          <cell r="M3030" t="str">
            <v>Backlog of Contract</v>
          </cell>
          <cell r="N3030">
            <v>0</v>
          </cell>
          <cell r="O3030">
            <v>1742.6516674114962</v>
          </cell>
          <cell r="P3030">
            <v>1686.2046450673811</v>
          </cell>
          <cell r="Q3030">
            <v>1144.0863839246276</v>
          </cell>
          <cell r="R3030">
            <v>787.38498594632063</v>
          </cell>
          <cell r="S3030">
            <v>843.356046229821</v>
          </cell>
          <cell r="T3030">
            <v>1264.4995922005833</v>
          </cell>
          <cell r="U3030">
            <v>2763.663167823423</v>
          </cell>
          <cell r="V3030">
            <v>4790.7066286974004</v>
          </cell>
          <cell r="W3030">
            <v>4790.7066286974004</v>
          </cell>
          <cell r="X3030">
            <v>4688.0397079159675</v>
          </cell>
          <cell r="Y3030">
            <v>4008.2745268337926</v>
          </cell>
          <cell r="Z3030">
            <v>4162.2318669649976</v>
          </cell>
          <cell r="AA3030">
            <v>22183.149250416776</v>
          </cell>
          <cell r="AB3030">
            <v>26968.9842250726</v>
          </cell>
          <cell r="AC3030">
            <v>31122.357664414765</v>
          </cell>
          <cell r="AD3030">
            <v>31122.357664414765</v>
          </cell>
          <cell r="AE3030">
            <v>31122.357664414765</v>
          </cell>
          <cell r="AF3030">
            <v>4008.2745268337926</v>
          </cell>
        </row>
        <row r="3031">
          <cell r="B3031" t="str">
            <v>Total</v>
          </cell>
          <cell r="D3031" t="str">
            <v>Total</v>
          </cell>
          <cell r="M3031" t="str">
            <v>Contract signings</v>
          </cell>
          <cell r="N3031">
            <v>473317419.11999977</v>
          </cell>
          <cell r="O3031">
            <v>2476.6673003756355</v>
          </cell>
          <cell r="P3031">
            <v>4876.4446552228173</v>
          </cell>
          <cell r="Q3031">
            <v>363.47727327646618</v>
          </cell>
          <cell r="R3031">
            <v>4.5989246662236454</v>
          </cell>
          <cell r="S3031">
            <v>122.9097760166236</v>
          </cell>
          <cell r="T3031">
            <v>620.96359913011952</v>
          </cell>
          <cell r="U3031">
            <v>1672.9647427687701</v>
          </cell>
          <cell r="V3031">
            <v>2177.7122422104358</v>
          </cell>
          <cell r="W3031">
            <v>4962.6265580686386</v>
          </cell>
          <cell r="X3031">
            <v>232.1850285728093</v>
          </cell>
          <cell r="Y3031">
            <v>119.83509072897289</v>
          </cell>
          <cell r="Z3031">
            <v>765.59919416220657</v>
          </cell>
          <cell r="AA3031">
            <v>19466.335755708591</v>
          </cell>
          <cell r="AB3031">
            <v>5398.9688292859728</v>
          </cell>
          <cell r="AC3031">
            <v>5328.4637681159411</v>
          </cell>
          <cell r="AD3031">
            <v>31311.387666574501</v>
          </cell>
          <cell r="AE3031">
            <v>36274.014224643128</v>
          </cell>
          <cell r="AF3031">
            <v>5314.6466773704215</v>
          </cell>
        </row>
        <row r="3032">
          <cell r="B3032" t="str">
            <v>Total</v>
          </cell>
          <cell r="M3032" t="str">
            <v>Sales revenues</v>
          </cell>
          <cell r="N3032">
            <v>473317419.11999977</v>
          </cell>
          <cell r="O3032">
            <v>734.01563296413951</v>
          </cell>
          <cell r="P3032">
            <v>4932.8916775669313</v>
          </cell>
          <cell r="Q3032">
            <v>905.59553441921969</v>
          </cell>
          <cell r="R3032">
            <v>361.30032264453081</v>
          </cell>
          <cell r="S3032">
            <v>66.938715733123317</v>
          </cell>
          <cell r="T3032">
            <v>199.82005315935723</v>
          </cell>
          <cell r="U3032">
            <v>173.80116714592947</v>
          </cell>
          <cell r="V3032">
            <v>150.66878133645841</v>
          </cell>
          <cell r="W3032">
            <v>1858.1245744386192</v>
          </cell>
          <cell r="X3032">
            <v>334.85194935424244</v>
          </cell>
          <cell r="Y3032">
            <v>799.60027181114708</v>
          </cell>
          <cell r="Z3032">
            <v>611.64185403100123</v>
          </cell>
          <cell r="AA3032">
            <v>1445.418372256793</v>
          </cell>
          <cell r="AB3032">
            <v>613.1338546301572</v>
          </cell>
          <cell r="AC3032">
            <v>1175.0903287737697</v>
          </cell>
          <cell r="AD3032">
            <v>4979.7366308571109</v>
          </cell>
          <cell r="AE3032">
            <v>6837.8612052957315</v>
          </cell>
          <cell r="AF3032">
            <v>2992.576795604009</v>
          </cell>
        </row>
        <row r="3033">
          <cell r="B3033" t="str">
            <v>Total</v>
          </cell>
          <cell r="M3033" t="str">
            <v>Sales Tax</v>
          </cell>
          <cell r="N3033">
            <v>224543.38950000002</v>
          </cell>
          <cell r="O3033">
            <v>0</v>
          </cell>
          <cell r="P3033">
            <v>3.1938464140322056</v>
          </cell>
          <cell r="Q3033">
            <v>0</v>
          </cell>
          <cell r="R3033">
            <v>3.6765540989548722</v>
          </cell>
          <cell r="S3033">
            <v>0</v>
          </cell>
          <cell r="T3033">
            <v>0</v>
          </cell>
          <cell r="U3033">
            <v>0.30205639997100259</v>
          </cell>
          <cell r="V3033">
            <v>0</v>
          </cell>
          <cell r="W3033">
            <v>3.9786104989258746</v>
          </cell>
          <cell r="X3033">
            <v>0</v>
          </cell>
          <cell r="Y3033">
            <v>0</v>
          </cell>
          <cell r="Z3033">
            <v>0</v>
          </cell>
          <cell r="AA3033">
            <v>0</v>
          </cell>
          <cell r="AB3033">
            <v>0</v>
          </cell>
          <cell r="AC3033">
            <v>0</v>
          </cell>
          <cell r="AD3033">
            <v>0</v>
          </cell>
          <cell r="AE3033">
            <v>3.9786104989258746</v>
          </cell>
          <cell r="AF3033">
            <v>3.9786104989258746</v>
          </cell>
        </row>
        <row r="3034">
          <cell r="B3034" t="str">
            <v>Total</v>
          </cell>
          <cell r="L3034" t="str">
            <v>Direct</v>
          </cell>
          <cell r="M3034" t="str">
            <v>Material Cost</v>
          </cell>
          <cell r="N3034">
            <v>298023671.31</v>
          </cell>
          <cell r="O3034">
            <v>163.46818209268901</v>
          </cell>
          <cell r="P3034">
            <v>1621.3420410480667</v>
          </cell>
          <cell r="Q3034">
            <v>841.3104414856341</v>
          </cell>
          <cell r="R3034">
            <v>7.2287875309611547</v>
          </cell>
          <cell r="S3034">
            <v>3.9554727329837873</v>
          </cell>
          <cell r="T3034">
            <v>145.36795940558173</v>
          </cell>
          <cell r="U3034">
            <v>7.3097648792982625E-3</v>
          </cell>
          <cell r="V3034">
            <v>17.044995227797173</v>
          </cell>
          <cell r="W3034">
            <v>1014.9149661478373</v>
          </cell>
          <cell r="X3034">
            <v>33.129545372171414</v>
          </cell>
          <cell r="Y3034">
            <v>485.34950588349005</v>
          </cell>
          <cell r="Z3034">
            <v>436.08020925203266</v>
          </cell>
          <cell r="AA3034">
            <v>581.0916551890781</v>
          </cell>
          <cell r="AB3034">
            <v>186.13024042527488</v>
          </cell>
          <cell r="AC3034">
            <v>219.93115942028984</v>
          </cell>
          <cell r="AD3034">
            <v>1941.7123155423367</v>
          </cell>
          <cell r="AE3034">
            <v>2956.6272816901751</v>
          </cell>
          <cell r="AF3034">
            <v>1533.3940174034988</v>
          </cell>
        </row>
        <row r="3035">
          <cell r="B3035" t="str">
            <v>Total</v>
          </cell>
          <cell r="L3035" t="str">
            <v>Costs</v>
          </cell>
          <cell r="M3035" t="str">
            <v>Labor Cost</v>
          </cell>
          <cell r="N3035">
            <v>17405380</v>
          </cell>
          <cell r="O3035">
            <v>48.625263005326545</v>
          </cell>
          <cell r="P3035">
            <v>477.41020765634619</v>
          </cell>
          <cell r="Q3035">
            <v>56.369040427228569</v>
          </cell>
          <cell r="R3035">
            <v>60.646698483658554</v>
          </cell>
          <cell r="S3035">
            <v>46.380275207190664</v>
          </cell>
          <cell r="T3035">
            <v>33.041904071523504</v>
          </cell>
          <cell r="U3035">
            <v>57.735845637097356</v>
          </cell>
          <cell r="V3035">
            <v>52.833185535996904</v>
          </cell>
          <cell r="W3035">
            <v>307.00694936269554</v>
          </cell>
          <cell r="X3035">
            <v>79.58169769605297</v>
          </cell>
          <cell r="Y3035">
            <v>50.821634812863941</v>
          </cell>
          <cell r="Z3035">
            <v>66.679175073395271</v>
          </cell>
          <cell r="AA3035">
            <v>94.453247674278117</v>
          </cell>
          <cell r="AB3035">
            <v>81.812908058475301</v>
          </cell>
          <cell r="AC3035">
            <v>134.88243775548125</v>
          </cell>
          <cell r="AD3035">
            <v>508.23110107054686</v>
          </cell>
          <cell r="AE3035">
            <v>815.23805043324228</v>
          </cell>
          <cell r="AF3035">
            <v>437.41028187161243</v>
          </cell>
        </row>
        <row r="3036">
          <cell r="B3036" t="str">
            <v>Total</v>
          </cell>
          <cell r="M3036" t="str">
            <v>M/M (Man per Month)</v>
          </cell>
          <cell r="N3036">
            <v>1387</v>
          </cell>
          <cell r="O3036">
            <v>5.9666880050245801E-3</v>
          </cell>
          <cell r="P3036">
            <v>5.9023205808096064E-2</v>
          </cell>
          <cell r="Q3036">
            <v>5.799482879443249E-3</v>
          </cell>
          <cell r="R3036">
            <v>50.4</v>
          </cell>
          <cell r="S3036">
            <v>46.4</v>
          </cell>
          <cell r="T3036">
            <v>33.700000000000003</v>
          </cell>
          <cell r="U3036">
            <v>53.2</v>
          </cell>
          <cell r="V3036">
            <v>51.31</v>
          </cell>
          <cell r="W3036">
            <v>235.01579948287943</v>
          </cell>
          <cell r="X3036">
            <v>55</v>
          </cell>
          <cell r="Y3036">
            <v>52.2</v>
          </cell>
          <cell r="Z3036">
            <v>48.2</v>
          </cell>
          <cell r="AA3036">
            <v>77.5</v>
          </cell>
          <cell r="AB3036">
            <v>92.9</v>
          </cell>
          <cell r="AC3036">
            <v>102.9</v>
          </cell>
          <cell r="AD3036">
            <v>428.7</v>
          </cell>
          <cell r="AE3036">
            <v>663.71579948287945</v>
          </cell>
          <cell r="AF3036">
            <v>342.21579948287939</v>
          </cell>
        </row>
        <row r="3037">
          <cell r="B3037" t="str">
            <v>Total</v>
          </cell>
          <cell r="M3037" t="str">
            <v>Charges to Subcontract</v>
          </cell>
          <cell r="N3037">
            <v>14590000</v>
          </cell>
          <cell r="O3037">
            <v>0</v>
          </cell>
          <cell r="P3037">
            <v>45.939151496116253</v>
          </cell>
          <cell r="Q3037">
            <v>0</v>
          </cell>
          <cell r="R3037">
            <v>0</v>
          </cell>
          <cell r="S3037">
            <v>0</v>
          </cell>
          <cell r="T3037">
            <v>0</v>
          </cell>
          <cell r="U3037">
            <v>0</v>
          </cell>
          <cell r="V3037">
            <v>0</v>
          </cell>
          <cell r="W3037">
            <v>0</v>
          </cell>
          <cell r="X3037">
            <v>20</v>
          </cell>
          <cell r="Y3037">
            <v>0</v>
          </cell>
          <cell r="Z3037">
            <v>0</v>
          </cell>
          <cell r="AA3037">
            <v>103.90238008940437</v>
          </cell>
          <cell r="AB3037">
            <v>34.336112117917118</v>
          </cell>
          <cell r="AC3037">
            <v>39.154589371980677</v>
          </cell>
          <cell r="AD3037">
            <v>197.39308157930216</v>
          </cell>
          <cell r="AE3037">
            <v>197.39308157930216</v>
          </cell>
          <cell r="AF3037">
            <v>20</v>
          </cell>
        </row>
        <row r="3038">
          <cell r="B3038" t="str">
            <v>Total</v>
          </cell>
          <cell r="M3038" t="str">
            <v>License Fees</v>
          </cell>
          <cell r="N3038">
            <v>20389685</v>
          </cell>
          <cell r="O3038">
            <v>0</v>
          </cell>
          <cell r="P3038">
            <v>0</v>
          </cell>
          <cell r="Q3038">
            <v>0</v>
          </cell>
          <cell r="R3038">
            <v>29.230018727723071</v>
          </cell>
          <cell r="S3038">
            <v>2.6996303186991084</v>
          </cell>
          <cell r="T3038">
            <v>0</v>
          </cell>
          <cell r="U3038">
            <v>-1.5854336321677982</v>
          </cell>
          <cell r="V3038">
            <v>0</v>
          </cell>
          <cell r="W3038">
            <v>30.344215414254379</v>
          </cell>
          <cell r="X3038">
            <v>0</v>
          </cell>
          <cell r="Y3038">
            <v>0</v>
          </cell>
          <cell r="Z3038">
            <v>0</v>
          </cell>
          <cell r="AA3038">
            <v>30.010873504893077</v>
          </cell>
          <cell r="AB3038">
            <v>40.280294792799324</v>
          </cell>
          <cell r="AC3038">
            <v>30</v>
          </cell>
          <cell r="AD3038">
            <v>100.29116829769239</v>
          </cell>
          <cell r="AE3038">
            <v>130.63538371194679</v>
          </cell>
          <cell r="AF3038">
            <v>30.344215414254379</v>
          </cell>
        </row>
        <row r="3039">
          <cell r="B3039" t="str">
            <v>Total</v>
          </cell>
          <cell r="M3039" t="str">
            <v>Other expenses</v>
          </cell>
          <cell r="N3039">
            <v>57683677.089999996</v>
          </cell>
          <cell r="O3039">
            <v>97.272257316439806</v>
          </cell>
          <cell r="P3039">
            <v>993.0237977313634</v>
          </cell>
          <cell r="Q3039">
            <v>58.802285962834979</v>
          </cell>
          <cell r="R3039">
            <v>127.2577091765843</v>
          </cell>
          <cell r="S3039">
            <v>55.224852006668769</v>
          </cell>
          <cell r="T3039">
            <v>40.941077685151626</v>
          </cell>
          <cell r="U3039">
            <v>63.521581325665132</v>
          </cell>
          <cell r="V3039">
            <v>69.081733940631381</v>
          </cell>
          <cell r="W3039">
            <v>414.82924009753623</v>
          </cell>
          <cell r="X3039">
            <v>77.593739353155087</v>
          </cell>
          <cell r="Y3039">
            <v>71.529707396042241</v>
          </cell>
          <cell r="Z3039">
            <v>39.277882350098466</v>
          </cell>
          <cell r="AA3039">
            <v>524.43769481696268</v>
          </cell>
          <cell r="AB3039">
            <v>144.45270025371511</v>
          </cell>
          <cell r="AC3039">
            <v>278.1471014492754</v>
          </cell>
          <cell r="AD3039">
            <v>1135.4388256192494</v>
          </cell>
          <cell r="AE3039">
            <v>1550.2680657167855</v>
          </cell>
          <cell r="AF3039">
            <v>563.95268684673351</v>
          </cell>
        </row>
        <row r="3040">
          <cell r="B3040" t="str">
            <v>Total</v>
          </cell>
          <cell r="M3040" t="str">
            <v>Sub-Total</v>
          </cell>
          <cell r="N3040">
            <v>408092413.39999998</v>
          </cell>
          <cell r="O3040">
            <v>309.36570241445531</v>
          </cell>
          <cell r="P3040">
            <v>3137.7151979318924</v>
          </cell>
          <cell r="Q3040">
            <v>956.48176787569764</v>
          </cell>
          <cell r="R3040">
            <v>224.3632139189271</v>
          </cell>
          <cell r="S3040">
            <v>108.26023026554233</v>
          </cell>
          <cell r="T3040">
            <v>219.35094116225685</v>
          </cell>
          <cell r="U3040">
            <v>119.67930309547398</v>
          </cell>
          <cell r="V3040">
            <v>138.95991470442544</v>
          </cell>
          <cell r="W3040">
            <v>1767.0953710223237</v>
          </cell>
          <cell r="X3040">
            <v>210.30498242137946</v>
          </cell>
          <cell r="Y3040">
            <v>607.7008480923962</v>
          </cell>
          <cell r="Z3040">
            <v>542.03726667552644</v>
          </cell>
          <cell r="AA3040">
            <v>1333.8958512746162</v>
          </cell>
          <cell r="AB3040">
            <v>487.01225564818174</v>
          </cell>
          <cell r="AC3040">
            <v>702.11528799702717</v>
          </cell>
          <cell r="AD3040">
            <v>3883.0664921091275</v>
          </cell>
          <cell r="AE3040">
            <v>5650.1618631314523</v>
          </cell>
          <cell r="AF3040">
            <v>2585.1012015360993</v>
          </cell>
        </row>
        <row r="3041">
          <cell r="B3041" t="str">
            <v>Total</v>
          </cell>
          <cell r="L3041" t="str">
            <v>Marginal Profit</v>
          </cell>
          <cell r="N3041">
            <v>65000462.330499768</v>
          </cell>
          <cell r="O3041">
            <v>424.6499305496842</v>
          </cell>
          <cell r="P3041">
            <v>1791.9826332210068</v>
          </cell>
          <cell r="Q3041">
            <v>-50.886233456477953</v>
          </cell>
          <cell r="R3041">
            <v>133.26055462664885</v>
          </cell>
          <cell r="S3041">
            <v>-41.321514532419016</v>
          </cell>
          <cell r="T3041">
            <v>-19.530888002899616</v>
          </cell>
          <cell r="U3041">
            <v>53.819807650484478</v>
          </cell>
          <cell r="V3041">
            <v>11.708866632032965</v>
          </cell>
          <cell r="W3041">
            <v>87.050592917369613</v>
          </cell>
          <cell r="X3041">
            <v>124.54696693286297</v>
          </cell>
          <cell r="Y3041">
            <v>191.89942371875088</v>
          </cell>
          <cell r="Z3041">
            <v>69.604587355474791</v>
          </cell>
          <cell r="AA3041">
            <v>111.52252098217673</v>
          </cell>
          <cell r="AB3041">
            <v>126.12159898197547</v>
          </cell>
          <cell r="AC3041">
            <v>472.9750407767425</v>
          </cell>
          <cell r="AD3041">
            <v>1096.6701387479834</v>
          </cell>
          <cell r="AE3041">
            <v>1183.720731665353</v>
          </cell>
          <cell r="AF3041">
            <v>403.49698356898398</v>
          </cell>
        </row>
        <row r="3042">
          <cell r="B3042" t="str">
            <v>Total</v>
          </cell>
          <cell r="L3042" t="str">
            <v>(%)</v>
          </cell>
          <cell r="N3042">
            <v>0.13732953765223727</v>
          </cell>
          <cell r="O3042">
            <v>0.57852981800243286</v>
          </cell>
          <cell r="P3042">
            <v>0.36327224483163051</v>
          </cell>
          <cell r="Q3042">
            <v>-5.6190905898307601E-2</v>
          </cell>
          <cell r="R3042">
            <v>0.36883596906653937</v>
          </cell>
          <cell r="S3042">
            <v>-0.6173036647007536</v>
          </cell>
          <cell r="T3042">
            <v>-9.7742382178847995E-2</v>
          </cell>
          <cell r="U3042">
            <v>0.30966309682659099</v>
          </cell>
          <cell r="V3042">
            <v>7.7712625855026321E-2</v>
          </cell>
          <cell r="W3042">
            <v>4.6848631203141769E-2</v>
          </cell>
          <cell r="X3042">
            <v>0.37194636965097605</v>
          </cell>
          <cell r="Y3042">
            <v>0.23999419520466908</v>
          </cell>
          <cell r="Z3042">
            <v>0.11379958205402155</v>
          </cell>
          <cell r="AA3042">
            <v>7.7155876196628032E-2</v>
          </cell>
          <cell r="AB3042">
            <v>0.20569994305411843</v>
          </cell>
          <cell r="AC3042">
            <v>0.40250100711006742</v>
          </cell>
          <cell r="AD3042">
            <v>0.22022653406054224</v>
          </cell>
          <cell r="AE3042">
            <v>0.17311271699235348</v>
          </cell>
          <cell r="AF3042">
            <v>0.13483262456679707</v>
          </cell>
        </row>
        <row r="3043">
          <cell r="B3043" t="str">
            <v>Total</v>
          </cell>
          <cell r="L3043" t="str">
            <v>Indirect</v>
          </cell>
          <cell r="M3043" t="str">
            <v>Indir. Labor Costs</v>
          </cell>
          <cell r="N3043">
            <v>1641616</v>
          </cell>
          <cell r="O3043">
            <v>45.328265674634338</v>
          </cell>
          <cell r="P3043">
            <v>193.85038233411049</v>
          </cell>
          <cell r="Q3043">
            <v>15.751274678007876</v>
          </cell>
          <cell r="R3043">
            <v>14.011892708270404</v>
          </cell>
          <cell r="S3043">
            <v>26.3465689709329</v>
          </cell>
          <cell r="T3043">
            <v>33.882706294551163</v>
          </cell>
          <cell r="U3043">
            <v>16.88697049513085</v>
          </cell>
          <cell r="V3043">
            <v>21.082904640514187</v>
          </cell>
          <cell r="W3043">
            <v>127.96231778740737</v>
          </cell>
          <cell r="X3043">
            <v>39.236323108335043</v>
          </cell>
          <cell r="Y3043">
            <v>31.218446613670963</v>
          </cell>
          <cell r="Z3043">
            <v>39.315974193860171</v>
          </cell>
          <cell r="AA3043">
            <v>17.44954232233901</v>
          </cell>
          <cell r="AB3043">
            <v>27.434817492110657</v>
          </cell>
          <cell r="AC3043">
            <v>29.435842538698065</v>
          </cell>
          <cell r="AD3043">
            <v>184.0909462690139</v>
          </cell>
          <cell r="AE3043">
            <v>312.05326405642131</v>
          </cell>
          <cell r="AF3043">
            <v>198.41708750941336</v>
          </cell>
        </row>
        <row r="3044">
          <cell r="B3044" t="str">
            <v>Total</v>
          </cell>
          <cell r="L3044" t="str">
            <v xml:space="preserve"> Costs</v>
          </cell>
          <cell r="M3044" t="str">
            <v>Indir.Expenses</v>
          </cell>
          <cell r="N3044">
            <v>1500464</v>
          </cell>
          <cell r="O3044">
            <v>147.22513135168435</v>
          </cell>
          <cell r="P3044">
            <v>417.57866781024637</v>
          </cell>
          <cell r="Q3044">
            <v>50.822922456081002</v>
          </cell>
          <cell r="R3044">
            <v>37.112957167884971</v>
          </cell>
          <cell r="S3044">
            <v>66.884020344552638</v>
          </cell>
          <cell r="T3044">
            <v>67.062000724900344</v>
          </cell>
          <cell r="U3044">
            <v>37.000091825145589</v>
          </cell>
          <cell r="V3044">
            <v>48.445097920769356</v>
          </cell>
          <cell r="W3044">
            <v>307.32709043933392</v>
          </cell>
          <cell r="X3044">
            <v>57.436272365925255</v>
          </cell>
          <cell r="Y3044">
            <v>55.886957257109721</v>
          </cell>
          <cell r="Z3044">
            <v>68.006068550579329</v>
          </cell>
          <cell r="AA3044">
            <v>43.123734266763307</v>
          </cell>
          <cell r="AB3044">
            <v>68.528375749498593</v>
          </cell>
          <cell r="AC3044">
            <v>61.145628186770516</v>
          </cell>
          <cell r="AD3044">
            <v>354.12703637664686</v>
          </cell>
          <cell r="AE3044">
            <v>661.45412681598066</v>
          </cell>
          <cell r="AF3044">
            <v>420.65032006236891</v>
          </cell>
        </row>
        <row r="3045">
          <cell r="B3045" t="str">
            <v>Total</v>
          </cell>
          <cell r="M3045" t="str">
            <v>Sub-Total</v>
          </cell>
          <cell r="N3045">
            <v>3142080</v>
          </cell>
          <cell r="O3045">
            <v>192.55339702631869</v>
          </cell>
          <cell r="P3045">
            <v>611.42905014435689</v>
          </cell>
          <cell r="Q3045">
            <v>66.574197134088877</v>
          </cell>
          <cell r="R3045">
            <v>51.124849876155373</v>
          </cell>
          <cell r="S3045">
            <v>93.230589315485531</v>
          </cell>
          <cell r="T3045">
            <v>100.9447070194515</v>
          </cell>
          <cell r="U3045">
            <v>53.887062320276442</v>
          </cell>
          <cell r="V3045">
            <v>69.528002561283543</v>
          </cell>
          <cell r="W3045">
            <v>435.28940822674127</v>
          </cell>
          <cell r="X3045">
            <v>96.672595474260305</v>
          </cell>
          <cell r="Y3045">
            <v>87.105403870780691</v>
          </cell>
          <cell r="Z3045">
            <v>107.3220427444395</v>
          </cell>
          <cell r="AA3045">
            <v>60.573276589102321</v>
          </cell>
          <cell r="AB3045">
            <v>95.963193241609247</v>
          </cell>
          <cell r="AC3045">
            <v>90.581470725468577</v>
          </cell>
          <cell r="AD3045">
            <v>538.21798264566075</v>
          </cell>
          <cell r="AE3045">
            <v>973.50739087240197</v>
          </cell>
          <cell r="AF3045">
            <v>619.06740757178227</v>
          </cell>
        </row>
        <row r="3046">
          <cell r="B3046" t="str">
            <v>Total</v>
          </cell>
          <cell r="L3046" t="str">
            <v>Gross Profit</v>
          </cell>
          <cell r="N3046">
            <v>61858382.330499768</v>
          </cell>
          <cell r="O3046">
            <v>232.09653352336551</v>
          </cell>
          <cell r="P3046">
            <v>1180.5535830766498</v>
          </cell>
          <cell r="Q3046">
            <v>-117.46043059056683</v>
          </cell>
          <cell r="R3046">
            <v>82.135704750493488</v>
          </cell>
          <cell r="S3046">
            <v>-134.55210384790456</v>
          </cell>
          <cell r="T3046">
            <v>-120.47559502235111</v>
          </cell>
          <cell r="U3046">
            <v>-6.7254669791964261E-2</v>
          </cell>
          <cell r="V3046">
            <v>-57.819135929250578</v>
          </cell>
          <cell r="W3046">
            <v>-348.23881530937166</v>
          </cell>
          <cell r="X3046">
            <v>27.874371458602667</v>
          </cell>
          <cell r="Y3046">
            <v>104.79401984797019</v>
          </cell>
          <cell r="Z3046">
            <v>-37.717455388964709</v>
          </cell>
          <cell r="AA3046">
            <v>50.949244393074409</v>
          </cell>
          <cell r="AB3046">
            <v>30.15840574036622</v>
          </cell>
          <cell r="AC3046">
            <v>382.39357005127391</v>
          </cell>
          <cell r="AD3046">
            <v>558.45215610232265</v>
          </cell>
          <cell r="AE3046">
            <v>210.21334079295104</v>
          </cell>
          <cell r="AF3046">
            <v>-215.57042400279829</v>
          </cell>
        </row>
        <row r="3047">
          <cell r="B3047" t="str">
            <v>Total</v>
          </cell>
          <cell r="L3047" t="str">
            <v>(%)</v>
          </cell>
          <cell r="N3047">
            <v>0.13069111727497371</v>
          </cell>
          <cell r="O3047">
            <v>0.31620107678919779</v>
          </cell>
          <cell r="P3047">
            <v>0.2393228273074382</v>
          </cell>
          <cell r="Q3047">
            <v>-0.12970517866554745</v>
          </cell>
          <cell r="R3047">
            <v>0.22733360476764253</v>
          </cell>
          <cell r="S3047">
            <v>-2.0100789561656329</v>
          </cell>
          <cell r="T3047">
            <v>-0.60292044325637018</v>
          </cell>
          <cell r="U3047">
            <v>-3.8696328049106206E-4</v>
          </cell>
          <cell r="V3047">
            <v>-0.38374994087285197</v>
          </cell>
          <cell r="W3047">
            <v>-0.18741413794313674</v>
          </cell>
          <cell r="X3047">
            <v>8.3243867961222934E-2</v>
          </cell>
          <cell r="Y3047">
            <v>0.13105800928582084</v>
          </cell>
          <cell r="Z3047">
            <v>-6.1665916320783679E-2</v>
          </cell>
          <cell r="AA3047">
            <v>3.5248787043937455E-2</v>
          </cell>
          <cell r="AB3047">
            <v>4.9187311241454437E-2</v>
          </cell>
          <cell r="AC3047">
            <v>0.32541631965459988</v>
          </cell>
          <cell r="AD3047">
            <v>0.11214491799462938</v>
          </cell>
          <cell r="AE3047">
            <v>3.0742557428651333E-2</v>
          </cell>
          <cell r="AF3047">
            <v>-7.2035051638261627E-2</v>
          </cell>
        </row>
        <row r="3048">
          <cell r="B3048" t="str">
            <v>Total</v>
          </cell>
          <cell r="L3048" t="str">
            <v>Sales</v>
          </cell>
          <cell r="M3048" t="str">
            <v>Sales Labor Costs</v>
          </cell>
          <cell r="N3048">
            <v>0</v>
          </cell>
          <cell r="O3048">
            <v>0</v>
          </cell>
          <cell r="P3048">
            <v>0</v>
          </cell>
          <cell r="Q3048">
            <v>40.024647802237631</v>
          </cell>
          <cell r="R3048">
            <v>41.242554219778896</v>
          </cell>
          <cell r="S3048">
            <v>54.088723512213974</v>
          </cell>
          <cell r="T3048">
            <v>54.641053521807422</v>
          </cell>
          <cell r="U3048">
            <v>56.901505449097442</v>
          </cell>
          <cell r="V3048">
            <v>58.46842493143734</v>
          </cell>
          <cell r="W3048">
            <v>305.36690943657271</v>
          </cell>
          <cell r="X3048">
            <v>77.286005968273912</v>
          </cell>
          <cell r="Y3048">
            <v>0</v>
          </cell>
          <cell r="Z3048">
            <v>0</v>
          </cell>
          <cell r="AA3048">
            <v>0</v>
          </cell>
          <cell r="AB3048">
            <v>0</v>
          </cell>
          <cell r="AC3048">
            <v>0</v>
          </cell>
          <cell r="AD3048">
            <v>77.286005968273912</v>
          </cell>
          <cell r="AE3048">
            <v>382.65291540484662</v>
          </cell>
          <cell r="AF3048">
            <v>382.65291540484662</v>
          </cell>
        </row>
        <row r="3049">
          <cell r="B3049" t="str">
            <v>Total</v>
          </cell>
          <cell r="L3049" t="str">
            <v>Expenses</v>
          </cell>
          <cell r="M3049" t="str">
            <v>Sales Expenses</v>
          </cell>
          <cell r="N3049">
            <v>0</v>
          </cell>
          <cell r="O3049">
            <v>0</v>
          </cell>
          <cell r="P3049">
            <v>0</v>
          </cell>
          <cell r="Q3049">
            <v>67.352052775294197</v>
          </cell>
          <cell r="R3049">
            <v>46.23367365432248</v>
          </cell>
          <cell r="S3049">
            <v>70.168047937758232</v>
          </cell>
          <cell r="T3049">
            <v>89.462365591397841</v>
          </cell>
          <cell r="U3049">
            <v>85.39968102844162</v>
          </cell>
          <cell r="V3049">
            <v>94.168368148264506</v>
          </cell>
          <cell r="W3049">
            <v>452.78418913547881</v>
          </cell>
          <cell r="X3049">
            <v>85.270565777869066</v>
          </cell>
          <cell r="Y3049">
            <v>0</v>
          </cell>
          <cell r="Z3049">
            <v>0</v>
          </cell>
          <cell r="AA3049">
            <v>0</v>
          </cell>
          <cell r="AB3049">
            <v>0</v>
          </cell>
          <cell r="AC3049">
            <v>0</v>
          </cell>
          <cell r="AD3049">
            <v>85.270565777869066</v>
          </cell>
          <cell r="AE3049">
            <v>538.05475491334801</v>
          </cell>
          <cell r="AF3049">
            <v>538.05475491334789</v>
          </cell>
        </row>
        <row r="3050">
          <cell r="B3050" t="str">
            <v>Total</v>
          </cell>
          <cell r="M3050" t="str">
            <v>Sub-Total</v>
          </cell>
          <cell r="N3050">
            <v>0</v>
          </cell>
          <cell r="O3050">
            <v>0</v>
          </cell>
          <cell r="P3050">
            <v>0</v>
          </cell>
          <cell r="Q3050">
            <v>107.37670057753184</v>
          </cell>
          <cell r="R3050">
            <v>87.476227874101369</v>
          </cell>
          <cell r="S3050">
            <v>124.25677144997221</v>
          </cell>
          <cell r="T3050">
            <v>144.10341911320526</v>
          </cell>
          <cell r="U3050">
            <v>142.30118647753906</v>
          </cell>
          <cell r="V3050">
            <v>152.63679307970185</v>
          </cell>
          <cell r="W3050">
            <v>758.15109857205152</v>
          </cell>
          <cell r="X3050">
            <v>162.55657174614299</v>
          </cell>
          <cell r="Y3050">
            <v>0</v>
          </cell>
          <cell r="Z3050">
            <v>0</v>
          </cell>
          <cell r="AA3050">
            <v>0</v>
          </cell>
          <cell r="AB3050">
            <v>0</v>
          </cell>
          <cell r="AC3050">
            <v>0</v>
          </cell>
          <cell r="AD3050">
            <v>162.55657174614299</v>
          </cell>
          <cell r="AE3050">
            <v>920.70767031819469</v>
          </cell>
          <cell r="AF3050">
            <v>920.70767031819446</v>
          </cell>
        </row>
        <row r="3051">
          <cell r="B3051" t="str">
            <v>Total</v>
          </cell>
          <cell r="L3051" t="str">
            <v>Admin</v>
          </cell>
          <cell r="M3051" t="str">
            <v>Admin. Labor Costs</v>
          </cell>
          <cell r="N3051">
            <v>0</v>
          </cell>
          <cell r="O3051">
            <v>0</v>
          </cell>
          <cell r="P3051">
            <v>0</v>
          </cell>
          <cell r="Q3051">
            <v>10.247444602856245</v>
          </cell>
          <cell r="R3051">
            <v>10.347852353047784</v>
          </cell>
          <cell r="S3051">
            <v>17.716070263609346</v>
          </cell>
          <cell r="T3051">
            <v>15.884136764528211</v>
          </cell>
          <cell r="U3051">
            <v>18.220887804170793</v>
          </cell>
          <cell r="V3051">
            <v>25.092000821543778</v>
          </cell>
          <cell r="W3051">
            <v>0</v>
          </cell>
          <cell r="X3051">
            <v>40.289594181537005</v>
          </cell>
          <cell r="Y3051">
            <v>0</v>
          </cell>
          <cell r="Z3051">
            <v>0</v>
          </cell>
          <cell r="AA3051">
            <v>0</v>
          </cell>
          <cell r="AB3051">
            <v>0</v>
          </cell>
          <cell r="AC3051">
            <v>0</v>
          </cell>
          <cell r="AD3051">
            <v>0</v>
          </cell>
          <cell r="AE3051">
            <v>0</v>
          </cell>
          <cell r="AF3051">
            <v>40.289594181537005</v>
          </cell>
        </row>
        <row r="3052">
          <cell r="B3052" t="str">
            <v>Total</v>
          </cell>
          <cell r="L3052" t="str">
            <v>Expenses</v>
          </cell>
          <cell r="M3052" t="str">
            <v>Admin. Expenses</v>
          </cell>
          <cell r="N3052">
            <v>0</v>
          </cell>
          <cell r="O3052">
            <v>0</v>
          </cell>
          <cell r="P3052">
            <v>0</v>
          </cell>
          <cell r="Q3052">
            <v>38.201677017132639</v>
          </cell>
          <cell r="R3052">
            <v>37.641635957228296</v>
          </cell>
          <cell r="S3052">
            <v>64.60144489815643</v>
          </cell>
          <cell r="T3052">
            <v>56.886190648785792</v>
          </cell>
          <cell r="U3052">
            <v>48.558586859338376</v>
          </cell>
          <cell r="V3052">
            <v>69.687209288277302</v>
          </cell>
          <cell r="W3052">
            <v>0</v>
          </cell>
          <cell r="X3052">
            <v>74.899300479636608</v>
          </cell>
          <cell r="Y3052">
            <v>0</v>
          </cell>
          <cell r="Z3052">
            <v>0</v>
          </cell>
          <cell r="AA3052">
            <v>0</v>
          </cell>
          <cell r="AB3052">
            <v>0</v>
          </cell>
          <cell r="AC3052">
            <v>0</v>
          </cell>
          <cell r="AD3052">
            <v>0</v>
          </cell>
          <cell r="AE3052">
            <v>0</v>
          </cell>
          <cell r="AF3052">
            <v>74.899300479636608</v>
          </cell>
        </row>
        <row r="3053">
          <cell r="B3053" t="str">
            <v>Total</v>
          </cell>
          <cell r="M3053" t="str">
            <v>Sub-Total</v>
          </cell>
          <cell r="N3053">
            <v>0</v>
          </cell>
          <cell r="O3053">
            <v>0</v>
          </cell>
          <cell r="P3053">
            <v>0</v>
          </cell>
          <cell r="Q3053">
            <v>48.449121619988887</v>
          </cell>
          <cell r="R3053">
            <v>47.98948831027608</v>
          </cell>
          <cell r="S3053">
            <v>82.317515161765783</v>
          </cell>
          <cell r="T3053">
            <v>72.770327413314007</v>
          </cell>
          <cell r="U3053">
            <v>66.779474663509177</v>
          </cell>
          <cell r="V3053">
            <v>94.779210109821079</v>
          </cell>
          <cell r="W3053">
            <v>0</v>
          </cell>
          <cell r="X3053">
            <v>115.18889466117361</v>
          </cell>
          <cell r="Y3053">
            <v>0</v>
          </cell>
          <cell r="Z3053">
            <v>0</v>
          </cell>
          <cell r="AA3053">
            <v>0</v>
          </cell>
          <cell r="AB3053">
            <v>0</v>
          </cell>
          <cell r="AC3053">
            <v>0</v>
          </cell>
          <cell r="AD3053">
            <v>0</v>
          </cell>
          <cell r="AE3053">
            <v>0</v>
          </cell>
          <cell r="AF3053">
            <v>115.18889466117361</v>
          </cell>
        </row>
        <row r="3054">
          <cell r="B3054" t="str">
            <v>Total</v>
          </cell>
          <cell r="M3054" t="str">
            <v>Nonoperating Income &amp; Loss</v>
          </cell>
          <cell r="N3054">
            <v>0</v>
          </cell>
          <cell r="O3054">
            <v>0</v>
          </cell>
          <cell r="P3054">
            <v>0</v>
          </cell>
          <cell r="Q3054">
            <v>0</v>
          </cell>
          <cell r="R3054">
            <v>0</v>
          </cell>
          <cell r="S3054">
            <v>0</v>
          </cell>
          <cell r="T3054">
            <v>0</v>
          </cell>
          <cell r="U3054">
            <v>0</v>
          </cell>
          <cell r="V3054">
            <v>0</v>
          </cell>
          <cell r="W3054">
            <v>0</v>
          </cell>
          <cell r="X3054">
            <v>-1.9051201507774462</v>
          </cell>
          <cell r="Y3054">
            <v>0</v>
          </cell>
          <cell r="Z3054">
            <v>0</v>
          </cell>
          <cell r="AA3054">
            <v>0</v>
          </cell>
          <cell r="AB3054">
            <v>0</v>
          </cell>
          <cell r="AC3054">
            <v>0</v>
          </cell>
          <cell r="AD3054">
            <v>0</v>
          </cell>
          <cell r="AE3054">
            <v>0</v>
          </cell>
          <cell r="AF3054">
            <v>-1.9051201507774462</v>
          </cell>
        </row>
        <row r="3055">
          <cell r="B3055" t="str">
            <v>Total</v>
          </cell>
          <cell r="L3055" t="str">
            <v>Income before Taxes</v>
          </cell>
          <cell r="N3055">
            <v>61858382.330499768</v>
          </cell>
          <cell r="O3055">
            <v>232.09653352336551</v>
          </cell>
          <cell r="P3055">
            <v>1180.5535830766498</v>
          </cell>
          <cell r="Q3055">
            <v>-273.28625278808755</v>
          </cell>
          <cell r="R3055">
            <v>-53.330011433883961</v>
          </cell>
          <cell r="S3055">
            <v>-341.12639045964249</v>
          </cell>
          <cell r="T3055">
            <v>-337.34934154887037</v>
          </cell>
          <cell r="U3055">
            <v>-209.1479158108402</v>
          </cell>
          <cell r="V3055">
            <v>-305.23513911877347</v>
          </cell>
          <cell r="W3055">
            <v>-1106.3899138814231</v>
          </cell>
          <cell r="X3055">
            <v>-247.9659747979365</v>
          </cell>
          <cell r="Y3055">
            <v>104.79401984797019</v>
          </cell>
          <cell r="Z3055">
            <v>-37.717455388964709</v>
          </cell>
          <cell r="AA3055">
            <v>50.949244393074409</v>
          </cell>
          <cell r="AB3055">
            <v>30.15840574036622</v>
          </cell>
          <cell r="AC3055">
            <v>382.39357005127391</v>
          </cell>
          <cell r="AD3055">
            <v>395.89558435617965</v>
          </cell>
          <cell r="AE3055">
            <v>-710.49432952524364</v>
          </cell>
          <cell r="AF3055">
            <v>-1249.5618688313889</v>
          </cell>
        </row>
        <row r="3056">
          <cell r="B3056" t="str">
            <v>Total</v>
          </cell>
          <cell r="L3056" t="str">
            <v>(%)</v>
          </cell>
          <cell r="N3056">
            <v>0.13069111727497371</v>
          </cell>
          <cell r="O3056">
            <v>0.31620107678919779</v>
          </cell>
          <cell r="P3056">
            <v>0.2393228273074382</v>
          </cell>
          <cell r="Q3056">
            <v>-0.30177517710856716</v>
          </cell>
          <cell r="R3056">
            <v>-0.1476057675330483</v>
          </cell>
          <cell r="S3056">
            <v>-5.0961000181072009</v>
          </cell>
          <cell r="T3056">
            <v>-1.6882656981370785</v>
          </cell>
          <cell r="U3056">
            <v>-1.2033746334697073</v>
          </cell>
          <cell r="V3056">
            <v>-2.0258685071405269</v>
          </cell>
          <cell r="W3056">
            <v>-0.5954336588092799</v>
          </cell>
          <cell r="X3056">
            <v>-0.74052420861259916</v>
          </cell>
          <cell r="Y3056">
            <v>0.13105800928582084</v>
          </cell>
          <cell r="Z3056">
            <v>-6.1665916320783679E-2</v>
          </cell>
          <cell r="AA3056">
            <v>3.5248787043937455E-2</v>
          </cell>
          <cell r="AB3056">
            <v>4.9187311241454437E-2</v>
          </cell>
          <cell r="AC3056">
            <v>0.32541631965459988</v>
          </cell>
          <cell r="AD3056">
            <v>7.9501309748591709E-2</v>
          </cell>
          <cell r="AE3056">
            <v>-0.10390593026003303</v>
          </cell>
          <cell r="AF3056">
            <v>-0.41755381872470299</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
      <sheetName val="실"/>
      <sheetName val="요약"/>
      <sheetName val="경영천"/>
      <sheetName val="실적천"/>
      <sheetName val="집계"/>
      <sheetName val="누계"/>
      <sheetName val="경영계획"/>
      <sheetName val="집계분석"/>
      <sheetName val="2000손천0425"/>
      <sheetName val="PBX"/>
      <sheetName val="Recording,Phone,Headset"/>
      <sheetName val="밧데리"/>
      <sheetName val="3월가격"/>
      <sheetName val="PLT8500"/>
      <sheetName val="60명당사(총괄)"/>
      <sheetName val="대가산정"/>
      <sheetName val="환율"/>
      <sheetName val="011404"/>
      <sheetName val="OPT"/>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grades pricing"/>
      <sheetName val="2.1 Reg Part Numbers"/>
      <sheetName val="2.2 Reg Part Numbers"/>
      <sheetName val="2.3 Reg Part Numbers"/>
      <sheetName val="2.1  pricing"/>
      <sheetName val="2.2  pricing"/>
      <sheetName val="2.3  pricing"/>
      <sheetName val="Upgradespricing"/>
      <sheetName val="Start"/>
      <sheetName val="PriceMaster"/>
      <sheetName val="inputarea_ref"/>
      <sheetName val="Uplift"/>
      <sheetName val="ARC95PRC"/>
      <sheetName val="DWDM 10M+SEC"/>
      <sheetName val="T진도"/>
      <sheetName val="11월가격"/>
      <sheetName val="Option"/>
      <sheetName val="KASHTEO"/>
      <sheetName val="PBX"/>
      <sheetName val="Recording,Phone,Headset"/>
      <sheetName val="Discount Factors Reseller"/>
      <sheetName val="Table"/>
      <sheetName val="경"/>
      <sheetName val="COST"/>
      <sheetName val="60명당사(총괄)"/>
      <sheetName val="가격"/>
      <sheetName val="인건-측정"/>
      <sheetName val="02년7월 옵션 가격표"/>
      <sheetName val="02년7월 서버 가격표"/>
      <sheetName val="노무비"/>
      <sheetName val="OPT"/>
      <sheetName val="list price"/>
      <sheetName val="SV"/>
      <sheetName val="DATA"/>
      <sheetName val="9월가격"/>
      <sheetName val="Slopes"/>
      <sheetName val="Flat Priced Products"/>
      <sheetName val="Pricelist"/>
      <sheetName val="FlatPriceByCountry"/>
      <sheetName val="TierPriceByCountry"/>
      <sheetName val="3월가격"/>
      <sheetName val="기본계획"/>
      <sheetName val="노임"/>
      <sheetName val="Supplement2"/>
      <sheetName val="Master"/>
      <sheetName val="GRACE"/>
      <sheetName val="견적서"/>
      <sheetName val="3.10"/>
      <sheetName val="2월가격표-ESG-1월"/>
      <sheetName val="SPEC"/>
      <sheetName val="WS"/>
      <sheetName val="2F 회의실견적(5_14 일대)"/>
      <sheetName val="Sheet2"/>
      <sheetName val="LANGUAGE"/>
      <sheetName val="MBNBSMTR"/>
      <sheetName val="5.세운W-A"/>
      <sheetName val="위치"/>
      <sheetName val="모델"/>
      <sheetName val="Server"/>
      <sheetName val="Discout Rate"/>
      <sheetName val="동원(3)"/>
      <sheetName val="예정(3)"/>
      <sheetName val="수주월"/>
      <sheetName val="Lists"/>
      <sheetName val="PROCESS"/>
      <sheetName val="001"/>
      <sheetName val="MOTOR"/>
      <sheetName val="studio"/>
      <sheetName val="Sheet1"/>
      <sheetName val="과천MAIN"/>
      <sheetName val="일위대가"/>
      <sheetName val="PJT IS (usd)"/>
      <sheetName val="상담파트"/>
      <sheetName val="계산근거"/>
      <sheetName val="소상 &quot;1&quot;"/>
      <sheetName val="#REF"/>
      <sheetName val="금액내역서"/>
      <sheetName val="Open"/>
      <sheetName val="G.1R-Shou COP Gf"/>
      <sheetName val="T"/>
      <sheetName val="HK - Blue"/>
      <sheetName val="Upgrades_pricing"/>
      <sheetName val="2_1_Reg_Part_Numbers"/>
      <sheetName val="2_2_Reg_Part_Numbers"/>
      <sheetName val="2_3_Reg_Part_Numbers"/>
      <sheetName val="2_1__pricing"/>
      <sheetName val="2_2__pricing"/>
      <sheetName val="2_3__pricing"/>
      <sheetName val="유기공정"/>
      <sheetName val="본사업"/>
      <sheetName val="Miser-P "/>
      <sheetName val="12월가격"/>
      <sheetName val="화재 탐지 설비"/>
      <sheetName val="setup"/>
      <sheetName val="OPT7"/>
      <sheetName val="데이타"/>
      <sheetName val="EQP-hdqrs"/>
      <sheetName val="표지"/>
      <sheetName val="대"/>
      <sheetName val="7.5 재질별 수율"/>
      <sheetName val="OD5000"/>
      <sheetName val="기본운용"/>
      <sheetName val="WEB"/>
      <sheetName val="DATASPEC(VT1)"/>
      <sheetName val="Configure"/>
      <sheetName val="Exchange Rate Link Sheet"/>
      <sheetName val="PSG"/>
      <sheetName val="PCSDB1"/>
      <sheetName val="고객_ONE그래프"/>
      <sheetName val="PCSDB2"/>
      <sheetName val="PUSDB1"/>
      <sheetName val="과금_ONE그래프"/>
      <sheetName val="PUSDB2"/>
      <sheetName val="PUSDB3"/>
      <sheetName val="PUSDB4"/>
      <sheetName val="p2-1"/>
      <sheetName val="자체실적1Q"/>
      <sheetName val="Miser-P_"/>
      <sheetName val="7_5_재질별_수율"/>
      <sheetName val="HK_-_Blue"/>
      <sheetName val="list_price"/>
      <sheetName val="02년7월_옵션_가격표"/>
      <sheetName val="02년7월_서버_가격표"/>
      <sheetName val="DWDM_10M+SEC"/>
      <sheetName val="Graph (LGEN)"/>
      <sheetName val="out_prog"/>
      <sheetName val="선적schedule (2)"/>
      <sheetName val="Cisco LP"/>
      <sheetName val="Piping Design Data"/>
      <sheetName val="9.10"/>
      <sheetName val="설계명세서(선로)"/>
      <sheetName val="Systems &amp; Options"/>
      <sheetName val="Oper Amount"/>
      <sheetName val="10월가격"/>
      <sheetName val="120302"/>
      <sheetName val="Packing수불"/>
      <sheetName val="Scrap"/>
      <sheetName val="CELL"/>
      <sheetName val="생산계획"/>
      <sheetName val="월간total"/>
      <sheetName val="실적입력"/>
      <sheetName val="CELL 생산일보 "/>
      <sheetName val="----&gt;"/>
      <sheetName val="2001년12월"/>
      <sheetName val="원가보고"/>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공사자재비"/>
      <sheetName val="공사 인건비"/>
      <sheetName val="케이블TV외"/>
      <sheetName val="RACK"/>
      <sheetName val="PATCH 자재 및 인건비"/>
      <sheetName val="정맥인식시스템"/>
      <sheetName val="포트 산정 내역"/>
      <sheetName val="Sheet2"/>
      <sheetName val="Sheet3"/>
      <sheetName val="Sheet4"/>
      <sheetName val="Upgrades pricing"/>
      <sheetName val="공사_인건비"/>
      <sheetName val="PATCH_자재_및_인건비"/>
      <sheetName val="포트_산정_내역"/>
      <sheetName val="Upgrades_pricing"/>
      <sheetName val="리스료"/>
      <sheetName val="PJT IS (usd)"/>
      <sheetName val="전체제품"/>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요약"/>
      <sheetName val="상세견적(주센터)"/>
      <sheetName val="상세견적(DR)"/>
      <sheetName val="상세견적(PPAS)"/>
      <sheetName val="선택항목"/>
      <sheetName val="15년 서버(클라우드)"/>
      <sheetName val="15년 디스크,백업(클라우드)"/>
      <sheetName val="지원OS 및 패키지"/>
      <sheetName val="운영서비스 수준"/>
      <sheetName val="클라우드 R&amp;R 정의"/>
    </sheetNames>
    <sheetDataSet>
      <sheetData sheetId="0"/>
      <sheetData sheetId="1"/>
      <sheetData sheetId="2"/>
      <sheetData sheetId="3"/>
      <sheetData sheetId="4">
        <row r="4">
          <cell r="F4">
            <v>3</v>
          </cell>
        </row>
        <row r="191">
          <cell r="F191" t="str">
            <v>중형(Two Way)</v>
          </cell>
          <cell r="G191" t="str">
            <v>Windows</v>
          </cell>
        </row>
        <row r="192">
          <cell r="F192" t="str">
            <v>대형(Four Way)</v>
          </cell>
          <cell r="G192" t="str">
            <v>Linux</v>
          </cell>
        </row>
      </sheetData>
      <sheetData sheetId="5"/>
      <sheetData sheetId="6"/>
      <sheetData sheetId="7"/>
      <sheetData sheetId="8"/>
      <sheetData sheetId="9"/>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ASM"/>
      <sheetName val="Infolink"/>
      <sheetName val="Storage"/>
      <sheetName val="Apps"/>
      <sheetName val="CC"/>
      <sheetName val="HW"/>
      <sheetName val="Summary"/>
      <sheetName val="PriceSheet"/>
      <sheetName val="AutoPS"/>
      <sheetName val="RacksLayout"/>
      <sheetName val="Racks"/>
      <sheetName val="Attachments"/>
      <sheetName val="PriceMaster"/>
      <sheetName val="리스료"/>
    </sheetNames>
    <sheetDataSet>
      <sheetData sheetId="0">
        <row r="6">
          <cell r="C6" t="str">
            <v>Telstra IS&amp;W</v>
          </cell>
        </row>
        <row r="7">
          <cell r="C7" t="str">
            <v>Newcastle</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lan"/>
      <sheetName val="Actions"/>
      <sheetName val="Risks"/>
      <sheetName val="Q &amp; A "/>
      <sheetName val="Issues"/>
      <sheetName val="Assumptions"/>
      <sheetName val="Dependencies"/>
      <sheetName val="Decisions"/>
      <sheetName val="Lessons Learned"/>
      <sheetName val="Sheet1"/>
    </sheetNames>
    <sheetDataSet>
      <sheetData sheetId="0">
        <row r="34">
          <cell r="B34" t="str">
            <v>Budget</v>
          </cell>
        </row>
        <row r="39">
          <cell r="C39" t="str">
            <v>&lt; 1 month</v>
          </cell>
        </row>
        <row r="40">
          <cell r="C40" t="str">
            <v>1 to 3 months</v>
          </cell>
        </row>
        <row r="41">
          <cell r="C41" t="str">
            <v>&gt; 3 months</v>
          </cell>
        </row>
      </sheetData>
      <sheetData sheetId="1"/>
      <sheetData sheetId="2"/>
      <sheetData sheetId="3"/>
      <sheetData sheetId="4"/>
      <sheetData sheetId="5"/>
      <sheetData sheetId="6"/>
      <sheetData sheetId="7"/>
      <sheetData sheetId="8"/>
      <sheetData sheetId="9"/>
      <sheetData sheetId="10">
        <row r="2">
          <cell r="A2" t="str">
            <v>Not Started</v>
          </cell>
        </row>
      </sheetData>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본부_역량강화"/>
      <sheetName val="역량강화(선행사업)"/>
      <sheetName val="역량강화(선행사업의후속사업"/>
      <sheetName val="역량강화(코어뱅킹)"/>
      <sheetName val="역량강화(T-Money)"/>
      <sheetName val="역량강화(위탁교육)"/>
      <sheetName val="역량강화(FIMS)"/>
      <sheetName val="역량강화(DAS)"/>
      <sheetName val="역량강화(WALL)"/>
      <sheetName val="역량강화(BFMS"/>
      <sheetName val="역량강화(Coolgate)"/>
      <sheetName val="역량강화(헨디홈)"/>
      <sheetName val="공사자재비"/>
      <sheetName val="PJT_IS_(usd)"/>
      <sheetName val="리스료"/>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asic Information"/>
      <sheetName val="Discount"/>
      <sheetName val="Summary"/>
      <sheetName val="AllInOne"/>
      <sheetName val="AllInOne (2)"/>
      <sheetName val="AllInOne (3)"/>
      <sheetName val="Summary (2)"/>
      <sheetName val="_x0000_"/>
    </sheetNames>
    <sheetDataSet>
      <sheetData sheetId="0"/>
      <sheetData sheetId="1"/>
      <sheetData sheetId="2">
        <row r="11">
          <cell r="F11" t="str">
            <v>KRW</v>
          </cell>
        </row>
        <row r="12">
          <cell r="F12" t="str">
            <v>USD</v>
          </cell>
        </row>
        <row r="13">
          <cell r="F13">
            <v>1400</v>
          </cell>
        </row>
        <row r="14">
          <cell r="F14" t="str">
            <v>FOB</v>
          </cell>
        </row>
        <row r="15">
          <cell r="F15" t="str">
            <v>Explicit</v>
          </cell>
        </row>
        <row r="16">
          <cell r="F16" t="str">
            <v>Hong Kong</v>
          </cell>
        </row>
      </sheetData>
      <sheetData sheetId="3"/>
      <sheetData sheetId="4"/>
      <sheetData sheetId="5"/>
      <sheetData sheetId="6"/>
      <sheetData sheetId="7"/>
      <sheetData sheetId="8"/>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원기지 집계표"/>
      <sheetName val="가설건물 수량 집계표"/>
      <sheetName val="가설사무소 수량 집계표"/>
      <sheetName val="인입 배전반 기초"/>
      <sheetName val="전기멘홀 수량 집계표"/>
      <sheetName val="전기맨홀 (1000x1000) 수량 집계표"/>
      <sheetName val="전기맨홀 (800x800) 수량 집계표"/>
      <sheetName val="가설진입도로 수량 집계표"/>
      <sheetName val="가설FENCE 수량 집계표"/>
      <sheetName val="외곽FENCE및 순찰로 집계표"/>
      <sheetName val="외곽 FENCE"/>
      <sheetName val="7M후문"/>
      <sheetName val="1M 초소 출입문"/>
      <sheetName val="순찰로 집계표"/>
      <sheetName val="암파쇄및 방호시설 집계표"/>
      <sheetName val="LIGHTING INSTALLATION"/>
      <sheetName val="LOCAL CONTROL PANNEL"/>
      <sheetName val="현대 석유 화학"/>
      <sheetName val="간지1"/>
      <sheetName val="구조물 철거수량 집계표"/>
      <sheetName val="간지1 (1)"/>
      <sheetName val="CON'C 포장 철거수량 산출서"/>
      <sheetName val="간지1 (2)"/>
      <sheetName val="D450 철거수량 산출서"/>
      <sheetName val="간지1 (3)"/>
      <sheetName val="U형측구 철거 수량 집계표"/>
      <sheetName val="U-DITCH철거"/>
      <sheetName val="간지1 (4)"/>
      <sheetName val="멘홀 철거 수량 집계표"/>
      <sheetName val="맨홀철거수량 산출서"/>
      <sheetName val="간지1 (5)"/>
      <sheetName val="탱크 철거 수량 집계표"/>
      <sheetName val="D=8.0m탱크 철거수량 산출서"/>
      <sheetName val="CON'C 탱크 철거수량 산출서"/>
      <sheetName val="간지1 (6)"/>
      <sheetName val="건물 철거 수량 집계표"/>
      <sheetName val="1층건물 철거수량 산출서"/>
      <sheetName val="2층 건물철거"/>
      <sheetName val="간지1 (7)"/>
      <sheetName val="조립식하우스"/>
      <sheetName val="간지3"/>
      <sheetName val="포장공수량집계"/>
      <sheetName val="간지4 (1)"/>
      <sheetName val="포장공 -1"/>
      <sheetName val="W=4.0"/>
      <sheetName val="W=6.0"/>
      <sheetName val="간지4 (2)"/>
      <sheetName val="포장공-2"/>
      <sheetName val="주차장"/>
      <sheetName val="간지4 (3)"/>
      <sheetName val="포장공 -3"/>
      <sheetName val="보도블록"/>
      <sheetName val="실행철강하도"/>
      <sheetName val="터널조도"/>
      <sheetName val="공사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제품코드별"/>
      <sheetName val="단품총계"/>
      <sheetName val="GIS"/>
      <sheetName val="이익율"/>
      <sheetName val="PJT IS (usd)"/>
      <sheetName val="PJT_IS_(usd)"/>
      <sheetName val="DATASHT2"/>
      <sheetName val="공사자재비"/>
      <sheetName val="Start"/>
      <sheetName val="Macro1"/>
    </sheetNames>
    <sheetDataSet>
      <sheetData sheetId="0"/>
      <sheetData sheetId="1"/>
      <sheetData sheetId="2"/>
      <sheetData sheetId="3"/>
      <sheetData sheetId="4" refreshError="1">
        <row r="1">
          <cell r="B1">
            <v>0.15</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제품코드별"/>
      <sheetName val="단품총계"/>
      <sheetName val="SPEED"/>
      <sheetName val="UniWare"/>
      <sheetName val="이익율"/>
      <sheetName val="PJT IS (usd)"/>
      <sheetName val="DATASHT2"/>
    </sheetNames>
    <sheetDataSet>
      <sheetData sheetId="0" refreshError="1"/>
      <sheetData sheetId="1" refreshError="1"/>
      <sheetData sheetId="2"/>
      <sheetData sheetId="3"/>
      <sheetData sheetId="4"/>
      <sheetData sheetId="5" refreshError="1">
        <row r="2">
          <cell r="B2">
            <v>1</v>
          </cell>
        </row>
      </sheetData>
      <sheetData sheetId="6" refreshError="1"/>
      <sheetData sheetId="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finity(266)"/>
      <sheetName val="430 (2)"/>
      <sheetName val="Netfinity(333)"/>
      <sheetName val="모토로라반도체통신(장양호)"/>
      <sheetName val="Upgrades pricing"/>
      <sheetName val="Sheet1"/>
      <sheetName val="Pricing Table"/>
      <sheetName val="INPUTAREA"/>
      <sheetName val="DB"/>
      <sheetName val="PriceMaster"/>
      <sheetName val="95년장비"/>
      <sheetName val="3월가격"/>
      <sheetName val="GRACE"/>
      <sheetName val="New HW &amp; 3700 SW"/>
      <sheetName val="Start"/>
      <sheetName val="Professional Services "/>
      <sheetName val="2000년"/>
      <sheetName val="2001년"/>
      <sheetName val="DS_3Q"/>
      <sheetName val="NT운영단가표"/>
      <sheetName val="inputarea_ref"/>
      <sheetName val="index"/>
      <sheetName val="SV"/>
      <sheetName val="종합(Body산정과정) HP UX"/>
      <sheetName val="유효성 검사용 Sheet (삭제금지)"/>
      <sheetName val="NW-장비"/>
      <sheetName val="장비사용료"/>
      <sheetName val="Parts List"/>
      <sheetName val="#REF"/>
      <sheetName val="Uplift"/>
      <sheetName val="전체제품"/>
      <sheetName val="Lists"/>
      <sheetName val="경"/>
      <sheetName val="손익"/>
      <sheetName val="rate"/>
      <sheetName val="Supplement2"/>
      <sheetName val="개발실"/>
      <sheetName val="OPTION"/>
      <sheetName val="W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finity(266)"/>
      <sheetName val="430 (2)"/>
      <sheetName val="Netfinity(333)"/>
      <sheetName val="Pricing Table"/>
      <sheetName val="INPUTAREA"/>
      <sheetName val="DB"/>
      <sheetName val="PriceMaster"/>
      <sheetName val="모토로라반도체통신(장양호)"/>
      <sheetName val="95년장비"/>
      <sheetName val="Start"/>
      <sheetName val="2000년"/>
      <sheetName val="2001년"/>
      <sheetName val="DS_3Q"/>
      <sheetName val="NT운영단가표"/>
      <sheetName val="inputarea_ref"/>
      <sheetName val="index"/>
      <sheetName val="SV"/>
      <sheetName val="종합(Body산정과정) HP UX"/>
      <sheetName val="유효성 검사용 Sheet (삭제금지)"/>
      <sheetName val="NW-장비"/>
      <sheetName val="장비사용료"/>
      <sheetName val="Parts List"/>
      <sheetName val="#REF"/>
      <sheetName val="3월가격"/>
      <sheetName val="Upgrades pricing"/>
      <sheetName val="Sheet1"/>
      <sheetName val="Lists"/>
      <sheetName val="경"/>
      <sheetName val="손익"/>
      <sheetName val="rate"/>
      <sheetName val="개발실"/>
      <sheetName val="OPTION"/>
      <sheetName val="WS"/>
      <sheetName val="Supplement2"/>
      <sheetName val="전체제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on Price List Summary"/>
      <sheetName val="Price List Summary"/>
      <sheetName val="Commercial - USD"/>
      <sheetName val="AKs Only"/>
      <sheetName val="Promo Only"/>
      <sheetName val="Macro1"/>
    </sheetNames>
    <sheetDataSet>
      <sheetData sheetId="0"/>
      <sheetData sheetId="1"/>
      <sheetData sheetId="2"/>
      <sheetData sheetId="3"/>
      <sheetData sheetId="4"/>
      <sheetData sheetId="5">
        <row r="110">
          <cell r="A110" t="str">
            <v>Recover</v>
          </cell>
        </row>
      </sheetData>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ment"/>
      <sheetName val="Milestones"/>
      <sheetName val="Milestone_2"/>
      <sheetName val="milestone_3"/>
      <sheetName val="Action Item_0413"/>
      <sheetName val="workshop agenda"/>
      <sheetName val="Actions"/>
      <sheetName val="Risks"/>
      <sheetName val="Lessons Learned"/>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A3" t="str">
            <v>Not Started</v>
          </cell>
          <cell r="C3" t="str">
            <v>Budget</v>
          </cell>
          <cell r="E3" t="str">
            <v>Active</v>
          </cell>
          <cell r="G3" t="str">
            <v>Avoid</v>
          </cell>
          <cell r="I3" t="str">
            <v>Low</v>
          </cell>
        </row>
        <row r="4">
          <cell r="A4" t="str">
            <v>In Progress</v>
          </cell>
          <cell r="C4" t="str">
            <v>Resources</v>
          </cell>
          <cell r="E4" t="str">
            <v>Closed</v>
          </cell>
          <cell r="G4" t="str">
            <v>Reduce</v>
          </cell>
          <cell r="I4" t="str">
            <v>Medium</v>
          </cell>
        </row>
        <row r="5">
          <cell r="A5" t="str">
            <v>Cancelled</v>
          </cell>
          <cell r="C5" t="str">
            <v>Schedule</v>
          </cell>
          <cell r="G5" t="str">
            <v>Fallback</v>
          </cell>
          <cell r="I5" t="str">
            <v>High</v>
          </cell>
        </row>
        <row r="6">
          <cell r="A6" t="str">
            <v>Pending</v>
          </cell>
          <cell r="C6" t="str">
            <v>Legal</v>
          </cell>
          <cell r="G6" t="str">
            <v>Transfer</v>
          </cell>
        </row>
        <row r="7">
          <cell r="A7" t="str">
            <v>Closed</v>
          </cell>
          <cell r="C7" t="str">
            <v>Operational</v>
          </cell>
          <cell r="G7" t="str">
            <v>Accept</v>
          </cell>
        </row>
        <row r="8">
          <cell r="A8" t="str">
            <v>Delayed</v>
          </cell>
          <cell r="C8" t="str">
            <v>Quality</v>
          </cell>
          <cell r="G8" t="str">
            <v>Share</v>
          </cell>
        </row>
        <row r="9">
          <cell r="C9" t="str">
            <v>Security</v>
          </cell>
        </row>
      </sheetData>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기존비용(98_10월 이전)"/>
      <sheetName val="사별매출현황"/>
      <sheetName val="환율"/>
      <sheetName val="Tariff"/>
      <sheetName val="Tariff_비교"/>
      <sheetName val="전체매출"/>
      <sheetName val="통합분배"/>
      <sheetName val="전자VOICE"/>
      <sheetName val="국제전용회선료"/>
      <sheetName val="실행내역서 "/>
      <sheetName val="Professional Services "/>
      <sheetName val="Sheet1"/>
    </sheetNames>
    <sheetDataSet>
      <sheetData sheetId="0"/>
      <sheetData sheetId="1"/>
      <sheetData sheetId="2"/>
      <sheetData sheetId="3">
        <row r="7">
          <cell r="C7">
            <v>141.19</v>
          </cell>
        </row>
      </sheetData>
      <sheetData sheetId="4"/>
      <sheetData sheetId="5"/>
      <sheetData sheetId="6"/>
      <sheetData sheetId="7"/>
      <sheetData sheetId="8"/>
      <sheetData sheetId="9"/>
      <sheetData sheetId="10"/>
      <sheetData sheetId="11"/>
      <sheetData sheetId="12"/>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리스료"/>
      <sheetName val="PriceMaster"/>
      <sheetName val="도급내역"/>
      <sheetName val="Upgrades pricing"/>
      <sheetName val="팀별현황"/>
      <sheetName val="이익율"/>
      <sheetName val="공사자재비"/>
      <sheetName val="환율"/>
      <sheetName val="Slopes"/>
      <sheetName val="Flat Priced Products"/>
      <sheetName val="Pricelist"/>
      <sheetName val="FlatPriceByCountry"/>
      <sheetName val="TierPriceByCountry"/>
      <sheetName val="조윤형"/>
      <sheetName val="10월가격"/>
      <sheetName val="Sheet1"/>
      <sheetName val="SS"/>
      <sheetName val="Professional Services "/>
      <sheetName val="PVC"/>
      <sheetName val="건재"/>
      <sheetName val="생략채권"/>
      <sheetName val="유리"/>
      <sheetName val="rate"/>
      <sheetName val="Lists"/>
      <sheetName val="3월가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6027R-TRF(E5-2650)"/>
      <sheetName val="IR6027R-TRF(E5-2670)"/>
      <sheetName val="IR6027R-TRF(E5-2690)"/>
      <sheetName val="단품"/>
      <sheetName val="셋팅의뢰서"/>
      <sheetName val=" 내부발주서양식"/>
      <sheetName val="별도발주서양식"/>
      <sheetName val="Sheet1"/>
      <sheetName val="NW구분 및 이용신청 프로세스"/>
    </sheetNames>
    <sheetDataSet>
      <sheetData sheetId="0" refreshError="1"/>
      <sheetData sheetId="1" refreshError="1"/>
      <sheetData sheetId="2" refreshError="1"/>
      <sheetData sheetId="3"/>
      <sheetData sheetId="4" refreshError="1"/>
      <sheetData sheetId="5" refreshError="1"/>
      <sheetData sheetId="6" refreshError="1"/>
      <sheetData sheetId="7">
        <row r="2">
          <cell r="A2" t="str">
            <v>DS130125B01</v>
          </cell>
        </row>
        <row r="3">
          <cell r="A3" t="str">
            <v>DS130125B02</v>
          </cell>
        </row>
        <row r="4">
          <cell r="A4" t="str">
            <v>DS130125B03</v>
          </cell>
        </row>
        <row r="5">
          <cell r="A5" t="str">
            <v>DS130125B04</v>
          </cell>
        </row>
        <row r="6">
          <cell r="A6" t="str">
            <v>DS130125B05</v>
          </cell>
        </row>
        <row r="7">
          <cell r="A7" t="str">
            <v>DS130125B06</v>
          </cell>
        </row>
        <row r="8">
          <cell r="A8" t="str">
            <v>DS130125B07</v>
          </cell>
        </row>
        <row r="9">
          <cell r="A9" t="str">
            <v>DS130125B08</v>
          </cell>
        </row>
        <row r="10">
          <cell r="A10" t="str">
            <v>DS130125B09</v>
          </cell>
        </row>
        <row r="11">
          <cell r="A11" t="str">
            <v>DS130125B10</v>
          </cell>
        </row>
        <row r="12">
          <cell r="A12" t="str">
            <v>DS130125B11</v>
          </cell>
        </row>
        <row r="13">
          <cell r="A13" t="str">
            <v>DS130125B12</v>
          </cell>
        </row>
        <row r="14">
          <cell r="A14" t="str">
            <v>DS130125B13</v>
          </cell>
        </row>
        <row r="15">
          <cell r="A15" t="str">
            <v>DS130125B14</v>
          </cell>
        </row>
        <row r="16">
          <cell r="A16" t="str">
            <v>DS130125B15</v>
          </cell>
        </row>
      </sheetData>
      <sheetData sheetId="8"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용투자로 변경"/>
      <sheetName val="부서코드"/>
      <sheetName val="Sheet2"/>
      <sheetName val="사업용투자로_변경"/>
      <sheetName val="이익율"/>
      <sheetName val="리스료"/>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Object Form"/>
      <sheetName val="Lists"/>
      <sheetName val="Pkg"/>
      <sheetName val="Sheet2"/>
      <sheetName val="Sheet1"/>
      <sheetName val="경"/>
      <sheetName val="xSeries255"/>
      <sheetName val="원가계산"/>
      <sheetName val="2000"/>
      <sheetName val="2001"/>
      <sheetName val="2002"/>
      <sheetName val="유효성 검사용 Sheet (삭제금지)"/>
      <sheetName val="WS"/>
      <sheetName val="IBM UX"/>
      <sheetName val="일위(PN)"/>
      <sheetName val="FA설치명세"/>
      <sheetName val="Program Summary"/>
      <sheetName val="Professional Services "/>
      <sheetName val="대치판정"/>
      <sheetName val="이름정의"/>
      <sheetName val="서비스셀"/>
      <sheetName val="Drop Down Lists"/>
      <sheetName val="환율"/>
      <sheetName val="uniERP"/>
      <sheetName val="개발실"/>
      <sheetName val="Unmatched POS Adjustment"/>
      <sheetName val="내역1"/>
      <sheetName val="2.대외공문"/>
      <sheetName val="Link"/>
      <sheetName val="Cost_Object_Form"/>
      <sheetName val="PBX"/>
      <sheetName val="Recording,Phone,Headset"/>
      <sheetName val="Sun"/>
    </sheetNames>
    <sheetDataSet>
      <sheetData sheetId="0"/>
      <sheetData sheetId="1">
        <row r="5">
          <cell r="S5" t="str">
            <v>Yes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s_list_20050601"/>
      <sheetName val="SDS"/>
      <sheetName val="FireMarine"/>
      <sheetName val="S1"/>
      <sheetName val="Security"/>
      <sheetName val="Networks"/>
    </sheetNames>
    <sheetDataSet>
      <sheetData sheetId="0">
        <row r="2">
          <cell r="A2" t="str">
            <v>cardacs</v>
          </cell>
          <cell r="B2" t="str">
            <v>80bdc983</v>
          </cell>
          <cell r="C2" t="str">
            <v>037H23D3</v>
          </cell>
          <cell r="D2" t="str">
            <v>80bdc983</v>
          </cell>
          <cell r="E2" t="str">
            <v>SAMSUNG CARD</v>
          </cell>
        </row>
        <row r="3">
          <cell r="A3" t="str">
            <v>cexfw1</v>
          </cell>
          <cell r="B3" t="str">
            <v>80eca4d1</v>
          </cell>
          <cell r="C3" t="str">
            <v>150C069E</v>
          </cell>
          <cell r="D3" t="str">
            <v>80eca4d1</v>
          </cell>
          <cell r="E3" t="str">
            <v>SAMSUNG CARD</v>
          </cell>
        </row>
        <row r="4">
          <cell r="A4" t="str">
            <v>cexfw2</v>
          </cell>
          <cell r="B4" t="str">
            <v>80e37b53</v>
          </cell>
          <cell r="C4" t="str">
            <v>150C069D</v>
          </cell>
          <cell r="D4" t="str">
            <v>80e37b53</v>
          </cell>
          <cell r="E4" t="str">
            <v>SAMSUNG CARD</v>
          </cell>
        </row>
        <row r="5">
          <cell r="A5" t="str">
            <v>cinfw1</v>
          </cell>
          <cell r="B5" t="str">
            <v>80c3a583</v>
          </cell>
          <cell r="C5" t="str">
            <v>042H23BF</v>
          </cell>
          <cell r="D5" t="str">
            <v>80c3a583</v>
          </cell>
          <cell r="E5" t="str">
            <v>SAMSUNG CARD</v>
          </cell>
        </row>
        <row r="6">
          <cell r="A6" t="str">
            <v>cinfw2</v>
          </cell>
          <cell r="B6" t="str">
            <v>80c3a614</v>
          </cell>
          <cell r="C6" t="str">
            <v>042H23D6</v>
          </cell>
          <cell r="D6" t="str">
            <v>80c3a614</v>
          </cell>
          <cell r="E6" t="str">
            <v>SAMSUNG CARD</v>
          </cell>
        </row>
        <row r="7">
          <cell r="A7" t="str">
            <v>cinfw3</v>
          </cell>
          <cell r="B7" t="str">
            <v>80e37bc4</v>
          </cell>
          <cell r="C7" t="str">
            <v>150C069B</v>
          </cell>
          <cell r="D7" t="e">
            <v>#N/A</v>
          </cell>
          <cell r="E7" t="str">
            <v>SAMSUNG CARD</v>
          </cell>
        </row>
        <row r="8">
          <cell r="A8" t="str">
            <v>erms</v>
          </cell>
          <cell r="B8" t="str">
            <v>8309d620</v>
          </cell>
          <cell r="C8" t="str">
            <v>150V00C9</v>
          </cell>
          <cell r="D8" t="str">
            <v>8309d620</v>
          </cell>
          <cell r="E8" t="str">
            <v>SAMSUNG CARD</v>
          </cell>
        </row>
        <row r="9">
          <cell r="A9" t="str">
            <v>gsearch</v>
          </cell>
          <cell r="B9" t="str">
            <v>832d8bb0</v>
          </cell>
          <cell r="C9" t="str">
            <v>FF30930009</v>
          </cell>
          <cell r="D9" t="str">
            <v>832d8bb0</v>
          </cell>
          <cell r="E9" t="str">
            <v>SAMSUNG CARD</v>
          </cell>
        </row>
        <row r="10">
          <cell r="A10" t="str">
            <v>ids01</v>
          </cell>
          <cell r="B10" t="str">
            <v>80fceeae</v>
          </cell>
          <cell r="C10" t="str">
            <v>050C28E0</v>
          </cell>
          <cell r="D10" t="str">
            <v>80fceeae</v>
          </cell>
          <cell r="E10" t="str">
            <v>SAMSUNG CARD</v>
          </cell>
        </row>
        <row r="11">
          <cell r="A11" t="str">
            <v>ids02</v>
          </cell>
          <cell r="B11" t="str">
            <v>80e1c888</v>
          </cell>
          <cell r="C11" t="str">
            <v>045H3331</v>
          </cell>
          <cell r="D11" t="str">
            <v>80e1c888</v>
          </cell>
          <cell r="E11" t="str">
            <v>SAMSUNG CARD</v>
          </cell>
        </row>
        <row r="12">
          <cell r="A12" t="str">
            <v>nbmaster</v>
          </cell>
          <cell r="B12" t="str">
            <v>809005ad</v>
          </cell>
          <cell r="C12" t="str">
            <v>038M2D89</v>
          </cell>
          <cell r="D12" t="str">
            <v>809005ad</v>
          </cell>
          <cell r="E12" t="str">
            <v>SAMSUNG CARD</v>
          </cell>
        </row>
        <row r="13">
          <cell r="A13" t="str">
            <v>prcweb1</v>
          </cell>
          <cell r="B13" t="str">
            <v>80cb2833</v>
          </cell>
          <cell r="C13" t="str">
            <v>022H2A7B</v>
          </cell>
          <cell r="D13" t="str">
            <v>80cb2833</v>
          </cell>
          <cell r="E13" t="str">
            <v>SAMSUNG CARD</v>
          </cell>
        </row>
        <row r="14">
          <cell r="A14" t="str">
            <v>prcweb2</v>
          </cell>
          <cell r="B14" t="str">
            <v>80cb286c</v>
          </cell>
          <cell r="C14" t="str">
            <v>022H2A7A</v>
          </cell>
          <cell r="D14" t="str">
            <v>80cb286c</v>
          </cell>
          <cell r="E14" t="str">
            <v>SAMSUNG CARD</v>
          </cell>
        </row>
        <row r="15">
          <cell r="A15" t="str">
            <v>scsso1</v>
          </cell>
          <cell r="B15" t="str">
            <v>832cbf26</v>
          </cell>
          <cell r="C15" t="str">
            <v>314V01FA</v>
          </cell>
          <cell r="D15" t="str">
            <v>832cbf26</v>
          </cell>
          <cell r="E15" t="str">
            <v>SAMSUNG CARD</v>
          </cell>
        </row>
        <row r="16">
          <cell r="A16" t="str">
            <v>scsso2</v>
          </cell>
          <cell r="B16" t="str">
            <v>832cc414</v>
          </cell>
          <cell r="C16" t="str">
            <v>314V020D</v>
          </cell>
          <cell r="D16" t="str">
            <v>832cc414</v>
          </cell>
          <cell r="E16" t="str">
            <v>SAMSUNG CARD</v>
          </cell>
        </row>
        <row r="17">
          <cell r="A17" t="str">
            <v>spider</v>
          </cell>
          <cell r="B17" t="str">
            <v>80fb16ad</v>
          </cell>
          <cell r="C17" t="str">
            <v>113S063E</v>
          </cell>
          <cell r="D17" t="str">
            <v>80fb16ad</v>
          </cell>
          <cell r="E17" t="str">
            <v>SAMSUNG CARD</v>
          </cell>
        </row>
        <row r="18">
          <cell r="A18" t="str">
            <v>vcarddb</v>
          </cell>
          <cell r="B18" t="str">
            <v>80c4ae22</v>
          </cell>
          <cell r="C18" t="str">
            <v>011H2820</v>
          </cell>
          <cell r="D18" t="str">
            <v>80c4ae22</v>
          </cell>
          <cell r="E18" t="str">
            <v>SAMSUNG CARD</v>
          </cell>
        </row>
        <row r="19">
          <cell r="A19" t="str">
            <v>appsvr</v>
          </cell>
          <cell r="B19" t="str">
            <v>80b37924</v>
          </cell>
          <cell r="C19" t="str">
            <v>939H26B7</v>
          </cell>
          <cell r="D19" t="e">
            <v>#N/A</v>
          </cell>
          <cell r="E19" t="str">
            <v>SAMSUNG CORPORATION</v>
          </cell>
        </row>
        <row r="20">
          <cell r="A20" t="str">
            <v>dbtune</v>
          </cell>
          <cell r="B20" t="str">
            <v>80bc472a</v>
          </cell>
          <cell r="C20" t="str">
            <v>950H282F</v>
          </cell>
          <cell r="D20" t="e">
            <v>#N/A</v>
          </cell>
          <cell r="E20" t="str">
            <v>SAMSUNG CORPORATION</v>
          </cell>
        </row>
        <row r="21">
          <cell r="A21" t="str">
            <v>sfc01</v>
          </cell>
          <cell r="B21" t="str">
            <v>80e5f299</v>
          </cell>
          <cell r="C21" t="str">
            <v>047H3C55</v>
          </cell>
          <cell r="D21" t="e">
            <v>#N/A</v>
          </cell>
          <cell r="E21" t="str">
            <v>SAMSUNG CORPORATION</v>
          </cell>
        </row>
        <row r="22">
          <cell r="A22" t="str">
            <v>sfc02</v>
          </cell>
          <cell r="B22" t="str">
            <v>80e5ec1a</v>
          </cell>
          <cell r="C22" t="str">
            <v>047H3C6A</v>
          </cell>
          <cell r="D22" t="e">
            <v>#N/A</v>
          </cell>
          <cell r="E22" t="str">
            <v>SAMSUNG CORPORATION</v>
          </cell>
        </row>
        <row r="23">
          <cell r="A23" t="str">
            <v>sism01</v>
          </cell>
          <cell r="B23" t="str">
            <v>80bc47bb</v>
          </cell>
          <cell r="C23" t="str">
            <v>948H2400</v>
          </cell>
          <cell r="D23" t="e">
            <v>#N/A</v>
          </cell>
          <cell r="E23" t="str">
            <v>SAMSUNG CORPORATION</v>
          </cell>
        </row>
        <row r="24">
          <cell r="A24" t="str">
            <v>sism02</v>
          </cell>
          <cell r="B24" t="str">
            <v>80bc4791</v>
          </cell>
          <cell r="C24" t="str">
            <v>948H23E6</v>
          </cell>
          <cell r="D24" t="e">
            <v>#N/A</v>
          </cell>
          <cell r="E24" t="str">
            <v>SAMSUNG CORPORATION</v>
          </cell>
        </row>
        <row r="25">
          <cell r="A25" t="str">
            <v>sism04</v>
          </cell>
          <cell r="B25" t="str">
            <v>80bf47d5</v>
          </cell>
          <cell r="C25" t="str">
            <v>948H203C</v>
          </cell>
          <cell r="D25" t="e">
            <v>#N/A</v>
          </cell>
          <cell r="E25" t="str">
            <v>SAMSUNG CORPORATION</v>
          </cell>
        </row>
        <row r="26">
          <cell r="A26" t="str">
            <v>sism09</v>
          </cell>
          <cell r="B26" t="str">
            <v>80add98f</v>
          </cell>
          <cell r="C26" t="str">
            <v>939H26A7</v>
          </cell>
          <cell r="D26" t="e">
            <v>#N/A</v>
          </cell>
          <cell r="E26" t="str">
            <v>SAMSUNG CORPORATION</v>
          </cell>
        </row>
        <row r="27">
          <cell r="A27" t="str">
            <v>sism11</v>
          </cell>
          <cell r="B27" t="str">
            <v>830b0ea5</v>
          </cell>
          <cell r="C27" t="str">
            <v>218V00B2</v>
          </cell>
          <cell r="D27" t="e">
            <v>#N/A</v>
          </cell>
          <cell r="E27" t="str">
            <v>SAMSUNG CORPORATION</v>
          </cell>
        </row>
        <row r="28">
          <cell r="A28" t="str">
            <v>sism90</v>
          </cell>
          <cell r="B28" t="str">
            <v>80b43ab6</v>
          </cell>
          <cell r="C28" t="str">
            <v>939H26A8</v>
          </cell>
          <cell r="D28" t="e">
            <v>#N/A</v>
          </cell>
          <cell r="E28" t="str">
            <v>SAMSUNG CORPORATION</v>
          </cell>
        </row>
        <row r="29">
          <cell r="A29" t="str">
            <v>sismcms</v>
          </cell>
          <cell r="B29" t="str">
            <v>8344ad22</v>
          </cell>
          <cell r="C29" t="str">
            <v>0336AM01EF</v>
          </cell>
          <cell r="D29" t="e">
            <v>#N/A</v>
          </cell>
          <cell r="E29" t="str">
            <v>SAMSUNG CORPORATION</v>
          </cell>
        </row>
        <row r="30">
          <cell r="A30" t="str">
            <v>sismcms2</v>
          </cell>
          <cell r="B30" t="str">
            <v>80c32db7</v>
          </cell>
          <cell r="C30" t="str">
            <v>020H36F3</v>
          </cell>
          <cell r="D30" t="e">
            <v>#N/A</v>
          </cell>
          <cell r="E30" t="str">
            <v>SAMSUNG CORPORATION</v>
          </cell>
        </row>
        <row r="31">
          <cell r="A31" t="str">
            <v>sism-was01</v>
          </cell>
          <cell r="B31" t="str">
            <v>830d3b51</v>
          </cell>
          <cell r="C31" t="str">
            <v>309H2D7C</v>
          </cell>
          <cell r="D31" t="e">
            <v>#N/A</v>
          </cell>
          <cell r="E31" t="str">
            <v>SAMSUNG CORPORATION</v>
          </cell>
        </row>
        <row r="32">
          <cell r="A32" t="str">
            <v>smail</v>
          </cell>
          <cell r="B32" t="str">
            <v>834f2bcd</v>
          </cell>
          <cell r="C32" t="str">
            <v>FN34640095</v>
          </cell>
          <cell r="D32" t="e">
            <v>#N/A</v>
          </cell>
          <cell r="E32" t="str">
            <v>SAMSUNG CORPORATION</v>
          </cell>
        </row>
        <row r="33">
          <cell r="A33" t="str">
            <v>sniper</v>
          </cell>
          <cell r="B33" t="str">
            <v>80a16584</v>
          </cell>
          <cell r="C33" t="str">
            <v>948H2452</v>
          </cell>
          <cell r="D33" t="e">
            <v>#N/A</v>
          </cell>
          <cell r="E33" t="str">
            <v>SAMSUNG CORPORATION</v>
          </cell>
        </row>
        <row r="34">
          <cell r="A34" t="str">
            <v>sniper2</v>
          </cell>
          <cell r="B34" t="str">
            <v>80a1659f</v>
          </cell>
          <cell r="C34" t="str">
            <v>948H244F</v>
          </cell>
          <cell r="D34" t="e">
            <v>#N/A</v>
          </cell>
          <cell r="E34" t="str">
            <v>SAMSUNG CORPORATION</v>
          </cell>
        </row>
        <row r="35">
          <cell r="A35" t="str">
            <v>spwas01</v>
          </cell>
          <cell r="B35" t="str">
            <v>830aec23</v>
          </cell>
          <cell r="C35" t="str">
            <v>216V0296</v>
          </cell>
          <cell r="D35" t="e">
            <v>#N/A</v>
          </cell>
          <cell r="E35" t="str">
            <v>SAMSUNG CORPORATION</v>
          </cell>
        </row>
        <row r="36">
          <cell r="A36" t="str">
            <v>spwas02</v>
          </cell>
          <cell r="B36" t="str">
            <v>832985d9</v>
          </cell>
          <cell r="C36" t="str">
            <v>246V00C8</v>
          </cell>
          <cell r="D36" t="e">
            <v>#N/A</v>
          </cell>
          <cell r="E36" t="str">
            <v>SAMSUNG CORPORATION</v>
          </cell>
        </row>
        <row r="37">
          <cell r="A37" t="str">
            <v>ssm_db03</v>
          </cell>
          <cell r="B37" t="str">
            <v>83241f0f</v>
          </cell>
          <cell r="C37" t="str">
            <v>246V0078</v>
          </cell>
          <cell r="D37" t="e">
            <v>#N/A</v>
          </cell>
          <cell r="E37" t="str">
            <v>SAMSUNG CORPORATION</v>
          </cell>
        </row>
        <row r="38">
          <cell r="A38" t="str">
            <v>ssmadmin</v>
          </cell>
          <cell r="B38" t="str">
            <v>80b592e8</v>
          </cell>
          <cell r="C38" t="str">
            <v>FW93950225</v>
          </cell>
          <cell r="D38" t="e">
            <v>#N/A</v>
          </cell>
          <cell r="E38" t="str">
            <v>SAMSUNG CORPORATION</v>
          </cell>
        </row>
        <row r="39">
          <cell r="A39" t="str">
            <v>ssm-db01</v>
          </cell>
          <cell r="B39" t="str">
            <v>82a95d64</v>
          </cell>
          <cell r="C39" t="str">
            <v>0425AK20AE</v>
          </cell>
          <cell r="D39" t="e">
            <v>#N/A</v>
          </cell>
          <cell r="E39" t="str">
            <v>SAMSUNG CORPORATION</v>
          </cell>
        </row>
        <row r="40">
          <cell r="A40" t="str">
            <v>ssm-db02</v>
          </cell>
          <cell r="B40" t="str">
            <v>80b6c945</v>
          </cell>
          <cell r="C40" t="str">
            <v>939H26B8</v>
          </cell>
          <cell r="D40" t="e">
            <v>#N/A</v>
          </cell>
          <cell r="E40" t="str">
            <v>SAMSUNG CORPORATION</v>
          </cell>
        </row>
        <row r="41">
          <cell r="A41" t="str">
            <v>ssm-db02</v>
          </cell>
          <cell r="B41" t="str">
            <v>82a95d65</v>
          </cell>
          <cell r="C41" t="str">
            <v>0425AK20AE</v>
          </cell>
          <cell r="D41" t="e">
            <v>#N/A</v>
          </cell>
          <cell r="E41" t="str">
            <v>SAMSUNG CORPORATION</v>
          </cell>
        </row>
        <row r="42">
          <cell r="A42" t="str">
            <v>ssm-dw01</v>
          </cell>
          <cell r="B42" t="str">
            <v>82a95d66</v>
          </cell>
          <cell r="C42" t="str">
            <v>0425AK20AE</v>
          </cell>
          <cell r="D42" t="e">
            <v>#N/A</v>
          </cell>
          <cell r="E42" t="str">
            <v>SAMSUNG CORPORATION</v>
          </cell>
        </row>
        <row r="43">
          <cell r="A43" t="str">
            <v>ssm-sc0</v>
          </cell>
          <cell r="B43" t="str">
            <v>836bd970</v>
          </cell>
          <cell r="C43" t="str">
            <v>0425AK20AE</v>
          </cell>
          <cell r="D43" t="e">
            <v>#N/A</v>
          </cell>
          <cell r="E43" t="str">
            <v>SAMSUNG CORPORATION</v>
          </cell>
        </row>
        <row r="44">
          <cell r="A44" t="str">
            <v>ssm-sc1</v>
          </cell>
          <cell r="B44" t="str">
            <v>83147987</v>
          </cell>
          <cell r="C44" t="str">
            <v>0425AK20AE</v>
          </cell>
          <cell r="D44" t="e">
            <v>#N/A</v>
          </cell>
          <cell r="E44" t="str">
            <v>SAMSUNG CORPORATION</v>
          </cell>
        </row>
        <row r="45">
          <cell r="A45" t="str">
            <v>ssmssp</v>
          </cell>
          <cell r="B45" t="str">
            <v>80fd8204</v>
          </cell>
          <cell r="C45" t="str">
            <v>FW05230116</v>
          </cell>
          <cell r="D45" t="e">
            <v>#N/A</v>
          </cell>
          <cell r="E45" t="str">
            <v>SAMSUNG CORPORATION</v>
          </cell>
        </row>
        <row r="46">
          <cell r="A46" t="str">
            <v>staging01</v>
          </cell>
          <cell r="B46" t="str">
            <v>80c6ed41</v>
          </cell>
          <cell r="C46" t="str">
            <v>031H3E15</v>
          </cell>
          <cell r="D46" t="e">
            <v>#N/A</v>
          </cell>
          <cell r="E46" t="str">
            <v>SAMSUNG CORPORATION</v>
          </cell>
        </row>
        <row r="47">
          <cell r="A47" t="str">
            <v>test01</v>
          </cell>
          <cell r="B47" t="str">
            <v>80c9b734</v>
          </cell>
          <cell r="C47" t="str">
            <v>010H385A</v>
          </cell>
          <cell r="D47" t="e">
            <v>#N/A</v>
          </cell>
          <cell r="E47" t="str">
            <v>SAMSUNG CORPORATION</v>
          </cell>
        </row>
        <row r="48">
          <cell r="A48" t="str">
            <v>twin01</v>
          </cell>
          <cell r="B48" t="str">
            <v>832ffa82</v>
          </cell>
          <cell r="C48" t="str">
            <v>FV31260192</v>
          </cell>
          <cell r="D48" t="e">
            <v>#N/A</v>
          </cell>
          <cell r="E48" t="str">
            <v>SAMSUNG CORPORATION</v>
          </cell>
        </row>
        <row r="49">
          <cell r="A49" t="str">
            <v>twin02</v>
          </cell>
          <cell r="B49" t="str">
            <v>80bc47e1</v>
          </cell>
          <cell r="C49" t="str">
            <v>948H23D1</v>
          </cell>
          <cell r="D49" t="e">
            <v>#N/A</v>
          </cell>
          <cell r="E49" t="str">
            <v>SAMSUNG CORPORATION</v>
          </cell>
        </row>
        <row r="50">
          <cell r="A50" t="str">
            <v>twin02</v>
          </cell>
          <cell r="B50" t="str">
            <v>832ffa9a</v>
          </cell>
          <cell r="C50" t="str">
            <v>FV31260194</v>
          </cell>
          <cell r="D50" t="e">
            <v>#N/A</v>
          </cell>
          <cell r="E50" t="str">
            <v>SAMSUNG CORPORATION</v>
          </cell>
        </row>
        <row r="51">
          <cell r="A51" t="str">
            <v>twin03</v>
          </cell>
          <cell r="B51" t="str">
            <v>80d0044a</v>
          </cell>
          <cell r="C51" t="str">
            <v>FW02942770</v>
          </cell>
          <cell r="D51" t="e">
            <v>#N/A</v>
          </cell>
          <cell r="E51" t="str">
            <v>SAMSUNG CORPORATION</v>
          </cell>
        </row>
        <row r="52">
          <cell r="A52" t="str">
            <v>twin04</v>
          </cell>
          <cell r="B52" t="str">
            <v>80b7ac5d</v>
          </cell>
          <cell r="C52" t="str">
            <v>946H2E44</v>
          </cell>
          <cell r="D52" t="e">
            <v>#N/A</v>
          </cell>
          <cell r="E52" t="str">
            <v>SAMSUNG CORPORATION</v>
          </cell>
        </row>
        <row r="53">
          <cell r="A53" t="str">
            <v>twin05</v>
          </cell>
          <cell r="B53" t="str">
            <v>80f5c057</v>
          </cell>
          <cell r="C53" t="str">
            <v>FW11210152</v>
          </cell>
          <cell r="D53" t="e">
            <v>#N/A</v>
          </cell>
          <cell r="E53" t="str">
            <v>SAMSUNG CORPORATION</v>
          </cell>
        </row>
        <row r="54">
          <cell r="A54" t="str">
            <v>twin06</v>
          </cell>
          <cell r="B54" t="str">
            <v>832ffaaa</v>
          </cell>
          <cell r="C54" t="str">
            <v>FV31260200</v>
          </cell>
          <cell r="D54" t="e">
            <v>#N/A</v>
          </cell>
          <cell r="E54" t="str">
            <v>SAMSUNG CORPORATION</v>
          </cell>
        </row>
        <row r="55">
          <cell r="A55" t="str">
            <v>webcache1</v>
          </cell>
          <cell r="B55" t="str">
            <v>83527161</v>
          </cell>
          <cell r="C55" t="str">
            <v>FN35140315</v>
          </cell>
          <cell r="D55" t="e">
            <v>#N/A</v>
          </cell>
          <cell r="E55" t="str">
            <v>SAMSUNG CORPORATION</v>
          </cell>
        </row>
        <row r="56">
          <cell r="A56" t="str">
            <v>webcache2</v>
          </cell>
          <cell r="B56" t="str">
            <v>83507721</v>
          </cell>
          <cell r="C56" t="str">
            <v>FN35150117</v>
          </cell>
          <cell r="D56" t="e">
            <v>#N/A</v>
          </cell>
          <cell r="E56" t="str">
            <v>SAMSUNG CORPORATION</v>
          </cell>
        </row>
        <row r="57">
          <cell r="A57" t="str">
            <v>webcache3</v>
          </cell>
          <cell r="B57" t="str">
            <v>8351bd61</v>
          </cell>
          <cell r="C57" t="str">
            <v>FN35150171</v>
          </cell>
          <cell r="D57" t="e">
            <v>#N/A</v>
          </cell>
          <cell r="E57" t="str">
            <v>SAMSUNG CORPORATION</v>
          </cell>
        </row>
        <row r="58">
          <cell r="A58" t="str">
            <v>webcache4</v>
          </cell>
          <cell r="B58" t="str">
            <v>8350c7e9</v>
          </cell>
          <cell r="C58" t="str">
            <v>FN35150271</v>
          </cell>
          <cell r="D58" t="e">
            <v>#N/A</v>
          </cell>
          <cell r="E58" t="str">
            <v>SAMSUNG CORPORATION</v>
          </cell>
        </row>
        <row r="59">
          <cell r="A59" t="str">
            <v>ep_back</v>
          </cell>
          <cell r="B59" t="str">
            <v>80c9c277</v>
          </cell>
          <cell r="C59" t="str">
            <v>013H3DB4</v>
          </cell>
          <cell r="D59" t="str">
            <v>80c9c277</v>
          </cell>
          <cell r="E59" t="str">
            <v>SAMSUNG EP</v>
          </cell>
        </row>
        <row r="60">
          <cell r="A60" t="str">
            <v>ep_back2</v>
          </cell>
          <cell r="B60" t="str">
            <v>80cc66fd</v>
          </cell>
          <cell r="C60" t="str">
            <v>021H374B</v>
          </cell>
          <cell r="D60" t="str">
            <v>80cc66fd</v>
          </cell>
          <cell r="E60" t="str">
            <v>SAMSUNG EP</v>
          </cell>
        </row>
        <row r="61">
          <cell r="A61" t="str">
            <v>ep_cara</v>
          </cell>
          <cell r="B61" t="str">
            <v>80e4b08c</v>
          </cell>
          <cell r="C61" t="str">
            <v>117HCFC5</v>
          </cell>
          <cell r="D61" t="str">
            <v>80e4b08c</v>
          </cell>
          <cell r="E61" t="str">
            <v>SAMSUNG EP</v>
          </cell>
        </row>
        <row r="62">
          <cell r="A62" t="str">
            <v>ep_caradev</v>
          </cell>
          <cell r="B62" t="str">
            <v>80edbe41</v>
          </cell>
          <cell r="C62" t="str">
            <v>052C053B</v>
          </cell>
          <cell r="D62" t="str">
            <v>80edbe41</v>
          </cell>
          <cell r="E62" t="str">
            <v>SAMSUNG EP</v>
          </cell>
        </row>
        <row r="63">
          <cell r="A63" t="str">
            <v>ep_cms</v>
          </cell>
          <cell r="B63" t="str">
            <v>830b490d</v>
          </cell>
          <cell r="C63" t="str">
            <v>218V009A</v>
          </cell>
          <cell r="D63" t="str">
            <v>830b490d</v>
          </cell>
          <cell r="E63" t="str">
            <v>SAMSUNG EP</v>
          </cell>
        </row>
        <row r="64">
          <cell r="A64" t="str">
            <v>ep_cmsdev</v>
          </cell>
          <cell r="B64" t="str">
            <v>80f78d13</v>
          </cell>
          <cell r="C64" t="str">
            <v>052C0538</v>
          </cell>
          <cell r="D64" t="str">
            <v>80f78d13</v>
          </cell>
          <cell r="E64" t="str">
            <v>SAMSUNG EP</v>
          </cell>
        </row>
        <row r="65">
          <cell r="A65" t="str">
            <v>ep_fs01</v>
          </cell>
          <cell r="B65" t="str">
            <v>839b56bb</v>
          </cell>
          <cell r="C65" t="str">
            <v>0444AM0179</v>
          </cell>
          <cell r="D65" t="e">
            <v>#N/A</v>
          </cell>
          <cell r="E65" t="str">
            <v>SAMSUNG EP</v>
          </cell>
        </row>
        <row r="66">
          <cell r="A66" t="str">
            <v>ep_fsha12</v>
          </cell>
          <cell r="B66" t="str">
            <v>839b0731</v>
          </cell>
          <cell r="C66" t="str">
            <v>0446AM017F</v>
          </cell>
          <cell r="D66" t="e">
            <v>#N/A</v>
          </cell>
          <cell r="E66" t="str">
            <v>SAMSUNG EP</v>
          </cell>
        </row>
        <row r="67">
          <cell r="A67" t="str">
            <v>ep_ids1</v>
          </cell>
          <cell r="B67" t="str">
            <v>80acf723</v>
          </cell>
          <cell r="C67" t="str">
            <v>126H204E</v>
          </cell>
          <cell r="D67" t="str">
            <v>80acf723</v>
          </cell>
          <cell r="E67" t="str">
            <v>SAMSUNG EP</v>
          </cell>
        </row>
        <row r="68">
          <cell r="A68" t="str">
            <v>ep_ids2</v>
          </cell>
          <cell r="B68" t="str">
            <v>80cd9322</v>
          </cell>
          <cell r="C68" t="str">
            <v>029H3737</v>
          </cell>
          <cell r="D68" t="str">
            <v>80cd9322</v>
          </cell>
          <cell r="E68" t="str">
            <v>SAMSUNG EP</v>
          </cell>
        </row>
        <row r="69">
          <cell r="A69" t="str">
            <v>ep_ldapb</v>
          </cell>
          <cell r="B69" t="str">
            <v>80e1cb69</v>
          </cell>
          <cell r="C69" t="str">
            <v>031H4D5F</v>
          </cell>
          <cell r="D69" t="str">
            <v>80e1cb69</v>
          </cell>
          <cell r="E69" t="str">
            <v>SAMSUNG EP</v>
          </cell>
        </row>
        <row r="70">
          <cell r="A70" t="str">
            <v>ep_ldapm</v>
          </cell>
          <cell r="B70" t="str">
            <v>830b1483</v>
          </cell>
          <cell r="C70" t="str">
            <v>151Q0111</v>
          </cell>
          <cell r="D70" t="e">
            <v>#N/A</v>
          </cell>
          <cell r="E70" t="str">
            <v>SAMSUNG EP</v>
          </cell>
        </row>
        <row r="71">
          <cell r="A71" t="str">
            <v>ep_ldapm2</v>
          </cell>
          <cell r="B71" t="str">
            <v>8308dca0</v>
          </cell>
          <cell r="C71" t="str">
            <v>151V018B</v>
          </cell>
          <cell r="D71" t="str">
            <v>8308dca0</v>
          </cell>
          <cell r="E71" t="str">
            <v>SAMSUNG EP</v>
          </cell>
        </row>
        <row r="72">
          <cell r="A72" t="str">
            <v>ep_ldapms</v>
          </cell>
          <cell r="B72" t="str">
            <v>80d1eb47</v>
          </cell>
          <cell r="C72" t="str">
            <v>022H3D68</v>
          </cell>
          <cell r="D72" t="str">
            <v>80d1eb47</v>
          </cell>
          <cell r="E72" t="str">
            <v>SAMSUNG EP</v>
          </cell>
        </row>
        <row r="73">
          <cell r="A73" t="str">
            <v>ep_ldapns</v>
          </cell>
          <cell r="B73" t="str">
            <v>80e1c9d0</v>
          </cell>
          <cell r="C73" t="str">
            <v>126H204B</v>
          </cell>
          <cell r="D73" t="str">
            <v>80e1c9d0</v>
          </cell>
          <cell r="E73" t="str">
            <v>SAMSUNG EP</v>
          </cell>
        </row>
        <row r="74">
          <cell r="A74" t="str">
            <v>ep_ldapr1</v>
          </cell>
          <cell r="B74" t="str">
            <v>830b13b3</v>
          </cell>
          <cell r="C74" t="str">
            <v>151Q00CC</v>
          </cell>
          <cell r="D74" t="str">
            <v>830b13b3</v>
          </cell>
          <cell r="E74" t="str">
            <v>SAMSUNG EP</v>
          </cell>
        </row>
        <row r="75">
          <cell r="A75" t="str">
            <v>ep_ldapr2</v>
          </cell>
          <cell r="B75" t="str">
            <v>830b1443</v>
          </cell>
          <cell r="C75" t="str">
            <v>151Q0125</v>
          </cell>
          <cell r="D75" t="str">
            <v>830b1443</v>
          </cell>
          <cell r="E75" t="str">
            <v>SAMSUNG EP</v>
          </cell>
        </row>
        <row r="76">
          <cell r="A76" t="str">
            <v>ep_ldapr3</v>
          </cell>
          <cell r="B76" t="str">
            <v>830b04ff</v>
          </cell>
          <cell r="C76" t="str">
            <v>211V002A</v>
          </cell>
          <cell r="D76" t="str">
            <v>830b04ff</v>
          </cell>
          <cell r="E76" t="str">
            <v>SAMSUNG EP</v>
          </cell>
        </row>
        <row r="77">
          <cell r="A77" t="str">
            <v>ep_ldapr301</v>
          </cell>
          <cell r="B77" t="str">
            <v>8308d2ee</v>
          </cell>
          <cell r="C77" t="str">
            <v>149Q0112</v>
          </cell>
          <cell r="D77" t="str">
            <v>8308d2ee</v>
          </cell>
          <cell r="E77" t="str">
            <v>SAMSUNG EP</v>
          </cell>
        </row>
        <row r="78">
          <cell r="A78" t="str">
            <v>ep_ldapr4</v>
          </cell>
          <cell r="B78" t="str">
            <v>830b1423</v>
          </cell>
          <cell r="C78" t="str">
            <v>151Q00FB</v>
          </cell>
          <cell r="D78" t="str">
            <v>830b1423</v>
          </cell>
          <cell r="E78" t="str">
            <v>SAMSUNG EP</v>
          </cell>
        </row>
        <row r="79">
          <cell r="A79" t="str">
            <v>ep_ldapr6</v>
          </cell>
          <cell r="B79" t="str">
            <v>8316c4bb</v>
          </cell>
          <cell r="C79" t="str">
            <v>222C5EFA</v>
          </cell>
          <cell r="D79" t="str">
            <v>8316c4bb</v>
          </cell>
          <cell r="E79" t="str">
            <v>SAMSUNG EP</v>
          </cell>
        </row>
        <row r="80">
          <cell r="A80" t="str">
            <v>ep_ldaprs</v>
          </cell>
          <cell r="B80" t="str">
            <v>80d1eadc</v>
          </cell>
          <cell r="C80" t="str">
            <v>022H3D69</v>
          </cell>
          <cell r="D80" t="str">
            <v>80d1eadc</v>
          </cell>
          <cell r="E80" t="str">
            <v>SAMSUNG EP</v>
          </cell>
        </row>
        <row r="81">
          <cell r="A81" t="str">
            <v>ep_ldaptest</v>
          </cell>
          <cell r="B81" t="str">
            <v>8316a932</v>
          </cell>
          <cell r="C81" t="str">
            <v>222C5F09</v>
          </cell>
          <cell r="D81" t="str">
            <v>8316a932</v>
          </cell>
          <cell r="E81" t="str">
            <v>SAMSUNG EP</v>
          </cell>
        </row>
        <row r="82">
          <cell r="A82" t="str">
            <v>ep_mailgw2</v>
          </cell>
          <cell r="B82" t="str">
            <v>80d1eb4f</v>
          </cell>
          <cell r="C82" t="str">
            <v>022H3D67</v>
          </cell>
          <cell r="D82" t="e">
            <v>#N/A</v>
          </cell>
          <cell r="E82" t="str">
            <v>SAMSUNG EP</v>
          </cell>
        </row>
        <row r="83">
          <cell r="A83" t="str">
            <v>ep_mailin1</v>
          </cell>
          <cell r="B83" t="str">
            <v>80bc3ce5</v>
          </cell>
          <cell r="C83" t="str">
            <v>029H3736</v>
          </cell>
          <cell r="D83" t="str">
            <v>80bc3ce5</v>
          </cell>
          <cell r="E83" t="str">
            <v>SAMSUNG EP</v>
          </cell>
        </row>
        <row r="84">
          <cell r="A84" t="str">
            <v>ep_mailin1</v>
          </cell>
          <cell r="B84" t="str">
            <v>83a12b05</v>
          </cell>
          <cell r="C84" t="str">
            <v>FN44920156</v>
          </cell>
          <cell r="D84" t="str">
            <v>80bc3ce5</v>
          </cell>
          <cell r="E84" t="str">
            <v>SAMSUNG EP</v>
          </cell>
        </row>
        <row r="85">
          <cell r="A85" t="str">
            <v>ep_mailin2</v>
          </cell>
          <cell r="B85" t="str">
            <v>80e4abc0</v>
          </cell>
          <cell r="C85" t="str">
            <v>126H2821</v>
          </cell>
          <cell r="D85" t="str">
            <v>80e4abc0</v>
          </cell>
          <cell r="E85" t="str">
            <v>SAMSUNG EP</v>
          </cell>
        </row>
        <row r="86">
          <cell r="A86" t="str">
            <v>ep_mailin2</v>
          </cell>
          <cell r="B86" t="str">
            <v>839fed99</v>
          </cell>
          <cell r="C86" t="str">
            <v>FN44920140</v>
          </cell>
          <cell r="D86" t="str">
            <v>80e4abc0</v>
          </cell>
          <cell r="E86" t="str">
            <v>SAMSUNG EP</v>
          </cell>
        </row>
        <row r="87">
          <cell r="A87" t="str">
            <v>ep_mailin3</v>
          </cell>
          <cell r="B87" t="str">
            <v>80acf87c</v>
          </cell>
          <cell r="C87" t="str">
            <v>126H283A</v>
          </cell>
          <cell r="D87" t="str">
            <v>80acf87c</v>
          </cell>
          <cell r="E87" t="str">
            <v>SAMSUNG EP</v>
          </cell>
        </row>
        <row r="88">
          <cell r="A88" t="str">
            <v>ep_mailin3</v>
          </cell>
          <cell r="B88" t="str">
            <v>83a12d71</v>
          </cell>
          <cell r="C88" t="str">
            <v>FN44920153</v>
          </cell>
          <cell r="D88" t="str">
            <v>80acf87c</v>
          </cell>
          <cell r="E88" t="str">
            <v>SAMSUNG EP</v>
          </cell>
        </row>
        <row r="89">
          <cell r="A89" t="str">
            <v>ep_mailin4</v>
          </cell>
          <cell r="B89" t="str">
            <v>809de35c</v>
          </cell>
          <cell r="C89" t="str">
            <v>018H3E4B</v>
          </cell>
          <cell r="D89" t="e">
            <v>#N/A</v>
          </cell>
          <cell r="E89" t="str">
            <v>SAMSUNG EP</v>
          </cell>
        </row>
        <row r="90">
          <cell r="A90" t="str">
            <v>ep_meta01</v>
          </cell>
          <cell r="B90" t="str">
            <v>830b4d5b</v>
          </cell>
          <cell r="C90" t="str">
            <v>210V02E2</v>
          </cell>
          <cell r="D90" t="str">
            <v>830b4d5b</v>
          </cell>
          <cell r="E90" t="str">
            <v>SAMSUNG EP</v>
          </cell>
        </row>
        <row r="91">
          <cell r="A91" t="str">
            <v>ep_metab</v>
          </cell>
          <cell r="B91" t="str">
            <v>830b15d3</v>
          </cell>
          <cell r="C91" t="str">
            <v>151Q0100</v>
          </cell>
          <cell r="D91" t="e">
            <v>#N/A</v>
          </cell>
          <cell r="E91" t="str">
            <v>SAMSUNG EP</v>
          </cell>
        </row>
        <row r="92">
          <cell r="A92" t="str">
            <v>ep_metac</v>
          </cell>
          <cell r="B92" t="str">
            <v>831100c4</v>
          </cell>
          <cell r="C92" t="str">
            <v>151V00DE</v>
          </cell>
          <cell r="D92" t="str">
            <v>831100c4</v>
          </cell>
          <cell r="E92" t="str">
            <v>SAMSUNG EP</v>
          </cell>
        </row>
        <row r="93">
          <cell r="A93" t="str">
            <v>ep_mis1</v>
          </cell>
          <cell r="B93" t="str">
            <v>830b14db</v>
          </cell>
          <cell r="C93" t="str">
            <v>151Q0114</v>
          </cell>
          <cell r="D93" t="str">
            <v>830b14db</v>
          </cell>
          <cell r="E93" t="str">
            <v>SAMSUNG EP</v>
          </cell>
        </row>
        <row r="94">
          <cell r="A94" t="str">
            <v>ep_mis2</v>
          </cell>
          <cell r="B94" t="str">
            <v>830b138f</v>
          </cell>
          <cell r="C94" t="str">
            <v>151Q00D3</v>
          </cell>
          <cell r="D94" t="str">
            <v>830b138f</v>
          </cell>
          <cell r="E94" t="str">
            <v>SAMSUNG EP</v>
          </cell>
        </row>
        <row r="95">
          <cell r="A95" t="str">
            <v>ep_mmp1</v>
          </cell>
          <cell r="B95" t="str">
            <v>80ed706e</v>
          </cell>
          <cell r="C95" t="str">
            <v>029H3739</v>
          </cell>
          <cell r="D95" t="str">
            <v>80ed706e</v>
          </cell>
          <cell r="E95" t="str">
            <v>SAMSUNG EP</v>
          </cell>
        </row>
        <row r="96">
          <cell r="A96" t="str">
            <v>ep_mmp2</v>
          </cell>
          <cell r="B96" t="str">
            <v>80e4bc55</v>
          </cell>
          <cell r="C96" t="str">
            <v>117HCFC4</v>
          </cell>
          <cell r="D96" t="str">
            <v>80e4bc55</v>
          </cell>
          <cell r="E96" t="str">
            <v>SAMSUNG EP</v>
          </cell>
        </row>
        <row r="97">
          <cell r="A97" t="str">
            <v>ep_mpx01</v>
          </cell>
          <cell r="B97" t="str">
            <v>93d0ce90</v>
          </cell>
          <cell r="C97" t="str">
            <v>XG044202474</v>
          </cell>
          <cell r="D97" t="str">
            <v>93d0ce90</v>
          </cell>
          <cell r="E97" t="str">
            <v>SAMSUNG EP</v>
          </cell>
        </row>
        <row r="98">
          <cell r="A98" t="str">
            <v>ep_mpx02</v>
          </cell>
          <cell r="B98" t="str">
            <v>93d0cc8c</v>
          </cell>
          <cell r="C98" t="str">
            <v>XG044298608</v>
          </cell>
          <cell r="D98" t="str">
            <v>93d0cc8c</v>
          </cell>
          <cell r="E98" t="str">
            <v>SAMSUNG EP</v>
          </cell>
        </row>
        <row r="99">
          <cell r="A99" t="str">
            <v>ep_mpx03</v>
          </cell>
          <cell r="B99" t="str">
            <v>93d0cf44</v>
          </cell>
          <cell r="C99" t="str">
            <v>XG044202477</v>
          </cell>
          <cell r="D99" t="str">
            <v>93d0cf44</v>
          </cell>
          <cell r="E99" t="str">
            <v>SAMSUNG EP</v>
          </cell>
        </row>
        <row r="100">
          <cell r="A100" t="str">
            <v>ep_mpx04</v>
          </cell>
          <cell r="B100" t="str">
            <v>93d0cf20</v>
          </cell>
          <cell r="C100" t="str">
            <v>XG044202475</v>
          </cell>
          <cell r="D100" t="str">
            <v>93d0cf20</v>
          </cell>
          <cell r="E100" t="str">
            <v>SAMSUNG EP</v>
          </cell>
        </row>
        <row r="101">
          <cell r="A101" t="str">
            <v>ep_mq01</v>
          </cell>
          <cell r="B101" t="str">
            <v>83297b33</v>
          </cell>
          <cell r="C101" t="str">
            <v>249V015E</v>
          </cell>
          <cell r="D101" t="str">
            <v>83297b33</v>
          </cell>
          <cell r="E101" t="str">
            <v>SAMSUNG EP</v>
          </cell>
        </row>
        <row r="102">
          <cell r="A102" t="str">
            <v>ep_mq02</v>
          </cell>
          <cell r="B102" t="str">
            <v>83241e25</v>
          </cell>
          <cell r="C102" t="str">
            <v>245V0292</v>
          </cell>
          <cell r="D102" t="str">
            <v>83241e25</v>
          </cell>
          <cell r="E102" t="str">
            <v>SAMSUNG EP</v>
          </cell>
        </row>
        <row r="103">
          <cell r="A103" t="str">
            <v>ep_mq03</v>
          </cell>
          <cell r="B103" t="str">
            <v>8316a794</v>
          </cell>
          <cell r="C103" t="str">
            <v>222C5EF1</v>
          </cell>
          <cell r="D103" t="str">
            <v>8316a794</v>
          </cell>
          <cell r="E103" t="str">
            <v>SAMSUNG EP</v>
          </cell>
        </row>
        <row r="104">
          <cell r="A104" t="str">
            <v>ep_mqs1</v>
          </cell>
          <cell r="B104" t="str">
            <v>80edbeea</v>
          </cell>
          <cell r="C104" t="str">
            <v>052C0540</v>
          </cell>
          <cell r="D104" t="str">
            <v>80edbeea</v>
          </cell>
          <cell r="E104" t="str">
            <v>SAMSUNG EP</v>
          </cell>
        </row>
        <row r="105">
          <cell r="A105" t="str">
            <v>ep_ms0</v>
          </cell>
          <cell r="B105" t="str">
            <v>832962a1</v>
          </cell>
          <cell r="C105" t="str">
            <v>248V0197</v>
          </cell>
          <cell r="D105" t="str">
            <v>832962a1</v>
          </cell>
          <cell r="E105" t="str">
            <v>SAMSUNG EP</v>
          </cell>
        </row>
        <row r="106">
          <cell r="A106" t="str">
            <v>ep_ms1</v>
          </cell>
          <cell r="B106" t="str">
            <v>830429f0</v>
          </cell>
          <cell r="C106" t="str">
            <v>225H29FD</v>
          </cell>
          <cell r="D106" t="str">
            <v>830429f0</v>
          </cell>
          <cell r="E106" t="str">
            <v>SAMSUNG EP</v>
          </cell>
        </row>
        <row r="107">
          <cell r="A107" t="str">
            <v>ep_ms10</v>
          </cell>
          <cell r="B107" t="str">
            <v>8307fde8</v>
          </cell>
          <cell r="C107" t="str">
            <v>210H2E3D</v>
          </cell>
          <cell r="D107" t="str">
            <v>8307fde8</v>
          </cell>
          <cell r="E107" t="str">
            <v>SAMSUNG EP</v>
          </cell>
        </row>
        <row r="108">
          <cell r="A108" t="str">
            <v>ep_ms11</v>
          </cell>
          <cell r="B108" t="str">
            <v>83074f0c</v>
          </cell>
          <cell r="C108" t="str">
            <v>223H2490</v>
          </cell>
          <cell r="D108" t="str">
            <v>83074f0c</v>
          </cell>
          <cell r="E108" t="str">
            <v>SAMSUNG EP</v>
          </cell>
        </row>
        <row r="109">
          <cell r="A109" t="str">
            <v>ep_ms12</v>
          </cell>
          <cell r="B109" t="str">
            <v>830f5315</v>
          </cell>
          <cell r="C109" t="str">
            <v>225H2A00</v>
          </cell>
          <cell r="D109" t="str">
            <v>830f5315</v>
          </cell>
          <cell r="E109" t="str">
            <v>SAMSUNG EP</v>
          </cell>
        </row>
        <row r="110">
          <cell r="A110" t="str">
            <v>ep_ms13</v>
          </cell>
          <cell r="B110" t="str">
            <v>83042168</v>
          </cell>
          <cell r="C110" t="str">
            <v>225H29FC</v>
          </cell>
          <cell r="D110" t="str">
            <v>83042168</v>
          </cell>
          <cell r="E110" t="str">
            <v>SAMSUNG EP</v>
          </cell>
        </row>
        <row r="111">
          <cell r="A111" t="str">
            <v>ep_ms2</v>
          </cell>
          <cell r="B111" t="str">
            <v>8338d7ca</v>
          </cell>
          <cell r="C111" t="str">
            <v>0350HH225A</v>
          </cell>
          <cell r="D111" t="str">
            <v>8338d7ca</v>
          </cell>
          <cell r="E111" t="str">
            <v>SAMSUNG EP</v>
          </cell>
        </row>
        <row r="112">
          <cell r="A112" t="str">
            <v>ep_ms3</v>
          </cell>
          <cell r="B112" t="str">
            <v>83041af0</v>
          </cell>
          <cell r="C112" t="str">
            <v>211H202D</v>
          </cell>
          <cell r="D112" t="str">
            <v>83041af0</v>
          </cell>
          <cell r="E112" t="str">
            <v>SAMSUNG EP</v>
          </cell>
        </row>
        <row r="113">
          <cell r="A113" t="str">
            <v>ep_ms4</v>
          </cell>
          <cell r="B113" t="str">
            <v>830afbc9</v>
          </cell>
          <cell r="C113" t="str">
            <v>211V0265</v>
          </cell>
          <cell r="D113" t="str">
            <v>830afbc9</v>
          </cell>
          <cell r="E113" t="str">
            <v>SAMSUNG EP</v>
          </cell>
        </row>
        <row r="114">
          <cell r="A114" t="str">
            <v>ep_ms5</v>
          </cell>
          <cell r="B114" t="str">
            <v>83076040</v>
          </cell>
          <cell r="C114" t="str">
            <v>0350HH2529</v>
          </cell>
          <cell r="D114" t="str">
            <v>83076040</v>
          </cell>
          <cell r="E114" t="str">
            <v>SAMSUNG EP</v>
          </cell>
        </row>
        <row r="115">
          <cell r="A115" t="str">
            <v>ep_ms6</v>
          </cell>
          <cell r="B115" t="str">
            <v>83077a86</v>
          </cell>
          <cell r="C115" t="str">
            <v>0412HH2328</v>
          </cell>
          <cell r="D115" t="str">
            <v>83077a86</v>
          </cell>
          <cell r="E115" t="str">
            <v>SAMSUNG EP</v>
          </cell>
        </row>
        <row r="116">
          <cell r="A116" t="str">
            <v>ep_ms7</v>
          </cell>
          <cell r="B116" t="str">
            <v>83074edc</v>
          </cell>
          <cell r="C116" t="str">
            <v>223H249E</v>
          </cell>
          <cell r="D116" t="str">
            <v>83074edc</v>
          </cell>
          <cell r="E116" t="str">
            <v>SAMSUNG EP</v>
          </cell>
        </row>
        <row r="117">
          <cell r="A117" t="str">
            <v>ep_ms8</v>
          </cell>
          <cell r="B117" t="str">
            <v>80d8ada1</v>
          </cell>
          <cell r="C117" t="str">
            <v>223H2492</v>
          </cell>
          <cell r="D117" t="str">
            <v>80d8ada1</v>
          </cell>
          <cell r="E117" t="str">
            <v>SAMSUNG EP</v>
          </cell>
        </row>
        <row r="118">
          <cell r="A118" t="str">
            <v>ep_ms9</v>
          </cell>
          <cell r="B118" t="str">
            <v>8309e920</v>
          </cell>
          <cell r="C118" t="str">
            <v>210H2E3E</v>
          </cell>
          <cell r="D118" t="str">
            <v>8309e920</v>
          </cell>
          <cell r="E118" t="str">
            <v>SAMSUNG EP</v>
          </cell>
        </row>
        <row r="119">
          <cell r="A119" t="str">
            <v>ep_msha19</v>
          </cell>
          <cell r="B119" t="str">
            <v>8307b878</v>
          </cell>
          <cell r="C119" t="str">
            <v>0350HH2528</v>
          </cell>
          <cell r="D119" t="str">
            <v>8307b878</v>
          </cell>
          <cell r="E119" t="str">
            <v>SAMSUNG EP</v>
          </cell>
        </row>
        <row r="120">
          <cell r="A120" t="str">
            <v>ep_msha19</v>
          </cell>
          <cell r="B120" t="str">
            <v>830b1467</v>
          </cell>
          <cell r="C120" t="str">
            <v>151Q00FF</v>
          </cell>
          <cell r="D120" t="str">
            <v>8307b878</v>
          </cell>
          <cell r="E120" t="str">
            <v>SAMSUNG EP</v>
          </cell>
        </row>
        <row r="121">
          <cell r="A121" t="str">
            <v>ep_msha21</v>
          </cell>
          <cell r="B121" t="str">
            <v>8338d6e0</v>
          </cell>
          <cell r="C121" t="str">
            <v>0412HH2326</v>
          </cell>
          <cell r="D121" t="str">
            <v>8338d6e0</v>
          </cell>
          <cell r="E121" t="str">
            <v>SAMSUNG EP</v>
          </cell>
        </row>
        <row r="122">
          <cell r="A122" t="str">
            <v>ep_msha23</v>
          </cell>
          <cell r="B122" t="str">
            <v>830f533d</v>
          </cell>
          <cell r="C122" t="str">
            <v>225H29FF</v>
          </cell>
          <cell r="D122" t="str">
            <v>830f533d</v>
          </cell>
          <cell r="E122" t="str">
            <v>SAMSUNG EP</v>
          </cell>
        </row>
        <row r="123">
          <cell r="A123" t="str">
            <v>ep_msha30</v>
          </cell>
          <cell r="B123" t="str">
            <v>83041ab0</v>
          </cell>
          <cell r="C123" t="str">
            <v>210H2E3C</v>
          </cell>
          <cell r="D123" t="str">
            <v>83041ab0</v>
          </cell>
          <cell r="E123" t="str">
            <v>SAMSUNG EP</v>
          </cell>
        </row>
        <row r="124">
          <cell r="A124" t="str">
            <v>ep_msha4</v>
          </cell>
          <cell r="B124" t="str">
            <v>830b1b5d</v>
          </cell>
          <cell r="C124" t="str">
            <v>206V004F</v>
          </cell>
          <cell r="D124" t="str">
            <v>830b1b5d</v>
          </cell>
          <cell r="E124" t="str">
            <v>SAMSUNG EP</v>
          </cell>
        </row>
        <row r="125">
          <cell r="A125" t="str">
            <v>ep_msha56</v>
          </cell>
          <cell r="B125" t="str">
            <v>8338dec0</v>
          </cell>
          <cell r="C125" t="str">
            <v>0412HH2327</v>
          </cell>
          <cell r="D125" t="str">
            <v>8338dec0</v>
          </cell>
          <cell r="E125" t="str">
            <v>SAMSUNG EP</v>
          </cell>
        </row>
        <row r="126">
          <cell r="A126" t="str">
            <v>ep_msha78</v>
          </cell>
          <cell r="B126" t="str">
            <v>8338bbf2</v>
          </cell>
          <cell r="C126" t="str">
            <v>0425AK246C</v>
          </cell>
          <cell r="D126" t="str">
            <v>8338bbf2</v>
          </cell>
          <cell r="E126" t="str">
            <v>SAMSUNG EP</v>
          </cell>
        </row>
        <row r="127">
          <cell r="A127" t="str">
            <v>ep_statdb</v>
          </cell>
          <cell r="B127" t="str">
            <v>80cdd07c</v>
          </cell>
          <cell r="C127" t="str">
            <v>029H373B</v>
          </cell>
          <cell r="D127" t="str">
            <v>80cdd07c</v>
          </cell>
          <cell r="E127" t="str">
            <v>SAMSUNG EP</v>
          </cell>
        </row>
        <row r="128">
          <cell r="A128" t="str">
            <v>ep_sync</v>
          </cell>
          <cell r="B128" t="str">
            <v>80e1c815</v>
          </cell>
          <cell r="C128" t="str">
            <v>031H4D5D</v>
          </cell>
          <cell r="D128" t="e">
            <v>#N/A</v>
          </cell>
          <cell r="E128" t="str">
            <v>SAMSUNG EP</v>
          </cell>
        </row>
        <row r="129">
          <cell r="A129" t="str">
            <v>ep_web11</v>
          </cell>
          <cell r="B129" t="str">
            <v>837549af</v>
          </cell>
          <cell r="C129" t="str">
            <v>FN42450263</v>
          </cell>
          <cell r="D129" t="str">
            <v>837549af</v>
          </cell>
          <cell r="E129" t="str">
            <v>SAMSUNG EP</v>
          </cell>
        </row>
        <row r="130">
          <cell r="A130" t="str">
            <v>ep_web12</v>
          </cell>
          <cell r="B130" t="str">
            <v>837f4a15</v>
          </cell>
          <cell r="C130" t="str">
            <v>FN42450301</v>
          </cell>
          <cell r="D130" t="str">
            <v>837f4a15</v>
          </cell>
          <cell r="E130" t="str">
            <v>SAMSUNG EP</v>
          </cell>
        </row>
        <row r="131">
          <cell r="A131" t="str">
            <v>ep_web13</v>
          </cell>
          <cell r="B131" t="str">
            <v>8371d831</v>
          </cell>
          <cell r="C131" t="str">
            <v>FN42550201</v>
          </cell>
          <cell r="D131" t="str">
            <v>8371d831</v>
          </cell>
          <cell r="E131" t="str">
            <v>SAMSUNG EP</v>
          </cell>
        </row>
        <row r="132">
          <cell r="A132" t="str">
            <v>ep_web14</v>
          </cell>
          <cell r="B132" t="str">
            <v>8371d949</v>
          </cell>
          <cell r="C132" t="str">
            <v>FN42550209</v>
          </cell>
          <cell r="D132" t="str">
            <v>8371d949</v>
          </cell>
          <cell r="E132" t="str">
            <v>SAMSUNG EP</v>
          </cell>
        </row>
        <row r="133">
          <cell r="A133" t="str">
            <v>ep_web15</v>
          </cell>
          <cell r="B133" t="str">
            <v>8371d90d</v>
          </cell>
          <cell r="C133" t="str">
            <v>FN42550206</v>
          </cell>
          <cell r="D133" t="str">
            <v>8371d90d</v>
          </cell>
          <cell r="E133" t="str">
            <v>SAMSUNG EP</v>
          </cell>
        </row>
        <row r="134">
          <cell r="A134" t="str">
            <v>ep_web21</v>
          </cell>
          <cell r="B134" t="str">
            <v>8381f5d5</v>
          </cell>
          <cell r="C134" t="str">
            <v>FN42550104</v>
          </cell>
          <cell r="D134" t="str">
            <v>8381f5d5</v>
          </cell>
          <cell r="E134" t="str">
            <v>SAMSUNG EP</v>
          </cell>
        </row>
        <row r="135">
          <cell r="A135" t="str">
            <v>ep_web22</v>
          </cell>
          <cell r="B135" t="str">
            <v>837f4795</v>
          </cell>
          <cell r="C135" t="str">
            <v>FN42450282</v>
          </cell>
          <cell r="D135" t="str">
            <v>837f4795</v>
          </cell>
          <cell r="E135" t="str">
            <v>SAMSUNG EP</v>
          </cell>
        </row>
        <row r="136">
          <cell r="A136" t="str">
            <v>ep_web23</v>
          </cell>
          <cell r="B136" t="str">
            <v>8371d8f9</v>
          </cell>
          <cell r="C136" t="str">
            <v>FN42550213</v>
          </cell>
          <cell r="D136" t="str">
            <v>8371d8f9</v>
          </cell>
          <cell r="E136" t="str">
            <v>SAMSUNG EP</v>
          </cell>
        </row>
        <row r="137">
          <cell r="A137" t="str">
            <v>ep_web24</v>
          </cell>
          <cell r="B137" t="str">
            <v>8381f5ad</v>
          </cell>
          <cell r="C137" t="str">
            <v>FN42550106</v>
          </cell>
          <cell r="D137" t="str">
            <v>8381f5ad</v>
          </cell>
          <cell r="E137" t="str">
            <v>SAMSUNG EP</v>
          </cell>
        </row>
        <row r="138">
          <cell r="A138" t="str">
            <v>ep_web25</v>
          </cell>
          <cell r="B138" t="str">
            <v>837f47a9</v>
          </cell>
          <cell r="C138" t="str">
            <v>FN42450320</v>
          </cell>
          <cell r="D138" t="str">
            <v>837f47a9</v>
          </cell>
          <cell r="E138" t="str">
            <v>SAMSUNG EP</v>
          </cell>
        </row>
        <row r="139">
          <cell r="A139" t="str">
            <v>ep_web31</v>
          </cell>
          <cell r="B139" t="str">
            <v>837e936d</v>
          </cell>
          <cell r="C139" t="str">
            <v>FN42450249</v>
          </cell>
          <cell r="D139" t="str">
            <v>837e936d</v>
          </cell>
          <cell r="E139" t="str">
            <v>SAMSUNG EP</v>
          </cell>
        </row>
        <row r="140">
          <cell r="A140" t="str">
            <v>ep_web32</v>
          </cell>
          <cell r="B140" t="str">
            <v>837f47d1</v>
          </cell>
          <cell r="C140" t="str">
            <v>FN42450318</v>
          </cell>
          <cell r="D140" t="str">
            <v>837f47d1</v>
          </cell>
          <cell r="E140" t="str">
            <v>SAMSUNG EP</v>
          </cell>
        </row>
        <row r="141">
          <cell r="A141" t="str">
            <v>ep_web33</v>
          </cell>
          <cell r="B141" t="str">
            <v>8381f535</v>
          </cell>
          <cell r="C141" t="str">
            <v>FN42550112</v>
          </cell>
          <cell r="D141" t="str">
            <v>8381f535</v>
          </cell>
          <cell r="E141" t="str">
            <v>SAMSUNG EP</v>
          </cell>
        </row>
        <row r="142">
          <cell r="A142" t="str">
            <v>ep_web34</v>
          </cell>
          <cell r="B142" t="str">
            <v>8381f625</v>
          </cell>
          <cell r="C142" t="str">
            <v>FN42550100</v>
          </cell>
          <cell r="D142" t="str">
            <v>8381f625</v>
          </cell>
          <cell r="E142" t="str">
            <v>SAMSUNG EP</v>
          </cell>
        </row>
        <row r="143">
          <cell r="A143" t="str">
            <v>ep_web35</v>
          </cell>
          <cell r="B143" t="str">
            <v>837e9589</v>
          </cell>
          <cell r="C143" t="str">
            <v>FN42450236</v>
          </cell>
          <cell r="D143" t="str">
            <v>837e9589</v>
          </cell>
          <cell r="E143" t="str">
            <v>SAMSUNG EP</v>
          </cell>
        </row>
        <row r="144">
          <cell r="A144" t="str">
            <v>ep_web41</v>
          </cell>
          <cell r="B144" t="str">
            <v>837f494d</v>
          </cell>
          <cell r="C144" t="str">
            <v>FN42450310</v>
          </cell>
          <cell r="D144" t="str">
            <v>837f494d</v>
          </cell>
          <cell r="E144" t="str">
            <v>SAMSUNG EP</v>
          </cell>
        </row>
        <row r="145">
          <cell r="A145" t="str">
            <v>ep_web42</v>
          </cell>
          <cell r="B145" t="str">
            <v>8371d921</v>
          </cell>
          <cell r="C145" t="str">
            <v>FN42550207</v>
          </cell>
          <cell r="D145" t="str">
            <v>8371d921</v>
          </cell>
          <cell r="E145" t="str">
            <v>SAMSUNG EP</v>
          </cell>
        </row>
        <row r="146">
          <cell r="A146" t="str">
            <v>ep_web43</v>
          </cell>
          <cell r="B146" t="str">
            <v>837f4961</v>
          </cell>
          <cell r="C146" t="str">
            <v>FN42450309</v>
          </cell>
          <cell r="D146" t="str">
            <v>837f4961</v>
          </cell>
          <cell r="E146" t="str">
            <v>SAMSUNG EP</v>
          </cell>
        </row>
        <row r="147">
          <cell r="A147" t="str">
            <v>ep_web44</v>
          </cell>
          <cell r="B147" t="str">
            <v>8381f599</v>
          </cell>
          <cell r="C147" t="str">
            <v>FN42550107</v>
          </cell>
          <cell r="D147" t="str">
            <v>8381f599</v>
          </cell>
          <cell r="E147" t="str">
            <v>SAMSUNG EP</v>
          </cell>
        </row>
        <row r="148">
          <cell r="A148" t="str">
            <v>ep_web45</v>
          </cell>
          <cell r="B148" t="str">
            <v>837edee5</v>
          </cell>
          <cell r="C148" t="str">
            <v>FN42450212</v>
          </cell>
          <cell r="D148" t="str">
            <v>837edee5</v>
          </cell>
          <cell r="E148" t="str">
            <v>SAMSUNG EP</v>
          </cell>
        </row>
        <row r="149">
          <cell r="A149" t="str">
            <v>ep_webd2</v>
          </cell>
          <cell r="B149" t="str">
            <v>80cc6722</v>
          </cell>
          <cell r="C149" t="str">
            <v>021H374A</v>
          </cell>
          <cell r="D149" t="str">
            <v>80cc6722</v>
          </cell>
          <cell r="E149" t="str">
            <v>SAMSUNG EP</v>
          </cell>
        </row>
        <row r="150">
          <cell r="A150" t="str">
            <v>ep_wspt</v>
          </cell>
          <cell r="B150" t="str">
            <v>80e4abb2</v>
          </cell>
          <cell r="C150" t="str">
            <v>135H256B</v>
          </cell>
          <cell r="D150" t="str">
            <v>80e4abb2</v>
          </cell>
          <cell r="E150" t="str">
            <v>SAMSUNG EP</v>
          </cell>
        </row>
        <row r="151">
          <cell r="A151" t="str">
            <v>internetgw</v>
          </cell>
          <cell r="B151" t="str">
            <v>80f78c92</v>
          </cell>
          <cell r="C151" t="str">
            <v>052C053D</v>
          </cell>
          <cell r="D151" t="str">
            <v>80f78c92</v>
          </cell>
          <cell r="E151" t="str">
            <v>SAMSUNG EP</v>
          </cell>
        </row>
        <row r="152">
          <cell r="A152" t="str">
            <v>internetgw.samsung.net</v>
          </cell>
          <cell r="B152" t="str">
            <v>80cc6581</v>
          </cell>
          <cell r="C152" t="str">
            <v>907H2BCC</v>
          </cell>
          <cell r="D152" t="e">
            <v>#N/A</v>
          </cell>
          <cell r="E152" t="str">
            <v>SAMSUNG EP</v>
          </cell>
        </row>
        <row r="153">
          <cell r="A153" t="str">
            <v>mailout1</v>
          </cell>
          <cell r="B153" t="str">
            <v>80acf520</v>
          </cell>
          <cell r="C153" t="str">
            <v>135H256A</v>
          </cell>
          <cell r="D153" t="e">
            <v>#N/A</v>
          </cell>
          <cell r="E153" t="str">
            <v>SAMSUNG EP</v>
          </cell>
        </row>
        <row r="154">
          <cell r="A154" t="str">
            <v>mailout1</v>
          </cell>
          <cell r="B154" t="str">
            <v>839f4425</v>
          </cell>
          <cell r="C154" t="str">
            <v>FN45020167</v>
          </cell>
          <cell r="D154" t="e">
            <v>#N/A</v>
          </cell>
          <cell r="E154" t="str">
            <v>SAMSUNG EP</v>
          </cell>
        </row>
        <row r="155">
          <cell r="A155" t="str">
            <v>mailout2</v>
          </cell>
          <cell r="B155" t="str">
            <v>808af96a</v>
          </cell>
          <cell r="C155" t="str">
            <v>137H2599</v>
          </cell>
          <cell r="D155" t="e">
            <v>#N/A</v>
          </cell>
          <cell r="E155" t="str">
            <v>SAMSUNG EP</v>
          </cell>
        </row>
        <row r="156">
          <cell r="A156" t="str">
            <v>mailout2</v>
          </cell>
          <cell r="B156" t="str">
            <v>83a12d5d</v>
          </cell>
          <cell r="C156" t="str">
            <v>FN44920152</v>
          </cell>
          <cell r="D156" t="e">
            <v>#N/A</v>
          </cell>
          <cell r="E156" t="str">
            <v>SAMSUNG EP</v>
          </cell>
        </row>
        <row r="157">
          <cell r="A157" t="str">
            <v>mailout3</v>
          </cell>
          <cell r="B157" t="str">
            <v>80acf578</v>
          </cell>
          <cell r="C157" t="str">
            <v>135H3166</v>
          </cell>
          <cell r="D157" t="e">
            <v>#N/A</v>
          </cell>
          <cell r="E157" t="str">
            <v>SAMSUNG EP</v>
          </cell>
        </row>
        <row r="158">
          <cell r="A158" t="str">
            <v>mailout3</v>
          </cell>
          <cell r="B158" t="str">
            <v>839bac89</v>
          </cell>
          <cell r="C158" t="str">
            <v>FN44750237</v>
          </cell>
          <cell r="D158" t="e">
            <v>#N/A</v>
          </cell>
          <cell r="E158" t="str">
            <v>SAMSUNG EP</v>
          </cell>
        </row>
        <row r="159">
          <cell r="A159" t="str">
            <v>mobilew1</v>
          </cell>
          <cell r="B159" t="str">
            <v>80f78c94</v>
          </cell>
          <cell r="C159" t="str">
            <v>052C0533</v>
          </cell>
          <cell r="D159" t="str">
            <v>80f78c94</v>
          </cell>
          <cell r="E159" t="str">
            <v>SAMSUNG EP</v>
          </cell>
        </row>
        <row r="160">
          <cell r="A160" t="str">
            <v>mobilew2</v>
          </cell>
          <cell r="B160" t="str">
            <v>80ceaf65</v>
          </cell>
          <cell r="C160" t="str">
            <v>052C0537</v>
          </cell>
          <cell r="D160" t="str">
            <v>80ceaf65</v>
          </cell>
          <cell r="E160" t="str">
            <v>SAMSUNG EP</v>
          </cell>
        </row>
        <row r="161">
          <cell r="A161" t="str">
            <v>opsware1</v>
          </cell>
          <cell r="B161" t="str">
            <v>83242a31</v>
          </cell>
          <cell r="C161" t="str">
            <v>224V0003</v>
          </cell>
          <cell r="D161" t="e">
            <v>#N/A</v>
          </cell>
          <cell r="E161" t="str">
            <v>SAMSUNG EP</v>
          </cell>
        </row>
        <row r="162">
          <cell r="A162" t="str">
            <v>portalgw1</v>
          </cell>
          <cell r="B162" t="str">
            <v>80acf561</v>
          </cell>
          <cell r="C162" t="str">
            <v>135H3168</v>
          </cell>
          <cell r="D162" t="e">
            <v>#N/A</v>
          </cell>
          <cell r="E162" t="str">
            <v>SAMSUNG EP</v>
          </cell>
        </row>
        <row r="163">
          <cell r="A163" t="str">
            <v>ptweb01</v>
          </cell>
          <cell r="B163" t="str">
            <v>80e8f8b6</v>
          </cell>
          <cell r="C163" t="str">
            <v>209H2433</v>
          </cell>
          <cell r="D163" t="str">
            <v>80e8f8b6</v>
          </cell>
          <cell r="E163" t="str">
            <v>SAMSUNG EP</v>
          </cell>
        </row>
        <row r="164">
          <cell r="A164" t="str">
            <v>ptweb02</v>
          </cell>
          <cell r="B164" t="str">
            <v>80bdbd50</v>
          </cell>
          <cell r="C164" t="str">
            <v>032H30DA</v>
          </cell>
          <cell r="D164" t="str">
            <v>80bdbd50</v>
          </cell>
          <cell r="E164" t="str">
            <v>SAMSUNG EP</v>
          </cell>
        </row>
        <row r="165">
          <cell r="A165" t="str">
            <v>wpatrol</v>
          </cell>
          <cell r="B165" t="str">
            <v>80d1d6b9</v>
          </cell>
          <cell r="C165" t="str">
            <v>023M33B0</v>
          </cell>
          <cell r="D165" t="str">
            <v>80d1d6b9</v>
          </cell>
          <cell r="E165" t="str">
            <v>SAMSUNG EP</v>
          </cell>
        </row>
        <row r="166">
          <cell r="A166" t="str">
            <v>FNFix1</v>
          </cell>
          <cell r="B166" t="str">
            <v>8317fa00</v>
          </cell>
          <cell r="C166" t="str">
            <v>233C5ACA</v>
          </cell>
          <cell r="D166" t="str">
            <v>8317fa00</v>
          </cell>
          <cell r="E166" t="str">
            <v>SAMSUNG FUTURES</v>
          </cell>
        </row>
        <row r="167">
          <cell r="A167" t="str">
            <v>FNFix2</v>
          </cell>
          <cell r="B167" t="str">
            <v>831801cd</v>
          </cell>
          <cell r="C167" t="str">
            <v>S233C5AD0</v>
          </cell>
          <cell r="D167" t="str">
            <v>831801cd</v>
          </cell>
          <cell r="E167" t="str">
            <v>SAMSUNG FUTURES</v>
          </cell>
        </row>
        <row r="168">
          <cell r="A168" t="str">
            <v>FNIDS01</v>
          </cell>
          <cell r="B168" t="str">
            <v>80a19bf7</v>
          </cell>
          <cell r="C168" t="str">
            <v>919H2606</v>
          </cell>
          <cell r="D168" t="str">
            <v>80a19bf7</v>
          </cell>
          <cell r="E168" t="str">
            <v>SAMSUNG FUTURES</v>
          </cell>
        </row>
        <row r="169">
          <cell r="A169" t="str">
            <v>ssfi1</v>
          </cell>
          <cell r="B169" t="str">
            <v>809b082f</v>
          </cell>
          <cell r="C169" t="str">
            <v>833F3235</v>
          </cell>
          <cell r="D169" t="str">
            <v>809b082f</v>
          </cell>
          <cell r="E169" t="str">
            <v>SAMSUNG FUTURES</v>
          </cell>
        </row>
        <row r="170">
          <cell r="A170" t="str">
            <v>ssfi2</v>
          </cell>
          <cell r="B170" t="str">
            <v>809b54f6</v>
          </cell>
          <cell r="C170" t="str">
            <v>831F2DAC</v>
          </cell>
          <cell r="D170" t="str">
            <v>809b54f6</v>
          </cell>
          <cell r="E170" t="str">
            <v>SAMSUNG FUTURES</v>
          </cell>
        </row>
        <row r="171">
          <cell r="A171" t="str">
            <v>ssfi3</v>
          </cell>
          <cell r="B171" t="str">
            <v>80abaf18</v>
          </cell>
          <cell r="C171" t="str">
            <v>913H2D1C</v>
          </cell>
          <cell r="D171" t="str">
            <v>80abaf18</v>
          </cell>
          <cell r="E171" t="str">
            <v>SAMSUNG FUTURES</v>
          </cell>
        </row>
        <row r="172">
          <cell r="A172" t="str">
            <v>ssfi5</v>
          </cell>
          <cell r="B172" t="str">
            <v>80aa476c</v>
          </cell>
          <cell r="C172" t="str">
            <v>919H2A68</v>
          </cell>
          <cell r="D172" t="str">
            <v>80aa476c</v>
          </cell>
          <cell r="E172" t="str">
            <v>SAMSUNG FUTURES</v>
          </cell>
        </row>
        <row r="173">
          <cell r="A173" t="str">
            <v>ssfi6</v>
          </cell>
          <cell r="B173" t="str">
            <v>809d583d</v>
          </cell>
          <cell r="C173" t="str">
            <v>831F2125</v>
          </cell>
          <cell r="D173" t="str">
            <v>809d583d</v>
          </cell>
          <cell r="E173" t="str">
            <v>SAMSUNG FUTURES</v>
          </cell>
        </row>
        <row r="174">
          <cell r="A174" t="str">
            <v>webtest</v>
          </cell>
          <cell r="B174" t="str">
            <v>80feb050</v>
          </cell>
          <cell r="C174" t="str">
            <v>FW10710468</v>
          </cell>
          <cell r="D174" t="str">
            <v>80feb050</v>
          </cell>
          <cell r="E174" t="str">
            <v>SAMSUNG FUTURES</v>
          </cell>
        </row>
        <row r="175">
          <cell r="A175" t="str">
            <v>BANK2-sc0</v>
          </cell>
          <cell r="B175" t="str">
            <v>832e2d2e</v>
          </cell>
          <cell r="C175" t="str">
            <v>0322AK2071</v>
          </cell>
          <cell r="D175" t="e">
            <v>#N/A</v>
          </cell>
          <cell r="E175" t="str">
            <v>SAMSUNG LIFE INSURANCE</v>
          </cell>
        </row>
        <row r="176">
          <cell r="A176" t="str">
            <v>BANK2-sc1</v>
          </cell>
          <cell r="B176" t="str">
            <v>832e2caa</v>
          </cell>
          <cell r="C176" t="str">
            <v>0322AK2071</v>
          </cell>
          <cell r="D176" t="e">
            <v>#N/A</v>
          </cell>
          <cell r="E176" t="str">
            <v>SAMSUNG LIFE INSURANCE</v>
          </cell>
        </row>
        <row r="177">
          <cell r="A177" t="str">
            <v>bankaap1</v>
          </cell>
          <cell r="B177" t="str">
            <v>82a83d13</v>
          </cell>
          <cell r="C177" t="str">
            <v>0322AK206D</v>
          </cell>
          <cell r="D177" t="str">
            <v>82a83d13</v>
          </cell>
          <cell r="E177" t="str">
            <v>SAMSUNG LIFE INSURANCE</v>
          </cell>
        </row>
        <row r="178">
          <cell r="A178" t="str">
            <v>bankaap2</v>
          </cell>
          <cell r="B178" t="str">
            <v>82a83d4f</v>
          </cell>
          <cell r="C178" t="str">
            <v>0322AK2071</v>
          </cell>
          <cell r="D178" t="str">
            <v>82a83d4f</v>
          </cell>
          <cell r="E178" t="str">
            <v>SAMSUNG LIFE INSURANCE</v>
          </cell>
        </row>
        <row r="179">
          <cell r="A179" t="str">
            <v>bankapda</v>
          </cell>
          <cell r="B179" t="str">
            <v>82a83d12</v>
          </cell>
          <cell r="C179" t="str">
            <v>0322AK206D</v>
          </cell>
          <cell r="D179" t="str">
            <v>82a83d12</v>
          </cell>
          <cell r="E179" t="str">
            <v>SAMSUNG LIFE INSURANCE</v>
          </cell>
        </row>
        <row r="180">
          <cell r="A180" t="str">
            <v>bankapds</v>
          </cell>
          <cell r="B180" t="str">
            <v>82a83d4e</v>
          </cell>
          <cell r="C180" t="str">
            <v>0322AK2071</v>
          </cell>
          <cell r="D180" t="str">
            <v>82a83d4e</v>
          </cell>
          <cell r="E180" t="str">
            <v>SAMSUNG LIFE INSURANCE</v>
          </cell>
        </row>
        <row r="181">
          <cell r="A181" t="str">
            <v>BANK-SC0</v>
          </cell>
          <cell r="B181" t="str">
            <v>832e2dae</v>
          </cell>
          <cell r="C181" t="str">
            <v>0322AK206D</v>
          </cell>
          <cell r="D181" t="e">
            <v>#N/A</v>
          </cell>
          <cell r="E181" t="str">
            <v>SAMSUNG LIFE INSURANCE</v>
          </cell>
        </row>
        <row r="182">
          <cell r="A182" t="str">
            <v>BANK-sc1</v>
          </cell>
          <cell r="B182" t="str">
            <v>832e2b4c</v>
          </cell>
          <cell r="C182" t="str">
            <v>0322AK206D</v>
          </cell>
          <cell r="D182" t="e">
            <v>#N/A</v>
          </cell>
          <cell r="E182" t="str">
            <v>SAMSUNG LIFE INSURANCE</v>
          </cell>
        </row>
        <row r="183">
          <cell r="A183" t="str">
            <v>bwsmdd</v>
          </cell>
          <cell r="B183" t="str">
            <v>82a8804e</v>
          </cell>
          <cell r="C183" t="str">
            <v>248A203A</v>
          </cell>
          <cell r="D183" t="str">
            <v>82a8804e</v>
          </cell>
          <cell r="E183" t="str">
            <v>SAMSUNG LIFE INSURANCE</v>
          </cell>
        </row>
        <row r="184">
          <cell r="A184" t="str">
            <v>bwsmpd</v>
          </cell>
          <cell r="B184" t="str">
            <v>82a8804c</v>
          </cell>
          <cell r="C184" t="str">
            <v>248A203A</v>
          </cell>
          <cell r="D184" t="str">
            <v>82a8804c</v>
          </cell>
          <cell r="E184" t="str">
            <v>SAMSUNG LIFE INSURANCE</v>
          </cell>
        </row>
        <row r="185">
          <cell r="A185" t="str">
            <v>eaiprod1</v>
          </cell>
          <cell r="B185" t="str">
            <v>82a83d14</v>
          </cell>
          <cell r="C185" t="str">
            <v>0322AK206D</v>
          </cell>
          <cell r="D185" t="str">
            <v>82a83d14</v>
          </cell>
          <cell r="E185" t="str">
            <v>SAMSUNG LIFE INSURANCE</v>
          </cell>
        </row>
        <row r="186">
          <cell r="A186" t="str">
            <v>eaiprod2</v>
          </cell>
          <cell r="B186" t="str">
            <v>82a83d50</v>
          </cell>
          <cell r="C186" t="str">
            <v>0322AK2071</v>
          </cell>
          <cell r="D186" t="str">
            <v>82a83d50</v>
          </cell>
          <cell r="E186" t="str">
            <v>SAMSUNG LIFE INSURANCE</v>
          </cell>
        </row>
        <row r="187">
          <cell r="A187" t="str">
            <v>edw-db1</v>
          </cell>
          <cell r="B187" t="str">
            <v>82a80cde</v>
          </cell>
          <cell r="C187" t="str">
            <v>148A202A</v>
          </cell>
          <cell r="D187" t="str">
            <v>82a80cde</v>
          </cell>
          <cell r="E187" t="str">
            <v>SAMSUNG LIFE INSURANCE</v>
          </cell>
        </row>
        <row r="188">
          <cell r="A188" t="str">
            <v>edw-db2</v>
          </cell>
          <cell r="B188" t="str">
            <v>82a80cdf</v>
          </cell>
          <cell r="C188" t="str">
            <v>148A202A</v>
          </cell>
          <cell r="D188" t="str">
            <v>82a80cdf</v>
          </cell>
          <cell r="E188" t="str">
            <v>SAMSUNG LIFE INSURANCE</v>
          </cell>
        </row>
        <row r="189">
          <cell r="A189" t="str">
            <v>edw-db4</v>
          </cell>
          <cell r="B189" t="str">
            <v>82a80ce1</v>
          </cell>
          <cell r="C189" t="str">
            <v>148A202A</v>
          </cell>
          <cell r="D189" t="str">
            <v>82a80ce1</v>
          </cell>
          <cell r="E189" t="str">
            <v>SAMSUNG LIFE INSURANCE</v>
          </cell>
        </row>
        <row r="190">
          <cell r="A190" t="str">
            <v>erp2-sc0</v>
          </cell>
          <cell r="B190" t="str">
            <v>831208bf</v>
          </cell>
          <cell r="C190" t="str">
            <v>248A203A</v>
          </cell>
          <cell r="D190" t="e">
            <v>#N/A</v>
          </cell>
          <cell r="E190" t="str">
            <v>SAMSUNG LIFE INSURANCE</v>
          </cell>
        </row>
        <row r="191">
          <cell r="A191" t="str">
            <v>erp2-sc1</v>
          </cell>
          <cell r="B191" t="str">
            <v>83122f21</v>
          </cell>
          <cell r="C191" t="str">
            <v>248A203A</v>
          </cell>
          <cell r="D191" t="e">
            <v>#N/A</v>
          </cell>
          <cell r="E191" t="str">
            <v>SAMSUNG LIFE INSURANCE</v>
          </cell>
        </row>
        <row r="192">
          <cell r="A192" t="str">
            <v>ERP-sc0</v>
          </cell>
          <cell r="B192" t="str">
            <v>83120bfd</v>
          </cell>
          <cell r="C192" t="str">
            <v>216A200F</v>
          </cell>
          <cell r="D192" t="e">
            <v>#N/A</v>
          </cell>
          <cell r="E192" t="str">
            <v>SAMSUNG LIFE INSURANCE</v>
          </cell>
        </row>
        <row r="193">
          <cell r="A193" t="str">
            <v>ERP-sc1</v>
          </cell>
          <cell r="B193" t="str">
            <v>83120e3d</v>
          </cell>
          <cell r="C193" t="str">
            <v>216A200F</v>
          </cell>
          <cell r="D193" t="e">
            <v>#N/A</v>
          </cell>
          <cell r="E193" t="str">
            <v>SAMSUNG LIFE INSURANCE</v>
          </cell>
        </row>
        <row r="194">
          <cell r="A194" t="str">
            <v>ficoap1</v>
          </cell>
          <cell r="B194" t="str">
            <v>82a86a1e</v>
          </cell>
          <cell r="C194" t="str">
            <v>216A200F</v>
          </cell>
          <cell r="D194" t="str">
            <v>82a86a1e</v>
          </cell>
          <cell r="E194" t="str">
            <v>SAMSUNG LIFE INSURANCE</v>
          </cell>
        </row>
        <row r="195">
          <cell r="A195" t="str">
            <v>ficoap2</v>
          </cell>
          <cell r="B195" t="str">
            <v>82a8804d</v>
          </cell>
          <cell r="C195" t="str">
            <v>248A203A</v>
          </cell>
          <cell r="D195" t="str">
            <v>82a8804d</v>
          </cell>
          <cell r="E195" t="str">
            <v>SAMSUNG LIFE INSURANCE</v>
          </cell>
        </row>
        <row r="196">
          <cell r="A196" t="str">
            <v>ficoap3</v>
          </cell>
          <cell r="B196" t="str">
            <v>82a86a1c</v>
          </cell>
          <cell r="C196" t="str">
            <v>216A200F</v>
          </cell>
          <cell r="D196" t="str">
            <v>82a86a1c</v>
          </cell>
          <cell r="E196" t="str">
            <v>SAMSUNG LIFE INSURANCE</v>
          </cell>
        </row>
        <row r="197">
          <cell r="A197" t="str">
            <v>ficobk</v>
          </cell>
          <cell r="B197" t="str">
            <v>82a86a23</v>
          </cell>
          <cell r="C197" t="str">
            <v>216A200F</v>
          </cell>
          <cell r="D197" t="str">
            <v>82a86a23</v>
          </cell>
          <cell r="E197" t="str">
            <v>SAMSUNG LIFE INSURANCE</v>
          </cell>
        </row>
        <row r="198">
          <cell r="A198" t="str">
            <v>ficodd</v>
          </cell>
          <cell r="B198" t="str">
            <v>82a86a21</v>
          </cell>
          <cell r="C198" t="str">
            <v>216A200F</v>
          </cell>
          <cell r="D198" t="str">
            <v>82a86a21</v>
          </cell>
          <cell r="E198" t="str">
            <v>SAMSUNG LIFE INSURANCE</v>
          </cell>
        </row>
        <row r="199">
          <cell r="A199" t="str">
            <v>ficopd</v>
          </cell>
          <cell r="B199" t="str">
            <v>82a86a1f</v>
          </cell>
          <cell r="C199" t="str">
            <v>216A200F</v>
          </cell>
          <cell r="D199" t="str">
            <v>82a86a1f</v>
          </cell>
          <cell r="E199" t="str">
            <v>SAMSUNG LIFE INSURANCE</v>
          </cell>
        </row>
        <row r="200">
          <cell r="A200" t="str">
            <v>ficopm</v>
          </cell>
          <cell r="B200" t="str">
            <v>82a8804f</v>
          </cell>
          <cell r="C200" t="str">
            <v>248A203A</v>
          </cell>
          <cell r="D200" t="str">
            <v>82a8804f</v>
          </cell>
          <cell r="E200" t="str">
            <v>SAMSUNG LIFE INSURANCE</v>
          </cell>
        </row>
        <row r="201">
          <cell r="A201" t="str">
            <v>meta</v>
          </cell>
          <cell r="B201" t="str">
            <v>82a80ce0</v>
          </cell>
          <cell r="C201" t="str">
            <v>148A202A</v>
          </cell>
          <cell r="D201" t="str">
            <v>82a80ce0</v>
          </cell>
          <cell r="E201" t="str">
            <v>SAMSUNG LIFE INSURANCE</v>
          </cell>
        </row>
        <row r="202">
          <cell r="A202" t="str">
            <v>sc0</v>
          </cell>
          <cell r="B202" t="str">
            <v>80f9f968</v>
          </cell>
          <cell r="C202" t="str">
            <v>148A202A</v>
          </cell>
          <cell r="D202" t="e">
            <v>#N/A</v>
          </cell>
          <cell r="E202" t="str">
            <v>SAMSUNG LIFE INSURANCE</v>
          </cell>
        </row>
        <row r="203">
          <cell r="A203" t="str">
            <v>sc1</v>
          </cell>
          <cell r="B203" t="str">
            <v>80f9e212</v>
          </cell>
          <cell r="C203" t="str">
            <v>148A202A</v>
          </cell>
          <cell r="D203" t="e">
            <v>#N/A</v>
          </cell>
          <cell r="E203" t="str">
            <v>SAMSUNG LIFE INSURANCE</v>
          </cell>
        </row>
        <row r="204">
          <cell r="A204" t="str">
            <v>rsmgw</v>
          </cell>
          <cell r="B204" t="str">
            <v>83297851</v>
          </cell>
          <cell r="C204" t="str">
            <v>249V01D4</v>
          </cell>
          <cell r="D204" t="str">
            <v>83297851</v>
          </cell>
          <cell r="E204" t="str">
            <v>SAMSUNG RENAULT</v>
          </cell>
        </row>
        <row r="205">
          <cell r="A205" t="str">
            <v>rsmldap</v>
          </cell>
          <cell r="B205" t="str">
            <v>83297a67</v>
          </cell>
          <cell r="C205" t="str">
            <v>249V0119</v>
          </cell>
          <cell r="D205" t="str">
            <v>83297a67</v>
          </cell>
          <cell r="E205" t="str">
            <v>SAMSUNG RENAULT</v>
          </cell>
        </row>
        <row r="206">
          <cell r="A206" t="str">
            <v>rsmms</v>
          </cell>
          <cell r="B206" t="str">
            <v>83241501</v>
          </cell>
          <cell r="C206" t="str">
            <v>244V0004</v>
          </cell>
          <cell r="D206" t="str">
            <v>83241501</v>
          </cell>
          <cell r="E206" t="str">
            <v>SAMSUNG RENAULT</v>
          </cell>
        </row>
        <row r="207">
          <cell r="A207" t="str">
            <v>anydev</v>
          </cell>
          <cell r="B207" t="str">
            <v>80ab81a3</v>
          </cell>
          <cell r="C207" t="str">
            <v>913H3163</v>
          </cell>
          <cell r="D207" t="str">
            <v>80ab81a3</v>
          </cell>
          <cell r="E207" t="str">
            <v>SAMSUNG SECURITIES</v>
          </cell>
        </row>
        <row r="208">
          <cell r="A208" t="str">
            <v>aragon</v>
          </cell>
          <cell r="B208" t="str">
            <v>832cb5d2</v>
          </cell>
          <cell r="C208" t="str">
            <v>312V6256</v>
          </cell>
          <cell r="D208" t="str">
            <v>832cb5d2</v>
          </cell>
          <cell r="E208" t="str">
            <v>SAMSUNG SECURITIES</v>
          </cell>
        </row>
        <row r="209">
          <cell r="A209" t="str">
            <v>arwen</v>
          </cell>
          <cell r="B209" t="str">
            <v>80aa09cd</v>
          </cell>
          <cell r="C209" t="str">
            <v>917H301B</v>
          </cell>
          <cell r="D209" t="str">
            <v>80aa09cd</v>
          </cell>
          <cell r="E209" t="str">
            <v>SAMSUNG SECURITIES</v>
          </cell>
        </row>
        <row r="210">
          <cell r="A210" t="str">
            <v>aurora01</v>
          </cell>
          <cell r="B210" t="str">
            <v>83194847</v>
          </cell>
          <cell r="C210" t="str">
            <v>229Q0044</v>
          </cell>
          <cell r="D210" t="str">
            <v>83194847</v>
          </cell>
          <cell r="E210" t="str">
            <v>SAMSUNG SECURITIES</v>
          </cell>
        </row>
        <row r="211">
          <cell r="A211" t="str">
            <v>aurora02</v>
          </cell>
          <cell r="B211" t="str">
            <v>8319484b</v>
          </cell>
          <cell r="C211" t="str">
            <v>227Q000A</v>
          </cell>
          <cell r="D211" t="str">
            <v>8319484b</v>
          </cell>
          <cell r="E211" t="str">
            <v>SAMSUNG SECURITIES</v>
          </cell>
        </row>
        <row r="212">
          <cell r="A212" t="str">
            <v>aurora03</v>
          </cell>
          <cell r="B212" t="str">
            <v>83188ee9</v>
          </cell>
          <cell r="C212" t="str">
            <v>231V00B8</v>
          </cell>
          <cell r="D212" t="str">
            <v>83188ee9</v>
          </cell>
          <cell r="E212" t="str">
            <v>SAMSUNG SECURITIES</v>
          </cell>
        </row>
        <row r="213">
          <cell r="A213" t="str">
            <v>aurora04</v>
          </cell>
          <cell r="B213" t="str">
            <v>83188e8f</v>
          </cell>
          <cell r="C213" t="str">
            <v>231V00B7</v>
          </cell>
          <cell r="D213" t="str">
            <v>83188e8f</v>
          </cell>
          <cell r="E213" t="str">
            <v>SAMSUNG SECURITIES</v>
          </cell>
        </row>
        <row r="214">
          <cell r="A214" t="str">
            <v>aurora05</v>
          </cell>
          <cell r="B214" t="str">
            <v>83042bbd</v>
          </cell>
          <cell r="C214" t="str">
            <v>232H228C</v>
          </cell>
          <cell r="D214" t="str">
            <v>83042bbd</v>
          </cell>
          <cell r="E214" t="str">
            <v>SAMSUNG SECURITIES</v>
          </cell>
        </row>
        <row r="215">
          <cell r="A215" t="str">
            <v>aurora06</v>
          </cell>
          <cell r="B215" t="str">
            <v>83042bc5</v>
          </cell>
          <cell r="C215" t="str">
            <v>232H228B</v>
          </cell>
          <cell r="D215" t="str">
            <v>83042bc5</v>
          </cell>
          <cell r="E215" t="str">
            <v>SAMSUNG SECURITIES</v>
          </cell>
        </row>
        <row r="216">
          <cell r="A216" t="str">
            <v>aurora07</v>
          </cell>
          <cell r="B216" t="str">
            <v>83042bbc</v>
          </cell>
          <cell r="C216" t="str">
            <v>232H228C</v>
          </cell>
          <cell r="D216" t="str">
            <v>83042bbc</v>
          </cell>
          <cell r="E216" t="str">
            <v>SAMSUNG SECURITIES</v>
          </cell>
        </row>
        <row r="217">
          <cell r="A217" t="str">
            <v>aurora08</v>
          </cell>
          <cell r="B217" t="str">
            <v>830ae3d1</v>
          </cell>
          <cell r="C217" t="str">
            <v>225Q0394</v>
          </cell>
          <cell r="D217" t="str">
            <v>830ae3d1</v>
          </cell>
          <cell r="E217" t="str">
            <v>SAMSUNG SECURITIES</v>
          </cell>
        </row>
        <row r="218">
          <cell r="A218" t="str">
            <v>aurora09</v>
          </cell>
          <cell r="B218" t="str">
            <v>830b457d</v>
          </cell>
          <cell r="C218" t="str">
            <v>226Q00B0</v>
          </cell>
          <cell r="D218" t="str">
            <v>830b457d</v>
          </cell>
          <cell r="E218" t="str">
            <v>SAMSUNG SECURITIES</v>
          </cell>
        </row>
        <row r="219">
          <cell r="A219" t="str">
            <v>aurora90</v>
          </cell>
          <cell r="B219" t="str">
            <v>80ab24d2</v>
          </cell>
          <cell r="C219" t="str">
            <v>917H301D</v>
          </cell>
          <cell r="D219" t="str">
            <v>80ab24d2</v>
          </cell>
          <cell r="E219" t="str">
            <v>SAMSUNG SECURITIES</v>
          </cell>
        </row>
        <row r="220">
          <cell r="A220" t="str">
            <v>bjava02</v>
          </cell>
          <cell r="B220" t="str">
            <v>80c4170c</v>
          </cell>
          <cell r="C220" t="str">
            <v>951H44FF</v>
          </cell>
          <cell r="D220" t="str">
            <v>80c4170c</v>
          </cell>
          <cell r="E220" t="str">
            <v>SAMSUNG SECURITIES</v>
          </cell>
        </row>
        <row r="221">
          <cell r="A221" t="str">
            <v>ccwebbk</v>
          </cell>
          <cell r="B221" t="str">
            <v>830d8c1d</v>
          </cell>
          <cell r="C221" t="str">
            <v>219H20B9</v>
          </cell>
          <cell r="D221" t="str">
            <v>830d8c1d</v>
          </cell>
          <cell r="E221" t="str">
            <v>SAMSUNG SECURITIES</v>
          </cell>
        </row>
        <row r="222">
          <cell r="A222" t="str">
            <v>CDMS</v>
          </cell>
          <cell r="B222" t="str">
            <v>80a3b43f</v>
          </cell>
          <cell r="C222" t="str">
            <v>850F2EFC</v>
          </cell>
          <cell r="D222" t="str">
            <v>80a3b43f</v>
          </cell>
          <cell r="E222" t="str">
            <v>SAMSUNG SECURITIES</v>
          </cell>
        </row>
        <row r="223">
          <cell r="A223" t="str">
            <v>crmdev01</v>
          </cell>
          <cell r="B223" t="str">
            <v>80ad1272</v>
          </cell>
          <cell r="C223" t="str">
            <v>925H422B</v>
          </cell>
          <cell r="D223" t="str">
            <v>80ad1272</v>
          </cell>
          <cell r="E223" t="str">
            <v>SAMSUNG SECURITIES</v>
          </cell>
        </row>
        <row r="224">
          <cell r="A224" t="str">
            <v>crmdev02</v>
          </cell>
          <cell r="B224" t="str">
            <v>80aaf5de</v>
          </cell>
          <cell r="C224" t="str">
            <v>913H3160</v>
          </cell>
          <cell r="D224" t="str">
            <v>80aaf5de</v>
          </cell>
          <cell r="E224" t="str">
            <v>SAMSUNG SECURITIES</v>
          </cell>
        </row>
        <row r="225">
          <cell r="A225" t="str">
            <v>crmdev03</v>
          </cell>
          <cell r="B225" t="str">
            <v>80c9c2bd</v>
          </cell>
          <cell r="C225" t="str">
            <v>012H3818</v>
          </cell>
          <cell r="D225" t="str">
            <v>80c9c2bd</v>
          </cell>
          <cell r="E225" t="str">
            <v>SAMSUNG SECURITIES</v>
          </cell>
        </row>
        <row r="226">
          <cell r="A226" t="str">
            <v>crmgw01</v>
          </cell>
          <cell r="B226" t="str">
            <v>830d4401</v>
          </cell>
          <cell r="C226" t="str">
            <v>231H2264</v>
          </cell>
          <cell r="D226" t="str">
            <v>830d4401</v>
          </cell>
          <cell r="E226" t="str">
            <v>SAMSUNG SECURITIES</v>
          </cell>
        </row>
        <row r="227">
          <cell r="A227" t="str">
            <v>crmgw02</v>
          </cell>
          <cell r="B227" t="str">
            <v>830d58bd</v>
          </cell>
          <cell r="C227" t="str">
            <v>231H2265</v>
          </cell>
          <cell r="D227" t="str">
            <v>830d58bd</v>
          </cell>
          <cell r="E227" t="str">
            <v>SAMSUNG SECURITIES</v>
          </cell>
        </row>
        <row r="228">
          <cell r="A228" t="str">
            <v>cyber1</v>
          </cell>
          <cell r="B228" t="str">
            <v>80aaf10b</v>
          </cell>
          <cell r="C228" t="str">
            <v>919H2607</v>
          </cell>
          <cell r="D228" t="str">
            <v>80aaf10b</v>
          </cell>
          <cell r="E228" t="str">
            <v>SAMSUNG SECURITIES</v>
          </cell>
        </row>
        <row r="229">
          <cell r="A229" t="str">
            <v>cyber2</v>
          </cell>
          <cell r="B229" t="str">
            <v>80aad1d4</v>
          </cell>
          <cell r="C229" t="str">
            <v>919H260A</v>
          </cell>
          <cell r="D229" t="str">
            <v>80aad1d4</v>
          </cell>
          <cell r="E229" t="str">
            <v>SAMSUNG SECURITIES</v>
          </cell>
        </row>
        <row r="230">
          <cell r="A230" t="str">
            <v>cygnus01</v>
          </cell>
          <cell r="B230" t="str">
            <v>80ed885b</v>
          </cell>
          <cell r="C230" t="str">
            <v>148H2B8B</v>
          </cell>
          <cell r="D230" t="str">
            <v>80ed885b</v>
          </cell>
          <cell r="E230" t="str">
            <v>SAMSUNG SECURITIES</v>
          </cell>
        </row>
        <row r="231">
          <cell r="A231" t="str">
            <v>davinci</v>
          </cell>
          <cell r="B231" t="str">
            <v>80cdadfe</v>
          </cell>
          <cell r="C231" t="str">
            <v>052H3BEA</v>
          </cell>
          <cell r="D231" t="str">
            <v>80cdadfe</v>
          </cell>
          <cell r="E231" t="str">
            <v>SAMSUNG SECURITIES</v>
          </cell>
        </row>
        <row r="232">
          <cell r="A232" t="str">
            <v>devrisk</v>
          </cell>
          <cell r="B232" t="str">
            <v>808d9266</v>
          </cell>
          <cell r="C232" t="str">
            <v>751F0457</v>
          </cell>
          <cell r="D232" t="str">
            <v>808d9266</v>
          </cell>
          <cell r="E232" t="str">
            <v>SAMSUNG SECURITIES</v>
          </cell>
        </row>
        <row r="233">
          <cell r="A233" t="str">
            <v>divina</v>
          </cell>
          <cell r="B233" t="str">
            <v>8081f22f</v>
          </cell>
          <cell r="C233" t="str">
            <v>713V0100</v>
          </cell>
          <cell r="D233" t="str">
            <v>8081f22f</v>
          </cell>
          <cell r="E233" t="str">
            <v>SAMSUNG SECURITIES</v>
          </cell>
        </row>
        <row r="234">
          <cell r="A234" t="str">
            <v>divina01</v>
          </cell>
          <cell r="B234" t="str">
            <v>80e94330</v>
          </cell>
          <cell r="C234" t="str">
            <v>113C094E</v>
          </cell>
          <cell r="D234" t="str">
            <v>80e94330</v>
          </cell>
          <cell r="E234" t="str">
            <v>SAMSUNG SECURITIES</v>
          </cell>
        </row>
        <row r="235">
          <cell r="A235" t="str">
            <v>divina02</v>
          </cell>
          <cell r="B235" t="str">
            <v>80e92df6</v>
          </cell>
          <cell r="C235" t="str">
            <v>113C0949</v>
          </cell>
          <cell r="D235" t="str">
            <v>80e92df6</v>
          </cell>
          <cell r="E235" t="str">
            <v>SAMSUNG SECURITIES</v>
          </cell>
        </row>
        <row r="236">
          <cell r="A236" t="str">
            <v>divina04</v>
          </cell>
          <cell r="B236" t="str">
            <v>80ffa682</v>
          </cell>
          <cell r="C236" t="str">
            <v>113C094A</v>
          </cell>
          <cell r="D236" t="str">
            <v>80ffa682</v>
          </cell>
          <cell r="E236" t="str">
            <v>SAMSUNG SECURITIES</v>
          </cell>
        </row>
        <row r="237">
          <cell r="A237" t="str">
            <v>divina07</v>
          </cell>
          <cell r="B237" t="str">
            <v>80e94431</v>
          </cell>
          <cell r="C237" t="str">
            <v>113C094D</v>
          </cell>
          <cell r="D237" t="str">
            <v>80e94431</v>
          </cell>
          <cell r="E237" t="str">
            <v>SAMSUNG SECURITIES</v>
          </cell>
        </row>
        <row r="238">
          <cell r="A238" t="str">
            <v>divina10</v>
          </cell>
          <cell r="B238" t="str">
            <v>80ffa688</v>
          </cell>
          <cell r="C238" t="str">
            <v>113C094C</v>
          </cell>
          <cell r="D238" t="str">
            <v>80ffa688</v>
          </cell>
          <cell r="E238" t="str">
            <v>SAMSUNG SECURITIES</v>
          </cell>
        </row>
        <row r="239">
          <cell r="A239" t="str">
            <v>divina11</v>
          </cell>
          <cell r="B239" t="str">
            <v>80e930b3</v>
          </cell>
          <cell r="C239" t="str">
            <v>116C03AC</v>
          </cell>
          <cell r="D239" t="str">
            <v>80e930b3</v>
          </cell>
          <cell r="E239" t="str">
            <v>SAMSUNG SECURITIES</v>
          </cell>
        </row>
        <row r="240">
          <cell r="A240" t="str">
            <v>dominus1</v>
          </cell>
          <cell r="B240" t="str">
            <v>80ab82b7</v>
          </cell>
          <cell r="C240" t="str">
            <v>913H3161</v>
          </cell>
          <cell r="D240" t="str">
            <v>80ab82b7</v>
          </cell>
          <cell r="E240" t="str">
            <v>SAMSUNG SECURITIES</v>
          </cell>
        </row>
        <row r="241">
          <cell r="A241" t="str">
            <v>dominus2</v>
          </cell>
          <cell r="B241" t="str">
            <v>80ab5202</v>
          </cell>
          <cell r="C241" t="str">
            <v>913H3162</v>
          </cell>
          <cell r="D241" t="str">
            <v>80ab5202</v>
          </cell>
          <cell r="E241" t="str">
            <v>SAMSUNG SECURITIES</v>
          </cell>
        </row>
        <row r="242">
          <cell r="A242" t="str">
            <v>fnrv01</v>
          </cell>
          <cell r="B242" t="str">
            <v>8086d1f4</v>
          </cell>
          <cell r="C242" t="str">
            <v>032H30D9</v>
          </cell>
          <cell r="D242" t="str">
            <v>8086d1f4</v>
          </cell>
          <cell r="E242" t="str">
            <v>SAMSUNG SECURITIES</v>
          </cell>
        </row>
        <row r="243">
          <cell r="A243" t="str">
            <v>fnrv03</v>
          </cell>
          <cell r="B243" t="str">
            <v>83046af8</v>
          </cell>
          <cell r="C243" t="str">
            <v>209H2434</v>
          </cell>
          <cell r="D243" t="str">
            <v>83046af8</v>
          </cell>
          <cell r="E243" t="str">
            <v>SAMSUNG SECURITIES</v>
          </cell>
        </row>
        <row r="244">
          <cell r="A244" t="str">
            <v>fnrv04</v>
          </cell>
          <cell r="B244" t="str">
            <v>8310b841</v>
          </cell>
          <cell r="C244" t="str">
            <v>209H2452</v>
          </cell>
          <cell r="D244" t="str">
            <v>8310b841</v>
          </cell>
          <cell r="E244" t="str">
            <v>SAMSUNG SECURITIES</v>
          </cell>
        </row>
        <row r="245">
          <cell r="A245" t="str">
            <v>fnvt01</v>
          </cell>
          <cell r="B245" t="str">
            <v>80acf384</v>
          </cell>
          <cell r="C245" t="str">
            <v>115H232C</v>
          </cell>
          <cell r="D245" t="str">
            <v>80acf384</v>
          </cell>
          <cell r="E245" t="str">
            <v>SAMSUNG SECURITIES</v>
          </cell>
        </row>
        <row r="246">
          <cell r="A246" t="str">
            <v>glbiz01</v>
          </cell>
          <cell r="B246" t="str">
            <v>80abb02e</v>
          </cell>
          <cell r="C246" t="str">
            <v>012H3F7B</v>
          </cell>
          <cell r="D246" t="str">
            <v>80abb02e</v>
          </cell>
          <cell r="E246" t="str">
            <v>SAMSUNG SECURITIES</v>
          </cell>
        </row>
        <row r="247">
          <cell r="A247" t="str">
            <v>glbiz02</v>
          </cell>
          <cell r="B247" t="str">
            <v>80c9bc28</v>
          </cell>
          <cell r="C247" t="str">
            <v>012H4010</v>
          </cell>
          <cell r="D247" t="str">
            <v>80c9bc28</v>
          </cell>
          <cell r="E247" t="str">
            <v>SAMSUNG SECURITIES</v>
          </cell>
        </row>
        <row r="248">
          <cell r="A248" t="str">
            <v>jupiter</v>
          </cell>
          <cell r="B248" t="str">
            <v>832c8a0a</v>
          </cell>
          <cell r="C248" t="str">
            <v>312V0219</v>
          </cell>
          <cell r="D248" t="str">
            <v>832c8a0a</v>
          </cell>
          <cell r="E248" t="str">
            <v>SAMSUNG SECURITIES</v>
          </cell>
        </row>
        <row r="249">
          <cell r="A249" t="str">
            <v>libra01</v>
          </cell>
          <cell r="B249" t="str">
            <v>80c40698</v>
          </cell>
          <cell r="C249" t="str">
            <v>004H2B7E</v>
          </cell>
          <cell r="D249" t="str">
            <v>80c40698</v>
          </cell>
          <cell r="E249" t="str">
            <v>SAMSUNG SECURITIES</v>
          </cell>
        </row>
        <row r="250">
          <cell r="A250" t="str">
            <v>libra02</v>
          </cell>
          <cell r="B250" t="str">
            <v>809e7594</v>
          </cell>
          <cell r="C250" t="str">
            <v>918H291F</v>
          </cell>
          <cell r="D250" t="str">
            <v>809e7594</v>
          </cell>
          <cell r="E250" t="str">
            <v>SAMSUNG SECURITIES</v>
          </cell>
        </row>
        <row r="251">
          <cell r="A251" t="str">
            <v>libra02</v>
          </cell>
          <cell r="B251" t="str">
            <v>80aa47d9</v>
          </cell>
          <cell r="C251" t="str">
            <v>918H291F</v>
          </cell>
          <cell r="D251" t="str">
            <v>809e7594</v>
          </cell>
          <cell r="E251" t="str">
            <v>SAMSUNG SECURITIES</v>
          </cell>
        </row>
        <row r="252">
          <cell r="A252" t="str">
            <v>light1</v>
          </cell>
          <cell r="B252" t="str">
            <v>8089c3c8</v>
          </cell>
          <cell r="C252" t="str">
            <v>751F0458</v>
          </cell>
          <cell r="D252" t="str">
            <v>8089c3c8</v>
          </cell>
          <cell r="E252" t="str">
            <v>SAMSUNG SECURITIES</v>
          </cell>
        </row>
        <row r="253">
          <cell r="A253" t="str">
            <v>master02</v>
          </cell>
          <cell r="B253" t="str">
            <v>80ae8538</v>
          </cell>
          <cell r="C253" t="str">
            <v>934H221D</v>
          </cell>
          <cell r="D253" t="str">
            <v>80ae8538</v>
          </cell>
          <cell r="E253" t="str">
            <v>SAMSUNG SECURITIES</v>
          </cell>
        </row>
        <row r="254">
          <cell r="A254" t="str">
            <v>news01</v>
          </cell>
          <cell r="B254" t="str">
            <v>80b1442e</v>
          </cell>
          <cell r="C254" t="str">
            <v>951H2E00</v>
          </cell>
          <cell r="D254" t="str">
            <v>80b1442e</v>
          </cell>
          <cell r="E254" t="str">
            <v>SAMSUNG SECURITIES</v>
          </cell>
        </row>
        <row r="255">
          <cell r="A255" t="str">
            <v>omni01</v>
          </cell>
          <cell r="B255" t="str">
            <v>80b1436e</v>
          </cell>
          <cell r="C255" t="str">
            <v>951H2DFC</v>
          </cell>
          <cell r="D255" t="str">
            <v>80b1436e</v>
          </cell>
          <cell r="E255" t="str">
            <v>SAMSUNG SECURITIES</v>
          </cell>
        </row>
        <row r="256">
          <cell r="A256" t="str">
            <v>omni02</v>
          </cell>
          <cell r="B256" t="str">
            <v>80b14367</v>
          </cell>
          <cell r="C256" t="str">
            <v>951H2DFE</v>
          </cell>
          <cell r="D256" t="str">
            <v>80b14367</v>
          </cell>
          <cell r="E256" t="str">
            <v>SAMSUNG SECURITIES</v>
          </cell>
        </row>
        <row r="257">
          <cell r="A257" t="str">
            <v>orion02</v>
          </cell>
          <cell r="B257" t="str">
            <v>80ab2427</v>
          </cell>
          <cell r="C257" t="str">
            <v>911H2ED0</v>
          </cell>
          <cell r="D257" t="str">
            <v>80ab2427</v>
          </cell>
          <cell r="E257" t="str">
            <v>SAMSUNG SECURITIES</v>
          </cell>
        </row>
        <row r="258">
          <cell r="A258" t="str">
            <v>orion03</v>
          </cell>
          <cell r="B258" t="str">
            <v>80aa09c9</v>
          </cell>
          <cell r="C258" t="str">
            <v>917H301A</v>
          </cell>
          <cell r="D258" t="str">
            <v>80aa09c9</v>
          </cell>
          <cell r="E258" t="str">
            <v>SAMSUNG SECURITIES</v>
          </cell>
        </row>
        <row r="259">
          <cell r="A259" t="str">
            <v>orion04</v>
          </cell>
          <cell r="B259" t="str">
            <v>80b15f8f</v>
          </cell>
          <cell r="C259" t="str">
            <v>012H278E</v>
          </cell>
          <cell r="D259" t="str">
            <v>80b15f8f</v>
          </cell>
          <cell r="E259" t="str">
            <v>SAMSUNG SECURITIES</v>
          </cell>
        </row>
        <row r="260">
          <cell r="A260" t="str">
            <v>orion07</v>
          </cell>
          <cell r="B260" t="str">
            <v>80c4172a</v>
          </cell>
          <cell r="C260" t="str">
            <v>951H44FE</v>
          </cell>
          <cell r="D260" t="str">
            <v>80c4172a</v>
          </cell>
          <cell r="E260" t="str">
            <v>SAMSUNG SECURITIES</v>
          </cell>
        </row>
        <row r="261">
          <cell r="A261" t="str">
            <v>papaya</v>
          </cell>
          <cell r="B261" t="str">
            <v>80b5b8bd</v>
          </cell>
          <cell r="C261" t="str">
            <v>FW01340065</v>
          </cell>
          <cell r="D261" t="str">
            <v>80b5b8bd</v>
          </cell>
          <cell r="E261" t="str">
            <v>SAMSUNG SECURITIES</v>
          </cell>
        </row>
        <row r="262">
          <cell r="A262" t="str">
            <v>patrol01</v>
          </cell>
          <cell r="B262" t="str">
            <v>80abff6c</v>
          </cell>
          <cell r="C262" t="str">
            <v>925H3802</v>
          </cell>
          <cell r="D262" t="str">
            <v>80abff6c</v>
          </cell>
          <cell r="E262" t="str">
            <v>SAMSUNG SECURITIES</v>
          </cell>
        </row>
        <row r="263">
          <cell r="A263" t="str">
            <v>patrol02</v>
          </cell>
          <cell r="B263" t="str">
            <v>80b15fa1</v>
          </cell>
          <cell r="C263" t="str">
            <v>012H278F</v>
          </cell>
          <cell r="D263" t="str">
            <v>80b15fa1</v>
          </cell>
          <cell r="E263" t="str">
            <v>SAMSUNG SECURITIES</v>
          </cell>
        </row>
        <row r="264">
          <cell r="A264" t="str">
            <v>pemcon01</v>
          </cell>
          <cell r="B264" t="str">
            <v>808244ad</v>
          </cell>
          <cell r="C264" t="str">
            <v>650F1264</v>
          </cell>
          <cell r="D264" t="str">
            <v>808244ad</v>
          </cell>
          <cell r="E264" t="str">
            <v>SAMSUNG SECURITIES</v>
          </cell>
        </row>
        <row r="265">
          <cell r="A265" t="str">
            <v>pisces01</v>
          </cell>
          <cell r="B265" t="str">
            <v>8321983d</v>
          </cell>
          <cell r="C265" t="str">
            <v>236H2871</v>
          </cell>
          <cell r="D265" t="str">
            <v>8321983d</v>
          </cell>
          <cell r="E265" t="str">
            <v>SAMSUNG SECURITIES</v>
          </cell>
        </row>
        <row r="266">
          <cell r="A266" t="str">
            <v>prorisk</v>
          </cell>
          <cell r="B266" t="str">
            <v>80ad12d9</v>
          </cell>
          <cell r="C266" t="str">
            <v>925H422C</v>
          </cell>
          <cell r="D266" t="str">
            <v>80ad12d9</v>
          </cell>
          <cell r="E266" t="str">
            <v>SAMSUNG SECURITIES</v>
          </cell>
        </row>
        <row r="267">
          <cell r="A267" t="str">
            <v>proxy01</v>
          </cell>
          <cell r="B267" t="str">
            <v>80abff7d</v>
          </cell>
          <cell r="C267" t="str">
            <v>925H3B06</v>
          </cell>
          <cell r="D267" t="str">
            <v>80abff7d</v>
          </cell>
          <cell r="E267" t="str">
            <v>SAMSUNG SECURITIES</v>
          </cell>
        </row>
        <row r="268">
          <cell r="A268" t="str">
            <v>puma</v>
          </cell>
          <cell r="B268" t="str">
            <v>80cfd015</v>
          </cell>
          <cell r="C268" t="str">
            <v>012H4017</v>
          </cell>
          <cell r="D268" t="str">
            <v>80cfd015</v>
          </cell>
          <cell r="E268" t="str">
            <v>SAMSUNG SECURITIES</v>
          </cell>
        </row>
        <row r="269">
          <cell r="A269" t="str">
            <v>scorpius</v>
          </cell>
          <cell r="B269" t="str">
            <v>80cfd1bd</v>
          </cell>
          <cell r="C269" t="str">
            <v>012H4015</v>
          </cell>
          <cell r="D269" t="str">
            <v>80cfd1bd</v>
          </cell>
          <cell r="E269" t="str">
            <v>SAMSUNG SECURITIES</v>
          </cell>
        </row>
        <row r="270">
          <cell r="A270" t="str">
            <v>scutum01</v>
          </cell>
          <cell r="B270" t="str">
            <v>80b1e285</v>
          </cell>
          <cell r="C270" t="str">
            <v>951H44FD</v>
          </cell>
          <cell r="D270" t="str">
            <v>80b1e285</v>
          </cell>
          <cell r="E270" t="str">
            <v>SAMSUNG SECURITIES</v>
          </cell>
        </row>
        <row r="271">
          <cell r="A271" t="str">
            <v>sdsmc01</v>
          </cell>
          <cell r="B271" t="str">
            <v>80cfd1eb</v>
          </cell>
          <cell r="C271" t="str">
            <v>012H4013</v>
          </cell>
          <cell r="D271" t="str">
            <v>80cfd1eb</v>
          </cell>
          <cell r="E271" t="str">
            <v>SAMSUNG SECURITIES</v>
          </cell>
        </row>
        <row r="272">
          <cell r="A272" t="str">
            <v>sims01</v>
          </cell>
          <cell r="B272" t="str">
            <v>80b15f8a</v>
          </cell>
          <cell r="C272" t="str">
            <v>012H2790</v>
          </cell>
          <cell r="D272" t="str">
            <v>80b15f8a</v>
          </cell>
          <cell r="E272" t="str">
            <v>SAMSUNG SECURITIES</v>
          </cell>
        </row>
        <row r="273">
          <cell r="A273" t="str">
            <v>sims02</v>
          </cell>
          <cell r="B273" t="str">
            <v>80c40c14</v>
          </cell>
          <cell r="C273" t="str">
            <v>004H2B7F</v>
          </cell>
          <cell r="D273" t="str">
            <v>80c40c14</v>
          </cell>
          <cell r="E273" t="str">
            <v>SAMSUNG SECURITIES</v>
          </cell>
        </row>
        <row r="274">
          <cell r="A274" t="str">
            <v>ss1002</v>
          </cell>
          <cell r="B274" t="str">
            <v>8075ba7c</v>
          </cell>
          <cell r="C274" t="str">
            <v>542F0019</v>
          </cell>
          <cell r="D274" t="str">
            <v>8075ba7c</v>
          </cell>
          <cell r="E274" t="str">
            <v>SAMSUNG SECURITIES</v>
          </cell>
        </row>
        <row r="275">
          <cell r="A275" t="str">
            <v>sun-2</v>
          </cell>
          <cell r="B275" t="str">
            <v>7278e95a</v>
          </cell>
          <cell r="C275" t="str">
            <v>542F0977</v>
          </cell>
          <cell r="D275" t="str">
            <v>7278e95a</v>
          </cell>
          <cell r="E275" t="str">
            <v>SAMSUNG SECURITIES</v>
          </cell>
        </row>
        <row r="276">
          <cell r="A276" t="str">
            <v>trends01</v>
          </cell>
          <cell r="B276" t="str">
            <v>80abff82</v>
          </cell>
          <cell r="C276" t="str">
            <v>925H3B04</v>
          </cell>
          <cell r="D276" t="str">
            <v>80abff82</v>
          </cell>
          <cell r="E276" t="str">
            <v>SAMSUNG SECURITIES</v>
          </cell>
        </row>
        <row r="277">
          <cell r="A277" t="str">
            <v>udev01</v>
          </cell>
          <cell r="B277" t="str">
            <v>80c42b24</v>
          </cell>
          <cell r="C277" t="str">
            <v>951H44F8</v>
          </cell>
          <cell r="D277" t="str">
            <v>80c42b24</v>
          </cell>
          <cell r="E277" t="str">
            <v>SAMSUNG SECURITIES</v>
          </cell>
        </row>
        <row r="278">
          <cell r="A278" t="str">
            <v>umail01</v>
          </cell>
          <cell r="B278" t="str">
            <v>80b1442f</v>
          </cell>
          <cell r="C278" t="str">
            <v>951H2DFF</v>
          </cell>
          <cell r="D278" t="str">
            <v>80b1442f</v>
          </cell>
          <cell r="E278" t="str">
            <v>SAMSUNG SECURITIES</v>
          </cell>
        </row>
        <row r="279">
          <cell r="A279" t="str">
            <v>ursa01</v>
          </cell>
          <cell r="B279" t="str">
            <v>80a30ebd</v>
          </cell>
          <cell r="C279" t="str">
            <v>926H3953</v>
          </cell>
          <cell r="D279" t="str">
            <v>80a30ebd</v>
          </cell>
          <cell r="E279" t="str">
            <v>SAMSUNG SECURITIES</v>
          </cell>
        </row>
        <row r="280">
          <cell r="A280" t="str">
            <v>wadev01</v>
          </cell>
          <cell r="B280" t="str">
            <v>830e8d69</v>
          </cell>
          <cell r="C280" t="str">
            <v>202H2317</v>
          </cell>
          <cell r="D280" t="str">
            <v>830e8d69</v>
          </cell>
          <cell r="E280" t="str">
            <v>SAMSUNG SECURITIES</v>
          </cell>
        </row>
        <row r="281">
          <cell r="A281" t="str">
            <v>was01</v>
          </cell>
          <cell r="B281" t="str">
            <v>80ab82e3</v>
          </cell>
          <cell r="C281" t="str">
            <v>012H381A</v>
          </cell>
          <cell r="D281" t="str">
            <v>80ab82e3</v>
          </cell>
          <cell r="E281" t="str">
            <v>SAMSUNG SECURITIES</v>
          </cell>
        </row>
        <row r="282">
          <cell r="A282" t="str">
            <v>was02</v>
          </cell>
          <cell r="B282" t="str">
            <v>80ac64f7</v>
          </cell>
          <cell r="C282" t="str">
            <v>924H277C</v>
          </cell>
          <cell r="D282" t="str">
            <v>80ac64f7</v>
          </cell>
          <cell r="E282" t="str">
            <v>SAMSUNG SECURITIES</v>
          </cell>
        </row>
        <row r="283">
          <cell r="A283" t="str">
            <v>webdns1</v>
          </cell>
          <cell r="B283" t="str">
            <v>80a3f036</v>
          </cell>
          <cell r="C283" t="str">
            <v>926H3954</v>
          </cell>
          <cell r="D283" t="str">
            <v>80a3f036</v>
          </cell>
          <cell r="E283" t="str">
            <v>SAMSUNG SECURITIES</v>
          </cell>
        </row>
        <row r="284">
          <cell r="A284" t="str">
            <v>z3webd</v>
          </cell>
          <cell r="B284" t="str">
            <v>80c41706</v>
          </cell>
          <cell r="C284" t="str">
            <v>951H44FC</v>
          </cell>
          <cell r="D284" t="str">
            <v>80c41706</v>
          </cell>
          <cell r="E284" t="str">
            <v>SAMSUNG SECURITIES</v>
          </cell>
        </row>
        <row r="285">
          <cell r="A285" t="str">
            <v>zbfn09</v>
          </cell>
          <cell r="B285" t="str">
            <v>80bd1795</v>
          </cell>
          <cell r="C285" t="str">
            <v>012H381B</v>
          </cell>
          <cell r="D285" t="str">
            <v>80bd1795</v>
          </cell>
          <cell r="E285" t="str">
            <v>SAMSUNG SECURITIES</v>
          </cell>
        </row>
        <row r="286">
          <cell r="A286" t="str">
            <v>zcfn09</v>
          </cell>
          <cell r="B286" t="str">
            <v>80abb050</v>
          </cell>
          <cell r="C286" t="str">
            <v>012H381E</v>
          </cell>
          <cell r="D286" t="str">
            <v>80abb050</v>
          </cell>
          <cell r="E286" t="str">
            <v>SAMSUNG SECURITIES</v>
          </cell>
        </row>
        <row r="287">
          <cell r="A287" t="str">
            <v>zcweb01</v>
          </cell>
          <cell r="B287" t="str">
            <v>830418d0</v>
          </cell>
          <cell r="C287" t="str">
            <v>209H240E</v>
          </cell>
          <cell r="D287" t="str">
            <v>830418d0</v>
          </cell>
          <cell r="E287" t="str">
            <v>SAMSUNG SECURITIES</v>
          </cell>
        </row>
        <row r="288">
          <cell r="A288" t="str">
            <v>zcweb02</v>
          </cell>
          <cell r="B288" t="str">
            <v>830418bc</v>
          </cell>
          <cell r="C288" t="str">
            <v>209H240A</v>
          </cell>
          <cell r="D288" t="str">
            <v>830418bc</v>
          </cell>
          <cell r="E288" t="str">
            <v>SAMSUNG SECURITIES</v>
          </cell>
        </row>
        <row r="289">
          <cell r="A289" t="str">
            <v>zcweb03</v>
          </cell>
          <cell r="B289" t="str">
            <v>83041918</v>
          </cell>
          <cell r="C289" t="str">
            <v>209H240C</v>
          </cell>
          <cell r="D289" t="str">
            <v>83041918</v>
          </cell>
          <cell r="E289" t="str">
            <v>SAMSUNG SECURITIES</v>
          </cell>
        </row>
        <row r="290">
          <cell r="A290" t="str">
            <v>zcweb04</v>
          </cell>
          <cell r="B290" t="str">
            <v>830806a8</v>
          </cell>
          <cell r="C290" t="str">
            <v>209H2409</v>
          </cell>
          <cell r="D290" t="str">
            <v>830806a8</v>
          </cell>
          <cell r="E290" t="str">
            <v>SAMSUNG SECURITIES</v>
          </cell>
        </row>
        <row r="291">
          <cell r="A291" t="str">
            <v>zmail01</v>
          </cell>
          <cell r="B291" t="str">
            <v>80b14450</v>
          </cell>
          <cell r="C291" t="str">
            <v>951H2E01</v>
          </cell>
          <cell r="D291" t="str">
            <v>80b14450</v>
          </cell>
          <cell r="E291" t="str">
            <v>SAMSUNG SECURITIES</v>
          </cell>
        </row>
        <row r="292">
          <cell r="A292" t="str">
            <v>zvoc01</v>
          </cell>
          <cell r="B292" t="str">
            <v>80ed86b3</v>
          </cell>
          <cell r="C292" t="str">
            <v>148H2B8A</v>
          </cell>
          <cell r="D292" t="str">
            <v>80ed86b3</v>
          </cell>
          <cell r="E292" t="str">
            <v>SAMSUNG SECURITIES</v>
          </cell>
        </row>
        <row r="293">
          <cell r="A293" t="str">
            <v>zvoc02</v>
          </cell>
          <cell r="B293" t="str">
            <v>8310b871</v>
          </cell>
          <cell r="C293" t="str">
            <v>212H21EA</v>
          </cell>
          <cell r="D293" t="str">
            <v>8310b871</v>
          </cell>
          <cell r="E293" t="str">
            <v>SAMSUNG SECURITIES</v>
          </cell>
        </row>
        <row r="294">
          <cell r="A294" t="str">
            <v>zweb03</v>
          </cell>
          <cell r="B294" t="str">
            <v>80b14378</v>
          </cell>
          <cell r="C294" t="str">
            <v>951H2DFD</v>
          </cell>
          <cell r="D294" t="str">
            <v>80b14378</v>
          </cell>
          <cell r="E294" t="str">
            <v>SAMSUNG SECURITIES</v>
          </cell>
        </row>
        <row r="295">
          <cell r="A295" t="str">
            <v>zweb03</v>
          </cell>
          <cell r="B295" t="str">
            <v>80b8a7c3</v>
          </cell>
          <cell r="C295" t="str">
            <v>934H2227</v>
          </cell>
          <cell r="D295" t="str">
            <v>80b14378</v>
          </cell>
          <cell r="E295" t="str">
            <v>SAMSUNG SECURITIES</v>
          </cell>
        </row>
        <row r="296">
          <cell r="A296" t="str">
            <v>zweb06</v>
          </cell>
          <cell r="B296" t="str">
            <v>80bf24a4</v>
          </cell>
          <cell r="C296" t="str">
            <v>951H2FXX</v>
          </cell>
          <cell r="D296" t="str">
            <v>80bf24a4</v>
          </cell>
          <cell r="E296" t="str">
            <v>SAMSUNG SECURITIES</v>
          </cell>
        </row>
        <row r="297">
          <cell r="A297" t="str">
            <v>zweb10</v>
          </cell>
          <cell r="B297" t="str">
            <v>83041790</v>
          </cell>
          <cell r="C297" t="str">
            <v>209H240F</v>
          </cell>
          <cell r="D297" t="str">
            <v>83041790</v>
          </cell>
          <cell r="E297" t="str">
            <v>SAMSUNG SECURITIES</v>
          </cell>
        </row>
      </sheetData>
      <sheetData sheetId="1"/>
      <sheetData sheetId="2"/>
      <sheetData sheetId="3"/>
      <sheetData sheetId="4"/>
      <sheetData sheetId="5"/>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ip Stats_2004"/>
      <sheetName val="Definitions"/>
    </sheetNames>
    <sheetDataSet>
      <sheetData sheetId="0" refreshError="1"/>
      <sheetData sheetId="1"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REF"/>
      <sheetName val="발전기(갑)"/>
      <sheetName val="발전기(을)"/>
      <sheetName val="1F-MAIN"/>
      <sheetName val="1F-1"/>
      <sheetName val="1F-2"/>
      <sheetName val="1F-3"/>
      <sheetName val="1F-4"/>
      <sheetName val="1F-5"/>
      <sheetName val="1F-6"/>
      <sheetName val="1F-7"/>
      <sheetName val="1F-8"/>
      <sheetName val="1A-MAIN"/>
      <sheetName val="SHELL"/>
      <sheetName val="1A-2"/>
      <sheetName val="1A-3"/>
      <sheetName val="1A-4"/>
      <sheetName val="1A-5"/>
      <sheetName val="1A-6"/>
      <sheetName val="1A-7"/>
      <sheetName val="2F-MAIN"/>
      <sheetName val="2F-1"/>
      <sheetName val="2F-2"/>
      <sheetName val="2F-3"/>
      <sheetName val="2A-MAIN"/>
      <sheetName val="2A-1"/>
      <sheetName val="2A-2"/>
      <sheetName val="2A-3"/>
      <sheetName val="MC-1"/>
      <sheetName val="MC-2"/>
      <sheetName val="MC-3"/>
      <sheetName val="일반동력"/>
      <sheetName val="일반동력 (합계)"/>
      <sheetName val="일반전등"/>
      <sheetName val="비상전등"/>
      <sheetName val="laroux"/>
      <sheetName val="간선(G33)"/>
      <sheetName val="DATA"/>
      <sheetName val="188-TOT"/>
      <sheetName val=""/>
      <sheetName val="품셈(기초)"/>
      <sheetName val="Sheet1"/>
      <sheetName val="UNIT"/>
      <sheetName val="설계산출표지"/>
      <sheetName val="SG"/>
      <sheetName val="DATA(VTL)"/>
      <sheetName val="DATASPEC(VT1)"/>
    </sheetNames>
    <sheetDataSet>
      <sheetData sheetId="0">
        <row r="1">
          <cell r="C1" t="str">
            <v>WIRE-3PH3W</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ivot Table"/>
      <sheetName val="Data Structure"/>
      <sheetName val="Exchange Rates"/>
      <sheetName val="Tips"/>
    </sheetNames>
    <sheetDataSet>
      <sheetData sheetId="0"/>
      <sheetData sheetId="1"/>
      <sheetData sheetId="2"/>
      <sheetData sheetId="3"/>
      <sheetData sheetId="4">
        <row r="1">
          <cell r="A1" t="str">
            <v>Tips</v>
          </cell>
        </row>
      </sheetData>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2"/>
      <sheetName val="UNIERP"/>
      <sheetName val="HW2"/>
      <sheetName val="Sheet1"/>
      <sheetName val="Sheet2"/>
      <sheetName val="SV"/>
      <sheetName val="Pkg"/>
      <sheetName val="구주,중아,CIS"/>
      <sheetName val="리스료"/>
      <sheetName val="HW"/>
      <sheetName val="TOOL"/>
      <sheetName val="파인디지탈견적"/>
      <sheetName val="LANGUAGE"/>
      <sheetName val="점검 대상 목록"/>
      <sheetName val="Sheet3"/>
      <sheetName val="Sheet4"/>
      <sheetName val="Care"/>
      <sheetName val="KOREA_WON"/>
      <sheetName val="G.R300경비"/>
      <sheetName val="G.1R-Shou COP Gf"/>
      <sheetName val="Toolbox"/>
      <sheetName val="입출재고총괄 (결산)"/>
      <sheetName val="표지"/>
      <sheetName val="Plan"/>
      <sheetName val="125PIECE"/>
      <sheetName val="3월가격"/>
      <sheetName val="NW구분 및 이용신청 프로세스"/>
      <sheetName val="DATASHT2"/>
    </sheetNames>
    <sheetDataSet>
      <sheetData sheetId="0" refreshError="1"/>
      <sheetData sheetId="1">
        <row r="29">
          <cell r="H29">
            <v>90675</v>
          </cell>
        </row>
      </sheetData>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작업시작_Macro"/>
      <sheetName val="일정"/>
      <sheetName val="yesterday"/>
      <sheetName val="today"/>
      <sheetName val="프로그램 진척관리"/>
      <sheetName val="화면진척관리"/>
      <sheetName val="보고서진척관리"/>
      <sheetName val="전체프로그램목록"/>
      <sheetName val="화면목록"/>
      <sheetName val="보고서목록"/>
      <sheetName val="프로그램 목록_working"/>
      <sheetName val="화면목록_working"/>
      <sheetName val="보고서목록_working"/>
      <sheetName val="450GX ASPs"/>
      <sheetName val="GMSH_PMO_final_V1.1"/>
    </sheetNames>
    <sheetDataSet>
      <sheetData sheetId="0"/>
      <sheetData sheetId="1"/>
      <sheetData sheetId="2">
        <row r="4">
          <cell r="C4">
            <v>39649</v>
          </cell>
          <cell r="D4">
            <v>39656</v>
          </cell>
          <cell r="E4">
            <v>39663</v>
          </cell>
          <cell r="F4">
            <v>39670</v>
          </cell>
          <cell r="G4">
            <v>39677</v>
          </cell>
          <cell r="H4">
            <v>39684</v>
          </cell>
          <cell r="I4">
            <v>39691</v>
          </cell>
          <cell r="J4">
            <v>39698</v>
          </cell>
        </row>
        <row r="5">
          <cell r="C5">
            <v>39655</v>
          </cell>
          <cell r="D5">
            <v>39662</v>
          </cell>
          <cell r="E5">
            <v>39669</v>
          </cell>
          <cell r="F5">
            <v>39676</v>
          </cell>
          <cell r="G5">
            <v>39683</v>
          </cell>
          <cell r="H5">
            <v>39690</v>
          </cell>
          <cell r="I5">
            <v>39697</v>
          </cell>
          <cell r="J5">
            <v>39704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앙(MOT)"/>
      <sheetName val="중앙2(SS)"/>
      <sheetName val="중앙3(SS)"/>
      <sheetName val="구로1(MOT)"/>
      <sheetName val="구로2(SS)"/>
      <sheetName val="원주(SS)"/>
      <sheetName val="대전(SS)"/>
      <sheetName val="대구1(SS)"/>
      <sheetName val="대구2(SS)"/>
      <sheetName val="부산1(SS)"/>
      <sheetName val="부산2(SS)"/>
      <sheetName val="마산(SS)"/>
      <sheetName val="수원(MOT)"/>
      <sheetName val="중동(MOT)"/>
      <sheetName val="광주(MOT)"/>
      <sheetName val="통합망(POWER OFF)"/>
      <sheetName val="충청한솔"/>
      <sheetName val="호남한솔"/>
      <sheetName val="대형중계기"/>
      <sheetName val="소형중계기"/>
      <sheetName val="SMART-W"/>
      <sheetName val="광중계기"/>
      <sheetName val="총괄"/>
      <sheetName val="장애내역"/>
      <sheetName val="기지국 운용조 현황 "/>
      <sheetName val="호남2"/>
      <sheetName val="DATA"/>
      <sheetName val="500만 CASE2 증설비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ground"/>
      <sheetName val="MAIN"/>
      <sheetName val="Data Base"/>
      <sheetName val="Master Prices"/>
      <sheetName val="Discounts"/>
      <sheetName val="Linkage Quote"/>
      <sheetName val="Quote"/>
      <sheetName val="Int A Pro 6217"/>
      <sheetName val="Int A Pro 6224"/>
      <sheetName val="Int M Pro 6225"/>
      <sheetName val="Int Z Pro 6223"/>
      <sheetName val="BladeCenter"/>
      <sheetName val="HS20 ~ JS20 Blade"/>
      <sheetName val="HS20 8843 Blade"/>
      <sheetName val="HS40 Blade"/>
      <sheetName val="LS20 Blade"/>
      <sheetName val="eServer326"/>
      <sheetName val="OpenPower 710"/>
      <sheetName val="OpenPower 720"/>
      <sheetName val="xSeries206"/>
      <sheetName val="xSeries226"/>
      <sheetName val="xSeries236"/>
      <sheetName val="xSeries255"/>
      <sheetName val="xSeries306"/>
      <sheetName val="xSeries336"/>
      <sheetName val="xSeries343"/>
      <sheetName val="xSeries346"/>
      <sheetName val="xSeries365"/>
      <sheetName val="xSeries366"/>
      <sheetName val="xSeries445"/>
      <sheetName val="xSeries445 16w"/>
      <sheetName val="xSeries455"/>
      <sheetName val="xSeries455 8w ~ 16w"/>
      <sheetName val="xSeries460"/>
      <sheetName val="xSeries460 8w ~ 32w"/>
      <sheetName val="RXE~100"/>
      <sheetName val="Fibre Options"/>
      <sheetName val="TotalStorage DS300"/>
      <sheetName val="TotalStorage DS400"/>
      <sheetName val="TotalStorage DS4100"/>
      <sheetName val="DS4300"/>
      <sheetName val="DS4300 Turbo"/>
      <sheetName val="DS4400"/>
      <sheetName val="DS4500"/>
      <sheetName val="DS4800"/>
      <sheetName val="Racking"/>
      <sheetName val="Price Update"/>
      <sheetName val="ReadMe"/>
      <sheetName val="External Storage Hardware"/>
      <sheetName val="External Storage Options"/>
      <sheetName val="CCE-LC3"/>
      <sheetName val="Server Hardware"/>
      <sheetName val="Server Fitment"/>
      <sheetName val="Options"/>
      <sheetName val="Notes"/>
      <sheetName val="msg"/>
      <sheetName val="Areas"/>
      <sheetName val="WS"/>
    </sheetNames>
    <sheetDataSet>
      <sheetData sheetId="0" refreshError="1"/>
      <sheetData sheetId="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e"/>
      <sheetName val="Component"/>
      <sheetName val="CustAppSuite"/>
      <sheetName val="Enterprise"/>
      <sheetName val="Supplement"/>
      <sheetName val="Migrations"/>
      <sheetName val="Data"/>
      <sheetName val="Controlled Availability"/>
      <sheetName val="Changes"/>
      <sheetName val="xSeries255"/>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B2:BH98"/>
  <sheetViews>
    <sheetView zoomScale="110" zoomScaleNormal="85" workbookViewId="0">
      <pane xSplit="4" ySplit="4" topLeftCell="E64" activePane="bottomRight" state="frozen"/>
      <selection pane="topRight" activeCell="E1" sqref="E1"/>
      <selection pane="bottomLeft" activeCell="A5" sqref="A5"/>
      <selection pane="bottomRight" activeCell="I104" sqref="I104"/>
    </sheetView>
  </sheetViews>
  <sheetFormatPr baseColWidth="10" defaultColWidth="8.6640625" defaultRowHeight="17"/>
  <cols>
    <col min="1" max="1" width="3.5" style="2" customWidth="1"/>
    <col min="2" max="2" width="28.6640625" style="2" customWidth="1"/>
    <col min="3" max="3" width="19.83203125" style="2" customWidth="1"/>
    <col min="4" max="4" width="37.33203125" style="112" customWidth="1"/>
    <col min="5" max="5" width="19.5" style="2" bestFit="1" customWidth="1"/>
    <col min="6" max="6" width="10" style="2" bestFit="1" customWidth="1"/>
    <col min="7" max="7" width="16" style="2" customWidth="1"/>
    <col min="8" max="8" width="6.33203125" style="2" customWidth="1"/>
    <col min="9" max="9" width="11.1640625" style="2" bestFit="1" customWidth="1"/>
    <col min="10" max="11" width="11" style="2" bestFit="1" customWidth="1"/>
    <col min="12" max="12" width="10.6640625" style="2" bestFit="1" customWidth="1"/>
    <col min="13" max="42" width="10" style="2" customWidth="1"/>
    <col min="43" max="51" width="8.6640625" style="4"/>
    <col min="52" max="16384" width="8.6640625" style="2"/>
  </cols>
  <sheetData>
    <row r="2" spans="2:60" ht="21" thickBot="1">
      <c r="B2" s="5" t="s">
        <v>14</v>
      </c>
      <c r="C2" s="5" t="s">
        <v>15</v>
      </c>
      <c r="D2" s="5" t="s">
        <v>16</v>
      </c>
      <c r="F2" s="1"/>
      <c r="G2" s="1"/>
      <c r="H2" s="1"/>
    </row>
    <row r="3" spans="2:60" ht="14.5" customHeight="1">
      <c r="B3" s="181" t="s">
        <v>0</v>
      </c>
      <c r="C3" s="183" t="s">
        <v>1</v>
      </c>
      <c r="D3" s="187" t="s">
        <v>2</v>
      </c>
      <c r="E3" s="179" t="s">
        <v>4</v>
      </c>
      <c r="F3" s="179" t="s">
        <v>18</v>
      </c>
      <c r="G3" s="186" t="s">
        <v>3</v>
      </c>
      <c r="H3" s="186" t="s">
        <v>13</v>
      </c>
      <c r="I3" s="42" t="s">
        <v>5</v>
      </c>
      <c r="J3" s="42"/>
      <c r="K3" s="42"/>
      <c r="L3" s="42"/>
      <c r="M3" s="173" t="s">
        <v>7</v>
      </c>
      <c r="N3" s="173"/>
      <c r="O3" s="173"/>
      <c r="P3" s="173"/>
      <c r="Q3" s="173"/>
      <c r="R3" s="173"/>
      <c r="S3" s="173"/>
      <c r="T3" s="173"/>
      <c r="U3" s="174"/>
      <c r="V3" s="177" t="s">
        <v>8</v>
      </c>
      <c r="W3" s="173"/>
      <c r="X3" s="173"/>
      <c r="Y3" s="173"/>
      <c r="Z3" s="173"/>
      <c r="AA3" s="173"/>
      <c r="AB3" s="173"/>
      <c r="AC3" s="173"/>
      <c r="AD3" s="173"/>
      <c r="AE3" s="173"/>
      <c r="AF3" s="173"/>
      <c r="AG3" s="174"/>
      <c r="AH3" s="178" t="s">
        <v>9</v>
      </c>
      <c r="AI3" s="173"/>
      <c r="AJ3" s="173"/>
      <c r="AK3" s="173"/>
      <c r="AL3" s="173"/>
      <c r="AM3" s="173"/>
      <c r="AN3" s="173"/>
      <c r="AO3" s="173"/>
      <c r="AP3" s="175" t="s">
        <v>6</v>
      </c>
    </row>
    <row r="4" spans="2:60" ht="19" thickBot="1">
      <c r="B4" s="182"/>
      <c r="C4" s="184"/>
      <c r="D4" s="188"/>
      <c r="E4" s="180"/>
      <c r="F4" s="185"/>
      <c r="G4" s="185"/>
      <c r="H4" s="185"/>
      <c r="I4" s="56" t="s">
        <v>7</v>
      </c>
      <c r="J4" s="56" t="s">
        <v>8</v>
      </c>
      <c r="K4" s="56" t="s">
        <v>9</v>
      </c>
      <c r="L4" s="56" t="s">
        <v>10</v>
      </c>
      <c r="M4" s="57">
        <v>25.04</v>
      </c>
      <c r="N4" s="57">
        <v>25.05</v>
      </c>
      <c r="O4" s="57">
        <v>25.06</v>
      </c>
      <c r="P4" s="57">
        <v>25.07</v>
      </c>
      <c r="Q4" s="57">
        <v>25.08</v>
      </c>
      <c r="R4" s="57">
        <v>25.09</v>
      </c>
      <c r="S4" s="58" t="s">
        <v>11</v>
      </c>
      <c r="T4" s="57">
        <v>25.11</v>
      </c>
      <c r="U4" s="75">
        <v>25.12</v>
      </c>
      <c r="V4" s="81">
        <v>26.01</v>
      </c>
      <c r="W4" s="57">
        <v>26.02</v>
      </c>
      <c r="X4" s="57">
        <v>26.03</v>
      </c>
      <c r="Y4" s="57">
        <v>26.04</v>
      </c>
      <c r="Z4" s="57">
        <v>26.05</v>
      </c>
      <c r="AA4" s="57">
        <v>26.06</v>
      </c>
      <c r="AB4" s="57">
        <v>26.07</v>
      </c>
      <c r="AC4" s="57">
        <v>26.08</v>
      </c>
      <c r="AD4" s="57">
        <v>26.09</v>
      </c>
      <c r="AE4" s="58" t="s">
        <v>12</v>
      </c>
      <c r="AF4" s="57">
        <v>26.11</v>
      </c>
      <c r="AG4" s="75">
        <v>26.12</v>
      </c>
      <c r="AH4" s="72">
        <v>27.01</v>
      </c>
      <c r="AI4" s="57">
        <v>27.02</v>
      </c>
      <c r="AJ4" s="57">
        <v>27.03</v>
      </c>
      <c r="AK4" s="94">
        <v>27.04</v>
      </c>
      <c r="AL4" s="72">
        <v>27.05</v>
      </c>
      <c r="AM4" s="57">
        <v>27.06</v>
      </c>
      <c r="AN4" s="57">
        <v>27.07</v>
      </c>
      <c r="AO4" s="57">
        <v>27.08</v>
      </c>
      <c r="AP4" s="176"/>
    </row>
    <row r="5" spans="2:60" s="4" customFormat="1" ht="17" customHeight="1">
      <c r="B5" s="162" t="s">
        <v>37</v>
      </c>
      <c r="C5" s="60" t="s">
        <v>141</v>
      </c>
      <c r="D5" s="104" t="s">
        <v>144</v>
      </c>
      <c r="E5" s="23" t="s">
        <v>105</v>
      </c>
      <c r="F5" s="24" t="s">
        <v>17</v>
      </c>
      <c r="G5" s="61" t="s">
        <v>28</v>
      </c>
      <c r="H5" s="23" t="s">
        <v>49</v>
      </c>
      <c r="I5" s="27">
        <f>SUM(M5:U5)</f>
        <v>9</v>
      </c>
      <c r="J5" s="27">
        <f>SUM(V5:AG5)</f>
        <v>12</v>
      </c>
      <c r="K5" s="27">
        <f>SUM(AH5:AO5)</f>
        <v>5</v>
      </c>
      <c r="L5" s="27">
        <f>SUM(I5:K5)</f>
        <v>26</v>
      </c>
      <c r="M5" s="28">
        <v>1</v>
      </c>
      <c r="N5" s="28">
        <v>1</v>
      </c>
      <c r="O5" s="28">
        <v>1</v>
      </c>
      <c r="P5" s="28">
        <v>1</v>
      </c>
      <c r="Q5" s="28">
        <v>1</v>
      </c>
      <c r="R5" s="28">
        <v>1</v>
      </c>
      <c r="S5" s="28">
        <v>1</v>
      </c>
      <c r="T5" s="28">
        <v>1</v>
      </c>
      <c r="U5" s="76">
        <v>1</v>
      </c>
      <c r="V5" s="82">
        <v>1</v>
      </c>
      <c r="W5" s="28">
        <v>1</v>
      </c>
      <c r="X5" s="28">
        <v>1</v>
      </c>
      <c r="Y5" s="28">
        <v>1</v>
      </c>
      <c r="Z5" s="28">
        <v>1</v>
      </c>
      <c r="AA5" s="28">
        <v>1</v>
      </c>
      <c r="AB5" s="28">
        <v>1</v>
      </c>
      <c r="AC5" s="28">
        <v>1</v>
      </c>
      <c r="AD5" s="28">
        <v>1</v>
      </c>
      <c r="AE5" s="28">
        <v>1</v>
      </c>
      <c r="AF5" s="28">
        <v>1</v>
      </c>
      <c r="AG5" s="76">
        <v>1</v>
      </c>
      <c r="AH5" s="33">
        <v>1</v>
      </c>
      <c r="AI5" s="28">
        <v>1</v>
      </c>
      <c r="AJ5" s="28">
        <v>1</v>
      </c>
      <c r="AK5" s="37">
        <v>1</v>
      </c>
      <c r="AL5" s="33">
        <v>0.25</v>
      </c>
      <c r="AM5" s="28">
        <v>0.25</v>
      </c>
      <c r="AN5" s="28">
        <v>0.25</v>
      </c>
      <c r="AO5" s="28">
        <v>0.25</v>
      </c>
      <c r="AP5" s="62">
        <f>SUM(M5:AO5)</f>
        <v>26</v>
      </c>
      <c r="AZ5" s="2"/>
      <c r="BA5" s="2"/>
      <c r="BB5" s="2"/>
      <c r="BC5" s="2"/>
      <c r="BD5" s="2"/>
      <c r="BE5" s="2"/>
      <c r="BF5" s="2"/>
      <c r="BG5" s="2"/>
      <c r="BH5" s="2"/>
    </row>
    <row r="6" spans="2:60" s="4" customFormat="1" ht="17" customHeight="1" thickBot="1">
      <c r="B6" s="63" t="s">
        <v>36</v>
      </c>
      <c r="C6" s="64" t="s">
        <v>36</v>
      </c>
      <c r="D6" s="105" t="s">
        <v>106</v>
      </c>
      <c r="E6" s="26" t="s">
        <v>105</v>
      </c>
      <c r="F6" s="25" t="s">
        <v>17</v>
      </c>
      <c r="G6" s="26" t="s">
        <v>29</v>
      </c>
      <c r="H6" s="26" t="s">
        <v>49</v>
      </c>
      <c r="I6" s="41">
        <f t="shared" ref="I6:I67" si="0">SUM(M6:U6)</f>
        <v>9</v>
      </c>
      <c r="J6" s="41">
        <f t="shared" ref="J6:J67" si="1">SUM(V6:AG6)</f>
        <v>12</v>
      </c>
      <c r="K6" s="41">
        <f t="shared" ref="K6:K67" si="2">SUM(AH6:AO6)</f>
        <v>6</v>
      </c>
      <c r="L6" s="41">
        <f t="shared" ref="L6:L67" si="3">SUM(I6:K6)</f>
        <v>27</v>
      </c>
      <c r="M6" s="29">
        <v>1</v>
      </c>
      <c r="N6" s="29">
        <v>1</v>
      </c>
      <c r="O6" s="29">
        <v>1</v>
      </c>
      <c r="P6" s="29">
        <v>1</v>
      </c>
      <c r="Q6" s="29">
        <v>1</v>
      </c>
      <c r="R6" s="29">
        <v>1</v>
      </c>
      <c r="S6" s="29">
        <v>1</v>
      </c>
      <c r="T6" s="29">
        <v>1</v>
      </c>
      <c r="U6" s="77">
        <v>1</v>
      </c>
      <c r="V6" s="83">
        <v>1</v>
      </c>
      <c r="W6" s="29">
        <v>1</v>
      </c>
      <c r="X6" s="29">
        <v>1</v>
      </c>
      <c r="Y6" s="29">
        <v>1</v>
      </c>
      <c r="Z6" s="29">
        <v>1</v>
      </c>
      <c r="AA6" s="29">
        <v>1</v>
      </c>
      <c r="AB6" s="29">
        <v>1</v>
      </c>
      <c r="AC6" s="29">
        <v>1</v>
      </c>
      <c r="AD6" s="29">
        <v>1</v>
      </c>
      <c r="AE6" s="29">
        <v>1</v>
      </c>
      <c r="AF6" s="29">
        <v>1</v>
      </c>
      <c r="AG6" s="77">
        <v>1</v>
      </c>
      <c r="AH6" s="35">
        <v>1</v>
      </c>
      <c r="AI6" s="29">
        <v>1</v>
      </c>
      <c r="AJ6" s="29">
        <v>1</v>
      </c>
      <c r="AK6" s="39">
        <v>1</v>
      </c>
      <c r="AL6" s="35">
        <v>0.5</v>
      </c>
      <c r="AM6" s="29">
        <v>0.5</v>
      </c>
      <c r="AN6" s="29">
        <v>0.5</v>
      </c>
      <c r="AO6" s="29">
        <v>0.5</v>
      </c>
      <c r="AP6" s="65">
        <f t="shared" ref="AP6:AP27" si="4">SUM(M6:AO6)</f>
        <v>27</v>
      </c>
      <c r="AZ6" s="2"/>
      <c r="BA6" s="2"/>
      <c r="BB6" s="2"/>
      <c r="BC6" s="2"/>
      <c r="BD6" s="2"/>
      <c r="BE6" s="2"/>
      <c r="BF6" s="2"/>
      <c r="BG6" s="2"/>
      <c r="BH6" s="2"/>
    </row>
    <row r="7" spans="2:60" s="4" customFormat="1" ht="17" customHeight="1">
      <c r="B7" s="59" t="s">
        <v>32</v>
      </c>
      <c r="C7" s="60" t="s">
        <v>32</v>
      </c>
      <c r="D7" s="104" t="s">
        <v>63</v>
      </c>
      <c r="E7" s="23" t="s">
        <v>105</v>
      </c>
      <c r="F7" s="24" t="s">
        <v>17</v>
      </c>
      <c r="G7" s="23" t="s">
        <v>30</v>
      </c>
      <c r="H7" s="23" t="s">
        <v>49</v>
      </c>
      <c r="I7" s="27">
        <f t="shared" si="0"/>
        <v>8</v>
      </c>
      <c r="J7" s="27">
        <f t="shared" si="1"/>
        <v>11</v>
      </c>
      <c r="K7" s="27">
        <f t="shared" si="2"/>
        <v>0</v>
      </c>
      <c r="L7" s="27">
        <f t="shared" si="3"/>
        <v>19</v>
      </c>
      <c r="M7" s="28"/>
      <c r="N7" s="28">
        <v>1</v>
      </c>
      <c r="O7" s="28">
        <v>1</v>
      </c>
      <c r="P7" s="28">
        <v>1</v>
      </c>
      <c r="Q7" s="28">
        <v>1</v>
      </c>
      <c r="R7" s="28">
        <v>1</v>
      </c>
      <c r="S7" s="28">
        <v>1</v>
      </c>
      <c r="T7" s="28">
        <v>1</v>
      </c>
      <c r="U7" s="76">
        <v>1</v>
      </c>
      <c r="V7" s="82">
        <v>1</v>
      </c>
      <c r="W7" s="28">
        <v>1</v>
      </c>
      <c r="X7" s="28">
        <v>1</v>
      </c>
      <c r="Y7" s="28">
        <v>1</v>
      </c>
      <c r="Z7" s="28">
        <v>1</v>
      </c>
      <c r="AA7" s="28">
        <v>1</v>
      </c>
      <c r="AB7" s="28">
        <v>1</v>
      </c>
      <c r="AC7" s="28">
        <v>1</v>
      </c>
      <c r="AD7" s="28">
        <v>1</v>
      </c>
      <c r="AE7" s="28">
        <v>1</v>
      </c>
      <c r="AF7" s="28">
        <v>0.5</v>
      </c>
      <c r="AG7" s="76">
        <v>0.5</v>
      </c>
      <c r="AH7" s="33"/>
      <c r="AI7" s="28"/>
      <c r="AJ7" s="28"/>
      <c r="AK7" s="37"/>
      <c r="AL7" s="33"/>
      <c r="AM7" s="28"/>
      <c r="AN7" s="28"/>
      <c r="AO7" s="28"/>
      <c r="AP7" s="62">
        <f t="shared" si="4"/>
        <v>19</v>
      </c>
      <c r="AZ7" s="2"/>
      <c r="BA7" s="2"/>
      <c r="BB7" s="2"/>
      <c r="BC7" s="2"/>
      <c r="BD7" s="2"/>
      <c r="BE7" s="2"/>
      <c r="BF7" s="2"/>
      <c r="BG7" s="2"/>
      <c r="BH7" s="2"/>
    </row>
    <row r="8" spans="2:60" s="4" customFormat="1" ht="17" customHeight="1">
      <c r="B8" s="43" t="s">
        <v>45</v>
      </c>
      <c r="C8" s="32"/>
      <c r="D8" s="106" t="s">
        <v>64</v>
      </c>
      <c r="E8" s="18" t="s">
        <v>105</v>
      </c>
      <c r="F8" s="17" t="s">
        <v>19</v>
      </c>
      <c r="G8" s="18" t="s">
        <v>31</v>
      </c>
      <c r="H8" s="18"/>
      <c r="I8" s="40">
        <f t="shared" si="0"/>
        <v>7</v>
      </c>
      <c r="J8" s="40">
        <f t="shared" si="1"/>
        <v>9</v>
      </c>
      <c r="K8" s="40">
        <f t="shared" si="2"/>
        <v>0</v>
      </c>
      <c r="L8" s="40">
        <f t="shared" si="3"/>
        <v>16</v>
      </c>
      <c r="M8" s="20"/>
      <c r="N8" s="20">
        <v>0.5</v>
      </c>
      <c r="O8" s="20">
        <v>1</v>
      </c>
      <c r="P8" s="20">
        <v>1</v>
      </c>
      <c r="Q8" s="20">
        <v>1</v>
      </c>
      <c r="R8" s="20">
        <v>1</v>
      </c>
      <c r="S8" s="20">
        <v>1</v>
      </c>
      <c r="T8" s="20">
        <v>1</v>
      </c>
      <c r="U8" s="78">
        <v>0.5</v>
      </c>
      <c r="V8" s="84">
        <v>0.5</v>
      </c>
      <c r="W8" s="20">
        <v>1</v>
      </c>
      <c r="X8" s="20">
        <v>1</v>
      </c>
      <c r="Y8" s="20">
        <v>1</v>
      </c>
      <c r="Z8" s="20">
        <v>1</v>
      </c>
      <c r="AA8" s="20">
        <v>1</v>
      </c>
      <c r="AB8" s="20">
        <v>1</v>
      </c>
      <c r="AC8" s="20">
        <v>1</v>
      </c>
      <c r="AD8" s="20">
        <v>1</v>
      </c>
      <c r="AE8" s="20">
        <v>0.5</v>
      </c>
      <c r="AF8" s="20"/>
      <c r="AG8" s="78"/>
      <c r="AH8" s="34"/>
      <c r="AI8" s="20"/>
      <c r="AJ8" s="20"/>
      <c r="AK8" s="38"/>
      <c r="AL8" s="34"/>
      <c r="AM8" s="20"/>
      <c r="AN8" s="20"/>
      <c r="AO8" s="20"/>
      <c r="AP8" s="44">
        <f t="shared" si="4"/>
        <v>16</v>
      </c>
      <c r="AZ8" s="2"/>
      <c r="BA8" s="2"/>
      <c r="BB8" s="2"/>
      <c r="BC8" s="2"/>
      <c r="BD8" s="2"/>
      <c r="BE8" s="2"/>
      <c r="BF8" s="2"/>
      <c r="BG8" s="2"/>
      <c r="BH8" s="2"/>
    </row>
    <row r="9" spans="2:60" s="4" customFormat="1" ht="17" customHeight="1" thickBot="1">
      <c r="B9" s="66" t="s">
        <v>46</v>
      </c>
      <c r="C9" s="64"/>
      <c r="D9" s="105" t="s">
        <v>64</v>
      </c>
      <c r="E9" s="26" t="s">
        <v>105</v>
      </c>
      <c r="F9" s="25" t="s">
        <v>20</v>
      </c>
      <c r="G9" s="26" t="s">
        <v>31</v>
      </c>
      <c r="H9" s="26"/>
      <c r="I9" s="41">
        <f t="shared" si="0"/>
        <v>7</v>
      </c>
      <c r="J9" s="41">
        <f t="shared" si="1"/>
        <v>9</v>
      </c>
      <c r="K9" s="41">
        <f t="shared" si="2"/>
        <v>0</v>
      </c>
      <c r="L9" s="41">
        <f t="shared" si="3"/>
        <v>16</v>
      </c>
      <c r="M9" s="29"/>
      <c r="N9" s="29">
        <v>0.5</v>
      </c>
      <c r="O9" s="29">
        <v>1</v>
      </c>
      <c r="P9" s="29">
        <v>1</v>
      </c>
      <c r="Q9" s="29">
        <v>1</v>
      </c>
      <c r="R9" s="29">
        <v>1</v>
      </c>
      <c r="S9" s="29">
        <v>1</v>
      </c>
      <c r="T9" s="29">
        <v>1</v>
      </c>
      <c r="U9" s="77">
        <v>0.5</v>
      </c>
      <c r="V9" s="83">
        <v>0.5</v>
      </c>
      <c r="W9" s="29">
        <v>1</v>
      </c>
      <c r="X9" s="29">
        <v>1</v>
      </c>
      <c r="Y9" s="29">
        <v>1</v>
      </c>
      <c r="Z9" s="29">
        <v>1</v>
      </c>
      <c r="AA9" s="29">
        <v>1</v>
      </c>
      <c r="AB9" s="29">
        <v>1</v>
      </c>
      <c r="AC9" s="29">
        <v>1</v>
      </c>
      <c r="AD9" s="29">
        <v>1</v>
      </c>
      <c r="AE9" s="29">
        <v>0.5</v>
      </c>
      <c r="AF9" s="29"/>
      <c r="AG9" s="77"/>
      <c r="AH9" s="35"/>
      <c r="AI9" s="29"/>
      <c r="AJ9" s="29"/>
      <c r="AK9" s="39"/>
      <c r="AL9" s="35"/>
      <c r="AM9" s="29"/>
      <c r="AN9" s="29"/>
      <c r="AO9" s="29"/>
      <c r="AP9" s="65">
        <f t="shared" si="4"/>
        <v>16</v>
      </c>
      <c r="AZ9" s="2"/>
      <c r="BA9" s="2"/>
      <c r="BB9" s="2"/>
      <c r="BC9" s="2"/>
      <c r="BD9" s="2"/>
      <c r="BE9" s="2"/>
      <c r="BF9" s="2"/>
      <c r="BG9" s="2"/>
      <c r="BH9" s="2"/>
    </row>
    <row r="10" spans="2:60" s="4" customFormat="1" ht="17" customHeight="1">
      <c r="B10" s="59" t="s">
        <v>33</v>
      </c>
      <c r="C10" s="60" t="s">
        <v>33</v>
      </c>
      <c r="D10" s="104" t="s">
        <v>90</v>
      </c>
      <c r="E10" s="23" t="s">
        <v>105</v>
      </c>
      <c r="F10" s="24" t="s">
        <v>17</v>
      </c>
      <c r="G10" s="23" t="s">
        <v>38</v>
      </c>
      <c r="H10" s="23" t="s">
        <v>49</v>
      </c>
      <c r="I10" s="27">
        <f t="shared" si="0"/>
        <v>4.5</v>
      </c>
      <c r="J10" s="27">
        <f t="shared" si="1"/>
        <v>10</v>
      </c>
      <c r="K10" s="27">
        <f t="shared" si="2"/>
        <v>0</v>
      </c>
      <c r="L10" s="27">
        <f t="shared" si="3"/>
        <v>14.5</v>
      </c>
      <c r="M10" s="28"/>
      <c r="N10" s="28"/>
      <c r="O10" s="28">
        <v>0.5</v>
      </c>
      <c r="P10" s="28">
        <v>1</v>
      </c>
      <c r="Q10" s="28">
        <v>1</v>
      </c>
      <c r="R10" s="28">
        <v>1</v>
      </c>
      <c r="S10" s="28">
        <v>0.5</v>
      </c>
      <c r="T10" s="28">
        <v>0.25</v>
      </c>
      <c r="U10" s="76">
        <v>0.25</v>
      </c>
      <c r="V10" s="85">
        <v>0.5</v>
      </c>
      <c r="W10" s="31">
        <v>1</v>
      </c>
      <c r="X10" s="31">
        <v>1</v>
      </c>
      <c r="Y10" s="31">
        <v>1</v>
      </c>
      <c r="Z10" s="31">
        <v>1</v>
      </c>
      <c r="AA10" s="28">
        <v>0.5</v>
      </c>
      <c r="AB10" s="28">
        <v>0.5</v>
      </c>
      <c r="AC10" s="31">
        <v>1</v>
      </c>
      <c r="AD10" s="31">
        <v>1</v>
      </c>
      <c r="AE10" s="31">
        <v>1</v>
      </c>
      <c r="AF10" s="31">
        <v>1</v>
      </c>
      <c r="AG10" s="86">
        <v>0.5</v>
      </c>
      <c r="AH10" s="33"/>
      <c r="AI10" s="28"/>
      <c r="AJ10" s="28"/>
      <c r="AK10" s="37"/>
      <c r="AL10" s="33"/>
      <c r="AM10" s="28"/>
      <c r="AN10" s="28"/>
      <c r="AO10" s="28"/>
      <c r="AP10" s="62">
        <f t="shared" si="4"/>
        <v>14.5</v>
      </c>
      <c r="AZ10" s="2"/>
      <c r="BA10" s="2"/>
      <c r="BB10" s="2"/>
      <c r="BC10" s="2"/>
      <c r="BD10" s="2"/>
      <c r="BE10" s="2"/>
      <c r="BF10" s="2"/>
      <c r="BG10" s="2"/>
      <c r="BH10" s="2"/>
    </row>
    <row r="11" spans="2:60" s="4" customFormat="1" ht="17" customHeight="1">
      <c r="B11" s="43" t="s">
        <v>112</v>
      </c>
      <c r="C11" s="32"/>
      <c r="D11" s="106" t="s">
        <v>66</v>
      </c>
      <c r="E11" s="18" t="s">
        <v>105</v>
      </c>
      <c r="F11" s="17" t="s">
        <v>19</v>
      </c>
      <c r="G11" s="18" t="s">
        <v>31</v>
      </c>
      <c r="H11" s="18"/>
      <c r="I11" s="40">
        <f t="shared" si="0"/>
        <v>4</v>
      </c>
      <c r="J11" s="40">
        <f t="shared" si="1"/>
        <v>0</v>
      </c>
      <c r="K11" s="40">
        <f t="shared" si="2"/>
        <v>0</v>
      </c>
      <c r="L11" s="40">
        <f t="shared" si="3"/>
        <v>4</v>
      </c>
      <c r="M11" s="20"/>
      <c r="N11" s="20"/>
      <c r="O11" s="20">
        <v>0.5</v>
      </c>
      <c r="P11" s="20">
        <v>1</v>
      </c>
      <c r="Q11" s="20">
        <v>1</v>
      </c>
      <c r="R11" s="20">
        <v>1</v>
      </c>
      <c r="S11" s="20">
        <v>0.5</v>
      </c>
      <c r="T11" s="20"/>
      <c r="U11" s="78"/>
      <c r="V11" s="87"/>
      <c r="W11" s="30"/>
      <c r="X11" s="30"/>
      <c r="Y11" s="30"/>
      <c r="Z11" s="30"/>
      <c r="AA11" s="20"/>
      <c r="AB11" s="20"/>
      <c r="AC11" s="30"/>
      <c r="AD11" s="30"/>
      <c r="AE11" s="30"/>
      <c r="AF11" s="30"/>
      <c r="AG11" s="88"/>
      <c r="AH11" s="34"/>
      <c r="AI11" s="20"/>
      <c r="AJ11" s="20"/>
      <c r="AK11" s="38"/>
      <c r="AL11" s="34"/>
      <c r="AM11" s="20"/>
      <c r="AN11" s="20"/>
      <c r="AO11" s="20"/>
      <c r="AP11" s="44">
        <f t="shared" si="4"/>
        <v>4</v>
      </c>
      <c r="AZ11" s="2"/>
      <c r="BA11" s="2"/>
      <c r="BB11" s="2"/>
      <c r="BC11" s="2"/>
      <c r="BD11" s="2"/>
      <c r="BE11" s="2"/>
      <c r="BF11" s="2"/>
      <c r="BG11" s="2"/>
      <c r="BH11" s="2"/>
    </row>
    <row r="12" spans="2:60" s="4" customFormat="1" ht="17" customHeight="1">
      <c r="B12" s="43" t="s">
        <v>159</v>
      </c>
      <c r="C12" s="32"/>
      <c r="D12" s="106" t="s">
        <v>68</v>
      </c>
      <c r="E12" s="18" t="s">
        <v>105</v>
      </c>
      <c r="F12" s="17" t="s">
        <v>20</v>
      </c>
      <c r="G12" s="18" t="s">
        <v>31</v>
      </c>
      <c r="H12" s="18"/>
      <c r="I12" s="40">
        <f t="shared" si="0"/>
        <v>0</v>
      </c>
      <c r="J12" s="40">
        <f t="shared" si="1"/>
        <v>4.5</v>
      </c>
      <c r="K12" s="40">
        <f t="shared" si="2"/>
        <v>0</v>
      </c>
      <c r="L12" s="40">
        <f t="shared" si="3"/>
        <v>4.5</v>
      </c>
      <c r="M12" s="20"/>
      <c r="N12" s="20"/>
      <c r="O12" s="20"/>
      <c r="P12" s="20"/>
      <c r="Q12" s="20"/>
      <c r="R12" s="20"/>
      <c r="S12" s="20"/>
      <c r="T12" s="20"/>
      <c r="U12" s="78"/>
      <c r="V12" s="87"/>
      <c r="W12" s="21">
        <v>1</v>
      </c>
      <c r="X12" s="21">
        <v>1</v>
      </c>
      <c r="Y12" s="21">
        <v>1</v>
      </c>
      <c r="Z12" s="21">
        <v>1</v>
      </c>
      <c r="AA12" s="20">
        <v>0.5</v>
      </c>
      <c r="AB12" s="20"/>
      <c r="AC12" s="21"/>
      <c r="AD12" s="21"/>
      <c r="AE12" s="21"/>
      <c r="AF12" s="21"/>
      <c r="AG12" s="89"/>
      <c r="AH12" s="34"/>
      <c r="AI12" s="20"/>
      <c r="AJ12" s="20"/>
      <c r="AK12" s="38"/>
      <c r="AL12" s="34"/>
      <c r="AM12" s="20"/>
      <c r="AN12" s="20"/>
      <c r="AO12" s="20"/>
      <c r="AP12" s="44">
        <f t="shared" si="4"/>
        <v>4.5</v>
      </c>
      <c r="AZ12" s="2"/>
      <c r="BA12" s="2"/>
      <c r="BB12" s="2"/>
      <c r="BC12" s="2"/>
      <c r="BD12" s="2"/>
      <c r="BE12" s="2"/>
      <c r="BF12" s="2"/>
      <c r="BG12" s="2"/>
      <c r="BH12" s="2"/>
    </row>
    <row r="13" spans="2:60" s="4" customFormat="1" ht="17" customHeight="1">
      <c r="B13" s="45" t="s">
        <v>158</v>
      </c>
      <c r="C13" s="32"/>
      <c r="D13" s="106" t="s">
        <v>67</v>
      </c>
      <c r="E13" s="18" t="s">
        <v>105</v>
      </c>
      <c r="F13" s="17" t="s">
        <v>20</v>
      </c>
      <c r="G13" s="18" t="s">
        <v>31</v>
      </c>
      <c r="H13" s="18"/>
      <c r="I13" s="40">
        <f t="shared" si="0"/>
        <v>0</v>
      </c>
      <c r="J13" s="40">
        <f t="shared" si="1"/>
        <v>4</v>
      </c>
      <c r="K13" s="40">
        <f t="shared" si="2"/>
        <v>0</v>
      </c>
      <c r="L13" s="40">
        <f t="shared" si="3"/>
        <v>4</v>
      </c>
      <c r="M13" s="20"/>
      <c r="N13" s="20"/>
      <c r="O13" s="20"/>
      <c r="P13" s="20"/>
      <c r="Q13" s="20"/>
      <c r="R13" s="20"/>
      <c r="S13" s="20"/>
      <c r="T13" s="20"/>
      <c r="U13" s="78"/>
      <c r="V13" s="90"/>
      <c r="W13" s="21">
        <v>0.5</v>
      </c>
      <c r="X13" s="21">
        <v>1</v>
      </c>
      <c r="Y13" s="21">
        <v>1</v>
      </c>
      <c r="Z13" s="21">
        <v>1</v>
      </c>
      <c r="AA13" s="20">
        <v>0.5</v>
      </c>
      <c r="AB13" s="20"/>
      <c r="AC13" s="21"/>
      <c r="AD13" s="21"/>
      <c r="AE13" s="21"/>
      <c r="AF13" s="21"/>
      <c r="AG13" s="89"/>
      <c r="AH13" s="34"/>
      <c r="AI13" s="20"/>
      <c r="AJ13" s="20"/>
      <c r="AK13" s="38"/>
      <c r="AL13" s="34"/>
      <c r="AM13" s="20"/>
      <c r="AN13" s="20"/>
      <c r="AO13" s="20"/>
      <c r="AP13" s="44">
        <f t="shared" si="4"/>
        <v>4</v>
      </c>
      <c r="AZ13" s="2"/>
      <c r="BA13" s="2"/>
      <c r="BB13" s="2"/>
      <c r="BC13" s="2"/>
      <c r="BD13" s="2"/>
      <c r="BE13" s="2"/>
      <c r="BF13" s="2"/>
      <c r="BG13" s="2"/>
      <c r="BH13" s="2"/>
    </row>
    <row r="14" spans="2:60" s="4" customFormat="1" ht="17" customHeight="1">
      <c r="B14" s="45" t="s">
        <v>124</v>
      </c>
      <c r="C14" s="32"/>
      <c r="D14" s="106" t="s">
        <v>69</v>
      </c>
      <c r="E14" s="18" t="s">
        <v>105</v>
      </c>
      <c r="F14" s="17" t="s">
        <v>21</v>
      </c>
      <c r="G14" s="18" t="s">
        <v>31</v>
      </c>
      <c r="H14" s="18"/>
      <c r="I14" s="40">
        <f t="shared" si="0"/>
        <v>0</v>
      </c>
      <c r="J14" s="40">
        <f t="shared" si="1"/>
        <v>4.5</v>
      </c>
      <c r="K14" s="40">
        <f t="shared" si="2"/>
        <v>0</v>
      </c>
      <c r="L14" s="40">
        <f t="shared" si="3"/>
        <v>4.5</v>
      </c>
      <c r="M14" s="20"/>
      <c r="N14" s="20"/>
      <c r="O14" s="20"/>
      <c r="P14" s="20"/>
      <c r="Q14" s="20"/>
      <c r="R14" s="20"/>
      <c r="S14" s="20"/>
      <c r="T14" s="20"/>
      <c r="U14" s="78"/>
      <c r="V14" s="90"/>
      <c r="W14" s="30"/>
      <c r="X14" s="30"/>
      <c r="Y14" s="30"/>
      <c r="Z14" s="30"/>
      <c r="AA14" s="20"/>
      <c r="AB14" s="20"/>
      <c r="AC14" s="21">
        <v>1</v>
      </c>
      <c r="AD14" s="21">
        <v>1</v>
      </c>
      <c r="AE14" s="21">
        <v>1</v>
      </c>
      <c r="AF14" s="21">
        <v>1</v>
      </c>
      <c r="AG14" s="89">
        <v>0.5</v>
      </c>
      <c r="AH14" s="34"/>
      <c r="AI14" s="20"/>
      <c r="AJ14" s="20"/>
      <c r="AK14" s="38"/>
      <c r="AL14" s="34"/>
      <c r="AM14" s="20"/>
      <c r="AN14" s="20"/>
      <c r="AO14" s="20"/>
      <c r="AP14" s="44">
        <f t="shared" si="4"/>
        <v>4.5</v>
      </c>
      <c r="AZ14" s="2"/>
      <c r="BA14" s="2"/>
      <c r="BB14" s="2"/>
      <c r="BC14" s="2"/>
      <c r="BD14" s="2"/>
      <c r="BE14" s="2"/>
      <c r="BF14" s="2"/>
      <c r="BG14" s="2"/>
      <c r="BH14" s="2"/>
    </row>
    <row r="15" spans="2:60" s="4" customFormat="1" ht="17" customHeight="1" thickBot="1">
      <c r="B15" s="130" t="s">
        <v>125</v>
      </c>
      <c r="C15" s="115"/>
      <c r="D15" s="123" t="s">
        <v>69</v>
      </c>
      <c r="E15" s="124" t="s">
        <v>105</v>
      </c>
      <c r="F15" s="125" t="s">
        <v>20</v>
      </c>
      <c r="G15" s="124" t="s">
        <v>31</v>
      </c>
      <c r="H15" s="124"/>
      <c r="I15" s="126">
        <f t="shared" si="0"/>
        <v>0</v>
      </c>
      <c r="J15" s="126">
        <f t="shared" si="1"/>
        <v>0</v>
      </c>
      <c r="K15" s="126">
        <f t="shared" si="2"/>
        <v>0</v>
      </c>
      <c r="L15" s="126">
        <f t="shared" si="3"/>
        <v>0</v>
      </c>
      <c r="M15" s="98"/>
      <c r="N15" s="98"/>
      <c r="O15" s="98"/>
      <c r="P15" s="98"/>
      <c r="Q15" s="98"/>
      <c r="R15" s="98"/>
      <c r="S15" s="98"/>
      <c r="T15" s="98"/>
      <c r="U15" s="100"/>
      <c r="V15" s="131"/>
      <c r="W15" s="101"/>
      <c r="X15" s="101"/>
      <c r="Y15" s="101"/>
      <c r="Z15" s="101"/>
      <c r="AA15" s="98"/>
      <c r="AB15" s="98"/>
      <c r="AC15" s="101">
        <v>0</v>
      </c>
      <c r="AD15" s="101">
        <v>0</v>
      </c>
      <c r="AE15" s="101">
        <v>0</v>
      </c>
      <c r="AF15" s="101">
        <v>0</v>
      </c>
      <c r="AG15" s="102">
        <v>0</v>
      </c>
      <c r="AH15" s="127"/>
      <c r="AI15" s="98"/>
      <c r="AJ15" s="98"/>
      <c r="AK15" s="128"/>
      <c r="AL15" s="127"/>
      <c r="AM15" s="98"/>
      <c r="AN15" s="98"/>
      <c r="AO15" s="98"/>
      <c r="AP15" s="129">
        <f t="shared" si="4"/>
        <v>0</v>
      </c>
      <c r="AZ15" s="2"/>
      <c r="BA15" s="2"/>
      <c r="BB15" s="2"/>
      <c r="BC15" s="2"/>
      <c r="BD15" s="2"/>
      <c r="BE15" s="2"/>
      <c r="BF15" s="2"/>
      <c r="BG15" s="2"/>
      <c r="BH15" s="2"/>
    </row>
    <row r="16" spans="2:60" s="4" customFormat="1" ht="17" customHeight="1">
      <c r="B16" s="69" t="s">
        <v>34</v>
      </c>
      <c r="C16" s="60" t="s">
        <v>65</v>
      </c>
      <c r="D16" s="104" t="s">
        <v>71</v>
      </c>
      <c r="E16" s="23" t="s">
        <v>105</v>
      </c>
      <c r="F16" s="24" t="s">
        <v>19</v>
      </c>
      <c r="G16" s="23" t="s">
        <v>54</v>
      </c>
      <c r="H16" s="23" t="s">
        <v>50</v>
      </c>
      <c r="I16" s="27">
        <f t="shared" si="0"/>
        <v>5</v>
      </c>
      <c r="J16" s="27">
        <f t="shared" si="1"/>
        <v>11</v>
      </c>
      <c r="K16" s="27">
        <f t="shared" si="2"/>
        <v>0</v>
      </c>
      <c r="L16" s="27">
        <f t="shared" si="3"/>
        <v>16</v>
      </c>
      <c r="M16" s="28"/>
      <c r="N16" s="28"/>
      <c r="O16" s="28"/>
      <c r="P16" s="28">
        <v>0.5</v>
      </c>
      <c r="Q16" s="28">
        <v>1</v>
      </c>
      <c r="R16" s="28">
        <v>1</v>
      </c>
      <c r="S16" s="28">
        <v>1</v>
      </c>
      <c r="T16" s="28">
        <v>1</v>
      </c>
      <c r="U16" s="76">
        <v>0.5</v>
      </c>
      <c r="V16" s="82">
        <v>1</v>
      </c>
      <c r="W16" s="28">
        <v>1</v>
      </c>
      <c r="X16" s="28">
        <v>1</v>
      </c>
      <c r="Y16" s="28">
        <v>1</v>
      </c>
      <c r="Z16" s="28">
        <v>1</v>
      </c>
      <c r="AA16" s="28">
        <v>1</v>
      </c>
      <c r="AB16" s="28">
        <v>1</v>
      </c>
      <c r="AC16" s="28">
        <v>1</v>
      </c>
      <c r="AD16" s="28">
        <v>1</v>
      </c>
      <c r="AE16" s="28">
        <v>1</v>
      </c>
      <c r="AF16" s="28">
        <v>1</v>
      </c>
      <c r="AG16" s="76"/>
      <c r="AH16" s="33"/>
      <c r="AI16" s="28"/>
      <c r="AJ16" s="28"/>
      <c r="AK16" s="37"/>
      <c r="AL16" s="33"/>
      <c r="AM16" s="28"/>
      <c r="AN16" s="28"/>
      <c r="AO16" s="28"/>
      <c r="AP16" s="62">
        <f t="shared" si="4"/>
        <v>16</v>
      </c>
      <c r="AZ16" s="2"/>
      <c r="BA16" s="2"/>
      <c r="BB16" s="2"/>
      <c r="BC16" s="2"/>
      <c r="BD16" s="2"/>
      <c r="BE16" s="2"/>
      <c r="BF16" s="2"/>
      <c r="BG16" s="2"/>
      <c r="BH16" s="2"/>
    </row>
    <row r="17" spans="2:60" s="4" customFormat="1" ht="17" customHeight="1">
      <c r="B17" s="45" t="s">
        <v>113</v>
      </c>
      <c r="C17" s="32"/>
      <c r="D17" s="106" t="s">
        <v>72</v>
      </c>
      <c r="E17" s="18" t="s">
        <v>105</v>
      </c>
      <c r="F17" s="17" t="s">
        <v>20</v>
      </c>
      <c r="G17" s="18" t="s">
        <v>31</v>
      </c>
      <c r="H17" s="18"/>
      <c r="I17" s="40">
        <f t="shared" si="0"/>
        <v>4</v>
      </c>
      <c r="J17" s="40">
        <f t="shared" si="1"/>
        <v>0</v>
      </c>
      <c r="K17" s="40">
        <f t="shared" si="2"/>
        <v>0</v>
      </c>
      <c r="L17" s="40">
        <f t="shared" si="3"/>
        <v>4</v>
      </c>
      <c r="M17" s="20"/>
      <c r="N17" s="20"/>
      <c r="O17" s="20"/>
      <c r="P17" s="20"/>
      <c r="Q17" s="20">
        <v>0.5</v>
      </c>
      <c r="R17" s="20">
        <v>1</v>
      </c>
      <c r="S17" s="20">
        <v>1</v>
      </c>
      <c r="T17" s="20">
        <v>1</v>
      </c>
      <c r="U17" s="78">
        <v>0.5</v>
      </c>
      <c r="V17" s="84"/>
      <c r="W17" s="20"/>
      <c r="X17" s="22"/>
      <c r="Y17" s="22"/>
      <c r="Z17" s="22"/>
      <c r="AA17" s="22"/>
      <c r="AB17" s="22"/>
      <c r="AC17" s="22"/>
      <c r="AD17" s="20"/>
      <c r="AE17" s="20"/>
      <c r="AF17" s="22"/>
      <c r="AG17" s="91"/>
      <c r="AH17" s="36"/>
      <c r="AI17" s="22"/>
      <c r="AJ17" s="22"/>
      <c r="AK17" s="38"/>
      <c r="AL17" s="34"/>
      <c r="AM17" s="20"/>
      <c r="AN17" s="20"/>
      <c r="AO17" s="20"/>
      <c r="AP17" s="44">
        <f t="shared" si="4"/>
        <v>4</v>
      </c>
      <c r="AZ17" s="2"/>
      <c r="BA17" s="2"/>
      <c r="BB17" s="2"/>
      <c r="BC17" s="2"/>
      <c r="BD17" s="2"/>
      <c r="BE17" s="2"/>
      <c r="BF17" s="2"/>
      <c r="BG17" s="2"/>
      <c r="BH17" s="2"/>
    </row>
    <row r="18" spans="2:60" s="4" customFormat="1" ht="17" customHeight="1">
      <c r="B18" s="45" t="s">
        <v>113</v>
      </c>
      <c r="C18" s="32"/>
      <c r="D18" s="106" t="s">
        <v>72</v>
      </c>
      <c r="E18" s="18" t="s">
        <v>105</v>
      </c>
      <c r="F18" s="17" t="s">
        <v>21</v>
      </c>
      <c r="G18" s="18" t="s">
        <v>31</v>
      </c>
      <c r="H18" s="18"/>
      <c r="I18" s="40">
        <f t="shared" si="0"/>
        <v>4</v>
      </c>
      <c r="J18" s="40">
        <f t="shared" si="1"/>
        <v>0</v>
      </c>
      <c r="K18" s="40">
        <f t="shared" si="2"/>
        <v>0</v>
      </c>
      <c r="L18" s="40">
        <f t="shared" si="3"/>
        <v>4</v>
      </c>
      <c r="M18" s="20"/>
      <c r="N18" s="20"/>
      <c r="O18" s="20"/>
      <c r="P18" s="20"/>
      <c r="Q18" s="20">
        <v>0.5</v>
      </c>
      <c r="R18" s="20">
        <v>1</v>
      </c>
      <c r="S18" s="20">
        <v>1</v>
      </c>
      <c r="T18" s="20">
        <v>1</v>
      </c>
      <c r="U18" s="78">
        <v>0.5</v>
      </c>
      <c r="V18" s="84"/>
      <c r="W18" s="22"/>
      <c r="X18" s="22"/>
      <c r="Y18" s="22"/>
      <c r="Z18" s="22"/>
      <c r="AA18" s="22"/>
      <c r="AB18" s="22"/>
      <c r="AC18" s="22"/>
      <c r="AD18" s="20"/>
      <c r="AE18" s="20"/>
      <c r="AF18" s="22"/>
      <c r="AG18" s="91"/>
      <c r="AH18" s="36"/>
      <c r="AI18" s="22"/>
      <c r="AJ18" s="22"/>
      <c r="AK18" s="38"/>
      <c r="AL18" s="34"/>
      <c r="AM18" s="20"/>
      <c r="AN18" s="20"/>
      <c r="AO18" s="20"/>
      <c r="AP18" s="44">
        <f t="shared" si="4"/>
        <v>4</v>
      </c>
      <c r="AZ18" s="2"/>
      <c r="BA18" s="2"/>
      <c r="BB18" s="2"/>
      <c r="BC18" s="2"/>
      <c r="BD18" s="2"/>
      <c r="BE18" s="2"/>
      <c r="BF18" s="2"/>
      <c r="BG18" s="2"/>
      <c r="BH18" s="2"/>
    </row>
    <row r="19" spans="2:60" s="4" customFormat="1" ht="17" customHeight="1">
      <c r="B19" s="45" t="s">
        <v>160</v>
      </c>
      <c r="C19" s="32"/>
      <c r="D19" s="106" t="s">
        <v>70</v>
      </c>
      <c r="E19" s="18" t="s">
        <v>105</v>
      </c>
      <c r="F19" s="17" t="s">
        <v>20</v>
      </c>
      <c r="G19" s="18" t="s">
        <v>31</v>
      </c>
      <c r="H19" s="18"/>
      <c r="I19" s="40">
        <f t="shared" si="0"/>
        <v>0.5</v>
      </c>
      <c r="J19" s="40">
        <f t="shared" si="1"/>
        <v>4.5</v>
      </c>
      <c r="K19" s="40">
        <f t="shared" si="2"/>
        <v>0</v>
      </c>
      <c r="L19" s="40">
        <f t="shared" si="3"/>
        <v>5</v>
      </c>
      <c r="M19" s="20"/>
      <c r="N19" s="20"/>
      <c r="O19" s="20"/>
      <c r="P19" s="20"/>
      <c r="Q19" s="20"/>
      <c r="R19" s="20"/>
      <c r="S19" s="20"/>
      <c r="T19" s="20"/>
      <c r="U19" s="78">
        <v>0.5</v>
      </c>
      <c r="V19" s="84">
        <v>1</v>
      </c>
      <c r="W19" s="20">
        <v>1</v>
      </c>
      <c r="X19" s="20">
        <v>1</v>
      </c>
      <c r="Y19" s="20">
        <v>1</v>
      </c>
      <c r="Z19" s="20">
        <v>0.5</v>
      </c>
      <c r="AA19" s="22"/>
      <c r="AB19" s="20"/>
      <c r="AC19" s="20"/>
      <c r="AD19" s="20"/>
      <c r="AE19" s="20"/>
      <c r="AF19" s="20"/>
      <c r="AG19" s="78"/>
      <c r="AH19" s="34"/>
      <c r="AI19" s="20"/>
      <c r="AJ19" s="20"/>
      <c r="AK19" s="38"/>
      <c r="AL19" s="34"/>
      <c r="AM19" s="20"/>
      <c r="AN19" s="20"/>
      <c r="AO19" s="20"/>
      <c r="AP19" s="44">
        <f t="shared" ref="AP19:AP23" si="5">SUM(M19:AO19)</f>
        <v>5</v>
      </c>
      <c r="AZ19" s="2"/>
      <c r="BA19" s="2"/>
      <c r="BB19" s="2"/>
      <c r="BC19" s="2"/>
      <c r="BD19" s="2"/>
      <c r="BE19" s="2"/>
      <c r="BF19" s="2"/>
      <c r="BG19" s="2"/>
      <c r="BH19" s="2"/>
    </row>
    <row r="20" spans="2:60" s="4" customFormat="1" ht="17" customHeight="1">
      <c r="B20" s="45" t="s">
        <v>161</v>
      </c>
      <c r="C20" s="32"/>
      <c r="D20" s="106" t="s">
        <v>70</v>
      </c>
      <c r="E20" s="18" t="s">
        <v>105</v>
      </c>
      <c r="F20" s="17" t="s">
        <v>20</v>
      </c>
      <c r="G20" s="18" t="s">
        <v>31</v>
      </c>
      <c r="H20" s="18"/>
      <c r="I20" s="40">
        <f t="shared" si="0"/>
        <v>0.5</v>
      </c>
      <c r="J20" s="40">
        <f t="shared" si="1"/>
        <v>4.5</v>
      </c>
      <c r="K20" s="40">
        <f t="shared" si="2"/>
        <v>0</v>
      </c>
      <c r="L20" s="40">
        <f t="shared" si="3"/>
        <v>5</v>
      </c>
      <c r="M20" s="20"/>
      <c r="N20" s="20"/>
      <c r="O20" s="20"/>
      <c r="P20" s="20"/>
      <c r="Q20" s="20"/>
      <c r="R20" s="20"/>
      <c r="S20" s="20"/>
      <c r="T20" s="20"/>
      <c r="U20" s="78">
        <v>0.5</v>
      </c>
      <c r="V20" s="84">
        <v>1</v>
      </c>
      <c r="W20" s="20">
        <v>1</v>
      </c>
      <c r="X20" s="20">
        <v>1</v>
      </c>
      <c r="Y20" s="20">
        <v>1</v>
      </c>
      <c r="Z20" s="20">
        <v>0.5</v>
      </c>
      <c r="AA20" s="22"/>
      <c r="AB20" s="22"/>
      <c r="AC20" s="22"/>
      <c r="AD20" s="22"/>
      <c r="AE20" s="22"/>
      <c r="AF20" s="22"/>
      <c r="AG20" s="78"/>
      <c r="AH20" s="34"/>
      <c r="AI20" s="20"/>
      <c r="AJ20" s="20"/>
      <c r="AK20" s="38"/>
      <c r="AL20" s="34"/>
      <c r="AM20" s="20"/>
      <c r="AN20" s="20"/>
      <c r="AO20" s="20"/>
      <c r="AP20" s="44">
        <f t="shared" si="5"/>
        <v>5</v>
      </c>
      <c r="AZ20" s="2"/>
      <c r="BA20" s="2"/>
      <c r="BB20" s="2"/>
      <c r="BC20" s="2"/>
      <c r="BD20" s="2"/>
      <c r="BE20" s="2"/>
      <c r="BF20" s="2"/>
      <c r="BG20" s="2"/>
      <c r="BH20" s="2"/>
    </row>
    <row r="21" spans="2:60" s="4" customFormat="1" ht="17" customHeight="1">
      <c r="B21" s="45" t="s">
        <v>162</v>
      </c>
      <c r="C21" s="32"/>
      <c r="D21" s="106" t="s">
        <v>92</v>
      </c>
      <c r="E21" s="18" t="s">
        <v>105</v>
      </c>
      <c r="F21" s="17" t="s">
        <v>21</v>
      </c>
      <c r="G21" s="18" t="s">
        <v>31</v>
      </c>
      <c r="H21" s="18"/>
      <c r="I21" s="40">
        <f t="shared" si="0"/>
        <v>0</v>
      </c>
      <c r="J21" s="40">
        <f t="shared" si="1"/>
        <v>2.5</v>
      </c>
      <c r="K21" s="40">
        <f t="shared" si="2"/>
        <v>0</v>
      </c>
      <c r="L21" s="40">
        <f t="shared" si="3"/>
        <v>2.5</v>
      </c>
      <c r="M21" s="20"/>
      <c r="N21" s="20"/>
      <c r="O21" s="20"/>
      <c r="P21" s="20"/>
      <c r="Q21" s="20"/>
      <c r="R21" s="20"/>
      <c r="S21" s="20"/>
      <c r="T21" s="20"/>
      <c r="U21" s="99">
        <v>0</v>
      </c>
      <c r="V21" s="103">
        <v>0</v>
      </c>
      <c r="W21" s="97">
        <v>0</v>
      </c>
      <c r="X21" s="97">
        <v>1</v>
      </c>
      <c r="Y21" s="97">
        <v>1</v>
      </c>
      <c r="Z21" s="20">
        <v>0.5</v>
      </c>
      <c r="AA21" s="22"/>
      <c r="AB21" s="22"/>
      <c r="AC21" s="22"/>
      <c r="AD21" s="22"/>
      <c r="AE21" s="22"/>
      <c r="AF21" s="22"/>
      <c r="AG21" s="78"/>
      <c r="AH21" s="34"/>
      <c r="AI21" s="20"/>
      <c r="AJ21" s="20"/>
      <c r="AK21" s="38"/>
      <c r="AL21" s="34"/>
      <c r="AM21" s="20"/>
      <c r="AN21" s="20"/>
      <c r="AO21" s="20"/>
      <c r="AP21" s="44">
        <f t="shared" ref="AP21" si="6">SUM(M21:AO21)</f>
        <v>2.5</v>
      </c>
      <c r="AZ21" s="2"/>
      <c r="BA21" s="2"/>
      <c r="BB21" s="2"/>
      <c r="BC21" s="2"/>
      <c r="BD21" s="2"/>
      <c r="BE21" s="2"/>
      <c r="BF21" s="2"/>
      <c r="BG21" s="2"/>
      <c r="BH21" s="2"/>
    </row>
    <row r="22" spans="2:60" s="4" customFormat="1" ht="17" customHeight="1">
      <c r="B22" s="45" t="s">
        <v>126</v>
      </c>
      <c r="C22" s="32"/>
      <c r="D22" s="106" t="s">
        <v>73</v>
      </c>
      <c r="E22" s="18" t="s">
        <v>105</v>
      </c>
      <c r="F22" s="17" t="s">
        <v>20</v>
      </c>
      <c r="G22" s="18" t="s">
        <v>31</v>
      </c>
      <c r="H22" s="18"/>
      <c r="I22" s="40">
        <f t="shared" si="0"/>
        <v>0</v>
      </c>
      <c r="J22" s="40">
        <f t="shared" si="1"/>
        <v>4</v>
      </c>
      <c r="K22" s="40">
        <f t="shared" si="2"/>
        <v>0</v>
      </c>
      <c r="L22" s="40">
        <f t="shared" si="3"/>
        <v>4</v>
      </c>
      <c r="M22" s="20"/>
      <c r="N22" s="20"/>
      <c r="O22" s="20"/>
      <c r="P22" s="20"/>
      <c r="Q22" s="20"/>
      <c r="R22" s="20"/>
      <c r="S22" s="20"/>
      <c r="T22" s="20"/>
      <c r="U22" s="78"/>
      <c r="V22" s="84"/>
      <c r="W22" s="20"/>
      <c r="X22" s="22"/>
      <c r="Y22" s="20"/>
      <c r="Z22" s="20"/>
      <c r="AA22" s="20">
        <v>0.5</v>
      </c>
      <c r="AB22" s="20">
        <v>1</v>
      </c>
      <c r="AC22" s="20">
        <v>1</v>
      </c>
      <c r="AD22" s="20">
        <v>1</v>
      </c>
      <c r="AE22" s="20">
        <v>0.5</v>
      </c>
      <c r="AF22" s="20"/>
      <c r="AG22" s="78"/>
      <c r="AH22" s="34"/>
      <c r="AI22" s="20"/>
      <c r="AJ22" s="20"/>
      <c r="AK22" s="38"/>
      <c r="AL22" s="34"/>
      <c r="AM22" s="20"/>
      <c r="AN22" s="20"/>
      <c r="AO22" s="20"/>
      <c r="AP22" s="44">
        <f t="shared" si="5"/>
        <v>4</v>
      </c>
      <c r="AZ22" s="2"/>
      <c r="BA22" s="2"/>
      <c r="BB22" s="2"/>
      <c r="BC22" s="2"/>
      <c r="BD22" s="2"/>
      <c r="BE22" s="2"/>
      <c r="BF22" s="2"/>
      <c r="BG22" s="2"/>
      <c r="BH22" s="2"/>
    </row>
    <row r="23" spans="2:60" s="4" customFormat="1" ht="17" customHeight="1" thickBot="1">
      <c r="B23" s="67" t="s">
        <v>127</v>
      </c>
      <c r="C23" s="64"/>
      <c r="D23" s="105" t="s">
        <v>73</v>
      </c>
      <c r="E23" s="26" t="s">
        <v>105</v>
      </c>
      <c r="F23" s="17" t="s">
        <v>21</v>
      </c>
      <c r="G23" s="26" t="s">
        <v>31</v>
      </c>
      <c r="H23" s="26"/>
      <c r="I23" s="41">
        <f t="shared" si="0"/>
        <v>0</v>
      </c>
      <c r="J23" s="41">
        <f t="shared" si="1"/>
        <v>4</v>
      </c>
      <c r="K23" s="41">
        <f t="shared" si="2"/>
        <v>0</v>
      </c>
      <c r="L23" s="41">
        <f t="shared" si="3"/>
        <v>4</v>
      </c>
      <c r="M23" s="29"/>
      <c r="N23" s="29"/>
      <c r="O23" s="29"/>
      <c r="P23" s="29"/>
      <c r="Q23" s="29"/>
      <c r="R23" s="29"/>
      <c r="S23" s="29"/>
      <c r="T23" s="29"/>
      <c r="U23" s="77"/>
      <c r="V23" s="83"/>
      <c r="W23" s="29"/>
      <c r="X23" s="29"/>
      <c r="Y23" s="29"/>
      <c r="Z23" s="29"/>
      <c r="AA23" s="29">
        <v>0.5</v>
      </c>
      <c r="AB23" s="29">
        <v>1</v>
      </c>
      <c r="AC23" s="29">
        <v>1</v>
      </c>
      <c r="AD23" s="29">
        <v>1</v>
      </c>
      <c r="AE23" s="29">
        <v>0.5</v>
      </c>
      <c r="AF23" s="29"/>
      <c r="AG23" s="77"/>
      <c r="AH23" s="35"/>
      <c r="AI23" s="29"/>
      <c r="AJ23" s="29"/>
      <c r="AK23" s="39"/>
      <c r="AL23" s="35"/>
      <c r="AM23" s="29"/>
      <c r="AN23" s="29"/>
      <c r="AO23" s="29"/>
      <c r="AP23" s="65">
        <f t="shared" si="5"/>
        <v>4</v>
      </c>
      <c r="AZ23" s="2"/>
      <c r="BA23" s="2"/>
      <c r="BB23" s="2"/>
      <c r="BC23" s="2"/>
      <c r="BD23" s="2"/>
      <c r="BE23" s="2"/>
      <c r="BF23" s="2"/>
      <c r="BG23" s="2"/>
      <c r="BH23" s="2"/>
    </row>
    <row r="24" spans="2:60" s="4" customFormat="1" ht="17" customHeight="1">
      <c r="B24" s="70" t="s">
        <v>35</v>
      </c>
      <c r="C24" s="60" t="s">
        <v>35</v>
      </c>
      <c r="D24" s="104" t="s">
        <v>74</v>
      </c>
      <c r="E24" s="23" t="s">
        <v>105</v>
      </c>
      <c r="F24" s="24" t="s">
        <v>17</v>
      </c>
      <c r="G24" s="23" t="s">
        <v>39</v>
      </c>
      <c r="H24" s="23" t="s">
        <v>49</v>
      </c>
      <c r="I24" s="27">
        <f t="shared" si="0"/>
        <v>3</v>
      </c>
      <c r="J24" s="27">
        <f t="shared" si="1"/>
        <v>3</v>
      </c>
      <c r="K24" s="27">
        <f t="shared" si="2"/>
        <v>2</v>
      </c>
      <c r="L24" s="27">
        <f t="shared" si="3"/>
        <v>8</v>
      </c>
      <c r="M24" s="28"/>
      <c r="N24" s="28"/>
      <c r="O24" s="28">
        <v>0.5</v>
      </c>
      <c r="P24" s="28">
        <v>0.5</v>
      </c>
      <c r="Q24" s="28">
        <v>0.5</v>
      </c>
      <c r="R24" s="28">
        <v>0.5</v>
      </c>
      <c r="S24" s="28">
        <v>0.5</v>
      </c>
      <c r="T24" s="28">
        <v>0.5</v>
      </c>
      <c r="U24" s="76"/>
      <c r="V24" s="82"/>
      <c r="W24" s="28"/>
      <c r="X24" s="28">
        <v>0.5</v>
      </c>
      <c r="Y24" s="28">
        <v>0.5</v>
      </c>
      <c r="Z24" s="28">
        <v>0.5</v>
      </c>
      <c r="AA24" s="28">
        <v>0.5</v>
      </c>
      <c r="AB24" s="28">
        <v>0.5</v>
      </c>
      <c r="AC24" s="28">
        <v>0.5</v>
      </c>
      <c r="AD24" s="28"/>
      <c r="AE24" s="28"/>
      <c r="AF24" s="28"/>
      <c r="AG24" s="76"/>
      <c r="AH24" s="33">
        <v>0.5</v>
      </c>
      <c r="AI24" s="28">
        <v>0.5</v>
      </c>
      <c r="AJ24" s="28">
        <v>0.5</v>
      </c>
      <c r="AK24" s="37">
        <v>0.5</v>
      </c>
      <c r="AL24" s="33"/>
      <c r="AM24" s="28"/>
      <c r="AN24" s="28"/>
      <c r="AO24" s="28"/>
      <c r="AP24" s="62">
        <f t="shared" si="4"/>
        <v>8</v>
      </c>
      <c r="AZ24" s="2"/>
      <c r="BA24" s="2"/>
      <c r="BB24" s="2"/>
      <c r="BC24" s="2"/>
      <c r="BD24" s="2"/>
      <c r="BE24" s="2"/>
      <c r="BF24" s="2"/>
      <c r="BG24" s="2"/>
      <c r="BH24" s="2"/>
    </row>
    <row r="25" spans="2:60" s="4" customFormat="1" ht="17" customHeight="1" thickBot="1">
      <c r="B25" s="67" t="s">
        <v>137</v>
      </c>
      <c r="C25" s="64" t="s">
        <v>142</v>
      </c>
      <c r="D25" s="105" t="s">
        <v>62</v>
      </c>
      <c r="E25" s="26" t="s">
        <v>105</v>
      </c>
      <c r="F25" s="25" t="s">
        <v>17</v>
      </c>
      <c r="G25" s="26" t="s">
        <v>39</v>
      </c>
      <c r="H25" s="26" t="s">
        <v>49</v>
      </c>
      <c r="I25" s="41">
        <f t="shared" si="0"/>
        <v>5.5</v>
      </c>
      <c r="J25" s="41">
        <f t="shared" si="1"/>
        <v>9</v>
      </c>
      <c r="K25" s="41">
        <f t="shared" si="2"/>
        <v>6</v>
      </c>
      <c r="L25" s="41">
        <f t="shared" si="3"/>
        <v>20.5</v>
      </c>
      <c r="M25" s="29">
        <v>0.5</v>
      </c>
      <c r="N25" s="29">
        <v>1</v>
      </c>
      <c r="O25" s="29">
        <v>0.5</v>
      </c>
      <c r="P25" s="29">
        <v>0.5</v>
      </c>
      <c r="Q25" s="29">
        <v>0.5</v>
      </c>
      <c r="R25" s="29">
        <v>0.5</v>
      </c>
      <c r="S25" s="29">
        <v>0.5</v>
      </c>
      <c r="T25" s="29">
        <v>0.5</v>
      </c>
      <c r="U25" s="77">
        <v>1</v>
      </c>
      <c r="V25" s="83">
        <v>1</v>
      </c>
      <c r="W25" s="29">
        <v>1</v>
      </c>
      <c r="X25" s="29">
        <v>0.5</v>
      </c>
      <c r="Y25" s="29">
        <v>0.5</v>
      </c>
      <c r="Z25" s="29">
        <v>0.5</v>
      </c>
      <c r="AA25" s="29">
        <v>0.5</v>
      </c>
      <c r="AB25" s="29">
        <v>0.5</v>
      </c>
      <c r="AC25" s="29">
        <v>0.5</v>
      </c>
      <c r="AD25" s="29">
        <v>1</v>
      </c>
      <c r="AE25" s="29">
        <v>1</v>
      </c>
      <c r="AF25" s="29">
        <v>1</v>
      </c>
      <c r="AG25" s="77">
        <v>1</v>
      </c>
      <c r="AH25" s="35">
        <v>0.5</v>
      </c>
      <c r="AI25" s="29">
        <v>0.5</v>
      </c>
      <c r="AJ25" s="29">
        <v>0.5</v>
      </c>
      <c r="AK25" s="39">
        <v>0.5</v>
      </c>
      <c r="AL25" s="35">
        <v>1</v>
      </c>
      <c r="AM25" s="29">
        <v>1</v>
      </c>
      <c r="AN25" s="29">
        <v>1</v>
      </c>
      <c r="AO25" s="29">
        <v>1</v>
      </c>
      <c r="AP25" s="65">
        <f t="shared" si="4"/>
        <v>20.5</v>
      </c>
      <c r="AZ25" s="2"/>
      <c r="BA25" s="2"/>
      <c r="BB25" s="2"/>
      <c r="BC25" s="2"/>
      <c r="BD25" s="2"/>
      <c r="BE25" s="2"/>
      <c r="BF25" s="2"/>
      <c r="BG25" s="2"/>
      <c r="BH25" s="2"/>
    </row>
    <row r="26" spans="2:60" s="4" customFormat="1" ht="17" customHeight="1">
      <c r="B26" s="70" t="s">
        <v>114</v>
      </c>
      <c r="C26" s="60" t="s">
        <v>83</v>
      </c>
      <c r="D26" s="104" t="s">
        <v>75</v>
      </c>
      <c r="E26" s="23" t="s">
        <v>105</v>
      </c>
      <c r="F26" s="24" t="s">
        <v>19</v>
      </c>
      <c r="G26" s="23" t="s">
        <v>40</v>
      </c>
      <c r="H26" s="23" t="s">
        <v>50</v>
      </c>
      <c r="I26" s="27">
        <f t="shared" si="0"/>
        <v>7.5</v>
      </c>
      <c r="J26" s="27">
        <f t="shared" si="1"/>
        <v>0</v>
      </c>
      <c r="K26" s="27">
        <f t="shared" si="2"/>
        <v>0</v>
      </c>
      <c r="L26" s="27">
        <f t="shared" si="3"/>
        <v>7.5</v>
      </c>
      <c r="M26" s="28"/>
      <c r="N26" s="28">
        <v>0.5</v>
      </c>
      <c r="O26" s="28">
        <v>1</v>
      </c>
      <c r="P26" s="28">
        <v>1</v>
      </c>
      <c r="Q26" s="28">
        <v>1</v>
      </c>
      <c r="R26" s="28">
        <v>1</v>
      </c>
      <c r="S26" s="28">
        <v>1</v>
      </c>
      <c r="T26" s="28">
        <v>1</v>
      </c>
      <c r="U26" s="76">
        <v>1</v>
      </c>
      <c r="V26" s="82"/>
      <c r="W26" s="28"/>
      <c r="X26" s="28"/>
      <c r="Y26" s="28"/>
      <c r="Z26" s="28"/>
      <c r="AA26" s="28"/>
      <c r="AB26" s="28"/>
      <c r="AC26" s="28"/>
      <c r="AD26" s="28"/>
      <c r="AE26" s="28"/>
      <c r="AF26" s="28"/>
      <c r="AG26" s="76"/>
      <c r="AH26" s="33"/>
      <c r="AI26" s="28"/>
      <c r="AJ26" s="28"/>
      <c r="AK26" s="37"/>
      <c r="AL26" s="33"/>
      <c r="AM26" s="28"/>
      <c r="AN26" s="28"/>
      <c r="AO26" s="28"/>
      <c r="AP26" s="62">
        <f t="shared" si="4"/>
        <v>7.5</v>
      </c>
      <c r="AZ26" s="2"/>
      <c r="BA26" s="2"/>
      <c r="BB26" s="2"/>
      <c r="BC26" s="2"/>
      <c r="BD26" s="2"/>
      <c r="BE26" s="2"/>
      <c r="BF26" s="2"/>
      <c r="BG26" s="2"/>
      <c r="BH26" s="2"/>
    </row>
    <row r="27" spans="2:60" s="4" customFormat="1" ht="17" customHeight="1">
      <c r="B27" s="46" t="s">
        <v>115</v>
      </c>
      <c r="C27" s="32"/>
      <c r="D27" s="106" t="s">
        <v>79</v>
      </c>
      <c r="E27" s="18" t="s">
        <v>105</v>
      </c>
      <c r="F27" s="17" t="s">
        <v>20</v>
      </c>
      <c r="G27" s="18" t="s">
        <v>41</v>
      </c>
      <c r="H27" s="18" t="s">
        <v>51</v>
      </c>
      <c r="I27" s="40">
        <f t="shared" si="0"/>
        <v>7.5</v>
      </c>
      <c r="J27" s="40">
        <f t="shared" si="1"/>
        <v>0</v>
      </c>
      <c r="K27" s="40">
        <f t="shared" si="2"/>
        <v>0</v>
      </c>
      <c r="L27" s="40">
        <f t="shared" si="3"/>
        <v>7.5</v>
      </c>
      <c r="M27" s="20"/>
      <c r="N27" s="20">
        <v>0.5</v>
      </c>
      <c r="O27" s="20">
        <v>1</v>
      </c>
      <c r="P27" s="20">
        <v>1</v>
      </c>
      <c r="Q27" s="20">
        <v>1</v>
      </c>
      <c r="R27" s="20">
        <v>1</v>
      </c>
      <c r="S27" s="20">
        <v>1</v>
      </c>
      <c r="T27" s="20">
        <v>1</v>
      </c>
      <c r="U27" s="78">
        <v>1</v>
      </c>
      <c r="V27" s="84"/>
      <c r="W27" s="20"/>
      <c r="X27" s="20"/>
      <c r="Y27" s="20"/>
      <c r="Z27" s="20"/>
      <c r="AA27" s="20"/>
      <c r="AB27" s="20"/>
      <c r="AC27" s="20"/>
      <c r="AD27" s="20"/>
      <c r="AE27" s="20"/>
      <c r="AF27" s="20"/>
      <c r="AG27" s="78"/>
      <c r="AH27" s="34"/>
      <c r="AI27" s="20"/>
      <c r="AJ27" s="20"/>
      <c r="AK27" s="38"/>
      <c r="AL27" s="34"/>
      <c r="AM27" s="20"/>
      <c r="AN27" s="20"/>
      <c r="AO27" s="20"/>
      <c r="AP27" s="44">
        <f t="shared" si="4"/>
        <v>7.5</v>
      </c>
      <c r="AZ27" s="2"/>
      <c r="BA27" s="2"/>
      <c r="BB27" s="2"/>
      <c r="BC27" s="2"/>
      <c r="BD27" s="2"/>
      <c r="BE27" s="2"/>
      <c r="BF27" s="2"/>
      <c r="BG27" s="2"/>
      <c r="BH27" s="2"/>
    </row>
    <row r="28" spans="2:60" s="4" customFormat="1" ht="17" customHeight="1">
      <c r="B28" s="46" t="s">
        <v>116</v>
      </c>
      <c r="C28" s="32"/>
      <c r="D28" s="106" t="s">
        <v>111</v>
      </c>
      <c r="E28" s="18" t="s">
        <v>105</v>
      </c>
      <c r="F28" s="17" t="s">
        <v>20</v>
      </c>
      <c r="G28" s="18" t="s">
        <v>42</v>
      </c>
      <c r="H28" s="18" t="s">
        <v>51</v>
      </c>
      <c r="I28" s="40">
        <f t="shared" si="0"/>
        <v>7.5</v>
      </c>
      <c r="J28" s="40">
        <f t="shared" si="1"/>
        <v>0</v>
      </c>
      <c r="K28" s="40">
        <f t="shared" si="2"/>
        <v>0</v>
      </c>
      <c r="L28" s="40">
        <f t="shared" si="3"/>
        <v>7.5</v>
      </c>
      <c r="M28" s="20"/>
      <c r="N28" s="20">
        <v>0.5</v>
      </c>
      <c r="O28" s="20">
        <v>1</v>
      </c>
      <c r="P28" s="20">
        <v>1</v>
      </c>
      <c r="Q28" s="20">
        <v>1</v>
      </c>
      <c r="R28" s="20">
        <v>1</v>
      </c>
      <c r="S28" s="20">
        <v>1</v>
      </c>
      <c r="T28" s="20">
        <v>1</v>
      </c>
      <c r="U28" s="78">
        <v>1</v>
      </c>
      <c r="V28" s="84"/>
      <c r="W28" s="20"/>
      <c r="X28" s="20"/>
      <c r="Y28" s="20"/>
      <c r="Z28" s="20"/>
      <c r="AA28" s="20"/>
      <c r="AB28" s="20"/>
      <c r="AC28" s="20"/>
      <c r="AD28" s="20"/>
      <c r="AE28" s="20"/>
      <c r="AF28" s="20"/>
      <c r="AG28" s="78"/>
      <c r="AH28" s="34"/>
      <c r="AI28" s="20"/>
      <c r="AJ28" s="20"/>
      <c r="AK28" s="38"/>
      <c r="AL28" s="34"/>
      <c r="AM28" s="20"/>
      <c r="AN28" s="20"/>
      <c r="AO28" s="20"/>
      <c r="AP28" s="44">
        <f t="shared" ref="AP28:AP49" si="7">SUM(M28:AO28)</f>
        <v>7.5</v>
      </c>
      <c r="AZ28" s="2"/>
      <c r="BA28" s="2"/>
      <c r="BB28" s="2"/>
      <c r="BC28" s="2"/>
      <c r="BD28" s="2"/>
      <c r="BE28" s="2"/>
      <c r="BF28" s="2"/>
      <c r="BG28" s="2"/>
      <c r="BH28" s="2"/>
    </row>
    <row r="29" spans="2:60" s="4" customFormat="1" ht="17" customHeight="1">
      <c r="B29" s="46" t="s">
        <v>117</v>
      </c>
      <c r="C29" s="32"/>
      <c r="D29" s="106" t="s">
        <v>80</v>
      </c>
      <c r="E29" s="18" t="s">
        <v>105</v>
      </c>
      <c r="F29" s="17" t="s">
        <v>20</v>
      </c>
      <c r="G29" s="18" t="s">
        <v>43</v>
      </c>
      <c r="H29" s="18" t="s">
        <v>51</v>
      </c>
      <c r="I29" s="40">
        <f t="shared" si="0"/>
        <v>7.5</v>
      </c>
      <c r="J29" s="40">
        <f t="shared" si="1"/>
        <v>0</v>
      </c>
      <c r="K29" s="40">
        <f t="shared" si="2"/>
        <v>0</v>
      </c>
      <c r="L29" s="40">
        <f t="shared" si="3"/>
        <v>7.5</v>
      </c>
      <c r="M29" s="20"/>
      <c r="N29" s="20">
        <v>0.5</v>
      </c>
      <c r="O29" s="20">
        <v>1</v>
      </c>
      <c r="P29" s="20">
        <v>1</v>
      </c>
      <c r="Q29" s="20">
        <v>1</v>
      </c>
      <c r="R29" s="20">
        <v>1</v>
      </c>
      <c r="S29" s="20">
        <v>1</v>
      </c>
      <c r="T29" s="20">
        <v>1</v>
      </c>
      <c r="U29" s="78">
        <v>1</v>
      </c>
      <c r="V29" s="84"/>
      <c r="W29" s="20"/>
      <c r="X29" s="20"/>
      <c r="Y29" s="20"/>
      <c r="Z29" s="20"/>
      <c r="AA29" s="20"/>
      <c r="AB29" s="20"/>
      <c r="AC29" s="20"/>
      <c r="AD29" s="20"/>
      <c r="AE29" s="20"/>
      <c r="AF29" s="20"/>
      <c r="AG29" s="78"/>
      <c r="AH29" s="34"/>
      <c r="AI29" s="20"/>
      <c r="AJ29" s="20"/>
      <c r="AK29" s="38"/>
      <c r="AL29" s="34"/>
      <c r="AM29" s="20"/>
      <c r="AN29" s="20"/>
      <c r="AO29" s="20"/>
      <c r="AP29" s="44">
        <f t="shared" si="7"/>
        <v>7.5</v>
      </c>
      <c r="AZ29" s="2"/>
      <c r="BA29" s="2"/>
      <c r="BB29" s="2"/>
      <c r="BC29" s="2"/>
      <c r="BD29" s="2"/>
      <c r="BE29" s="2"/>
      <c r="BF29" s="2"/>
      <c r="BG29" s="2"/>
      <c r="BH29" s="2"/>
    </row>
    <row r="30" spans="2:60" s="4" customFormat="1" ht="17" customHeight="1">
      <c r="B30" s="46" t="s">
        <v>118</v>
      </c>
      <c r="C30" s="32"/>
      <c r="D30" s="106" t="s">
        <v>81</v>
      </c>
      <c r="E30" s="18" t="s">
        <v>105</v>
      </c>
      <c r="F30" s="17" t="s">
        <v>20</v>
      </c>
      <c r="G30" s="18" t="s">
        <v>44</v>
      </c>
      <c r="H30" s="18" t="s">
        <v>51</v>
      </c>
      <c r="I30" s="40">
        <f t="shared" si="0"/>
        <v>7.5</v>
      </c>
      <c r="J30" s="40">
        <f t="shared" si="1"/>
        <v>0</v>
      </c>
      <c r="K30" s="40">
        <f t="shared" si="2"/>
        <v>0</v>
      </c>
      <c r="L30" s="40">
        <f t="shared" si="3"/>
        <v>7.5</v>
      </c>
      <c r="M30" s="20" t="s">
        <v>138</v>
      </c>
      <c r="N30" s="20">
        <v>0.5</v>
      </c>
      <c r="O30" s="20">
        <v>1</v>
      </c>
      <c r="P30" s="20">
        <v>1</v>
      </c>
      <c r="Q30" s="20">
        <v>1</v>
      </c>
      <c r="R30" s="20">
        <v>1</v>
      </c>
      <c r="S30" s="20">
        <v>1</v>
      </c>
      <c r="T30" s="20">
        <v>1</v>
      </c>
      <c r="U30" s="78">
        <v>1</v>
      </c>
      <c r="V30" s="84"/>
      <c r="W30" s="20"/>
      <c r="X30" s="20"/>
      <c r="Y30" s="20"/>
      <c r="Z30" s="20"/>
      <c r="AA30" s="20"/>
      <c r="AB30" s="20"/>
      <c r="AC30" s="20"/>
      <c r="AD30" s="20"/>
      <c r="AE30" s="20"/>
      <c r="AF30" s="20"/>
      <c r="AG30" s="78"/>
      <c r="AH30" s="34"/>
      <c r="AI30" s="20"/>
      <c r="AJ30" s="20"/>
      <c r="AK30" s="38"/>
      <c r="AL30" s="34"/>
      <c r="AM30" s="20"/>
      <c r="AN30" s="20"/>
      <c r="AO30" s="20"/>
      <c r="AP30" s="44">
        <f t="shared" si="7"/>
        <v>7.5</v>
      </c>
      <c r="AZ30" s="2"/>
      <c r="BA30" s="2"/>
      <c r="BB30" s="2"/>
      <c r="BC30" s="2"/>
      <c r="BD30" s="2"/>
      <c r="BE30" s="2"/>
      <c r="BF30" s="2"/>
      <c r="BG30" s="2"/>
      <c r="BH30" s="2"/>
    </row>
    <row r="31" spans="2:60" s="201" customFormat="1" ht="17" customHeight="1">
      <c r="B31" s="189" t="s">
        <v>119</v>
      </c>
      <c r="C31" s="190"/>
      <c r="D31" s="191" t="s">
        <v>110</v>
      </c>
      <c r="E31" s="192" t="s">
        <v>105</v>
      </c>
      <c r="F31" s="193" t="s">
        <v>17</v>
      </c>
      <c r="G31" s="192" t="s">
        <v>47</v>
      </c>
      <c r="H31" s="192" t="s">
        <v>49</v>
      </c>
      <c r="I31" s="194">
        <f t="shared" si="0"/>
        <v>7.5</v>
      </c>
      <c r="J31" s="194">
        <f t="shared" si="1"/>
        <v>0</v>
      </c>
      <c r="K31" s="194">
        <f t="shared" si="2"/>
        <v>0</v>
      </c>
      <c r="L31" s="194">
        <f t="shared" si="3"/>
        <v>7.5</v>
      </c>
      <c r="M31" s="195"/>
      <c r="N31" s="195">
        <v>0.5</v>
      </c>
      <c r="O31" s="195">
        <v>1</v>
      </c>
      <c r="P31" s="195">
        <v>1</v>
      </c>
      <c r="Q31" s="195">
        <v>1</v>
      </c>
      <c r="R31" s="195">
        <v>1</v>
      </c>
      <c r="S31" s="195">
        <v>1</v>
      </c>
      <c r="T31" s="195">
        <v>1</v>
      </c>
      <c r="U31" s="196">
        <v>1</v>
      </c>
      <c r="V31" s="197"/>
      <c r="W31" s="195"/>
      <c r="X31" s="195"/>
      <c r="Y31" s="195"/>
      <c r="Z31" s="195"/>
      <c r="AA31" s="195"/>
      <c r="AB31" s="195"/>
      <c r="AC31" s="195"/>
      <c r="AD31" s="195"/>
      <c r="AE31" s="195"/>
      <c r="AF31" s="195"/>
      <c r="AG31" s="196"/>
      <c r="AH31" s="198"/>
      <c r="AI31" s="195"/>
      <c r="AJ31" s="195"/>
      <c r="AK31" s="199"/>
      <c r="AL31" s="198"/>
      <c r="AM31" s="195"/>
      <c r="AN31" s="195"/>
      <c r="AO31" s="195"/>
      <c r="AP31" s="200">
        <f t="shared" si="7"/>
        <v>7.5</v>
      </c>
      <c r="AZ31" s="202"/>
      <c r="BA31" s="202"/>
      <c r="BB31" s="202"/>
      <c r="BC31" s="202"/>
      <c r="BD31" s="202"/>
      <c r="BE31" s="202"/>
      <c r="BF31" s="202"/>
      <c r="BG31" s="202"/>
      <c r="BH31" s="202"/>
    </row>
    <row r="32" spans="2:60" s="201" customFormat="1" ht="17" customHeight="1">
      <c r="B32" s="189" t="s">
        <v>120</v>
      </c>
      <c r="C32" s="190"/>
      <c r="D32" s="191" t="s">
        <v>76</v>
      </c>
      <c r="E32" s="192" t="s">
        <v>105</v>
      </c>
      <c r="F32" s="193" t="s">
        <v>19</v>
      </c>
      <c r="G32" s="192" t="s">
        <v>48</v>
      </c>
      <c r="H32" s="192" t="s">
        <v>49</v>
      </c>
      <c r="I32" s="194">
        <f t="shared" si="0"/>
        <v>3</v>
      </c>
      <c r="J32" s="194">
        <f t="shared" si="1"/>
        <v>0</v>
      </c>
      <c r="K32" s="194">
        <f t="shared" si="2"/>
        <v>0</v>
      </c>
      <c r="L32" s="194">
        <f t="shared" si="3"/>
        <v>3</v>
      </c>
      <c r="M32" s="195"/>
      <c r="N32" s="195"/>
      <c r="O32" s="195"/>
      <c r="P32" s="195"/>
      <c r="Q32" s="195">
        <v>1</v>
      </c>
      <c r="R32" s="195">
        <v>1</v>
      </c>
      <c r="S32" s="195">
        <v>1</v>
      </c>
      <c r="T32" s="195"/>
      <c r="U32" s="196"/>
      <c r="V32" s="197"/>
      <c r="W32" s="195"/>
      <c r="X32" s="195"/>
      <c r="Y32" s="195"/>
      <c r="Z32" s="195"/>
      <c r="AA32" s="195"/>
      <c r="AB32" s="195"/>
      <c r="AC32" s="195"/>
      <c r="AD32" s="195"/>
      <c r="AE32" s="195"/>
      <c r="AF32" s="195"/>
      <c r="AG32" s="196"/>
      <c r="AH32" s="198"/>
      <c r="AI32" s="195"/>
      <c r="AJ32" s="195"/>
      <c r="AK32" s="199"/>
      <c r="AL32" s="198"/>
      <c r="AM32" s="195"/>
      <c r="AN32" s="195"/>
      <c r="AO32" s="195"/>
      <c r="AP32" s="200">
        <f t="shared" si="7"/>
        <v>3</v>
      </c>
      <c r="AZ32" s="202"/>
      <c r="BA32" s="202"/>
      <c r="BB32" s="202"/>
      <c r="BC32" s="202"/>
      <c r="BD32" s="202"/>
      <c r="BE32" s="202"/>
      <c r="BF32" s="202"/>
      <c r="BG32" s="202"/>
      <c r="BH32" s="202"/>
    </row>
    <row r="33" spans="2:60" s="201" customFormat="1" ht="17" customHeight="1">
      <c r="B33" s="189" t="s">
        <v>121</v>
      </c>
      <c r="C33" s="190"/>
      <c r="D33" s="191" t="s">
        <v>182</v>
      </c>
      <c r="E33" s="192" t="s">
        <v>105</v>
      </c>
      <c r="F33" s="193" t="s">
        <v>19</v>
      </c>
      <c r="G33" s="192" t="s">
        <v>179</v>
      </c>
      <c r="H33" s="192" t="s">
        <v>52</v>
      </c>
      <c r="I33" s="194">
        <f t="shared" ref="I33" si="8">SUM(M33:U33)</f>
        <v>3</v>
      </c>
      <c r="J33" s="194">
        <f t="shared" ref="J33" si="9">SUM(V33:AG33)</f>
        <v>3</v>
      </c>
      <c r="K33" s="194">
        <f t="shared" ref="K33" si="10">SUM(AH33:AO33)</f>
        <v>0</v>
      </c>
      <c r="L33" s="194">
        <f t="shared" ref="L33" si="11">SUM(I33:K33)</f>
        <v>6</v>
      </c>
      <c r="M33" s="195"/>
      <c r="N33" s="195"/>
      <c r="O33" s="195"/>
      <c r="P33" s="195"/>
      <c r="Q33" s="195"/>
      <c r="R33" s="195">
        <v>1</v>
      </c>
      <c r="S33" s="195">
        <v>1</v>
      </c>
      <c r="T33" s="195">
        <v>1</v>
      </c>
      <c r="U33" s="196"/>
      <c r="V33" s="197"/>
      <c r="W33" s="195"/>
      <c r="X33" s="195"/>
      <c r="Y33" s="195"/>
      <c r="Z33" s="195"/>
      <c r="AA33" s="195">
        <v>1</v>
      </c>
      <c r="AB33" s="195">
        <v>1</v>
      </c>
      <c r="AC33" s="195">
        <v>1</v>
      </c>
      <c r="AD33" s="195"/>
      <c r="AE33" s="195"/>
      <c r="AF33" s="195"/>
      <c r="AG33" s="196"/>
      <c r="AH33" s="198"/>
      <c r="AI33" s="195"/>
      <c r="AJ33" s="195"/>
      <c r="AK33" s="199"/>
      <c r="AL33" s="198"/>
      <c r="AM33" s="195"/>
      <c r="AN33" s="195"/>
      <c r="AO33" s="195"/>
      <c r="AP33" s="200">
        <f t="shared" ref="AP33" si="12">SUM(M33:AO33)</f>
        <v>6</v>
      </c>
      <c r="AZ33" s="202"/>
      <c r="BA33" s="202"/>
      <c r="BB33" s="202"/>
      <c r="BC33" s="202"/>
      <c r="BD33" s="202"/>
      <c r="BE33" s="202"/>
      <c r="BF33" s="202"/>
      <c r="BG33" s="202"/>
      <c r="BH33" s="202"/>
    </row>
    <row r="34" spans="2:60" s="4" customFormat="1" ht="17" customHeight="1">
      <c r="B34" s="113" t="s">
        <v>121</v>
      </c>
      <c r="C34" s="114"/>
      <c r="D34" s="116" t="s">
        <v>77</v>
      </c>
      <c r="E34" s="117" t="s">
        <v>105</v>
      </c>
      <c r="F34" s="118" t="s">
        <v>19</v>
      </c>
      <c r="G34" s="117" t="s">
        <v>31</v>
      </c>
      <c r="H34" s="117"/>
      <c r="I34" s="119">
        <f t="shared" si="0"/>
        <v>0</v>
      </c>
      <c r="J34" s="119">
        <f t="shared" si="1"/>
        <v>0</v>
      </c>
      <c r="K34" s="119">
        <f t="shared" si="2"/>
        <v>0</v>
      </c>
      <c r="L34" s="119">
        <f t="shared" si="3"/>
        <v>0</v>
      </c>
      <c r="M34" s="97"/>
      <c r="N34" s="97">
        <v>0</v>
      </c>
      <c r="O34" s="97">
        <v>0</v>
      </c>
      <c r="P34" s="97">
        <v>0</v>
      </c>
      <c r="Q34" s="97">
        <v>0</v>
      </c>
      <c r="R34" s="97">
        <v>0</v>
      </c>
      <c r="S34" s="97">
        <v>0</v>
      </c>
      <c r="T34" s="97"/>
      <c r="U34" s="99"/>
      <c r="V34" s="103"/>
      <c r="W34" s="97"/>
      <c r="X34" s="97"/>
      <c r="Y34" s="97"/>
      <c r="Z34" s="97"/>
      <c r="AA34" s="97"/>
      <c r="AB34" s="97"/>
      <c r="AC34" s="97"/>
      <c r="AD34" s="97"/>
      <c r="AE34" s="97"/>
      <c r="AF34" s="97"/>
      <c r="AG34" s="99"/>
      <c r="AH34" s="120"/>
      <c r="AI34" s="97"/>
      <c r="AJ34" s="97"/>
      <c r="AK34" s="121"/>
      <c r="AL34" s="120"/>
      <c r="AM34" s="97"/>
      <c r="AN34" s="97"/>
      <c r="AO34" s="97"/>
      <c r="AP34" s="122">
        <f t="shared" ref="AP34:AP41" si="13">SUM(M34:AO34)</f>
        <v>0</v>
      </c>
      <c r="AZ34" s="2"/>
      <c r="BA34" s="2"/>
      <c r="BB34" s="2"/>
      <c r="BC34" s="2"/>
      <c r="BD34" s="2"/>
      <c r="BE34" s="2"/>
      <c r="BF34" s="2"/>
      <c r="BG34" s="2"/>
      <c r="BH34" s="2"/>
    </row>
    <row r="35" spans="2:60" s="4" customFormat="1" ht="17" customHeight="1">
      <c r="B35" s="113" t="s">
        <v>122</v>
      </c>
      <c r="C35" s="114"/>
      <c r="D35" s="116" t="s">
        <v>78</v>
      </c>
      <c r="E35" s="117" t="s">
        <v>105</v>
      </c>
      <c r="F35" s="118" t="s">
        <v>20</v>
      </c>
      <c r="G35" s="117" t="s">
        <v>31</v>
      </c>
      <c r="H35" s="117"/>
      <c r="I35" s="119">
        <f t="shared" si="0"/>
        <v>0</v>
      </c>
      <c r="J35" s="119">
        <f t="shared" si="1"/>
        <v>0</v>
      </c>
      <c r="K35" s="119">
        <f t="shared" si="2"/>
        <v>0</v>
      </c>
      <c r="L35" s="119">
        <f t="shared" si="3"/>
        <v>0</v>
      </c>
      <c r="M35" s="97"/>
      <c r="N35" s="97">
        <v>0</v>
      </c>
      <c r="O35" s="97">
        <v>0</v>
      </c>
      <c r="P35" s="97">
        <v>0</v>
      </c>
      <c r="Q35" s="97">
        <v>0</v>
      </c>
      <c r="R35" s="97">
        <v>0</v>
      </c>
      <c r="S35" s="97">
        <v>0</v>
      </c>
      <c r="T35" s="97"/>
      <c r="U35" s="99"/>
      <c r="V35" s="103"/>
      <c r="W35" s="97"/>
      <c r="X35" s="97"/>
      <c r="Y35" s="97"/>
      <c r="Z35" s="97"/>
      <c r="AA35" s="97"/>
      <c r="AB35" s="97"/>
      <c r="AC35" s="97"/>
      <c r="AD35" s="97"/>
      <c r="AE35" s="97"/>
      <c r="AF35" s="97"/>
      <c r="AG35" s="99"/>
      <c r="AH35" s="120"/>
      <c r="AI35" s="97"/>
      <c r="AJ35" s="97"/>
      <c r="AK35" s="121"/>
      <c r="AL35" s="120"/>
      <c r="AM35" s="97"/>
      <c r="AN35" s="97"/>
      <c r="AO35" s="97"/>
      <c r="AP35" s="122">
        <f t="shared" si="13"/>
        <v>0</v>
      </c>
      <c r="AZ35" s="2"/>
      <c r="BA35" s="2"/>
      <c r="BB35" s="2"/>
      <c r="BC35" s="2"/>
      <c r="BD35" s="2"/>
      <c r="BE35" s="2"/>
      <c r="BF35" s="2"/>
      <c r="BG35" s="2"/>
      <c r="BH35" s="2"/>
    </row>
    <row r="36" spans="2:60" s="4" customFormat="1" ht="17" customHeight="1">
      <c r="B36" s="113" t="s">
        <v>123</v>
      </c>
      <c r="C36" s="114"/>
      <c r="D36" s="116" t="s">
        <v>82</v>
      </c>
      <c r="E36" s="117" t="s">
        <v>105</v>
      </c>
      <c r="F36" s="118" t="s">
        <v>20</v>
      </c>
      <c r="G36" s="117" t="s">
        <v>31</v>
      </c>
      <c r="H36" s="117"/>
      <c r="I36" s="119">
        <f t="shared" si="0"/>
        <v>0</v>
      </c>
      <c r="J36" s="119">
        <f t="shared" si="1"/>
        <v>0</v>
      </c>
      <c r="K36" s="119">
        <f t="shared" si="2"/>
        <v>0</v>
      </c>
      <c r="L36" s="119">
        <f t="shared" si="3"/>
        <v>0</v>
      </c>
      <c r="M36" s="97"/>
      <c r="N36" s="97"/>
      <c r="O36" s="97"/>
      <c r="P36" s="97"/>
      <c r="Q36" s="97">
        <v>0</v>
      </c>
      <c r="R36" s="97">
        <v>0</v>
      </c>
      <c r="S36" s="97">
        <v>0</v>
      </c>
      <c r="T36" s="97">
        <v>0</v>
      </c>
      <c r="U36" s="99"/>
      <c r="V36" s="103"/>
      <c r="W36" s="97"/>
      <c r="X36" s="97"/>
      <c r="Y36" s="97"/>
      <c r="Z36" s="97"/>
      <c r="AA36" s="97"/>
      <c r="AB36" s="97"/>
      <c r="AC36" s="97"/>
      <c r="AD36" s="97"/>
      <c r="AE36" s="97"/>
      <c r="AF36" s="97"/>
      <c r="AG36" s="99"/>
      <c r="AH36" s="120"/>
      <c r="AI36" s="97"/>
      <c r="AJ36" s="97"/>
      <c r="AK36" s="121"/>
      <c r="AL36" s="120"/>
      <c r="AM36" s="97"/>
      <c r="AN36" s="97"/>
      <c r="AO36" s="97"/>
      <c r="AP36" s="122">
        <f t="shared" si="13"/>
        <v>0</v>
      </c>
      <c r="AZ36" s="2"/>
      <c r="BA36" s="2"/>
      <c r="BB36" s="2"/>
      <c r="BC36" s="2"/>
      <c r="BD36" s="2"/>
      <c r="BE36" s="2"/>
      <c r="BF36" s="2"/>
      <c r="BG36" s="2"/>
      <c r="BH36" s="2"/>
    </row>
    <row r="37" spans="2:60" s="4" customFormat="1" ht="17" customHeight="1">
      <c r="B37" s="163" t="s">
        <v>172</v>
      </c>
      <c r="C37" s="32" t="s">
        <v>177</v>
      </c>
      <c r="D37" s="106" t="s">
        <v>91</v>
      </c>
      <c r="E37" s="18" t="s">
        <v>105</v>
      </c>
      <c r="F37" s="17" t="s">
        <v>19</v>
      </c>
      <c r="G37" s="18" t="s">
        <v>40</v>
      </c>
      <c r="H37" s="18" t="s">
        <v>50</v>
      </c>
      <c r="I37" s="40">
        <f t="shared" si="0"/>
        <v>0</v>
      </c>
      <c r="J37" s="40">
        <f t="shared" si="1"/>
        <v>1.5</v>
      </c>
      <c r="K37" s="40">
        <f t="shared" si="2"/>
        <v>0</v>
      </c>
      <c r="L37" s="40">
        <f t="shared" si="3"/>
        <v>1.5</v>
      </c>
      <c r="M37" s="20"/>
      <c r="N37" s="20"/>
      <c r="O37" s="20"/>
      <c r="P37" s="20"/>
      <c r="Q37" s="20"/>
      <c r="R37" s="20"/>
      <c r="S37" s="20"/>
      <c r="T37" s="20"/>
      <c r="U37" s="78"/>
      <c r="V37" s="84">
        <v>1</v>
      </c>
      <c r="W37" s="20">
        <v>0.5</v>
      </c>
      <c r="X37" s="20"/>
      <c r="Y37" s="20"/>
      <c r="Z37" s="20"/>
      <c r="AA37" s="20"/>
      <c r="AB37" s="20"/>
      <c r="AC37" s="20"/>
      <c r="AD37" s="20"/>
      <c r="AE37" s="20"/>
      <c r="AF37" s="20"/>
      <c r="AG37" s="78"/>
      <c r="AH37" s="34"/>
      <c r="AI37" s="20"/>
      <c r="AJ37" s="20"/>
      <c r="AK37" s="38"/>
      <c r="AL37" s="34"/>
      <c r="AM37" s="20"/>
      <c r="AN37" s="20"/>
      <c r="AO37" s="20"/>
      <c r="AP37" s="44">
        <f t="shared" si="13"/>
        <v>1.5</v>
      </c>
      <c r="AZ37" s="2"/>
      <c r="BA37" s="2"/>
      <c r="BB37" s="2"/>
      <c r="BC37" s="2"/>
      <c r="BD37" s="2"/>
      <c r="BE37" s="2"/>
      <c r="BF37" s="2"/>
      <c r="BG37" s="2"/>
      <c r="BH37" s="2"/>
    </row>
    <row r="38" spans="2:60" s="4" customFormat="1" ht="17" customHeight="1">
      <c r="B38" s="163" t="s">
        <v>173</v>
      </c>
      <c r="C38" s="32"/>
      <c r="D38" s="106" t="s">
        <v>91</v>
      </c>
      <c r="E38" s="18" t="s">
        <v>105</v>
      </c>
      <c r="F38" s="17" t="s">
        <v>20</v>
      </c>
      <c r="G38" s="18" t="s">
        <v>41</v>
      </c>
      <c r="H38" s="18" t="s">
        <v>51</v>
      </c>
      <c r="I38" s="40">
        <f t="shared" si="0"/>
        <v>0</v>
      </c>
      <c r="J38" s="40">
        <f t="shared" si="1"/>
        <v>1.5</v>
      </c>
      <c r="K38" s="40">
        <f t="shared" si="2"/>
        <v>0</v>
      </c>
      <c r="L38" s="40">
        <f t="shared" si="3"/>
        <v>1.5</v>
      </c>
      <c r="M38" s="20"/>
      <c r="N38" s="20"/>
      <c r="O38" s="20"/>
      <c r="P38" s="20"/>
      <c r="Q38" s="20"/>
      <c r="R38" s="20"/>
      <c r="S38" s="20"/>
      <c r="T38" s="20"/>
      <c r="U38" s="78"/>
      <c r="V38" s="84">
        <v>1</v>
      </c>
      <c r="W38" s="20">
        <v>0.5</v>
      </c>
      <c r="X38" s="20"/>
      <c r="Y38" s="20"/>
      <c r="Z38" s="20"/>
      <c r="AA38" s="20"/>
      <c r="AB38" s="20"/>
      <c r="AC38" s="20"/>
      <c r="AD38" s="20"/>
      <c r="AE38" s="20"/>
      <c r="AF38" s="20"/>
      <c r="AG38" s="78"/>
      <c r="AH38" s="34"/>
      <c r="AI38" s="20"/>
      <c r="AJ38" s="20"/>
      <c r="AK38" s="38"/>
      <c r="AL38" s="34"/>
      <c r="AM38" s="20"/>
      <c r="AN38" s="20"/>
      <c r="AO38" s="20"/>
      <c r="AP38" s="44">
        <f t="shared" si="13"/>
        <v>1.5</v>
      </c>
      <c r="AZ38" s="2"/>
      <c r="BA38" s="2"/>
      <c r="BB38" s="2"/>
      <c r="BC38" s="2"/>
      <c r="BD38" s="2"/>
      <c r="BE38" s="2"/>
      <c r="BF38" s="2"/>
      <c r="BG38" s="2"/>
      <c r="BH38" s="2"/>
    </row>
    <row r="39" spans="2:60" s="4" customFormat="1" ht="17" customHeight="1">
      <c r="B39" s="163" t="s">
        <v>174</v>
      </c>
      <c r="C39" s="32"/>
      <c r="D39" s="106" t="s">
        <v>91</v>
      </c>
      <c r="E39" s="18" t="s">
        <v>105</v>
      </c>
      <c r="F39" s="17" t="s">
        <v>20</v>
      </c>
      <c r="G39" s="18" t="s">
        <v>42</v>
      </c>
      <c r="H39" s="18" t="s">
        <v>51</v>
      </c>
      <c r="I39" s="40">
        <f t="shared" si="0"/>
        <v>0</v>
      </c>
      <c r="J39" s="40">
        <f t="shared" si="1"/>
        <v>1.5</v>
      </c>
      <c r="K39" s="40">
        <f t="shared" si="2"/>
        <v>0</v>
      </c>
      <c r="L39" s="40">
        <f t="shared" si="3"/>
        <v>1.5</v>
      </c>
      <c r="M39" s="20"/>
      <c r="N39" s="20"/>
      <c r="O39" s="20"/>
      <c r="P39" s="20"/>
      <c r="Q39" s="20"/>
      <c r="R39" s="20"/>
      <c r="S39" s="20"/>
      <c r="T39" s="20"/>
      <c r="U39" s="78"/>
      <c r="V39" s="84">
        <v>1</v>
      </c>
      <c r="W39" s="20">
        <v>0.5</v>
      </c>
      <c r="X39" s="20"/>
      <c r="Y39" s="20"/>
      <c r="Z39" s="20"/>
      <c r="AA39" s="20"/>
      <c r="AB39" s="20"/>
      <c r="AC39" s="20"/>
      <c r="AD39" s="20"/>
      <c r="AE39" s="20"/>
      <c r="AF39" s="20"/>
      <c r="AG39" s="78"/>
      <c r="AH39" s="34"/>
      <c r="AI39" s="20"/>
      <c r="AJ39" s="20"/>
      <c r="AK39" s="38"/>
      <c r="AL39" s="34"/>
      <c r="AM39" s="20"/>
      <c r="AN39" s="20"/>
      <c r="AO39" s="20"/>
      <c r="AP39" s="44">
        <f t="shared" si="13"/>
        <v>1.5</v>
      </c>
      <c r="AZ39" s="2"/>
      <c r="BA39" s="2"/>
      <c r="BB39" s="2"/>
      <c r="BC39" s="2"/>
      <c r="BD39" s="2"/>
      <c r="BE39" s="2"/>
      <c r="BF39" s="2"/>
      <c r="BG39" s="2"/>
      <c r="BH39" s="2"/>
    </row>
    <row r="40" spans="2:60" s="4" customFormat="1" ht="17" customHeight="1">
      <c r="B40" s="163" t="s">
        <v>175</v>
      </c>
      <c r="C40" s="32"/>
      <c r="D40" s="106" t="s">
        <v>91</v>
      </c>
      <c r="E40" s="18" t="s">
        <v>105</v>
      </c>
      <c r="F40" s="17" t="s">
        <v>20</v>
      </c>
      <c r="G40" s="18" t="s">
        <v>43</v>
      </c>
      <c r="H40" s="18" t="s">
        <v>51</v>
      </c>
      <c r="I40" s="40">
        <f t="shared" si="0"/>
        <v>0</v>
      </c>
      <c r="J40" s="40">
        <f t="shared" si="1"/>
        <v>1.5</v>
      </c>
      <c r="K40" s="40">
        <f t="shared" si="2"/>
        <v>0</v>
      </c>
      <c r="L40" s="40">
        <f t="shared" si="3"/>
        <v>1.5</v>
      </c>
      <c r="M40" s="20"/>
      <c r="N40" s="20"/>
      <c r="O40" s="20"/>
      <c r="P40" s="20"/>
      <c r="Q40" s="20"/>
      <c r="R40" s="20"/>
      <c r="S40" s="20"/>
      <c r="T40" s="20"/>
      <c r="U40" s="78"/>
      <c r="V40" s="84">
        <v>1</v>
      </c>
      <c r="W40" s="20">
        <v>0.5</v>
      </c>
      <c r="X40" s="20"/>
      <c r="Y40" s="20"/>
      <c r="Z40" s="20"/>
      <c r="AA40" s="20"/>
      <c r="AB40" s="20"/>
      <c r="AC40" s="20"/>
      <c r="AD40" s="20"/>
      <c r="AE40" s="20"/>
      <c r="AF40" s="20"/>
      <c r="AG40" s="78"/>
      <c r="AH40" s="34"/>
      <c r="AI40" s="20"/>
      <c r="AJ40" s="20"/>
      <c r="AK40" s="38"/>
      <c r="AL40" s="34"/>
      <c r="AM40" s="20"/>
      <c r="AN40" s="20"/>
      <c r="AO40" s="20"/>
      <c r="AP40" s="44">
        <f t="shared" si="13"/>
        <v>1.5</v>
      </c>
      <c r="AZ40" s="2"/>
      <c r="BA40" s="2"/>
      <c r="BB40" s="2"/>
      <c r="BC40" s="2"/>
      <c r="BD40" s="2"/>
      <c r="BE40" s="2"/>
      <c r="BF40" s="2"/>
      <c r="BG40" s="2"/>
      <c r="BH40" s="2"/>
    </row>
    <row r="41" spans="2:60" s="4" customFormat="1" ht="17" customHeight="1" thickBot="1">
      <c r="B41" s="164" t="s">
        <v>176</v>
      </c>
      <c r="C41" s="64"/>
      <c r="D41" s="105" t="s">
        <v>91</v>
      </c>
      <c r="E41" s="26" t="s">
        <v>105</v>
      </c>
      <c r="F41" s="25" t="s">
        <v>20</v>
      </c>
      <c r="G41" s="26" t="s">
        <v>44</v>
      </c>
      <c r="H41" s="26" t="s">
        <v>51</v>
      </c>
      <c r="I41" s="41">
        <f t="shared" si="0"/>
        <v>0</v>
      </c>
      <c r="J41" s="41">
        <f t="shared" si="1"/>
        <v>1.5</v>
      </c>
      <c r="K41" s="41">
        <f t="shared" si="2"/>
        <v>0</v>
      </c>
      <c r="L41" s="41">
        <f t="shared" si="3"/>
        <v>1.5</v>
      </c>
      <c r="M41" s="29"/>
      <c r="N41" s="29"/>
      <c r="O41" s="29"/>
      <c r="P41" s="29"/>
      <c r="Q41" s="29"/>
      <c r="R41" s="29"/>
      <c r="S41" s="29"/>
      <c r="T41" s="29"/>
      <c r="U41" s="77"/>
      <c r="V41" s="83">
        <v>1</v>
      </c>
      <c r="W41" s="29">
        <v>0.5</v>
      </c>
      <c r="X41" s="29"/>
      <c r="Y41" s="29"/>
      <c r="Z41" s="29"/>
      <c r="AA41" s="29"/>
      <c r="AB41" s="29"/>
      <c r="AC41" s="29"/>
      <c r="AD41" s="29"/>
      <c r="AE41" s="29"/>
      <c r="AF41" s="29"/>
      <c r="AG41" s="77"/>
      <c r="AH41" s="35"/>
      <c r="AI41" s="29"/>
      <c r="AJ41" s="29"/>
      <c r="AK41" s="39"/>
      <c r="AL41" s="35"/>
      <c r="AM41" s="29"/>
      <c r="AN41" s="29"/>
      <c r="AO41" s="29"/>
      <c r="AP41" s="65">
        <f t="shared" si="13"/>
        <v>1.5</v>
      </c>
      <c r="AZ41" s="2"/>
      <c r="BA41" s="2"/>
      <c r="BB41" s="2"/>
      <c r="BC41" s="2"/>
      <c r="BD41" s="2"/>
      <c r="BE41" s="2"/>
      <c r="BF41" s="2"/>
      <c r="BG41" s="2"/>
      <c r="BH41" s="2"/>
    </row>
    <row r="42" spans="2:60" s="4" customFormat="1" ht="17" customHeight="1">
      <c r="B42" s="68" t="s">
        <v>163</v>
      </c>
      <c r="C42" s="53" t="s">
        <v>84</v>
      </c>
      <c r="D42" s="107" t="s">
        <v>86</v>
      </c>
      <c r="E42" s="15" t="s">
        <v>105</v>
      </c>
      <c r="F42" s="16" t="s">
        <v>19</v>
      </c>
      <c r="G42" s="15" t="s">
        <v>40</v>
      </c>
      <c r="H42" s="15" t="s">
        <v>50</v>
      </c>
      <c r="I42" s="19">
        <f t="shared" si="0"/>
        <v>0</v>
      </c>
      <c r="J42" s="19">
        <f t="shared" si="1"/>
        <v>9.5</v>
      </c>
      <c r="K42" s="19">
        <f t="shared" si="2"/>
        <v>0</v>
      </c>
      <c r="L42" s="19">
        <f t="shared" si="3"/>
        <v>9.5</v>
      </c>
      <c r="M42" s="54"/>
      <c r="N42" s="54"/>
      <c r="O42" s="54"/>
      <c r="P42" s="54"/>
      <c r="Q42" s="54"/>
      <c r="R42" s="54"/>
      <c r="S42" s="54"/>
      <c r="T42" s="54"/>
      <c r="U42" s="79"/>
      <c r="V42" s="92"/>
      <c r="W42" s="54">
        <v>0.5</v>
      </c>
      <c r="X42" s="54">
        <v>1</v>
      </c>
      <c r="Y42" s="54">
        <v>1</v>
      </c>
      <c r="Z42" s="54">
        <v>1</v>
      </c>
      <c r="AA42" s="54">
        <v>1</v>
      </c>
      <c r="AB42" s="54">
        <v>1</v>
      </c>
      <c r="AC42" s="54">
        <v>1</v>
      </c>
      <c r="AD42" s="54">
        <v>1</v>
      </c>
      <c r="AE42" s="54">
        <v>1</v>
      </c>
      <c r="AF42" s="54">
        <v>0.5</v>
      </c>
      <c r="AG42" s="79">
        <v>0.5</v>
      </c>
      <c r="AH42" s="73"/>
      <c r="AI42" s="54"/>
      <c r="AJ42" s="54"/>
      <c r="AK42" s="95"/>
      <c r="AL42" s="73"/>
      <c r="AM42" s="54"/>
      <c r="AN42" s="54"/>
      <c r="AO42" s="54"/>
      <c r="AP42" s="55">
        <f t="shared" si="7"/>
        <v>9.5</v>
      </c>
      <c r="AZ42" s="2"/>
      <c r="BA42" s="2"/>
      <c r="BB42" s="2"/>
      <c r="BC42" s="2"/>
      <c r="BD42" s="2"/>
      <c r="BE42" s="2"/>
      <c r="BF42" s="2"/>
      <c r="BG42" s="2"/>
      <c r="BH42" s="2"/>
    </row>
    <row r="43" spans="2:60" s="4" customFormat="1" ht="17" customHeight="1">
      <c r="B43" s="46" t="s">
        <v>164</v>
      </c>
      <c r="C43" s="32" t="s">
        <v>84</v>
      </c>
      <c r="D43" s="106" t="s">
        <v>170</v>
      </c>
      <c r="E43" s="18" t="s">
        <v>105</v>
      </c>
      <c r="F43" s="17" t="s">
        <v>20</v>
      </c>
      <c r="G43" s="18" t="s">
        <v>178</v>
      </c>
      <c r="H43" s="18" t="s">
        <v>50</v>
      </c>
      <c r="I43" s="40">
        <f t="shared" ref="I43" si="14">SUM(M43:U43)</f>
        <v>0</v>
      </c>
      <c r="J43" s="40">
        <f t="shared" ref="J43" si="15">SUM(V43:AG43)</f>
        <v>9.5</v>
      </c>
      <c r="K43" s="40">
        <f t="shared" ref="K43" si="16">SUM(AH43:AO43)</f>
        <v>0</v>
      </c>
      <c r="L43" s="40">
        <f t="shared" ref="L43" si="17">SUM(I43:K43)</f>
        <v>9.5</v>
      </c>
      <c r="M43" s="20"/>
      <c r="N43" s="20"/>
      <c r="O43" s="20"/>
      <c r="P43" s="20"/>
      <c r="Q43" s="20"/>
      <c r="R43" s="20"/>
      <c r="S43" s="20"/>
      <c r="T43" s="20"/>
      <c r="U43" s="78"/>
      <c r="V43" s="84"/>
      <c r="W43" s="20">
        <v>0.5</v>
      </c>
      <c r="X43" s="20">
        <v>1</v>
      </c>
      <c r="Y43" s="20">
        <v>1</v>
      </c>
      <c r="Z43" s="20">
        <v>1</v>
      </c>
      <c r="AA43" s="20">
        <v>1</v>
      </c>
      <c r="AB43" s="20">
        <v>1</v>
      </c>
      <c r="AC43" s="20">
        <v>1</v>
      </c>
      <c r="AD43" s="20">
        <v>1</v>
      </c>
      <c r="AE43" s="20">
        <v>1</v>
      </c>
      <c r="AF43" s="20">
        <v>0.5</v>
      </c>
      <c r="AG43" s="78">
        <v>0.5</v>
      </c>
      <c r="AH43" s="34"/>
      <c r="AI43" s="20"/>
      <c r="AJ43" s="20"/>
      <c r="AK43" s="38"/>
      <c r="AL43" s="34"/>
      <c r="AM43" s="20"/>
      <c r="AN43" s="20"/>
      <c r="AO43" s="20"/>
      <c r="AP43" s="44">
        <f t="shared" ref="AP43" si="18">SUM(M43:AO43)</f>
        <v>9.5</v>
      </c>
      <c r="AZ43" s="2"/>
      <c r="BA43" s="2"/>
      <c r="BB43" s="2"/>
      <c r="BC43" s="2"/>
      <c r="BD43" s="2"/>
      <c r="BE43" s="2"/>
      <c r="BF43" s="2"/>
      <c r="BG43" s="2"/>
      <c r="BH43" s="2"/>
    </row>
    <row r="44" spans="2:60" s="4" customFormat="1" ht="17" customHeight="1">
      <c r="B44" s="46" t="s">
        <v>164</v>
      </c>
      <c r="C44" s="32"/>
      <c r="D44" s="106" t="s">
        <v>171</v>
      </c>
      <c r="E44" s="18" t="s">
        <v>105</v>
      </c>
      <c r="F44" s="17" t="s">
        <v>20</v>
      </c>
      <c r="G44" s="18" t="s">
        <v>41</v>
      </c>
      <c r="H44" s="18" t="s">
        <v>51</v>
      </c>
      <c r="I44" s="40">
        <f t="shared" si="0"/>
        <v>0</v>
      </c>
      <c r="J44" s="40">
        <f t="shared" si="1"/>
        <v>9.5</v>
      </c>
      <c r="K44" s="40">
        <f t="shared" si="2"/>
        <v>0</v>
      </c>
      <c r="L44" s="40">
        <f t="shared" si="3"/>
        <v>9.5</v>
      </c>
      <c r="M44" s="20"/>
      <c r="N44" s="20"/>
      <c r="O44" s="20"/>
      <c r="P44" s="20"/>
      <c r="Q44" s="20"/>
      <c r="R44" s="20"/>
      <c r="S44" s="20"/>
      <c r="T44" s="20"/>
      <c r="U44" s="78"/>
      <c r="V44" s="84"/>
      <c r="W44" s="20">
        <v>0.5</v>
      </c>
      <c r="X44" s="20">
        <v>1</v>
      </c>
      <c r="Y44" s="20">
        <v>1</v>
      </c>
      <c r="Z44" s="20">
        <v>1</v>
      </c>
      <c r="AA44" s="20">
        <v>1</v>
      </c>
      <c r="AB44" s="20">
        <v>1</v>
      </c>
      <c r="AC44" s="20">
        <v>1</v>
      </c>
      <c r="AD44" s="20">
        <v>1</v>
      </c>
      <c r="AE44" s="20">
        <v>1</v>
      </c>
      <c r="AF44" s="20">
        <v>0.5</v>
      </c>
      <c r="AG44" s="78">
        <v>0.5</v>
      </c>
      <c r="AH44" s="34"/>
      <c r="AI44" s="20"/>
      <c r="AJ44" s="20"/>
      <c r="AK44" s="38"/>
      <c r="AL44" s="34"/>
      <c r="AM44" s="20"/>
      <c r="AN44" s="20"/>
      <c r="AO44" s="20"/>
      <c r="AP44" s="44">
        <f t="shared" si="7"/>
        <v>9.5</v>
      </c>
      <c r="AZ44" s="2"/>
      <c r="BA44" s="2"/>
      <c r="BB44" s="2"/>
      <c r="BC44" s="2"/>
      <c r="BD44" s="2"/>
      <c r="BE44" s="2"/>
      <c r="BF44" s="2"/>
      <c r="BG44" s="2"/>
      <c r="BH44" s="2"/>
    </row>
    <row r="45" spans="2:60" s="4" customFormat="1" ht="17" customHeight="1">
      <c r="B45" s="46" t="s">
        <v>165</v>
      </c>
      <c r="C45" s="32"/>
      <c r="D45" s="106" t="s">
        <v>85</v>
      </c>
      <c r="E45" s="18" t="s">
        <v>105</v>
      </c>
      <c r="F45" s="17" t="s">
        <v>20</v>
      </c>
      <c r="G45" s="18" t="s">
        <v>42</v>
      </c>
      <c r="H45" s="18" t="s">
        <v>51</v>
      </c>
      <c r="I45" s="40">
        <f t="shared" si="0"/>
        <v>0</v>
      </c>
      <c r="J45" s="40">
        <f t="shared" si="1"/>
        <v>9.5</v>
      </c>
      <c r="K45" s="40">
        <f t="shared" si="2"/>
        <v>0</v>
      </c>
      <c r="L45" s="40">
        <f t="shared" si="3"/>
        <v>9.5</v>
      </c>
      <c r="M45" s="20"/>
      <c r="N45" s="20"/>
      <c r="O45" s="20"/>
      <c r="P45" s="20"/>
      <c r="Q45" s="20"/>
      <c r="R45" s="20"/>
      <c r="S45" s="20"/>
      <c r="T45" s="20"/>
      <c r="U45" s="78"/>
      <c r="V45" s="84"/>
      <c r="W45" s="20">
        <v>0.5</v>
      </c>
      <c r="X45" s="20">
        <v>1</v>
      </c>
      <c r="Y45" s="20">
        <v>1</v>
      </c>
      <c r="Z45" s="20">
        <v>1</v>
      </c>
      <c r="AA45" s="20">
        <v>1</v>
      </c>
      <c r="AB45" s="20">
        <v>1</v>
      </c>
      <c r="AC45" s="20">
        <v>1</v>
      </c>
      <c r="AD45" s="20">
        <v>1</v>
      </c>
      <c r="AE45" s="20">
        <v>1</v>
      </c>
      <c r="AF45" s="20">
        <v>0.5</v>
      </c>
      <c r="AG45" s="78">
        <v>0.5</v>
      </c>
      <c r="AH45" s="34"/>
      <c r="AI45" s="20"/>
      <c r="AJ45" s="20"/>
      <c r="AK45" s="38"/>
      <c r="AL45" s="34"/>
      <c r="AM45" s="20"/>
      <c r="AN45" s="20"/>
      <c r="AO45" s="20"/>
      <c r="AP45" s="44">
        <f t="shared" si="7"/>
        <v>9.5</v>
      </c>
      <c r="AZ45" s="2"/>
      <c r="BA45" s="2"/>
      <c r="BB45" s="2"/>
      <c r="BC45" s="2"/>
      <c r="BD45" s="2"/>
      <c r="BE45" s="2"/>
      <c r="BF45" s="2"/>
      <c r="BG45" s="2"/>
      <c r="BH45" s="2"/>
    </row>
    <row r="46" spans="2:60" s="4" customFormat="1" ht="17" customHeight="1">
      <c r="B46" s="46" t="s">
        <v>166</v>
      </c>
      <c r="C46" s="32"/>
      <c r="D46" s="106" t="s">
        <v>87</v>
      </c>
      <c r="E46" s="18" t="s">
        <v>105</v>
      </c>
      <c r="F46" s="17" t="s">
        <v>20</v>
      </c>
      <c r="G46" s="18" t="s">
        <v>43</v>
      </c>
      <c r="H46" s="18" t="s">
        <v>51</v>
      </c>
      <c r="I46" s="40">
        <f t="shared" si="0"/>
        <v>0</v>
      </c>
      <c r="J46" s="40">
        <f t="shared" si="1"/>
        <v>9.5</v>
      </c>
      <c r="K46" s="40">
        <f t="shared" si="2"/>
        <v>0</v>
      </c>
      <c r="L46" s="40">
        <f t="shared" si="3"/>
        <v>9.5</v>
      </c>
      <c r="M46" s="20"/>
      <c r="N46" s="20"/>
      <c r="O46" s="20"/>
      <c r="P46" s="20"/>
      <c r="Q46" s="20"/>
      <c r="R46" s="20"/>
      <c r="S46" s="20"/>
      <c r="T46" s="20"/>
      <c r="U46" s="78"/>
      <c r="V46" s="84"/>
      <c r="W46" s="20">
        <v>0.5</v>
      </c>
      <c r="X46" s="20">
        <v>1</v>
      </c>
      <c r="Y46" s="20">
        <v>1</v>
      </c>
      <c r="Z46" s="20">
        <v>1</v>
      </c>
      <c r="AA46" s="20">
        <v>1</v>
      </c>
      <c r="AB46" s="20">
        <v>1</v>
      </c>
      <c r="AC46" s="20">
        <v>1</v>
      </c>
      <c r="AD46" s="20">
        <v>1</v>
      </c>
      <c r="AE46" s="20">
        <v>1</v>
      </c>
      <c r="AF46" s="20">
        <v>0.5</v>
      </c>
      <c r="AG46" s="78">
        <v>0.5</v>
      </c>
      <c r="AH46" s="34"/>
      <c r="AI46" s="20"/>
      <c r="AJ46" s="20"/>
      <c r="AK46" s="38"/>
      <c r="AL46" s="34"/>
      <c r="AM46" s="20"/>
      <c r="AN46" s="20"/>
      <c r="AO46" s="20"/>
      <c r="AP46" s="44">
        <f t="shared" si="7"/>
        <v>9.5</v>
      </c>
      <c r="AZ46" s="2"/>
      <c r="BA46" s="2"/>
      <c r="BB46" s="2"/>
      <c r="BC46" s="2"/>
      <c r="BD46" s="2"/>
      <c r="BE46" s="2"/>
      <c r="BF46" s="2"/>
      <c r="BG46" s="2"/>
      <c r="BH46" s="2"/>
    </row>
    <row r="47" spans="2:60" s="4" customFormat="1" ht="17" customHeight="1">
      <c r="B47" s="46" t="s">
        <v>167</v>
      </c>
      <c r="C47" s="32"/>
      <c r="D47" s="106" t="s">
        <v>88</v>
      </c>
      <c r="E47" s="18" t="s">
        <v>105</v>
      </c>
      <c r="F47" s="17" t="s">
        <v>20</v>
      </c>
      <c r="G47" s="18" t="s">
        <v>44</v>
      </c>
      <c r="H47" s="18" t="s">
        <v>51</v>
      </c>
      <c r="I47" s="40">
        <f t="shared" si="0"/>
        <v>0</v>
      </c>
      <c r="J47" s="40">
        <f t="shared" si="1"/>
        <v>9.5</v>
      </c>
      <c r="K47" s="40">
        <f t="shared" si="2"/>
        <v>0</v>
      </c>
      <c r="L47" s="40">
        <f t="shared" si="3"/>
        <v>9.5</v>
      </c>
      <c r="M47" s="20"/>
      <c r="N47" s="20"/>
      <c r="O47" s="20"/>
      <c r="P47" s="20"/>
      <c r="Q47" s="20"/>
      <c r="R47" s="20"/>
      <c r="S47" s="20"/>
      <c r="T47" s="20"/>
      <c r="U47" s="78"/>
      <c r="V47" s="84"/>
      <c r="W47" s="20">
        <v>0.5</v>
      </c>
      <c r="X47" s="20">
        <v>1</v>
      </c>
      <c r="Y47" s="20">
        <v>1</v>
      </c>
      <c r="Z47" s="20">
        <v>1</v>
      </c>
      <c r="AA47" s="20">
        <v>1</v>
      </c>
      <c r="AB47" s="20">
        <v>1</v>
      </c>
      <c r="AC47" s="20">
        <v>1</v>
      </c>
      <c r="AD47" s="20">
        <v>1</v>
      </c>
      <c r="AE47" s="20">
        <v>1</v>
      </c>
      <c r="AF47" s="20">
        <v>0.5</v>
      </c>
      <c r="AG47" s="78">
        <v>0.5</v>
      </c>
      <c r="AH47" s="34"/>
      <c r="AI47" s="20"/>
      <c r="AJ47" s="20"/>
      <c r="AK47" s="38"/>
      <c r="AL47" s="34"/>
      <c r="AM47" s="20"/>
      <c r="AN47" s="20"/>
      <c r="AO47" s="20"/>
      <c r="AP47" s="44">
        <f t="shared" si="7"/>
        <v>9.5</v>
      </c>
      <c r="AZ47" s="2"/>
      <c r="BA47" s="2"/>
      <c r="BB47" s="2"/>
      <c r="BC47" s="2"/>
      <c r="BD47" s="2"/>
      <c r="BE47" s="2"/>
      <c r="BF47" s="2"/>
      <c r="BG47" s="2"/>
      <c r="BH47" s="2"/>
    </row>
    <row r="48" spans="2:60" s="201" customFormat="1" ht="17" customHeight="1">
      <c r="B48" s="189" t="s">
        <v>168</v>
      </c>
      <c r="C48" s="190" t="s">
        <v>89</v>
      </c>
      <c r="D48" s="191" t="s">
        <v>139</v>
      </c>
      <c r="E48" s="192" t="s">
        <v>105</v>
      </c>
      <c r="F48" s="193" t="s">
        <v>19</v>
      </c>
      <c r="G48" s="192" t="s">
        <v>53</v>
      </c>
      <c r="H48" s="192" t="s">
        <v>52</v>
      </c>
      <c r="I48" s="194">
        <f t="shared" si="0"/>
        <v>0</v>
      </c>
      <c r="J48" s="194">
        <f t="shared" si="1"/>
        <v>4</v>
      </c>
      <c r="K48" s="194">
        <f t="shared" si="2"/>
        <v>0</v>
      </c>
      <c r="L48" s="194">
        <f t="shared" si="3"/>
        <v>4</v>
      </c>
      <c r="M48" s="195"/>
      <c r="N48" s="195"/>
      <c r="O48" s="195"/>
      <c r="P48" s="195"/>
      <c r="Q48" s="195"/>
      <c r="R48" s="195"/>
      <c r="S48" s="195"/>
      <c r="T48" s="195"/>
      <c r="U48" s="196"/>
      <c r="V48" s="197"/>
      <c r="W48" s="195"/>
      <c r="X48" s="195">
        <v>0</v>
      </c>
      <c r="Y48" s="195">
        <v>0</v>
      </c>
      <c r="Z48" s="195">
        <v>0</v>
      </c>
      <c r="AA48" s="195">
        <v>0.5</v>
      </c>
      <c r="AB48" s="195">
        <v>1</v>
      </c>
      <c r="AC48" s="195">
        <v>1</v>
      </c>
      <c r="AD48" s="195">
        <v>1</v>
      </c>
      <c r="AE48" s="195">
        <v>0.5</v>
      </c>
      <c r="AF48" s="195">
        <v>0</v>
      </c>
      <c r="AG48" s="196">
        <v>0</v>
      </c>
      <c r="AH48" s="198"/>
      <c r="AI48" s="195"/>
      <c r="AJ48" s="195"/>
      <c r="AK48" s="199"/>
      <c r="AL48" s="198"/>
      <c r="AM48" s="195"/>
      <c r="AN48" s="195"/>
      <c r="AO48" s="195"/>
      <c r="AP48" s="200">
        <f t="shared" si="7"/>
        <v>4</v>
      </c>
      <c r="AZ48" s="202"/>
      <c r="BA48" s="202"/>
      <c r="BB48" s="202"/>
      <c r="BC48" s="202"/>
      <c r="BD48" s="202"/>
      <c r="BE48" s="202"/>
      <c r="BF48" s="202"/>
      <c r="BG48" s="202"/>
      <c r="BH48" s="202"/>
    </row>
    <row r="49" spans="2:60" s="201" customFormat="1" ht="17" customHeight="1" thickBot="1">
      <c r="B49" s="189" t="s">
        <v>169</v>
      </c>
      <c r="C49" s="203"/>
      <c r="D49" s="204" t="s">
        <v>140</v>
      </c>
      <c r="E49" s="205" t="s">
        <v>105</v>
      </c>
      <c r="F49" s="206" t="s">
        <v>19</v>
      </c>
      <c r="G49" s="205" t="s">
        <v>181</v>
      </c>
      <c r="H49" s="205" t="s">
        <v>52</v>
      </c>
      <c r="I49" s="207">
        <f t="shared" si="0"/>
        <v>0</v>
      </c>
      <c r="J49" s="207">
        <f t="shared" si="1"/>
        <v>4</v>
      </c>
      <c r="K49" s="207">
        <f t="shared" si="2"/>
        <v>0</v>
      </c>
      <c r="L49" s="207">
        <f t="shared" si="3"/>
        <v>4</v>
      </c>
      <c r="M49" s="208"/>
      <c r="N49" s="208"/>
      <c r="O49" s="208"/>
      <c r="P49" s="208"/>
      <c r="Q49" s="208"/>
      <c r="R49" s="208"/>
      <c r="S49" s="208"/>
      <c r="T49" s="208"/>
      <c r="U49" s="209"/>
      <c r="V49" s="210"/>
      <c r="W49" s="208"/>
      <c r="X49" s="208">
        <v>0</v>
      </c>
      <c r="Y49" s="208">
        <v>0</v>
      </c>
      <c r="Z49" s="208">
        <v>0</v>
      </c>
      <c r="AA49" s="208">
        <v>0.5</v>
      </c>
      <c r="AB49" s="208">
        <v>1</v>
      </c>
      <c r="AC49" s="208">
        <v>1</v>
      </c>
      <c r="AD49" s="208">
        <v>1</v>
      </c>
      <c r="AE49" s="208">
        <v>0.5</v>
      </c>
      <c r="AF49" s="208">
        <v>0</v>
      </c>
      <c r="AG49" s="209">
        <v>0</v>
      </c>
      <c r="AH49" s="211"/>
      <c r="AI49" s="208"/>
      <c r="AJ49" s="208"/>
      <c r="AK49" s="212"/>
      <c r="AL49" s="211"/>
      <c r="AM49" s="208"/>
      <c r="AN49" s="208"/>
      <c r="AO49" s="208"/>
      <c r="AP49" s="213">
        <f t="shared" si="7"/>
        <v>4</v>
      </c>
      <c r="AZ49" s="202"/>
      <c r="BA49" s="202"/>
      <c r="BB49" s="202"/>
      <c r="BC49" s="202"/>
      <c r="BD49" s="202"/>
      <c r="BE49" s="202"/>
      <c r="BF49" s="202"/>
      <c r="BG49" s="202"/>
      <c r="BH49" s="202"/>
    </row>
    <row r="50" spans="2:60" s="4" customFormat="1" ht="17" customHeight="1">
      <c r="B50" s="70" t="s">
        <v>128</v>
      </c>
      <c r="C50" s="60" t="s">
        <v>93</v>
      </c>
      <c r="D50" s="104" t="s">
        <v>94</v>
      </c>
      <c r="E50" s="23" t="s">
        <v>105</v>
      </c>
      <c r="F50" s="24" t="s">
        <v>19</v>
      </c>
      <c r="G50" s="23" t="s">
        <v>40</v>
      </c>
      <c r="H50" s="23" t="s">
        <v>50</v>
      </c>
      <c r="I50" s="27">
        <f t="shared" si="0"/>
        <v>0</v>
      </c>
      <c r="J50" s="27">
        <f t="shared" si="1"/>
        <v>1</v>
      </c>
      <c r="K50" s="27">
        <f t="shared" si="2"/>
        <v>3.5</v>
      </c>
      <c r="L50" s="27">
        <f t="shared" si="3"/>
        <v>4.5</v>
      </c>
      <c r="M50" s="28"/>
      <c r="N50" s="28"/>
      <c r="O50" s="28"/>
      <c r="P50" s="28"/>
      <c r="Q50" s="28"/>
      <c r="R50" s="28"/>
      <c r="S50" s="28"/>
      <c r="T50" s="28"/>
      <c r="U50" s="76"/>
      <c r="V50" s="82"/>
      <c r="W50" s="28"/>
      <c r="X50" s="28"/>
      <c r="Y50" s="28"/>
      <c r="Z50" s="28"/>
      <c r="AA50" s="28"/>
      <c r="AB50" s="28"/>
      <c r="AC50" s="28"/>
      <c r="AD50" s="28"/>
      <c r="AE50" s="28"/>
      <c r="AF50" s="28">
        <v>0.5</v>
      </c>
      <c r="AG50" s="76">
        <v>0.5</v>
      </c>
      <c r="AH50" s="33">
        <v>1</v>
      </c>
      <c r="AI50" s="28">
        <v>1</v>
      </c>
      <c r="AJ50" s="28">
        <v>1</v>
      </c>
      <c r="AK50" s="37">
        <v>0.5</v>
      </c>
      <c r="AL50" s="33"/>
      <c r="AM50" s="28"/>
      <c r="AN50" s="28"/>
      <c r="AO50" s="28"/>
      <c r="AP50" s="62">
        <f t="shared" ref="AP50:AP58" si="19">SUM(M50:AO50)</f>
        <v>4.5</v>
      </c>
      <c r="AZ50" s="2"/>
      <c r="BA50" s="2"/>
      <c r="BB50" s="2"/>
      <c r="BC50" s="2"/>
      <c r="BD50" s="2"/>
      <c r="BE50" s="2"/>
      <c r="BF50" s="2"/>
      <c r="BG50" s="2"/>
      <c r="BH50" s="2"/>
    </row>
    <row r="51" spans="2:60" s="4" customFormat="1" ht="17" customHeight="1">
      <c r="B51" s="46" t="s">
        <v>129</v>
      </c>
      <c r="C51" s="32"/>
      <c r="D51" s="106" t="s">
        <v>94</v>
      </c>
      <c r="E51" s="18" t="s">
        <v>105</v>
      </c>
      <c r="F51" s="17" t="s">
        <v>20</v>
      </c>
      <c r="G51" s="18" t="s">
        <v>41</v>
      </c>
      <c r="H51" s="18" t="s">
        <v>51</v>
      </c>
      <c r="I51" s="40">
        <f t="shared" si="0"/>
        <v>0</v>
      </c>
      <c r="J51" s="40">
        <f t="shared" si="1"/>
        <v>1</v>
      </c>
      <c r="K51" s="40">
        <f t="shared" si="2"/>
        <v>3.5</v>
      </c>
      <c r="L51" s="40">
        <f t="shared" si="3"/>
        <v>4.5</v>
      </c>
      <c r="M51" s="20"/>
      <c r="N51" s="20"/>
      <c r="O51" s="20"/>
      <c r="P51" s="20"/>
      <c r="Q51" s="20"/>
      <c r="R51" s="20"/>
      <c r="S51" s="20"/>
      <c r="T51" s="20"/>
      <c r="U51" s="78"/>
      <c r="V51" s="84"/>
      <c r="W51" s="20"/>
      <c r="X51" s="20"/>
      <c r="Y51" s="20"/>
      <c r="Z51" s="20"/>
      <c r="AA51" s="20"/>
      <c r="AB51" s="20"/>
      <c r="AC51" s="20"/>
      <c r="AD51" s="20"/>
      <c r="AE51" s="20"/>
      <c r="AF51" s="20">
        <v>0.5</v>
      </c>
      <c r="AG51" s="78">
        <v>0.5</v>
      </c>
      <c r="AH51" s="34">
        <v>1</v>
      </c>
      <c r="AI51" s="20">
        <v>1</v>
      </c>
      <c r="AJ51" s="20">
        <v>1</v>
      </c>
      <c r="AK51" s="38">
        <v>0.5</v>
      </c>
      <c r="AL51" s="36"/>
      <c r="AM51" s="20"/>
      <c r="AN51" s="20"/>
      <c r="AO51" s="20"/>
      <c r="AP51" s="44">
        <f t="shared" si="19"/>
        <v>4.5</v>
      </c>
      <c r="AZ51" s="2"/>
      <c r="BA51" s="2"/>
      <c r="BB51" s="2"/>
      <c r="BC51" s="2"/>
      <c r="BD51" s="2"/>
      <c r="BE51" s="2"/>
      <c r="BF51" s="2"/>
      <c r="BG51" s="2"/>
      <c r="BH51" s="2"/>
    </row>
    <row r="52" spans="2:60" s="4" customFormat="1" ht="17" customHeight="1">
      <c r="B52" s="46" t="s">
        <v>130</v>
      </c>
      <c r="C52" s="32"/>
      <c r="D52" s="106" t="s">
        <v>94</v>
      </c>
      <c r="E52" s="18" t="s">
        <v>105</v>
      </c>
      <c r="F52" s="17" t="s">
        <v>20</v>
      </c>
      <c r="G52" s="18" t="s">
        <v>42</v>
      </c>
      <c r="H52" s="18" t="s">
        <v>51</v>
      </c>
      <c r="I52" s="40">
        <f t="shared" si="0"/>
        <v>0</v>
      </c>
      <c r="J52" s="40">
        <f t="shared" si="1"/>
        <v>1</v>
      </c>
      <c r="K52" s="40">
        <f t="shared" si="2"/>
        <v>3.5</v>
      </c>
      <c r="L52" s="40">
        <f t="shared" si="3"/>
        <v>4.5</v>
      </c>
      <c r="M52" s="20"/>
      <c r="N52" s="20"/>
      <c r="O52" s="20"/>
      <c r="P52" s="20"/>
      <c r="Q52" s="20"/>
      <c r="R52" s="20"/>
      <c r="S52" s="20"/>
      <c r="T52" s="20"/>
      <c r="U52" s="78"/>
      <c r="V52" s="84"/>
      <c r="W52" s="20"/>
      <c r="X52" s="20"/>
      <c r="Y52" s="20"/>
      <c r="Z52" s="20"/>
      <c r="AA52" s="20"/>
      <c r="AB52" s="20"/>
      <c r="AC52" s="20"/>
      <c r="AD52" s="20"/>
      <c r="AE52" s="20"/>
      <c r="AF52" s="20">
        <v>0.5</v>
      </c>
      <c r="AG52" s="78">
        <v>0.5</v>
      </c>
      <c r="AH52" s="34">
        <v>1</v>
      </c>
      <c r="AI52" s="20">
        <v>1</v>
      </c>
      <c r="AJ52" s="20">
        <v>1</v>
      </c>
      <c r="AK52" s="38">
        <v>0.5</v>
      </c>
      <c r="AL52" s="34"/>
      <c r="AM52" s="20"/>
      <c r="AN52" s="20"/>
      <c r="AO52" s="20"/>
      <c r="AP52" s="44">
        <f t="shared" si="19"/>
        <v>4.5</v>
      </c>
      <c r="AZ52" s="2"/>
      <c r="BA52" s="2"/>
      <c r="BB52" s="2"/>
      <c r="BC52" s="2"/>
      <c r="BD52" s="2"/>
      <c r="BE52" s="2"/>
      <c r="BF52" s="2"/>
      <c r="BG52" s="2"/>
      <c r="BH52" s="2"/>
    </row>
    <row r="53" spans="2:60" s="4" customFormat="1" ht="17" customHeight="1">
      <c r="B53" s="46" t="s">
        <v>131</v>
      </c>
      <c r="C53" s="32"/>
      <c r="D53" s="106" t="s">
        <v>95</v>
      </c>
      <c r="E53" s="18" t="s">
        <v>105</v>
      </c>
      <c r="F53" s="17" t="s">
        <v>20</v>
      </c>
      <c r="G53" s="18" t="s">
        <v>43</v>
      </c>
      <c r="H53" s="18" t="s">
        <v>51</v>
      </c>
      <c r="I53" s="40">
        <f t="shared" si="0"/>
        <v>0</v>
      </c>
      <c r="J53" s="40">
        <f t="shared" si="1"/>
        <v>1</v>
      </c>
      <c r="K53" s="40">
        <f t="shared" si="2"/>
        <v>3.5</v>
      </c>
      <c r="L53" s="40">
        <f t="shared" si="3"/>
        <v>4.5</v>
      </c>
      <c r="M53" s="20"/>
      <c r="N53" s="20"/>
      <c r="O53" s="20"/>
      <c r="P53" s="20"/>
      <c r="Q53" s="20"/>
      <c r="R53" s="20"/>
      <c r="S53" s="20"/>
      <c r="T53" s="20"/>
      <c r="U53" s="78"/>
      <c r="V53" s="84"/>
      <c r="W53" s="20"/>
      <c r="X53" s="20"/>
      <c r="Y53" s="20"/>
      <c r="Z53" s="20"/>
      <c r="AA53" s="20"/>
      <c r="AB53" s="20"/>
      <c r="AC53" s="20"/>
      <c r="AD53" s="20"/>
      <c r="AE53" s="20"/>
      <c r="AF53" s="20">
        <v>0.5</v>
      </c>
      <c r="AG53" s="78">
        <v>0.5</v>
      </c>
      <c r="AH53" s="34">
        <v>1</v>
      </c>
      <c r="AI53" s="20">
        <v>1</v>
      </c>
      <c r="AJ53" s="20">
        <v>1</v>
      </c>
      <c r="AK53" s="38">
        <v>0.5</v>
      </c>
      <c r="AL53" s="34"/>
      <c r="AM53" s="20"/>
      <c r="AN53" s="20"/>
      <c r="AO53" s="20"/>
      <c r="AP53" s="44">
        <f t="shared" si="19"/>
        <v>4.5</v>
      </c>
      <c r="AZ53" s="2"/>
      <c r="BA53" s="2"/>
      <c r="BB53" s="2"/>
      <c r="BC53" s="2"/>
      <c r="BD53" s="2"/>
      <c r="BE53" s="2"/>
      <c r="BF53" s="2"/>
      <c r="BG53" s="2"/>
      <c r="BH53" s="2"/>
    </row>
    <row r="54" spans="2:60" s="4" customFormat="1" ht="17" customHeight="1">
      <c r="B54" s="46" t="s">
        <v>132</v>
      </c>
      <c r="C54" s="32"/>
      <c r="D54" s="106" t="s">
        <v>95</v>
      </c>
      <c r="E54" s="18" t="s">
        <v>105</v>
      </c>
      <c r="F54" s="17" t="s">
        <v>20</v>
      </c>
      <c r="G54" s="18" t="s">
        <v>44</v>
      </c>
      <c r="H54" s="18" t="s">
        <v>51</v>
      </c>
      <c r="I54" s="40">
        <f t="shared" si="0"/>
        <v>0</v>
      </c>
      <c r="J54" s="40">
        <f t="shared" si="1"/>
        <v>1</v>
      </c>
      <c r="K54" s="40">
        <f t="shared" si="2"/>
        <v>3.5</v>
      </c>
      <c r="L54" s="40">
        <f t="shared" si="3"/>
        <v>4.5</v>
      </c>
      <c r="M54" s="20"/>
      <c r="N54" s="20"/>
      <c r="O54" s="20"/>
      <c r="P54" s="20"/>
      <c r="Q54" s="20"/>
      <c r="R54" s="20"/>
      <c r="S54" s="20"/>
      <c r="T54" s="20"/>
      <c r="U54" s="78"/>
      <c r="V54" s="84"/>
      <c r="W54" s="20"/>
      <c r="X54" s="20"/>
      <c r="Y54" s="20"/>
      <c r="Z54" s="20"/>
      <c r="AA54" s="20"/>
      <c r="AB54" s="20"/>
      <c r="AC54" s="20"/>
      <c r="AD54" s="20"/>
      <c r="AE54" s="20"/>
      <c r="AF54" s="20">
        <v>0.5</v>
      </c>
      <c r="AG54" s="78">
        <v>0.5</v>
      </c>
      <c r="AH54" s="34">
        <v>1</v>
      </c>
      <c r="AI54" s="20">
        <v>1</v>
      </c>
      <c r="AJ54" s="20">
        <v>1</v>
      </c>
      <c r="AK54" s="38">
        <v>0.5</v>
      </c>
      <c r="AL54" s="34"/>
      <c r="AM54" s="20"/>
      <c r="AN54" s="20"/>
      <c r="AO54" s="20"/>
      <c r="AP54" s="44">
        <f t="shared" si="19"/>
        <v>4.5</v>
      </c>
      <c r="AZ54" s="2"/>
      <c r="BA54" s="2"/>
      <c r="BB54" s="2"/>
      <c r="BC54" s="2"/>
      <c r="BD54" s="2"/>
      <c r="BE54" s="2"/>
      <c r="BF54" s="2"/>
      <c r="BG54" s="2"/>
      <c r="BH54" s="2"/>
    </row>
    <row r="55" spans="2:60" s="4" customFormat="1" ht="17" customHeight="1">
      <c r="B55" s="46" t="s">
        <v>133</v>
      </c>
      <c r="C55" s="32"/>
      <c r="D55" s="106" t="s">
        <v>95</v>
      </c>
      <c r="E55" s="18" t="s">
        <v>105</v>
      </c>
      <c r="F55" s="17" t="s">
        <v>19</v>
      </c>
      <c r="G55" s="18" t="s">
        <v>31</v>
      </c>
      <c r="H55" s="18" t="s">
        <v>49</v>
      </c>
      <c r="I55" s="40">
        <f t="shared" si="0"/>
        <v>0</v>
      </c>
      <c r="J55" s="40">
        <f t="shared" si="1"/>
        <v>2</v>
      </c>
      <c r="K55" s="40">
        <f t="shared" si="2"/>
        <v>3.5</v>
      </c>
      <c r="L55" s="40">
        <f t="shared" si="3"/>
        <v>5.5</v>
      </c>
      <c r="M55" s="20"/>
      <c r="N55" s="20"/>
      <c r="O55" s="20"/>
      <c r="P55" s="20"/>
      <c r="Q55" s="20"/>
      <c r="R55" s="20"/>
      <c r="S55" s="20"/>
      <c r="T55" s="20"/>
      <c r="U55" s="78"/>
      <c r="V55" s="84"/>
      <c r="W55" s="20"/>
      <c r="X55" s="20"/>
      <c r="Y55" s="20"/>
      <c r="Z55" s="20"/>
      <c r="AA55" s="20"/>
      <c r="AB55" s="20"/>
      <c r="AC55" s="20"/>
      <c r="AD55" s="20"/>
      <c r="AE55" s="20"/>
      <c r="AF55" s="20">
        <v>1</v>
      </c>
      <c r="AG55" s="78">
        <v>1</v>
      </c>
      <c r="AH55" s="34">
        <v>1</v>
      </c>
      <c r="AI55" s="20">
        <v>1</v>
      </c>
      <c r="AJ55" s="20">
        <v>1</v>
      </c>
      <c r="AK55" s="38">
        <v>0.5</v>
      </c>
      <c r="AL55" s="34"/>
      <c r="AM55" s="20"/>
      <c r="AN55" s="20"/>
      <c r="AO55" s="20"/>
      <c r="AP55" s="44">
        <f t="shared" si="19"/>
        <v>5.5</v>
      </c>
      <c r="AZ55" s="2"/>
      <c r="BA55" s="2"/>
      <c r="BB55" s="2"/>
      <c r="BC55" s="2"/>
      <c r="BD55" s="2"/>
      <c r="BE55" s="2"/>
      <c r="BF55" s="2"/>
      <c r="BG55" s="2"/>
      <c r="BH55" s="2"/>
    </row>
    <row r="56" spans="2:60" s="201" customFormat="1" ht="17" customHeight="1">
      <c r="B56" s="189" t="s">
        <v>134</v>
      </c>
      <c r="C56" s="190" t="s">
        <v>55</v>
      </c>
      <c r="D56" s="191" t="s">
        <v>98</v>
      </c>
      <c r="E56" s="192" t="s">
        <v>105</v>
      </c>
      <c r="F56" s="193" t="s">
        <v>19</v>
      </c>
      <c r="G56" s="192" t="s">
        <v>47</v>
      </c>
      <c r="H56" s="192" t="s">
        <v>49</v>
      </c>
      <c r="I56" s="194">
        <f t="shared" si="0"/>
        <v>3</v>
      </c>
      <c r="J56" s="194">
        <f t="shared" si="1"/>
        <v>2.5</v>
      </c>
      <c r="K56" s="194">
        <f t="shared" si="2"/>
        <v>3.5</v>
      </c>
      <c r="L56" s="194">
        <f t="shared" si="3"/>
        <v>9</v>
      </c>
      <c r="M56" s="195"/>
      <c r="N56" s="195"/>
      <c r="O56" s="195"/>
      <c r="P56" s="195"/>
      <c r="Q56" s="195"/>
      <c r="R56" s="195"/>
      <c r="S56" s="195">
        <v>1</v>
      </c>
      <c r="T56" s="195">
        <v>1</v>
      </c>
      <c r="U56" s="196">
        <v>1</v>
      </c>
      <c r="V56" s="197"/>
      <c r="W56" s="195"/>
      <c r="X56" s="195"/>
      <c r="Y56" s="195"/>
      <c r="Z56" s="195"/>
      <c r="AA56" s="195"/>
      <c r="AB56" s="195"/>
      <c r="AC56" s="195"/>
      <c r="AD56" s="195"/>
      <c r="AE56" s="195">
        <v>0.5</v>
      </c>
      <c r="AF56" s="195">
        <v>1</v>
      </c>
      <c r="AG56" s="196">
        <v>1</v>
      </c>
      <c r="AH56" s="198">
        <v>1</v>
      </c>
      <c r="AI56" s="195">
        <v>1</v>
      </c>
      <c r="AJ56" s="195">
        <v>1</v>
      </c>
      <c r="AK56" s="199">
        <v>0.5</v>
      </c>
      <c r="AL56" s="198"/>
      <c r="AM56" s="195"/>
      <c r="AN56" s="195"/>
      <c r="AO56" s="195"/>
      <c r="AP56" s="200">
        <f t="shared" si="19"/>
        <v>9</v>
      </c>
      <c r="AZ56" s="202"/>
      <c r="BA56" s="202"/>
      <c r="BB56" s="202"/>
      <c r="BC56" s="202"/>
      <c r="BD56" s="202"/>
      <c r="BE56" s="202"/>
      <c r="BF56" s="202"/>
      <c r="BG56" s="202"/>
      <c r="BH56" s="202"/>
    </row>
    <row r="57" spans="2:60" s="201" customFormat="1" ht="17" customHeight="1">
      <c r="B57" s="189" t="s">
        <v>135</v>
      </c>
      <c r="C57" s="190" t="s">
        <v>96</v>
      </c>
      <c r="D57" s="191" t="s">
        <v>99</v>
      </c>
      <c r="E57" s="192" t="s">
        <v>105</v>
      </c>
      <c r="F57" s="193" t="s">
        <v>19</v>
      </c>
      <c r="G57" s="192" t="s">
        <v>179</v>
      </c>
      <c r="H57" s="192" t="s">
        <v>52</v>
      </c>
      <c r="I57" s="194">
        <f t="shared" si="0"/>
        <v>3</v>
      </c>
      <c r="J57" s="194">
        <f t="shared" si="1"/>
        <v>2.5</v>
      </c>
      <c r="K57" s="194">
        <f t="shared" si="2"/>
        <v>3.5</v>
      </c>
      <c r="L57" s="194">
        <f t="shared" si="3"/>
        <v>9</v>
      </c>
      <c r="M57" s="195"/>
      <c r="N57" s="195"/>
      <c r="O57" s="195"/>
      <c r="P57" s="195"/>
      <c r="Q57" s="195"/>
      <c r="R57" s="195"/>
      <c r="S57" s="195">
        <v>1</v>
      </c>
      <c r="T57" s="195">
        <v>1</v>
      </c>
      <c r="U57" s="196">
        <v>1</v>
      </c>
      <c r="V57" s="197"/>
      <c r="W57" s="195"/>
      <c r="X57" s="195"/>
      <c r="Y57" s="195"/>
      <c r="Z57" s="195"/>
      <c r="AA57" s="195"/>
      <c r="AB57" s="195"/>
      <c r="AC57" s="195"/>
      <c r="AD57" s="195"/>
      <c r="AE57" s="195">
        <v>0.5</v>
      </c>
      <c r="AF57" s="195">
        <v>1</v>
      </c>
      <c r="AG57" s="196">
        <v>1</v>
      </c>
      <c r="AH57" s="198">
        <v>1</v>
      </c>
      <c r="AI57" s="195">
        <v>1</v>
      </c>
      <c r="AJ57" s="195">
        <v>1</v>
      </c>
      <c r="AK57" s="199">
        <v>0.5</v>
      </c>
      <c r="AL57" s="198"/>
      <c r="AM57" s="195"/>
      <c r="AN57" s="195"/>
      <c r="AO57" s="195"/>
      <c r="AP57" s="200">
        <f t="shared" si="19"/>
        <v>9</v>
      </c>
      <c r="AZ57" s="202"/>
      <c r="BA57" s="202"/>
      <c r="BB57" s="202"/>
      <c r="BC57" s="202"/>
      <c r="BD57" s="202"/>
      <c r="BE57" s="202"/>
      <c r="BF57" s="202"/>
      <c r="BG57" s="202"/>
      <c r="BH57" s="202"/>
    </row>
    <row r="58" spans="2:60" s="4" customFormat="1" ht="17" customHeight="1" thickBot="1">
      <c r="B58" s="71" t="s">
        <v>136</v>
      </c>
      <c r="C58" s="64" t="s">
        <v>97</v>
      </c>
      <c r="D58" s="105" t="s">
        <v>143</v>
      </c>
      <c r="E58" s="26" t="s">
        <v>105</v>
      </c>
      <c r="F58" s="25" t="s">
        <v>20</v>
      </c>
      <c r="G58" s="26" t="s">
        <v>180</v>
      </c>
      <c r="H58" s="26"/>
      <c r="I58" s="41">
        <f t="shared" si="0"/>
        <v>0</v>
      </c>
      <c r="J58" s="41">
        <f t="shared" si="1"/>
        <v>0</v>
      </c>
      <c r="K58" s="41">
        <f t="shared" si="2"/>
        <v>12</v>
      </c>
      <c r="L58" s="41">
        <f t="shared" si="3"/>
        <v>12</v>
      </c>
      <c r="M58" s="29"/>
      <c r="N58" s="29"/>
      <c r="O58" s="29"/>
      <c r="P58" s="29"/>
      <c r="Q58" s="29"/>
      <c r="R58" s="29"/>
      <c r="S58" s="29"/>
      <c r="T58" s="29"/>
      <c r="U58" s="77"/>
      <c r="V58" s="83"/>
      <c r="W58" s="29"/>
      <c r="X58" s="29"/>
      <c r="Y58" s="29"/>
      <c r="Z58" s="29"/>
      <c r="AA58" s="29"/>
      <c r="AB58" s="29"/>
      <c r="AC58" s="29"/>
      <c r="AD58" s="29"/>
      <c r="AE58" s="29"/>
      <c r="AF58" s="29"/>
      <c r="AG58" s="77"/>
      <c r="AH58" s="35"/>
      <c r="AI58" s="29"/>
      <c r="AJ58" s="29"/>
      <c r="AK58" s="39"/>
      <c r="AL58" s="35">
        <v>3</v>
      </c>
      <c r="AM58" s="29">
        <v>3</v>
      </c>
      <c r="AN58" s="29">
        <v>3</v>
      </c>
      <c r="AO58" s="29">
        <v>3</v>
      </c>
      <c r="AP58" s="65">
        <f t="shared" si="19"/>
        <v>12</v>
      </c>
      <c r="AZ58" s="2"/>
      <c r="BA58" s="2"/>
      <c r="BB58" s="2"/>
      <c r="BC58" s="2"/>
      <c r="BD58" s="2"/>
      <c r="BE58" s="2"/>
      <c r="BF58" s="2"/>
      <c r="BG58" s="2"/>
      <c r="BH58" s="2"/>
    </row>
    <row r="59" spans="2:60" s="4" customFormat="1" ht="17" customHeight="1">
      <c r="B59" s="70" t="s">
        <v>104</v>
      </c>
      <c r="C59" s="60"/>
      <c r="D59" s="104"/>
      <c r="E59" s="23" t="s">
        <v>107</v>
      </c>
      <c r="F59" s="24" t="s">
        <v>19</v>
      </c>
      <c r="G59" s="23" t="s">
        <v>31</v>
      </c>
      <c r="H59" s="23"/>
      <c r="I59" s="27">
        <f t="shared" si="0"/>
        <v>0</v>
      </c>
      <c r="J59" s="27">
        <f t="shared" si="1"/>
        <v>2.5</v>
      </c>
      <c r="K59" s="27">
        <f t="shared" si="2"/>
        <v>3</v>
      </c>
      <c r="L59" s="27">
        <f t="shared" si="3"/>
        <v>5.5</v>
      </c>
      <c r="M59" s="28"/>
      <c r="N59" s="28"/>
      <c r="O59" s="28"/>
      <c r="P59" s="28"/>
      <c r="Q59" s="28"/>
      <c r="R59" s="28"/>
      <c r="S59" s="28"/>
      <c r="T59" s="28"/>
      <c r="U59" s="76"/>
      <c r="V59" s="82"/>
      <c r="W59" s="28"/>
      <c r="X59" s="28"/>
      <c r="Y59" s="28"/>
      <c r="Z59" s="28"/>
      <c r="AA59" s="28"/>
      <c r="AB59" s="28"/>
      <c r="AC59" s="28"/>
      <c r="AD59" s="28"/>
      <c r="AE59" s="28">
        <v>0.5</v>
      </c>
      <c r="AF59" s="28">
        <v>1</v>
      </c>
      <c r="AG59" s="76">
        <v>1</v>
      </c>
      <c r="AH59" s="33">
        <v>1</v>
      </c>
      <c r="AI59" s="28">
        <v>1</v>
      </c>
      <c r="AJ59" s="28">
        <v>0.5</v>
      </c>
      <c r="AK59" s="37">
        <v>0.5</v>
      </c>
      <c r="AL59" s="33"/>
      <c r="AM59" s="28"/>
      <c r="AN59" s="28"/>
      <c r="AO59" s="28"/>
      <c r="AP59" s="62">
        <f t="shared" ref="AP59:AP67" si="20">SUM(M59:AO59)</f>
        <v>5.5</v>
      </c>
      <c r="AZ59" s="2"/>
      <c r="BA59" s="2"/>
      <c r="BB59" s="2"/>
      <c r="BC59" s="2"/>
      <c r="BD59" s="2"/>
      <c r="BE59" s="2"/>
      <c r="BF59" s="2"/>
      <c r="BG59" s="2"/>
      <c r="BH59" s="2"/>
    </row>
    <row r="60" spans="2:60" s="4" customFormat="1" ht="17" customHeight="1">
      <c r="B60" s="46" t="s">
        <v>56</v>
      </c>
      <c r="C60" s="32"/>
      <c r="D60" s="106"/>
      <c r="E60" s="18" t="s">
        <v>107</v>
      </c>
      <c r="F60" s="17" t="s">
        <v>20</v>
      </c>
      <c r="G60" s="18" t="s">
        <v>31</v>
      </c>
      <c r="H60" s="18"/>
      <c r="I60" s="40">
        <f t="shared" si="0"/>
        <v>0</v>
      </c>
      <c r="J60" s="40">
        <f t="shared" si="1"/>
        <v>2.5</v>
      </c>
      <c r="K60" s="40">
        <f t="shared" si="2"/>
        <v>3</v>
      </c>
      <c r="L60" s="40">
        <f t="shared" si="3"/>
        <v>5.5</v>
      </c>
      <c r="M60" s="20"/>
      <c r="N60" s="20"/>
      <c r="O60" s="20"/>
      <c r="P60" s="20"/>
      <c r="Q60" s="20"/>
      <c r="R60" s="20"/>
      <c r="S60" s="20"/>
      <c r="T60" s="20"/>
      <c r="U60" s="78"/>
      <c r="V60" s="84"/>
      <c r="W60" s="20"/>
      <c r="X60" s="20"/>
      <c r="Y60" s="20"/>
      <c r="Z60" s="20"/>
      <c r="AA60" s="20"/>
      <c r="AB60" s="20"/>
      <c r="AC60" s="20"/>
      <c r="AD60" s="20"/>
      <c r="AE60" s="20">
        <v>0.5</v>
      </c>
      <c r="AF60" s="20">
        <v>1</v>
      </c>
      <c r="AG60" s="78">
        <v>1</v>
      </c>
      <c r="AH60" s="34">
        <v>1</v>
      </c>
      <c r="AI60" s="20">
        <v>1</v>
      </c>
      <c r="AJ60" s="20">
        <v>0.5</v>
      </c>
      <c r="AK60" s="38">
        <v>0.5</v>
      </c>
      <c r="AL60" s="34"/>
      <c r="AM60" s="20"/>
      <c r="AN60" s="20"/>
      <c r="AO60" s="20"/>
      <c r="AP60" s="44">
        <f t="shared" si="20"/>
        <v>5.5</v>
      </c>
      <c r="AZ60" s="2"/>
      <c r="BA60" s="2"/>
      <c r="BB60" s="2"/>
      <c r="BC60" s="2"/>
      <c r="BD60" s="2"/>
      <c r="BE60" s="2"/>
      <c r="BF60" s="2"/>
      <c r="BG60" s="2"/>
      <c r="BH60" s="2"/>
    </row>
    <row r="61" spans="2:60" s="4" customFormat="1" ht="17" customHeight="1">
      <c r="B61" s="46" t="s">
        <v>57</v>
      </c>
      <c r="C61" s="32"/>
      <c r="D61" s="106"/>
      <c r="E61" s="18" t="s">
        <v>107</v>
      </c>
      <c r="F61" s="17" t="s">
        <v>20</v>
      </c>
      <c r="G61" s="18" t="s">
        <v>31</v>
      </c>
      <c r="H61" s="18"/>
      <c r="I61" s="40">
        <f t="shared" si="0"/>
        <v>0</v>
      </c>
      <c r="J61" s="40">
        <f t="shared" si="1"/>
        <v>2</v>
      </c>
      <c r="K61" s="40">
        <f t="shared" si="2"/>
        <v>2.5</v>
      </c>
      <c r="L61" s="40">
        <f t="shared" si="3"/>
        <v>4.5</v>
      </c>
      <c r="M61" s="20"/>
      <c r="N61" s="20"/>
      <c r="O61" s="20"/>
      <c r="P61" s="20"/>
      <c r="Q61" s="20"/>
      <c r="R61" s="20"/>
      <c r="S61" s="20"/>
      <c r="T61" s="20"/>
      <c r="U61" s="78"/>
      <c r="V61" s="84"/>
      <c r="W61" s="20"/>
      <c r="X61" s="20"/>
      <c r="Y61" s="20"/>
      <c r="Z61" s="20"/>
      <c r="AA61" s="20"/>
      <c r="AB61" s="20"/>
      <c r="AC61" s="20"/>
      <c r="AD61" s="20"/>
      <c r="AE61" s="20"/>
      <c r="AF61" s="20">
        <v>1</v>
      </c>
      <c r="AG61" s="78">
        <v>1</v>
      </c>
      <c r="AH61" s="34">
        <v>1</v>
      </c>
      <c r="AI61" s="20">
        <v>1</v>
      </c>
      <c r="AJ61" s="20">
        <v>0.5</v>
      </c>
      <c r="AK61" s="38"/>
      <c r="AL61" s="34"/>
      <c r="AM61" s="20"/>
      <c r="AN61" s="20"/>
      <c r="AO61" s="20"/>
      <c r="AP61" s="44">
        <f t="shared" si="20"/>
        <v>4.5</v>
      </c>
      <c r="AZ61" s="2"/>
      <c r="BA61" s="2"/>
      <c r="BB61" s="2"/>
      <c r="BC61" s="2"/>
      <c r="BD61" s="2"/>
      <c r="BE61" s="2"/>
      <c r="BF61" s="2"/>
      <c r="BG61" s="2"/>
      <c r="BH61" s="2"/>
    </row>
    <row r="62" spans="2:60" s="4" customFormat="1" ht="17" customHeight="1" thickBot="1">
      <c r="B62" s="71" t="s">
        <v>58</v>
      </c>
      <c r="C62" s="64"/>
      <c r="D62" s="105"/>
      <c r="E62" s="26" t="s">
        <v>107</v>
      </c>
      <c r="F62" s="25" t="s">
        <v>21</v>
      </c>
      <c r="G62" s="26" t="s">
        <v>31</v>
      </c>
      <c r="H62" s="26"/>
      <c r="I62" s="41">
        <f t="shared" si="0"/>
        <v>0</v>
      </c>
      <c r="J62" s="41">
        <f t="shared" si="1"/>
        <v>1</v>
      </c>
      <c r="K62" s="41">
        <f t="shared" si="2"/>
        <v>1.5</v>
      </c>
      <c r="L62" s="41">
        <f t="shared" si="3"/>
        <v>2.5</v>
      </c>
      <c r="M62" s="29"/>
      <c r="N62" s="29"/>
      <c r="O62" s="29"/>
      <c r="P62" s="29"/>
      <c r="Q62" s="29"/>
      <c r="R62" s="29"/>
      <c r="S62" s="29"/>
      <c r="T62" s="29"/>
      <c r="U62" s="77"/>
      <c r="V62" s="83"/>
      <c r="W62" s="29"/>
      <c r="X62" s="29"/>
      <c r="Y62" s="29"/>
      <c r="Z62" s="29"/>
      <c r="AA62" s="29"/>
      <c r="AB62" s="29"/>
      <c r="AC62" s="29"/>
      <c r="AD62" s="29"/>
      <c r="AE62" s="29"/>
      <c r="AF62" s="29">
        <v>0.5</v>
      </c>
      <c r="AG62" s="77">
        <v>0.5</v>
      </c>
      <c r="AH62" s="35">
        <v>0.5</v>
      </c>
      <c r="AI62" s="29">
        <v>0.5</v>
      </c>
      <c r="AJ62" s="29">
        <v>0.5</v>
      </c>
      <c r="AK62" s="39"/>
      <c r="AL62" s="35"/>
      <c r="AM62" s="29"/>
      <c r="AN62" s="29"/>
      <c r="AO62" s="29"/>
      <c r="AP62" s="65">
        <f t="shared" si="20"/>
        <v>2.5</v>
      </c>
      <c r="AZ62" s="2"/>
      <c r="BA62" s="2"/>
      <c r="BB62" s="2"/>
      <c r="BC62" s="2"/>
      <c r="BD62" s="2"/>
      <c r="BE62" s="2"/>
      <c r="BF62" s="2"/>
      <c r="BG62" s="2"/>
      <c r="BH62" s="2"/>
    </row>
    <row r="63" spans="2:60" s="4" customFormat="1" ht="17" customHeight="1">
      <c r="B63" s="70" t="s">
        <v>59</v>
      </c>
      <c r="C63" s="60"/>
      <c r="D63" s="104"/>
      <c r="E63" s="23" t="s">
        <v>105</v>
      </c>
      <c r="F63" s="24" t="s">
        <v>21</v>
      </c>
      <c r="G63" s="23" t="s">
        <v>31</v>
      </c>
      <c r="H63" s="23"/>
      <c r="I63" s="27">
        <f t="shared" si="0"/>
        <v>0</v>
      </c>
      <c r="J63" s="27">
        <f t="shared" si="1"/>
        <v>0</v>
      </c>
      <c r="K63" s="27">
        <f t="shared" si="2"/>
        <v>0.5</v>
      </c>
      <c r="L63" s="27">
        <f t="shared" si="3"/>
        <v>0.5</v>
      </c>
      <c r="M63" s="28"/>
      <c r="N63" s="28"/>
      <c r="O63" s="28"/>
      <c r="P63" s="28"/>
      <c r="Q63" s="28"/>
      <c r="R63" s="28"/>
      <c r="S63" s="28"/>
      <c r="T63" s="28"/>
      <c r="U63" s="76"/>
      <c r="V63" s="82"/>
      <c r="W63" s="28"/>
      <c r="X63" s="28"/>
      <c r="Y63" s="28"/>
      <c r="Z63" s="28"/>
      <c r="AA63" s="28"/>
      <c r="AB63" s="28"/>
      <c r="AC63" s="28"/>
      <c r="AD63" s="28"/>
      <c r="AE63" s="28"/>
      <c r="AF63" s="28"/>
      <c r="AG63" s="76"/>
      <c r="AH63" s="33"/>
      <c r="AI63" s="28"/>
      <c r="AJ63" s="28"/>
      <c r="AK63" s="37"/>
      <c r="AL63" s="33">
        <v>0.125</v>
      </c>
      <c r="AM63" s="28">
        <v>0.125</v>
      </c>
      <c r="AN63" s="28">
        <v>0.125</v>
      </c>
      <c r="AO63" s="28">
        <v>0.125</v>
      </c>
      <c r="AP63" s="62">
        <f t="shared" si="20"/>
        <v>0.5</v>
      </c>
      <c r="AZ63" s="2"/>
      <c r="BA63" s="2"/>
      <c r="BB63" s="2"/>
      <c r="BC63" s="2"/>
      <c r="BD63" s="2"/>
      <c r="BE63" s="2"/>
      <c r="BF63" s="2"/>
      <c r="BG63" s="2"/>
      <c r="BH63" s="2"/>
    </row>
    <row r="64" spans="2:60" s="4" customFormat="1" ht="17" customHeight="1">
      <c r="B64" s="46" t="s">
        <v>60</v>
      </c>
      <c r="C64" s="32"/>
      <c r="D64" s="106"/>
      <c r="E64" s="18" t="s">
        <v>105</v>
      </c>
      <c r="F64" s="17" t="s">
        <v>21</v>
      </c>
      <c r="G64" s="18" t="s">
        <v>31</v>
      </c>
      <c r="H64" s="18"/>
      <c r="I64" s="40">
        <f t="shared" si="0"/>
        <v>0</v>
      </c>
      <c r="J64" s="40">
        <f t="shared" si="1"/>
        <v>0</v>
      </c>
      <c r="K64" s="40">
        <f t="shared" si="2"/>
        <v>0.5</v>
      </c>
      <c r="L64" s="40">
        <f t="shared" si="3"/>
        <v>0.5</v>
      </c>
      <c r="M64" s="20"/>
      <c r="N64" s="20"/>
      <c r="O64" s="20"/>
      <c r="P64" s="20"/>
      <c r="Q64" s="20"/>
      <c r="R64" s="20"/>
      <c r="S64" s="20"/>
      <c r="T64" s="20"/>
      <c r="U64" s="78"/>
      <c r="V64" s="84"/>
      <c r="W64" s="20"/>
      <c r="X64" s="20"/>
      <c r="Y64" s="20"/>
      <c r="Z64" s="20"/>
      <c r="AA64" s="20"/>
      <c r="AB64" s="20"/>
      <c r="AC64" s="20"/>
      <c r="AD64" s="20"/>
      <c r="AE64" s="20"/>
      <c r="AF64" s="20"/>
      <c r="AG64" s="78"/>
      <c r="AH64" s="34"/>
      <c r="AI64" s="20"/>
      <c r="AJ64" s="20"/>
      <c r="AK64" s="38"/>
      <c r="AL64" s="34">
        <v>0.125</v>
      </c>
      <c r="AM64" s="20">
        <v>0.125</v>
      </c>
      <c r="AN64" s="20">
        <v>0.125</v>
      </c>
      <c r="AO64" s="20">
        <v>0.125</v>
      </c>
      <c r="AP64" s="44">
        <f t="shared" si="20"/>
        <v>0.5</v>
      </c>
      <c r="AZ64" s="2"/>
      <c r="BA64" s="2"/>
      <c r="BB64" s="2"/>
      <c r="BC64" s="2"/>
      <c r="BD64" s="2"/>
      <c r="BE64" s="2"/>
      <c r="BF64" s="2"/>
      <c r="BG64" s="2"/>
      <c r="BH64" s="2"/>
    </row>
    <row r="65" spans="2:60" s="4" customFormat="1" ht="17" customHeight="1" thickBot="1">
      <c r="B65" s="71" t="s">
        <v>61</v>
      </c>
      <c r="C65" s="64"/>
      <c r="D65" s="105"/>
      <c r="E65" s="26" t="s">
        <v>105</v>
      </c>
      <c r="F65" s="25" t="s">
        <v>20</v>
      </c>
      <c r="G65" s="26" t="s">
        <v>31</v>
      </c>
      <c r="H65" s="26"/>
      <c r="I65" s="41">
        <f t="shared" si="0"/>
        <v>0</v>
      </c>
      <c r="J65" s="41">
        <f t="shared" si="1"/>
        <v>0</v>
      </c>
      <c r="K65" s="41">
        <f t="shared" si="2"/>
        <v>0.5</v>
      </c>
      <c r="L65" s="41">
        <f t="shared" si="3"/>
        <v>0.5</v>
      </c>
      <c r="M65" s="29"/>
      <c r="N65" s="29"/>
      <c r="O65" s="29"/>
      <c r="P65" s="29"/>
      <c r="Q65" s="29"/>
      <c r="R65" s="29"/>
      <c r="S65" s="29"/>
      <c r="T65" s="29"/>
      <c r="U65" s="77"/>
      <c r="V65" s="83"/>
      <c r="W65" s="29"/>
      <c r="X65" s="29"/>
      <c r="Y65" s="29"/>
      <c r="Z65" s="29"/>
      <c r="AA65" s="29"/>
      <c r="AB65" s="29"/>
      <c r="AC65" s="29"/>
      <c r="AD65" s="29"/>
      <c r="AE65" s="29"/>
      <c r="AF65" s="29"/>
      <c r="AG65" s="77"/>
      <c r="AH65" s="35"/>
      <c r="AI65" s="29"/>
      <c r="AJ65" s="29"/>
      <c r="AK65" s="39"/>
      <c r="AL65" s="35">
        <v>0.125</v>
      </c>
      <c r="AM65" s="29">
        <v>0.125</v>
      </c>
      <c r="AN65" s="29">
        <v>0.125</v>
      </c>
      <c r="AO65" s="29">
        <v>0.125</v>
      </c>
      <c r="AP65" s="65">
        <f t="shared" si="20"/>
        <v>0.5</v>
      </c>
      <c r="AZ65" s="2"/>
      <c r="BA65" s="2"/>
      <c r="BB65" s="2"/>
      <c r="BC65" s="2"/>
      <c r="BD65" s="2"/>
      <c r="BE65" s="2"/>
      <c r="BF65" s="2"/>
      <c r="BG65" s="2"/>
      <c r="BH65" s="2"/>
    </row>
    <row r="66" spans="2:60" s="4" customFormat="1" ht="17" customHeight="1">
      <c r="B66" s="68"/>
      <c r="C66" s="53"/>
      <c r="D66" s="107"/>
      <c r="E66" s="15"/>
      <c r="F66" s="16"/>
      <c r="G66" s="15"/>
      <c r="H66" s="15"/>
      <c r="I66" s="19">
        <f t="shared" si="0"/>
        <v>0</v>
      </c>
      <c r="J66" s="19">
        <f t="shared" si="1"/>
        <v>0</v>
      </c>
      <c r="K66" s="19">
        <f t="shared" si="2"/>
        <v>0</v>
      </c>
      <c r="L66" s="19">
        <f t="shared" si="3"/>
        <v>0</v>
      </c>
      <c r="M66" s="54"/>
      <c r="N66" s="54"/>
      <c r="O66" s="54"/>
      <c r="P66" s="54"/>
      <c r="Q66" s="54"/>
      <c r="R66" s="54"/>
      <c r="S66" s="54"/>
      <c r="T66" s="54"/>
      <c r="U66" s="79"/>
      <c r="V66" s="92"/>
      <c r="W66" s="54"/>
      <c r="X66" s="54"/>
      <c r="Y66" s="54"/>
      <c r="Z66" s="54"/>
      <c r="AA66" s="54"/>
      <c r="AB66" s="54"/>
      <c r="AC66" s="54"/>
      <c r="AD66" s="54"/>
      <c r="AE66" s="54"/>
      <c r="AF66" s="54"/>
      <c r="AG66" s="79"/>
      <c r="AH66" s="73"/>
      <c r="AI66" s="54"/>
      <c r="AJ66" s="54"/>
      <c r="AK66" s="95"/>
      <c r="AL66" s="73"/>
      <c r="AM66" s="54"/>
      <c r="AN66" s="54"/>
      <c r="AO66" s="54"/>
      <c r="AP66" s="55">
        <f t="shared" si="20"/>
        <v>0</v>
      </c>
      <c r="AZ66" s="2"/>
      <c r="BA66" s="2"/>
      <c r="BB66" s="2"/>
      <c r="BC66" s="2"/>
      <c r="BD66" s="2"/>
      <c r="BE66" s="2"/>
      <c r="BF66" s="2"/>
      <c r="BG66" s="2"/>
      <c r="BH66" s="2"/>
    </row>
    <row r="67" spans="2:60" s="4" customFormat="1" ht="17" customHeight="1">
      <c r="B67" s="46"/>
      <c r="C67" s="32"/>
      <c r="D67" s="106"/>
      <c r="E67" s="18"/>
      <c r="F67" s="17"/>
      <c r="G67" s="18"/>
      <c r="H67" s="18"/>
      <c r="I67" s="40">
        <f t="shared" si="0"/>
        <v>0</v>
      </c>
      <c r="J67" s="40">
        <f t="shared" si="1"/>
        <v>0</v>
      </c>
      <c r="K67" s="40">
        <f t="shared" si="2"/>
        <v>0</v>
      </c>
      <c r="L67" s="40">
        <f t="shared" si="3"/>
        <v>0</v>
      </c>
      <c r="M67" s="20"/>
      <c r="N67" s="20"/>
      <c r="O67" s="20"/>
      <c r="P67" s="20"/>
      <c r="Q67" s="20"/>
      <c r="R67" s="20"/>
      <c r="S67" s="20"/>
      <c r="T67" s="20"/>
      <c r="U67" s="78"/>
      <c r="V67" s="84"/>
      <c r="W67" s="20"/>
      <c r="X67" s="20"/>
      <c r="Y67" s="20"/>
      <c r="Z67" s="20"/>
      <c r="AA67" s="20"/>
      <c r="AB67" s="20"/>
      <c r="AC67" s="20"/>
      <c r="AD67" s="20"/>
      <c r="AE67" s="20"/>
      <c r="AF67" s="20"/>
      <c r="AG67" s="78"/>
      <c r="AH67" s="34"/>
      <c r="AI67" s="20"/>
      <c r="AJ67" s="20"/>
      <c r="AK67" s="38"/>
      <c r="AL67" s="34"/>
      <c r="AM67" s="20"/>
      <c r="AN67" s="20"/>
      <c r="AO67" s="20"/>
      <c r="AP67" s="44">
        <f t="shared" si="20"/>
        <v>0</v>
      </c>
      <c r="AZ67" s="2"/>
      <c r="BA67" s="2"/>
      <c r="BB67" s="2"/>
      <c r="BC67" s="2"/>
      <c r="BD67" s="2"/>
      <c r="BE67" s="2"/>
      <c r="BF67" s="2"/>
      <c r="BG67" s="2"/>
      <c r="BH67" s="2"/>
    </row>
    <row r="68" spans="2:60" s="1" customFormat="1" ht="18" thickBot="1">
      <c r="B68" s="47"/>
      <c r="C68" s="48"/>
      <c r="D68" s="108"/>
      <c r="E68" s="48"/>
      <c r="F68" s="48"/>
      <c r="G68" s="48"/>
      <c r="H68" s="48"/>
      <c r="I68" s="49">
        <f>SUM(I5:I67)</f>
        <v>128</v>
      </c>
      <c r="J68" s="49">
        <f>SUM(J5:J67)</f>
        <v>214</v>
      </c>
      <c r="K68" s="50">
        <f>SUM(K5:K67)</f>
        <v>70.5</v>
      </c>
      <c r="L68" s="49">
        <f>SUM(I68:K68)</f>
        <v>412.5</v>
      </c>
      <c r="M68" s="51">
        <f t="shared" ref="M68:AN68" si="21">SUM(M5:M67)</f>
        <v>2.5</v>
      </c>
      <c r="N68" s="51">
        <f t="shared" si="21"/>
        <v>8</v>
      </c>
      <c r="O68" s="51">
        <f t="shared" si="21"/>
        <v>13</v>
      </c>
      <c r="P68" s="51">
        <f t="shared" si="21"/>
        <v>14.5</v>
      </c>
      <c r="Q68" s="51">
        <f t="shared" si="21"/>
        <v>17</v>
      </c>
      <c r="R68" s="51">
        <f t="shared" si="21"/>
        <v>19</v>
      </c>
      <c r="S68" s="51">
        <f t="shared" si="21"/>
        <v>20</v>
      </c>
      <c r="T68" s="51">
        <f t="shared" si="21"/>
        <v>18.25</v>
      </c>
      <c r="U68" s="80">
        <f t="shared" si="21"/>
        <v>15.75</v>
      </c>
      <c r="V68" s="93">
        <f t="shared" si="21"/>
        <v>13.5</v>
      </c>
      <c r="W68" s="51">
        <f t="shared" si="21"/>
        <v>17</v>
      </c>
      <c r="X68" s="51">
        <f t="shared" si="21"/>
        <v>19</v>
      </c>
      <c r="Y68" s="51">
        <f t="shared" si="21"/>
        <v>19</v>
      </c>
      <c r="Z68" s="51">
        <f t="shared" si="21"/>
        <v>17.5</v>
      </c>
      <c r="AA68" s="51">
        <f t="shared" si="21"/>
        <v>17.5</v>
      </c>
      <c r="AB68" s="51">
        <f t="shared" si="21"/>
        <v>18.5</v>
      </c>
      <c r="AC68" s="51">
        <f t="shared" si="21"/>
        <v>20</v>
      </c>
      <c r="AD68" s="51">
        <f t="shared" si="21"/>
        <v>19</v>
      </c>
      <c r="AE68" s="51">
        <f t="shared" si="21"/>
        <v>18</v>
      </c>
      <c r="AF68" s="51">
        <f t="shared" si="21"/>
        <v>18.5</v>
      </c>
      <c r="AG68" s="80">
        <f t="shared" si="21"/>
        <v>16.5</v>
      </c>
      <c r="AH68" s="74">
        <f t="shared" si="21"/>
        <v>14.5</v>
      </c>
      <c r="AI68" s="51">
        <f t="shared" si="21"/>
        <v>14.5</v>
      </c>
      <c r="AJ68" s="51">
        <f t="shared" si="21"/>
        <v>13</v>
      </c>
      <c r="AK68" s="96">
        <f t="shared" si="21"/>
        <v>8</v>
      </c>
      <c r="AL68" s="74">
        <f t="shared" si="21"/>
        <v>5.125</v>
      </c>
      <c r="AM68" s="51">
        <f t="shared" si="21"/>
        <v>5.125</v>
      </c>
      <c r="AN68" s="51">
        <f t="shared" si="21"/>
        <v>5.125</v>
      </c>
      <c r="AO68" s="51">
        <f>SUM(AO5:AO67)</f>
        <v>5.125</v>
      </c>
      <c r="AP68" s="52">
        <f>SUM(AP5:AP67)</f>
        <v>412.5</v>
      </c>
      <c r="AQ68" s="3"/>
      <c r="AR68" s="3"/>
      <c r="AS68" s="3"/>
      <c r="AT68" s="3"/>
      <c r="AU68" s="3"/>
      <c r="AV68" s="3"/>
      <c r="AW68" s="3"/>
      <c r="AX68" s="3"/>
      <c r="AY68" s="3"/>
    </row>
    <row r="70" spans="2:60" ht="20">
      <c r="B70" s="10" t="s">
        <v>22</v>
      </c>
      <c r="C70" s="10" t="s">
        <v>23</v>
      </c>
      <c r="D70" s="109" t="s">
        <v>24</v>
      </c>
      <c r="E70" s="10" t="s">
        <v>25</v>
      </c>
      <c r="F70" s="10" t="s">
        <v>26</v>
      </c>
    </row>
    <row r="71" spans="2:60" ht="20">
      <c r="B71" s="7" t="s">
        <v>17</v>
      </c>
      <c r="C71" s="8">
        <f>SUMIF($F$5:$F$67,B71,$L$5:$L$67)</f>
        <v>122.5</v>
      </c>
      <c r="D71" s="110">
        <f>I92</f>
        <v>14929460.889599999</v>
      </c>
      <c r="E71" s="13">
        <f>C71*D71</f>
        <v>1828858958.9759998</v>
      </c>
      <c r="F71" s="6"/>
    </row>
    <row r="72" spans="2:60" ht="20">
      <c r="B72" s="7" t="s">
        <v>19</v>
      </c>
      <c r="C72" s="8">
        <f>SUMIF($F$5:$F$67,B72,$L$5:$L$67)</f>
        <v>105</v>
      </c>
      <c r="D72" s="110">
        <f t="shared" ref="D72:D74" si="22">I93</f>
        <v>11221949.7984</v>
      </c>
      <c r="E72" s="13">
        <f>C72*D72</f>
        <v>1178304728.832</v>
      </c>
      <c r="F72" s="6"/>
    </row>
    <row r="73" spans="2:60" ht="20">
      <c r="B73" s="7" t="s">
        <v>20</v>
      </c>
      <c r="C73" s="8">
        <f>SUMIF($F$5:$F$67,B73,$L$5:$L$67)</f>
        <v>166.5</v>
      </c>
      <c r="D73" s="110">
        <f t="shared" si="22"/>
        <v>8808609.3311999999</v>
      </c>
      <c r="E73" s="13">
        <f>C73*D73</f>
        <v>1466633453.6447999</v>
      </c>
      <c r="F73" s="6"/>
    </row>
    <row r="74" spans="2:60" ht="20">
      <c r="B74" s="7" t="s">
        <v>21</v>
      </c>
      <c r="C74" s="8">
        <f>SUMIF($F$5:$F$67,B74,$L$5:$L$67)</f>
        <v>18.5</v>
      </c>
      <c r="D74" s="110">
        <f t="shared" si="22"/>
        <v>7924361.8560000006</v>
      </c>
      <c r="E74" s="13">
        <f>C74*D74</f>
        <v>146600694.33600003</v>
      </c>
      <c r="F74" s="6"/>
    </row>
    <row r="75" spans="2:60" ht="20">
      <c r="B75" s="9" t="s">
        <v>27</v>
      </c>
      <c r="C75" s="11">
        <f>SUM(C71:C74)</f>
        <v>412.5</v>
      </c>
      <c r="D75" s="111"/>
      <c r="E75" s="14">
        <f>SUM(E71:E74)</f>
        <v>4620397835.7888002</v>
      </c>
      <c r="F75" s="12"/>
    </row>
    <row r="77" spans="2:60" ht="20">
      <c r="B77" s="10" t="s">
        <v>102</v>
      </c>
      <c r="C77" s="10" t="s">
        <v>103</v>
      </c>
      <c r="D77" s="109" t="s">
        <v>24</v>
      </c>
      <c r="E77" s="10" t="s">
        <v>6</v>
      </c>
      <c r="F77" s="10" t="s">
        <v>26</v>
      </c>
    </row>
    <row r="78" spans="2:60" ht="20">
      <c r="B78" s="7" t="s">
        <v>100</v>
      </c>
      <c r="C78" s="8">
        <v>1</v>
      </c>
      <c r="D78" s="110">
        <v>30000000</v>
      </c>
      <c r="E78" s="13">
        <f>C78*D78</f>
        <v>30000000</v>
      </c>
      <c r="F78" s="6"/>
    </row>
    <row r="79" spans="2:60" ht="20">
      <c r="B79" s="7" t="s">
        <v>108</v>
      </c>
      <c r="C79" s="8">
        <v>1</v>
      </c>
      <c r="D79" s="110">
        <v>100000000</v>
      </c>
      <c r="E79" s="13">
        <f>C79*D79</f>
        <v>100000000</v>
      </c>
      <c r="F79" s="6"/>
    </row>
    <row r="80" spans="2:60" ht="20">
      <c r="B80" s="7" t="s">
        <v>101</v>
      </c>
      <c r="C80" s="8">
        <v>1</v>
      </c>
      <c r="D80" s="110">
        <v>50000000</v>
      </c>
      <c r="E80" s="13">
        <f>C80*D80</f>
        <v>50000000</v>
      </c>
      <c r="F80" s="6"/>
    </row>
    <row r="81" spans="2:10" ht="20">
      <c r="B81" s="7" t="s">
        <v>109</v>
      </c>
      <c r="C81" s="8">
        <v>1</v>
      </c>
      <c r="D81" s="110">
        <v>150000000</v>
      </c>
      <c r="E81" s="13">
        <f>C81*D81</f>
        <v>150000000</v>
      </c>
      <c r="F81" s="6"/>
    </row>
    <row r="82" spans="2:10" ht="20">
      <c r="B82" s="9" t="s">
        <v>10</v>
      </c>
      <c r="C82" s="11">
        <f>SUM(C78:C81)</f>
        <v>4</v>
      </c>
      <c r="D82" s="111"/>
      <c r="E82" s="14">
        <f>SUM(E78:E81)</f>
        <v>330000000</v>
      </c>
      <c r="F82" s="12"/>
    </row>
    <row r="84" spans="2:10" ht="20">
      <c r="B84" s="170" t="s">
        <v>10</v>
      </c>
      <c r="C84" s="171"/>
      <c r="D84" s="172"/>
      <c r="E84" s="14">
        <f>E75+E82</f>
        <v>4950397835.7888002</v>
      </c>
      <c r="F84" s="12"/>
    </row>
    <row r="86" spans="2:10">
      <c r="B86" s="165" t="s">
        <v>145</v>
      </c>
      <c r="C86" s="165"/>
      <c r="D86" s="165"/>
      <c r="E86" s="165"/>
      <c r="F86" s="165"/>
      <c r="G86" s="165"/>
      <c r="H86" s="165"/>
      <c r="I86" s="165"/>
      <c r="J86" s="165"/>
    </row>
    <row r="87" spans="2:10">
      <c r="B87" s="166"/>
      <c r="C87" s="166"/>
      <c r="D87" s="166"/>
      <c r="E87" s="166"/>
      <c r="F87" s="166"/>
      <c r="G87" s="166"/>
      <c r="H87" s="166"/>
      <c r="I87" s="166"/>
      <c r="J87" s="166"/>
    </row>
    <row r="88" spans="2:10">
      <c r="B88" s="132"/>
      <c r="C88" s="132"/>
      <c r="D88" s="132"/>
      <c r="E88" s="133"/>
      <c r="F88" s="133"/>
      <c r="G88" s="132"/>
      <c r="H88" s="132"/>
      <c r="I88" s="132"/>
      <c r="J88" s="132"/>
    </row>
    <row r="89" spans="2:10" ht="25" customHeight="1">
      <c r="B89" s="167" t="s">
        <v>22</v>
      </c>
      <c r="C89" s="167" t="s">
        <v>146</v>
      </c>
      <c r="D89" s="134" t="s">
        <v>147</v>
      </c>
      <c r="E89" s="134" t="s">
        <v>148</v>
      </c>
      <c r="F89" s="134" t="s">
        <v>149</v>
      </c>
      <c r="G89" s="169" t="s">
        <v>150</v>
      </c>
      <c r="H89" s="169" t="s">
        <v>151</v>
      </c>
      <c r="I89" s="169" t="s">
        <v>152</v>
      </c>
      <c r="J89" s="167" t="s">
        <v>26</v>
      </c>
    </row>
    <row r="90" spans="2:10" ht="25" customHeight="1">
      <c r="B90" s="168"/>
      <c r="C90" s="168"/>
      <c r="D90" s="135">
        <v>20.8</v>
      </c>
      <c r="E90" s="136">
        <v>0.6</v>
      </c>
      <c r="F90" s="136">
        <v>0.2</v>
      </c>
      <c r="G90" s="168"/>
      <c r="H90" s="168"/>
      <c r="I90" s="168"/>
      <c r="J90" s="168"/>
    </row>
    <row r="91" spans="2:10" ht="25" customHeight="1">
      <c r="B91" s="137" t="s">
        <v>153</v>
      </c>
      <c r="C91" s="138">
        <v>462072</v>
      </c>
      <c r="D91" s="139">
        <f>C91*$D$90</f>
        <v>9611097.5999999996</v>
      </c>
      <c r="E91" s="139">
        <f>D91*$E$90</f>
        <v>5766658.5599999996</v>
      </c>
      <c r="F91" s="139">
        <f>(D91+E91)*$F$90</f>
        <v>3075551.2320000003</v>
      </c>
      <c r="G91" s="140">
        <f>SUM(D91:F91)</f>
        <v>18453307.392000001</v>
      </c>
      <c r="H91" s="141">
        <v>0.08</v>
      </c>
      <c r="I91" s="142">
        <f>G91*(1-H91)</f>
        <v>16977042.800640002</v>
      </c>
      <c r="J91" s="143"/>
    </row>
    <row r="92" spans="2:10" ht="25" customHeight="1">
      <c r="B92" s="144" t="s">
        <v>154</v>
      </c>
      <c r="C92" s="145">
        <v>406342.01923076919</v>
      </c>
      <c r="D92" s="146">
        <f t="shared" ref="D92:D95" si="23">C92*$D$90</f>
        <v>8451914</v>
      </c>
      <c r="E92" s="146">
        <f t="shared" ref="E92:E95" si="24">D92*$E$90</f>
        <v>5071148.3999999994</v>
      </c>
      <c r="F92" s="146">
        <f t="shared" ref="F92:F95" si="25">(D92+E92)*$F$90</f>
        <v>2704612.48</v>
      </c>
      <c r="G92" s="147">
        <f>SUM(D92:F92)</f>
        <v>16227674.879999999</v>
      </c>
      <c r="H92" s="148">
        <v>0.08</v>
      </c>
      <c r="I92" s="142">
        <f t="shared" ref="I92:I95" si="26">G92*(1-H92)</f>
        <v>14929460.889599999</v>
      </c>
      <c r="J92" s="149"/>
    </row>
    <row r="93" spans="2:10" ht="25" customHeight="1">
      <c r="B93" s="144" t="s">
        <v>155</v>
      </c>
      <c r="C93" s="145">
        <v>305432.98076923075</v>
      </c>
      <c r="D93" s="146">
        <f t="shared" si="23"/>
        <v>6353006</v>
      </c>
      <c r="E93" s="146">
        <f t="shared" si="24"/>
        <v>3811803.5999999996</v>
      </c>
      <c r="F93" s="146">
        <f t="shared" si="25"/>
        <v>2032961.92</v>
      </c>
      <c r="G93" s="147">
        <f>SUM(D93:F93)</f>
        <v>12197771.52</v>
      </c>
      <c r="H93" s="148">
        <v>0.08</v>
      </c>
      <c r="I93" s="142">
        <f t="shared" si="26"/>
        <v>11221949.7984</v>
      </c>
      <c r="J93" s="149"/>
    </row>
    <row r="94" spans="2:10" ht="25" customHeight="1">
      <c r="B94" s="144" t="s">
        <v>156</v>
      </c>
      <c r="C94" s="145">
        <v>239747.98076923075</v>
      </c>
      <c r="D94" s="146">
        <f t="shared" si="23"/>
        <v>4986758</v>
      </c>
      <c r="E94" s="146">
        <f t="shared" si="24"/>
        <v>2992054.8</v>
      </c>
      <c r="F94" s="146">
        <f t="shared" si="25"/>
        <v>1595762.56</v>
      </c>
      <c r="G94" s="147">
        <f>SUM(D94:F94)</f>
        <v>9574575.3599999994</v>
      </c>
      <c r="H94" s="148">
        <v>0.08</v>
      </c>
      <c r="I94" s="142">
        <f t="shared" si="26"/>
        <v>8808609.3311999999</v>
      </c>
      <c r="J94" s="149"/>
    </row>
    <row r="95" spans="2:10" ht="25" customHeight="1">
      <c r="B95" s="150" t="s">
        <v>157</v>
      </c>
      <c r="C95" s="151">
        <v>215681.0096153846</v>
      </c>
      <c r="D95" s="152">
        <f t="shared" si="23"/>
        <v>4486165</v>
      </c>
      <c r="E95" s="152">
        <f t="shared" si="24"/>
        <v>2691699</v>
      </c>
      <c r="F95" s="152">
        <f t="shared" si="25"/>
        <v>1435572.8</v>
      </c>
      <c r="G95" s="153">
        <f>SUM(D95:F95)</f>
        <v>8613436.8000000007</v>
      </c>
      <c r="H95" s="154">
        <v>0.08</v>
      </c>
      <c r="I95" s="142">
        <f t="shared" si="26"/>
        <v>7924361.8560000006</v>
      </c>
      <c r="J95" s="155"/>
    </row>
    <row r="96" spans="2:10" ht="25" customHeight="1">
      <c r="B96" s="156"/>
      <c r="C96" s="156"/>
      <c r="D96" s="156"/>
      <c r="E96" s="157"/>
      <c r="F96" s="158" t="str">
        <f>IFERROR(G96/E96,"")</f>
        <v/>
      </c>
      <c r="G96" s="159"/>
      <c r="H96" s="159"/>
      <c r="I96" s="158" t="str">
        <f>IFERROR(J96/E96,"")</f>
        <v/>
      </c>
      <c r="J96" s="159"/>
    </row>
    <row r="97" spans="2:10">
      <c r="B97" s="160"/>
      <c r="C97" s="132"/>
      <c r="D97" s="132"/>
      <c r="E97" s="133"/>
      <c r="F97" s="133"/>
      <c r="G97" s="132"/>
      <c r="H97" s="132"/>
      <c r="I97" s="132"/>
      <c r="J97" s="132"/>
    </row>
    <row r="98" spans="2:10">
      <c r="B98" s="161"/>
      <c r="C98" s="132"/>
      <c r="D98" s="132"/>
      <c r="E98" s="133"/>
      <c r="F98" s="133"/>
      <c r="G98" s="132"/>
      <c r="H98" s="132"/>
      <c r="I98" s="132"/>
      <c r="J98" s="132"/>
    </row>
  </sheetData>
  <autoFilter ref="B4:AP68" xr:uid="{00000000-0009-0000-0000-000000000000}"/>
  <mergeCells count="19">
    <mergeCell ref="B84:D84"/>
    <mergeCell ref="M3:U3"/>
    <mergeCell ref="AP3:AP4"/>
    <mergeCell ref="V3:AG3"/>
    <mergeCell ref="AH3:AO3"/>
    <mergeCell ref="E3:E4"/>
    <mergeCell ref="B3:B4"/>
    <mergeCell ref="C3:C4"/>
    <mergeCell ref="F3:F4"/>
    <mergeCell ref="G3:G4"/>
    <mergeCell ref="H3:H4"/>
    <mergeCell ref="D3:D4"/>
    <mergeCell ref="B86:J87"/>
    <mergeCell ref="B89:B90"/>
    <mergeCell ref="C89:C90"/>
    <mergeCell ref="G89:G90"/>
    <mergeCell ref="H89:H90"/>
    <mergeCell ref="I89:I90"/>
    <mergeCell ref="J89:J90"/>
  </mergeCells>
  <phoneticPr fontId="2" type="noConversion"/>
  <conditionalFormatting sqref="M5:AO67">
    <cfRule type="cellIs" dxfId="9" priority="1" stopIfTrue="1" operator="equal">
      <formula>0.125</formula>
    </cfRule>
    <cfRule type="cellIs" dxfId="8" priority="2" operator="equal">
      <formula>0.25</formula>
    </cfRule>
    <cfRule type="cellIs" dxfId="7" priority="3" operator="equal">
      <formula>0.5</formula>
    </cfRule>
    <cfRule type="cellIs" dxfId="6" priority="4" stopIfTrue="1" operator="equal">
      <formula>0.75</formula>
    </cfRule>
    <cfRule type="cellIs" dxfId="5" priority="5" stopIfTrue="1" operator="greaterThanOrEqual">
      <formula>1</formula>
    </cfRule>
  </conditionalFormatting>
  <dataValidations count="1">
    <dataValidation allowBlank="1" showInputMessage="1" showErrorMessage="1" error="정수를 입력하세요." prompt="등급별 할인 단가를 입력하세요." sqref="I91:I95" xr:uid="{FB795B8F-CF48-304B-8BDC-4DF33B81B6EB}"/>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1330-E0A0-E341-AE38-14F43F96A81F}">
  <sheetPr>
    <tabColor theme="9"/>
  </sheetPr>
  <dimension ref="B2:BH98"/>
  <sheetViews>
    <sheetView tabSelected="1" zoomScale="110" zoomScaleNormal="85" workbookViewId="0">
      <pane xSplit="4" ySplit="4" topLeftCell="E43" activePane="bottomRight" state="frozen"/>
      <selection pane="topRight" activeCell="E1" sqref="E1"/>
      <selection pane="bottomLeft" activeCell="A5" sqref="A5"/>
      <selection pane="bottomRight" activeCell="P24" sqref="P24"/>
    </sheetView>
  </sheetViews>
  <sheetFormatPr baseColWidth="10" defaultColWidth="8.6640625" defaultRowHeight="17"/>
  <cols>
    <col min="1" max="1" width="3.5" style="2" customWidth="1"/>
    <col min="2" max="2" width="28.6640625" style="2" customWidth="1"/>
    <col min="3" max="3" width="19.83203125" style="2" customWidth="1"/>
    <col min="4" max="4" width="37.33203125" style="112" customWidth="1"/>
    <col min="5" max="5" width="19.5" style="2" bestFit="1" customWidth="1"/>
    <col min="6" max="6" width="10" style="2" bestFit="1" customWidth="1"/>
    <col min="7" max="7" width="16" style="2" customWidth="1"/>
    <col min="8" max="8" width="6.33203125" style="2" customWidth="1"/>
    <col min="9" max="9" width="11.1640625" style="2" bestFit="1" customWidth="1"/>
    <col min="10" max="11" width="11" style="2" bestFit="1" customWidth="1"/>
    <col min="12" max="12" width="10.6640625" style="2" bestFit="1" customWidth="1"/>
    <col min="13" max="42" width="10" style="2" customWidth="1"/>
    <col min="43" max="51" width="8.6640625" style="4"/>
    <col min="52" max="16384" width="8.6640625" style="2"/>
  </cols>
  <sheetData>
    <row r="2" spans="2:60" ht="21" thickBot="1">
      <c r="B2" s="5" t="s">
        <v>14</v>
      </c>
      <c r="C2" s="5" t="s">
        <v>15</v>
      </c>
      <c r="D2" s="5" t="s">
        <v>16</v>
      </c>
      <c r="F2" s="1"/>
      <c r="G2" s="1"/>
      <c r="H2" s="1"/>
    </row>
    <row r="3" spans="2:60" ht="14.5" customHeight="1">
      <c r="B3" s="181" t="s">
        <v>0</v>
      </c>
      <c r="C3" s="183" t="s">
        <v>1</v>
      </c>
      <c r="D3" s="187" t="s">
        <v>2</v>
      </c>
      <c r="E3" s="179" t="s">
        <v>4</v>
      </c>
      <c r="F3" s="179" t="s">
        <v>18</v>
      </c>
      <c r="G3" s="186" t="s">
        <v>3</v>
      </c>
      <c r="H3" s="186" t="s">
        <v>13</v>
      </c>
      <c r="I3" s="42" t="s">
        <v>5</v>
      </c>
      <c r="J3" s="42"/>
      <c r="K3" s="42"/>
      <c r="L3" s="42"/>
      <c r="M3" s="173" t="s">
        <v>7</v>
      </c>
      <c r="N3" s="173"/>
      <c r="O3" s="173"/>
      <c r="P3" s="173"/>
      <c r="Q3" s="173"/>
      <c r="R3" s="173"/>
      <c r="S3" s="173"/>
      <c r="T3" s="173"/>
      <c r="U3" s="174"/>
      <c r="V3" s="177" t="s">
        <v>8</v>
      </c>
      <c r="W3" s="173"/>
      <c r="X3" s="173"/>
      <c r="Y3" s="173"/>
      <c r="Z3" s="173"/>
      <c r="AA3" s="173"/>
      <c r="AB3" s="173"/>
      <c r="AC3" s="173"/>
      <c r="AD3" s="173"/>
      <c r="AE3" s="173"/>
      <c r="AF3" s="173"/>
      <c r="AG3" s="174"/>
      <c r="AH3" s="178" t="s">
        <v>9</v>
      </c>
      <c r="AI3" s="173"/>
      <c r="AJ3" s="173"/>
      <c r="AK3" s="173"/>
      <c r="AL3" s="173"/>
      <c r="AM3" s="173"/>
      <c r="AN3" s="173"/>
      <c r="AO3" s="173"/>
      <c r="AP3" s="175" t="s">
        <v>6</v>
      </c>
    </row>
    <row r="4" spans="2:60" ht="19" thickBot="1">
      <c r="B4" s="182"/>
      <c r="C4" s="184"/>
      <c r="D4" s="188"/>
      <c r="E4" s="180"/>
      <c r="F4" s="185"/>
      <c r="G4" s="185"/>
      <c r="H4" s="185"/>
      <c r="I4" s="56" t="s">
        <v>7</v>
      </c>
      <c r="J4" s="56" t="s">
        <v>8</v>
      </c>
      <c r="K4" s="56" t="s">
        <v>9</v>
      </c>
      <c r="L4" s="56" t="s">
        <v>10</v>
      </c>
      <c r="M4" s="57">
        <v>25.04</v>
      </c>
      <c r="N4" s="57">
        <v>25.05</v>
      </c>
      <c r="O4" s="57">
        <v>25.06</v>
      </c>
      <c r="P4" s="57">
        <v>25.07</v>
      </c>
      <c r="Q4" s="57">
        <v>25.08</v>
      </c>
      <c r="R4" s="57">
        <v>25.09</v>
      </c>
      <c r="S4" s="58" t="s">
        <v>11</v>
      </c>
      <c r="T4" s="57">
        <v>25.11</v>
      </c>
      <c r="U4" s="75">
        <v>25.12</v>
      </c>
      <c r="V4" s="81">
        <v>26.01</v>
      </c>
      <c r="W4" s="57">
        <v>26.02</v>
      </c>
      <c r="X4" s="57">
        <v>26.03</v>
      </c>
      <c r="Y4" s="57">
        <v>26.04</v>
      </c>
      <c r="Z4" s="57">
        <v>26.05</v>
      </c>
      <c r="AA4" s="57">
        <v>26.06</v>
      </c>
      <c r="AB4" s="57">
        <v>26.07</v>
      </c>
      <c r="AC4" s="57">
        <v>26.08</v>
      </c>
      <c r="AD4" s="57">
        <v>26.09</v>
      </c>
      <c r="AE4" s="58" t="s">
        <v>12</v>
      </c>
      <c r="AF4" s="57">
        <v>26.11</v>
      </c>
      <c r="AG4" s="75">
        <v>26.12</v>
      </c>
      <c r="AH4" s="72">
        <v>27.01</v>
      </c>
      <c r="AI4" s="57">
        <v>27.02</v>
      </c>
      <c r="AJ4" s="57">
        <v>27.03</v>
      </c>
      <c r="AK4" s="94">
        <v>27.04</v>
      </c>
      <c r="AL4" s="72">
        <v>27.05</v>
      </c>
      <c r="AM4" s="57">
        <v>27.06</v>
      </c>
      <c r="AN4" s="57">
        <v>27.07</v>
      </c>
      <c r="AO4" s="57">
        <v>27.08</v>
      </c>
      <c r="AP4" s="176"/>
    </row>
    <row r="5" spans="2:60" s="4" customFormat="1" ht="17" customHeight="1">
      <c r="B5" s="162" t="s">
        <v>37</v>
      </c>
      <c r="C5" s="60" t="s">
        <v>141</v>
      </c>
      <c r="D5" s="104" t="s">
        <v>144</v>
      </c>
      <c r="E5" s="23" t="s">
        <v>105</v>
      </c>
      <c r="F5" s="24" t="s">
        <v>17</v>
      </c>
      <c r="G5" s="61" t="s">
        <v>28</v>
      </c>
      <c r="H5" s="23" t="s">
        <v>49</v>
      </c>
      <c r="I5" s="27">
        <f>SUM(M5:U5)</f>
        <v>7</v>
      </c>
      <c r="J5" s="27">
        <f>SUM(V5:AG5)</f>
        <v>12</v>
      </c>
      <c r="K5" s="27">
        <f>SUM(AH5:AO5)</f>
        <v>5</v>
      </c>
      <c r="L5" s="27">
        <f>SUM(I5:K5)</f>
        <v>24</v>
      </c>
      <c r="M5" s="28"/>
      <c r="N5" s="28"/>
      <c r="O5" s="28">
        <v>1</v>
      </c>
      <c r="P5" s="28">
        <v>1</v>
      </c>
      <c r="Q5" s="28">
        <v>1</v>
      </c>
      <c r="R5" s="28">
        <v>1</v>
      </c>
      <c r="S5" s="28">
        <v>1</v>
      </c>
      <c r="T5" s="28">
        <v>1</v>
      </c>
      <c r="U5" s="76">
        <v>1</v>
      </c>
      <c r="V5" s="82">
        <v>1</v>
      </c>
      <c r="W5" s="28">
        <v>1</v>
      </c>
      <c r="X5" s="28">
        <v>1</v>
      </c>
      <c r="Y5" s="28">
        <v>1</v>
      </c>
      <c r="Z5" s="28">
        <v>1</v>
      </c>
      <c r="AA5" s="28">
        <v>1</v>
      </c>
      <c r="AB5" s="28">
        <v>1</v>
      </c>
      <c r="AC5" s="28">
        <v>1</v>
      </c>
      <c r="AD5" s="28">
        <v>1</v>
      </c>
      <c r="AE5" s="28">
        <v>1</v>
      </c>
      <c r="AF5" s="28">
        <v>1</v>
      </c>
      <c r="AG5" s="76">
        <v>1</v>
      </c>
      <c r="AH5" s="33">
        <v>1</v>
      </c>
      <c r="AI5" s="28">
        <v>1</v>
      </c>
      <c r="AJ5" s="28">
        <v>1</v>
      </c>
      <c r="AK5" s="37">
        <v>1</v>
      </c>
      <c r="AL5" s="33">
        <v>0.25</v>
      </c>
      <c r="AM5" s="28">
        <v>0.25</v>
      </c>
      <c r="AN5" s="28">
        <v>0.25</v>
      </c>
      <c r="AO5" s="28">
        <v>0.25</v>
      </c>
      <c r="AP5" s="62">
        <f>SUM(M5:AO5)</f>
        <v>24</v>
      </c>
      <c r="AZ5" s="2"/>
      <c r="BA5" s="2"/>
      <c r="BB5" s="2"/>
      <c r="BC5" s="2"/>
      <c r="BD5" s="2"/>
      <c r="BE5" s="2"/>
      <c r="BF5" s="2"/>
      <c r="BG5" s="2"/>
      <c r="BH5" s="2"/>
    </row>
    <row r="6" spans="2:60" s="4" customFormat="1" ht="17" customHeight="1" thickBot="1">
      <c r="B6" s="63" t="s">
        <v>36</v>
      </c>
      <c r="C6" s="64" t="s">
        <v>36</v>
      </c>
      <c r="D6" s="105" t="s">
        <v>106</v>
      </c>
      <c r="E6" s="26" t="s">
        <v>105</v>
      </c>
      <c r="F6" s="25" t="s">
        <v>17</v>
      </c>
      <c r="G6" s="26" t="s">
        <v>29</v>
      </c>
      <c r="H6" s="26" t="s">
        <v>49</v>
      </c>
      <c r="I6" s="41">
        <f t="shared" ref="I6:I67" si="0">SUM(M6:U6)</f>
        <v>7</v>
      </c>
      <c r="J6" s="41">
        <f t="shared" ref="J6:J67" si="1">SUM(V6:AG6)</f>
        <v>12</v>
      </c>
      <c r="K6" s="41">
        <f t="shared" ref="K6:K67" si="2">SUM(AH6:AO6)</f>
        <v>6</v>
      </c>
      <c r="L6" s="41">
        <f t="shared" ref="L6:L67" si="3">SUM(I6:K6)</f>
        <v>25</v>
      </c>
      <c r="M6" s="29"/>
      <c r="N6" s="29"/>
      <c r="O6" s="29">
        <v>1</v>
      </c>
      <c r="P6" s="29">
        <v>1</v>
      </c>
      <c r="Q6" s="29">
        <v>1</v>
      </c>
      <c r="R6" s="29">
        <v>1</v>
      </c>
      <c r="S6" s="29">
        <v>1</v>
      </c>
      <c r="T6" s="29">
        <v>1</v>
      </c>
      <c r="U6" s="77">
        <v>1</v>
      </c>
      <c r="V6" s="83">
        <v>1</v>
      </c>
      <c r="W6" s="29">
        <v>1</v>
      </c>
      <c r="X6" s="29">
        <v>1</v>
      </c>
      <c r="Y6" s="29">
        <v>1</v>
      </c>
      <c r="Z6" s="29">
        <v>1</v>
      </c>
      <c r="AA6" s="29">
        <v>1</v>
      </c>
      <c r="AB6" s="29">
        <v>1</v>
      </c>
      <c r="AC6" s="29">
        <v>1</v>
      </c>
      <c r="AD6" s="29">
        <v>1</v>
      </c>
      <c r="AE6" s="29">
        <v>1</v>
      </c>
      <c r="AF6" s="29">
        <v>1</v>
      </c>
      <c r="AG6" s="77">
        <v>1</v>
      </c>
      <c r="AH6" s="35">
        <v>1</v>
      </c>
      <c r="AI6" s="29">
        <v>1</v>
      </c>
      <c r="AJ6" s="29">
        <v>1</v>
      </c>
      <c r="AK6" s="39">
        <v>1</v>
      </c>
      <c r="AL6" s="35">
        <v>0.5</v>
      </c>
      <c r="AM6" s="29">
        <v>0.5</v>
      </c>
      <c r="AN6" s="29">
        <v>0.5</v>
      </c>
      <c r="AO6" s="29">
        <v>0.5</v>
      </c>
      <c r="AP6" s="65">
        <f t="shared" ref="AP6:AP67" si="4">SUM(M6:AO6)</f>
        <v>25</v>
      </c>
      <c r="AZ6" s="2"/>
      <c r="BA6" s="2"/>
      <c r="BB6" s="2"/>
      <c r="BC6" s="2"/>
      <c r="BD6" s="2"/>
      <c r="BE6" s="2"/>
      <c r="BF6" s="2"/>
      <c r="BG6" s="2"/>
      <c r="BH6" s="2"/>
    </row>
    <row r="7" spans="2:60" s="4" customFormat="1" ht="17" customHeight="1">
      <c r="B7" s="59" t="s">
        <v>32</v>
      </c>
      <c r="C7" s="60" t="s">
        <v>32</v>
      </c>
      <c r="D7" s="104" t="s">
        <v>63</v>
      </c>
      <c r="E7" s="23" t="s">
        <v>105</v>
      </c>
      <c r="F7" s="24" t="s">
        <v>17</v>
      </c>
      <c r="G7" s="23" t="s">
        <v>30</v>
      </c>
      <c r="H7" s="23" t="s">
        <v>49</v>
      </c>
      <c r="I7" s="27">
        <f t="shared" si="0"/>
        <v>7</v>
      </c>
      <c r="J7" s="27">
        <f t="shared" si="1"/>
        <v>11</v>
      </c>
      <c r="K7" s="27">
        <f t="shared" si="2"/>
        <v>0</v>
      </c>
      <c r="L7" s="27">
        <f t="shared" si="3"/>
        <v>18</v>
      </c>
      <c r="M7" s="28"/>
      <c r="N7" s="28"/>
      <c r="O7" s="28">
        <v>1</v>
      </c>
      <c r="P7" s="28">
        <v>1</v>
      </c>
      <c r="Q7" s="28">
        <v>1</v>
      </c>
      <c r="R7" s="28">
        <v>1</v>
      </c>
      <c r="S7" s="28">
        <v>1</v>
      </c>
      <c r="T7" s="28">
        <v>1</v>
      </c>
      <c r="U7" s="76">
        <v>1</v>
      </c>
      <c r="V7" s="82">
        <v>1</v>
      </c>
      <c r="W7" s="28">
        <v>1</v>
      </c>
      <c r="X7" s="28">
        <v>1</v>
      </c>
      <c r="Y7" s="28">
        <v>1</v>
      </c>
      <c r="Z7" s="28">
        <v>1</v>
      </c>
      <c r="AA7" s="28">
        <v>1</v>
      </c>
      <c r="AB7" s="28">
        <v>1</v>
      </c>
      <c r="AC7" s="28">
        <v>1</v>
      </c>
      <c r="AD7" s="28">
        <v>1</v>
      </c>
      <c r="AE7" s="28">
        <v>1</v>
      </c>
      <c r="AF7" s="28">
        <v>0.5</v>
      </c>
      <c r="AG7" s="76">
        <v>0.5</v>
      </c>
      <c r="AH7" s="33"/>
      <c r="AI7" s="28"/>
      <c r="AJ7" s="28"/>
      <c r="AK7" s="37"/>
      <c r="AL7" s="33"/>
      <c r="AM7" s="28"/>
      <c r="AN7" s="28"/>
      <c r="AO7" s="28"/>
      <c r="AP7" s="62">
        <f t="shared" si="4"/>
        <v>18</v>
      </c>
      <c r="AZ7" s="2"/>
      <c r="BA7" s="2"/>
      <c r="BB7" s="2"/>
      <c r="BC7" s="2"/>
      <c r="BD7" s="2"/>
      <c r="BE7" s="2"/>
      <c r="BF7" s="2"/>
      <c r="BG7" s="2"/>
      <c r="BH7" s="2"/>
    </row>
    <row r="8" spans="2:60" s="4" customFormat="1" ht="17" customHeight="1">
      <c r="B8" s="43" t="s">
        <v>45</v>
      </c>
      <c r="C8" s="32"/>
      <c r="D8" s="106" t="s">
        <v>64</v>
      </c>
      <c r="E8" s="18" t="s">
        <v>105</v>
      </c>
      <c r="F8" s="17" t="s">
        <v>19</v>
      </c>
      <c r="G8" s="18" t="s">
        <v>31</v>
      </c>
      <c r="H8" s="18"/>
      <c r="I8" s="40">
        <f t="shared" si="0"/>
        <v>6.5</v>
      </c>
      <c r="J8" s="40">
        <f t="shared" si="1"/>
        <v>9</v>
      </c>
      <c r="K8" s="40">
        <f t="shared" si="2"/>
        <v>0</v>
      </c>
      <c r="L8" s="40">
        <f t="shared" si="3"/>
        <v>15.5</v>
      </c>
      <c r="M8" s="20"/>
      <c r="N8" s="20"/>
      <c r="O8" s="20">
        <v>1</v>
      </c>
      <c r="P8" s="20">
        <v>1</v>
      </c>
      <c r="Q8" s="20">
        <v>1</v>
      </c>
      <c r="R8" s="20">
        <v>1</v>
      </c>
      <c r="S8" s="20">
        <v>1</v>
      </c>
      <c r="T8" s="20">
        <v>1</v>
      </c>
      <c r="U8" s="78">
        <v>0.5</v>
      </c>
      <c r="V8" s="84">
        <v>0.5</v>
      </c>
      <c r="W8" s="20">
        <v>1</v>
      </c>
      <c r="X8" s="20">
        <v>1</v>
      </c>
      <c r="Y8" s="20">
        <v>1</v>
      </c>
      <c r="Z8" s="20">
        <v>1</v>
      </c>
      <c r="AA8" s="20">
        <v>1</v>
      </c>
      <c r="AB8" s="20">
        <v>1</v>
      </c>
      <c r="AC8" s="20">
        <v>1</v>
      </c>
      <c r="AD8" s="20">
        <v>1</v>
      </c>
      <c r="AE8" s="20">
        <v>0.5</v>
      </c>
      <c r="AF8" s="20"/>
      <c r="AG8" s="78"/>
      <c r="AH8" s="34"/>
      <c r="AI8" s="20"/>
      <c r="AJ8" s="20"/>
      <c r="AK8" s="38"/>
      <c r="AL8" s="34"/>
      <c r="AM8" s="20"/>
      <c r="AN8" s="20"/>
      <c r="AO8" s="20"/>
      <c r="AP8" s="44">
        <f t="shared" si="4"/>
        <v>15.5</v>
      </c>
      <c r="AZ8" s="2"/>
      <c r="BA8" s="2"/>
      <c r="BB8" s="2"/>
      <c r="BC8" s="2"/>
      <c r="BD8" s="2"/>
      <c r="BE8" s="2"/>
      <c r="BF8" s="2"/>
      <c r="BG8" s="2"/>
      <c r="BH8" s="2"/>
    </row>
    <row r="9" spans="2:60" s="4" customFormat="1" ht="17" customHeight="1" thickBot="1">
      <c r="B9" s="66" t="s">
        <v>46</v>
      </c>
      <c r="C9" s="64"/>
      <c r="D9" s="105" t="s">
        <v>64</v>
      </c>
      <c r="E9" s="26" t="s">
        <v>105</v>
      </c>
      <c r="F9" s="25" t="s">
        <v>20</v>
      </c>
      <c r="G9" s="26" t="s">
        <v>31</v>
      </c>
      <c r="H9" s="26"/>
      <c r="I9" s="41">
        <f t="shared" si="0"/>
        <v>6.5</v>
      </c>
      <c r="J9" s="41">
        <f t="shared" si="1"/>
        <v>9</v>
      </c>
      <c r="K9" s="41">
        <f t="shared" si="2"/>
        <v>0</v>
      </c>
      <c r="L9" s="41">
        <f t="shared" si="3"/>
        <v>15.5</v>
      </c>
      <c r="M9" s="29"/>
      <c r="N9" s="29"/>
      <c r="O9" s="29">
        <v>1</v>
      </c>
      <c r="P9" s="29">
        <v>1</v>
      </c>
      <c r="Q9" s="29">
        <v>1</v>
      </c>
      <c r="R9" s="29">
        <v>1</v>
      </c>
      <c r="S9" s="29">
        <v>1</v>
      </c>
      <c r="T9" s="29">
        <v>1</v>
      </c>
      <c r="U9" s="77">
        <v>0.5</v>
      </c>
      <c r="V9" s="83">
        <v>0.5</v>
      </c>
      <c r="W9" s="29">
        <v>1</v>
      </c>
      <c r="X9" s="29">
        <v>1</v>
      </c>
      <c r="Y9" s="29">
        <v>1</v>
      </c>
      <c r="Z9" s="29">
        <v>1</v>
      </c>
      <c r="AA9" s="29">
        <v>1</v>
      </c>
      <c r="AB9" s="29">
        <v>1</v>
      </c>
      <c r="AC9" s="29">
        <v>1</v>
      </c>
      <c r="AD9" s="29">
        <v>1</v>
      </c>
      <c r="AE9" s="29">
        <v>0.5</v>
      </c>
      <c r="AF9" s="29"/>
      <c r="AG9" s="77"/>
      <c r="AH9" s="35"/>
      <c r="AI9" s="29"/>
      <c r="AJ9" s="29"/>
      <c r="AK9" s="39"/>
      <c r="AL9" s="35"/>
      <c r="AM9" s="29"/>
      <c r="AN9" s="29"/>
      <c r="AO9" s="29"/>
      <c r="AP9" s="65">
        <f t="shared" si="4"/>
        <v>15.5</v>
      </c>
      <c r="AZ9" s="2"/>
      <c r="BA9" s="2"/>
      <c r="BB9" s="2"/>
      <c r="BC9" s="2"/>
      <c r="BD9" s="2"/>
      <c r="BE9" s="2"/>
      <c r="BF9" s="2"/>
      <c r="BG9" s="2"/>
      <c r="BH9" s="2"/>
    </row>
    <row r="10" spans="2:60" s="4" customFormat="1" ht="17" customHeight="1">
      <c r="B10" s="59" t="s">
        <v>33</v>
      </c>
      <c r="C10" s="60" t="s">
        <v>33</v>
      </c>
      <c r="D10" s="104" t="s">
        <v>90</v>
      </c>
      <c r="E10" s="23" t="s">
        <v>105</v>
      </c>
      <c r="F10" s="24" t="s">
        <v>17</v>
      </c>
      <c r="G10" s="23" t="s">
        <v>38</v>
      </c>
      <c r="H10" s="23" t="s">
        <v>49</v>
      </c>
      <c r="I10" s="27">
        <f t="shared" si="0"/>
        <v>4.5</v>
      </c>
      <c r="J10" s="27">
        <f t="shared" si="1"/>
        <v>10</v>
      </c>
      <c r="K10" s="27">
        <f t="shared" si="2"/>
        <v>0</v>
      </c>
      <c r="L10" s="27">
        <f t="shared" si="3"/>
        <v>14.5</v>
      </c>
      <c r="M10" s="28"/>
      <c r="N10" s="28"/>
      <c r="O10" s="28">
        <v>0.5</v>
      </c>
      <c r="P10" s="28">
        <v>1</v>
      </c>
      <c r="Q10" s="28">
        <v>1</v>
      </c>
      <c r="R10" s="28">
        <v>1</v>
      </c>
      <c r="S10" s="28">
        <v>0.5</v>
      </c>
      <c r="T10" s="28">
        <v>0.25</v>
      </c>
      <c r="U10" s="76">
        <v>0.25</v>
      </c>
      <c r="V10" s="85">
        <v>0.5</v>
      </c>
      <c r="W10" s="31">
        <v>1</v>
      </c>
      <c r="X10" s="31">
        <v>1</v>
      </c>
      <c r="Y10" s="31">
        <v>1</v>
      </c>
      <c r="Z10" s="31">
        <v>1</v>
      </c>
      <c r="AA10" s="28">
        <v>0.5</v>
      </c>
      <c r="AB10" s="28">
        <v>0.5</v>
      </c>
      <c r="AC10" s="31">
        <v>1</v>
      </c>
      <c r="AD10" s="31">
        <v>1</v>
      </c>
      <c r="AE10" s="31">
        <v>1</v>
      </c>
      <c r="AF10" s="31">
        <v>1</v>
      </c>
      <c r="AG10" s="86">
        <v>0.5</v>
      </c>
      <c r="AH10" s="33"/>
      <c r="AI10" s="28"/>
      <c r="AJ10" s="28"/>
      <c r="AK10" s="37"/>
      <c r="AL10" s="33"/>
      <c r="AM10" s="28"/>
      <c r="AN10" s="28"/>
      <c r="AO10" s="28"/>
      <c r="AP10" s="62">
        <f t="shared" si="4"/>
        <v>14.5</v>
      </c>
      <c r="AZ10" s="2"/>
      <c r="BA10" s="2"/>
      <c r="BB10" s="2"/>
      <c r="BC10" s="2"/>
      <c r="BD10" s="2"/>
      <c r="BE10" s="2"/>
      <c r="BF10" s="2"/>
      <c r="BG10" s="2"/>
      <c r="BH10" s="2"/>
    </row>
    <row r="11" spans="2:60" s="4" customFormat="1" ht="17" customHeight="1">
      <c r="B11" s="43" t="s">
        <v>112</v>
      </c>
      <c r="C11" s="32"/>
      <c r="D11" s="106" t="s">
        <v>66</v>
      </c>
      <c r="E11" s="18" t="s">
        <v>105</v>
      </c>
      <c r="F11" s="17" t="s">
        <v>19</v>
      </c>
      <c r="G11" s="18" t="s">
        <v>31</v>
      </c>
      <c r="H11" s="18"/>
      <c r="I11" s="40">
        <f t="shared" si="0"/>
        <v>4</v>
      </c>
      <c r="J11" s="40">
        <f t="shared" si="1"/>
        <v>0</v>
      </c>
      <c r="K11" s="40">
        <f t="shared" si="2"/>
        <v>0</v>
      </c>
      <c r="L11" s="40">
        <f t="shared" si="3"/>
        <v>4</v>
      </c>
      <c r="M11" s="20"/>
      <c r="N11" s="20"/>
      <c r="O11" s="20">
        <v>0.5</v>
      </c>
      <c r="P11" s="20">
        <v>1</v>
      </c>
      <c r="Q11" s="20">
        <v>1</v>
      </c>
      <c r="R11" s="20">
        <v>1</v>
      </c>
      <c r="S11" s="20">
        <v>0.5</v>
      </c>
      <c r="T11" s="20"/>
      <c r="U11" s="78"/>
      <c r="V11" s="87"/>
      <c r="W11" s="30"/>
      <c r="X11" s="30"/>
      <c r="Y11" s="30"/>
      <c r="Z11" s="30"/>
      <c r="AA11" s="20"/>
      <c r="AB11" s="20"/>
      <c r="AC11" s="30"/>
      <c r="AD11" s="30"/>
      <c r="AE11" s="30"/>
      <c r="AF11" s="30"/>
      <c r="AG11" s="88"/>
      <c r="AH11" s="34"/>
      <c r="AI11" s="20"/>
      <c r="AJ11" s="20"/>
      <c r="AK11" s="38"/>
      <c r="AL11" s="34"/>
      <c r="AM11" s="20"/>
      <c r="AN11" s="20"/>
      <c r="AO11" s="20"/>
      <c r="AP11" s="44">
        <f t="shared" si="4"/>
        <v>4</v>
      </c>
      <c r="AZ11" s="2"/>
      <c r="BA11" s="2"/>
      <c r="BB11" s="2"/>
      <c r="BC11" s="2"/>
      <c r="BD11" s="2"/>
      <c r="BE11" s="2"/>
      <c r="BF11" s="2"/>
      <c r="BG11" s="2"/>
      <c r="BH11" s="2"/>
    </row>
    <row r="12" spans="2:60" s="4" customFormat="1" ht="17" customHeight="1">
      <c r="B12" s="43" t="s">
        <v>159</v>
      </c>
      <c r="C12" s="32"/>
      <c r="D12" s="106" t="s">
        <v>68</v>
      </c>
      <c r="E12" s="18" t="s">
        <v>105</v>
      </c>
      <c r="F12" s="17" t="s">
        <v>20</v>
      </c>
      <c r="G12" s="18" t="s">
        <v>31</v>
      </c>
      <c r="H12" s="18"/>
      <c r="I12" s="40">
        <f t="shared" si="0"/>
        <v>0</v>
      </c>
      <c r="J12" s="40">
        <f t="shared" si="1"/>
        <v>4.5</v>
      </c>
      <c r="K12" s="40">
        <f t="shared" si="2"/>
        <v>0</v>
      </c>
      <c r="L12" s="40">
        <f t="shared" si="3"/>
        <v>4.5</v>
      </c>
      <c r="M12" s="20"/>
      <c r="N12" s="20"/>
      <c r="O12" s="20"/>
      <c r="P12" s="20"/>
      <c r="Q12" s="20"/>
      <c r="R12" s="20"/>
      <c r="S12" s="20"/>
      <c r="T12" s="20"/>
      <c r="U12" s="78"/>
      <c r="V12" s="87"/>
      <c r="W12" s="21">
        <v>1</v>
      </c>
      <c r="X12" s="21">
        <v>1</v>
      </c>
      <c r="Y12" s="21">
        <v>1</v>
      </c>
      <c r="Z12" s="21">
        <v>1</v>
      </c>
      <c r="AA12" s="20">
        <v>0.5</v>
      </c>
      <c r="AB12" s="20"/>
      <c r="AC12" s="21"/>
      <c r="AD12" s="21"/>
      <c r="AE12" s="21"/>
      <c r="AF12" s="21"/>
      <c r="AG12" s="89"/>
      <c r="AH12" s="34"/>
      <c r="AI12" s="20"/>
      <c r="AJ12" s="20"/>
      <c r="AK12" s="38"/>
      <c r="AL12" s="34"/>
      <c r="AM12" s="20"/>
      <c r="AN12" s="20"/>
      <c r="AO12" s="20"/>
      <c r="AP12" s="44">
        <f t="shared" si="4"/>
        <v>4.5</v>
      </c>
      <c r="AZ12" s="2"/>
      <c r="BA12" s="2"/>
      <c r="BB12" s="2"/>
      <c r="BC12" s="2"/>
      <c r="BD12" s="2"/>
      <c r="BE12" s="2"/>
      <c r="BF12" s="2"/>
      <c r="BG12" s="2"/>
      <c r="BH12" s="2"/>
    </row>
    <row r="13" spans="2:60" s="4" customFormat="1" ht="17" customHeight="1">
      <c r="B13" s="45" t="s">
        <v>158</v>
      </c>
      <c r="C13" s="32"/>
      <c r="D13" s="106" t="s">
        <v>67</v>
      </c>
      <c r="E13" s="18" t="s">
        <v>105</v>
      </c>
      <c r="F13" s="17" t="s">
        <v>20</v>
      </c>
      <c r="G13" s="18" t="s">
        <v>31</v>
      </c>
      <c r="H13" s="18"/>
      <c r="I13" s="40">
        <f t="shared" si="0"/>
        <v>0</v>
      </c>
      <c r="J13" s="40">
        <f t="shared" si="1"/>
        <v>4</v>
      </c>
      <c r="K13" s="40">
        <f t="shared" si="2"/>
        <v>0</v>
      </c>
      <c r="L13" s="40">
        <f t="shared" si="3"/>
        <v>4</v>
      </c>
      <c r="M13" s="20"/>
      <c r="N13" s="20"/>
      <c r="O13" s="20"/>
      <c r="P13" s="20"/>
      <c r="Q13" s="20"/>
      <c r="R13" s="20"/>
      <c r="S13" s="20"/>
      <c r="T13" s="20"/>
      <c r="U13" s="78"/>
      <c r="V13" s="90"/>
      <c r="W13" s="21">
        <v>0.5</v>
      </c>
      <c r="X13" s="21">
        <v>1</v>
      </c>
      <c r="Y13" s="21">
        <v>1</v>
      </c>
      <c r="Z13" s="21">
        <v>1</v>
      </c>
      <c r="AA13" s="20">
        <v>0.5</v>
      </c>
      <c r="AB13" s="20"/>
      <c r="AC13" s="21"/>
      <c r="AD13" s="21"/>
      <c r="AE13" s="21"/>
      <c r="AF13" s="21"/>
      <c r="AG13" s="89"/>
      <c r="AH13" s="34"/>
      <c r="AI13" s="20"/>
      <c r="AJ13" s="20"/>
      <c r="AK13" s="38"/>
      <c r="AL13" s="34"/>
      <c r="AM13" s="20"/>
      <c r="AN13" s="20"/>
      <c r="AO13" s="20"/>
      <c r="AP13" s="44">
        <f t="shared" si="4"/>
        <v>4</v>
      </c>
      <c r="AZ13" s="2"/>
      <c r="BA13" s="2"/>
      <c r="BB13" s="2"/>
      <c r="BC13" s="2"/>
      <c r="BD13" s="2"/>
      <c r="BE13" s="2"/>
      <c r="BF13" s="2"/>
      <c r="BG13" s="2"/>
      <c r="BH13" s="2"/>
    </row>
    <row r="14" spans="2:60" s="4" customFormat="1" ht="17" customHeight="1">
      <c r="B14" s="45" t="s">
        <v>124</v>
      </c>
      <c r="C14" s="32"/>
      <c r="D14" s="106" t="s">
        <v>69</v>
      </c>
      <c r="E14" s="18" t="s">
        <v>105</v>
      </c>
      <c r="F14" s="17" t="s">
        <v>21</v>
      </c>
      <c r="G14" s="18" t="s">
        <v>31</v>
      </c>
      <c r="H14" s="18"/>
      <c r="I14" s="40">
        <f t="shared" si="0"/>
        <v>0</v>
      </c>
      <c r="J14" s="40">
        <f t="shared" si="1"/>
        <v>4.5</v>
      </c>
      <c r="K14" s="40">
        <f t="shared" si="2"/>
        <v>0</v>
      </c>
      <c r="L14" s="40">
        <f t="shared" si="3"/>
        <v>4.5</v>
      </c>
      <c r="M14" s="20"/>
      <c r="N14" s="20"/>
      <c r="O14" s="20"/>
      <c r="P14" s="20"/>
      <c r="Q14" s="20"/>
      <c r="R14" s="20"/>
      <c r="S14" s="20"/>
      <c r="T14" s="20"/>
      <c r="U14" s="78"/>
      <c r="V14" s="90"/>
      <c r="W14" s="30"/>
      <c r="X14" s="30"/>
      <c r="Y14" s="30"/>
      <c r="Z14" s="30"/>
      <c r="AA14" s="20"/>
      <c r="AB14" s="20"/>
      <c r="AC14" s="21">
        <v>1</v>
      </c>
      <c r="AD14" s="21">
        <v>1</v>
      </c>
      <c r="AE14" s="21">
        <v>1</v>
      </c>
      <c r="AF14" s="21">
        <v>1</v>
      </c>
      <c r="AG14" s="89">
        <v>0.5</v>
      </c>
      <c r="AH14" s="34"/>
      <c r="AI14" s="20"/>
      <c r="AJ14" s="20"/>
      <c r="AK14" s="38"/>
      <c r="AL14" s="34"/>
      <c r="AM14" s="20"/>
      <c r="AN14" s="20"/>
      <c r="AO14" s="20"/>
      <c r="AP14" s="44">
        <f t="shared" si="4"/>
        <v>4.5</v>
      </c>
      <c r="AZ14" s="2"/>
      <c r="BA14" s="2"/>
      <c r="BB14" s="2"/>
      <c r="BC14" s="2"/>
      <c r="BD14" s="2"/>
      <c r="BE14" s="2"/>
      <c r="BF14" s="2"/>
      <c r="BG14" s="2"/>
      <c r="BH14" s="2"/>
    </row>
    <row r="15" spans="2:60" s="4" customFormat="1" ht="17" customHeight="1" thickBot="1">
      <c r="B15" s="130" t="s">
        <v>125</v>
      </c>
      <c r="C15" s="115"/>
      <c r="D15" s="123" t="s">
        <v>69</v>
      </c>
      <c r="E15" s="124" t="s">
        <v>105</v>
      </c>
      <c r="F15" s="125" t="s">
        <v>20</v>
      </c>
      <c r="G15" s="124" t="s">
        <v>31</v>
      </c>
      <c r="H15" s="124"/>
      <c r="I15" s="126">
        <f t="shared" si="0"/>
        <v>0</v>
      </c>
      <c r="J15" s="126">
        <f t="shared" si="1"/>
        <v>0</v>
      </c>
      <c r="K15" s="126">
        <f t="shared" si="2"/>
        <v>0</v>
      </c>
      <c r="L15" s="126">
        <f t="shared" si="3"/>
        <v>0</v>
      </c>
      <c r="M15" s="98"/>
      <c r="N15" s="98"/>
      <c r="O15" s="98"/>
      <c r="P15" s="98"/>
      <c r="Q15" s="98"/>
      <c r="R15" s="98"/>
      <c r="S15" s="98"/>
      <c r="T15" s="98"/>
      <c r="U15" s="100"/>
      <c r="V15" s="131"/>
      <c r="W15" s="101"/>
      <c r="X15" s="101"/>
      <c r="Y15" s="101"/>
      <c r="Z15" s="101"/>
      <c r="AA15" s="98"/>
      <c r="AB15" s="98"/>
      <c r="AC15" s="101">
        <v>0</v>
      </c>
      <c r="AD15" s="101">
        <v>0</v>
      </c>
      <c r="AE15" s="101">
        <v>0</v>
      </c>
      <c r="AF15" s="101">
        <v>0</v>
      </c>
      <c r="AG15" s="102">
        <v>0</v>
      </c>
      <c r="AH15" s="127"/>
      <c r="AI15" s="98"/>
      <c r="AJ15" s="98"/>
      <c r="AK15" s="128"/>
      <c r="AL15" s="127"/>
      <c r="AM15" s="98"/>
      <c r="AN15" s="98"/>
      <c r="AO15" s="98"/>
      <c r="AP15" s="129">
        <f t="shared" si="4"/>
        <v>0</v>
      </c>
      <c r="AZ15" s="2"/>
      <c r="BA15" s="2"/>
      <c r="BB15" s="2"/>
      <c r="BC15" s="2"/>
      <c r="BD15" s="2"/>
      <c r="BE15" s="2"/>
      <c r="BF15" s="2"/>
      <c r="BG15" s="2"/>
      <c r="BH15" s="2"/>
    </row>
    <row r="16" spans="2:60" s="4" customFormat="1" ht="17" customHeight="1">
      <c r="B16" s="69" t="s">
        <v>34</v>
      </c>
      <c r="C16" s="60" t="s">
        <v>65</v>
      </c>
      <c r="D16" s="104" t="s">
        <v>71</v>
      </c>
      <c r="E16" s="23" t="s">
        <v>105</v>
      </c>
      <c r="F16" s="24" t="s">
        <v>19</v>
      </c>
      <c r="G16" s="23" t="s">
        <v>54</v>
      </c>
      <c r="H16" s="23" t="s">
        <v>50</v>
      </c>
      <c r="I16" s="27">
        <f t="shared" si="0"/>
        <v>5</v>
      </c>
      <c r="J16" s="27">
        <f t="shared" si="1"/>
        <v>11</v>
      </c>
      <c r="K16" s="27">
        <f t="shared" si="2"/>
        <v>0</v>
      </c>
      <c r="L16" s="27">
        <f t="shared" si="3"/>
        <v>16</v>
      </c>
      <c r="M16" s="28"/>
      <c r="N16" s="28"/>
      <c r="O16" s="28"/>
      <c r="P16" s="28">
        <v>0.5</v>
      </c>
      <c r="Q16" s="28">
        <v>1</v>
      </c>
      <c r="R16" s="28">
        <v>1</v>
      </c>
      <c r="S16" s="28">
        <v>1</v>
      </c>
      <c r="T16" s="28">
        <v>1</v>
      </c>
      <c r="U16" s="76">
        <v>0.5</v>
      </c>
      <c r="V16" s="82">
        <v>1</v>
      </c>
      <c r="W16" s="28">
        <v>1</v>
      </c>
      <c r="X16" s="28">
        <v>1</v>
      </c>
      <c r="Y16" s="28">
        <v>1</v>
      </c>
      <c r="Z16" s="28">
        <v>1</v>
      </c>
      <c r="AA16" s="28">
        <v>1</v>
      </c>
      <c r="AB16" s="28">
        <v>1</v>
      </c>
      <c r="AC16" s="28">
        <v>1</v>
      </c>
      <c r="AD16" s="28">
        <v>1</v>
      </c>
      <c r="AE16" s="28">
        <v>1</v>
      </c>
      <c r="AF16" s="28">
        <v>1</v>
      </c>
      <c r="AG16" s="76"/>
      <c r="AH16" s="33"/>
      <c r="AI16" s="28"/>
      <c r="AJ16" s="28"/>
      <c r="AK16" s="37"/>
      <c r="AL16" s="33"/>
      <c r="AM16" s="28"/>
      <c r="AN16" s="28"/>
      <c r="AO16" s="28"/>
      <c r="AP16" s="62">
        <f t="shared" si="4"/>
        <v>16</v>
      </c>
      <c r="AZ16" s="2"/>
      <c r="BA16" s="2"/>
      <c r="BB16" s="2"/>
      <c r="BC16" s="2"/>
      <c r="BD16" s="2"/>
      <c r="BE16" s="2"/>
      <c r="BF16" s="2"/>
      <c r="BG16" s="2"/>
      <c r="BH16" s="2"/>
    </row>
    <row r="17" spans="2:60" s="4" customFormat="1" ht="17" customHeight="1">
      <c r="B17" s="45" t="s">
        <v>113</v>
      </c>
      <c r="C17" s="32"/>
      <c r="D17" s="106" t="s">
        <v>72</v>
      </c>
      <c r="E17" s="18" t="s">
        <v>105</v>
      </c>
      <c r="F17" s="17" t="s">
        <v>20</v>
      </c>
      <c r="G17" s="18" t="s">
        <v>31</v>
      </c>
      <c r="H17" s="18"/>
      <c r="I17" s="40">
        <f t="shared" si="0"/>
        <v>4</v>
      </c>
      <c r="J17" s="40">
        <f t="shared" si="1"/>
        <v>0</v>
      </c>
      <c r="K17" s="40">
        <f t="shared" si="2"/>
        <v>0</v>
      </c>
      <c r="L17" s="40">
        <f t="shared" si="3"/>
        <v>4</v>
      </c>
      <c r="M17" s="20"/>
      <c r="N17" s="20"/>
      <c r="O17" s="20"/>
      <c r="P17" s="20"/>
      <c r="Q17" s="20">
        <v>0.5</v>
      </c>
      <c r="R17" s="20">
        <v>1</v>
      </c>
      <c r="S17" s="20">
        <v>1</v>
      </c>
      <c r="T17" s="20">
        <v>1</v>
      </c>
      <c r="U17" s="78">
        <v>0.5</v>
      </c>
      <c r="V17" s="84"/>
      <c r="W17" s="20"/>
      <c r="X17" s="22"/>
      <c r="Y17" s="22"/>
      <c r="Z17" s="22"/>
      <c r="AA17" s="22"/>
      <c r="AB17" s="22"/>
      <c r="AC17" s="22"/>
      <c r="AD17" s="20"/>
      <c r="AE17" s="20"/>
      <c r="AF17" s="22"/>
      <c r="AG17" s="91"/>
      <c r="AH17" s="36"/>
      <c r="AI17" s="22"/>
      <c r="AJ17" s="22"/>
      <c r="AK17" s="38"/>
      <c r="AL17" s="34"/>
      <c r="AM17" s="20"/>
      <c r="AN17" s="20"/>
      <c r="AO17" s="20"/>
      <c r="AP17" s="44">
        <f t="shared" si="4"/>
        <v>4</v>
      </c>
      <c r="AZ17" s="2"/>
      <c r="BA17" s="2"/>
      <c r="BB17" s="2"/>
      <c r="BC17" s="2"/>
      <c r="BD17" s="2"/>
      <c r="BE17" s="2"/>
      <c r="BF17" s="2"/>
      <c r="BG17" s="2"/>
      <c r="BH17" s="2"/>
    </row>
    <row r="18" spans="2:60" s="4" customFormat="1" ht="17" customHeight="1">
      <c r="B18" s="45" t="s">
        <v>113</v>
      </c>
      <c r="C18" s="32"/>
      <c r="D18" s="106" t="s">
        <v>72</v>
      </c>
      <c r="E18" s="18" t="s">
        <v>105</v>
      </c>
      <c r="F18" s="17" t="s">
        <v>21</v>
      </c>
      <c r="G18" s="18" t="s">
        <v>31</v>
      </c>
      <c r="H18" s="18"/>
      <c r="I18" s="40">
        <f t="shared" si="0"/>
        <v>4</v>
      </c>
      <c r="J18" s="40">
        <f t="shared" si="1"/>
        <v>0</v>
      </c>
      <c r="K18" s="40">
        <f t="shared" si="2"/>
        <v>0</v>
      </c>
      <c r="L18" s="40">
        <f t="shared" si="3"/>
        <v>4</v>
      </c>
      <c r="M18" s="20"/>
      <c r="N18" s="20"/>
      <c r="O18" s="20"/>
      <c r="P18" s="20"/>
      <c r="Q18" s="20">
        <v>0.5</v>
      </c>
      <c r="R18" s="20">
        <v>1</v>
      </c>
      <c r="S18" s="20">
        <v>1</v>
      </c>
      <c r="T18" s="20">
        <v>1</v>
      </c>
      <c r="U18" s="78">
        <v>0.5</v>
      </c>
      <c r="V18" s="84"/>
      <c r="W18" s="22"/>
      <c r="X18" s="22"/>
      <c r="Y18" s="22"/>
      <c r="Z18" s="22"/>
      <c r="AA18" s="22"/>
      <c r="AB18" s="22"/>
      <c r="AC18" s="22"/>
      <c r="AD18" s="20"/>
      <c r="AE18" s="20"/>
      <c r="AF18" s="22"/>
      <c r="AG18" s="91"/>
      <c r="AH18" s="36"/>
      <c r="AI18" s="22"/>
      <c r="AJ18" s="22"/>
      <c r="AK18" s="38"/>
      <c r="AL18" s="34"/>
      <c r="AM18" s="20"/>
      <c r="AN18" s="20"/>
      <c r="AO18" s="20"/>
      <c r="AP18" s="44">
        <f t="shared" si="4"/>
        <v>4</v>
      </c>
      <c r="AZ18" s="2"/>
      <c r="BA18" s="2"/>
      <c r="BB18" s="2"/>
      <c r="BC18" s="2"/>
      <c r="BD18" s="2"/>
      <c r="BE18" s="2"/>
      <c r="BF18" s="2"/>
      <c r="BG18" s="2"/>
      <c r="BH18" s="2"/>
    </row>
    <row r="19" spans="2:60" s="4" customFormat="1" ht="17" customHeight="1">
      <c r="B19" s="45" t="s">
        <v>160</v>
      </c>
      <c r="C19" s="32"/>
      <c r="D19" s="106" t="s">
        <v>70</v>
      </c>
      <c r="E19" s="18" t="s">
        <v>105</v>
      </c>
      <c r="F19" s="17" t="s">
        <v>20</v>
      </c>
      <c r="G19" s="18" t="s">
        <v>31</v>
      </c>
      <c r="H19" s="18"/>
      <c r="I19" s="40">
        <f t="shared" si="0"/>
        <v>0.5</v>
      </c>
      <c r="J19" s="40">
        <f t="shared" si="1"/>
        <v>4.5</v>
      </c>
      <c r="K19" s="40">
        <f t="shared" si="2"/>
        <v>0</v>
      </c>
      <c r="L19" s="40">
        <f t="shared" si="3"/>
        <v>5</v>
      </c>
      <c r="M19" s="20"/>
      <c r="N19" s="20"/>
      <c r="O19" s="20"/>
      <c r="P19" s="20"/>
      <c r="Q19" s="20"/>
      <c r="R19" s="20"/>
      <c r="S19" s="20"/>
      <c r="T19" s="20"/>
      <c r="U19" s="78">
        <v>0.5</v>
      </c>
      <c r="V19" s="84">
        <v>1</v>
      </c>
      <c r="W19" s="20">
        <v>1</v>
      </c>
      <c r="X19" s="20">
        <v>1</v>
      </c>
      <c r="Y19" s="20">
        <v>1</v>
      </c>
      <c r="Z19" s="20">
        <v>0.5</v>
      </c>
      <c r="AA19" s="22"/>
      <c r="AB19" s="20"/>
      <c r="AC19" s="20"/>
      <c r="AD19" s="20"/>
      <c r="AE19" s="20"/>
      <c r="AF19" s="20"/>
      <c r="AG19" s="78"/>
      <c r="AH19" s="34"/>
      <c r="AI19" s="20"/>
      <c r="AJ19" s="20"/>
      <c r="AK19" s="38"/>
      <c r="AL19" s="34"/>
      <c r="AM19" s="20"/>
      <c r="AN19" s="20"/>
      <c r="AO19" s="20"/>
      <c r="AP19" s="44">
        <f t="shared" si="4"/>
        <v>5</v>
      </c>
      <c r="AZ19" s="2"/>
      <c r="BA19" s="2"/>
      <c r="BB19" s="2"/>
      <c r="BC19" s="2"/>
      <c r="BD19" s="2"/>
      <c r="BE19" s="2"/>
      <c r="BF19" s="2"/>
      <c r="BG19" s="2"/>
      <c r="BH19" s="2"/>
    </row>
    <row r="20" spans="2:60" s="4" customFormat="1" ht="17" customHeight="1">
      <c r="B20" s="45" t="s">
        <v>161</v>
      </c>
      <c r="C20" s="32"/>
      <c r="D20" s="106" t="s">
        <v>70</v>
      </c>
      <c r="E20" s="18" t="s">
        <v>105</v>
      </c>
      <c r="F20" s="17" t="s">
        <v>20</v>
      </c>
      <c r="G20" s="18" t="s">
        <v>31</v>
      </c>
      <c r="H20" s="18"/>
      <c r="I20" s="40">
        <f t="shared" si="0"/>
        <v>0.5</v>
      </c>
      <c r="J20" s="40">
        <f t="shared" si="1"/>
        <v>4.5</v>
      </c>
      <c r="K20" s="40">
        <f t="shared" si="2"/>
        <v>0</v>
      </c>
      <c r="L20" s="40">
        <f t="shared" si="3"/>
        <v>5</v>
      </c>
      <c r="M20" s="20"/>
      <c r="N20" s="20"/>
      <c r="O20" s="20"/>
      <c r="P20" s="20"/>
      <c r="Q20" s="20"/>
      <c r="R20" s="20"/>
      <c r="S20" s="20"/>
      <c r="T20" s="20"/>
      <c r="U20" s="78">
        <v>0.5</v>
      </c>
      <c r="V20" s="84">
        <v>1</v>
      </c>
      <c r="W20" s="20">
        <v>1</v>
      </c>
      <c r="X20" s="20">
        <v>1</v>
      </c>
      <c r="Y20" s="20">
        <v>1</v>
      </c>
      <c r="Z20" s="20">
        <v>0.5</v>
      </c>
      <c r="AA20" s="22"/>
      <c r="AB20" s="22"/>
      <c r="AC20" s="22"/>
      <c r="AD20" s="22"/>
      <c r="AE20" s="22"/>
      <c r="AF20" s="22"/>
      <c r="AG20" s="78"/>
      <c r="AH20" s="34"/>
      <c r="AI20" s="20"/>
      <c r="AJ20" s="20"/>
      <c r="AK20" s="38"/>
      <c r="AL20" s="34"/>
      <c r="AM20" s="20"/>
      <c r="AN20" s="20"/>
      <c r="AO20" s="20"/>
      <c r="AP20" s="44">
        <f t="shared" si="4"/>
        <v>5</v>
      </c>
      <c r="AZ20" s="2"/>
      <c r="BA20" s="2"/>
      <c r="BB20" s="2"/>
      <c r="BC20" s="2"/>
      <c r="BD20" s="2"/>
      <c r="BE20" s="2"/>
      <c r="BF20" s="2"/>
      <c r="BG20" s="2"/>
      <c r="BH20" s="2"/>
    </row>
    <row r="21" spans="2:60" s="4" customFormat="1" ht="17" customHeight="1">
      <c r="B21" s="45" t="s">
        <v>162</v>
      </c>
      <c r="C21" s="32"/>
      <c r="D21" s="106" t="s">
        <v>92</v>
      </c>
      <c r="E21" s="18" t="s">
        <v>105</v>
      </c>
      <c r="F21" s="17" t="s">
        <v>21</v>
      </c>
      <c r="G21" s="18" t="s">
        <v>31</v>
      </c>
      <c r="H21" s="18"/>
      <c r="I21" s="40">
        <f t="shared" si="0"/>
        <v>0</v>
      </c>
      <c r="J21" s="40">
        <f t="shared" si="1"/>
        <v>2.5</v>
      </c>
      <c r="K21" s="40">
        <f t="shared" si="2"/>
        <v>0</v>
      </c>
      <c r="L21" s="40">
        <f t="shared" si="3"/>
        <v>2.5</v>
      </c>
      <c r="M21" s="20"/>
      <c r="N21" s="20"/>
      <c r="O21" s="20"/>
      <c r="P21" s="20"/>
      <c r="Q21" s="20"/>
      <c r="R21" s="20"/>
      <c r="S21" s="20"/>
      <c r="T21" s="20"/>
      <c r="U21" s="99">
        <v>0</v>
      </c>
      <c r="V21" s="103">
        <v>0</v>
      </c>
      <c r="W21" s="97">
        <v>0</v>
      </c>
      <c r="X21" s="97">
        <v>1</v>
      </c>
      <c r="Y21" s="97">
        <v>1</v>
      </c>
      <c r="Z21" s="20">
        <v>0.5</v>
      </c>
      <c r="AA21" s="22"/>
      <c r="AB21" s="22"/>
      <c r="AC21" s="22"/>
      <c r="AD21" s="22"/>
      <c r="AE21" s="22"/>
      <c r="AF21" s="22"/>
      <c r="AG21" s="78"/>
      <c r="AH21" s="34"/>
      <c r="AI21" s="20"/>
      <c r="AJ21" s="20"/>
      <c r="AK21" s="38"/>
      <c r="AL21" s="34"/>
      <c r="AM21" s="20"/>
      <c r="AN21" s="20"/>
      <c r="AO21" s="20"/>
      <c r="AP21" s="44">
        <f t="shared" si="4"/>
        <v>2.5</v>
      </c>
      <c r="AZ21" s="2"/>
      <c r="BA21" s="2"/>
      <c r="BB21" s="2"/>
      <c r="BC21" s="2"/>
      <c r="BD21" s="2"/>
      <c r="BE21" s="2"/>
      <c r="BF21" s="2"/>
      <c r="BG21" s="2"/>
      <c r="BH21" s="2"/>
    </row>
    <row r="22" spans="2:60" s="4" customFormat="1" ht="17" customHeight="1">
      <c r="B22" s="45" t="s">
        <v>126</v>
      </c>
      <c r="C22" s="32"/>
      <c r="D22" s="106" t="s">
        <v>73</v>
      </c>
      <c r="E22" s="18" t="s">
        <v>105</v>
      </c>
      <c r="F22" s="17" t="s">
        <v>20</v>
      </c>
      <c r="G22" s="18" t="s">
        <v>31</v>
      </c>
      <c r="H22" s="18"/>
      <c r="I22" s="40">
        <f t="shared" si="0"/>
        <v>0</v>
      </c>
      <c r="J22" s="40">
        <f t="shared" si="1"/>
        <v>4</v>
      </c>
      <c r="K22" s="40">
        <f t="shared" si="2"/>
        <v>0</v>
      </c>
      <c r="L22" s="40">
        <f t="shared" si="3"/>
        <v>4</v>
      </c>
      <c r="M22" s="20"/>
      <c r="N22" s="20"/>
      <c r="O22" s="20"/>
      <c r="P22" s="20"/>
      <c r="Q22" s="20"/>
      <c r="R22" s="20"/>
      <c r="S22" s="20"/>
      <c r="T22" s="20"/>
      <c r="U22" s="78"/>
      <c r="V22" s="84"/>
      <c r="W22" s="20"/>
      <c r="X22" s="22"/>
      <c r="Y22" s="20"/>
      <c r="Z22" s="20"/>
      <c r="AA22" s="20">
        <v>0.5</v>
      </c>
      <c r="AB22" s="20">
        <v>1</v>
      </c>
      <c r="AC22" s="20">
        <v>1</v>
      </c>
      <c r="AD22" s="20">
        <v>1</v>
      </c>
      <c r="AE22" s="20">
        <v>0.5</v>
      </c>
      <c r="AF22" s="20"/>
      <c r="AG22" s="78"/>
      <c r="AH22" s="34"/>
      <c r="AI22" s="20"/>
      <c r="AJ22" s="20"/>
      <c r="AK22" s="38"/>
      <c r="AL22" s="34"/>
      <c r="AM22" s="20"/>
      <c r="AN22" s="20"/>
      <c r="AO22" s="20"/>
      <c r="AP22" s="44">
        <f t="shared" si="4"/>
        <v>4</v>
      </c>
      <c r="AZ22" s="2"/>
      <c r="BA22" s="2"/>
      <c r="BB22" s="2"/>
      <c r="BC22" s="2"/>
      <c r="BD22" s="2"/>
      <c r="BE22" s="2"/>
      <c r="BF22" s="2"/>
      <c r="BG22" s="2"/>
      <c r="BH22" s="2"/>
    </row>
    <row r="23" spans="2:60" s="4" customFormat="1" ht="17" customHeight="1" thickBot="1">
      <c r="B23" s="67" t="s">
        <v>127</v>
      </c>
      <c r="C23" s="64"/>
      <c r="D23" s="105" t="s">
        <v>73</v>
      </c>
      <c r="E23" s="26" t="s">
        <v>105</v>
      </c>
      <c r="F23" s="17" t="s">
        <v>21</v>
      </c>
      <c r="G23" s="26" t="s">
        <v>31</v>
      </c>
      <c r="H23" s="26"/>
      <c r="I23" s="41">
        <f t="shared" si="0"/>
        <v>0</v>
      </c>
      <c r="J23" s="41">
        <f t="shared" si="1"/>
        <v>4</v>
      </c>
      <c r="K23" s="41">
        <f t="shared" si="2"/>
        <v>0</v>
      </c>
      <c r="L23" s="41">
        <f t="shared" si="3"/>
        <v>4</v>
      </c>
      <c r="M23" s="29"/>
      <c r="N23" s="29"/>
      <c r="O23" s="29"/>
      <c r="P23" s="29"/>
      <c r="Q23" s="29"/>
      <c r="R23" s="29"/>
      <c r="S23" s="29"/>
      <c r="T23" s="29"/>
      <c r="U23" s="77"/>
      <c r="V23" s="83"/>
      <c r="W23" s="29"/>
      <c r="X23" s="29"/>
      <c r="Y23" s="29"/>
      <c r="Z23" s="29"/>
      <c r="AA23" s="29">
        <v>0.5</v>
      </c>
      <c r="AB23" s="29">
        <v>1</v>
      </c>
      <c r="AC23" s="29">
        <v>1</v>
      </c>
      <c r="AD23" s="29">
        <v>1</v>
      </c>
      <c r="AE23" s="29">
        <v>0.5</v>
      </c>
      <c r="AF23" s="29"/>
      <c r="AG23" s="77"/>
      <c r="AH23" s="35"/>
      <c r="AI23" s="29"/>
      <c r="AJ23" s="29"/>
      <c r="AK23" s="39"/>
      <c r="AL23" s="35"/>
      <c r="AM23" s="29"/>
      <c r="AN23" s="29"/>
      <c r="AO23" s="29"/>
      <c r="AP23" s="65">
        <f t="shared" si="4"/>
        <v>4</v>
      </c>
      <c r="AZ23" s="2"/>
      <c r="BA23" s="2"/>
      <c r="BB23" s="2"/>
      <c r="BC23" s="2"/>
      <c r="BD23" s="2"/>
      <c r="BE23" s="2"/>
      <c r="BF23" s="2"/>
      <c r="BG23" s="2"/>
      <c r="BH23" s="2"/>
    </row>
    <row r="24" spans="2:60" s="4" customFormat="1" ht="17" customHeight="1">
      <c r="B24" s="70" t="s">
        <v>35</v>
      </c>
      <c r="C24" s="60" t="s">
        <v>35</v>
      </c>
      <c r="D24" s="104" t="s">
        <v>74</v>
      </c>
      <c r="E24" s="23" t="s">
        <v>105</v>
      </c>
      <c r="F24" s="24" t="s">
        <v>17</v>
      </c>
      <c r="G24" s="23" t="s">
        <v>39</v>
      </c>
      <c r="H24" s="23" t="s">
        <v>49</v>
      </c>
      <c r="I24" s="27">
        <f t="shared" si="0"/>
        <v>3</v>
      </c>
      <c r="J24" s="27">
        <f t="shared" si="1"/>
        <v>3</v>
      </c>
      <c r="K24" s="27">
        <f t="shared" si="2"/>
        <v>2</v>
      </c>
      <c r="L24" s="27">
        <f t="shared" si="3"/>
        <v>8</v>
      </c>
      <c r="M24" s="28"/>
      <c r="N24" s="28"/>
      <c r="O24" s="28">
        <v>0.5</v>
      </c>
      <c r="P24" s="28">
        <v>0.5</v>
      </c>
      <c r="Q24" s="28">
        <v>0.5</v>
      </c>
      <c r="R24" s="28">
        <v>0.5</v>
      </c>
      <c r="S24" s="28">
        <v>0.5</v>
      </c>
      <c r="T24" s="28">
        <v>0.5</v>
      </c>
      <c r="U24" s="76"/>
      <c r="V24" s="82"/>
      <c r="W24" s="28"/>
      <c r="X24" s="28">
        <v>0.5</v>
      </c>
      <c r="Y24" s="28">
        <v>0.5</v>
      </c>
      <c r="Z24" s="28">
        <v>0.5</v>
      </c>
      <c r="AA24" s="28">
        <v>0.5</v>
      </c>
      <c r="AB24" s="28">
        <v>0.5</v>
      </c>
      <c r="AC24" s="28">
        <v>0.5</v>
      </c>
      <c r="AD24" s="28"/>
      <c r="AE24" s="28"/>
      <c r="AF24" s="28"/>
      <c r="AG24" s="76"/>
      <c r="AH24" s="33">
        <v>0.5</v>
      </c>
      <c r="AI24" s="28">
        <v>0.5</v>
      </c>
      <c r="AJ24" s="28">
        <v>0.5</v>
      </c>
      <c r="AK24" s="37">
        <v>0.5</v>
      </c>
      <c r="AL24" s="33"/>
      <c r="AM24" s="28"/>
      <c r="AN24" s="28"/>
      <c r="AO24" s="28"/>
      <c r="AP24" s="62">
        <f t="shared" si="4"/>
        <v>8</v>
      </c>
      <c r="AZ24" s="2"/>
      <c r="BA24" s="2"/>
      <c r="BB24" s="2"/>
      <c r="BC24" s="2"/>
      <c r="BD24" s="2"/>
      <c r="BE24" s="2"/>
      <c r="BF24" s="2"/>
      <c r="BG24" s="2"/>
      <c r="BH24" s="2"/>
    </row>
    <row r="25" spans="2:60" s="4" customFormat="1" ht="17" customHeight="1" thickBot="1">
      <c r="B25" s="67" t="s">
        <v>137</v>
      </c>
      <c r="C25" s="64" t="s">
        <v>142</v>
      </c>
      <c r="D25" s="105" t="s">
        <v>62</v>
      </c>
      <c r="E25" s="26" t="s">
        <v>105</v>
      </c>
      <c r="F25" s="25" t="s">
        <v>17</v>
      </c>
      <c r="G25" s="26" t="s">
        <v>39</v>
      </c>
      <c r="H25" s="26" t="s">
        <v>49</v>
      </c>
      <c r="I25" s="41">
        <f t="shared" si="0"/>
        <v>4</v>
      </c>
      <c r="J25" s="41">
        <f t="shared" si="1"/>
        <v>9</v>
      </c>
      <c r="K25" s="41">
        <f t="shared" si="2"/>
        <v>6</v>
      </c>
      <c r="L25" s="41">
        <f t="shared" si="3"/>
        <v>19</v>
      </c>
      <c r="M25" s="29"/>
      <c r="N25" s="29"/>
      <c r="O25" s="29">
        <v>0.5</v>
      </c>
      <c r="P25" s="29">
        <v>0.5</v>
      </c>
      <c r="Q25" s="29">
        <v>0.5</v>
      </c>
      <c r="R25" s="29">
        <v>0.5</v>
      </c>
      <c r="S25" s="29">
        <v>0.5</v>
      </c>
      <c r="T25" s="29">
        <v>0.5</v>
      </c>
      <c r="U25" s="77">
        <v>1</v>
      </c>
      <c r="V25" s="83">
        <v>1</v>
      </c>
      <c r="W25" s="29">
        <v>1</v>
      </c>
      <c r="X25" s="29">
        <v>0.5</v>
      </c>
      <c r="Y25" s="29">
        <v>0.5</v>
      </c>
      <c r="Z25" s="29">
        <v>0.5</v>
      </c>
      <c r="AA25" s="29">
        <v>0.5</v>
      </c>
      <c r="AB25" s="29">
        <v>0.5</v>
      </c>
      <c r="AC25" s="29">
        <v>0.5</v>
      </c>
      <c r="AD25" s="29">
        <v>1</v>
      </c>
      <c r="AE25" s="29">
        <v>1</v>
      </c>
      <c r="AF25" s="29">
        <v>1</v>
      </c>
      <c r="AG25" s="77">
        <v>1</v>
      </c>
      <c r="AH25" s="35">
        <v>0.5</v>
      </c>
      <c r="AI25" s="29">
        <v>0.5</v>
      </c>
      <c r="AJ25" s="29">
        <v>0.5</v>
      </c>
      <c r="AK25" s="39">
        <v>0.5</v>
      </c>
      <c r="AL25" s="35">
        <v>1</v>
      </c>
      <c r="AM25" s="29">
        <v>1</v>
      </c>
      <c r="AN25" s="29">
        <v>1</v>
      </c>
      <c r="AO25" s="29">
        <v>1</v>
      </c>
      <c r="AP25" s="65">
        <f t="shared" si="4"/>
        <v>19</v>
      </c>
      <c r="AZ25" s="2"/>
      <c r="BA25" s="2"/>
      <c r="BB25" s="2"/>
      <c r="BC25" s="2"/>
      <c r="BD25" s="2"/>
      <c r="BE25" s="2"/>
      <c r="BF25" s="2"/>
      <c r="BG25" s="2"/>
      <c r="BH25" s="2"/>
    </row>
    <row r="26" spans="2:60" s="4" customFormat="1" ht="17" customHeight="1">
      <c r="B26" s="70" t="s">
        <v>114</v>
      </c>
      <c r="C26" s="60" t="s">
        <v>83</v>
      </c>
      <c r="D26" s="104" t="s">
        <v>75</v>
      </c>
      <c r="E26" s="23" t="s">
        <v>105</v>
      </c>
      <c r="F26" s="24" t="s">
        <v>19</v>
      </c>
      <c r="G26" s="23" t="s">
        <v>40</v>
      </c>
      <c r="H26" s="23" t="s">
        <v>50</v>
      </c>
      <c r="I26" s="27">
        <f t="shared" si="0"/>
        <v>7</v>
      </c>
      <c r="J26" s="27">
        <f t="shared" si="1"/>
        <v>0</v>
      </c>
      <c r="K26" s="27">
        <f t="shared" si="2"/>
        <v>0</v>
      </c>
      <c r="L26" s="27">
        <f t="shared" si="3"/>
        <v>7</v>
      </c>
      <c r="M26" s="28"/>
      <c r="N26" s="28"/>
      <c r="O26" s="28">
        <v>1</v>
      </c>
      <c r="P26" s="28">
        <v>1</v>
      </c>
      <c r="Q26" s="28">
        <v>1</v>
      </c>
      <c r="R26" s="28">
        <v>1</v>
      </c>
      <c r="S26" s="28">
        <v>1</v>
      </c>
      <c r="T26" s="28">
        <v>1</v>
      </c>
      <c r="U26" s="76">
        <v>1</v>
      </c>
      <c r="V26" s="82"/>
      <c r="W26" s="28"/>
      <c r="X26" s="28"/>
      <c r="Y26" s="28"/>
      <c r="Z26" s="28"/>
      <c r="AA26" s="28"/>
      <c r="AB26" s="28"/>
      <c r="AC26" s="28"/>
      <c r="AD26" s="28"/>
      <c r="AE26" s="28"/>
      <c r="AF26" s="28"/>
      <c r="AG26" s="76"/>
      <c r="AH26" s="33"/>
      <c r="AI26" s="28"/>
      <c r="AJ26" s="28"/>
      <c r="AK26" s="37"/>
      <c r="AL26" s="33"/>
      <c r="AM26" s="28"/>
      <c r="AN26" s="28"/>
      <c r="AO26" s="28"/>
      <c r="AP26" s="62">
        <f t="shared" si="4"/>
        <v>7</v>
      </c>
      <c r="AZ26" s="2"/>
      <c r="BA26" s="2"/>
      <c r="BB26" s="2"/>
      <c r="BC26" s="2"/>
      <c r="BD26" s="2"/>
      <c r="BE26" s="2"/>
      <c r="BF26" s="2"/>
      <c r="BG26" s="2"/>
      <c r="BH26" s="2"/>
    </row>
    <row r="27" spans="2:60" s="4" customFormat="1" ht="17" customHeight="1">
      <c r="B27" s="46" t="s">
        <v>115</v>
      </c>
      <c r="C27" s="32"/>
      <c r="D27" s="106" t="s">
        <v>79</v>
      </c>
      <c r="E27" s="18" t="s">
        <v>105</v>
      </c>
      <c r="F27" s="17" t="s">
        <v>20</v>
      </c>
      <c r="G27" s="18" t="s">
        <v>41</v>
      </c>
      <c r="H27" s="18" t="s">
        <v>51</v>
      </c>
      <c r="I27" s="40">
        <f t="shared" si="0"/>
        <v>7</v>
      </c>
      <c r="J27" s="40">
        <f t="shared" si="1"/>
        <v>0</v>
      </c>
      <c r="K27" s="40">
        <f t="shared" si="2"/>
        <v>0</v>
      </c>
      <c r="L27" s="40">
        <f t="shared" si="3"/>
        <v>7</v>
      </c>
      <c r="M27" s="20"/>
      <c r="N27" s="20"/>
      <c r="O27" s="20">
        <v>1</v>
      </c>
      <c r="P27" s="20">
        <v>1</v>
      </c>
      <c r="Q27" s="20">
        <v>1</v>
      </c>
      <c r="R27" s="20">
        <v>1</v>
      </c>
      <c r="S27" s="20">
        <v>1</v>
      </c>
      <c r="T27" s="20">
        <v>1</v>
      </c>
      <c r="U27" s="78">
        <v>1</v>
      </c>
      <c r="V27" s="84"/>
      <c r="W27" s="20"/>
      <c r="X27" s="20"/>
      <c r="Y27" s="20"/>
      <c r="Z27" s="20"/>
      <c r="AA27" s="20"/>
      <c r="AB27" s="20"/>
      <c r="AC27" s="20"/>
      <c r="AD27" s="20"/>
      <c r="AE27" s="20"/>
      <c r="AF27" s="20"/>
      <c r="AG27" s="78"/>
      <c r="AH27" s="34"/>
      <c r="AI27" s="20"/>
      <c r="AJ27" s="20"/>
      <c r="AK27" s="38"/>
      <c r="AL27" s="34"/>
      <c r="AM27" s="20"/>
      <c r="AN27" s="20"/>
      <c r="AO27" s="20"/>
      <c r="AP27" s="44">
        <f t="shared" si="4"/>
        <v>7</v>
      </c>
      <c r="AZ27" s="2"/>
      <c r="BA27" s="2"/>
      <c r="BB27" s="2"/>
      <c r="BC27" s="2"/>
      <c r="BD27" s="2"/>
      <c r="BE27" s="2"/>
      <c r="BF27" s="2"/>
      <c r="BG27" s="2"/>
      <c r="BH27" s="2"/>
    </row>
    <row r="28" spans="2:60" s="4" customFormat="1" ht="17" customHeight="1">
      <c r="B28" s="46" t="s">
        <v>116</v>
      </c>
      <c r="C28" s="32"/>
      <c r="D28" s="106" t="s">
        <v>111</v>
      </c>
      <c r="E28" s="18" t="s">
        <v>105</v>
      </c>
      <c r="F28" s="17" t="s">
        <v>20</v>
      </c>
      <c r="G28" s="18" t="s">
        <v>42</v>
      </c>
      <c r="H28" s="18" t="s">
        <v>51</v>
      </c>
      <c r="I28" s="40">
        <f t="shared" si="0"/>
        <v>7</v>
      </c>
      <c r="J28" s="40">
        <f t="shared" si="1"/>
        <v>0</v>
      </c>
      <c r="K28" s="40">
        <f t="shared" si="2"/>
        <v>0</v>
      </c>
      <c r="L28" s="40">
        <f t="shared" si="3"/>
        <v>7</v>
      </c>
      <c r="M28" s="20"/>
      <c r="N28" s="20"/>
      <c r="O28" s="20">
        <v>1</v>
      </c>
      <c r="P28" s="20">
        <v>1</v>
      </c>
      <c r="Q28" s="20">
        <v>1</v>
      </c>
      <c r="R28" s="20">
        <v>1</v>
      </c>
      <c r="S28" s="20">
        <v>1</v>
      </c>
      <c r="T28" s="20">
        <v>1</v>
      </c>
      <c r="U28" s="78">
        <v>1</v>
      </c>
      <c r="V28" s="84"/>
      <c r="W28" s="20"/>
      <c r="X28" s="20"/>
      <c r="Y28" s="20"/>
      <c r="Z28" s="20"/>
      <c r="AA28" s="20"/>
      <c r="AB28" s="20"/>
      <c r="AC28" s="20"/>
      <c r="AD28" s="20"/>
      <c r="AE28" s="20"/>
      <c r="AF28" s="20"/>
      <c r="AG28" s="78"/>
      <c r="AH28" s="34"/>
      <c r="AI28" s="20"/>
      <c r="AJ28" s="20"/>
      <c r="AK28" s="38"/>
      <c r="AL28" s="34"/>
      <c r="AM28" s="20"/>
      <c r="AN28" s="20"/>
      <c r="AO28" s="20"/>
      <c r="AP28" s="44">
        <f t="shared" si="4"/>
        <v>7</v>
      </c>
      <c r="AZ28" s="2"/>
      <c r="BA28" s="2"/>
      <c r="BB28" s="2"/>
      <c r="BC28" s="2"/>
      <c r="BD28" s="2"/>
      <c r="BE28" s="2"/>
      <c r="BF28" s="2"/>
      <c r="BG28" s="2"/>
      <c r="BH28" s="2"/>
    </row>
    <row r="29" spans="2:60" s="4" customFormat="1" ht="17" customHeight="1">
      <c r="B29" s="46" t="s">
        <v>117</v>
      </c>
      <c r="C29" s="32"/>
      <c r="D29" s="106" t="s">
        <v>80</v>
      </c>
      <c r="E29" s="18" t="s">
        <v>105</v>
      </c>
      <c r="F29" s="17" t="s">
        <v>20</v>
      </c>
      <c r="G29" s="18" t="s">
        <v>43</v>
      </c>
      <c r="H29" s="18" t="s">
        <v>51</v>
      </c>
      <c r="I29" s="40">
        <f t="shared" si="0"/>
        <v>7</v>
      </c>
      <c r="J29" s="40">
        <f t="shared" si="1"/>
        <v>0</v>
      </c>
      <c r="K29" s="40">
        <f t="shared" si="2"/>
        <v>0</v>
      </c>
      <c r="L29" s="40">
        <f t="shared" si="3"/>
        <v>7</v>
      </c>
      <c r="M29" s="20"/>
      <c r="N29" s="20"/>
      <c r="O29" s="20">
        <v>1</v>
      </c>
      <c r="P29" s="20">
        <v>1</v>
      </c>
      <c r="Q29" s="20">
        <v>1</v>
      </c>
      <c r="R29" s="20">
        <v>1</v>
      </c>
      <c r="S29" s="20">
        <v>1</v>
      </c>
      <c r="T29" s="20">
        <v>1</v>
      </c>
      <c r="U29" s="78">
        <v>1</v>
      </c>
      <c r="V29" s="84"/>
      <c r="W29" s="20"/>
      <c r="X29" s="20"/>
      <c r="Y29" s="20"/>
      <c r="Z29" s="20"/>
      <c r="AA29" s="20"/>
      <c r="AB29" s="20"/>
      <c r="AC29" s="20"/>
      <c r="AD29" s="20"/>
      <c r="AE29" s="20"/>
      <c r="AF29" s="20"/>
      <c r="AG29" s="78"/>
      <c r="AH29" s="34"/>
      <c r="AI29" s="20"/>
      <c r="AJ29" s="20"/>
      <c r="AK29" s="38"/>
      <c r="AL29" s="34"/>
      <c r="AM29" s="20"/>
      <c r="AN29" s="20"/>
      <c r="AO29" s="20"/>
      <c r="AP29" s="44">
        <f t="shared" si="4"/>
        <v>7</v>
      </c>
      <c r="AZ29" s="2"/>
      <c r="BA29" s="2"/>
      <c r="BB29" s="2"/>
      <c r="BC29" s="2"/>
      <c r="BD29" s="2"/>
      <c r="BE29" s="2"/>
      <c r="BF29" s="2"/>
      <c r="BG29" s="2"/>
      <c r="BH29" s="2"/>
    </row>
    <row r="30" spans="2:60" s="4" customFormat="1" ht="17" customHeight="1">
      <c r="B30" s="46" t="s">
        <v>118</v>
      </c>
      <c r="C30" s="32"/>
      <c r="D30" s="106" t="s">
        <v>81</v>
      </c>
      <c r="E30" s="18" t="s">
        <v>105</v>
      </c>
      <c r="F30" s="17" t="s">
        <v>20</v>
      </c>
      <c r="G30" s="18" t="s">
        <v>44</v>
      </c>
      <c r="H30" s="18" t="s">
        <v>51</v>
      </c>
      <c r="I30" s="40">
        <f t="shared" si="0"/>
        <v>7</v>
      </c>
      <c r="J30" s="40">
        <f t="shared" si="1"/>
        <v>0</v>
      </c>
      <c r="K30" s="40">
        <f t="shared" si="2"/>
        <v>0</v>
      </c>
      <c r="L30" s="40">
        <f t="shared" si="3"/>
        <v>7</v>
      </c>
      <c r="M30" s="20"/>
      <c r="N30" s="20"/>
      <c r="O30" s="20">
        <v>1</v>
      </c>
      <c r="P30" s="20">
        <v>1</v>
      </c>
      <c r="Q30" s="20">
        <v>1</v>
      </c>
      <c r="R30" s="20">
        <v>1</v>
      </c>
      <c r="S30" s="20">
        <v>1</v>
      </c>
      <c r="T30" s="20">
        <v>1</v>
      </c>
      <c r="U30" s="78">
        <v>1</v>
      </c>
      <c r="V30" s="84"/>
      <c r="W30" s="20"/>
      <c r="X30" s="20"/>
      <c r="Y30" s="20"/>
      <c r="Z30" s="20"/>
      <c r="AA30" s="20"/>
      <c r="AB30" s="20"/>
      <c r="AC30" s="20"/>
      <c r="AD30" s="20"/>
      <c r="AE30" s="20"/>
      <c r="AF30" s="20"/>
      <c r="AG30" s="78"/>
      <c r="AH30" s="34"/>
      <c r="AI30" s="20"/>
      <c r="AJ30" s="20"/>
      <c r="AK30" s="38"/>
      <c r="AL30" s="34"/>
      <c r="AM30" s="20"/>
      <c r="AN30" s="20"/>
      <c r="AO30" s="20"/>
      <c r="AP30" s="44">
        <f t="shared" si="4"/>
        <v>7</v>
      </c>
      <c r="AZ30" s="2"/>
      <c r="BA30" s="2"/>
      <c r="BB30" s="2"/>
      <c r="BC30" s="2"/>
      <c r="BD30" s="2"/>
      <c r="BE30" s="2"/>
      <c r="BF30" s="2"/>
      <c r="BG30" s="2"/>
      <c r="BH30" s="2"/>
    </row>
    <row r="31" spans="2:60" s="201" customFormat="1" ht="17" customHeight="1">
      <c r="B31" s="189" t="s">
        <v>119</v>
      </c>
      <c r="C31" s="190"/>
      <c r="D31" s="191" t="s">
        <v>110</v>
      </c>
      <c r="E31" s="192" t="s">
        <v>105</v>
      </c>
      <c r="F31" s="193" t="s">
        <v>17</v>
      </c>
      <c r="G31" s="192" t="s">
        <v>47</v>
      </c>
      <c r="H31" s="192" t="s">
        <v>49</v>
      </c>
      <c r="I31" s="194">
        <f t="shared" si="0"/>
        <v>0</v>
      </c>
      <c r="J31" s="194">
        <f t="shared" si="1"/>
        <v>0</v>
      </c>
      <c r="K31" s="194">
        <f t="shared" si="2"/>
        <v>0</v>
      </c>
      <c r="L31" s="194">
        <f t="shared" si="3"/>
        <v>0</v>
      </c>
      <c r="M31" s="195"/>
      <c r="N31" s="195"/>
      <c r="O31" s="195"/>
      <c r="P31" s="195"/>
      <c r="Q31" s="195"/>
      <c r="R31" s="195"/>
      <c r="S31" s="195"/>
      <c r="T31" s="195"/>
      <c r="U31" s="196"/>
      <c r="V31" s="197"/>
      <c r="W31" s="195"/>
      <c r="X31" s="195"/>
      <c r="Y31" s="195"/>
      <c r="Z31" s="195"/>
      <c r="AA31" s="195"/>
      <c r="AB31" s="195"/>
      <c r="AC31" s="195"/>
      <c r="AD31" s="195"/>
      <c r="AE31" s="195"/>
      <c r="AF31" s="195"/>
      <c r="AG31" s="196"/>
      <c r="AH31" s="198"/>
      <c r="AI31" s="195"/>
      <c r="AJ31" s="195"/>
      <c r="AK31" s="199"/>
      <c r="AL31" s="198"/>
      <c r="AM31" s="195"/>
      <c r="AN31" s="195"/>
      <c r="AO31" s="195"/>
      <c r="AP31" s="200">
        <f t="shared" si="4"/>
        <v>0</v>
      </c>
      <c r="AZ31" s="202"/>
      <c r="BA31" s="202"/>
      <c r="BB31" s="202"/>
      <c r="BC31" s="202"/>
      <c r="BD31" s="202"/>
      <c r="BE31" s="202"/>
      <c r="BF31" s="202"/>
      <c r="BG31" s="202"/>
      <c r="BH31" s="202"/>
    </row>
    <row r="32" spans="2:60" s="201" customFormat="1" ht="17" customHeight="1">
      <c r="B32" s="189" t="s">
        <v>120</v>
      </c>
      <c r="C32" s="190"/>
      <c r="D32" s="191" t="s">
        <v>76</v>
      </c>
      <c r="E32" s="192" t="s">
        <v>105</v>
      </c>
      <c r="F32" s="193" t="s">
        <v>19</v>
      </c>
      <c r="G32" s="192" t="s">
        <v>48</v>
      </c>
      <c r="H32" s="192" t="s">
        <v>49</v>
      </c>
      <c r="I32" s="194">
        <f t="shared" si="0"/>
        <v>0</v>
      </c>
      <c r="J32" s="194">
        <f t="shared" si="1"/>
        <v>0</v>
      </c>
      <c r="K32" s="194">
        <f t="shared" si="2"/>
        <v>0</v>
      </c>
      <c r="L32" s="194">
        <f t="shared" si="3"/>
        <v>0</v>
      </c>
      <c r="M32" s="195"/>
      <c r="N32" s="195"/>
      <c r="O32" s="195"/>
      <c r="P32" s="195"/>
      <c r="Q32" s="195"/>
      <c r="R32" s="195"/>
      <c r="S32" s="195"/>
      <c r="T32" s="195"/>
      <c r="U32" s="196"/>
      <c r="V32" s="197"/>
      <c r="W32" s="195"/>
      <c r="X32" s="195"/>
      <c r="Y32" s="195"/>
      <c r="Z32" s="195"/>
      <c r="AA32" s="195"/>
      <c r="AB32" s="195"/>
      <c r="AC32" s="195"/>
      <c r="AD32" s="195"/>
      <c r="AE32" s="195"/>
      <c r="AF32" s="195"/>
      <c r="AG32" s="196"/>
      <c r="AH32" s="198"/>
      <c r="AI32" s="195"/>
      <c r="AJ32" s="195"/>
      <c r="AK32" s="199"/>
      <c r="AL32" s="198"/>
      <c r="AM32" s="195"/>
      <c r="AN32" s="195"/>
      <c r="AO32" s="195"/>
      <c r="AP32" s="200">
        <f t="shared" si="4"/>
        <v>0</v>
      </c>
      <c r="AZ32" s="202"/>
      <c r="BA32" s="202"/>
      <c r="BB32" s="202"/>
      <c r="BC32" s="202"/>
      <c r="BD32" s="202"/>
      <c r="BE32" s="202"/>
      <c r="BF32" s="202"/>
      <c r="BG32" s="202"/>
      <c r="BH32" s="202"/>
    </row>
    <row r="33" spans="2:60" s="201" customFormat="1" ht="17" customHeight="1">
      <c r="B33" s="189" t="s">
        <v>121</v>
      </c>
      <c r="C33" s="190"/>
      <c r="D33" s="191" t="s">
        <v>182</v>
      </c>
      <c r="E33" s="192" t="s">
        <v>105</v>
      </c>
      <c r="F33" s="193" t="s">
        <v>19</v>
      </c>
      <c r="G33" s="192" t="s">
        <v>179</v>
      </c>
      <c r="H33" s="192" t="s">
        <v>52</v>
      </c>
      <c r="I33" s="194">
        <f t="shared" si="0"/>
        <v>0</v>
      </c>
      <c r="J33" s="194">
        <f t="shared" si="1"/>
        <v>0</v>
      </c>
      <c r="K33" s="194">
        <f t="shared" si="2"/>
        <v>0</v>
      </c>
      <c r="L33" s="194">
        <f t="shared" si="3"/>
        <v>0</v>
      </c>
      <c r="M33" s="195"/>
      <c r="N33" s="195"/>
      <c r="O33" s="195"/>
      <c r="P33" s="195"/>
      <c r="Q33" s="195"/>
      <c r="R33" s="195"/>
      <c r="S33" s="195"/>
      <c r="T33" s="195"/>
      <c r="U33" s="196"/>
      <c r="V33" s="197"/>
      <c r="W33" s="195"/>
      <c r="X33" s="195"/>
      <c r="Y33" s="195"/>
      <c r="Z33" s="195"/>
      <c r="AA33" s="195"/>
      <c r="AB33" s="195"/>
      <c r="AC33" s="195"/>
      <c r="AD33" s="195"/>
      <c r="AE33" s="195"/>
      <c r="AF33" s="195"/>
      <c r="AG33" s="196"/>
      <c r="AH33" s="198"/>
      <c r="AI33" s="195"/>
      <c r="AJ33" s="195"/>
      <c r="AK33" s="199"/>
      <c r="AL33" s="198"/>
      <c r="AM33" s="195"/>
      <c r="AN33" s="195"/>
      <c r="AO33" s="195"/>
      <c r="AP33" s="200">
        <f t="shared" si="4"/>
        <v>0</v>
      </c>
      <c r="AZ33" s="202"/>
      <c r="BA33" s="202"/>
      <c r="BB33" s="202"/>
      <c r="BC33" s="202"/>
      <c r="BD33" s="202"/>
      <c r="BE33" s="202"/>
      <c r="BF33" s="202"/>
      <c r="BG33" s="202"/>
      <c r="BH33" s="202"/>
    </row>
    <row r="34" spans="2:60" s="4" customFormat="1" ht="17" customHeight="1">
      <c r="B34" s="113" t="s">
        <v>121</v>
      </c>
      <c r="C34" s="114"/>
      <c r="D34" s="116" t="s">
        <v>77</v>
      </c>
      <c r="E34" s="117" t="s">
        <v>105</v>
      </c>
      <c r="F34" s="118" t="s">
        <v>19</v>
      </c>
      <c r="G34" s="117" t="s">
        <v>31</v>
      </c>
      <c r="H34" s="117"/>
      <c r="I34" s="119">
        <f t="shared" si="0"/>
        <v>0</v>
      </c>
      <c r="J34" s="119">
        <f t="shared" si="1"/>
        <v>0</v>
      </c>
      <c r="K34" s="119">
        <f t="shared" si="2"/>
        <v>0</v>
      </c>
      <c r="L34" s="119">
        <f t="shared" si="3"/>
        <v>0</v>
      </c>
      <c r="M34" s="97"/>
      <c r="N34" s="97"/>
      <c r="O34" s="97">
        <v>0</v>
      </c>
      <c r="P34" s="97">
        <v>0</v>
      </c>
      <c r="Q34" s="97">
        <v>0</v>
      </c>
      <c r="R34" s="97">
        <v>0</v>
      </c>
      <c r="S34" s="97">
        <v>0</v>
      </c>
      <c r="T34" s="97"/>
      <c r="U34" s="99"/>
      <c r="V34" s="103"/>
      <c r="W34" s="97"/>
      <c r="X34" s="97"/>
      <c r="Y34" s="97"/>
      <c r="Z34" s="97"/>
      <c r="AA34" s="97"/>
      <c r="AB34" s="97"/>
      <c r="AC34" s="97"/>
      <c r="AD34" s="97"/>
      <c r="AE34" s="97"/>
      <c r="AF34" s="97"/>
      <c r="AG34" s="99"/>
      <c r="AH34" s="120"/>
      <c r="AI34" s="97"/>
      <c r="AJ34" s="97"/>
      <c r="AK34" s="121"/>
      <c r="AL34" s="120"/>
      <c r="AM34" s="97"/>
      <c r="AN34" s="97"/>
      <c r="AO34" s="97"/>
      <c r="AP34" s="122">
        <f t="shared" si="4"/>
        <v>0</v>
      </c>
      <c r="AZ34" s="2"/>
      <c r="BA34" s="2"/>
      <c r="BB34" s="2"/>
      <c r="BC34" s="2"/>
      <c r="BD34" s="2"/>
      <c r="BE34" s="2"/>
      <c r="BF34" s="2"/>
      <c r="BG34" s="2"/>
      <c r="BH34" s="2"/>
    </row>
    <row r="35" spans="2:60" s="4" customFormat="1" ht="17" customHeight="1">
      <c r="B35" s="113" t="s">
        <v>122</v>
      </c>
      <c r="C35" s="114"/>
      <c r="D35" s="116" t="s">
        <v>78</v>
      </c>
      <c r="E35" s="117" t="s">
        <v>105</v>
      </c>
      <c r="F35" s="118" t="s">
        <v>20</v>
      </c>
      <c r="G35" s="117" t="s">
        <v>31</v>
      </c>
      <c r="H35" s="117"/>
      <c r="I35" s="119">
        <f t="shared" si="0"/>
        <v>0</v>
      </c>
      <c r="J35" s="119">
        <f t="shared" si="1"/>
        <v>0</v>
      </c>
      <c r="K35" s="119">
        <f t="shared" si="2"/>
        <v>0</v>
      </c>
      <c r="L35" s="119">
        <f t="shared" si="3"/>
        <v>0</v>
      </c>
      <c r="M35" s="97"/>
      <c r="N35" s="97"/>
      <c r="O35" s="97">
        <v>0</v>
      </c>
      <c r="P35" s="97">
        <v>0</v>
      </c>
      <c r="Q35" s="97">
        <v>0</v>
      </c>
      <c r="R35" s="97">
        <v>0</v>
      </c>
      <c r="S35" s="97">
        <v>0</v>
      </c>
      <c r="T35" s="97"/>
      <c r="U35" s="99"/>
      <c r="V35" s="103"/>
      <c r="W35" s="97"/>
      <c r="X35" s="97"/>
      <c r="Y35" s="97"/>
      <c r="Z35" s="97"/>
      <c r="AA35" s="97"/>
      <c r="AB35" s="97"/>
      <c r="AC35" s="97"/>
      <c r="AD35" s="97"/>
      <c r="AE35" s="97"/>
      <c r="AF35" s="97"/>
      <c r="AG35" s="99"/>
      <c r="AH35" s="120"/>
      <c r="AI35" s="97"/>
      <c r="AJ35" s="97"/>
      <c r="AK35" s="121"/>
      <c r="AL35" s="120"/>
      <c r="AM35" s="97"/>
      <c r="AN35" s="97"/>
      <c r="AO35" s="97"/>
      <c r="AP35" s="122">
        <f t="shared" si="4"/>
        <v>0</v>
      </c>
      <c r="AZ35" s="2"/>
      <c r="BA35" s="2"/>
      <c r="BB35" s="2"/>
      <c r="BC35" s="2"/>
      <c r="BD35" s="2"/>
      <c r="BE35" s="2"/>
      <c r="BF35" s="2"/>
      <c r="BG35" s="2"/>
      <c r="BH35" s="2"/>
    </row>
    <row r="36" spans="2:60" s="4" customFormat="1" ht="17" customHeight="1">
      <c r="B36" s="113" t="s">
        <v>123</v>
      </c>
      <c r="C36" s="114"/>
      <c r="D36" s="116" t="s">
        <v>82</v>
      </c>
      <c r="E36" s="117" t="s">
        <v>105</v>
      </c>
      <c r="F36" s="118" t="s">
        <v>20</v>
      </c>
      <c r="G36" s="117" t="s">
        <v>31</v>
      </c>
      <c r="H36" s="117"/>
      <c r="I36" s="119">
        <f t="shared" si="0"/>
        <v>0</v>
      </c>
      <c r="J36" s="119">
        <f t="shared" si="1"/>
        <v>0</v>
      </c>
      <c r="K36" s="119">
        <f t="shared" si="2"/>
        <v>0</v>
      </c>
      <c r="L36" s="119">
        <f t="shared" si="3"/>
        <v>0</v>
      </c>
      <c r="M36" s="97"/>
      <c r="N36" s="97"/>
      <c r="O36" s="97"/>
      <c r="P36" s="97"/>
      <c r="Q36" s="97">
        <v>0</v>
      </c>
      <c r="R36" s="97">
        <v>0</v>
      </c>
      <c r="S36" s="97">
        <v>0</v>
      </c>
      <c r="T36" s="97">
        <v>0</v>
      </c>
      <c r="U36" s="99"/>
      <c r="V36" s="103"/>
      <c r="W36" s="97"/>
      <c r="X36" s="97"/>
      <c r="Y36" s="97"/>
      <c r="Z36" s="97"/>
      <c r="AA36" s="97"/>
      <c r="AB36" s="97"/>
      <c r="AC36" s="97"/>
      <c r="AD36" s="97"/>
      <c r="AE36" s="97"/>
      <c r="AF36" s="97"/>
      <c r="AG36" s="99"/>
      <c r="AH36" s="120"/>
      <c r="AI36" s="97"/>
      <c r="AJ36" s="97"/>
      <c r="AK36" s="121"/>
      <c r="AL36" s="120"/>
      <c r="AM36" s="97"/>
      <c r="AN36" s="97"/>
      <c r="AO36" s="97"/>
      <c r="AP36" s="122">
        <f t="shared" si="4"/>
        <v>0</v>
      </c>
      <c r="AZ36" s="2"/>
      <c r="BA36" s="2"/>
      <c r="BB36" s="2"/>
      <c r="BC36" s="2"/>
      <c r="BD36" s="2"/>
      <c r="BE36" s="2"/>
      <c r="BF36" s="2"/>
      <c r="BG36" s="2"/>
      <c r="BH36" s="2"/>
    </row>
    <row r="37" spans="2:60" s="4" customFormat="1" ht="17" customHeight="1">
      <c r="B37" s="163" t="s">
        <v>172</v>
      </c>
      <c r="C37" s="32" t="s">
        <v>177</v>
      </c>
      <c r="D37" s="106" t="s">
        <v>91</v>
      </c>
      <c r="E37" s="18" t="s">
        <v>105</v>
      </c>
      <c r="F37" s="17" t="s">
        <v>19</v>
      </c>
      <c r="G37" s="18" t="s">
        <v>40</v>
      </c>
      <c r="H37" s="18" t="s">
        <v>50</v>
      </c>
      <c r="I37" s="40">
        <f t="shared" si="0"/>
        <v>0</v>
      </c>
      <c r="J37" s="40">
        <f t="shared" si="1"/>
        <v>1.5</v>
      </c>
      <c r="K37" s="40">
        <f t="shared" si="2"/>
        <v>0</v>
      </c>
      <c r="L37" s="40">
        <f t="shared" si="3"/>
        <v>1.5</v>
      </c>
      <c r="M37" s="20"/>
      <c r="N37" s="20"/>
      <c r="O37" s="20"/>
      <c r="P37" s="20"/>
      <c r="Q37" s="20"/>
      <c r="R37" s="20"/>
      <c r="S37" s="20"/>
      <c r="T37" s="20"/>
      <c r="U37" s="78"/>
      <c r="V37" s="84">
        <v>1</v>
      </c>
      <c r="W37" s="20">
        <v>0.5</v>
      </c>
      <c r="X37" s="20"/>
      <c r="Y37" s="20"/>
      <c r="Z37" s="20"/>
      <c r="AA37" s="20"/>
      <c r="AB37" s="20"/>
      <c r="AC37" s="20"/>
      <c r="AD37" s="20"/>
      <c r="AE37" s="20"/>
      <c r="AF37" s="20"/>
      <c r="AG37" s="78"/>
      <c r="AH37" s="34"/>
      <c r="AI37" s="20"/>
      <c r="AJ37" s="20"/>
      <c r="AK37" s="38"/>
      <c r="AL37" s="34"/>
      <c r="AM37" s="20"/>
      <c r="AN37" s="20"/>
      <c r="AO37" s="20"/>
      <c r="AP37" s="44">
        <f t="shared" si="4"/>
        <v>1.5</v>
      </c>
      <c r="AZ37" s="2"/>
      <c r="BA37" s="2"/>
      <c r="BB37" s="2"/>
      <c r="BC37" s="2"/>
      <c r="BD37" s="2"/>
      <c r="BE37" s="2"/>
      <c r="BF37" s="2"/>
      <c r="BG37" s="2"/>
      <c r="BH37" s="2"/>
    </row>
    <row r="38" spans="2:60" s="4" customFormat="1" ht="17" customHeight="1">
      <c r="B38" s="163" t="s">
        <v>173</v>
      </c>
      <c r="C38" s="32"/>
      <c r="D38" s="106" t="s">
        <v>91</v>
      </c>
      <c r="E38" s="18" t="s">
        <v>105</v>
      </c>
      <c r="F38" s="17" t="s">
        <v>20</v>
      </c>
      <c r="G38" s="18" t="s">
        <v>41</v>
      </c>
      <c r="H38" s="18" t="s">
        <v>51</v>
      </c>
      <c r="I38" s="40">
        <f t="shared" si="0"/>
        <v>0</v>
      </c>
      <c r="J38" s="40">
        <f t="shared" si="1"/>
        <v>1.5</v>
      </c>
      <c r="K38" s="40">
        <f t="shared" si="2"/>
        <v>0</v>
      </c>
      <c r="L38" s="40">
        <f t="shared" si="3"/>
        <v>1.5</v>
      </c>
      <c r="M38" s="20"/>
      <c r="N38" s="20"/>
      <c r="O38" s="20"/>
      <c r="P38" s="20"/>
      <c r="Q38" s="20"/>
      <c r="R38" s="20"/>
      <c r="S38" s="20"/>
      <c r="T38" s="20"/>
      <c r="U38" s="78"/>
      <c r="V38" s="84">
        <v>1</v>
      </c>
      <c r="W38" s="20">
        <v>0.5</v>
      </c>
      <c r="X38" s="20"/>
      <c r="Y38" s="20"/>
      <c r="Z38" s="20"/>
      <c r="AA38" s="20"/>
      <c r="AB38" s="20"/>
      <c r="AC38" s="20"/>
      <c r="AD38" s="20"/>
      <c r="AE38" s="20"/>
      <c r="AF38" s="20"/>
      <c r="AG38" s="78"/>
      <c r="AH38" s="34"/>
      <c r="AI38" s="20"/>
      <c r="AJ38" s="20"/>
      <c r="AK38" s="38"/>
      <c r="AL38" s="34"/>
      <c r="AM38" s="20"/>
      <c r="AN38" s="20"/>
      <c r="AO38" s="20"/>
      <c r="AP38" s="44">
        <f t="shared" si="4"/>
        <v>1.5</v>
      </c>
      <c r="AZ38" s="2"/>
      <c r="BA38" s="2"/>
      <c r="BB38" s="2"/>
      <c r="BC38" s="2"/>
      <c r="BD38" s="2"/>
      <c r="BE38" s="2"/>
      <c r="BF38" s="2"/>
      <c r="BG38" s="2"/>
      <c r="BH38" s="2"/>
    </row>
    <row r="39" spans="2:60" s="4" customFormat="1" ht="17" customHeight="1">
      <c r="B39" s="163" t="s">
        <v>174</v>
      </c>
      <c r="C39" s="32"/>
      <c r="D39" s="106" t="s">
        <v>91</v>
      </c>
      <c r="E39" s="18" t="s">
        <v>105</v>
      </c>
      <c r="F39" s="17" t="s">
        <v>20</v>
      </c>
      <c r="G39" s="18" t="s">
        <v>42</v>
      </c>
      <c r="H39" s="18" t="s">
        <v>51</v>
      </c>
      <c r="I39" s="40">
        <f t="shared" si="0"/>
        <v>0</v>
      </c>
      <c r="J39" s="40">
        <f t="shared" si="1"/>
        <v>1.5</v>
      </c>
      <c r="K39" s="40">
        <f t="shared" si="2"/>
        <v>0</v>
      </c>
      <c r="L39" s="40">
        <f t="shared" si="3"/>
        <v>1.5</v>
      </c>
      <c r="M39" s="20"/>
      <c r="N39" s="20"/>
      <c r="O39" s="20"/>
      <c r="P39" s="20"/>
      <c r="Q39" s="20"/>
      <c r="R39" s="20"/>
      <c r="S39" s="20"/>
      <c r="T39" s="20"/>
      <c r="U39" s="78"/>
      <c r="V39" s="84">
        <v>1</v>
      </c>
      <c r="W39" s="20">
        <v>0.5</v>
      </c>
      <c r="X39" s="20"/>
      <c r="Y39" s="20"/>
      <c r="Z39" s="20"/>
      <c r="AA39" s="20"/>
      <c r="AB39" s="20"/>
      <c r="AC39" s="20"/>
      <c r="AD39" s="20"/>
      <c r="AE39" s="20"/>
      <c r="AF39" s="20"/>
      <c r="AG39" s="78"/>
      <c r="AH39" s="34"/>
      <c r="AI39" s="20"/>
      <c r="AJ39" s="20"/>
      <c r="AK39" s="38"/>
      <c r="AL39" s="34"/>
      <c r="AM39" s="20"/>
      <c r="AN39" s="20"/>
      <c r="AO39" s="20"/>
      <c r="AP39" s="44">
        <f t="shared" si="4"/>
        <v>1.5</v>
      </c>
      <c r="AZ39" s="2"/>
      <c r="BA39" s="2"/>
      <c r="BB39" s="2"/>
      <c r="BC39" s="2"/>
      <c r="BD39" s="2"/>
      <c r="BE39" s="2"/>
      <c r="BF39" s="2"/>
      <c r="BG39" s="2"/>
      <c r="BH39" s="2"/>
    </row>
    <row r="40" spans="2:60" s="4" customFormat="1" ht="17" customHeight="1">
      <c r="B40" s="163" t="s">
        <v>175</v>
      </c>
      <c r="C40" s="32"/>
      <c r="D40" s="106" t="s">
        <v>91</v>
      </c>
      <c r="E40" s="18" t="s">
        <v>105</v>
      </c>
      <c r="F40" s="17" t="s">
        <v>20</v>
      </c>
      <c r="G40" s="18" t="s">
        <v>43</v>
      </c>
      <c r="H40" s="18" t="s">
        <v>51</v>
      </c>
      <c r="I40" s="40">
        <f t="shared" si="0"/>
        <v>0</v>
      </c>
      <c r="J40" s="40">
        <f t="shared" si="1"/>
        <v>1.5</v>
      </c>
      <c r="K40" s="40">
        <f t="shared" si="2"/>
        <v>0</v>
      </c>
      <c r="L40" s="40">
        <f t="shared" si="3"/>
        <v>1.5</v>
      </c>
      <c r="M40" s="20"/>
      <c r="N40" s="20"/>
      <c r="O40" s="20"/>
      <c r="P40" s="20"/>
      <c r="Q40" s="20"/>
      <c r="R40" s="20"/>
      <c r="S40" s="20"/>
      <c r="T40" s="20"/>
      <c r="U40" s="78"/>
      <c r="V40" s="84">
        <v>1</v>
      </c>
      <c r="W40" s="20">
        <v>0.5</v>
      </c>
      <c r="X40" s="20"/>
      <c r="Y40" s="20"/>
      <c r="Z40" s="20"/>
      <c r="AA40" s="20"/>
      <c r="AB40" s="20"/>
      <c r="AC40" s="20"/>
      <c r="AD40" s="20"/>
      <c r="AE40" s="20"/>
      <c r="AF40" s="20"/>
      <c r="AG40" s="78"/>
      <c r="AH40" s="34"/>
      <c r="AI40" s="20"/>
      <c r="AJ40" s="20"/>
      <c r="AK40" s="38"/>
      <c r="AL40" s="34"/>
      <c r="AM40" s="20"/>
      <c r="AN40" s="20"/>
      <c r="AO40" s="20"/>
      <c r="AP40" s="44">
        <f t="shared" si="4"/>
        <v>1.5</v>
      </c>
      <c r="AZ40" s="2"/>
      <c r="BA40" s="2"/>
      <c r="BB40" s="2"/>
      <c r="BC40" s="2"/>
      <c r="BD40" s="2"/>
      <c r="BE40" s="2"/>
      <c r="BF40" s="2"/>
      <c r="BG40" s="2"/>
      <c r="BH40" s="2"/>
    </row>
    <row r="41" spans="2:60" s="4" customFormat="1" ht="17" customHeight="1" thickBot="1">
      <c r="B41" s="164" t="s">
        <v>176</v>
      </c>
      <c r="C41" s="64"/>
      <c r="D41" s="105" t="s">
        <v>91</v>
      </c>
      <c r="E41" s="26" t="s">
        <v>105</v>
      </c>
      <c r="F41" s="25" t="s">
        <v>20</v>
      </c>
      <c r="G41" s="26" t="s">
        <v>44</v>
      </c>
      <c r="H41" s="26" t="s">
        <v>51</v>
      </c>
      <c r="I41" s="41">
        <f t="shared" si="0"/>
        <v>0</v>
      </c>
      <c r="J41" s="41">
        <f t="shared" si="1"/>
        <v>1.5</v>
      </c>
      <c r="K41" s="41">
        <f t="shared" si="2"/>
        <v>0</v>
      </c>
      <c r="L41" s="41">
        <f t="shared" si="3"/>
        <v>1.5</v>
      </c>
      <c r="M41" s="29"/>
      <c r="N41" s="29"/>
      <c r="O41" s="29"/>
      <c r="P41" s="29"/>
      <c r="Q41" s="29"/>
      <c r="R41" s="29"/>
      <c r="S41" s="29"/>
      <c r="T41" s="29"/>
      <c r="U41" s="77"/>
      <c r="V41" s="83">
        <v>1</v>
      </c>
      <c r="W41" s="29">
        <v>0.5</v>
      </c>
      <c r="X41" s="29"/>
      <c r="Y41" s="29"/>
      <c r="Z41" s="29"/>
      <c r="AA41" s="29"/>
      <c r="AB41" s="29"/>
      <c r="AC41" s="29"/>
      <c r="AD41" s="29"/>
      <c r="AE41" s="29"/>
      <c r="AF41" s="29"/>
      <c r="AG41" s="77"/>
      <c r="AH41" s="35"/>
      <c r="AI41" s="29"/>
      <c r="AJ41" s="29"/>
      <c r="AK41" s="39"/>
      <c r="AL41" s="35"/>
      <c r="AM41" s="29"/>
      <c r="AN41" s="29"/>
      <c r="AO41" s="29"/>
      <c r="AP41" s="65">
        <f t="shared" si="4"/>
        <v>1.5</v>
      </c>
      <c r="AZ41" s="2"/>
      <c r="BA41" s="2"/>
      <c r="BB41" s="2"/>
      <c r="BC41" s="2"/>
      <c r="BD41" s="2"/>
      <c r="BE41" s="2"/>
      <c r="BF41" s="2"/>
      <c r="BG41" s="2"/>
      <c r="BH41" s="2"/>
    </row>
    <row r="42" spans="2:60" s="4" customFormat="1" ht="17" customHeight="1">
      <c r="B42" s="68" t="s">
        <v>163</v>
      </c>
      <c r="C42" s="53" t="s">
        <v>84</v>
      </c>
      <c r="D42" s="107" t="s">
        <v>86</v>
      </c>
      <c r="E42" s="15" t="s">
        <v>105</v>
      </c>
      <c r="F42" s="16" t="s">
        <v>19</v>
      </c>
      <c r="G42" s="15" t="s">
        <v>40</v>
      </c>
      <c r="H42" s="15" t="s">
        <v>50</v>
      </c>
      <c r="I42" s="19">
        <f t="shared" si="0"/>
        <v>0</v>
      </c>
      <c r="J42" s="19">
        <f t="shared" si="1"/>
        <v>9.5</v>
      </c>
      <c r="K42" s="19">
        <f t="shared" si="2"/>
        <v>0</v>
      </c>
      <c r="L42" s="19">
        <f t="shared" si="3"/>
        <v>9.5</v>
      </c>
      <c r="M42" s="54"/>
      <c r="N42" s="54"/>
      <c r="O42" s="54"/>
      <c r="P42" s="54"/>
      <c r="Q42" s="54"/>
      <c r="R42" s="54"/>
      <c r="S42" s="54"/>
      <c r="T42" s="54"/>
      <c r="U42" s="79"/>
      <c r="V42" s="92"/>
      <c r="W42" s="54">
        <v>0.5</v>
      </c>
      <c r="X42" s="54">
        <v>1</v>
      </c>
      <c r="Y42" s="54">
        <v>1</v>
      </c>
      <c r="Z42" s="54">
        <v>1</v>
      </c>
      <c r="AA42" s="54">
        <v>1</v>
      </c>
      <c r="AB42" s="54">
        <v>1</v>
      </c>
      <c r="AC42" s="54">
        <v>1</v>
      </c>
      <c r="AD42" s="54">
        <v>1</v>
      </c>
      <c r="AE42" s="54">
        <v>1</v>
      </c>
      <c r="AF42" s="54">
        <v>0.5</v>
      </c>
      <c r="AG42" s="79">
        <v>0.5</v>
      </c>
      <c r="AH42" s="73"/>
      <c r="AI42" s="54"/>
      <c r="AJ42" s="54"/>
      <c r="AK42" s="95"/>
      <c r="AL42" s="73"/>
      <c r="AM42" s="54"/>
      <c r="AN42" s="54"/>
      <c r="AO42" s="54"/>
      <c r="AP42" s="55">
        <f t="shared" si="4"/>
        <v>9.5</v>
      </c>
      <c r="AZ42" s="2"/>
      <c r="BA42" s="2"/>
      <c r="BB42" s="2"/>
      <c r="BC42" s="2"/>
      <c r="BD42" s="2"/>
      <c r="BE42" s="2"/>
      <c r="BF42" s="2"/>
      <c r="BG42" s="2"/>
      <c r="BH42" s="2"/>
    </row>
    <row r="43" spans="2:60" s="4" customFormat="1" ht="17" customHeight="1">
      <c r="B43" s="46" t="s">
        <v>164</v>
      </c>
      <c r="C43" s="32" t="s">
        <v>84</v>
      </c>
      <c r="D43" s="106" t="s">
        <v>170</v>
      </c>
      <c r="E43" s="18" t="s">
        <v>105</v>
      </c>
      <c r="F43" s="17" t="s">
        <v>20</v>
      </c>
      <c r="G43" s="18" t="s">
        <v>178</v>
      </c>
      <c r="H43" s="18" t="s">
        <v>50</v>
      </c>
      <c r="I43" s="40">
        <f t="shared" si="0"/>
        <v>0</v>
      </c>
      <c r="J43" s="40">
        <f t="shared" si="1"/>
        <v>9.5</v>
      </c>
      <c r="K43" s="40">
        <f t="shared" si="2"/>
        <v>0</v>
      </c>
      <c r="L43" s="40">
        <f t="shared" si="3"/>
        <v>9.5</v>
      </c>
      <c r="M43" s="20"/>
      <c r="N43" s="20"/>
      <c r="O43" s="20"/>
      <c r="P43" s="20"/>
      <c r="Q43" s="20"/>
      <c r="R43" s="20"/>
      <c r="S43" s="20"/>
      <c r="T43" s="20"/>
      <c r="U43" s="78"/>
      <c r="V43" s="84"/>
      <c r="W43" s="20">
        <v>0.5</v>
      </c>
      <c r="X43" s="20">
        <v>1</v>
      </c>
      <c r="Y43" s="20">
        <v>1</v>
      </c>
      <c r="Z43" s="20">
        <v>1</v>
      </c>
      <c r="AA43" s="20">
        <v>1</v>
      </c>
      <c r="AB43" s="20">
        <v>1</v>
      </c>
      <c r="AC43" s="20">
        <v>1</v>
      </c>
      <c r="AD43" s="20">
        <v>1</v>
      </c>
      <c r="AE43" s="20">
        <v>1</v>
      </c>
      <c r="AF43" s="20">
        <v>0.5</v>
      </c>
      <c r="AG43" s="78">
        <v>0.5</v>
      </c>
      <c r="AH43" s="34"/>
      <c r="AI43" s="20"/>
      <c r="AJ43" s="20"/>
      <c r="AK43" s="38"/>
      <c r="AL43" s="34"/>
      <c r="AM43" s="20"/>
      <c r="AN43" s="20"/>
      <c r="AO43" s="20"/>
      <c r="AP43" s="44">
        <f t="shared" si="4"/>
        <v>9.5</v>
      </c>
      <c r="AZ43" s="2"/>
      <c r="BA43" s="2"/>
      <c r="BB43" s="2"/>
      <c r="BC43" s="2"/>
      <c r="BD43" s="2"/>
      <c r="BE43" s="2"/>
      <c r="BF43" s="2"/>
      <c r="BG43" s="2"/>
      <c r="BH43" s="2"/>
    </row>
    <row r="44" spans="2:60" s="4" customFormat="1" ht="17" customHeight="1">
      <c r="B44" s="46" t="s">
        <v>164</v>
      </c>
      <c r="C44" s="32"/>
      <c r="D44" s="106" t="s">
        <v>171</v>
      </c>
      <c r="E44" s="18" t="s">
        <v>105</v>
      </c>
      <c r="F44" s="17" t="s">
        <v>20</v>
      </c>
      <c r="G44" s="18" t="s">
        <v>41</v>
      </c>
      <c r="H44" s="18" t="s">
        <v>51</v>
      </c>
      <c r="I44" s="40">
        <f t="shared" si="0"/>
        <v>0</v>
      </c>
      <c r="J44" s="40">
        <f t="shared" si="1"/>
        <v>9.5</v>
      </c>
      <c r="K44" s="40">
        <f t="shared" si="2"/>
        <v>0</v>
      </c>
      <c r="L44" s="40">
        <f t="shared" si="3"/>
        <v>9.5</v>
      </c>
      <c r="M44" s="20"/>
      <c r="N44" s="20"/>
      <c r="O44" s="20"/>
      <c r="P44" s="20"/>
      <c r="Q44" s="20"/>
      <c r="R44" s="20"/>
      <c r="S44" s="20"/>
      <c r="T44" s="20"/>
      <c r="U44" s="78"/>
      <c r="V44" s="84"/>
      <c r="W44" s="20">
        <v>0.5</v>
      </c>
      <c r="X44" s="20">
        <v>1</v>
      </c>
      <c r="Y44" s="20">
        <v>1</v>
      </c>
      <c r="Z44" s="20">
        <v>1</v>
      </c>
      <c r="AA44" s="20">
        <v>1</v>
      </c>
      <c r="AB44" s="20">
        <v>1</v>
      </c>
      <c r="AC44" s="20">
        <v>1</v>
      </c>
      <c r="AD44" s="20">
        <v>1</v>
      </c>
      <c r="AE44" s="20">
        <v>1</v>
      </c>
      <c r="AF44" s="20">
        <v>0.5</v>
      </c>
      <c r="AG44" s="78">
        <v>0.5</v>
      </c>
      <c r="AH44" s="34"/>
      <c r="AI44" s="20"/>
      <c r="AJ44" s="20"/>
      <c r="AK44" s="38"/>
      <c r="AL44" s="34"/>
      <c r="AM44" s="20"/>
      <c r="AN44" s="20"/>
      <c r="AO44" s="20"/>
      <c r="AP44" s="44">
        <f t="shared" si="4"/>
        <v>9.5</v>
      </c>
      <c r="AZ44" s="2"/>
      <c r="BA44" s="2"/>
      <c r="BB44" s="2"/>
      <c r="BC44" s="2"/>
      <c r="BD44" s="2"/>
      <c r="BE44" s="2"/>
      <c r="BF44" s="2"/>
      <c r="BG44" s="2"/>
      <c r="BH44" s="2"/>
    </row>
    <row r="45" spans="2:60" s="4" customFormat="1" ht="17" customHeight="1">
      <c r="B45" s="46" t="s">
        <v>165</v>
      </c>
      <c r="C45" s="32"/>
      <c r="D45" s="106" t="s">
        <v>85</v>
      </c>
      <c r="E45" s="18" t="s">
        <v>105</v>
      </c>
      <c r="F45" s="17" t="s">
        <v>20</v>
      </c>
      <c r="G45" s="18" t="s">
        <v>42</v>
      </c>
      <c r="H45" s="18" t="s">
        <v>51</v>
      </c>
      <c r="I45" s="40">
        <f t="shared" si="0"/>
        <v>0</v>
      </c>
      <c r="J45" s="40">
        <f t="shared" si="1"/>
        <v>9.5</v>
      </c>
      <c r="K45" s="40">
        <f t="shared" si="2"/>
        <v>0</v>
      </c>
      <c r="L45" s="40">
        <f t="shared" si="3"/>
        <v>9.5</v>
      </c>
      <c r="M45" s="20"/>
      <c r="N45" s="20"/>
      <c r="O45" s="20"/>
      <c r="P45" s="20"/>
      <c r="Q45" s="20"/>
      <c r="R45" s="20"/>
      <c r="S45" s="20"/>
      <c r="T45" s="20"/>
      <c r="U45" s="78"/>
      <c r="V45" s="84"/>
      <c r="W45" s="20">
        <v>0.5</v>
      </c>
      <c r="X45" s="20">
        <v>1</v>
      </c>
      <c r="Y45" s="20">
        <v>1</v>
      </c>
      <c r="Z45" s="20">
        <v>1</v>
      </c>
      <c r="AA45" s="20">
        <v>1</v>
      </c>
      <c r="AB45" s="20">
        <v>1</v>
      </c>
      <c r="AC45" s="20">
        <v>1</v>
      </c>
      <c r="AD45" s="20">
        <v>1</v>
      </c>
      <c r="AE45" s="20">
        <v>1</v>
      </c>
      <c r="AF45" s="20">
        <v>0.5</v>
      </c>
      <c r="AG45" s="78">
        <v>0.5</v>
      </c>
      <c r="AH45" s="34"/>
      <c r="AI45" s="20"/>
      <c r="AJ45" s="20"/>
      <c r="AK45" s="38"/>
      <c r="AL45" s="34"/>
      <c r="AM45" s="20"/>
      <c r="AN45" s="20"/>
      <c r="AO45" s="20"/>
      <c r="AP45" s="44">
        <f t="shared" si="4"/>
        <v>9.5</v>
      </c>
      <c r="AZ45" s="2"/>
      <c r="BA45" s="2"/>
      <c r="BB45" s="2"/>
      <c r="BC45" s="2"/>
      <c r="BD45" s="2"/>
      <c r="BE45" s="2"/>
      <c r="BF45" s="2"/>
      <c r="BG45" s="2"/>
      <c r="BH45" s="2"/>
    </row>
    <row r="46" spans="2:60" s="4" customFormat="1" ht="17" customHeight="1">
      <c r="B46" s="46" t="s">
        <v>166</v>
      </c>
      <c r="C46" s="32"/>
      <c r="D46" s="106" t="s">
        <v>87</v>
      </c>
      <c r="E46" s="18" t="s">
        <v>105</v>
      </c>
      <c r="F46" s="17" t="s">
        <v>20</v>
      </c>
      <c r="G46" s="18" t="s">
        <v>43</v>
      </c>
      <c r="H46" s="18" t="s">
        <v>51</v>
      </c>
      <c r="I46" s="40">
        <f t="shared" si="0"/>
        <v>0</v>
      </c>
      <c r="J46" s="40">
        <f t="shared" si="1"/>
        <v>9.5</v>
      </c>
      <c r="K46" s="40">
        <f t="shared" si="2"/>
        <v>0</v>
      </c>
      <c r="L46" s="40">
        <f t="shared" si="3"/>
        <v>9.5</v>
      </c>
      <c r="M46" s="20"/>
      <c r="N46" s="20"/>
      <c r="O46" s="20"/>
      <c r="P46" s="20"/>
      <c r="Q46" s="20"/>
      <c r="R46" s="20"/>
      <c r="S46" s="20"/>
      <c r="T46" s="20"/>
      <c r="U46" s="78"/>
      <c r="V46" s="84"/>
      <c r="W46" s="20">
        <v>0.5</v>
      </c>
      <c r="X46" s="20">
        <v>1</v>
      </c>
      <c r="Y46" s="20">
        <v>1</v>
      </c>
      <c r="Z46" s="20">
        <v>1</v>
      </c>
      <c r="AA46" s="20">
        <v>1</v>
      </c>
      <c r="AB46" s="20">
        <v>1</v>
      </c>
      <c r="AC46" s="20">
        <v>1</v>
      </c>
      <c r="AD46" s="20">
        <v>1</v>
      </c>
      <c r="AE46" s="20">
        <v>1</v>
      </c>
      <c r="AF46" s="20">
        <v>0.5</v>
      </c>
      <c r="AG46" s="78">
        <v>0.5</v>
      </c>
      <c r="AH46" s="34"/>
      <c r="AI46" s="20"/>
      <c r="AJ46" s="20"/>
      <c r="AK46" s="38"/>
      <c r="AL46" s="34"/>
      <c r="AM46" s="20"/>
      <c r="AN46" s="20"/>
      <c r="AO46" s="20"/>
      <c r="AP46" s="44">
        <f t="shared" si="4"/>
        <v>9.5</v>
      </c>
      <c r="AZ46" s="2"/>
      <c r="BA46" s="2"/>
      <c r="BB46" s="2"/>
      <c r="BC46" s="2"/>
      <c r="BD46" s="2"/>
      <c r="BE46" s="2"/>
      <c r="BF46" s="2"/>
      <c r="BG46" s="2"/>
      <c r="BH46" s="2"/>
    </row>
    <row r="47" spans="2:60" s="4" customFormat="1" ht="17" customHeight="1">
      <c r="B47" s="46" t="s">
        <v>167</v>
      </c>
      <c r="C47" s="32"/>
      <c r="D47" s="106" t="s">
        <v>88</v>
      </c>
      <c r="E47" s="18" t="s">
        <v>105</v>
      </c>
      <c r="F47" s="17" t="s">
        <v>20</v>
      </c>
      <c r="G47" s="18" t="s">
        <v>44</v>
      </c>
      <c r="H47" s="18" t="s">
        <v>51</v>
      </c>
      <c r="I47" s="40">
        <f t="shared" si="0"/>
        <v>0</v>
      </c>
      <c r="J47" s="40">
        <f t="shared" si="1"/>
        <v>9.5</v>
      </c>
      <c r="K47" s="40">
        <f t="shared" si="2"/>
        <v>0</v>
      </c>
      <c r="L47" s="40">
        <f t="shared" si="3"/>
        <v>9.5</v>
      </c>
      <c r="M47" s="20"/>
      <c r="N47" s="20"/>
      <c r="O47" s="20"/>
      <c r="P47" s="20"/>
      <c r="Q47" s="20"/>
      <c r="R47" s="20"/>
      <c r="S47" s="20"/>
      <c r="T47" s="20"/>
      <c r="U47" s="78"/>
      <c r="V47" s="84"/>
      <c r="W47" s="20">
        <v>0.5</v>
      </c>
      <c r="X47" s="20">
        <v>1</v>
      </c>
      <c r="Y47" s="20">
        <v>1</v>
      </c>
      <c r="Z47" s="20">
        <v>1</v>
      </c>
      <c r="AA47" s="20">
        <v>1</v>
      </c>
      <c r="AB47" s="20">
        <v>1</v>
      </c>
      <c r="AC47" s="20">
        <v>1</v>
      </c>
      <c r="AD47" s="20">
        <v>1</v>
      </c>
      <c r="AE47" s="20">
        <v>1</v>
      </c>
      <c r="AF47" s="20">
        <v>0.5</v>
      </c>
      <c r="AG47" s="78">
        <v>0.5</v>
      </c>
      <c r="AH47" s="34"/>
      <c r="AI47" s="20"/>
      <c r="AJ47" s="20"/>
      <c r="AK47" s="38"/>
      <c r="AL47" s="34"/>
      <c r="AM47" s="20"/>
      <c r="AN47" s="20"/>
      <c r="AO47" s="20"/>
      <c r="AP47" s="44">
        <f t="shared" si="4"/>
        <v>9.5</v>
      </c>
      <c r="AZ47" s="2"/>
      <c r="BA47" s="2"/>
      <c r="BB47" s="2"/>
      <c r="BC47" s="2"/>
      <c r="BD47" s="2"/>
      <c r="BE47" s="2"/>
      <c r="BF47" s="2"/>
      <c r="BG47" s="2"/>
      <c r="BH47" s="2"/>
    </row>
    <row r="48" spans="2:60" s="201" customFormat="1" ht="17" customHeight="1">
      <c r="B48" s="189" t="s">
        <v>168</v>
      </c>
      <c r="C48" s="190" t="s">
        <v>89</v>
      </c>
      <c r="D48" s="191" t="s">
        <v>139</v>
      </c>
      <c r="E48" s="192" t="s">
        <v>105</v>
      </c>
      <c r="F48" s="193" t="s">
        <v>19</v>
      </c>
      <c r="G48" s="192" t="s">
        <v>53</v>
      </c>
      <c r="H48" s="192" t="s">
        <v>52</v>
      </c>
      <c r="I48" s="194">
        <f t="shared" si="0"/>
        <v>0</v>
      </c>
      <c r="J48" s="194">
        <f t="shared" si="1"/>
        <v>4</v>
      </c>
      <c r="K48" s="194">
        <f t="shared" si="2"/>
        <v>0</v>
      </c>
      <c r="L48" s="194">
        <f t="shared" si="3"/>
        <v>4</v>
      </c>
      <c r="M48" s="195"/>
      <c r="N48" s="195"/>
      <c r="O48" s="195"/>
      <c r="P48" s="195"/>
      <c r="Q48" s="195"/>
      <c r="R48" s="195"/>
      <c r="S48" s="195"/>
      <c r="T48" s="195"/>
      <c r="U48" s="196"/>
      <c r="V48" s="197"/>
      <c r="W48" s="195"/>
      <c r="X48" s="195">
        <v>0</v>
      </c>
      <c r="Y48" s="195">
        <v>0</v>
      </c>
      <c r="Z48" s="195">
        <v>0</v>
      </c>
      <c r="AA48" s="195">
        <v>0.5</v>
      </c>
      <c r="AB48" s="195">
        <v>1</v>
      </c>
      <c r="AC48" s="195">
        <v>1</v>
      </c>
      <c r="AD48" s="195">
        <v>1</v>
      </c>
      <c r="AE48" s="195">
        <v>0.5</v>
      </c>
      <c r="AF48" s="195">
        <v>0</v>
      </c>
      <c r="AG48" s="196">
        <v>0</v>
      </c>
      <c r="AH48" s="198"/>
      <c r="AI48" s="195"/>
      <c r="AJ48" s="195"/>
      <c r="AK48" s="199"/>
      <c r="AL48" s="198"/>
      <c r="AM48" s="195"/>
      <c r="AN48" s="195"/>
      <c r="AO48" s="195"/>
      <c r="AP48" s="200">
        <f t="shared" si="4"/>
        <v>4</v>
      </c>
      <c r="AZ48" s="202"/>
      <c r="BA48" s="202"/>
      <c r="BB48" s="202"/>
      <c r="BC48" s="202"/>
      <c r="BD48" s="202"/>
      <c r="BE48" s="202"/>
      <c r="BF48" s="202"/>
      <c r="BG48" s="202"/>
      <c r="BH48" s="202"/>
    </row>
    <row r="49" spans="2:60" s="201" customFormat="1" ht="17" customHeight="1" thickBot="1">
      <c r="B49" s="189" t="s">
        <v>169</v>
      </c>
      <c r="C49" s="203"/>
      <c r="D49" s="204" t="s">
        <v>140</v>
      </c>
      <c r="E49" s="205" t="s">
        <v>105</v>
      </c>
      <c r="F49" s="206" t="s">
        <v>19</v>
      </c>
      <c r="G49" s="205" t="s">
        <v>181</v>
      </c>
      <c r="H49" s="205" t="s">
        <v>52</v>
      </c>
      <c r="I49" s="207">
        <f t="shared" si="0"/>
        <v>0</v>
      </c>
      <c r="J49" s="207">
        <f t="shared" si="1"/>
        <v>4</v>
      </c>
      <c r="K49" s="207">
        <f t="shared" si="2"/>
        <v>0</v>
      </c>
      <c r="L49" s="207">
        <f t="shared" si="3"/>
        <v>4</v>
      </c>
      <c r="M49" s="208"/>
      <c r="N49" s="208"/>
      <c r="O49" s="208"/>
      <c r="P49" s="208"/>
      <c r="Q49" s="208"/>
      <c r="R49" s="208"/>
      <c r="S49" s="208"/>
      <c r="T49" s="208"/>
      <c r="U49" s="209"/>
      <c r="V49" s="210"/>
      <c r="W49" s="208"/>
      <c r="X49" s="208">
        <v>0</v>
      </c>
      <c r="Y49" s="208">
        <v>0</v>
      </c>
      <c r="Z49" s="208">
        <v>0</v>
      </c>
      <c r="AA49" s="208">
        <v>0.5</v>
      </c>
      <c r="AB49" s="208">
        <v>1</v>
      </c>
      <c r="AC49" s="208">
        <v>1</v>
      </c>
      <c r="AD49" s="208">
        <v>1</v>
      </c>
      <c r="AE49" s="208">
        <v>0.5</v>
      </c>
      <c r="AF49" s="208">
        <v>0</v>
      </c>
      <c r="AG49" s="209">
        <v>0</v>
      </c>
      <c r="AH49" s="211"/>
      <c r="AI49" s="208"/>
      <c r="AJ49" s="208"/>
      <c r="AK49" s="212"/>
      <c r="AL49" s="211"/>
      <c r="AM49" s="208"/>
      <c r="AN49" s="208"/>
      <c r="AO49" s="208"/>
      <c r="AP49" s="213">
        <f t="shared" si="4"/>
        <v>4</v>
      </c>
      <c r="AZ49" s="202"/>
      <c r="BA49" s="202"/>
      <c r="BB49" s="202"/>
      <c r="BC49" s="202"/>
      <c r="BD49" s="202"/>
      <c r="BE49" s="202"/>
      <c r="BF49" s="202"/>
      <c r="BG49" s="202"/>
      <c r="BH49" s="202"/>
    </row>
    <row r="50" spans="2:60" s="4" customFormat="1" ht="17" customHeight="1">
      <c r="B50" s="70" t="s">
        <v>128</v>
      </c>
      <c r="C50" s="60" t="s">
        <v>93</v>
      </c>
      <c r="D50" s="104" t="s">
        <v>94</v>
      </c>
      <c r="E50" s="23" t="s">
        <v>105</v>
      </c>
      <c r="F50" s="24" t="s">
        <v>19</v>
      </c>
      <c r="G50" s="23" t="s">
        <v>40</v>
      </c>
      <c r="H50" s="23" t="s">
        <v>50</v>
      </c>
      <c r="I50" s="27">
        <f t="shared" si="0"/>
        <v>0</v>
      </c>
      <c r="J50" s="27">
        <f t="shared" si="1"/>
        <v>1</v>
      </c>
      <c r="K50" s="27">
        <f t="shared" si="2"/>
        <v>3.5</v>
      </c>
      <c r="L50" s="27">
        <f t="shared" si="3"/>
        <v>4.5</v>
      </c>
      <c r="M50" s="28"/>
      <c r="N50" s="28"/>
      <c r="O50" s="28"/>
      <c r="P50" s="28"/>
      <c r="Q50" s="28"/>
      <c r="R50" s="28"/>
      <c r="S50" s="28"/>
      <c r="T50" s="28"/>
      <c r="U50" s="76"/>
      <c r="V50" s="82"/>
      <c r="W50" s="28"/>
      <c r="X50" s="28"/>
      <c r="Y50" s="28"/>
      <c r="Z50" s="28"/>
      <c r="AA50" s="28"/>
      <c r="AB50" s="28"/>
      <c r="AC50" s="28"/>
      <c r="AD50" s="28"/>
      <c r="AE50" s="28"/>
      <c r="AF50" s="28">
        <v>0.5</v>
      </c>
      <c r="AG50" s="76">
        <v>0.5</v>
      </c>
      <c r="AH50" s="33">
        <v>1</v>
      </c>
      <c r="AI50" s="28">
        <v>1</v>
      </c>
      <c r="AJ50" s="28">
        <v>1</v>
      </c>
      <c r="AK50" s="37">
        <v>0.5</v>
      </c>
      <c r="AL50" s="33"/>
      <c r="AM50" s="28"/>
      <c r="AN50" s="28"/>
      <c r="AO50" s="28"/>
      <c r="AP50" s="62">
        <f t="shared" si="4"/>
        <v>4.5</v>
      </c>
      <c r="AZ50" s="2"/>
      <c r="BA50" s="2"/>
      <c r="BB50" s="2"/>
      <c r="BC50" s="2"/>
      <c r="BD50" s="2"/>
      <c r="BE50" s="2"/>
      <c r="BF50" s="2"/>
      <c r="BG50" s="2"/>
      <c r="BH50" s="2"/>
    </row>
    <row r="51" spans="2:60" s="4" customFormat="1" ht="17" customHeight="1">
      <c r="B51" s="46" t="s">
        <v>129</v>
      </c>
      <c r="C51" s="32"/>
      <c r="D51" s="106" t="s">
        <v>94</v>
      </c>
      <c r="E51" s="18" t="s">
        <v>105</v>
      </c>
      <c r="F51" s="17" t="s">
        <v>20</v>
      </c>
      <c r="G51" s="18" t="s">
        <v>41</v>
      </c>
      <c r="H51" s="18" t="s">
        <v>51</v>
      </c>
      <c r="I51" s="40">
        <f t="shared" si="0"/>
        <v>0</v>
      </c>
      <c r="J51" s="40">
        <f t="shared" si="1"/>
        <v>1</v>
      </c>
      <c r="K51" s="40">
        <f t="shared" si="2"/>
        <v>3.5</v>
      </c>
      <c r="L51" s="40">
        <f t="shared" si="3"/>
        <v>4.5</v>
      </c>
      <c r="M51" s="20"/>
      <c r="N51" s="20"/>
      <c r="O51" s="20"/>
      <c r="P51" s="20"/>
      <c r="Q51" s="20"/>
      <c r="R51" s="20"/>
      <c r="S51" s="20"/>
      <c r="T51" s="20"/>
      <c r="U51" s="78"/>
      <c r="V51" s="84"/>
      <c r="W51" s="20"/>
      <c r="X51" s="20"/>
      <c r="Y51" s="20"/>
      <c r="Z51" s="20"/>
      <c r="AA51" s="20"/>
      <c r="AB51" s="20"/>
      <c r="AC51" s="20"/>
      <c r="AD51" s="20"/>
      <c r="AE51" s="20"/>
      <c r="AF51" s="20">
        <v>0.5</v>
      </c>
      <c r="AG51" s="78">
        <v>0.5</v>
      </c>
      <c r="AH51" s="34">
        <v>1</v>
      </c>
      <c r="AI51" s="20">
        <v>1</v>
      </c>
      <c r="AJ51" s="20">
        <v>1</v>
      </c>
      <c r="AK51" s="38">
        <v>0.5</v>
      </c>
      <c r="AL51" s="36"/>
      <c r="AM51" s="20"/>
      <c r="AN51" s="20"/>
      <c r="AO51" s="20"/>
      <c r="AP51" s="44">
        <f t="shared" si="4"/>
        <v>4.5</v>
      </c>
      <c r="AZ51" s="2"/>
      <c r="BA51" s="2"/>
      <c r="BB51" s="2"/>
      <c r="BC51" s="2"/>
      <c r="BD51" s="2"/>
      <c r="BE51" s="2"/>
      <c r="BF51" s="2"/>
      <c r="BG51" s="2"/>
      <c r="BH51" s="2"/>
    </row>
    <row r="52" spans="2:60" s="4" customFormat="1" ht="17" customHeight="1">
      <c r="B52" s="46" t="s">
        <v>130</v>
      </c>
      <c r="C52" s="32"/>
      <c r="D52" s="106" t="s">
        <v>94</v>
      </c>
      <c r="E52" s="18" t="s">
        <v>105</v>
      </c>
      <c r="F52" s="17" t="s">
        <v>20</v>
      </c>
      <c r="G52" s="18" t="s">
        <v>42</v>
      </c>
      <c r="H52" s="18" t="s">
        <v>51</v>
      </c>
      <c r="I52" s="40">
        <f t="shared" si="0"/>
        <v>0</v>
      </c>
      <c r="J52" s="40">
        <f t="shared" si="1"/>
        <v>1</v>
      </c>
      <c r="K52" s="40">
        <f t="shared" si="2"/>
        <v>3.5</v>
      </c>
      <c r="L52" s="40">
        <f t="shared" si="3"/>
        <v>4.5</v>
      </c>
      <c r="M52" s="20"/>
      <c r="N52" s="20"/>
      <c r="O52" s="20"/>
      <c r="P52" s="20"/>
      <c r="Q52" s="20"/>
      <c r="R52" s="20"/>
      <c r="S52" s="20"/>
      <c r="T52" s="20"/>
      <c r="U52" s="78"/>
      <c r="V52" s="84"/>
      <c r="W52" s="20"/>
      <c r="X52" s="20"/>
      <c r="Y52" s="20"/>
      <c r="Z52" s="20"/>
      <c r="AA52" s="20"/>
      <c r="AB52" s="20"/>
      <c r="AC52" s="20"/>
      <c r="AD52" s="20"/>
      <c r="AE52" s="20"/>
      <c r="AF52" s="20">
        <v>0.5</v>
      </c>
      <c r="AG52" s="78">
        <v>0.5</v>
      </c>
      <c r="AH52" s="34">
        <v>1</v>
      </c>
      <c r="AI52" s="20">
        <v>1</v>
      </c>
      <c r="AJ52" s="20">
        <v>1</v>
      </c>
      <c r="AK52" s="38">
        <v>0.5</v>
      </c>
      <c r="AL52" s="34"/>
      <c r="AM52" s="20"/>
      <c r="AN52" s="20"/>
      <c r="AO52" s="20"/>
      <c r="AP52" s="44">
        <f t="shared" si="4"/>
        <v>4.5</v>
      </c>
      <c r="AZ52" s="2"/>
      <c r="BA52" s="2"/>
      <c r="BB52" s="2"/>
      <c r="BC52" s="2"/>
      <c r="BD52" s="2"/>
      <c r="BE52" s="2"/>
      <c r="BF52" s="2"/>
      <c r="BG52" s="2"/>
      <c r="BH52" s="2"/>
    </row>
    <row r="53" spans="2:60" s="4" customFormat="1" ht="17" customHeight="1">
      <c r="B53" s="46" t="s">
        <v>131</v>
      </c>
      <c r="C53" s="32"/>
      <c r="D53" s="106" t="s">
        <v>95</v>
      </c>
      <c r="E53" s="18" t="s">
        <v>105</v>
      </c>
      <c r="F53" s="17" t="s">
        <v>20</v>
      </c>
      <c r="G53" s="18" t="s">
        <v>43</v>
      </c>
      <c r="H53" s="18" t="s">
        <v>51</v>
      </c>
      <c r="I53" s="40">
        <f t="shared" si="0"/>
        <v>0</v>
      </c>
      <c r="J53" s="40">
        <f t="shared" si="1"/>
        <v>1</v>
      </c>
      <c r="K53" s="40">
        <f t="shared" si="2"/>
        <v>3.5</v>
      </c>
      <c r="L53" s="40">
        <f t="shared" si="3"/>
        <v>4.5</v>
      </c>
      <c r="M53" s="20"/>
      <c r="N53" s="20"/>
      <c r="O53" s="20"/>
      <c r="P53" s="20"/>
      <c r="Q53" s="20"/>
      <c r="R53" s="20"/>
      <c r="S53" s="20"/>
      <c r="T53" s="20"/>
      <c r="U53" s="78"/>
      <c r="V53" s="84"/>
      <c r="W53" s="20"/>
      <c r="X53" s="20"/>
      <c r="Y53" s="20"/>
      <c r="Z53" s="20"/>
      <c r="AA53" s="20"/>
      <c r="AB53" s="20"/>
      <c r="AC53" s="20"/>
      <c r="AD53" s="20"/>
      <c r="AE53" s="20"/>
      <c r="AF53" s="20">
        <v>0.5</v>
      </c>
      <c r="AG53" s="78">
        <v>0.5</v>
      </c>
      <c r="AH53" s="34">
        <v>1</v>
      </c>
      <c r="AI53" s="20">
        <v>1</v>
      </c>
      <c r="AJ53" s="20">
        <v>1</v>
      </c>
      <c r="AK53" s="38">
        <v>0.5</v>
      </c>
      <c r="AL53" s="34"/>
      <c r="AM53" s="20"/>
      <c r="AN53" s="20"/>
      <c r="AO53" s="20"/>
      <c r="AP53" s="44">
        <f t="shared" si="4"/>
        <v>4.5</v>
      </c>
      <c r="AZ53" s="2"/>
      <c r="BA53" s="2"/>
      <c r="BB53" s="2"/>
      <c r="BC53" s="2"/>
      <c r="BD53" s="2"/>
      <c r="BE53" s="2"/>
      <c r="BF53" s="2"/>
      <c r="BG53" s="2"/>
      <c r="BH53" s="2"/>
    </row>
    <row r="54" spans="2:60" s="4" customFormat="1" ht="17" customHeight="1">
      <c r="B54" s="46" t="s">
        <v>132</v>
      </c>
      <c r="C54" s="32"/>
      <c r="D54" s="106" t="s">
        <v>95</v>
      </c>
      <c r="E54" s="18" t="s">
        <v>105</v>
      </c>
      <c r="F54" s="17" t="s">
        <v>20</v>
      </c>
      <c r="G54" s="18" t="s">
        <v>44</v>
      </c>
      <c r="H54" s="18" t="s">
        <v>51</v>
      </c>
      <c r="I54" s="40">
        <f t="shared" si="0"/>
        <v>0</v>
      </c>
      <c r="J54" s="40">
        <f t="shared" si="1"/>
        <v>1</v>
      </c>
      <c r="K54" s="40">
        <f t="shared" si="2"/>
        <v>3.5</v>
      </c>
      <c r="L54" s="40">
        <f t="shared" si="3"/>
        <v>4.5</v>
      </c>
      <c r="M54" s="20"/>
      <c r="N54" s="20"/>
      <c r="O54" s="20"/>
      <c r="P54" s="20"/>
      <c r="Q54" s="20"/>
      <c r="R54" s="20"/>
      <c r="S54" s="20"/>
      <c r="T54" s="20"/>
      <c r="U54" s="78"/>
      <c r="V54" s="84"/>
      <c r="W54" s="20"/>
      <c r="X54" s="20"/>
      <c r="Y54" s="20"/>
      <c r="Z54" s="20"/>
      <c r="AA54" s="20"/>
      <c r="AB54" s="20"/>
      <c r="AC54" s="20"/>
      <c r="AD54" s="20"/>
      <c r="AE54" s="20"/>
      <c r="AF54" s="20">
        <v>0.5</v>
      </c>
      <c r="AG54" s="78">
        <v>0.5</v>
      </c>
      <c r="AH54" s="34">
        <v>1</v>
      </c>
      <c r="AI54" s="20">
        <v>1</v>
      </c>
      <c r="AJ54" s="20">
        <v>1</v>
      </c>
      <c r="AK54" s="38">
        <v>0.5</v>
      </c>
      <c r="AL54" s="34"/>
      <c r="AM54" s="20"/>
      <c r="AN54" s="20"/>
      <c r="AO54" s="20"/>
      <c r="AP54" s="44">
        <f t="shared" si="4"/>
        <v>4.5</v>
      </c>
      <c r="AZ54" s="2"/>
      <c r="BA54" s="2"/>
      <c r="BB54" s="2"/>
      <c r="BC54" s="2"/>
      <c r="BD54" s="2"/>
      <c r="BE54" s="2"/>
      <c r="BF54" s="2"/>
      <c r="BG54" s="2"/>
      <c r="BH54" s="2"/>
    </row>
    <row r="55" spans="2:60" s="4" customFormat="1" ht="17" customHeight="1">
      <c r="B55" s="46" t="s">
        <v>133</v>
      </c>
      <c r="C55" s="32"/>
      <c r="D55" s="106" t="s">
        <v>95</v>
      </c>
      <c r="E55" s="18" t="s">
        <v>105</v>
      </c>
      <c r="F55" s="17" t="s">
        <v>19</v>
      </c>
      <c r="G55" s="18" t="s">
        <v>31</v>
      </c>
      <c r="H55" s="18" t="s">
        <v>49</v>
      </c>
      <c r="I55" s="40">
        <f t="shared" si="0"/>
        <v>0</v>
      </c>
      <c r="J55" s="40">
        <f t="shared" si="1"/>
        <v>2</v>
      </c>
      <c r="K55" s="40">
        <f t="shared" si="2"/>
        <v>3.5</v>
      </c>
      <c r="L55" s="40">
        <f t="shared" si="3"/>
        <v>5.5</v>
      </c>
      <c r="M55" s="20"/>
      <c r="N55" s="20"/>
      <c r="O55" s="20"/>
      <c r="P55" s="20"/>
      <c r="Q55" s="20"/>
      <c r="R55" s="20"/>
      <c r="S55" s="20"/>
      <c r="T55" s="20"/>
      <c r="U55" s="78"/>
      <c r="V55" s="84"/>
      <c r="W55" s="20"/>
      <c r="X55" s="20"/>
      <c r="Y55" s="20"/>
      <c r="Z55" s="20"/>
      <c r="AA55" s="20"/>
      <c r="AB55" s="20"/>
      <c r="AC55" s="20"/>
      <c r="AD55" s="20"/>
      <c r="AE55" s="20"/>
      <c r="AF55" s="20">
        <v>1</v>
      </c>
      <c r="AG55" s="78">
        <v>1</v>
      </c>
      <c r="AH55" s="34">
        <v>1</v>
      </c>
      <c r="AI55" s="20">
        <v>1</v>
      </c>
      <c r="AJ55" s="20">
        <v>1</v>
      </c>
      <c r="AK55" s="38">
        <v>0.5</v>
      </c>
      <c r="AL55" s="34"/>
      <c r="AM55" s="20"/>
      <c r="AN55" s="20"/>
      <c r="AO55" s="20"/>
      <c r="AP55" s="44">
        <f t="shared" si="4"/>
        <v>5.5</v>
      </c>
      <c r="AZ55" s="2"/>
      <c r="BA55" s="2"/>
      <c r="BB55" s="2"/>
      <c r="BC55" s="2"/>
      <c r="BD55" s="2"/>
      <c r="BE55" s="2"/>
      <c r="BF55" s="2"/>
      <c r="BG55" s="2"/>
      <c r="BH55" s="2"/>
    </row>
    <row r="56" spans="2:60" s="201" customFormat="1" ht="17" customHeight="1">
      <c r="B56" s="189" t="s">
        <v>134</v>
      </c>
      <c r="C56" s="190" t="s">
        <v>55</v>
      </c>
      <c r="D56" s="191" t="s">
        <v>98</v>
      </c>
      <c r="E56" s="192" t="s">
        <v>105</v>
      </c>
      <c r="F56" s="193" t="s">
        <v>19</v>
      </c>
      <c r="G56" s="192" t="s">
        <v>47</v>
      </c>
      <c r="H56" s="192" t="s">
        <v>49</v>
      </c>
      <c r="I56" s="194">
        <f t="shared" si="0"/>
        <v>0</v>
      </c>
      <c r="J56" s="194">
        <f t="shared" si="1"/>
        <v>0</v>
      </c>
      <c r="K56" s="194">
        <f t="shared" si="2"/>
        <v>0</v>
      </c>
      <c r="L56" s="194">
        <f t="shared" si="3"/>
        <v>0</v>
      </c>
      <c r="M56" s="195"/>
      <c r="N56" s="195"/>
      <c r="O56" s="195"/>
      <c r="P56" s="195"/>
      <c r="Q56" s="195"/>
      <c r="R56" s="195"/>
      <c r="S56" s="195"/>
      <c r="T56" s="195"/>
      <c r="U56" s="196"/>
      <c r="V56" s="197"/>
      <c r="W56" s="195"/>
      <c r="X56" s="195"/>
      <c r="Y56" s="195"/>
      <c r="Z56" s="195"/>
      <c r="AA56" s="195"/>
      <c r="AB56" s="195"/>
      <c r="AC56" s="195"/>
      <c r="AD56" s="195"/>
      <c r="AE56" s="195"/>
      <c r="AF56" s="195"/>
      <c r="AG56" s="196"/>
      <c r="AH56" s="198"/>
      <c r="AI56" s="195"/>
      <c r="AJ56" s="195"/>
      <c r="AK56" s="199"/>
      <c r="AL56" s="198"/>
      <c r="AM56" s="195"/>
      <c r="AN56" s="195"/>
      <c r="AO56" s="195"/>
      <c r="AP56" s="200">
        <f t="shared" si="4"/>
        <v>0</v>
      </c>
      <c r="AZ56" s="202"/>
      <c r="BA56" s="202"/>
      <c r="BB56" s="202"/>
      <c r="BC56" s="202"/>
      <c r="BD56" s="202"/>
      <c r="BE56" s="202"/>
      <c r="BF56" s="202"/>
      <c r="BG56" s="202"/>
      <c r="BH56" s="202"/>
    </row>
    <row r="57" spans="2:60" s="201" customFormat="1" ht="17" customHeight="1">
      <c r="B57" s="189" t="s">
        <v>135</v>
      </c>
      <c r="C57" s="190" t="s">
        <v>96</v>
      </c>
      <c r="D57" s="191" t="s">
        <v>99</v>
      </c>
      <c r="E57" s="192" t="s">
        <v>105</v>
      </c>
      <c r="F57" s="193" t="s">
        <v>19</v>
      </c>
      <c r="G57" s="192" t="s">
        <v>179</v>
      </c>
      <c r="H57" s="192" t="s">
        <v>52</v>
      </c>
      <c r="I57" s="194">
        <f t="shared" si="0"/>
        <v>0</v>
      </c>
      <c r="J57" s="194">
        <f t="shared" si="1"/>
        <v>0</v>
      </c>
      <c r="K57" s="194">
        <f t="shared" si="2"/>
        <v>0</v>
      </c>
      <c r="L57" s="194">
        <f t="shared" si="3"/>
        <v>0</v>
      </c>
      <c r="M57" s="195"/>
      <c r="N57" s="195"/>
      <c r="O57" s="195"/>
      <c r="P57" s="195"/>
      <c r="Q57" s="195"/>
      <c r="R57" s="195"/>
      <c r="S57" s="195"/>
      <c r="T57" s="195"/>
      <c r="U57" s="196"/>
      <c r="V57" s="197"/>
      <c r="W57" s="195"/>
      <c r="X57" s="195"/>
      <c r="Y57" s="195"/>
      <c r="Z57" s="195"/>
      <c r="AA57" s="195"/>
      <c r="AB57" s="195"/>
      <c r="AC57" s="195"/>
      <c r="AD57" s="195"/>
      <c r="AE57" s="195"/>
      <c r="AF57" s="195"/>
      <c r="AG57" s="196"/>
      <c r="AH57" s="198"/>
      <c r="AI57" s="195"/>
      <c r="AJ57" s="195"/>
      <c r="AK57" s="199"/>
      <c r="AL57" s="198"/>
      <c r="AM57" s="195"/>
      <c r="AN57" s="195"/>
      <c r="AO57" s="195"/>
      <c r="AP57" s="200">
        <f t="shared" si="4"/>
        <v>0</v>
      </c>
      <c r="AZ57" s="202"/>
      <c r="BA57" s="202"/>
      <c r="BB57" s="202"/>
      <c r="BC57" s="202"/>
      <c r="BD57" s="202"/>
      <c r="BE57" s="202"/>
      <c r="BF57" s="202"/>
      <c r="BG57" s="202"/>
      <c r="BH57" s="202"/>
    </row>
    <row r="58" spans="2:60" s="4" customFormat="1" ht="17" customHeight="1" thickBot="1">
      <c r="B58" s="71" t="s">
        <v>136</v>
      </c>
      <c r="C58" s="64" t="s">
        <v>97</v>
      </c>
      <c r="D58" s="105" t="s">
        <v>143</v>
      </c>
      <c r="E58" s="26" t="s">
        <v>105</v>
      </c>
      <c r="F58" s="25" t="s">
        <v>20</v>
      </c>
      <c r="G58" s="26" t="s">
        <v>180</v>
      </c>
      <c r="H58" s="26"/>
      <c r="I58" s="41">
        <f t="shared" si="0"/>
        <v>0</v>
      </c>
      <c r="J58" s="41">
        <f t="shared" si="1"/>
        <v>0</v>
      </c>
      <c r="K58" s="41">
        <f t="shared" si="2"/>
        <v>4</v>
      </c>
      <c r="L58" s="41">
        <f t="shared" si="3"/>
        <v>4</v>
      </c>
      <c r="M58" s="29"/>
      <c r="N58" s="29"/>
      <c r="O58" s="29"/>
      <c r="P58" s="29"/>
      <c r="Q58" s="29"/>
      <c r="R58" s="29"/>
      <c r="S58" s="29"/>
      <c r="T58" s="29"/>
      <c r="U58" s="77"/>
      <c r="V58" s="83"/>
      <c r="W58" s="29"/>
      <c r="X58" s="29"/>
      <c r="Y58" s="29"/>
      <c r="Z58" s="29"/>
      <c r="AA58" s="29"/>
      <c r="AB58" s="29"/>
      <c r="AC58" s="29"/>
      <c r="AD58" s="29"/>
      <c r="AE58" s="29"/>
      <c r="AF58" s="29"/>
      <c r="AG58" s="77"/>
      <c r="AH58" s="35"/>
      <c r="AI58" s="29"/>
      <c r="AJ58" s="29"/>
      <c r="AK58" s="39"/>
      <c r="AL58" s="35">
        <v>1</v>
      </c>
      <c r="AM58" s="29">
        <v>1</v>
      </c>
      <c r="AN58" s="29">
        <v>1</v>
      </c>
      <c r="AO58" s="29">
        <v>1</v>
      </c>
      <c r="AP58" s="65">
        <f t="shared" si="4"/>
        <v>4</v>
      </c>
      <c r="AZ58" s="2"/>
      <c r="BA58" s="2"/>
      <c r="BB58" s="2"/>
      <c r="BC58" s="2"/>
      <c r="BD58" s="2"/>
      <c r="BE58" s="2"/>
      <c r="BF58" s="2"/>
      <c r="BG58" s="2"/>
      <c r="BH58" s="2"/>
    </row>
    <row r="59" spans="2:60" s="4" customFormat="1" ht="17" customHeight="1">
      <c r="B59" s="70" t="s">
        <v>104</v>
      </c>
      <c r="C59" s="60"/>
      <c r="D59" s="104"/>
      <c r="E59" s="23" t="s">
        <v>107</v>
      </c>
      <c r="F59" s="24" t="s">
        <v>19</v>
      </c>
      <c r="G59" s="23" t="s">
        <v>31</v>
      </c>
      <c r="H59" s="23"/>
      <c r="I59" s="27">
        <f t="shared" si="0"/>
        <v>0</v>
      </c>
      <c r="J59" s="27">
        <f t="shared" si="1"/>
        <v>2.5</v>
      </c>
      <c r="K59" s="27">
        <f t="shared" si="2"/>
        <v>3</v>
      </c>
      <c r="L59" s="27">
        <f t="shared" si="3"/>
        <v>5.5</v>
      </c>
      <c r="M59" s="28"/>
      <c r="N59" s="28"/>
      <c r="O59" s="28"/>
      <c r="P59" s="28"/>
      <c r="Q59" s="28"/>
      <c r="R59" s="28"/>
      <c r="S59" s="28"/>
      <c r="T59" s="28"/>
      <c r="U59" s="76"/>
      <c r="V59" s="82"/>
      <c r="W59" s="28"/>
      <c r="X59" s="28"/>
      <c r="Y59" s="28"/>
      <c r="Z59" s="28"/>
      <c r="AA59" s="28"/>
      <c r="AB59" s="28"/>
      <c r="AC59" s="28"/>
      <c r="AD59" s="28"/>
      <c r="AE59" s="28">
        <v>0.5</v>
      </c>
      <c r="AF59" s="28">
        <v>1</v>
      </c>
      <c r="AG59" s="76">
        <v>1</v>
      </c>
      <c r="AH59" s="33">
        <v>1</v>
      </c>
      <c r="AI59" s="28">
        <v>1</v>
      </c>
      <c r="AJ59" s="28">
        <v>0.5</v>
      </c>
      <c r="AK59" s="37">
        <v>0.5</v>
      </c>
      <c r="AL59" s="33"/>
      <c r="AM59" s="28"/>
      <c r="AN59" s="28"/>
      <c r="AO59" s="28"/>
      <c r="AP59" s="62">
        <f t="shared" si="4"/>
        <v>5.5</v>
      </c>
      <c r="AZ59" s="2"/>
      <c r="BA59" s="2"/>
      <c r="BB59" s="2"/>
      <c r="BC59" s="2"/>
      <c r="BD59" s="2"/>
      <c r="BE59" s="2"/>
      <c r="BF59" s="2"/>
      <c r="BG59" s="2"/>
      <c r="BH59" s="2"/>
    </row>
    <row r="60" spans="2:60" s="4" customFormat="1" ht="17" customHeight="1">
      <c r="B60" s="46" t="s">
        <v>56</v>
      </c>
      <c r="C60" s="32"/>
      <c r="D60" s="106"/>
      <c r="E60" s="18" t="s">
        <v>107</v>
      </c>
      <c r="F60" s="17" t="s">
        <v>20</v>
      </c>
      <c r="G60" s="18" t="s">
        <v>31</v>
      </c>
      <c r="H60" s="18"/>
      <c r="I60" s="40">
        <f t="shared" si="0"/>
        <v>0</v>
      </c>
      <c r="J60" s="40">
        <f t="shared" si="1"/>
        <v>2.5</v>
      </c>
      <c r="K60" s="40">
        <f t="shared" si="2"/>
        <v>3</v>
      </c>
      <c r="L60" s="40">
        <f t="shared" si="3"/>
        <v>5.5</v>
      </c>
      <c r="M60" s="20"/>
      <c r="N60" s="20"/>
      <c r="O60" s="20"/>
      <c r="P60" s="20"/>
      <c r="Q60" s="20"/>
      <c r="R60" s="20"/>
      <c r="S60" s="20"/>
      <c r="T60" s="20"/>
      <c r="U60" s="78"/>
      <c r="V60" s="84"/>
      <c r="W60" s="20"/>
      <c r="X60" s="20"/>
      <c r="Y60" s="20"/>
      <c r="Z60" s="20"/>
      <c r="AA60" s="20"/>
      <c r="AB60" s="20"/>
      <c r="AC60" s="20"/>
      <c r="AD60" s="20"/>
      <c r="AE60" s="20">
        <v>0.5</v>
      </c>
      <c r="AF60" s="20">
        <v>1</v>
      </c>
      <c r="AG60" s="78">
        <v>1</v>
      </c>
      <c r="AH60" s="34">
        <v>1</v>
      </c>
      <c r="AI60" s="20">
        <v>1</v>
      </c>
      <c r="AJ60" s="20">
        <v>0.5</v>
      </c>
      <c r="AK60" s="38">
        <v>0.5</v>
      </c>
      <c r="AL60" s="34"/>
      <c r="AM60" s="20"/>
      <c r="AN60" s="20"/>
      <c r="AO60" s="20"/>
      <c r="AP60" s="44">
        <f t="shared" si="4"/>
        <v>5.5</v>
      </c>
      <c r="AZ60" s="2"/>
      <c r="BA60" s="2"/>
      <c r="BB60" s="2"/>
      <c r="BC60" s="2"/>
      <c r="BD60" s="2"/>
      <c r="BE60" s="2"/>
      <c r="BF60" s="2"/>
      <c r="BG60" s="2"/>
      <c r="BH60" s="2"/>
    </row>
    <row r="61" spans="2:60" s="4" customFormat="1" ht="17" customHeight="1">
      <c r="B61" s="46" t="s">
        <v>57</v>
      </c>
      <c r="C61" s="32"/>
      <c r="D61" s="106"/>
      <c r="E61" s="18" t="s">
        <v>107</v>
      </c>
      <c r="F61" s="17" t="s">
        <v>20</v>
      </c>
      <c r="G61" s="18" t="s">
        <v>31</v>
      </c>
      <c r="H61" s="18"/>
      <c r="I61" s="40">
        <f t="shared" si="0"/>
        <v>0</v>
      </c>
      <c r="J61" s="40">
        <f t="shared" si="1"/>
        <v>2</v>
      </c>
      <c r="K61" s="40">
        <f t="shared" si="2"/>
        <v>2.5</v>
      </c>
      <c r="L61" s="40">
        <f t="shared" si="3"/>
        <v>4.5</v>
      </c>
      <c r="M61" s="20"/>
      <c r="N61" s="20"/>
      <c r="O61" s="20"/>
      <c r="P61" s="20"/>
      <c r="Q61" s="20"/>
      <c r="R61" s="20"/>
      <c r="S61" s="20"/>
      <c r="T61" s="20"/>
      <c r="U61" s="78"/>
      <c r="V61" s="84"/>
      <c r="W61" s="20"/>
      <c r="X61" s="20"/>
      <c r="Y61" s="20"/>
      <c r="Z61" s="20"/>
      <c r="AA61" s="20"/>
      <c r="AB61" s="20"/>
      <c r="AC61" s="20"/>
      <c r="AD61" s="20"/>
      <c r="AE61" s="20"/>
      <c r="AF61" s="20">
        <v>1</v>
      </c>
      <c r="AG61" s="78">
        <v>1</v>
      </c>
      <c r="AH61" s="34">
        <v>1</v>
      </c>
      <c r="AI61" s="20">
        <v>1</v>
      </c>
      <c r="AJ61" s="20">
        <v>0.5</v>
      </c>
      <c r="AK61" s="38"/>
      <c r="AL61" s="34"/>
      <c r="AM61" s="20"/>
      <c r="AN61" s="20"/>
      <c r="AO61" s="20"/>
      <c r="AP61" s="44">
        <f t="shared" si="4"/>
        <v>4.5</v>
      </c>
      <c r="AZ61" s="2"/>
      <c r="BA61" s="2"/>
      <c r="BB61" s="2"/>
      <c r="BC61" s="2"/>
      <c r="BD61" s="2"/>
      <c r="BE61" s="2"/>
      <c r="BF61" s="2"/>
      <c r="BG61" s="2"/>
      <c r="BH61" s="2"/>
    </row>
    <row r="62" spans="2:60" s="4" customFormat="1" ht="17" customHeight="1" thickBot="1">
      <c r="B62" s="71" t="s">
        <v>58</v>
      </c>
      <c r="C62" s="64"/>
      <c r="D62" s="105"/>
      <c r="E62" s="26" t="s">
        <v>107</v>
      </c>
      <c r="F62" s="25" t="s">
        <v>21</v>
      </c>
      <c r="G62" s="26" t="s">
        <v>31</v>
      </c>
      <c r="H62" s="26"/>
      <c r="I62" s="41">
        <f t="shared" si="0"/>
        <v>0</v>
      </c>
      <c r="J62" s="41">
        <f t="shared" si="1"/>
        <v>1</v>
      </c>
      <c r="K62" s="41">
        <f t="shared" si="2"/>
        <v>1.5</v>
      </c>
      <c r="L62" s="41">
        <f t="shared" si="3"/>
        <v>2.5</v>
      </c>
      <c r="M62" s="29"/>
      <c r="N62" s="29"/>
      <c r="O62" s="29"/>
      <c r="P62" s="29"/>
      <c r="Q62" s="29"/>
      <c r="R62" s="29"/>
      <c r="S62" s="29"/>
      <c r="T62" s="29"/>
      <c r="U62" s="77"/>
      <c r="V62" s="83"/>
      <c r="W62" s="29"/>
      <c r="X62" s="29"/>
      <c r="Y62" s="29"/>
      <c r="Z62" s="29"/>
      <c r="AA62" s="29"/>
      <c r="AB62" s="29"/>
      <c r="AC62" s="29"/>
      <c r="AD62" s="29"/>
      <c r="AE62" s="29"/>
      <c r="AF62" s="29">
        <v>0.5</v>
      </c>
      <c r="AG62" s="77">
        <v>0.5</v>
      </c>
      <c r="AH62" s="35">
        <v>0.5</v>
      </c>
      <c r="AI62" s="29">
        <v>0.5</v>
      </c>
      <c r="AJ62" s="29">
        <v>0.5</v>
      </c>
      <c r="AK62" s="39"/>
      <c r="AL62" s="35"/>
      <c r="AM62" s="29"/>
      <c r="AN62" s="29"/>
      <c r="AO62" s="29"/>
      <c r="AP62" s="65">
        <f t="shared" si="4"/>
        <v>2.5</v>
      </c>
      <c r="AZ62" s="2"/>
      <c r="BA62" s="2"/>
      <c r="BB62" s="2"/>
      <c r="BC62" s="2"/>
      <c r="BD62" s="2"/>
      <c r="BE62" s="2"/>
      <c r="BF62" s="2"/>
      <c r="BG62" s="2"/>
      <c r="BH62" s="2"/>
    </row>
    <row r="63" spans="2:60" s="4" customFormat="1" ht="17" customHeight="1">
      <c r="B63" s="70" t="s">
        <v>59</v>
      </c>
      <c r="C63" s="60"/>
      <c r="D63" s="104"/>
      <c r="E63" s="23" t="s">
        <v>105</v>
      </c>
      <c r="F63" s="24" t="s">
        <v>21</v>
      </c>
      <c r="G63" s="23" t="s">
        <v>31</v>
      </c>
      <c r="H63" s="23"/>
      <c r="I63" s="27">
        <f t="shared" si="0"/>
        <v>0</v>
      </c>
      <c r="J63" s="27">
        <f t="shared" si="1"/>
        <v>0</v>
      </c>
      <c r="K63" s="27">
        <f t="shared" si="2"/>
        <v>0.5</v>
      </c>
      <c r="L63" s="27">
        <f t="shared" si="3"/>
        <v>0.5</v>
      </c>
      <c r="M63" s="28"/>
      <c r="N63" s="28"/>
      <c r="O63" s="28"/>
      <c r="P63" s="28"/>
      <c r="Q63" s="28"/>
      <c r="R63" s="28"/>
      <c r="S63" s="28"/>
      <c r="T63" s="28"/>
      <c r="U63" s="76"/>
      <c r="V63" s="82"/>
      <c r="W63" s="28"/>
      <c r="X63" s="28"/>
      <c r="Y63" s="28"/>
      <c r="Z63" s="28"/>
      <c r="AA63" s="28"/>
      <c r="AB63" s="28"/>
      <c r="AC63" s="28"/>
      <c r="AD63" s="28"/>
      <c r="AE63" s="28"/>
      <c r="AF63" s="28"/>
      <c r="AG63" s="76"/>
      <c r="AH63" s="33"/>
      <c r="AI63" s="28"/>
      <c r="AJ63" s="28"/>
      <c r="AK63" s="37"/>
      <c r="AL63" s="33">
        <v>0.125</v>
      </c>
      <c r="AM63" s="28">
        <v>0.125</v>
      </c>
      <c r="AN63" s="28">
        <v>0.125</v>
      </c>
      <c r="AO63" s="28">
        <v>0.125</v>
      </c>
      <c r="AP63" s="62">
        <f t="shared" si="4"/>
        <v>0.5</v>
      </c>
      <c r="AZ63" s="2"/>
      <c r="BA63" s="2"/>
      <c r="BB63" s="2"/>
      <c r="BC63" s="2"/>
      <c r="BD63" s="2"/>
      <c r="BE63" s="2"/>
      <c r="BF63" s="2"/>
      <c r="BG63" s="2"/>
      <c r="BH63" s="2"/>
    </row>
    <row r="64" spans="2:60" s="4" customFormat="1" ht="17" customHeight="1">
      <c r="B64" s="46" t="s">
        <v>60</v>
      </c>
      <c r="C64" s="32"/>
      <c r="D64" s="106"/>
      <c r="E64" s="18" t="s">
        <v>105</v>
      </c>
      <c r="F64" s="17" t="s">
        <v>21</v>
      </c>
      <c r="G64" s="18" t="s">
        <v>31</v>
      </c>
      <c r="H64" s="18"/>
      <c r="I64" s="40">
        <f t="shared" si="0"/>
        <v>0</v>
      </c>
      <c r="J64" s="40">
        <f t="shared" si="1"/>
        <v>0</v>
      </c>
      <c r="K64" s="40">
        <f t="shared" si="2"/>
        <v>0.5</v>
      </c>
      <c r="L64" s="40">
        <f t="shared" si="3"/>
        <v>0.5</v>
      </c>
      <c r="M64" s="20"/>
      <c r="N64" s="20"/>
      <c r="O64" s="20"/>
      <c r="P64" s="20"/>
      <c r="Q64" s="20"/>
      <c r="R64" s="20"/>
      <c r="S64" s="20"/>
      <c r="T64" s="20"/>
      <c r="U64" s="78"/>
      <c r="V64" s="84"/>
      <c r="W64" s="20"/>
      <c r="X64" s="20"/>
      <c r="Y64" s="20"/>
      <c r="Z64" s="20"/>
      <c r="AA64" s="20"/>
      <c r="AB64" s="20"/>
      <c r="AC64" s="20"/>
      <c r="AD64" s="20"/>
      <c r="AE64" s="20"/>
      <c r="AF64" s="20"/>
      <c r="AG64" s="78"/>
      <c r="AH64" s="34"/>
      <c r="AI64" s="20"/>
      <c r="AJ64" s="20"/>
      <c r="AK64" s="38"/>
      <c r="AL64" s="34">
        <v>0.125</v>
      </c>
      <c r="AM64" s="20">
        <v>0.125</v>
      </c>
      <c r="AN64" s="20">
        <v>0.125</v>
      </c>
      <c r="AO64" s="20">
        <v>0.125</v>
      </c>
      <c r="AP64" s="44">
        <f t="shared" si="4"/>
        <v>0.5</v>
      </c>
      <c r="AZ64" s="2"/>
      <c r="BA64" s="2"/>
      <c r="BB64" s="2"/>
      <c r="BC64" s="2"/>
      <c r="BD64" s="2"/>
      <c r="BE64" s="2"/>
      <c r="BF64" s="2"/>
      <c r="BG64" s="2"/>
      <c r="BH64" s="2"/>
    </row>
    <row r="65" spans="2:60" s="4" customFormat="1" ht="17" customHeight="1" thickBot="1">
      <c r="B65" s="71" t="s">
        <v>61</v>
      </c>
      <c r="C65" s="64"/>
      <c r="D65" s="105"/>
      <c r="E65" s="26" t="s">
        <v>105</v>
      </c>
      <c r="F65" s="25" t="s">
        <v>20</v>
      </c>
      <c r="G65" s="26" t="s">
        <v>31</v>
      </c>
      <c r="H65" s="26"/>
      <c r="I65" s="41">
        <f t="shared" si="0"/>
        <v>0</v>
      </c>
      <c r="J65" s="41">
        <f t="shared" si="1"/>
        <v>0</v>
      </c>
      <c r="K65" s="41">
        <f t="shared" si="2"/>
        <v>0.5</v>
      </c>
      <c r="L65" s="41">
        <f t="shared" si="3"/>
        <v>0.5</v>
      </c>
      <c r="M65" s="29"/>
      <c r="N65" s="29"/>
      <c r="O65" s="29"/>
      <c r="P65" s="29"/>
      <c r="Q65" s="29"/>
      <c r="R65" s="29"/>
      <c r="S65" s="29"/>
      <c r="T65" s="29"/>
      <c r="U65" s="77"/>
      <c r="V65" s="83"/>
      <c r="W65" s="29"/>
      <c r="X65" s="29"/>
      <c r="Y65" s="29"/>
      <c r="Z65" s="29"/>
      <c r="AA65" s="29"/>
      <c r="AB65" s="29"/>
      <c r="AC65" s="29"/>
      <c r="AD65" s="29"/>
      <c r="AE65" s="29"/>
      <c r="AF65" s="29"/>
      <c r="AG65" s="77"/>
      <c r="AH65" s="35"/>
      <c r="AI65" s="29"/>
      <c r="AJ65" s="29"/>
      <c r="AK65" s="39"/>
      <c r="AL65" s="35">
        <v>0.125</v>
      </c>
      <c r="AM65" s="29">
        <v>0.125</v>
      </c>
      <c r="AN65" s="29">
        <v>0.125</v>
      </c>
      <c r="AO65" s="29">
        <v>0.125</v>
      </c>
      <c r="AP65" s="65">
        <f t="shared" si="4"/>
        <v>0.5</v>
      </c>
      <c r="AZ65" s="2"/>
      <c r="BA65" s="2"/>
      <c r="BB65" s="2"/>
      <c r="BC65" s="2"/>
      <c r="BD65" s="2"/>
      <c r="BE65" s="2"/>
      <c r="BF65" s="2"/>
      <c r="BG65" s="2"/>
      <c r="BH65" s="2"/>
    </row>
    <row r="66" spans="2:60" s="4" customFormat="1" ht="17" customHeight="1">
      <c r="B66" s="68"/>
      <c r="C66" s="53"/>
      <c r="D66" s="107"/>
      <c r="E66" s="15"/>
      <c r="F66" s="16"/>
      <c r="G66" s="15"/>
      <c r="H66" s="15"/>
      <c r="I66" s="19">
        <f t="shared" si="0"/>
        <v>0</v>
      </c>
      <c r="J66" s="19">
        <f t="shared" si="1"/>
        <v>0</v>
      </c>
      <c r="K66" s="19">
        <f t="shared" si="2"/>
        <v>0</v>
      </c>
      <c r="L66" s="19">
        <f t="shared" si="3"/>
        <v>0</v>
      </c>
      <c r="M66" s="54"/>
      <c r="N66" s="54"/>
      <c r="O66" s="54"/>
      <c r="P66" s="54"/>
      <c r="Q66" s="54"/>
      <c r="R66" s="54"/>
      <c r="S66" s="54"/>
      <c r="T66" s="54"/>
      <c r="U66" s="79"/>
      <c r="V66" s="92"/>
      <c r="W66" s="54"/>
      <c r="X66" s="54"/>
      <c r="Y66" s="54"/>
      <c r="Z66" s="54"/>
      <c r="AA66" s="54"/>
      <c r="AB66" s="54"/>
      <c r="AC66" s="54"/>
      <c r="AD66" s="54"/>
      <c r="AE66" s="54"/>
      <c r="AF66" s="54"/>
      <c r="AG66" s="79"/>
      <c r="AH66" s="73"/>
      <c r="AI66" s="54"/>
      <c r="AJ66" s="54"/>
      <c r="AK66" s="95"/>
      <c r="AL66" s="73"/>
      <c r="AM66" s="54"/>
      <c r="AN66" s="54"/>
      <c r="AO66" s="54"/>
      <c r="AP66" s="55">
        <f t="shared" si="4"/>
        <v>0</v>
      </c>
      <c r="AZ66" s="2"/>
      <c r="BA66" s="2"/>
      <c r="BB66" s="2"/>
      <c r="BC66" s="2"/>
      <c r="BD66" s="2"/>
      <c r="BE66" s="2"/>
      <c r="BF66" s="2"/>
      <c r="BG66" s="2"/>
      <c r="BH66" s="2"/>
    </row>
    <row r="67" spans="2:60" s="4" customFormat="1" ht="17" customHeight="1">
      <c r="B67" s="46"/>
      <c r="C67" s="32"/>
      <c r="D67" s="106"/>
      <c r="E67" s="18"/>
      <c r="F67" s="17"/>
      <c r="G67" s="18"/>
      <c r="H67" s="18"/>
      <c r="I67" s="40">
        <f t="shared" si="0"/>
        <v>0</v>
      </c>
      <c r="J67" s="40">
        <f t="shared" si="1"/>
        <v>0</v>
      </c>
      <c r="K67" s="40">
        <f t="shared" si="2"/>
        <v>0</v>
      </c>
      <c r="L67" s="40">
        <f t="shared" si="3"/>
        <v>0</v>
      </c>
      <c r="M67" s="20"/>
      <c r="N67" s="20"/>
      <c r="O67" s="20"/>
      <c r="P67" s="20"/>
      <c r="Q67" s="20"/>
      <c r="R67" s="20"/>
      <c r="S67" s="20"/>
      <c r="T67" s="20"/>
      <c r="U67" s="78"/>
      <c r="V67" s="84"/>
      <c r="W67" s="20"/>
      <c r="X67" s="20"/>
      <c r="Y67" s="20"/>
      <c r="Z67" s="20"/>
      <c r="AA67" s="20"/>
      <c r="AB67" s="20"/>
      <c r="AC67" s="20"/>
      <c r="AD67" s="20"/>
      <c r="AE67" s="20"/>
      <c r="AF67" s="20"/>
      <c r="AG67" s="78"/>
      <c r="AH67" s="34"/>
      <c r="AI67" s="20"/>
      <c r="AJ67" s="20"/>
      <c r="AK67" s="38"/>
      <c r="AL67" s="34"/>
      <c r="AM67" s="20"/>
      <c r="AN67" s="20"/>
      <c r="AO67" s="20"/>
      <c r="AP67" s="44">
        <f t="shared" si="4"/>
        <v>0</v>
      </c>
      <c r="AZ67" s="2"/>
      <c r="BA67" s="2"/>
      <c r="BB67" s="2"/>
      <c r="BC67" s="2"/>
      <c r="BD67" s="2"/>
      <c r="BE67" s="2"/>
      <c r="BF67" s="2"/>
      <c r="BG67" s="2"/>
      <c r="BH67" s="2"/>
    </row>
    <row r="68" spans="2:60" s="1" customFormat="1" ht="18" thickBot="1">
      <c r="B68" s="47"/>
      <c r="C68" s="48"/>
      <c r="D68" s="108"/>
      <c r="E68" s="48"/>
      <c r="F68" s="48"/>
      <c r="G68" s="48"/>
      <c r="H68" s="48"/>
      <c r="I68" s="49">
        <f>SUM(I5:I67)</f>
        <v>98.5</v>
      </c>
      <c r="J68" s="49">
        <f>SUM(J5:J67)</f>
        <v>206</v>
      </c>
      <c r="K68" s="50">
        <f>SUM(K5:K67)</f>
        <v>55.5</v>
      </c>
      <c r="L68" s="49">
        <f>SUM(I68:K68)</f>
        <v>360</v>
      </c>
      <c r="M68" s="51">
        <f t="shared" ref="M68:AN68" si="5">SUM(M5:M67)</f>
        <v>0</v>
      </c>
      <c r="N68" s="51">
        <f t="shared" si="5"/>
        <v>0</v>
      </c>
      <c r="O68" s="51">
        <f t="shared" si="5"/>
        <v>12</v>
      </c>
      <c r="P68" s="51">
        <f t="shared" si="5"/>
        <v>13.5</v>
      </c>
      <c r="Q68" s="51">
        <f t="shared" si="5"/>
        <v>15</v>
      </c>
      <c r="R68" s="51">
        <f t="shared" si="5"/>
        <v>16</v>
      </c>
      <c r="S68" s="51">
        <f t="shared" si="5"/>
        <v>15</v>
      </c>
      <c r="T68" s="51">
        <f t="shared" si="5"/>
        <v>14.25</v>
      </c>
      <c r="U68" s="80">
        <f t="shared" si="5"/>
        <v>12.75</v>
      </c>
      <c r="V68" s="93">
        <f t="shared" si="5"/>
        <v>13.5</v>
      </c>
      <c r="W68" s="51">
        <f t="shared" si="5"/>
        <v>17</v>
      </c>
      <c r="X68" s="51">
        <f t="shared" si="5"/>
        <v>19</v>
      </c>
      <c r="Y68" s="51">
        <f t="shared" si="5"/>
        <v>19</v>
      </c>
      <c r="Z68" s="51">
        <f t="shared" si="5"/>
        <v>17.5</v>
      </c>
      <c r="AA68" s="51">
        <f t="shared" si="5"/>
        <v>16.5</v>
      </c>
      <c r="AB68" s="51">
        <f t="shared" si="5"/>
        <v>17.5</v>
      </c>
      <c r="AC68" s="51">
        <f t="shared" si="5"/>
        <v>19</v>
      </c>
      <c r="AD68" s="51">
        <f t="shared" si="5"/>
        <v>19</v>
      </c>
      <c r="AE68" s="51">
        <f t="shared" si="5"/>
        <v>17</v>
      </c>
      <c r="AF68" s="51">
        <f t="shared" si="5"/>
        <v>16.5</v>
      </c>
      <c r="AG68" s="80">
        <f t="shared" si="5"/>
        <v>14.5</v>
      </c>
      <c r="AH68" s="74">
        <f t="shared" si="5"/>
        <v>12.5</v>
      </c>
      <c r="AI68" s="51">
        <f t="shared" si="5"/>
        <v>12.5</v>
      </c>
      <c r="AJ68" s="51">
        <f t="shared" si="5"/>
        <v>11</v>
      </c>
      <c r="AK68" s="96">
        <f t="shared" si="5"/>
        <v>7</v>
      </c>
      <c r="AL68" s="74">
        <f t="shared" si="5"/>
        <v>3.125</v>
      </c>
      <c r="AM68" s="51">
        <f t="shared" si="5"/>
        <v>3.125</v>
      </c>
      <c r="AN68" s="51">
        <f t="shared" si="5"/>
        <v>3.125</v>
      </c>
      <c r="AO68" s="51">
        <f>SUM(AO5:AO67)</f>
        <v>3.125</v>
      </c>
      <c r="AP68" s="52">
        <f>SUM(AP5:AP67)</f>
        <v>360</v>
      </c>
      <c r="AQ68" s="3"/>
      <c r="AR68" s="3"/>
      <c r="AS68" s="3"/>
      <c r="AT68" s="3"/>
      <c r="AU68" s="3"/>
      <c r="AV68" s="3"/>
      <c r="AW68" s="3"/>
      <c r="AX68" s="3"/>
      <c r="AY68" s="3"/>
    </row>
    <row r="70" spans="2:60" ht="20">
      <c r="B70" s="10" t="s">
        <v>22</v>
      </c>
      <c r="C70" s="10" t="s">
        <v>23</v>
      </c>
      <c r="D70" s="109" t="s">
        <v>24</v>
      </c>
      <c r="E70" s="10" t="s">
        <v>6</v>
      </c>
      <c r="F70" s="10" t="s">
        <v>26</v>
      </c>
    </row>
    <row r="71" spans="2:60" ht="20">
      <c r="B71" s="7" t="s">
        <v>17</v>
      </c>
      <c r="C71" s="8">
        <f>SUMIF($F$5:$F$67,B71,$L$5:$L$67)</f>
        <v>108.5</v>
      </c>
      <c r="D71" s="110">
        <f>I92</f>
        <v>14929460.889599999</v>
      </c>
      <c r="E71" s="13">
        <f>C71*D71</f>
        <v>1619846506.5216</v>
      </c>
      <c r="F71" s="6"/>
    </row>
    <row r="72" spans="2:60" ht="20">
      <c r="B72" s="7" t="s">
        <v>19</v>
      </c>
      <c r="C72" s="8">
        <f>SUMIF($F$5:$F$67,B72,$L$5:$L$67)</f>
        <v>77</v>
      </c>
      <c r="D72" s="110">
        <f t="shared" ref="D72:D74" si="6">I93</f>
        <v>11221949.7984</v>
      </c>
      <c r="E72" s="13">
        <f>C72*D72</f>
        <v>864090134.47679996</v>
      </c>
      <c r="F72" s="6"/>
    </row>
    <row r="73" spans="2:60" ht="20">
      <c r="B73" s="7" t="s">
        <v>20</v>
      </c>
      <c r="C73" s="8">
        <f>SUMIF($F$5:$F$67,B73,$L$5:$L$67)</f>
        <v>156</v>
      </c>
      <c r="D73" s="110">
        <f t="shared" si="6"/>
        <v>8808609.3311999999</v>
      </c>
      <c r="E73" s="13">
        <f>C73*D73</f>
        <v>1374143055.6672001</v>
      </c>
      <c r="F73" s="6"/>
    </row>
    <row r="74" spans="2:60" ht="20">
      <c r="B74" s="7" t="s">
        <v>21</v>
      </c>
      <c r="C74" s="8">
        <f>SUMIF($F$5:$F$67,B74,$L$5:$L$67)</f>
        <v>18.5</v>
      </c>
      <c r="D74" s="110">
        <f t="shared" si="6"/>
        <v>7924361.8560000006</v>
      </c>
      <c r="E74" s="13">
        <f>C74*D74</f>
        <v>146600694.33600003</v>
      </c>
      <c r="F74" s="6"/>
    </row>
    <row r="75" spans="2:60" ht="20">
      <c r="B75" s="9" t="s">
        <v>10</v>
      </c>
      <c r="C75" s="11">
        <f>SUM(C71:C74)</f>
        <v>360</v>
      </c>
      <c r="D75" s="111"/>
      <c r="E75" s="14">
        <f>SUM(E71:E74)</f>
        <v>4004680391.0015998</v>
      </c>
      <c r="F75" s="12"/>
    </row>
    <row r="77" spans="2:60" ht="20">
      <c r="B77" s="10" t="s">
        <v>102</v>
      </c>
      <c r="C77" s="10" t="s">
        <v>103</v>
      </c>
      <c r="D77" s="109" t="s">
        <v>24</v>
      </c>
      <c r="E77" s="10" t="s">
        <v>6</v>
      </c>
      <c r="F77" s="10" t="s">
        <v>26</v>
      </c>
    </row>
    <row r="78" spans="2:60" ht="20">
      <c r="B78" s="7" t="s">
        <v>100</v>
      </c>
      <c r="C78" s="8">
        <v>1</v>
      </c>
      <c r="D78" s="110">
        <v>30000000</v>
      </c>
      <c r="E78" s="13">
        <f>C78*D78</f>
        <v>30000000</v>
      </c>
      <c r="F78" s="6"/>
    </row>
    <row r="79" spans="2:60" ht="20">
      <c r="B79" s="7" t="s">
        <v>108</v>
      </c>
      <c r="C79" s="8">
        <v>1</v>
      </c>
      <c r="D79" s="110">
        <v>100000000</v>
      </c>
      <c r="E79" s="13">
        <f>C79*D79</f>
        <v>100000000</v>
      </c>
      <c r="F79" s="6"/>
    </row>
    <row r="80" spans="2:60" ht="20">
      <c r="B80" s="7" t="s">
        <v>101</v>
      </c>
      <c r="C80" s="8">
        <v>1</v>
      </c>
      <c r="D80" s="110">
        <v>50000000</v>
      </c>
      <c r="E80" s="13">
        <f>C80*D80</f>
        <v>50000000</v>
      </c>
      <c r="F80" s="6"/>
    </row>
    <row r="81" spans="2:10" ht="20">
      <c r="B81" s="7" t="s">
        <v>109</v>
      </c>
      <c r="C81" s="8">
        <v>1</v>
      </c>
      <c r="D81" s="110">
        <v>150000000</v>
      </c>
      <c r="E81" s="13">
        <f>C81*D81</f>
        <v>150000000</v>
      </c>
      <c r="F81" s="6"/>
    </row>
    <row r="82" spans="2:10" ht="20">
      <c r="B82" s="9" t="s">
        <v>10</v>
      </c>
      <c r="C82" s="11">
        <f>SUM(C78:C81)</f>
        <v>4</v>
      </c>
      <c r="D82" s="111"/>
      <c r="E82" s="14">
        <f>SUM(E78:E81)</f>
        <v>330000000</v>
      </c>
      <c r="F82" s="12"/>
    </row>
    <row r="84" spans="2:10" ht="20">
      <c r="B84" s="170" t="s">
        <v>10</v>
      </c>
      <c r="C84" s="171"/>
      <c r="D84" s="172"/>
      <c r="E84" s="14">
        <f>E75+E82</f>
        <v>4334680391.0016003</v>
      </c>
      <c r="F84" s="12"/>
    </row>
    <row r="86" spans="2:10">
      <c r="B86" s="165" t="s">
        <v>145</v>
      </c>
      <c r="C86" s="165"/>
      <c r="D86" s="165"/>
      <c r="E86" s="165"/>
      <c r="F86" s="165"/>
      <c r="G86" s="165"/>
      <c r="H86" s="165"/>
      <c r="I86" s="165"/>
      <c r="J86" s="165"/>
    </row>
    <row r="87" spans="2:10">
      <c r="B87" s="166"/>
      <c r="C87" s="166"/>
      <c r="D87" s="166"/>
      <c r="E87" s="166"/>
      <c r="F87" s="166"/>
      <c r="G87" s="166"/>
      <c r="H87" s="166"/>
      <c r="I87" s="166"/>
      <c r="J87" s="166"/>
    </row>
    <row r="88" spans="2:10">
      <c r="B88" s="132"/>
      <c r="C88" s="132"/>
      <c r="D88" s="132"/>
      <c r="E88" s="133"/>
      <c r="F88" s="133"/>
      <c r="G88" s="132"/>
      <c r="H88" s="132"/>
      <c r="I88" s="132"/>
      <c r="J88" s="132"/>
    </row>
    <row r="89" spans="2:10" ht="25" customHeight="1">
      <c r="B89" s="167" t="s">
        <v>22</v>
      </c>
      <c r="C89" s="167" t="s">
        <v>146</v>
      </c>
      <c r="D89" s="134" t="s">
        <v>147</v>
      </c>
      <c r="E89" s="134" t="s">
        <v>148</v>
      </c>
      <c r="F89" s="134" t="s">
        <v>149</v>
      </c>
      <c r="G89" s="169" t="s">
        <v>150</v>
      </c>
      <c r="H89" s="169" t="s">
        <v>151</v>
      </c>
      <c r="I89" s="169" t="s">
        <v>152</v>
      </c>
      <c r="J89" s="167" t="s">
        <v>26</v>
      </c>
    </row>
    <row r="90" spans="2:10" ht="25" customHeight="1">
      <c r="B90" s="168"/>
      <c r="C90" s="168"/>
      <c r="D90" s="135">
        <v>20.8</v>
      </c>
      <c r="E90" s="136">
        <v>0.6</v>
      </c>
      <c r="F90" s="136">
        <v>0.2</v>
      </c>
      <c r="G90" s="168"/>
      <c r="H90" s="168"/>
      <c r="I90" s="168"/>
      <c r="J90" s="168"/>
    </row>
    <row r="91" spans="2:10" ht="25" customHeight="1">
      <c r="B91" s="137" t="s">
        <v>153</v>
      </c>
      <c r="C91" s="138">
        <v>462072</v>
      </c>
      <c r="D91" s="139">
        <f>C91*$D$90</f>
        <v>9611097.5999999996</v>
      </c>
      <c r="E91" s="139">
        <f>D91*$E$90</f>
        <v>5766658.5599999996</v>
      </c>
      <c r="F91" s="139">
        <f>(D91+E91)*$F$90</f>
        <v>3075551.2320000003</v>
      </c>
      <c r="G91" s="140">
        <f>SUM(D91:F91)</f>
        <v>18453307.392000001</v>
      </c>
      <c r="H91" s="141">
        <v>0.08</v>
      </c>
      <c r="I91" s="142">
        <f>G91*(1-H91)</f>
        <v>16977042.800640002</v>
      </c>
      <c r="J91" s="143"/>
    </row>
    <row r="92" spans="2:10" ht="25" customHeight="1">
      <c r="B92" s="144" t="s">
        <v>154</v>
      </c>
      <c r="C92" s="145">
        <v>406342.01923076919</v>
      </c>
      <c r="D92" s="146">
        <f t="shared" ref="D92:D95" si="7">C92*$D$90</f>
        <v>8451914</v>
      </c>
      <c r="E92" s="146">
        <f t="shared" ref="E92:E95" si="8">D92*$E$90</f>
        <v>5071148.3999999994</v>
      </c>
      <c r="F92" s="146">
        <f t="shared" ref="F92:F95" si="9">(D92+E92)*$F$90</f>
        <v>2704612.48</v>
      </c>
      <c r="G92" s="147">
        <f>SUM(D92:F92)</f>
        <v>16227674.879999999</v>
      </c>
      <c r="H92" s="148">
        <v>0.08</v>
      </c>
      <c r="I92" s="142">
        <f t="shared" ref="I92:I95" si="10">G92*(1-H92)</f>
        <v>14929460.889599999</v>
      </c>
      <c r="J92" s="149"/>
    </row>
    <row r="93" spans="2:10" ht="25" customHeight="1">
      <c r="B93" s="144" t="s">
        <v>155</v>
      </c>
      <c r="C93" s="145">
        <v>305432.98076923075</v>
      </c>
      <c r="D93" s="146">
        <f t="shared" si="7"/>
        <v>6353006</v>
      </c>
      <c r="E93" s="146">
        <f t="shared" si="8"/>
        <v>3811803.5999999996</v>
      </c>
      <c r="F93" s="146">
        <f t="shared" si="9"/>
        <v>2032961.92</v>
      </c>
      <c r="G93" s="147">
        <f>SUM(D93:F93)</f>
        <v>12197771.52</v>
      </c>
      <c r="H93" s="148">
        <v>0.08</v>
      </c>
      <c r="I93" s="142">
        <f t="shared" si="10"/>
        <v>11221949.7984</v>
      </c>
      <c r="J93" s="149"/>
    </row>
    <row r="94" spans="2:10" ht="25" customHeight="1">
      <c r="B94" s="144" t="s">
        <v>156</v>
      </c>
      <c r="C94" s="145">
        <v>239747.98076923075</v>
      </c>
      <c r="D94" s="146">
        <f t="shared" si="7"/>
        <v>4986758</v>
      </c>
      <c r="E94" s="146">
        <f t="shared" si="8"/>
        <v>2992054.8</v>
      </c>
      <c r="F94" s="146">
        <f t="shared" si="9"/>
        <v>1595762.56</v>
      </c>
      <c r="G94" s="147">
        <f>SUM(D94:F94)</f>
        <v>9574575.3599999994</v>
      </c>
      <c r="H94" s="148">
        <v>0.08</v>
      </c>
      <c r="I94" s="142">
        <f t="shared" si="10"/>
        <v>8808609.3311999999</v>
      </c>
      <c r="J94" s="149"/>
    </row>
    <row r="95" spans="2:10" ht="25" customHeight="1">
      <c r="B95" s="150" t="s">
        <v>157</v>
      </c>
      <c r="C95" s="151">
        <v>215681.0096153846</v>
      </c>
      <c r="D95" s="152">
        <f t="shared" si="7"/>
        <v>4486165</v>
      </c>
      <c r="E95" s="152">
        <f t="shared" si="8"/>
        <v>2691699</v>
      </c>
      <c r="F95" s="152">
        <f t="shared" si="9"/>
        <v>1435572.8</v>
      </c>
      <c r="G95" s="153">
        <f>SUM(D95:F95)</f>
        <v>8613436.8000000007</v>
      </c>
      <c r="H95" s="154">
        <v>0.08</v>
      </c>
      <c r="I95" s="142">
        <f t="shared" si="10"/>
        <v>7924361.8560000006</v>
      </c>
      <c r="J95" s="155"/>
    </row>
    <row r="96" spans="2:10" ht="25" customHeight="1">
      <c r="B96" s="156"/>
      <c r="C96" s="156"/>
      <c r="D96" s="156"/>
      <c r="E96" s="157"/>
      <c r="F96" s="158" t="str">
        <f>IFERROR(G96/E96,"")</f>
        <v/>
      </c>
      <c r="G96" s="159"/>
      <c r="H96" s="159"/>
      <c r="I96" s="158" t="str">
        <f>IFERROR(J96/E96,"")</f>
        <v/>
      </c>
      <c r="J96" s="159"/>
    </row>
    <row r="97" spans="2:10">
      <c r="B97" s="160"/>
      <c r="C97" s="132"/>
      <c r="D97" s="132"/>
      <c r="E97" s="133"/>
      <c r="F97" s="133"/>
      <c r="G97" s="132"/>
      <c r="H97" s="132"/>
      <c r="I97" s="132"/>
      <c r="J97" s="132"/>
    </row>
    <row r="98" spans="2:10">
      <c r="B98" s="161"/>
      <c r="C98" s="132"/>
      <c r="D98" s="132"/>
      <c r="E98" s="133"/>
      <c r="F98" s="133"/>
      <c r="G98" s="132"/>
      <c r="H98" s="132"/>
      <c r="I98" s="132"/>
      <c r="J98" s="132"/>
    </row>
  </sheetData>
  <autoFilter ref="B4:AP68" xr:uid="{00000000-0009-0000-0000-000000000000}"/>
  <mergeCells count="19">
    <mergeCell ref="B86:J87"/>
    <mergeCell ref="B89:B90"/>
    <mergeCell ref="C89:C90"/>
    <mergeCell ref="G89:G90"/>
    <mergeCell ref="H89:H90"/>
    <mergeCell ref="I89:I90"/>
    <mergeCell ref="J89:J90"/>
    <mergeCell ref="H3:H4"/>
    <mergeCell ref="M3:U3"/>
    <mergeCell ref="V3:AG3"/>
    <mergeCell ref="AH3:AO3"/>
    <mergeCell ref="AP3:AP4"/>
    <mergeCell ref="B84:D84"/>
    <mergeCell ref="B3:B4"/>
    <mergeCell ref="C3:C4"/>
    <mergeCell ref="D3:D4"/>
    <mergeCell ref="E3:E4"/>
    <mergeCell ref="F3:F4"/>
    <mergeCell ref="G3:G4"/>
  </mergeCells>
  <phoneticPr fontId="2" type="noConversion"/>
  <conditionalFormatting sqref="M5:AO67">
    <cfRule type="cellIs" dxfId="4" priority="1" stopIfTrue="1" operator="equal">
      <formula>0.125</formula>
    </cfRule>
    <cfRule type="cellIs" dxfId="3" priority="2" operator="equal">
      <formula>0.25</formula>
    </cfRule>
    <cfRule type="cellIs" dxfId="2" priority="3" operator="equal">
      <formula>0.5</formula>
    </cfRule>
    <cfRule type="cellIs" dxfId="1" priority="4" stopIfTrue="1" operator="equal">
      <formula>0.75</formula>
    </cfRule>
    <cfRule type="cellIs" dxfId="0" priority="5" stopIfTrue="1" operator="greaterThanOrEqual">
      <formula>1</formula>
    </cfRule>
  </conditionalFormatting>
  <dataValidations count="1">
    <dataValidation allowBlank="1" showInputMessage="1" showErrorMessage="1" error="정수를 입력하세요." prompt="등급별 할인 단가를 입력하세요." sqref="I91:I95" xr:uid="{49B88E65-05D4-284A-8498-A130569C36A1}"/>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인건비</vt:lpstr>
      <vt:lpstr>인건비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장욱</cp:lastModifiedBy>
  <dcterms:created xsi:type="dcterms:W3CDTF">2025-03-21T05:22:15Z</dcterms:created>
  <dcterms:modified xsi:type="dcterms:W3CDTF">2025-04-21T06:50:39Z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